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8017\Desktop\"/>
    </mc:Choice>
  </mc:AlternateContent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state="hidden" r:id="rId5"/>
    <sheet name="Q2" sheetId="18" state="hidden" r:id="rId6"/>
    <sheet name="Pri iNPUT" sheetId="19" state="hidden" r:id="rId7"/>
    <sheet name="Sec Input" sheetId="20" state="hidden" r:id="rId8"/>
  </sheets>
  <definedNames>
    <definedName name="_xlnm._FilterDatabase" localSheetId="1" hidden="1">'Dealer Wise'!$A$3:$S$119</definedName>
    <definedName name="_xlnm._FilterDatabase" localSheetId="4" hidden="1">DSR!$A$6:$P$526</definedName>
    <definedName name="_xlnm._FilterDatabase" localSheetId="6" hidden="1">'Pri iNPUT'!$A$1:$S$1</definedName>
    <definedName name="_xlnm._FilterDatabase" localSheetId="5" hidden="1">'Q2'!$A$4:$W$120</definedName>
    <definedName name="_xlnm._FilterDatabase" localSheetId="3" hidden="1">'Zone Wise'!$B$3:$P$41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19" i="5" l="1"/>
  <c r="T118" i="5"/>
  <c r="G118" i="5" s="1"/>
  <c r="T117" i="5"/>
  <c r="G117" i="5" s="1"/>
  <c r="T116" i="5"/>
  <c r="G116" i="5" s="1"/>
  <c r="T115" i="5"/>
  <c r="G115" i="5" s="1"/>
  <c r="T114" i="5"/>
  <c r="G114" i="5" s="1"/>
  <c r="T113" i="5"/>
  <c r="G113" i="5" s="1"/>
  <c r="T112" i="5"/>
  <c r="G112" i="5" s="1"/>
  <c r="T111" i="5"/>
  <c r="G111" i="5" s="1"/>
  <c r="T110" i="5"/>
  <c r="G110" i="5" s="1"/>
  <c r="T109" i="5"/>
  <c r="G109" i="5" s="1"/>
  <c r="T108" i="5"/>
  <c r="G108" i="5" s="1"/>
  <c r="T107" i="5"/>
  <c r="G107" i="5" s="1"/>
  <c r="T106" i="5"/>
  <c r="G106" i="5" s="1"/>
  <c r="T105" i="5"/>
  <c r="G105" i="5" s="1"/>
  <c r="T104" i="5"/>
  <c r="G104" i="5" s="1"/>
  <c r="T103" i="5"/>
  <c r="G103" i="5" s="1"/>
  <c r="T102" i="5"/>
  <c r="G102" i="5" s="1"/>
  <c r="T101" i="5"/>
  <c r="G101" i="5" s="1"/>
  <c r="T100" i="5"/>
  <c r="G100" i="5" s="1"/>
  <c r="T99" i="5"/>
  <c r="G99" i="5" s="1"/>
  <c r="T98" i="5"/>
  <c r="G98" i="5" s="1"/>
  <c r="T97" i="5"/>
  <c r="G97" i="5" s="1"/>
  <c r="T96" i="5"/>
  <c r="G96" i="5" s="1"/>
  <c r="T95" i="5"/>
  <c r="G95" i="5" s="1"/>
  <c r="T94" i="5"/>
  <c r="G94" i="5" s="1"/>
  <c r="T93" i="5"/>
  <c r="G93" i="5" s="1"/>
  <c r="T92" i="5"/>
  <c r="G92" i="5" s="1"/>
  <c r="T91" i="5"/>
  <c r="G91" i="5" s="1"/>
  <c r="T90" i="5"/>
  <c r="G90" i="5" s="1"/>
  <c r="T89" i="5"/>
  <c r="G89" i="5" s="1"/>
  <c r="T88" i="5"/>
  <c r="G88" i="5" s="1"/>
  <c r="T87" i="5"/>
  <c r="G87" i="5" s="1"/>
  <c r="T86" i="5"/>
  <c r="G86" i="5" s="1"/>
  <c r="T85" i="5"/>
  <c r="G85" i="5" s="1"/>
  <c r="T84" i="5"/>
  <c r="G84" i="5" s="1"/>
  <c r="T83" i="5"/>
  <c r="G83" i="5" s="1"/>
  <c r="T82" i="5"/>
  <c r="G82" i="5" s="1"/>
  <c r="T81" i="5"/>
  <c r="G81" i="5" s="1"/>
  <c r="T80" i="5"/>
  <c r="G80" i="5" s="1"/>
  <c r="T79" i="5"/>
  <c r="G79" i="5" s="1"/>
  <c r="T78" i="5"/>
  <c r="G78" i="5" s="1"/>
  <c r="T77" i="5"/>
  <c r="G77" i="5" s="1"/>
  <c r="T76" i="5"/>
  <c r="G76" i="5" s="1"/>
  <c r="T75" i="5"/>
  <c r="G75" i="5" s="1"/>
  <c r="T74" i="5"/>
  <c r="G74" i="5" s="1"/>
  <c r="T73" i="5"/>
  <c r="G73" i="5" s="1"/>
  <c r="T72" i="5"/>
  <c r="G72" i="5" s="1"/>
  <c r="T71" i="5"/>
  <c r="G71" i="5" s="1"/>
  <c r="T70" i="5"/>
  <c r="G70" i="5" s="1"/>
  <c r="T69" i="5"/>
  <c r="G69" i="5" s="1"/>
  <c r="T68" i="5"/>
  <c r="G68" i="5" s="1"/>
  <c r="T67" i="5"/>
  <c r="G67" i="5" s="1"/>
  <c r="T66" i="5"/>
  <c r="G66" i="5" s="1"/>
  <c r="T65" i="5"/>
  <c r="G65" i="5" s="1"/>
  <c r="T64" i="5"/>
  <c r="G64" i="5" s="1"/>
  <c r="T63" i="5"/>
  <c r="G63" i="5" s="1"/>
  <c r="T62" i="5"/>
  <c r="G62" i="5" s="1"/>
  <c r="T61" i="5"/>
  <c r="G61" i="5" s="1"/>
  <c r="T60" i="5"/>
  <c r="G60" i="5" s="1"/>
  <c r="T59" i="5"/>
  <c r="G59" i="5" s="1"/>
  <c r="T58" i="5"/>
  <c r="G58" i="5" s="1"/>
  <c r="T57" i="5"/>
  <c r="G57" i="5" s="1"/>
  <c r="T56" i="5"/>
  <c r="G56" i="5" s="1"/>
  <c r="T55" i="5"/>
  <c r="G55" i="5" s="1"/>
  <c r="T54" i="5"/>
  <c r="G54" i="5" s="1"/>
  <c r="T53" i="5"/>
  <c r="G53" i="5" s="1"/>
  <c r="T52" i="5"/>
  <c r="G52" i="5" s="1"/>
  <c r="T51" i="5"/>
  <c r="G51" i="5" s="1"/>
  <c r="T50" i="5"/>
  <c r="G50" i="5" s="1"/>
  <c r="T49" i="5"/>
  <c r="G49" i="5" s="1"/>
  <c r="T48" i="5"/>
  <c r="G48" i="5" s="1"/>
  <c r="T47" i="5"/>
  <c r="G47" i="5" s="1"/>
  <c r="T46" i="5"/>
  <c r="G46" i="5" s="1"/>
  <c r="T45" i="5"/>
  <c r="G45" i="5" s="1"/>
  <c r="T44" i="5"/>
  <c r="G44" i="5" s="1"/>
  <c r="T43" i="5"/>
  <c r="G43" i="5" s="1"/>
  <c r="T42" i="5"/>
  <c r="G42" i="5" s="1"/>
  <c r="T41" i="5"/>
  <c r="G41" i="5" s="1"/>
  <c r="T40" i="5"/>
  <c r="G40" i="5" s="1"/>
  <c r="T39" i="5"/>
  <c r="G39" i="5" s="1"/>
  <c r="T38" i="5"/>
  <c r="G38" i="5" s="1"/>
  <c r="T37" i="5"/>
  <c r="G37" i="5" s="1"/>
  <c r="T36" i="5"/>
  <c r="G36" i="5" s="1"/>
  <c r="T35" i="5"/>
  <c r="G35" i="5" s="1"/>
  <c r="T34" i="5"/>
  <c r="G34" i="5" s="1"/>
  <c r="T33" i="5"/>
  <c r="G33" i="5" s="1"/>
  <c r="T32" i="5"/>
  <c r="G32" i="5" s="1"/>
  <c r="T31" i="5"/>
  <c r="G31" i="5" s="1"/>
  <c r="T30" i="5"/>
  <c r="G30" i="5" s="1"/>
  <c r="T29" i="5"/>
  <c r="G29" i="5" s="1"/>
  <c r="T28" i="5"/>
  <c r="G28" i="5" s="1"/>
  <c r="T27" i="5"/>
  <c r="G27" i="5" s="1"/>
  <c r="T26" i="5"/>
  <c r="G26" i="5" s="1"/>
  <c r="T25" i="5"/>
  <c r="G25" i="5" s="1"/>
  <c r="T24" i="5"/>
  <c r="G24" i="5" s="1"/>
  <c r="T23" i="5"/>
  <c r="G23" i="5" s="1"/>
  <c r="T22" i="5"/>
  <c r="G22" i="5" s="1"/>
  <c r="T21" i="5"/>
  <c r="G21" i="5" s="1"/>
  <c r="T20" i="5"/>
  <c r="G20" i="5" s="1"/>
  <c r="T19" i="5"/>
  <c r="G19" i="5" s="1"/>
  <c r="T18" i="5"/>
  <c r="G18" i="5" s="1"/>
  <c r="T17" i="5"/>
  <c r="G17" i="5" s="1"/>
  <c r="T16" i="5"/>
  <c r="G16" i="5" s="1"/>
  <c r="T15" i="5"/>
  <c r="G15" i="5" s="1"/>
  <c r="T14" i="5"/>
  <c r="G14" i="5" s="1"/>
  <c r="T13" i="5"/>
  <c r="G13" i="5" s="1"/>
  <c r="T12" i="5"/>
  <c r="G12" i="5" s="1"/>
  <c r="T11" i="5"/>
  <c r="G11" i="5" s="1"/>
  <c r="T10" i="5"/>
  <c r="G10" i="5" s="1"/>
  <c r="T9" i="5"/>
  <c r="G9" i="5" s="1"/>
  <c r="T8" i="5"/>
  <c r="G8" i="5" s="1"/>
  <c r="T7" i="5"/>
  <c r="G7" i="5" s="1"/>
  <c r="T6" i="5"/>
  <c r="G6" i="5" s="1"/>
  <c r="T5" i="5"/>
  <c r="G5" i="5" s="1"/>
  <c r="T4" i="5"/>
  <c r="T119" i="5" l="1"/>
  <c r="G4" i="5"/>
  <c r="F119" i="5"/>
  <c r="R2" i="5" l="1"/>
  <c r="B19" i="6" l="1"/>
  <c r="F19" i="6" s="1"/>
  <c r="B18" i="6"/>
  <c r="F18" i="6" s="1"/>
  <c r="B17" i="6"/>
  <c r="D17" i="6" s="1"/>
  <c r="B16" i="6"/>
  <c r="D16" i="6" s="1"/>
  <c r="B15" i="6"/>
  <c r="B20" i="6" l="1"/>
  <c r="F16" i="6"/>
  <c r="D18" i="6"/>
  <c r="D15" i="6"/>
  <c r="D19" i="6"/>
  <c r="F17" i="6"/>
  <c r="F15" i="6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20" i="6" l="1"/>
  <c r="D20" i="6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76" i="18" l="1"/>
  <c r="C18" i="6"/>
  <c r="O51" i="18"/>
  <c r="C17" i="6"/>
  <c r="O97" i="18"/>
  <c r="C19" i="6"/>
  <c r="O34" i="18"/>
  <c r="C16" i="6"/>
  <c r="R72" i="18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G17" i="6" l="1"/>
  <c r="E17" i="6"/>
  <c r="G19" i="6"/>
  <c r="E19" i="6"/>
  <c r="G18" i="6"/>
  <c r="E18" i="6"/>
  <c r="G16" i="6"/>
  <c r="E16" i="6"/>
  <c r="N120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C15" i="6"/>
  <c r="C20" i="6" l="1"/>
  <c r="G15" i="6"/>
  <c r="E15" i="6"/>
  <c r="S24" i="18"/>
  <c r="O5" i="18"/>
  <c r="S6" i="18"/>
  <c r="U101" i="18"/>
  <c r="P101" i="18"/>
  <c r="Q101" i="18" s="1"/>
  <c r="P72" i="18"/>
  <c r="Q72" i="18" s="1"/>
  <c r="U72" i="18"/>
  <c r="G20" i="6" l="1"/>
  <c r="E20" i="6"/>
  <c r="K120" i="18"/>
  <c r="H65" i="5" l="1"/>
  <c r="K65" i="5" l="1"/>
  <c r="Q65" i="5"/>
  <c r="I65" i="5"/>
  <c r="M65" i="5"/>
  <c r="O65" i="5"/>
  <c r="I8" i="11" l="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7" i="11"/>
  <c r="K56" i="5" l="1"/>
  <c r="H56" i="5"/>
  <c r="O56" i="5"/>
  <c r="M56" i="5"/>
  <c r="I56" i="5"/>
  <c r="Q56" i="5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9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4" i="5"/>
  <c r="P4" i="5" s="1"/>
  <c r="M118" i="5" l="1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4" i="5"/>
  <c r="I118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9" i="5" l="1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8" i="5"/>
  <c r="L118" i="5"/>
  <c r="I115" i="5"/>
  <c r="L115" i="5"/>
  <c r="N115" i="5"/>
  <c r="I111" i="5"/>
  <c r="N111" i="5"/>
  <c r="L111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2" i="5"/>
  <c r="L112" i="5"/>
  <c r="N112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7" i="5"/>
  <c r="N117" i="5"/>
  <c r="L117" i="5"/>
  <c r="I114" i="5"/>
  <c r="N114" i="5"/>
  <c r="L114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6" i="5"/>
  <c r="N116" i="5"/>
  <c r="L116" i="5"/>
  <c r="I113" i="5"/>
  <c r="N113" i="5"/>
  <c r="L113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4" i="5"/>
  <c r="Q114" i="5"/>
  <c r="R114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8" i="5"/>
  <c r="Q118" i="5"/>
  <c r="R118" i="5" s="1"/>
  <c r="J116" i="5"/>
  <c r="Q116" i="5"/>
  <c r="R116" i="5" s="1"/>
  <c r="Q115" i="5"/>
  <c r="R115" i="5" s="1"/>
  <c r="J115" i="5"/>
  <c r="J113" i="5"/>
  <c r="Q113" i="5"/>
  <c r="R113" i="5" s="1"/>
  <c r="J111" i="5"/>
  <c r="Q111" i="5"/>
  <c r="R111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7" i="5"/>
  <c r="R117" i="5" s="1"/>
  <c r="J117" i="5"/>
  <c r="J112" i="5"/>
  <c r="Q112" i="5"/>
  <c r="R112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9" i="5"/>
  <c r="L119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9" i="5"/>
  <c r="J119" i="5" s="1"/>
  <c r="Q119" i="5"/>
  <c r="R119" i="5" s="1"/>
  <c r="H119" i="5"/>
  <c r="E7" i="6"/>
  <c r="G33" i="7"/>
  <c r="G7" i="6"/>
  <c r="M119" i="5"/>
  <c r="N119" i="5" s="1"/>
  <c r="M33" i="7"/>
  <c r="F33" i="7"/>
  <c r="O119" i="5" l="1"/>
  <c r="P119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K450" i="11" l="1"/>
  <c r="M450" i="11" s="1"/>
  <c r="K412" i="11"/>
  <c r="M412" i="11" s="1"/>
  <c r="K409" i="11"/>
  <c r="M409" i="11" s="1"/>
  <c r="K419" i="11"/>
  <c r="M419" i="11" s="1"/>
  <c r="K407" i="11"/>
  <c r="M407" i="11" s="1"/>
  <c r="K424" i="11"/>
  <c r="M424" i="11" s="1"/>
  <c r="K416" i="11"/>
  <c r="M416" i="11" s="1"/>
  <c r="K214" i="11"/>
  <c r="M214" i="11" s="1"/>
  <c r="K415" i="11"/>
  <c r="M415" i="11" s="1"/>
  <c r="K438" i="11"/>
  <c r="M438" i="11" s="1"/>
  <c r="K429" i="11"/>
  <c r="M429" i="11" s="1"/>
  <c r="K413" i="11"/>
  <c r="M413" i="11" s="1"/>
  <c r="K455" i="11"/>
  <c r="M455" i="11" s="1"/>
  <c r="K436" i="11"/>
  <c r="M436" i="11" s="1"/>
  <c r="K404" i="11"/>
  <c r="M404" i="11" s="1"/>
  <c r="J413" i="11"/>
  <c r="L413" i="11" s="1"/>
  <c r="J412" i="11"/>
  <c r="L412" i="11" s="1"/>
  <c r="K451" i="11"/>
  <c r="M451" i="11" s="1"/>
  <c r="K51" i="11"/>
  <c r="M51" i="11" s="1"/>
  <c r="J407" i="11"/>
  <c r="L407" i="11" s="1"/>
  <c r="K453" i="11"/>
  <c r="M453" i="11" s="1"/>
  <c r="K403" i="11"/>
  <c r="M403" i="11" s="1"/>
  <c r="J429" i="11"/>
  <c r="L429" i="11" s="1"/>
  <c r="J75" i="11"/>
  <c r="L75" i="11" s="1"/>
  <c r="K75" i="11"/>
  <c r="M75" i="11" s="1"/>
  <c r="K199" i="11"/>
  <c r="M199" i="11" s="1"/>
  <c r="J404" i="11"/>
  <c r="L404" i="11" s="1"/>
  <c r="K77" i="11"/>
  <c r="M77" i="11" s="1"/>
  <c r="J416" i="11"/>
  <c r="L416" i="11" s="1"/>
  <c r="J403" i="11"/>
  <c r="L403" i="11" s="1"/>
  <c r="K460" i="11"/>
  <c r="M460" i="11" s="1"/>
  <c r="K428" i="11"/>
  <c r="M428" i="11" s="1"/>
  <c r="K452" i="11"/>
  <c r="M452" i="11" s="1"/>
  <c r="K219" i="11"/>
  <c r="M219" i="11" s="1"/>
  <c r="J51" i="11"/>
  <c r="L51" i="11" s="1"/>
  <c r="N51" i="11" s="1"/>
  <c r="K431" i="11"/>
  <c r="M431" i="11" s="1"/>
  <c r="K168" i="11"/>
  <c r="M168" i="11" s="1"/>
  <c r="K76" i="11"/>
  <c r="M76" i="11" s="1"/>
  <c r="K423" i="11"/>
  <c r="M423" i="11" s="1"/>
  <c r="K443" i="11"/>
  <c r="M443" i="11" s="1"/>
  <c r="J421" i="11"/>
  <c r="L421" i="11" s="1"/>
  <c r="K421" i="11"/>
  <c r="M421" i="11" s="1"/>
  <c r="K447" i="11"/>
  <c r="M447" i="11" s="1"/>
  <c r="J455" i="11"/>
  <c r="L455" i="11" s="1"/>
  <c r="K462" i="11"/>
  <c r="M462" i="11" s="1"/>
  <c r="J447" i="11"/>
  <c r="L447" i="11" s="1"/>
  <c r="J419" i="11"/>
  <c r="L419" i="11" s="1"/>
  <c r="K405" i="11"/>
  <c r="M405" i="11" s="1"/>
  <c r="J438" i="11"/>
  <c r="L438" i="11" s="1"/>
  <c r="K435" i="11"/>
  <c r="M435" i="11" s="1"/>
  <c r="J409" i="11"/>
  <c r="L409" i="11" s="1"/>
  <c r="J449" i="11"/>
  <c r="L449" i="11" s="1"/>
  <c r="K449" i="11"/>
  <c r="M449" i="11" s="1"/>
  <c r="K418" i="11"/>
  <c r="M418" i="11" s="1"/>
  <c r="K420" i="11"/>
  <c r="M420" i="11" s="1"/>
  <c r="J462" i="11"/>
  <c r="L462" i="11" s="1"/>
  <c r="J451" i="11"/>
  <c r="L451" i="11" s="1"/>
  <c r="K169" i="11"/>
  <c r="M169" i="11" s="1"/>
  <c r="J408" i="11"/>
  <c r="L408" i="11" s="1"/>
  <c r="K408" i="11"/>
  <c r="M408" i="11" s="1"/>
  <c r="K215" i="11"/>
  <c r="M215" i="11" s="1"/>
  <c r="K400" i="11"/>
  <c r="M400" i="11" s="1"/>
  <c r="J169" i="11"/>
  <c r="L169" i="11" s="1"/>
  <c r="J215" i="11"/>
  <c r="L215" i="11" s="1"/>
  <c r="K445" i="11"/>
  <c r="M445" i="11" s="1"/>
  <c r="K441" i="11"/>
  <c r="M441" i="11" s="1"/>
  <c r="K414" i="11"/>
  <c r="M414" i="11" s="1"/>
  <c r="K425" i="11"/>
  <c r="M425" i="11" s="1"/>
  <c r="J414" i="11"/>
  <c r="L414" i="11" s="1"/>
  <c r="J460" i="11"/>
  <c r="L460" i="11" s="1"/>
  <c r="J423" i="11"/>
  <c r="L423" i="11" s="1"/>
  <c r="J443" i="11"/>
  <c r="L443" i="11" s="1"/>
  <c r="N443" i="11" s="1"/>
  <c r="K448" i="11"/>
  <c r="M448" i="11" s="1"/>
  <c r="K426" i="11"/>
  <c r="M426" i="11" s="1"/>
  <c r="J402" i="11"/>
  <c r="L402" i="11" s="1"/>
  <c r="K402" i="11"/>
  <c r="M402" i="11" s="1"/>
  <c r="K458" i="11"/>
  <c r="M458" i="11" s="1"/>
  <c r="J458" i="11"/>
  <c r="L458" i="11" s="1"/>
  <c r="J464" i="11"/>
  <c r="L464" i="11" s="1"/>
  <c r="K464" i="11"/>
  <c r="M464" i="11" s="1"/>
  <c r="J431" i="11"/>
  <c r="L431" i="11" s="1"/>
  <c r="J198" i="11"/>
  <c r="L198" i="11" s="1"/>
  <c r="K198" i="11"/>
  <c r="M198" i="11" s="1"/>
  <c r="J433" i="11"/>
  <c r="L433" i="11" s="1"/>
  <c r="K433" i="11"/>
  <c r="M433" i="11" s="1"/>
  <c r="J461" i="11"/>
  <c r="L461" i="11" s="1"/>
  <c r="K461" i="11"/>
  <c r="M461" i="11" s="1"/>
  <c r="K427" i="11"/>
  <c r="M427" i="11" s="1"/>
  <c r="J426" i="11"/>
  <c r="L426" i="11" s="1"/>
  <c r="J196" i="11"/>
  <c r="L196" i="11" s="1"/>
  <c r="K196" i="11"/>
  <c r="M196" i="11" s="1"/>
  <c r="K170" i="11"/>
  <c r="M170" i="11" s="1"/>
  <c r="K444" i="11"/>
  <c r="M444" i="11" s="1"/>
  <c r="K432" i="11"/>
  <c r="M432" i="11" s="1"/>
  <c r="J436" i="11"/>
  <c r="L436" i="11" s="1"/>
  <c r="J448" i="11"/>
  <c r="L448" i="11" s="1"/>
  <c r="J432" i="11"/>
  <c r="L432" i="11" s="1"/>
  <c r="K406" i="11"/>
  <c r="M406" i="11" s="1"/>
  <c r="K463" i="11"/>
  <c r="M463" i="11" s="1"/>
  <c r="J406" i="11"/>
  <c r="L406" i="11" s="1"/>
  <c r="J415" i="11"/>
  <c r="L415" i="11" s="1"/>
  <c r="K442" i="11"/>
  <c r="M442" i="11" s="1"/>
  <c r="J168" i="11"/>
  <c r="L168" i="11" s="1"/>
  <c r="K52" i="11"/>
  <c r="M52" i="11" s="1"/>
  <c r="K410" i="11"/>
  <c r="M410" i="11" s="1"/>
  <c r="J452" i="11"/>
  <c r="L452" i="11" s="1"/>
  <c r="J446" i="11"/>
  <c r="L446" i="11" s="1"/>
  <c r="K446" i="11"/>
  <c r="M446" i="11" s="1"/>
  <c r="J428" i="11"/>
  <c r="L428" i="11" s="1"/>
  <c r="J417" i="11"/>
  <c r="L417" i="11" s="1"/>
  <c r="K417" i="11"/>
  <c r="M417" i="11" s="1"/>
  <c r="J400" i="11"/>
  <c r="L400" i="11" s="1"/>
  <c r="J445" i="11"/>
  <c r="L445" i="11" s="1"/>
  <c r="N445" i="11" s="1"/>
  <c r="K439" i="11"/>
  <c r="M439" i="11" s="1"/>
  <c r="J418" i="11"/>
  <c r="L418" i="11" s="1"/>
  <c r="J425" i="11"/>
  <c r="L425" i="11" s="1"/>
  <c r="K422" i="11"/>
  <c r="M422" i="11" s="1"/>
  <c r="J422" i="11"/>
  <c r="L422" i="11" s="1"/>
  <c r="J219" i="11"/>
  <c r="L219" i="11" s="1"/>
  <c r="J213" i="11"/>
  <c r="L213" i="11" s="1"/>
  <c r="K213" i="11"/>
  <c r="M213" i="11" s="1"/>
  <c r="J440" i="11"/>
  <c r="L440" i="11" s="1"/>
  <c r="K440" i="11"/>
  <c r="M440" i="11" s="1"/>
  <c r="K459" i="11"/>
  <c r="M459" i="11" s="1"/>
  <c r="J214" i="11"/>
  <c r="L214" i="11" s="1"/>
  <c r="J427" i="11"/>
  <c r="L427" i="11" s="1"/>
  <c r="J441" i="11"/>
  <c r="L441" i="11" s="1"/>
  <c r="J424" i="11"/>
  <c r="L424" i="11" s="1"/>
  <c r="J76" i="11"/>
  <c r="L76" i="11" s="1"/>
  <c r="J444" i="11"/>
  <c r="L444" i="11" s="1"/>
  <c r="J410" i="11"/>
  <c r="L410" i="11" s="1"/>
  <c r="K411" i="11"/>
  <c r="M411" i="11" s="1"/>
  <c r="J435" i="11"/>
  <c r="L435" i="11" s="1"/>
  <c r="J199" i="11"/>
  <c r="L199" i="11" s="1"/>
  <c r="N199" i="11" s="1"/>
  <c r="K437" i="11"/>
  <c r="M437" i="11" s="1"/>
  <c r="J439" i="11"/>
  <c r="L439" i="11" s="1"/>
  <c r="K456" i="11"/>
  <c r="M456" i="11" s="1"/>
  <c r="K401" i="11"/>
  <c r="M401" i="11" s="1"/>
  <c r="J434" i="11"/>
  <c r="L434" i="11" s="1"/>
  <c r="K434" i="11"/>
  <c r="M434" i="11" s="1"/>
  <c r="J454" i="11"/>
  <c r="L454" i="11" s="1"/>
  <c r="K454" i="11"/>
  <c r="M454" i="11" s="1"/>
  <c r="J420" i="11"/>
  <c r="L420" i="11" s="1"/>
  <c r="N420" i="11" s="1"/>
  <c r="J77" i="11"/>
  <c r="L77" i="11" s="1"/>
  <c r="J401" i="11"/>
  <c r="L401" i="11" s="1"/>
  <c r="J170" i="11"/>
  <c r="L170" i="11" s="1"/>
  <c r="J457" i="11"/>
  <c r="L457" i="11" s="1"/>
  <c r="K457" i="11"/>
  <c r="M457" i="11" s="1"/>
  <c r="J437" i="11"/>
  <c r="L437" i="11" s="1"/>
  <c r="J463" i="11"/>
  <c r="L463" i="11" s="1"/>
  <c r="J442" i="11"/>
  <c r="L442" i="11" s="1"/>
  <c r="J509" i="11"/>
  <c r="L509" i="11" s="1"/>
  <c r="K509" i="11"/>
  <c r="M509" i="11" s="1"/>
  <c r="J405" i="11"/>
  <c r="L405" i="11" s="1"/>
  <c r="J411" i="11"/>
  <c r="L411" i="11" s="1"/>
  <c r="J52" i="11"/>
  <c r="L52" i="11" s="1"/>
  <c r="N52" i="11" s="1"/>
  <c r="J450" i="11"/>
  <c r="L450" i="11" s="1"/>
  <c r="N450" i="11" s="1"/>
  <c r="J456" i="11"/>
  <c r="L456" i="11" s="1"/>
  <c r="J430" i="11"/>
  <c r="L430" i="11" s="1"/>
  <c r="K430" i="11"/>
  <c r="M430" i="11" s="1"/>
  <c r="J453" i="11"/>
  <c r="L453" i="11" s="1"/>
  <c r="N453" i="11" s="1"/>
  <c r="J459" i="11"/>
  <c r="L459" i="11" s="1"/>
  <c r="N409" i="11" l="1"/>
  <c r="N168" i="11"/>
  <c r="N455" i="11"/>
  <c r="N452" i="11"/>
  <c r="N424" i="11"/>
  <c r="N442" i="11"/>
  <c r="N441" i="11"/>
  <c r="N219" i="11"/>
  <c r="N418" i="11"/>
  <c r="N436" i="11"/>
  <c r="N444" i="11"/>
  <c r="N460" i="11"/>
  <c r="N435" i="11"/>
  <c r="N426" i="11"/>
  <c r="N451" i="11"/>
  <c r="N438" i="11"/>
  <c r="N416" i="11"/>
  <c r="N412" i="11"/>
  <c r="N439" i="11"/>
  <c r="N448" i="11"/>
  <c r="N449" i="11"/>
  <c r="N75" i="11"/>
  <c r="N407" i="11"/>
  <c r="N410" i="11"/>
  <c r="N169" i="11"/>
  <c r="N421" i="11"/>
  <c r="N456" i="11"/>
  <c r="N422" i="11"/>
  <c r="N411" i="11"/>
  <c r="N427" i="11"/>
  <c r="N447" i="11"/>
  <c r="N463" i="11"/>
  <c r="N440" i="11"/>
  <c r="N198" i="11"/>
  <c r="N419" i="11"/>
  <c r="N401" i="11"/>
  <c r="N214" i="11"/>
  <c r="N428" i="11"/>
  <c r="N431" i="11"/>
  <c r="N405" i="11"/>
  <c r="N77" i="11"/>
  <c r="N425" i="11"/>
  <c r="N433" i="11"/>
  <c r="N459" i="11"/>
  <c r="N400" i="11"/>
  <c r="N446" i="11"/>
  <c r="N413" i="11"/>
  <c r="N437" i="11"/>
  <c r="N196" i="11"/>
  <c r="N404" i="11"/>
  <c r="N509" i="11"/>
  <c r="N170" i="11"/>
  <c r="N76" i="11"/>
  <c r="N415" i="11"/>
  <c r="N464" i="11"/>
  <c r="N417" i="11"/>
  <c r="N406" i="11"/>
  <c r="N462" i="11"/>
  <c r="N457" i="11"/>
  <c r="N430" i="11"/>
  <c r="N434" i="11"/>
  <c r="N454" i="11"/>
  <c r="N213" i="11"/>
  <c r="N432" i="11"/>
  <c r="N458" i="11"/>
  <c r="N461" i="11"/>
  <c r="N423" i="11"/>
  <c r="N414" i="11"/>
  <c r="N402" i="11"/>
  <c r="N408" i="11"/>
  <c r="N215" i="11"/>
  <c r="N429" i="11"/>
  <c r="N403" i="11"/>
  <c r="K475" i="11" l="1"/>
  <c r="M475" i="11" s="1"/>
  <c r="K24" i="11"/>
  <c r="M24" i="11" s="1"/>
  <c r="K71" i="11"/>
  <c r="M71" i="11" s="1"/>
  <c r="K20" i="11"/>
  <c r="M20" i="11" s="1"/>
  <c r="K187" i="11"/>
  <c r="M187" i="11" s="1"/>
  <c r="K494" i="11"/>
  <c r="M494" i="11" s="1"/>
  <c r="K301" i="11"/>
  <c r="M301" i="11" s="1"/>
  <c r="K287" i="11"/>
  <c r="M287" i="11" s="1"/>
  <c r="K141" i="11"/>
  <c r="M141" i="11" s="1"/>
  <c r="K265" i="11"/>
  <c r="M265" i="11" s="1"/>
  <c r="K203" i="11"/>
  <c r="M203" i="11" s="1"/>
  <c r="K174" i="11"/>
  <c r="M174" i="11" s="1"/>
  <c r="K368" i="11"/>
  <c r="M368" i="11" s="1"/>
  <c r="K122" i="11"/>
  <c r="M122" i="11" s="1"/>
  <c r="K491" i="11"/>
  <c r="M491" i="11" s="1"/>
  <c r="K132" i="11"/>
  <c r="M132" i="11" s="1"/>
  <c r="J20" i="11"/>
  <c r="L20" i="11" s="1"/>
  <c r="K133" i="11"/>
  <c r="M133" i="11" s="1"/>
  <c r="K200" i="11"/>
  <c r="M200" i="11" s="1"/>
  <c r="K151" i="11"/>
  <c r="M151" i="11" s="1"/>
  <c r="K186" i="11"/>
  <c r="M186" i="11" s="1"/>
  <c r="K516" i="11"/>
  <c r="M516" i="11" s="1"/>
  <c r="K383" i="11"/>
  <c r="M383" i="11" s="1"/>
  <c r="K274" i="11"/>
  <c r="M274" i="11" s="1"/>
  <c r="K208" i="11"/>
  <c r="M208" i="11" s="1"/>
  <c r="K470" i="11"/>
  <c r="M470" i="11" s="1"/>
  <c r="K179" i="11"/>
  <c r="M179" i="11" s="1"/>
  <c r="K195" i="11"/>
  <c r="M195" i="11" s="1"/>
  <c r="K369" i="11"/>
  <c r="M369" i="11" s="1"/>
  <c r="K277" i="11"/>
  <c r="M277" i="11" s="1"/>
  <c r="K339" i="11"/>
  <c r="M339" i="11" s="1"/>
  <c r="K14" i="11"/>
  <c r="M14" i="11" s="1"/>
  <c r="K129" i="11"/>
  <c r="M129" i="11" s="1"/>
  <c r="K291" i="11"/>
  <c r="M291" i="11" s="1"/>
  <c r="K102" i="11"/>
  <c r="M102" i="11" s="1"/>
  <c r="K88" i="11"/>
  <c r="M88" i="11" s="1"/>
  <c r="K80" i="11"/>
  <c r="M80" i="11" s="1"/>
  <c r="K113" i="11"/>
  <c r="M113" i="11" s="1"/>
  <c r="K94" i="11"/>
  <c r="M94" i="11" s="1"/>
  <c r="K223" i="11"/>
  <c r="M223" i="11" s="1"/>
  <c r="K340" i="11"/>
  <c r="M340" i="11" s="1"/>
  <c r="K39" i="11"/>
  <c r="M39" i="11" s="1"/>
  <c r="K330" i="11"/>
  <c r="M330" i="11" s="1"/>
  <c r="J187" i="11"/>
  <c r="L187" i="11" s="1"/>
  <c r="K146" i="11"/>
  <c r="M146" i="11" s="1"/>
  <c r="K296" i="11"/>
  <c r="M296" i="11" s="1"/>
  <c r="K279" i="11"/>
  <c r="M279" i="11" s="1"/>
  <c r="K162" i="11"/>
  <c r="M162" i="11" s="1"/>
  <c r="J129" i="11"/>
  <c r="L129" i="11" s="1"/>
  <c r="K137" i="11"/>
  <c r="M137" i="11" s="1"/>
  <c r="K189" i="11"/>
  <c r="M189" i="11" s="1"/>
  <c r="K331" i="11"/>
  <c r="M331" i="11" s="1"/>
  <c r="K84" i="11"/>
  <c r="M84" i="11" s="1"/>
  <c r="K164" i="11"/>
  <c r="M164" i="11" s="1"/>
  <c r="K286" i="11"/>
  <c r="M286" i="11" s="1"/>
  <c r="K269" i="11"/>
  <c r="M269" i="11" s="1"/>
  <c r="K394" i="11"/>
  <c r="M394" i="11" s="1"/>
  <c r="K167" i="11"/>
  <c r="M167" i="11" s="1"/>
  <c r="K101" i="11"/>
  <c r="M101" i="11" s="1"/>
  <c r="K95" i="11"/>
  <c r="M95" i="11" s="1"/>
  <c r="K32" i="11"/>
  <c r="M32" i="11" s="1"/>
  <c r="K253" i="11"/>
  <c r="M253" i="11" s="1"/>
  <c r="K18" i="11"/>
  <c r="M18" i="11" s="1"/>
  <c r="K145" i="11"/>
  <c r="M145" i="11" s="1"/>
  <c r="K191" i="11"/>
  <c r="M191" i="11" s="1"/>
  <c r="K376" i="11"/>
  <c r="M376" i="11" s="1"/>
  <c r="K370" i="11"/>
  <c r="M370" i="11" s="1"/>
  <c r="K27" i="11"/>
  <c r="M27" i="11" s="1"/>
  <c r="K21" i="11"/>
  <c r="M21" i="11" s="1"/>
  <c r="K382" i="11"/>
  <c r="M382" i="11" s="1"/>
  <c r="J368" i="11"/>
  <c r="L368" i="11" s="1"/>
  <c r="K121" i="11"/>
  <c r="M121" i="11" s="1"/>
  <c r="K256" i="11"/>
  <c r="M256" i="11" s="1"/>
  <c r="K514" i="11"/>
  <c r="M514" i="11" s="1"/>
  <c r="K67" i="11"/>
  <c r="M67" i="11" s="1"/>
  <c r="K377" i="11"/>
  <c r="M377" i="11" s="1"/>
  <c r="J383" i="11"/>
  <c r="L383" i="11" s="1"/>
  <c r="K278" i="11"/>
  <c r="M278" i="11" s="1"/>
  <c r="K526" i="11"/>
  <c r="M526" i="11" s="1"/>
  <c r="K305" i="11"/>
  <c r="M305" i="11" s="1"/>
  <c r="K381" i="11"/>
  <c r="M381" i="11" s="1"/>
  <c r="K46" i="11"/>
  <c r="M46" i="11" s="1"/>
  <c r="K112" i="11"/>
  <c r="M112" i="11" s="1"/>
  <c r="K289" i="11"/>
  <c r="M289" i="11" s="1"/>
  <c r="K173" i="11"/>
  <c r="M173" i="11" s="1"/>
  <c r="K152" i="11"/>
  <c r="M152" i="11" s="1"/>
  <c r="K478" i="11"/>
  <c r="M478" i="11" s="1"/>
  <c r="K126" i="11"/>
  <c r="M126" i="11" s="1"/>
  <c r="J195" i="11"/>
  <c r="L195" i="11" s="1"/>
  <c r="J338" i="11"/>
  <c r="L338" i="11" s="1"/>
  <c r="K338" i="11"/>
  <c r="M338" i="11" s="1"/>
  <c r="K333" i="11"/>
  <c r="M333" i="11" s="1"/>
  <c r="K479" i="11"/>
  <c r="M479" i="11" s="1"/>
  <c r="K316" i="11"/>
  <c r="M316" i="11" s="1"/>
  <c r="K363" i="11"/>
  <c r="M363" i="11" s="1"/>
  <c r="K395" i="11"/>
  <c r="M395" i="11" s="1"/>
  <c r="K110" i="11"/>
  <c r="M110" i="11" s="1"/>
  <c r="K140" i="11"/>
  <c r="M140" i="11" s="1"/>
  <c r="K281" i="11"/>
  <c r="M281" i="11" s="1"/>
  <c r="K22" i="11"/>
  <c r="M22" i="11" s="1"/>
  <c r="K138" i="11"/>
  <c r="M138" i="11" s="1"/>
  <c r="K352" i="11"/>
  <c r="M352" i="11" s="1"/>
  <c r="K144" i="11"/>
  <c r="M144" i="11" s="1"/>
  <c r="K487" i="11"/>
  <c r="M487" i="11" s="1"/>
  <c r="K284" i="11"/>
  <c r="M284" i="11" s="1"/>
  <c r="K496" i="11"/>
  <c r="M496" i="11" s="1"/>
  <c r="J157" i="11"/>
  <c r="L157" i="11" s="1"/>
  <c r="K157" i="11"/>
  <c r="M157" i="11" s="1"/>
  <c r="J291" i="11"/>
  <c r="L291" i="11" s="1"/>
  <c r="K364" i="11"/>
  <c r="M364" i="11" s="1"/>
  <c r="K236" i="11"/>
  <c r="M236" i="11" s="1"/>
  <c r="K108" i="11"/>
  <c r="M108" i="11" s="1"/>
  <c r="K60" i="11"/>
  <c r="M60" i="11" s="1"/>
  <c r="K497" i="11"/>
  <c r="M497" i="11" s="1"/>
  <c r="K355" i="11"/>
  <c r="M355" i="11" s="1"/>
  <c r="K26" i="11"/>
  <c r="M26" i="11" s="1"/>
  <c r="K308" i="11"/>
  <c r="M308" i="11" s="1"/>
  <c r="K288" i="11"/>
  <c r="M288" i="11" s="1"/>
  <c r="K371" i="11"/>
  <c r="M371" i="11" s="1"/>
  <c r="K224" i="11"/>
  <c r="M224" i="11" s="1"/>
  <c r="K40" i="11"/>
  <c r="M40" i="11" s="1"/>
  <c r="K171" i="11"/>
  <c r="M171" i="11" s="1"/>
  <c r="K392" i="11"/>
  <c r="M392" i="11" s="1"/>
  <c r="K35" i="11"/>
  <c r="M35" i="11" s="1"/>
  <c r="J200" i="11"/>
  <c r="L200" i="11" s="1"/>
  <c r="K116" i="11"/>
  <c r="M116" i="11" s="1"/>
  <c r="K72" i="11"/>
  <c r="M72" i="11" s="1"/>
  <c r="K379" i="11"/>
  <c r="M379" i="11" s="1"/>
  <c r="J94" i="11"/>
  <c r="L94" i="11" s="1"/>
  <c r="J376" i="11"/>
  <c r="L376" i="11" s="1"/>
  <c r="K114" i="11"/>
  <c r="M114" i="11" s="1"/>
  <c r="K210" i="11"/>
  <c r="M210" i="11" s="1"/>
  <c r="K378" i="11"/>
  <c r="M378" i="11" s="1"/>
  <c r="K49" i="11"/>
  <c r="M49" i="11" s="1"/>
  <c r="J478" i="11"/>
  <c r="L478" i="11" s="1"/>
  <c r="J482" i="11"/>
  <c r="L482" i="11" s="1"/>
  <c r="K482" i="11"/>
  <c r="M482" i="11" s="1"/>
  <c r="K336" i="11"/>
  <c r="M336" i="11" s="1"/>
  <c r="K329" i="11"/>
  <c r="M329" i="11" s="1"/>
  <c r="J137" i="11"/>
  <c r="L137" i="11" s="1"/>
  <c r="K469" i="11"/>
  <c r="M469" i="11" s="1"/>
  <c r="K64" i="11"/>
  <c r="M64" i="11" s="1"/>
  <c r="J203" i="11"/>
  <c r="L203" i="11" s="1"/>
  <c r="J377" i="11"/>
  <c r="L377" i="11" s="1"/>
  <c r="J469" i="11"/>
  <c r="L469" i="11" s="1"/>
  <c r="K247" i="11"/>
  <c r="M247" i="11" s="1"/>
  <c r="J14" i="11"/>
  <c r="L14" i="11" s="1"/>
  <c r="K233" i="11"/>
  <c r="M233" i="11" s="1"/>
  <c r="K243" i="11"/>
  <c r="M243" i="11" s="1"/>
  <c r="J18" i="11"/>
  <c r="L18" i="11" s="1"/>
  <c r="K239" i="11"/>
  <c r="M239" i="11" s="1"/>
  <c r="K506" i="11"/>
  <c r="M506" i="11" s="1"/>
  <c r="K123" i="11"/>
  <c r="M123" i="11" s="1"/>
  <c r="K259" i="11"/>
  <c r="M259" i="11" s="1"/>
  <c r="K150" i="11"/>
  <c r="M150" i="11" s="1"/>
  <c r="K106" i="11"/>
  <c r="M106" i="11" s="1"/>
  <c r="K78" i="11"/>
  <c r="M78" i="11" s="1"/>
  <c r="J497" i="11"/>
  <c r="L497" i="11" s="1"/>
  <c r="K176" i="11"/>
  <c r="M176" i="11" s="1"/>
  <c r="J80" i="11"/>
  <c r="L80" i="11" s="1"/>
  <c r="N80" i="11" s="1"/>
  <c r="K304" i="11"/>
  <c r="M304" i="11" s="1"/>
  <c r="K273" i="11"/>
  <c r="M273" i="11" s="1"/>
  <c r="K325" i="11"/>
  <c r="M325" i="11" s="1"/>
  <c r="K109" i="11"/>
  <c r="M109" i="11" s="1"/>
  <c r="J516" i="11"/>
  <c r="L516" i="11" s="1"/>
  <c r="K358" i="11"/>
  <c r="M358" i="11" s="1"/>
  <c r="K285" i="11"/>
  <c r="M285" i="11" s="1"/>
  <c r="J191" i="11"/>
  <c r="L191" i="11" s="1"/>
  <c r="J339" i="11"/>
  <c r="L339" i="11" s="1"/>
  <c r="K367" i="11"/>
  <c r="M367" i="11" s="1"/>
  <c r="J355" i="11"/>
  <c r="L355" i="11" s="1"/>
  <c r="J312" i="11"/>
  <c r="L312" i="11" s="1"/>
  <c r="K312" i="11"/>
  <c r="M312" i="11" s="1"/>
  <c r="K248" i="11"/>
  <c r="M248" i="11" s="1"/>
  <c r="K283" i="11"/>
  <c r="M283" i="11" s="1"/>
  <c r="K373" i="11"/>
  <c r="M373" i="11" s="1"/>
  <c r="K160" i="11"/>
  <c r="M160" i="11" s="1"/>
  <c r="J316" i="11"/>
  <c r="L316" i="11" s="1"/>
  <c r="N316" i="11" s="1"/>
  <c r="K82" i="11"/>
  <c r="M82" i="11" s="1"/>
  <c r="K350" i="11"/>
  <c r="M350" i="11" s="1"/>
  <c r="J223" i="11"/>
  <c r="L223" i="11" s="1"/>
  <c r="K181" i="11"/>
  <c r="M181" i="11" s="1"/>
  <c r="K218" i="11"/>
  <c r="M218" i="11" s="1"/>
  <c r="J364" i="11"/>
  <c r="L364" i="11" s="1"/>
  <c r="K235" i="11"/>
  <c r="M235" i="11" s="1"/>
  <c r="K524" i="11"/>
  <c r="M524" i="11" s="1"/>
  <c r="J181" i="11"/>
  <c r="L181" i="11" s="1"/>
  <c r="J233" i="11"/>
  <c r="L233" i="11" s="1"/>
  <c r="J35" i="11"/>
  <c r="L35" i="11" s="1"/>
  <c r="K100" i="11"/>
  <c r="M100" i="11" s="1"/>
  <c r="K328" i="11"/>
  <c r="M328" i="11" s="1"/>
  <c r="K391" i="11"/>
  <c r="M391" i="11" s="1"/>
  <c r="K354" i="11"/>
  <c r="M354" i="11" s="1"/>
  <c r="K249" i="11"/>
  <c r="M249" i="11" s="1"/>
  <c r="J27" i="11"/>
  <c r="L27" i="11" s="1"/>
  <c r="K476" i="11"/>
  <c r="M476" i="11" s="1"/>
  <c r="J496" i="11"/>
  <c r="L496" i="11" s="1"/>
  <c r="K261" i="11"/>
  <c r="M261" i="11" s="1"/>
  <c r="K206" i="11"/>
  <c r="M206" i="11" s="1"/>
  <c r="K262" i="11"/>
  <c r="M262" i="11" s="1"/>
  <c r="K492" i="11"/>
  <c r="M492" i="11" s="1"/>
  <c r="J475" i="11"/>
  <c r="L475" i="11" s="1"/>
  <c r="K351" i="11"/>
  <c r="M351" i="11" s="1"/>
  <c r="J506" i="11"/>
  <c r="L506" i="11" s="1"/>
  <c r="K45" i="11"/>
  <c r="M45" i="11" s="1"/>
  <c r="K254" i="11"/>
  <c r="M254" i="11" s="1"/>
  <c r="K356" i="11"/>
  <c r="M356" i="11" s="1"/>
  <c r="K518" i="11"/>
  <c r="M518" i="11" s="1"/>
  <c r="K190" i="11"/>
  <c r="M190" i="11" s="1"/>
  <c r="K177" i="11"/>
  <c r="M177" i="11" s="1"/>
  <c r="K90" i="11"/>
  <c r="M90" i="11" s="1"/>
  <c r="K238" i="11"/>
  <c r="M238" i="11" s="1"/>
  <c r="K197" i="11"/>
  <c r="M197" i="11" s="1"/>
  <c r="J330" i="11"/>
  <c r="L330" i="11" s="1"/>
  <c r="K320" i="11"/>
  <c r="M320" i="11" s="1"/>
  <c r="K490" i="11"/>
  <c r="M490" i="11" s="1"/>
  <c r="K7" i="11"/>
  <c r="M7" i="11" s="1"/>
  <c r="J378" i="11"/>
  <c r="L378" i="11" s="1"/>
  <c r="K180" i="11"/>
  <c r="M180" i="11" s="1"/>
  <c r="J382" i="11"/>
  <c r="L382" i="11" s="1"/>
  <c r="J331" i="11"/>
  <c r="L331" i="11" s="1"/>
  <c r="J358" i="11"/>
  <c r="L358" i="11" s="1"/>
  <c r="K92" i="11"/>
  <c r="M92" i="11" s="1"/>
  <c r="J249" i="11"/>
  <c r="L249" i="11" s="1"/>
  <c r="K485" i="11"/>
  <c r="M485" i="11" s="1"/>
  <c r="J88" i="11"/>
  <c r="L88" i="11" s="1"/>
  <c r="J122" i="11"/>
  <c r="L122" i="11" s="1"/>
  <c r="K260" i="11"/>
  <c r="M260" i="11" s="1"/>
  <c r="J163" i="11"/>
  <c r="L163" i="11" s="1"/>
  <c r="K163" i="11"/>
  <c r="M163" i="11" s="1"/>
  <c r="J284" i="11"/>
  <c r="L284" i="11" s="1"/>
  <c r="J489" i="11"/>
  <c r="L489" i="11" s="1"/>
  <c r="K489" i="11"/>
  <c r="M489" i="11" s="1"/>
  <c r="J325" i="11"/>
  <c r="L325" i="11" s="1"/>
  <c r="J348" i="11"/>
  <c r="L348" i="11" s="1"/>
  <c r="K348" i="11"/>
  <c r="M348" i="11" s="1"/>
  <c r="J369" i="11"/>
  <c r="L369" i="11" s="1"/>
  <c r="K483" i="11"/>
  <c r="M483" i="11" s="1"/>
  <c r="K276" i="11"/>
  <c r="M276" i="11" s="1"/>
  <c r="J32" i="11"/>
  <c r="L32" i="11" s="1"/>
  <c r="J487" i="11"/>
  <c r="L487" i="11" s="1"/>
  <c r="J146" i="11"/>
  <c r="L146" i="11" s="1"/>
  <c r="J103" i="11"/>
  <c r="L103" i="11" s="1"/>
  <c r="K103" i="11"/>
  <c r="M103" i="11" s="1"/>
  <c r="J121" i="11"/>
  <c r="L121" i="11" s="1"/>
  <c r="K468" i="11"/>
  <c r="M468" i="11" s="1"/>
  <c r="K142" i="11"/>
  <c r="M142" i="11" s="1"/>
  <c r="J354" i="11"/>
  <c r="L354" i="11" s="1"/>
  <c r="J362" i="11"/>
  <c r="L362" i="11" s="1"/>
  <c r="K362" i="11"/>
  <c r="M362" i="11" s="1"/>
  <c r="K118" i="11"/>
  <c r="M118" i="11" s="1"/>
  <c r="K360" i="11"/>
  <c r="M360" i="11" s="1"/>
  <c r="J101" i="11"/>
  <c r="L101" i="11" s="1"/>
  <c r="J289" i="11"/>
  <c r="L289" i="11" s="1"/>
  <c r="J22" i="11"/>
  <c r="L22" i="11" s="1"/>
  <c r="K211" i="11"/>
  <c r="M211" i="11" s="1"/>
  <c r="K185" i="11"/>
  <c r="M185" i="11" s="1"/>
  <c r="J152" i="11"/>
  <c r="L152" i="11" s="1"/>
  <c r="J141" i="11"/>
  <c r="L141" i="11" s="1"/>
  <c r="K300" i="11"/>
  <c r="M300" i="11" s="1"/>
  <c r="K268" i="11"/>
  <c r="M268" i="11" s="1"/>
  <c r="J302" i="11"/>
  <c r="L302" i="11" s="1"/>
  <c r="K302" i="11"/>
  <c r="M302" i="11" s="1"/>
  <c r="J281" i="11"/>
  <c r="L281" i="11" s="1"/>
  <c r="K234" i="11"/>
  <c r="M234" i="11" s="1"/>
  <c r="J468" i="11"/>
  <c r="L468" i="11" s="1"/>
  <c r="J518" i="11"/>
  <c r="L518" i="11" s="1"/>
  <c r="J150" i="11"/>
  <c r="L150" i="11" s="1"/>
  <c r="K264" i="11"/>
  <c r="M264" i="11" s="1"/>
  <c r="J285" i="11"/>
  <c r="L285" i="11" s="1"/>
  <c r="J173" i="11"/>
  <c r="L173" i="11" s="1"/>
  <c r="J476" i="11"/>
  <c r="L476" i="11" s="1"/>
  <c r="K396" i="11"/>
  <c r="M396" i="11" s="1"/>
  <c r="J132" i="11"/>
  <c r="L132" i="11" s="1"/>
  <c r="K107" i="11"/>
  <c r="M107" i="11" s="1"/>
  <c r="K194" i="11"/>
  <c r="M194" i="11" s="1"/>
  <c r="J392" i="11"/>
  <c r="L392" i="11" s="1"/>
  <c r="J288" i="11"/>
  <c r="L288" i="11" s="1"/>
  <c r="K297" i="11"/>
  <c r="M297" i="11" s="1"/>
  <c r="K9" i="11"/>
  <c r="M9" i="11" s="1"/>
  <c r="K341" i="11"/>
  <c r="M341" i="11" s="1"/>
  <c r="K93" i="11"/>
  <c r="M93" i="11" s="1"/>
  <c r="J367" i="11"/>
  <c r="L367" i="11" s="1"/>
  <c r="J270" i="11"/>
  <c r="L270" i="11" s="1"/>
  <c r="K270" i="11"/>
  <c r="M270" i="11" s="1"/>
  <c r="J273" i="11"/>
  <c r="L273" i="11" s="1"/>
  <c r="K139" i="11"/>
  <c r="M139" i="11" s="1"/>
  <c r="K517" i="11"/>
  <c r="M517" i="11" s="1"/>
  <c r="K19" i="11"/>
  <c r="M19" i="11" s="1"/>
  <c r="K314" i="11"/>
  <c r="M314" i="11" s="1"/>
  <c r="J255" i="11"/>
  <c r="L255" i="11" s="1"/>
  <c r="K255" i="11"/>
  <c r="M255" i="11" s="1"/>
  <c r="K244" i="11"/>
  <c r="M244" i="11" s="1"/>
  <c r="J112" i="11"/>
  <c r="L112" i="11" s="1"/>
  <c r="J305" i="11"/>
  <c r="L305" i="11" s="1"/>
  <c r="J156" i="11"/>
  <c r="L156" i="11" s="1"/>
  <c r="K156" i="11"/>
  <c r="M156" i="11" s="1"/>
  <c r="K345" i="11"/>
  <c r="M345" i="11" s="1"/>
  <c r="K332" i="11"/>
  <c r="M332" i="11" s="1"/>
  <c r="J349" i="11"/>
  <c r="L349" i="11" s="1"/>
  <c r="K349" i="11"/>
  <c r="M349" i="11" s="1"/>
  <c r="J491" i="11"/>
  <c r="L491" i="11" s="1"/>
  <c r="J366" i="11"/>
  <c r="L366" i="11" s="1"/>
  <c r="K366" i="11"/>
  <c r="M366" i="11" s="1"/>
  <c r="K399" i="11"/>
  <c r="M399" i="11" s="1"/>
  <c r="K385" i="11"/>
  <c r="M385" i="11" s="1"/>
  <c r="J314" i="11"/>
  <c r="L314" i="11" s="1"/>
  <c r="K335" i="11"/>
  <c r="M335" i="11" s="1"/>
  <c r="J336" i="11"/>
  <c r="L336" i="11" s="1"/>
  <c r="K117" i="11"/>
  <c r="M117" i="11" s="1"/>
  <c r="K91" i="11"/>
  <c r="M91" i="11" s="1"/>
  <c r="K310" i="11"/>
  <c r="M310" i="11" s="1"/>
  <c r="K42" i="11"/>
  <c r="M42" i="11" s="1"/>
  <c r="J394" i="11"/>
  <c r="L394" i="11" s="1"/>
  <c r="K313" i="11"/>
  <c r="M313" i="11" s="1"/>
  <c r="K386" i="11"/>
  <c r="M386" i="11" s="1"/>
  <c r="J206" i="11"/>
  <c r="L206" i="11" s="1"/>
  <c r="K111" i="11"/>
  <c r="M111" i="11" s="1"/>
  <c r="J379" i="11"/>
  <c r="L379" i="11" s="1"/>
  <c r="K252" i="11"/>
  <c r="M252" i="11" s="1"/>
  <c r="K87" i="11"/>
  <c r="M87" i="11" s="1"/>
  <c r="J95" i="11"/>
  <c r="L95" i="11" s="1"/>
  <c r="K217" i="11"/>
  <c r="M217" i="11" s="1"/>
  <c r="J299" i="11"/>
  <c r="L299" i="11" s="1"/>
  <c r="K299" i="11"/>
  <c r="M299" i="11" s="1"/>
  <c r="K221" i="11"/>
  <c r="M221" i="11" s="1"/>
  <c r="J154" i="11"/>
  <c r="L154" i="11" s="1"/>
  <c r="K154" i="11"/>
  <c r="M154" i="11" s="1"/>
  <c r="K13" i="11"/>
  <c r="M13" i="11" s="1"/>
  <c r="J371" i="11"/>
  <c r="L371" i="11" s="1"/>
  <c r="J167" i="11"/>
  <c r="L167" i="11" s="1"/>
  <c r="K230" i="11"/>
  <c r="M230" i="11" s="1"/>
  <c r="J329" i="11"/>
  <c r="L329" i="11" s="1"/>
  <c r="K510" i="11"/>
  <c r="M510" i="11" s="1"/>
  <c r="J57" i="11"/>
  <c r="L57" i="11" s="1"/>
  <c r="K57" i="11"/>
  <c r="M57" i="11" s="1"/>
  <c r="J236" i="11"/>
  <c r="L236" i="11" s="1"/>
  <c r="J510" i="11"/>
  <c r="L510" i="11" s="1"/>
  <c r="K472" i="11"/>
  <c r="M472" i="11" s="1"/>
  <c r="J373" i="11"/>
  <c r="L373" i="11" s="1"/>
  <c r="J65" i="11"/>
  <c r="L65" i="11" s="1"/>
  <c r="K65" i="11"/>
  <c r="M65" i="11" s="1"/>
  <c r="J319" i="11"/>
  <c r="L319" i="11" s="1"/>
  <c r="K319" i="11"/>
  <c r="M319" i="11" s="1"/>
  <c r="J108" i="11"/>
  <c r="L108" i="11" s="1"/>
  <c r="J176" i="11"/>
  <c r="L176" i="11" s="1"/>
  <c r="J179" i="11"/>
  <c r="L179" i="11" s="1"/>
  <c r="J56" i="11"/>
  <c r="L56" i="11" s="1"/>
  <c r="K56" i="11"/>
  <c r="M56" i="11" s="1"/>
  <c r="K54" i="11"/>
  <c r="M54" i="11" s="1"/>
  <c r="J162" i="11"/>
  <c r="L162" i="11" s="1"/>
  <c r="J155" i="11"/>
  <c r="L155" i="11" s="1"/>
  <c r="K155" i="11"/>
  <c r="M155" i="11" s="1"/>
  <c r="K484" i="11"/>
  <c r="M484" i="11" s="1"/>
  <c r="J140" i="11"/>
  <c r="L140" i="11" s="1"/>
  <c r="J268" i="11"/>
  <c r="L268" i="11" s="1"/>
  <c r="K466" i="11"/>
  <c r="M466" i="11" s="1"/>
  <c r="J387" i="11"/>
  <c r="L387" i="11" s="1"/>
  <c r="K387" i="11"/>
  <c r="M387" i="11" s="1"/>
  <c r="J399" i="11"/>
  <c r="L399" i="11" s="1"/>
  <c r="K231" i="11"/>
  <c r="M231" i="11" s="1"/>
  <c r="K388" i="11"/>
  <c r="M388" i="11" s="1"/>
  <c r="K15" i="11"/>
  <c r="M15" i="11" s="1"/>
  <c r="K471" i="11"/>
  <c r="M471" i="11" s="1"/>
  <c r="J308" i="11"/>
  <c r="L308" i="11" s="1"/>
  <c r="K29" i="11"/>
  <c r="M29" i="11" s="1"/>
  <c r="J526" i="11"/>
  <c r="L526" i="11" s="1"/>
  <c r="K69" i="11"/>
  <c r="M69" i="11" s="1"/>
  <c r="K158" i="11"/>
  <c r="M158" i="11" s="1"/>
  <c r="K166" i="11"/>
  <c r="M166" i="11" s="1"/>
  <c r="K511" i="11"/>
  <c r="M511" i="11" s="1"/>
  <c r="K508" i="11"/>
  <c r="M508" i="11" s="1"/>
  <c r="K85" i="11"/>
  <c r="M85" i="11" s="1"/>
  <c r="J388" i="11"/>
  <c r="L388" i="11" s="1"/>
  <c r="N388" i="11" s="1"/>
  <c r="K97" i="11"/>
  <c r="M97" i="11" s="1"/>
  <c r="J370" i="11"/>
  <c r="L370" i="11" s="1"/>
  <c r="K266" i="11"/>
  <c r="M266" i="11" s="1"/>
  <c r="K467" i="11"/>
  <c r="M467" i="11" s="1"/>
  <c r="J395" i="11"/>
  <c r="L395" i="11" s="1"/>
  <c r="J483" i="11"/>
  <c r="L483" i="11" s="1"/>
  <c r="K326" i="11"/>
  <c r="M326" i="11" s="1"/>
  <c r="K503" i="11"/>
  <c r="M503" i="11" s="1"/>
  <c r="J256" i="11"/>
  <c r="L256" i="11" s="1"/>
  <c r="J71" i="11"/>
  <c r="L71" i="11" s="1"/>
  <c r="K498" i="11"/>
  <c r="M498" i="11" s="1"/>
  <c r="K342" i="11"/>
  <c r="M342" i="11" s="1"/>
  <c r="K522" i="11"/>
  <c r="M522" i="11" s="1"/>
  <c r="J494" i="11"/>
  <c r="L494" i="11" s="1"/>
  <c r="J286" i="11"/>
  <c r="L286" i="11" s="1"/>
  <c r="J333" i="11"/>
  <c r="L333" i="11" s="1"/>
  <c r="J260" i="11"/>
  <c r="L260" i="11" s="1"/>
  <c r="J144" i="11"/>
  <c r="L144" i="11" s="1"/>
  <c r="K512" i="11"/>
  <c r="M512" i="11" s="1"/>
  <c r="J300" i="11"/>
  <c r="L300" i="11" s="1"/>
  <c r="K322" i="11"/>
  <c r="M322" i="11" s="1"/>
  <c r="J224" i="11"/>
  <c r="L224" i="11" s="1"/>
  <c r="K372" i="11"/>
  <c r="M372" i="11" s="1"/>
  <c r="J466" i="11"/>
  <c r="L466" i="11" s="1"/>
  <c r="J186" i="11"/>
  <c r="L186" i="11" s="1"/>
  <c r="K178" i="11"/>
  <c r="M178" i="11" s="1"/>
  <c r="J29" i="11"/>
  <c r="L29" i="11" s="1"/>
  <c r="J239" i="11"/>
  <c r="L239" i="11" s="1"/>
  <c r="J40" i="11"/>
  <c r="L40" i="11" s="1"/>
  <c r="J342" i="11"/>
  <c r="L342" i="11" s="1"/>
  <c r="J139" i="11"/>
  <c r="L139" i="11" s="1"/>
  <c r="K50" i="11"/>
  <c r="M50" i="11" s="1"/>
  <c r="K120" i="11"/>
  <c r="M120" i="11" s="1"/>
  <c r="K521" i="11"/>
  <c r="M521" i="11" s="1"/>
  <c r="K389" i="11"/>
  <c r="M389" i="11" s="1"/>
  <c r="J218" i="11"/>
  <c r="L218" i="11" s="1"/>
  <c r="J322" i="11"/>
  <c r="L322" i="11" s="1"/>
  <c r="J352" i="11"/>
  <c r="L352" i="11" s="1"/>
  <c r="J15" i="11"/>
  <c r="L15" i="11" s="1"/>
  <c r="K241" i="11"/>
  <c r="M241" i="11" s="1"/>
  <c r="J351" i="11"/>
  <c r="L351" i="11" s="1"/>
  <c r="K30" i="11"/>
  <c r="M30" i="11" s="1"/>
  <c r="J221" i="11"/>
  <c r="L221" i="11" s="1"/>
  <c r="K202" i="11"/>
  <c r="M202" i="11" s="1"/>
  <c r="J347" i="11"/>
  <c r="L347" i="11" s="1"/>
  <c r="K347" i="11"/>
  <c r="M347" i="11" s="1"/>
  <c r="J8" i="11"/>
  <c r="L8" i="11" s="1"/>
  <c r="K8" i="11"/>
  <c r="M8" i="11" s="1"/>
  <c r="J304" i="11"/>
  <c r="L304" i="11" s="1"/>
  <c r="J7" i="11"/>
  <c r="L7" i="11" s="1"/>
  <c r="K134" i="11"/>
  <c r="M134" i="11" s="1"/>
  <c r="J9" i="11"/>
  <c r="L9" i="11" s="1"/>
  <c r="J24" i="11"/>
  <c r="L24" i="11" s="1"/>
  <c r="N24" i="11" s="1"/>
  <c r="K292" i="11"/>
  <c r="M292" i="11" s="1"/>
  <c r="J16" i="11"/>
  <c r="L16" i="11" s="1"/>
  <c r="K16" i="11"/>
  <c r="M16" i="11" s="1"/>
  <c r="K397" i="11"/>
  <c r="M397" i="11" s="1"/>
  <c r="J346" i="11"/>
  <c r="L346" i="11" s="1"/>
  <c r="K346" i="11"/>
  <c r="M346" i="11" s="1"/>
  <c r="J49" i="11"/>
  <c r="L49" i="11" s="1"/>
  <c r="J133" i="11"/>
  <c r="L133" i="11" s="1"/>
  <c r="J287" i="11"/>
  <c r="L287" i="11" s="1"/>
  <c r="J153" i="11"/>
  <c r="L153" i="11" s="1"/>
  <c r="K153" i="11"/>
  <c r="M153" i="11" s="1"/>
  <c r="K216" i="11"/>
  <c r="M216" i="11" s="1"/>
  <c r="K357" i="11"/>
  <c r="M357" i="11" s="1"/>
  <c r="J278" i="11"/>
  <c r="L278" i="11" s="1"/>
  <c r="J514" i="11"/>
  <c r="L514" i="11" s="1"/>
  <c r="K135" i="11"/>
  <c r="M135" i="11" s="1"/>
  <c r="J10" i="11"/>
  <c r="L10" i="11" s="1"/>
  <c r="K10" i="11"/>
  <c r="M10" i="11" s="1"/>
  <c r="J253" i="11"/>
  <c r="L253" i="11" s="1"/>
  <c r="J123" i="11"/>
  <c r="L123" i="11" s="1"/>
  <c r="J505" i="11"/>
  <c r="L505" i="11" s="1"/>
  <c r="K505" i="11"/>
  <c r="M505" i="11" s="1"/>
  <c r="J34" i="11"/>
  <c r="L34" i="11" s="1"/>
  <c r="K34" i="11"/>
  <c r="M34" i="11" s="1"/>
  <c r="J343" i="11"/>
  <c r="L343" i="11" s="1"/>
  <c r="K343" i="11"/>
  <c r="M343" i="11" s="1"/>
  <c r="K502" i="11"/>
  <c r="M502" i="11" s="1"/>
  <c r="J81" i="11"/>
  <c r="L81" i="11" s="1"/>
  <c r="K81" i="11"/>
  <c r="M81" i="11" s="1"/>
  <c r="J492" i="11"/>
  <c r="L492" i="11" s="1"/>
  <c r="J110" i="11"/>
  <c r="L110" i="11" s="1"/>
  <c r="J45" i="11"/>
  <c r="L45" i="11" s="1"/>
  <c r="K86" i="11"/>
  <c r="M86" i="11" s="1"/>
  <c r="K47" i="11"/>
  <c r="M47" i="11" s="1"/>
  <c r="J363" i="11"/>
  <c r="L363" i="11" s="1"/>
  <c r="J151" i="11"/>
  <c r="L151" i="11" s="1"/>
  <c r="J345" i="11"/>
  <c r="L345" i="11" s="1"/>
  <c r="K323" i="11"/>
  <c r="M323" i="11" s="1"/>
  <c r="J174" i="11"/>
  <c r="L174" i="11" s="1"/>
  <c r="K365" i="11"/>
  <c r="M365" i="11" s="1"/>
  <c r="J135" i="11"/>
  <c r="L135" i="11" s="1"/>
  <c r="J248" i="11"/>
  <c r="L248" i="11" s="1"/>
  <c r="J66" i="11"/>
  <c r="L66" i="11" s="1"/>
  <c r="K66" i="11"/>
  <c r="M66" i="11" s="1"/>
  <c r="J244" i="11"/>
  <c r="L244" i="11" s="1"/>
  <c r="J62" i="11"/>
  <c r="L62" i="11" s="1"/>
  <c r="K62" i="11"/>
  <c r="M62" i="11" s="1"/>
  <c r="J17" i="11"/>
  <c r="L17" i="11" s="1"/>
  <c r="K17" i="11"/>
  <c r="M17" i="11" s="1"/>
  <c r="J189" i="11"/>
  <c r="L189" i="11" s="1"/>
  <c r="K125" i="11"/>
  <c r="M125" i="11" s="1"/>
  <c r="K242" i="11"/>
  <c r="M242" i="11" s="1"/>
  <c r="J185" i="11"/>
  <c r="L185" i="11" s="1"/>
  <c r="K74" i="11"/>
  <c r="M74" i="11" s="1"/>
  <c r="J296" i="11"/>
  <c r="L296" i="11" s="1"/>
  <c r="J209" i="11"/>
  <c r="L209" i="11" s="1"/>
  <c r="K209" i="11"/>
  <c r="M209" i="11" s="1"/>
  <c r="K83" i="11"/>
  <c r="M83" i="11" s="1"/>
  <c r="J515" i="11"/>
  <c r="L515" i="11" s="1"/>
  <c r="K515" i="11"/>
  <c r="M515" i="11" s="1"/>
  <c r="J485" i="11"/>
  <c r="L485" i="11" s="1"/>
  <c r="K172" i="11"/>
  <c r="M172" i="11" s="1"/>
  <c r="K303" i="11"/>
  <c r="M303" i="11" s="1"/>
  <c r="J320" i="11"/>
  <c r="L320" i="11" s="1"/>
  <c r="K361" i="11"/>
  <c r="M361" i="11" s="1"/>
  <c r="K98" i="11"/>
  <c r="M98" i="11" s="1"/>
  <c r="J85" i="11"/>
  <c r="L85" i="11" s="1"/>
  <c r="J222" i="11"/>
  <c r="L222" i="11" s="1"/>
  <c r="K222" i="11"/>
  <c r="M222" i="11" s="1"/>
  <c r="J90" i="11"/>
  <c r="L90" i="11" s="1"/>
  <c r="J41" i="11"/>
  <c r="L41" i="11" s="1"/>
  <c r="K41" i="11"/>
  <c r="M41" i="11" s="1"/>
  <c r="J323" i="11"/>
  <c r="L323" i="11" s="1"/>
  <c r="J125" i="11"/>
  <c r="L125" i="11" s="1"/>
  <c r="J164" i="11"/>
  <c r="L164" i="11" s="1"/>
  <c r="J238" i="11"/>
  <c r="L238" i="11" s="1"/>
  <c r="J160" i="11"/>
  <c r="L160" i="11" s="1"/>
  <c r="J31" i="11"/>
  <c r="L31" i="11" s="1"/>
  <c r="K31" i="11"/>
  <c r="M31" i="11" s="1"/>
  <c r="J92" i="11"/>
  <c r="L92" i="11" s="1"/>
  <c r="J204" i="11"/>
  <c r="L204" i="11" s="1"/>
  <c r="K204" i="11"/>
  <c r="M204" i="11" s="1"/>
  <c r="J326" i="11"/>
  <c r="L326" i="11" s="1"/>
  <c r="J262" i="11"/>
  <c r="L262" i="11" s="1"/>
  <c r="K519" i="11"/>
  <c r="M519" i="11" s="1"/>
  <c r="J113" i="11"/>
  <c r="L113" i="11" s="1"/>
  <c r="J73" i="11"/>
  <c r="L73" i="11" s="1"/>
  <c r="K73" i="11"/>
  <c r="M73" i="11" s="1"/>
  <c r="K359" i="11"/>
  <c r="M359" i="11" s="1"/>
  <c r="K188" i="11"/>
  <c r="M188" i="11" s="1"/>
  <c r="J254" i="11"/>
  <c r="L254" i="11" s="1"/>
  <c r="J307" i="11"/>
  <c r="L307" i="11" s="1"/>
  <c r="K307" i="11"/>
  <c r="M307" i="11" s="1"/>
  <c r="J507" i="11"/>
  <c r="L507" i="11" s="1"/>
  <c r="K507" i="11"/>
  <c r="M507" i="11" s="1"/>
  <c r="K257" i="11"/>
  <c r="M257" i="11" s="1"/>
  <c r="K159" i="11"/>
  <c r="M159" i="11" s="1"/>
  <c r="K58" i="11"/>
  <c r="M58" i="11" s="1"/>
  <c r="J148" i="11"/>
  <c r="L148" i="11" s="1"/>
  <c r="K148" i="11"/>
  <c r="M148" i="11" s="1"/>
  <c r="J525" i="11"/>
  <c r="L525" i="11" s="1"/>
  <c r="K525" i="11"/>
  <c r="M525" i="11" s="1"/>
  <c r="J499" i="11"/>
  <c r="L499" i="11" s="1"/>
  <c r="K499" i="11"/>
  <c r="M499" i="11" s="1"/>
  <c r="J175" i="11"/>
  <c r="L175" i="11" s="1"/>
  <c r="K175" i="11"/>
  <c r="M175" i="11" s="1"/>
  <c r="K384" i="11"/>
  <c r="M384" i="11" s="1"/>
  <c r="K124" i="11"/>
  <c r="M124" i="11" s="1"/>
  <c r="J46" i="11"/>
  <c r="L46" i="11" s="1"/>
  <c r="K119" i="11"/>
  <c r="M119" i="11" s="1"/>
  <c r="J74" i="11"/>
  <c r="L74" i="11" s="1"/>
  <c r="J266" i="11"/>
  <c r="L266" i="11" s="1"/>
  <c r="K25" i="11"/>
  <c r="M25" i="11" s="1"/>
  <c r="J257" i="11"/>
  <c r="L257" i="11" s="1"/>
  <c r="J341" i="11"/>
  <c r="L341" i="11" s="1"/>
  <c r="J50" i="11"/>
  <c r="L50" i="11" s="1"/>
  <c r="J521" i="11"/>
  <c r="L521" i="11" s="1"/>
  <c r="J83" i="11"/>
  <c r="L83" i="11" s="1"/>
  <c r="J178" i="11"/>
  <c r="L178" i="11" s="1"/>
  <c r="J98" i="11"/>
  <c r="L98" i="11" s="1"/>
  <c r="J234" i="11"/>
  <c r="L234" i="11" s="1"/>
  <c r="J275" i="11"/>
  <c r="L275" i="11" s="1"/>
  <c r="K275" i="11"/>
  <c r="M275" i="11" s="1"/>
  <c r="J109" i="11"/>
  <c r="L109" i="11" s="1"/>
  <c r="J201" i="11"/>
  <c r="L201" i="11" s="1"/>
  <c r="K201" i="11"/>
  <c r="M201" i="11" s="1"/>
  <c r="J493" i="11"/>
  <c r="L493" i="11" s="1"/>
  <c r="K493" i="11"/>
  <c r="M493" i="11" s="1"/>
  <c r="J324" i="11"/>
  <c r="L324" i="11" s="1"/>
  <c r="K324" i="11"/>
  <c r="M324" i="11" s="1"/>
  <c r="J391" i="11"/>
  <c r="L391" i="11" s="1"/>
  <c r="K311" i="11"/>
  <c r="M311" i="11" s="1"/>
  <c r="J313" i="11"/>
  <c r="L313" i="11" s="1"/>
  <c r="K36" i="11"/>
  <c r="M36" i="11" s="1"/>
  <c r="J42" i="11"/>
  <c r="L42" i="11" s="1"/>
  <c r="J19" i="11"/>
  <c r="L19" i="11" s="1"/>
  <c r="J357" i="11"/>
  <c r="L357" i="11" s="1"/>
  <c r="J301" i="11"/>
  <c r="L301" i="11" s="1"/>
  <c r="J106" i="11"/>
  <c r="L106" i="11" s="1"/>
  <c r="J306" i="11"/>
  <c r="L306" i="11" s="1"/>
  <c r="K306" i="11"/>
  <c r="M306" i="11" s="1"/>
  <c r="J210" i="11"/>
  <c r="L210" i="11" s="1"/>
  <c r="J128" i="11"/>
  <c r="L128" i="11" s="1"/>
  <c r="K128" i="11"/>
  <c r="M128" i="11" s="1"/>
  <c r="J21" i="11"/>
  <c r="L21" i="11" s="1"/>
  <c r="J84" i="11"/>
  <c r="L84" i="11" s="1"/>
  <c r="J111" i="11"/>
  <c r="L111" i="11" s="1"/>
  <c r="J277" i="11"/>
  <c r="L277" i="11" s="1"/>
  <c r="J78" i="11"/>
  <c r="L78" i="11" s="1"/>
  <c r="J240" i="11"/>
  <c r="L240" i="11" s="1"/>
  <c r="K240" i="11"/>
  <c r="M240" i="11" s="1"/>
  <c r="J335" i="11"/>
  <c r="L335" i="11" s="1"/>
  <c r="J480" i="11"/>
  <c r="L480" i="11" s="1"/>
  <c r="K480" i="11"/>
  <c r="M480" i="11" s="1"/>
  <c r="J472" i="11"/>
  <c r="L472" i="11" s="1"/>
  <c r="J64" i="11"/>
  <c r="L64" i="11" s="1"/>
  <c r="J242" i="11"/>
  <c r="L242" i="11" s="1"/>
  <c r="J361" i="11"/>
  <c r="L361" i="11" s="1"/>
  <c r="J502" i="11"/>
  <c r="L502" i="11" s="1"/>
  <c r="J246" i="11"/>
  <c r="L246" i="11" s="1"/>
  <c r="K246" i="11"/>
  <c r="M246" i="11" s="1"/>
  <c r="J276" i="11"/>
  <c r="L276" i="11" s="1"/>
  <c r="J63" i="11"/>
  <c r="L63" i="11" s="1"/>
  <c r="K63" i="11"/>
  <c r="M63" i="11" s="1"/>
  <c r="J359" i="11"/>
  <c r="L359" i="11" s="1"/>
  <c r="J188" i="11"/>
  <c r="L188" i="11" s="1"/>
  <c r="J47" i="11"/>
  <c r="L47" i="11" s="1"/>
  <c r="J166" i="11"/>
  <c r="L166" i="11" s="1"/>
  <c r="J142" i="11"/>
  <c r="L142" i="11" s="1"/>
  <c r="J159" i="11"/>
  <c r="L159" i="11" s="1"/>
  <c r="J350" i="11"/>
  <c r="L350" i="11" s="1"/>
  <c r="J517" i="11"/>
  <c r="L517" i="11" s="1"/>
  <c r="J58" i="11"/>
  <c r="L58" i="11" s="1"/>
  <c r="J337" i="11"/>
  <c r="L337" i="11" s="1"/>
  <c r="K337" i="11"/>
  <c r="M337" i="11" s="1"/>
  <c r="J102" i="11"/>
  <c r="L102" i="11" s="1"/>
  <c r="J87" i="11"/>
  <c r="L87" i="11" s="1"/>
  <c r="K309" i="11"/>
  <c r="M309" i="11" s="1"/>
  <c r="K220" i="11"/>
  <c r="M220" i="11" s="1"/>
  <c r="J67" i="11"/>
  <c r="L67" i="11" s="1"/>
  <c r="J365" i="11"/>
  <c r="L365" i="11" s="1"/>
  <c r="J237" i="11"/>
  <c r="L237" i="11" s="1"/>
  <c r="K237" i="11"/>
  <c r="M237" i="11" s="1"/>
  <c r="J327" i="11"/>
  <c r="L327" i="11" s="1"/>
  <c r="K327" i="11"/>
  <c r="M327" i="11" s="1"/>
  <c r="J292" i="11"/>
  <c r="L292" i="11" s="1"/>
  <c r="J396" i="11"/>
  <c r="L396" i="11" s="1"/>
  <c r="J69" i="11"/>
  <c r="L69" i="11" s="1"/>
  <c r="J340" i="11"/>
  <c r="L340" i="11" s="1"/>
  <c r="N340" i="11" s="1"/>
  <c r="J231" i="11"/>
  <c r="L231" i="11" s="1"/>
  <c r="J269" i="11"/>
  <c r="L269" i="11" s="1"/>
  <c r="J311" i="11"/>
  <c r="L311" i="11" s="1"/>
  <c r="J59" i="11"/>
  <c r="L59" i="11" s="1"/>
  <c r="K59" i="11"/>
  <c r="M59" i="11" s="1"/>
  <c r="K375" i="11"/>
  <c r="M375" i="11" s="1"/>
  <c r="J180" i="11"/>
  <c r="L180" i="11" s="1"/>
  <c r="J190" i="11"/>
  <c r="L190" i="11" s="1"/>
  <c r="J375" i="11"/>
  <c r="L375" i="11" s="1"/>
  <c r="J131" i="11"/>
  <c r="L131" i="11" s="1"/>
  <c r="K131" i="11"/>
  <c r="M131" i="11" s="1"/>
  <c r="J280" i="11"/>
  <c r="L280" i="11" s="1"/>
  <c r="K280" i="11"/>
  <c r="M280" i="11" s="1"/>
  <c r="J82" i="11"/>
  <c r="L82" i="11" s="1"/>
  <c r="J211" i="11"/>
  <c r="L211" i="11" s="1"/>
  <c r="J318" i="11"/>
  <c r="L318" i="11" s="1"/>
  <c r="K318" i="11"/>
  <c r="M318" i="11" s="1"/>
  <c r="J138" i="11"/>
  <c r="L138" i="11" s="1"/>
  <c r="J91" i="11"/>
  <c r="L91" i="11" s="1"/>
  <c r="J374" i="11"/>
  <c r="L374" i="11" s="1"/>
  <c r="K374" i="11"/>
  <c r="M374" i="11" s="1"/>
  <c r="J158" i="11"/>
  <c r="L158" i="11" s="1"/>
  <c r="J317" i="11"/>
  <c r="L317" i="11" s="1"/>
  <c r="K317" i="11"/>
  <c r="M317" i="11" s="1"/>
  <c r="K207" i="11"/>
  <c r="M207" i="11" s="1"/>
  <c r="J511" i="11"/>
  <c r="L511" i="11" s="1"/>
  <c r="J171" i="11"/>
  <c r="L171" i="11" s="1"/>
  <c r="J397" i="11"/>
  <c r="L397" i="11" s="1"/>
  <c r="J116" i="11"/>
  <c r="L116" i="11" s="1"/>
  <c r="J217" i="11"/>
  <c r="L217" i="11" s="1"/>
  <c r="J165" i="11"/>
  <c r="L165" i="11" s="1"/>
  <c r="K165" i="11"/>
  <c r="M165" i="11" s="1"/>
  <c r="K104" i="11"/>
  <c r="M104" i="11" s="1"/>
  <c r="K149" i="11"/>
  <c r="M149" i="11" s="1"/>
  <c r="J134" i="11"/>
  <c r="L134" i="11" s="1"/>
  <c r="J118" i="11"/>
  <c r="L118" i="11" s="1"/>
  <c r="J519" i="11"/>
  <c r="L519" i="11" s="1"/>
  <c r="J205" i="11"/>
  <c r="L205" i="11" s="1"/>
  <c r="K205" i="11"/>
  <c r="M205" i="11" s="1"/>
  <c r="J332" i="11"/>
  <c r="L332" i="11" s="1"/>
  <c r="J130" i="11"/>
  <c r="L130" i="11" s="1"/>
  <c r="K130" i="11"/>
  <c r="M130" i="11" s="1"/>
  <c r="K272" i="11"/>
  <c r="M272" i="11" s="1"/>
  <c r="K474" i="11"/>
  <c r="M474" i="11" s="1"/>
  <c r="J53" i="11"/>
  <c r="L53" i="11" s="1"/>
  <c r="K53" i="11"/>
  <c r="M53" i="11" s="1"/>
  <c r="J484" i="11"/>
  <c r="L484" i="11" s="1"/>
  <c r="K127" i="11"/>
  <c r="M127" i="11" s="1"/>
  <c r="K38" i="11"/>
  <c r="M38" i="11" s="1"/>
  <c r="K245" i="11"/>
  <c r="M245" i="11" s="1"/>
  <c r="J119" i="11"/>
  <c r="L119" i="11" s="1"/>
  <c r="J207" i="11"/>
  <c r="L207" i="11" s="1"/>
  <c r="J372" i="11"/>
  <c r="L372" i="11" s="1"/>
  <c r="J37" i="11"/>
  <c r="L37" i="11" s="1"/>
  <c r="K37" i="11"/>
  <c r="M37" i="11" s="1"/>
  <c r="J261" i="11"/>
  <c r="L261" i="11" s="1"/>
  <c r="J120" i="11"/>
  <c r="L120" i="11" s="1"/>
  <c r="J183" i="11"/>
  <c r="L183" i="11" s="1"/>
  <c r="K183" i="11"/>
  <c r="M183" i="11" s="1"/>
  <c r="J389" i="11"/>
  <c r="L389" i="11" s="1"/>
  <c r="J145" i="11"/>
  <c r="L145" i="11" s="1"/>
  <c r="J384" i="11"/>
  <c r="L384" i="11" s="1"/>
  <c r="J241" i="11"/>
  <c r="L241" i="11" s="1"/>
  <c r="J30" i="11"/>
  <c r="L30" i="11" s="1"/>
  <c r="J202" i="11"/>
  <c r="L202" i="11" s="1"/>
  <c r="J479" i="11"/>
  <c r="L479" i="11" s="1"/>
  <c r="J228" i="11"/>
  <c r="L228" i="11" s="1"/>
  <c r="K228" i="11"/>
  <c r="M228" i="11" s="1"/>
  <c r="J226" i="11"/>
  <c r="L226" i="11" s="1"/>
  <c r="K226" i="11"/>
  <c r="M226" i="11" s="1"/>
  <c r="J500" i="11"/>
  <c r="L500" i="11" s="1"/>
  <c r="K500" i="11"/>
  <c r="M500" i="11" s="1"/>
  <c r="J267" i="11"/>
  <c r="L267" i="11" s="1"/>
  <c r="K267" i="11"/>
  <c r="M267" i="11" s="1"/>
  <c r="J26" i="11"/>
  <c r="L26" i="11" s="1"/>
  <c r="J39" i="11"/>
  <c r="L39" i="11" s="1"/>
  <c r="J235" i="11"/>
  <c r="L235" i="11" s="1"/>
  <c r="J386" i="11"/>
  <c r="L386" i="11" s="1"/>
  <c r="J192" i="11"/>
  <c r="L192" i="11" s="1"/>
  <c r="K192" i="11"/>
  <c r="M192" i="11" s="1"/>
  <c r="J107" i="11"/>
  <c r="L107" i="11" s="1"/>
  <c r="J486" i="11"/>
  <c r="L486" i="11" s="1"/>
  <c r="K486" i="11"/>
  <c r="M486" i="11" s="1"/>
  <c r="J114" i="11"/>
  <c r="L114" i="11" s="1"/>
  <c r="J197" i="11"/>
  <c r="L197" i="11" s="1"/>
  <c r="J97" i="11"/>
  <c r="L97" i="11" s="1"/>
  <c r="J315" i="11"/>
  <c r="L315" i="11" s="1"/>
  <c r="K315" i="11"/>
  <c r="M315" i="11" s="1"/>
  <c r="J274" i="11"/>
  <c r="L274" i="11" s="1"/>
  <c r="J247" i="11"/>
  <c r="L247" i="11" s="1"/>
  <c r="J356" i="11"/>
  <c r="L356" i="11" s="1"/>
  <c r="N356" i="11" s="1"/>
  <c r="K55" i="11"/>
  <c r="M55" i="11" s="1"/>
  <c r="J513" i="11"/>
  <c r="L513" i="11" s="1"/>
  <c r="K513" i="11"/>
  <c r="M513" i="11" s="1"/>
  <c r="J265" i="11"/>
  <c r="L265" i="11" s="1"/>
  <c r="N265" i="11" s="1"/>
  <c r="J117" i="11"/>
  <c r="L117" i="11" s="1"/>
  <c r="J182" i="11"/>
  <c r="L182" i="11" s="1"/>
  <c r="K182" i="11"/>
  <c r="M182" i="11" s="1"/>
  <c r="J380" i="11"/>
  <c r="L380" i="11" s="1"/>
  <c r="K380" i="11"/>
  <c r="M380" i="11" s="1"/>
  <c r="J230" i="11"/>
  <c r="L230" i="11" s="1"/>
  <c r="J245" i="11"/>
  <c r="L245" i="11" s="1"/>
  <c r="J93" i="11"/>
  <c r="L93" i="11" s="1"/>
  <c r="J54" i="11"/>
  <c r="L54" i="11" s="1"/>
  <c r="J297" i="11"/>
  <c r="L297" i="11" s="1"/>
  <c r="J243" i="11"/>
  <c r="L243" i="11" s="1"/>
  <c r="K258" i="11"/>
  <c r="M258" i="11" s="1"/>
  <c r="J96" i="11"/>
  <c r="L96" i="11" s="1"/>
  <c r="K96" i="11"/>
  <c r="M96" i="11" s="1"/>
  <c r="J89" i="11"/>
  <c r="L89" i="11" s="1"/>
  <c r="K89" i="11"/>
  <c r="M89" i="11" s="1"/>
  <c r="J251" i="11"/>
  <c r="L251" i="11" s="1"/>
  <c r="K251" i="11"/>
  <c r="M251" i="11" s="1"/>
  <c r="J55" i="11"/>
  <c r="L55" i="11" s="1"/>
  <c r="K48" i="11"/>
  <c r="M48" i="11" s="1"/>
  <c r="J508" i="11"/>
  <c r="L508" i="11" s="1"/>
  <c r="J298" i="11"/>
  <c r="L298" i="11" s="1"/>
  <c r="K298" i="11"/>
  <c r="M298" i="11" s="1"/>
  <c r="J398" i="11"/>
  <c r="L398" i="11" s="1"/>
  <c r="K398" i="11"/>
  <c r="M398" i="11" s="1"/>
  <c r="J503" i="11"/>
  <c r="L503" i="11" s="1"/>
  <c r="J13" i="11"/>
  <c r="L13" i="11" s="1"/>
  <c r="K293" i="11"/>
  <c r="M293" i="11" s="1"/>
  <c r="J194" i="11"/>
  <c r="L194" i="11" s="1"/>
  <c r="J490" i="11"/>
  <c r="L490" i="11" s="1"/>
  <c r="J283" i="11"/>
  <c r="L283" i="11" s="1"/>
  <c r="J495" i="11"/>
  <c r="L495" i="11" s="1"/>
  <c r="K495" i="11"/>
  <c r="M495" i="11" s="1"/>
  <c r="J504" i="11"/>
  <c r="L504" i="11" s="1"/>
  <c r="K504" i="11"/>
  <c r="M504" i="11" s="1"/>
  <c r="J272" i="11"/>
  <c r="L272" i="11" s="1"/>
  <c r="J104" i="11"/>
  <c r="L104" i="11" s="1"/>
  <c r="J115" i="11"/>
  <c r="L115" i="11" s="1"/>
  <c r="K115" i="11"/>
  <c r="M115" i="11" s="1"/>
  <c r="J279" i="11"/>
  <c r="L279" i="11" s="1"/>
  <c r="J126" i="11"/>
  <c r="L126" i="11" s="1"/>
  <c r="J474" i="11"/>
  <c r="L474" i="11" s="1"/>
  <c r="K44" i="11"/>
  <c r="M44" i="11" s="1"/>
  <c r="J212" i="11"/>
  <c r="L212" i="11" s="1"/>
  <c r="K212" i="11"/>
  <c r="M212" i="11" s="1"/>
  <c r="K11" i="11"/>
  <c r="M11" i="11" s="1"/>
  <c r="J259" i="11"/>
  <c r="L259" i="11" s="1"/>
  <c r="J33" i="11"/>
  <c r="L33" i="11" s="1"/>
  <c r="K33" i="11"/>
  <c r="M33" i="11" s="1"/>
  <c r="J310" i="11"/>
  <c r="L310" i="11" s="1"/>
  <c r="J38" i="11"/>
  <c r="L38" i="11" s="1"/>
  <c r="J501" i="11"/>
  <c r="L501" i="11" s="1"/>
  <c r="K501" i="11"/>
  <c r="M501" i="11" s="1"/>
  <c r="J23" i="11"/>
  <c r="L23" i="11" s="1"/>
  <c r="K23" i="11"/>
  <c r="M23" i="11" s="1"/>
  <c r="J353" i="11"/>
  <c r="L353" i="11" s="1"/>
  <c r="K353" i="11"/>
  <c r="M353" i="11" s="1"/>
  <c r="J220" i="11"/>
  <c r="L220" i="11" s="1"/>
  <c r="J229" i="11"/>
  <c r="L229" i="11" s="1"/>
  <c r="K229" i="11"/>
  <c r="M229" i="11" s="1"/>
  <c r="J473" i="11"/>
  <c r="L473" i="11" s="1"/>
  <c r="K473" i="11"/>
  <c r="M473" i="11" s="1"/>
  <c r="J393" i="11"/>
  <c r="L393" i="11" s="1"/>
  <c r="K393" i="11"/>
  <c r="M393" i="11" s="1"/>
  <c r="J193" i="11"/>
  <c r="L193" i="11" s="1"/>
  <c r="K193" i="11"/>
  <c r="M193" i="11" s="1"/>
  <c r="J79" i="11"/>
  <c r="L79" i="11" s="1"/>
  <c r="K79" i="11"/>
  <c r="M79" i="11" s="1"/>
  <c r="J344" i="11"/>
  <c r="L344" i="11" s="1"/>
  <c r="K344" i="11"/>
  <c r="M344" i="11" s="1"/>
  <c r="J295" i="11"/>
  <c r="L295" i="11" s="1"/>
  <c r="K295" i="11"/>
  <c r="M295" i="11" s="1"/>
  <c r="J294" i="11"/>
  <c r="L294" i="11" s="1"/>
  <c r="K294" i="11"/>
  <c r="M294" i="11" s="1"/>
  <c r="K334" i="11"/>
  <c r="M334" i="11" s="1"/>
  <c r="J385" i="11"/>
  <c r="L385" i="11" s="1"/>
  <c r="J177" i="11"/>
  <c r="L177" i="11" s="1"/>
  <c r="J12" i="11"/>
  <c r="L12" i="11" s="1"/>
  <c r="K12" i="11"/>
  <c r="M12" i="11" s="1"/>
  <c r="J100" i="11"/>
  <c r="L100" i="11" s="1"/>
  <c r="J470" i="11"/>
  <c r="L470" i="11" s="1"/>
  <c r="J172" i="11"/>
  <c r="L172" i="11" s="1"/>
  <c r="J99" i="11"/>
  <c r="L99" i="11" s="1"/>
  <c r="K99" i="11"/>
  <c r="M99" i="11" s="1"/>
  <c r="J250" i="11"/>
  <c r="L250" i="11" s="1"/>
  <c r="K250" i="11"/>
  <c r="M250" i="11" s="1"/>
  <c r="J381" i="11"/>
  <c r="L381" i="11" s="1"/>
  <c r="J61" i="11"/>
  <c r="L61" i="11" s="1"/>
  <c r="K61" i="11"/>
  <c r="M61" i="11" s="1"/>
  <c r="J290" i="11"/>
  <c r="L290" i="11" s="1"/>
  <c r="K290" i="11"/>
  <c r="M290" i="11" s="1"/>
  <c r="J161" i="11"/>
  <c r="L161" i="11" s="1"/>
  <c r="K161" i="11"/>
  <c r="M161" i="11" s="1"/>
  <c r="J303" i="11"/>
  <c r="L303" i="11" s="1"/>
  <c r="J467" i="11"/>
  <c r="L467" i="11" s="1"/>
  <c r="J25" i="11"/>
  <c r="L25" i="11" s="1"/>
  <c r="J309" i="11"/>
  <c r="L309" i="11" s="1"/>
  <c r="J127" i="11"/>
  <c r="L127" i="11" s="1"/>
  <c r="J105" i="11"/>
  <c r="L105" i="11" s="1"/>
  <c r="K105" i="11"/>
  <c r="M105" i="11" s="1"/>
  <c r="J477" i="11"/>
  <c r="L477" i="11" s="1"/>
  <c r="K477" i="11"/>
  <c r="M477" i="11" s="1"/>
  <c r="K147" i="11"/>
  <c r="M147" i="11" s="1"/>
  <c r="J184" i="11"/>
  <c r="L184" i="11" s="1"/>
  <c r="K184" i="11"/>
  <c r="M184" i="11" s="1"/>
  <c r="J28" i="11"/>
  <c r="L28" i="11" s="1"/>
  <c r="K28" i="11"/>
  <c r="M28" i="11" s="1"/>
  <c r="J208" i="11"/>
  <c r="L208" i="11" s="1"/>
  <c r="N208" i="11" s="1"/>
  <c r="J465" i="11"/>
  <c r="L465" i="11" s="1"/>
  <c r="K465" i="11"/>
  <c r="M465" i="11" s="1"/>
  <c r="J390" i="11"/>
  <c r="L390" i="11" s="1"/>
  <c r="K390" i="11"/>
  <c r="M390" i="11" s="1"/>
  <c r="J70" i="11"/>
  <c r="L70" i="11" s="1"/>
  <c r="K70" i="11"/>
  <c r="M70" i="11" s="1"/>
  <c r="J524" i="11"/>
  <c r="L524" i="11" s="1"/>
  <c r="J321" i="11"/>
  <c r="L321" i="11" s="1"/>
  <c r="K321" i="11"/>
  <c r="M321" i="11" s="1"/>
  <c r="J481" i="11"/>
  <c r="L481" i="11" s="1"/>
  <c r="K481" i="11"/>
  <c r="M481" i="11" s="1"/>
  <c r="J143" i="11"/>
  <c r="L143" i="11" s="1"/>
  <c r="K143" i="11"/>
  <c r="M143" i="11" s="1"/>
  <c r="J43" i="11"/>
  <c r="L43" i="11" s="1"/>
  <c r="K43" i="11"/>
  <c r="M43" i="11" s="1"/>
  <c r="J520" i="11"/>
  <c r="L520" i="11" s="1"/>
  <c r="K520" i="11"/>
  <c r="M520" i="11" s="1"/>
  <c r="J216" i="11"/>
  <c r="L216" i="11" s="1"/>
  <c r="J263" i="11"/>
  <c r="L263" i="11" s="1"/>
  <c r="K263" i="11"/>
  <c r="M263" i="11" s="1"/>
  <c r="J252" i="11"/>
  <c r="L252" i="11" s="1"/>
  <c r="J471" i="11"/>
  <c r="L471" i="11" s="1"/>
  <c r="J258" i="11"/>
  <c r="L258" i="11" s="1"/>
  <c r="J227" i="11"/>
  <c r="L227" i="11" s="1"/>
  <c r="K227" i="11"/>
  <c r="M227" i="11" s="1"/>
  <c r="J264" i="11"/>
  <c r="L264" i="11" s="1"/>
  <c r="J334" i="11"/>
  <c r="L334" i="11" s="1"/>
  <c r="J360" i="11"/>
  <c r="L360" i="11" s="1"/>
  <c r="J328" i="11"/>
  <c r="L328" i="11" s="1"/>
  <c r="J147" i="11"/>
  <c r="L147" i="11" s="1"/>
  <c r="J232" i="11"/>
  <c r="L232" i="11" s="1"/>
  <c r="K232" i="11"/>
  <c r="M232" i="11" s="1"/>
  <c r="J68" i="11"/>
  <c r="L68" i="11" s="1"/>
  <c r="K68" i="11"/>
  <c r="M68" i="11" s="1"/>
  <c r="J522" i="11"/>
  <c r="L522" i="11" s="1"/>
  <c r="J523" i="11"/>
  <c r="L523" i="11" s="1"/>
  <c r="K523" i="11"/>
  <c r="M523" i="11" s="1"/>
  <c r="J282" i="11"/>
  <c r="L282" i="11" s="1"/>
  <c r="K282" i="11"/>
  <c r="M282" i="11" s="1"/>
  <c r="J488" i="11"/>
  <c r="L488" i="11" s="1"/>
  <c r="K488" i="11"/>
  <c r="M488" i="11" s="1"/>
  <c r="J44" i="11"/>
  <c r="L44" i="11" s="1"/>
  <c r="J72" i="11"/>
  <c r="L72" i="11" s="1"/>
  <c r="J11" i="11"/>
  <c r="L11" i="11" s="1"/>
  <c r="J149" i="11"/>
  <c r="L149" i="11" s="1"/>
  <c r="J271" i="11"/>
  <c r="L271" i="11" s="1"/>
  <c r="K271" i="11"/>
  <c r="M271" i="11" s="1"/>
  <c r="J86" i="11"/>
  <c r="L86" i="11" s="1"/>
  <c r="J512" i="11"/>
  <c r="L512" i="11" s="1"/>
  <c r="J124" i="11"/>
  <c r="L124" i="11" s="1"/>
  <c r="J48" i="11"/>
  <c r="L48" i="11" s="1"/>
  <c r="J498" i="11"/>
  <c r="L498" i="11" s="1"/>
  <c r="J293" i="11"/>
  <c r="L293" i="11" s="1"/>
  <c r="J36" i="11"/>
  <c r="L36" i="11" s="1"/>
  <c r="J60" i="11"/>
  <c r="L60" i="11" s="1"/>
  <c r="J136" i="11"/>
  <c r="L136" i="11" s="1"/>
  <c r="K136" i="11"/>
  <c r="M136" i="11" s="1"/>
  <c r="J225" i="11"/>
  <c r="L225" i="11" s="1"/>
  <c r="K225" i="11"/>
  <c r="M225" i="11" s="1"/>
  <c r="N325" i="11" l="1"/>
  <c r="N236" i="11"/>
  <c r="N392" i="11"/>
  <c r="N269" i="11"/>
  <c r="N145" i="11"/>
  <c r="N48" i="11"/>
  <c r="N258" i="11"/>
  <c r="N328" i="11"/>
  <c r="N266" i="11"/>
  <c r="N27" i="11"/>
  <c r="N382" i="11"/>
  <c r="N94" i="11"/>
  <c r="N200" i="11"/>
  <c r="N177" i="11"/>
  <c r="N93" i="11"/>
  <c r="N72" i="11"/>
  <c r="N82" i="11"/>
  <c r="N264" i="11"/>
  <c r="N283" i="11"/>
  <c r="N114" i="11"/>
  <c r="N254" i="11"/>
  <c r="N218" i="11"/>
  <c r="N239" i="11"/>
  <c r="N244" i="11"/>
  <c r="N144" i="11"/>
  <c r="N162" i="11"/>
  <c r="N150" i="11"/>
  <c r="N281" i="11"/>
  <c r="N121" i="11"/>
  <c r="N369" i="11"/>
  <c r="N331" i="11"/>
  <c r="N341" i="11"/>
  <c r="N351" i="11"/>
  <c r="N371" i="11"/>
  <c r="N95" i="11"/>
  <c r="N305" i="11"/>
  <c r="N97" i="11"/>
  <c r="N384" i="11"/>
  <c r="N511" i="11"/>
  <c r="N87" i="11"/>
  <c r="N360" i="11"/>
  <c r="N30" i="11"/>
  <c r="N178" i="11"/>
  <c r="N189" i="11"/>
  <c r="N370" i="11"/>
  <c r="N171" i="11"/>
  <c r="N190" i="11"/>
  <c r="N498" i="11"/>
  <c r="N211" i="11"/>
  <c r="N372" i="11"/>
  <c r="N166" i="11"/>
  <c r="N98" i="11"/>
  <c r="N301" i="11"/>
  <c r="N300" i="11"/>
  <c r="N491" i="11"/>
  <c r="N377" i="11"/>
  <c r="N329" i="11"/>
  <c r="N206" i="11"/>
  <c r="N18" i="11"/>
  <c r="N521" i="11"/>
  <c r="N101" i="11"/>
  <c r="N322" i="11"/>
  <c r="N510" i="11"/>
  <c r="N326" i="11"/>
  <c r="N474" i="11"/>
  <c r="N297" i="11"/>
  <c r="N228" i="11"/>
  <c r="N241" i="11"/>
  <c r="N317" i="11"/>
  <c r="N59" i="11"/>
  <c r="N71" i="11"/>
  <c r="N60" i="11"/>
  <c r="N385" i="11"/>
  <c r="N274" i="11"/>
  <c r="N107" i="11"/>
  <c r="N235" i="11"/>
  <c r="N202" i="11"/>
  <c r="N102" i="11"/>
  <c r="N492" i="11"/>
  <c r="N278" i="11"/>
  <c r="N284" i="11"/>
  <c r="N303" i="11"/>
  <c r="N39" i="11"/>
  <c r="N350" i="11"/>
  <c r="N42" i="11"/>
  <c r="N391" i="11"/>
  <c r="N345" i="11"/>
  <c r="N494" i="11"/>
  <c r="N289" i="11"/>
  <c r="N146" i="11"/>
  <c r="N247" i="11"/>
  <c r="N486" i="11"/>
  <c r="N37" i="11"/>
  <c r="N365" i="11"/>
  <c r="N174" i="11"/>
  <c r="N49" i="11"/>
  <c r="N526" i="11"/>
  <c r="N336" i="11"/>
  <c r="N367" i="11"/>
  <c r="N249" i="11"/>
  <c r="N496" i="11"/>
  <c r="N223" i="11"/>
  <c r="N195" i="11"/>
  <c r="N64" i="11"/>
  <c r="N248" i="11"/>
  <c r="N286" i="11"/>
  <c r="N273" i="11"/>
  <c r="N288" i="11"/>
  <c r="N524" i="11"/>
  <c r="N100" i="11"/>
  <c r="N197" i="11"/>
  <c r="N116" i="11"/>
  <c r="N67" i="11"/>
  <c r="N216" i="11"/>
  <c r="N259" i="11"/>
  <c r="N261" i="11"/>
  <c r="N397" i="11"/>
  <c r="N111" i="11"/>
  <c r="N46" i="11"/>
  <c r="N485" i="11"/>
  <c r="N185" i="11"/>
  <c r="N7" i="11"/>
  <c r="N140" i="11"/>
  <c r="N152" i="11"/>
  <c r="N88" i="11"/>
  <c r="N358" i="11"/>
  <c r="N14" i="11"/>
  <c r="N20" i="11"/>
  <c r="N501" i="11"/>
  <c r="N398" i="11"/>
  <c r="N306" i="11"/>
  <c r="N31" i="11"/>
  <c r="N8" i="11"/>
  <c r="N15" i="11"/>
  <c r="N155" i="11"/>
  <c r="N348" i="11"/>
  <c r="N186" i="11"/>
  <c r="N480" i="11"/>
  <c r="N34" i="11"/>
  <c r="N282" i="11"/>
  <c r="N147" i="11"/>
  <c r="N43" i="11"/>
  <c r="N28" i="11"/>
  <c r="N55" i="11"/>
  <c r="N89" i="11"/>
  <c r="N243" i="11"/>
  <c r="N118" i="11"/>
  <c r="N375" i="11"/>
  <c r="N493" i="11"/>
  <c r="N175" i="11"/>
  <c r="N179" i="11"/>
  <c r="N319" i="11"/>
  <c r="N167" i="11"/>
  <c r="N163" i="11"/>
  <c r="N137" i="11"/>
  <c r="N482" i="11"/>
  <c r="N383" i="11"/>
  <c r="N465" i="11"/>
  <c r="N310" i="11"/>
  <c r="N230" i="11"/>
  <c r="N119" i="11"/>
  <c r="N276" i="11"/>
  <c r="N238" i="11"/>
  <c r="N123" i="11"/>
  <c r="N304" i="11"/>
  <c r="N347" i="11"/>
  <c r="N386" i="11"/>
  <c r="N479" i="11"/>
  <c r="N138" i="11"/>
  <c r="N58" i="11"/>
  <c r="N142" i="11"/>
  <c r="N242" i="11"/>
  <c r="N164" i="11"/>
  <c r="N296" i="11"/>
  <c r="N110" i="11"/>
  <c r="N253" i="11"/>
  <c r="N514" i="11"/>
  <c r="N173" i="11"/>
  <c r="N376" i="11"/>
  <c r="N44" i="11"/>
  <c r="N522" i="11"/>
  <c r="N61" i="11"/>
  <c r="N470" i="11"/>
  <c r="N126" i="11"/>
  <c r="N508" i="11"/>
  <c r="N117" i="11"/>
  <c r="N120" i="11"/>
  <c r="N53" i="11"/>
  <c r="N180" i="11"/>
  <c r="N337" i="11"/>
  <c r="N188" i="11"/>
  <c r="N361" i="11"/>
  <c r="N240" i="11"/>
  <c r="N210" i="11"/>
  <c r="N275" i="11"/>
  <c r="N262" i="11"/>
  <c r="N92" i="11"/>
  <c r="N222" i="11"/>
  <c r="N320" i="11"/>
  <c r="N209" i="11"/>
  <c r="N153" i="11"/>
  <c r="N16" i="11"/>
  <c r="N333" i="11"/>
  <c r="N395" i="11"/>
  <c r="N108" i="11"/>
  <c r="N65" i="11"/>
  <c r="N270" i="11"/>
  <c r="N476" i="11"/>
  <c r="N487" i="11"/>
  <c r="N272" i="11"/>
  <c r="N332" i="11"/>
  <c r="N311" i="11"/>
  <c r="N69" i="11"/>
  <c r="N359" i="11"/>
  <c r="N21" i="11"/>
  <c r="N234" i="11"/>
  <c r="N221" i="11"/>
  <c r="N368" i="11"/>
  <c r="N86" i="11"/>
  <c r="N11" i="11"/>
  <c r="N245" i="11"/>
  <c r="N26" i="11"/>
  <c r="N484" i="11"/>
  <c r="N396" i="11"/>
  <c r="N277" i="11"/>
  <c r="N109" i="11"/>
  <c r="N113" i="11"/>
  <c r="N90" i="11"/>
  <c r="N224" i="11"/>
  <c r="N379" i="11"/>
  <c r="N132" i="11"/>
  <c r="N141" i="11"/>
  <c r="N35" i="11"/>
  <c r="N516" i="11"/>
  <c r="N291" i="11"/>
  <c r="N334" i="11"/>
  <c r="N78" i="11"/>
  <c r="N355" i="11"/>
  <c r="N225" i="11"/>
  <c r="N36" i="11"/>
  <c r="N124" i="11"/>
  <c r="N232" i="11"/>
  <c r="N471" i="11"/>
  <c r="N467" i="11"/>
  <c r="N381" i="11"/>
  <c r="N79" i="11"/>
  <c r="N115" i="11"/>
  <c r="N490" i="11"/>
  <c r="N503" i="11"/>
  <c r="N192" i="11"/>
  <c r="N389" i="11"/>
  <c r="N207" i="11"/>
  <c r="N292" i="11"/>
  <c r="N237" i="11"/>
  <c r="N47" i="11"/>
  <c r="N63" i="11"/>
  <c r="N246" i="11"/>
  <c r="N335" i="11"/>
  <c r="N357" i="11"/>
  <c r="N313" i="11"/>
  <c r="N201" i="11"/>
  <c r="N499" i="11"/>
  <c r="N73" i="11"/>
  <c r="N515" i="11"/>
  <c r="N17" i="11"/>
  <c r="N135" i="11"/>
  <c r="N133" i="11"/>
  <c r="N352" i="11"/>
  <c r="N268" i="11"/>
  <c r="N176" i="11"/>
  <c r="N394" i="11"/>
  <c r="N366" i="11"/>
  <c r="N156" i="11"/>
  <c r="N518" i="11"/>
  <c r="N122" i="11"/>
  <c r="N233" i="11"/>
  <c r="N364" i="11"/>
  <c r="N497" i="11"/>
  <c r="N203" i="11"/>
  <c r="N478" i="11"/>
  <c r="N158" i="11"/>
  <c r="N287" i="11"/>
  <c r="N139" i="11"/>
  <c r="N293" i="11"/>
  <c r="N512" i="11"/>
  <c r="N149" i="11"/>
  <c r="N488" i="11"/>
  <c r="N99" i="11"/>
  <c r="N220" i="11"/>
  <c r="N194" i="11"/>
  <c r="N513" i="11"/>
  <c r="N134" i="11"/>
  <c r="N159" i="11"/>
  <c r="N502" i="11"/>
  <c r="N472" i="11"/>
  <c r="N19" i="11"/>
  <c r="N50" i="11"/>
  <c r="N151" i="11"/>
  <c r="N45" i="11"/>
  <c r="N40" i="11"/>
  <c r="N260" i="11"/>
  <c r="N483" i="11"/>
  <c r="N285" i="11"/>
  <c r="N468" i="11"/>
  <c r="N22" i="11"/>
  <c r="N354" i="11"/>
  <c r="N32" i="11"/>
  <c r="N378" i="11"/>
  <c r="N330" i="11"/>
  <c r="N339" i="11"/>
  <c r="N226" i="11"/>
  <c r="N523" i="11"/>
  <c r="N279" i="11"/>
  <c r="N298" i="11"/>
  <c r="N91" i="11"/>
  <c r="N84" i="11"/>
  <c r="N106" i="11"/>
  <c r="N160" i="11"/>
  <c r="N323" i="11"/>
  <c r="N66" i="11"/>
  <c r="N363" i="11"/>
  <c r="N10" i="11"/>
  <c r="N256" i="11"/>
  <c r="N308" i="11"/>
  <c r="N373" i="11"/>
  <c r="N112" i="11"/>
  <c r="N475" i="11"/>
  <c r="N191" i="11"/>
  <c r="N187" i="11"/>
  <c r="N481" i="11"/>
  <c r="N290" i="11"/>
  <c r="N251" i="11"/>
  <c r="N96" i="11"/>
  <c r="N165" i="11"/>
  <c r="N227" i="11"/>
  <c r="N473" i="11"/>
  <c r="N183" i="11"/>
  <c r="N184" i="11"/>
  <c r="N294" i="11"/>
  <c r="N271" i="11"/>
  <c r="N321" i="11"/>
  <c r="N161" i="11"/>
  <c r="N12" i="11"/>
  <c r="N504" i="11"/>
  <c r="N182" i="11"/>
  <c r="N205" i="11"/>
  <c r="N263" i="11"/>
  <c r="N105" i="11"/>
  <c r="N344" i="11"/>
  <c r="N193" i="11"/>
  <c r="N229" i="11"/>
  <c r="N38" i="11"/>
  <c r="N212" i="11"/>
  <c r="N130" i="11"/>
  <c r="N519" i="11"/>
  <c r="N217" i="11"/>
  <c r="N318" i="11"/>
  <c r="N324" i="11"/>
  <c r="N74" i="11"/>
  <c r="N148" i="11"/>
  <c r="N307" i="11"/>
  <c r="N41" i="11"/>
  <c r="N505" i="11"/>
  <c r="N346" i="11"/>
  <c r="N466" i="11"/>
  <c r="N299" i="11"/>
  <c r="N349" i="11"/>
  <c r="N302" i="11"/>
  <c r="N390" i="11"/>
  <c r="N309" i="11"/>
  <c r="N250" i="11"/>
  <c r="N136" i="11"/>
  <c r="N143" i="11"/>
  <c r="N70" i="11"/>
  <c r="N25" i="11"/>
  <c r="N393" i="11"/>
  <c r="N33" i="11"/>
  <c r="N68" i="11"/>
  <c r="N252" i="11"/>
  <c r="N127" i="11"/>
  <c r="N295" i="11"/>
  <c r="N23" i="11"/>
  <c r="N495" i="11"/>
  <c r="N380" i="11"/>
  <c r="N267" i="11"/>
  <c r="N500" i="11"/>
  <c r="N231" i="11"/>
  <c r="N517" i="11"/>
  <c r="N128" i="11"/>
  <c r="N525" i="11"/>
  <c r="N125" i="11"/>
  <c r="N85" i="11"/>
  <c r="N9" i="11"/>
  <c r="N342" i="11"/>
  <c r="N29" i="11"/>
  <c r="N56" i="11"/>
  <c r="N154" i="11"/>
  <c r="N362" i="11"/>
  <c r="N103" i="11"/>
  <c r="N489" i="11"/>
  <c r="N477" i="11"/>
  <c r="N13" i="11"/>
  <c r="N54" i="11"/>
  <c r="N315" i="11"/>
  <c r="N374" i="11"/>
  <c r="N131" i="11"/>
  <c r="N327" i="11"/>
  <c r="N83" i="11"/>
  <c r="N507" i="11"/>
  <c r="N387" i="11"/>
  <c r="N314" i="11"/>
  <c r="N520" i="11"/>
  <c r="N172" i="11"/>
  <c r="N353" i="11"/>
  <c r="N104" i="11"/>
  <c r="N280" i="11"/>
  <c r="N257" i="11"/>
  <c r="N204" i="11"/>
  <c r="N62" i="11"/>
  <c r="N81" i="11"/>
  <c r="N343" i="11"/>
  <c r="N399" i="11"/>
  <c r="N57" i="11"/>
  <c r="N255" i="11"/>
  <c r="N506" i="11"/>
  <c r="N181" i="11"/>
  <c r="N312" i="11"/>
  <c r="N469" i="11"/>
  <c r="N157" i="11"/>
  <c r="N338" i="11"/>
  <c r="N129" i="11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<sst xmlns="http://schemas.openxmlformats.org/spreadsheetml/2006/main" count="20315" uniqueCount="2944">
  <si>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</si>
  <si>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</si>
  <si>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</si>
  <si>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</si>
  <si>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</si>
  <si>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</si>
  <si>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</si>
  <si>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</si>
  <si>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</si>
  <si>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</si>
  <si>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</si>
  <si>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</si>
  <si>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</si>
  <si>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</si>
  <si>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</si>
  <si>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</si>
  <si>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</si>
  <si>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</si>
  <si>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</si>
  <si>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</si>
  <si>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</si>
  <si>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</si>
  <si>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</si>
  <si>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</si>
  <si>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</si>
  <si>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</si>
  <si>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</si>
  <si>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</si>
  <si>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</si>
  <si>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</si>
  <si>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</si>
  <si>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</si>
  <si>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</si>
  <si>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</si>
  <si>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</si>
  <si>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</si>
  <si>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</si>
  <si>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</si>
  <si>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</si>
  <si>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</si>
  <si>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</si>
  <si>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</si>
  <si>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</si>
  <si>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</si>
  <si>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</si>
  <si>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</si>
  <si>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</si>
  <si>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</si>
  <si>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</si>
  <si>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</si>
  <si>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</si>
  <si>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</si>
  <si>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</si>
  <si>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</si>
  <si>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</si>
  <si>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</si>
  <si>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</si>
  <si>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</si>
  <si>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</si>
  <si>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</si>
  <si>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</si>
  <si>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</si>
  <si>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</si>
  <si>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</si>
  <si>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</si>
  <si>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</si>
  <si>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</si>
  <si>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</si>
  <si>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</si>
  <si>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</si>
  <si>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</si>
  <si>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</si>
  <si>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</si>
  <si>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</si>
  <si>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</si>
  <si>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</si>
  <si>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</si>
  <si>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</si>
  <si>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</si>
  <si>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</si>
  <si>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</si>
  <si>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</si>
  <si>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</si>
  <si>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</si>
  <si>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</si>
  <si>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</si>
  <si>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</si>
  <si>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</si>
  <si>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</si>
  <si>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</si>
  <si>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</si>
  <si>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</si>
  <si>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</si>
  <si>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</si>
  <si>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</si>
  <si>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</si>
  <si>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</si>
  <si>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</si>
  <si>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</si>
  <si>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</si>
  <si>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</si>
  <si>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</si>
  <si>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</si>
  <si>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</si>
  <si>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</si>
  <si>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</si>
  <si>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</si>
  <si>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</si>
  <si>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</si>
  <si>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</si>
  <si>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</si>
  <si>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</si>
  <si>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</si>
  <si>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</si>
  <si>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</si>
  <si>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</si>
  <si>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</si>
  <si>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</si>
  <si>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</si>
  <si>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</si>
  <si>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</si>
  <si>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</si>
  <si>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</si>
  <si>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</si>
  <si>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</si>
  <si>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</si>
  <si>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</si>
  <si>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</si>
  <si>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</si>
  <si>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</si>
  <si>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</si>
  <si>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</si>
  <si>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</si>
  <si>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</si>
  <si>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</si>
  <si>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</si>
  <si>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</si>
  <si>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</si>
  <si>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</si>
  <si>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</si>
  <si>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</si>
  <si>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</si>
  <si>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</si>
  <si>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</si>
  <si>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</si>
  <si>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</si>
  <si>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</si>
  <si>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</si>
  <si>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</si>
  <si>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</si>
  <si>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</si>
  <si>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</si>
  <si>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</si>
  <si>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</si>
  <si>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</si>
  <si>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</si>
  <si>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</si>
  <si>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</si>
  <si>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</si>
  <si>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</si>
  <si>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</si>
  <si>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</si>
  <si>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</si>
  <si>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</si>
  <si>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</si>
  <si>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</si>
  <si>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</si>
  <si>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</si>
  <si>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</si>
  <si>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</si>
  <si>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</si>
  <si>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</si>
  <si>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</si>
  <si>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</si>
  <si>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</si>
  <si>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</si>
  <si>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</si>
  <si>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</si>
  <si>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</si>
  <si>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</si>
  <si>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</si>
  <si>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</si>
  <si>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</si>
  <si>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</si>
  <si>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</si>
  <si>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</si>
  <si>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</si>
  <si>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</si>
  <si>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</si>
  <si>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</si>
  <si>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</si>
  <si>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</si>
  <si>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</si>
  <si>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</si>
  <si>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</si>
  <si>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</si>
  <si>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</si>
  <si>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</si>
  <si>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</si>
  <si>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</si>
  <si>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</si>
  <si>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</si>
  <si>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</si>
  <si>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</si>
  <si>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</si>
  <si>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</si>
  <si>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</si>
  <si>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</si>
  <si>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</si>
  <si>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</si>
  <si>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</si>
  <si>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</si>
  <si>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</si>
  <si>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</si>
  <si>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</si>
  <si>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</si>
  <si>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</si>
  <si>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</si>
  <si>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</si>
  <si>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</si>
  <si>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</si>
  <si>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</si>
  <si>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</si>
  <si>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</si>
  <si>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</si>
  <si>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</si>
  <si>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</si>
  <si>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</si>
  <si>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</si>
  <si>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</si>
  <si>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</si>
  <si>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</si>
  <si>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</si>
  <si>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</si>
  <si>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</si>
  <si>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</si>
  <si>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</si>
  <si>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</si>
  <si>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</si>
  <si>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</si>
  <si>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</si>
  <si>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</si>
  <si>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</si>
  <si>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</si>
  <si>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</si>
  <si>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</si>
  <si>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</si>
  <si>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</si>
  <si>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</si>
  <si>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</si>
  <si>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</si>
  <si>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</si>
  <si>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</si>
  <si>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</si>
  <si>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</si>
  <si>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</si>
  <si>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</si>
  <si>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</si>
  <si>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</si>
  <si>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</si>
  <si>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</si>
  <si>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</si>
  <si>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</si>
  <si>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</si>
  <si>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</si>
  <si>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</si>
  <si>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</si>
  <si>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</si>
  <si>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</si>
  <si>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</si>
  <si>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</si>
  <si>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</si>
  <si>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</si>
  <si>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</si>
  <si>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</si>
  <si>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</si>
  <si>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</si>
  <si>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</si>
  <si>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</si>
  <si>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</si>
  <si>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</si>
  <si>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</si>
  <si>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</si>
  <si>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</si>
  <si>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</si>
  <si>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</si>
  <si>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</si>
  <si>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</si>
  <si>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</si>
  <si>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</si>
  <si>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</si>
  <si>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</si>
  <si>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</si>
  <si>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</si>
  <si>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</si>
  <si>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</si>
  <si>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</si>
  <si>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</si>
  <si>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</si>
  <si>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</si>
  <si>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</si>
  <si>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</si>
  <si>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</si>
  <si>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</si>
  <si>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</si>
  <si>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</si>
  <si>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</si>
  <si>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</si>
  <si>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</si>
  <si>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</si>
  <si>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</si>
  <si>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</si>
  <si>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</si>
  <si>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</si>
  <si>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</si>
  <si>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</si>
  <si>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</si>
  <si>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</si>
  <si>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</si>
  <si>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</si>
  <si>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</si>
  <si>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</si>
  <si>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</si>
  <si>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</si>
  <si>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</si>
  <si>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</si>
  <si>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</si>
  <si>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</si>
  <si>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</si>
  <si>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</si>
  <si>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</si>
  <si>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</si>
  <si>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</si>
  <si>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</si>
  <si>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</si>
  <si>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</si>
  <si>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</si>
  <si>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</si>
  <si>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</si>
  <si>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</si>
  <si>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</si>
  <si>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</si>
  <si>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</si>
  <si>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</si>
  <si>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</si>
  <si>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</si>
  <si>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</si>
  <si>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</si>
  <si>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</si>
  <si>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</si>
  <si>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</si>
  <si>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</si>
  <si>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</si>
  <si>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</si>
  <si>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</si>
  <si>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</si>
  <si>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</si>
  <si>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</si>
  <si>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</si>
  <si>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</si>
  <si>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</si>
  <si>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</si>
  <si>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</si>
  <si>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</si>
  <si>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</si>
  <si>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</si>
  <si>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</si>
  <si>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</si>
  <si>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</si>
  <si>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</si>
  <si>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</si>
  <si>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</si>
  <si>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</si>
  <si>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</si>
  <si>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</si>
  <si>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</si>
  <si>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</si>
  <si>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</si>
  <si>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</si>
  <si>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</si>
  <si>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</si>
  <si>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</si>
  <si>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</si>
  <si>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</si>
  <si>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</si>
  <si>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</si>
  <si>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</si>
  <si>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</si>
  <si>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</si>
  <si>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</si>
  <si>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</si>
  <si>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</si>
  <si>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</si>
  <si>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</si>
  <si>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</si>
  <si>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</si>
  <si>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</si>
  <si>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</si>
  <si>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</si>
  <si>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</si>
  <si>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</si>
  <si>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</si>
  <si>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</si>
  <si>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</si>
  <si>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</si>
  <si>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</si>
  <si>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</si>
  <si>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</si>
  <si>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</si>
  <si>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</si>
  <si>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</si>
  <si>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</si>
  <si>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</si>
  <si>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</si>
  <si>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</si>
  <si>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</si>
  <si>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</si>
  <si>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</si>
  <si>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</si>
  <si>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</si>
  <si>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</si>
  <si>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</si>
  <si>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</si>
  <si>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</si>
  <si>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</si>
  <si>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</si>
  <si>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</si>
  <si>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</si>
  <si>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</si>
  <si>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</si>
  <si>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</si>
  <si>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</si>
  <si>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</si>
  <si>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</si>
  <si>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</si>
  <si>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</si>
  <si>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</si>
  <si>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</si>
  <si>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</si>
  <si>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</si>
  <si>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</si>
  <si>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</si>
  <si>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</si>
  <si>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</si>
  <si>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</si>
  <si>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</si>
  <si>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</si>
  <si>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</si>
  <si>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</si>
  <si>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</si>
  <si>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</si>
  <si>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</si>
  <si>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</si>
  <si>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</si>
  <si>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</si>
  <si>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</si>
  <si>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</si>
  <si>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</si>
  <si>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</si>
  <si>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</si>
  <si>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</si>
  <si>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</si>
  <si>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</si>
  <si>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</si>
  <si>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</si>
  <si>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</si>
  <si>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</si>
  <si>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</si>
  <si>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</si>
  <si>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</si>
  <si>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</si>
  <si>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</si>
  <si>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</si>
  <si>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</si>
  <si>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</si>
  <si>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</si>
  <si>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</si>
  <si>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</si>
  <si>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</si>
  <si>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</si>
  <si>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</si>
  <si>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</si>
  <si>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</si>
  <si>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</si>
  <si>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</si>
  <si>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</si>
  <si>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</si>
  <si>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</si>
  <si>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</si>
  <si>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</si>
  <si>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</si>
  <si>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</si>
  <si>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</si>
  <si>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</si>
  <si>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</si>
  <si>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</si>
  <si>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</si>
  <si>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</si>
  <si>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</si>
  <si>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</si>
  <si>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</si>
  <si>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</si>
  <si>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</si>
  <si>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</si>
  <si>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</si>
  <si>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</si>
  <si>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</si>
  <si>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</si>
  <si>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</si>
  <si>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</si>
  <si>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</si>
  <si>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</si>
  <si>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</si>
  <si>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</si>
  <si>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</si>
  <si>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</si>
  <si>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</si>
  <si>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</si>
  <si>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</si>
  <si>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</si>
  <si>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</si>
  <si>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</si>
  <si>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</si>
  <si>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</si>
  <si>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</si>
  <si>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</si>
  <si>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</si>
  <si>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</si>
  <si>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</si>
  <si>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</si>
  <si>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</si>
  <si>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</si>
  <si>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</si>
  <si>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</si>
  <si>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</si>
  <si>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</si>
  <si>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</si>
  <si>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</si>
  <si>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</si>
  <si>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</si>
  <si>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</si>
  <si>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</si>
  <si>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</si>
  <si>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</si>
  <si>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</si>
  <si>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</si>
  <si>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</si>
  <si>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</si>
  <si>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</si>
  <si>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</si>
  <si>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</si>
  <si>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</si>
  <si>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</si>
  <si>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</si>
  <si>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</si>
  <si>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</si>
  <si>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</si>
  <si>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</si>
  <si>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</si>
  <si>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</si>
  <si>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</si>
  <si>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</si>
  <si>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</si>
  <si>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</si>
  <si>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</si>
  <si>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</si>
  <si>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</si>
  <si>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</si>
  <si>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</si>
  <si>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</si>
  <si>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</si>
  <si>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</si>
  <si>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</si>
  <si>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</si>
  <si>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</si>
  <si>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</si>
  <si>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</si>
  <si>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</si>
  <si>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</si>
  <si>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</si>
  <si>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</si>
  <si>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</si>
  <si>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</si>
  <si>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</si>
  <si>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</si>
  <si>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</si>
  <si>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</si>
  <si>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</si>
  <si>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</si>
  <si>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</si>
  <si>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</si>
  <si>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</si>
  <si>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</si>
  <si>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</si>
  <si>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</si>
  <si>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</si>
  <si>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</si>
  <si>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</si>
  <si>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</si>
  <si>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</si>
  <si>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</si>
  <si>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</si>
  <si>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</si>
  <si>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</si>
  <si>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</si>
  <si>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</si>
  <si>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</si>
  <si>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</si>
  <si>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</si>
  <si>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</si>
  <si>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</si>
  <si>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</si>
  <si>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</si>
  <si>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</si>
  <si>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</si>
  <si>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</si>
  <si>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</si>
  <si>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</si>
  <si>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</si>
  <si>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</si>
  <si>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</si>
  <si>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</si>
  <si>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</si>
  <si>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</si>
  <si>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</si>
  <si>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</si>
  <si>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</si>
  <si>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</si>
  <si>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</si>
  <si>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</si>
  <si>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</si>
  <si>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</si>
  <si>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</si>
  <si>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</si>
  <si>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</si>
  <si>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</si>
  <si>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</si>
  <si>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</si>
  <si>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</si>
  <si>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</si>
  <si>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</si>
  <si>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</si>
  <si>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</si>
  <si>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</si>
  <si>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</si>
  <si>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</si>
  <si>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</si>
  <si>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</si>
  <si>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</si>
  <si>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</si>
  <si>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</si>
  <si>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</si>
  <si>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</si>
  <si>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</si>
  <si>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</si>
  <si>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</si>
  <si>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</si>
  <si>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</si>
  <si>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</si>
  <si>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</si>
  <si>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</si>
  <si>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</si>
  <si>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</si>
  <si>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</si>
  <si>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</si>
  <si>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</si>
  <si>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</si>
  <si>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</si>
  <si>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</si>
  <si>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</si>
  <si>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</si>
  <si>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</si>
  <si>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</si>
  <si>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</si>
  <si>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</si>
  <si>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</si>
  <si>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</si>
  <si>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</si>
  <si>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</si>
  <si>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</si>
  <si>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</si>
  <si>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</si>
  <si>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</si>
  <si>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</si>
  <si>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</si>
  <si>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</si>
  <si>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</si>
  <si>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</si>
  <si>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</si>
  <si>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</si>
  <si>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</si>
  <si>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</si>
  <si>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</si>
  <si>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</si>
  <si>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</si>
  <si>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</si>
  <si>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</si>
  <si>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</si>
  <si>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</si>
  <si>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</si>
  <si>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</si>
  <si>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</si>
  <si>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</si>
  <si>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</si>
  <si>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</si>
  <si>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</si>
  <si>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</si>
  <si>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</si>
  <si>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</si>
  <si>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</si>
  <si>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</si>
  <si>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</si>
  <si>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</si>
  <si>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</si>
  <si>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</si>
  <si>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</si>
  <si>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</si>
  <si>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</si>
  <si>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</si>
  <si>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</si>
  <si>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</si>
  <si>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</si>
  <si>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</si>
  <si>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</si>
  <si>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</si>
  <si>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</si>
  <si>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</si>
  <si>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</si>
  <si>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</si>
  <si>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</si>
  <si>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</si>
  <si>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</si>
  <si>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</si>
  <si>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</si>
  <si>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</si>
  <si>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</si>
  <si>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</si>
  <si>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</si>
  <si>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</si>
  <si>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</si>
  <si>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</si>
  <si>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</si>
  <si>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</si>
  <si>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</si>
  <si>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</si>
  <si>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</si>
  <si>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</si>
  <si>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</si>
  <si>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</si>
  <si>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</si>
  <si>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</si>
  <si>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</si>
  <si>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</si>
  <si>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</si>
  <si>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</si>
  <si>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</si>
  <si>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</si>
  <si>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</si>
  <si>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</si>
  <si>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</si>
  <si>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</si>
  <si>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</si>
  <si>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</si>
  <si>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</si>
  <si>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</si>
  <si>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</si>
  <si>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</si>
  <si>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</si>
  <si>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</si>
  <si>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</si>
  <si>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</si>
  <si>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</si>
  <si>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</si>
  <si>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</si>
  <si>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</si>
  <si>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</si>
  <si>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</si>
  <si>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</si>
  <si>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</si>
  <si>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</si>
  <si>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</si>
  <si>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</si>
  <si>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</si>
  <si>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</si>
  <si>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</si>
  <si>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</si>
  <si>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</si>
  <si>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</si>
  <si>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</si>
  <si>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</si>
  <si>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</si>
  <si>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</si>
  <si>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</si>
  <si>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</si>
  <si>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</si>
  <si>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</si>
  <si>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</si>
  <si>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</si>
  <si>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</si>
  <si>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</si>
  <si>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</si>
  <si>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</si>
  <si>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</si>
  <si>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</si>
  <si>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</si>
  <si>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</si>
  <si>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</si>
  <si>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</si>
  <si>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</si>
  <si>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</si>
  <si>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</si>
  <si>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</si>
  <si>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</si>
  <si>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</si>
  <si>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</si>
  <si>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</si>
  <si>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</si>
  <si>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</si>
  <si>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</si>
  <si>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</si>
  <si>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</si>
  <si>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</si>
  <si>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</si>
  <si>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</si>
  <si>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</si>
  <si>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</si>
  <si>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</si>
  <si>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</si>
  <si>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</si>
  <si>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</si>
  <si>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</si>
  <si>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</si>
  <si>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</si>
  <si>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</si>
  <si>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</si>
  <si>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</si>
  <si>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</si>
  <si>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</si>
  <si>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</si>
  <si>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</si>
  <si>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</si>
  <si>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</si>
  <si>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</si>
  <si>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</si>
  <si>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</si>
  <si>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</si>
  <si>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</si>
  <si>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</si>
  <si>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</si>
  <si>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</si>
  <si>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</si>
  <si>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</si>
  <si>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</si>
  <si>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</si>
  <si>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</si>
  <si>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</si>
  <si>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</si>
  <si>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</si>
  <si>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</si>
  <si>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</si>
  <si>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</si>
  <si>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</si>
  <si>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</si>
  <si>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</si>
  <si>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</si>
  <si>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</si>
  <si>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</si>
  <si>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</si>
  <si>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</si>
  <si>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</si>
  <si>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</si>
  <si>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</si>
  <si>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</si>
  <si>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</si>
  <si>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</si>
  <si>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</si>
  <si>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</si>
  <si>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</si>
  <si>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</si>
  <si>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</si>
  <si>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</si>
  <si>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</si>
  <si>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</si>
  <si>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</si>
  <si>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</si>
  <si>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</si>
  <si>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</si>
  <si>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</si>
  <si>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</si>
  <si>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</si>
  <si>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</si>
  <si>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</si>
  <si>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</si>
  <si>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</si>
  <si>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</si>
  <si>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</si>
  <si>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</si>
  <si>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</si>
  <si>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</si>
  <si>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</si>
  <si>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</si>
  <si>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</si>
  <si>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</si>
  <si>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</si>
  <si>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</si>
  <si>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</si>
  <si>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</si>
  <si>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</si>
  <si>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</si>
  <si>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</si>
  <si>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</si>
  <si>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</si>
  <si>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</si>
  <si>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</si>
  <si>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</si>
  <si>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</si>
  <si>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</si>
  <si>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</si>
  <si>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</si>
  <si>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</si>
  <si>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</si>
  <si>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</si>
  <si>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</si>
  <si>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</si>
  <si>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</si>
  <si>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</si>
  <si>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</si>
  <si>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</si>
  <si>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</si>
  <si>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</si>
  <si>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</si>
  <si>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</si>
  <si>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</si>
  <si>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</si>
  <si>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</si>
  <si>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</si>
  <si>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</si>
  <si>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</si>
  <si>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</si>
  <si>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</si>
  <si>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</si>
  <si>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</si>
  <si>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</si>
  <si>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</si>
  <si>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</si>
  <si>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</si>
  <si>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</si>
  <si>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</si>
  <si>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</si>
  <si>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</si>
  <si>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</si>
  <si>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</si>
  <si>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</si>
  <si>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</si>
  <si>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</si>
  <si>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</si>
  <si>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</si>
  <si>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</si>
  <si>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</si>
  <si>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</si>
  <si>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</si>
  <si>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</si>
  <si>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</si>
  <si>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</si>
  <si>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</si>
  <si>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</si>
  <si>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</si>
  <si>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</si>
  <si>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</si>
  <si>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</si>
  <si>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</si>
  <si>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</si>
  <si>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</si>
  <si>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</si>
  <si>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</si>
  <si>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</si>
  <si>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</si>
  <si>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</si>
  <si>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</si>
  <si>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</si>
  <si>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</si>
  <si>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</si>
  <si>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</si>
  <si>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</si>
  <si>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</si>
  <si>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</si>
  <si>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</si>
  <si>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</si>
  <si>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</si>
  <si>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</si>
  <si>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</si>
  <si>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</si>
  <si>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</si>
  <si>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</si>
  <si>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</si>
  <si>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</si>
  <si>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</si>
  <si>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</si>
  <si>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</si>
  <si>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</si>
  <si>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</si>
  <si>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</si>
  <si>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</si>
  <si>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</si>
  <si>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</si>
  <si>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</si>
  <si>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</si>
  <si>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</si>
  <si>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</si>
  <si>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</si>
  <si>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</si>
  <si>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</si>
  <si>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</si>
  <si>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</si>
  <si>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</si>
  <si>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</si>
  <si>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</si>
  <si>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</si>
  <si>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</si>
  <si>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</si>
  <si>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</si>
  <si>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</si>
  <si>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</si>
  <si>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</si>
  <si>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</si>
  <si>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</si>
  <si>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</si>
  <si>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</si>
  <si>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</si>
  <si>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</si>
  <si>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</si>
  <si>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</si>
  <si>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</si>
  <si>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</si>
  <si>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</si>
  <si>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</si>
  <si>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</si>
  <si>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</si>
  <si>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</si>
  <si>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</si>
  <si>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</si>
  <si>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</si>
  <si>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</si>
  <si>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</si>
  <si>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</si>
  <si>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</si>
  <si>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</si>
  <si>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</si>
  <si>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</si>
  <si>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</si>
  <si>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</si>
  <si>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</si>
  <si>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</si>
  <si>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</si>
  <si>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</si>
  <si>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</si>
  <si>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</si>
  <si>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</si>
  <si>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</si>
  <si>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</si>
  <si>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</si>
  <si>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</si>
  <si>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</si>
  <si>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</si>
  <si>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</si>
  <si>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</si>
  <si>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</si>
  <si>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</si>
  <si>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</si>
  <si>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</si>
  <si>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</si>
  <si>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</si>
  <si>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</si>
  <si>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</si>
  <si>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</si>
  <si>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</si>
  <si>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</si>
  <si>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</si>
  <si>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</si>
  <si>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</si>
  <si>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</si>
  <si>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</si>
  <si>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</si>
  <si>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</si>
  <si>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</si>
  <si>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</si>
  <si>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</si>
  <si>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</si>
  <si>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</si>
  <si>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</si>
  <si>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</si>
  <si>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</si>
  <si>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</si>
  <si>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</si>
  <si>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</si>
  <si>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</si>
  <si>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</si>
  <si>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</si>
  <si>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</si>
  <si>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BL120</t>
  </si>
  <si>
    <t>FBO</t>
  </si>
  <si>
    <t>D47</t>
  </si>
  <si>
    <t>L42</t>
  </si>
  <si>
    <t>Bondhu Telecom</t>
  </si>
  <si>
    <t>Electro World</t>
  </si>
  <si>
    <t>Z30_SKD</t>
  </si>
  <si>
    <t>D54+_SKD</t>
  </si>
  <si>
    <t>DSR-0514</t>
  </si>
  <si>
    <t>Arman Hossain</t>
  </si>
  <si>
    <t>Masud Rana</t>
  </si>
  <si>
    <t>Aminul Islam Tutul</t>
  </si>
  <si>
    <t>Md. Anisur Rahman Akash</t>
  </si>
  <si>
    <t>InvoiceID</t>
  </si>
  <si>
    <t>InvoiceDate</t>
  </si>
  <si>
    <t>RetailerID</t>
  </si>
  <si>
    <t>RetailerName</t>
  </si>
  <si>
    <t>RCategory</t>
  </si>
  <si>
    <t>FSMType</t>
  </si>
  <si>
    <t>FocusType</t>
  </si>
  <si>
    <t>DSRID</t>
  </si>
  <si>
    <t>DSRName</t>
  </si>
  <si>
    <t>DealerID</t>
  </si>
  <si>
    <t>DealerName</t>
  </si>
  <si>
    <t>ZSOID</t>
  </si>
  <si>
    <t>ZSOName</t>
  </si>
  <si>
    <t>RSMID</t>
  </si>
  <si>
    <t>RSMName</t>
  </si>
  <si>
    <t>ProductID</t>
  </si>
  <si>
    <t>ProductName</t>
  </si>
  <si>
    <t>ProductType</t>
  </si>
  <si>
    <t>RTP</t>
  </si>
  <si>
    <t>ERMS_Inv_Qty</t>
  </si>
  <si>
    <t>SBTEL_IMEI_QTY</t>
  </si>
  <si>
    <t>EIL_IMEI_QTY</t>
  </si>
  <si>
    <t>TotalIMEIQty</t>
  </si>
  <si>
    <t>ERMSVal</t>
  </si>
  <si>
    <t>IMEIVal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</si>
  <si>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</si>
  <si>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</si>
  <si>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</si>
  <si>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</si>
  <si>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</si>
  <si>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</si>
  <si>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</si>
  <si>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</si>
  <si>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</si>
  <si>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</si>
  <si>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</si>
  <si>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</si>
  <si>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</si>
  <si>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</si>
  <si>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</si>
  <si>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</si>
  <si>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</si>
  <si>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</si>
  <si>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</si>
  <si>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</si>
  <si>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</si>
  <si>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</si>
  <si>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</si>
  <si>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</si>
  <si>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</si>
  <si>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</si>
  <si>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</si>
  <si>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</si>
  <si>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</si>
  <si>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</si>
  <si>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</si>
  <si>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</si>
  <si>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</si>
  <si>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</si>
  <si>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</si>
  <si>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</si>
  <si>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</si>
  <si>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</si>
  <si>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</si>
  <si>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</si>
  <si>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</si>
  <si>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</si>
  <si>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</si>
  <si>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</si>
  <si>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</si>
  <si>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</si>
  <si>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</si>
  <si>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</si>
  <si>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</si>
  <si>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</si>
  <si>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</si>
  <si>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</si>
  <si>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</si>
  <si>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</si>
  <si>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</si>
  <si>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</si>
  <si>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</si>
  <si>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</si>
  <si>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</si>
  <si>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</si>
  <si>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</si>
  <si>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</si>
  <si>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</si>
  <si>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</si>
  <si>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</si>
  <si>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</si>
  <si>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</si>
  <si>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</si>
  <si>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</si>
  <si>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</si>
  <si>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</si>
  <si>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</si>
  <si>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</si>
  <si>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</si>
  <si>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</si>
  <si>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</si>
  <si>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</si>
  <si>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</si>
  <si>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</si>
  <si>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</si>
  <si>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</si>
  <si>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</si>
  <si>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</si>
  <si>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</si>
  <si>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</si>
  <si>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</si>
  <si>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</si>
  <si>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</si>
  <si>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</si>
  <si>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</si>
  <si>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</si>
  <si>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</si>
  <si>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</si>
  <si>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</si>
  <si>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</si>
  <si>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</si>
  <si>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</si>
  <si>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</si>
  <si>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</si>
  <si>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</si>
  <si>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</si>
  <si>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</si>
  <si>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</si>
  <si>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Md. Alaur Rahman</t>
  </si>
  <si>
    <t>BL96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</si>
  <si>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</si>
  <si>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</si>
  <si>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</si>
  <si>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</si>
  <si>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</si>
  <si>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</si>
  <si>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</si>
  <si>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</si>
  <si>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</si>
  <si>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</si>
  <si>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</si>
  <si>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</si>
  <si>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</si>
  <si>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</si>
  <si>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</si>
  <si>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</si>
  <si>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</si>
  <si>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</si>
  <si>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</si>
  <si>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</si>
  <si>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</si>
  <si>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</si>
  <si>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</si>
  <si>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</si>
  <si>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</si>
  <si>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</si>
  <si>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</si>
  <si>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</si>
  <si>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</si>
  <si>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</si>
  <si>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</si>
  <si>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</si>
  <si>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</si>
  <si>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</si>
  <si>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</si>
  <si>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Symphony Brand Outlet Of Sylhet</t>
  </si>
  <si>
    <t>Future Mobile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</si>
  <si>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</si>
  <si>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</si>
  <si>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</si>
  <si>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</si>
  <si>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</si>
  <si>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</si>
  <si>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</si>
  <si>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</si>
  <si>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</si>
  <si>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</si>
  <si>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</si>
  <si>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</si>
  <si>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</si>
  <si>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</si>
  <si>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</si>
  <si>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</si>
  <si>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</si>
  <si>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</si>
  <si>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</si>
  <si>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</si>
  <si>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</si>
  <si>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</si>
  <si>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</si>
  <si>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</si>
  <si>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</si>
  <si>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</si>
  <si>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Saidul Islam</t>
  </si>
  <si>
    <t>Riyadh</t>
  </si>
  <si>
    <t>Khyrul</t>
  </si>
  <si>
    <t>Johirul Islam Mojumder</t>
  </si>
  <si>
    <t>Md.Belel Hossain</t>
  </si>
  <si>
    <t>DEL-0185</t>
  </si>
  <si>
    <t>ATOM_SKD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</si>
  <si>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</si>
  <si>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</si>
  <si>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</si>
  <si>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</si>
  <si>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</si>
  <si>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</si>
  <si>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</si>
  <si>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</si>
  <si>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</si>
  <si>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</si>
  <si>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</si>
  <si>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</si>
  <si>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</si>
  <si>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</si>
  <si>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</si>
  <si>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Subodh Biswas</t>
  </si>
  <si>
    <t>B67</t>
  </si>
  <si>
    <t>L270_SKD</t>
  </si>
  <si>
    <t>L140</t>
  </si>
  <si>
    <t>Rubel</t>
  </si>
  <si>
    <t>Mr. Bappy</t>
  </si>
  <si>
    <t>L46_SKD</t>
  </si>
  <si>
    <t>Dealer ID</t>
  </si>
  <si>
    <t>Z18_SKD</t>
  </si>
  <si>
    <t>Sajal Ahmed</t>
  </si>
  <si>
    <t>Md. Sakuat Hossain</t>
  </si>
  <si>
    <t>Firoz</t>
  </si>
  <si>
    <t>Rhyme Enterprise</t>
  </si>
  <si>
    <t>DEL-0186</t>
  </si>
  <si>
    <t>Sarkar Telecom* Sirajgonj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</si>
  <si>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</si>
  <si>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</si>
  <si>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</si>
  <si>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</si>
  <si>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</si>
  <si>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</si>
  <si>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</si>
  <si>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</si>
  <si>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</si>
  <si>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</si>
  <si>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</si>
  <si>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</si>
  <si>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Z32_SKD</t>
  </si>
  <si>
    <t>Mobile Hut Plus</t>
  </si>
  <si>
    <t>Md. Rajiul Islam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</si>
  <si>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</si>
  <si>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</si>
  <si>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</si>
  <si>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</si>
  <si>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</si>
  <si>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</si>
  <si>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Z40_3GB_SKD</t>
  </si>
  <si>
    <t>Md Sujon Khan</t>
  </si>
  <si>
    <t>DEL-0187</t>
  </si>
  <si>
    <t>Mobile Hut-3</t>
  </si>
  <si>
    <t>Miner Hossain</t>
  </si>
  <si>
    <t>Md. Foysal Ahmed</t>
  </si>
  <si>
    <t>Md. Mushfiqur rahman</t>
  </si>
  <si>
    <t xml:space="preserve">
Sanatan Das</t>
  </si>
  <si>
    <t>Md. Ruposh Rahman</t>
  </si>
  <si>
    <t>Md. Sohid</t>
  </si>
  <si>
    <t>Anitish Ghosh Tonmoy</t>
  </si>
  <si>
    <t>Expectra PTE Ltd.</t>
  </si>
  <si>
    <t>Z35_3GB_SKD</t>
  </si>
  <si>
    <t>i99_SKD</t>
  </si>
  <si>
    <t>Grameen Mobile Center</t>
  </si>
  <si>
    <t>D41_SKD</t>
  </si>
  <si>
    <t>Ahonaf Telecom</t>
  </si>
  <si>
    <t>Md. Nahid Hossen</t>
  </si>
  <si>
    <t>Md. Sanaulla</t>
  </si>
  <si>
    <t>DSR-0013</t>
  </si>
  <si>
    <t>Mahi Milton</t>
  </si>
  <si>
    <t>Md. Iftekhar Ahmed Mahin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</si>
  <si>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</si>
  <si>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</si>
  <si>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</si>
  <si>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</si>
  <si>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</si>
  <si>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</si>
  <si>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</si>
  <si>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</si>
  <si>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</si>
  <si>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Others</t>
  </si>
  <si>
    <t>Shijdah Enterprise</t>
  </si>
  <si>
    <t>Md. Mobarak Hossain</t>
  </si>
  <si>
    <t>Bismillah Electronics</t>
  </si>
  <si>
    <t>DEL-0188</t>
  </si>
  <si>
    <t>DEL-0189</t>
  </si>
  <si>
    <t>Z35_4GB_SKD</t>
  </si>
  <si>
    <t>DEL-0190</t>
  </si>
  <si>
    <t>Target 
June2021</t>
  </si>
  <si>
    <t>Achievement 
June2021</t>
  </si>
  <si>
    <t>Achievement %
June2021</t>
  </si>
  <si>
    <t>Target June2021</t>
  </si>
  <si>
    <t>Achievement
 June2021</t>
  </si>
  <si>
    <t>June Target</t>
  </si>
  <si>
    <t>June Achievement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</si>
  <si>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</si>
  <si>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</si>
  <si>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</si>
  <si>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</si>
  <si>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</si>
  <si>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</si>
  <si>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</si>
  <si>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</si>
  <si>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</si>
  <si>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</si>
  <si>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</si>
  <si>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V99Plus_SKD</t>
  </si>
  <si>
    <t>Ujala Point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</si>
  <si>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</si>
  <si>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</si>
  <si>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</si>
  <si>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</si>
  <si>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</si>
  <si>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</si>
  <si>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</si>
  <si>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</si>
  <si>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Dealer</t>
  </si>
  <si>
    <t>Chittagong-North</t>
  </si>
  <si>
    <t>Chittagong</t>
  </si>
  <si>
    <t>Central Ware House</t>
  </si>
  <si>
    <t>Chittagong-South</t>
  </si>
  <si>
    <t>Lalmonirhat</t>
  </si>
  <si>
    <t>Jessore</t>
  </si>
  <si>
    <t>Jatrabari</t>
  </si>
  <si>
    <t>Dhaka</t>
  </si>
  <si>
    <t>Mobile Zone,Patia</t>
  </si>
  <si>
    <t>Natore</t>
  </si>
  <si>
    <t>Pirojpur</t>
  </si>
  <si>
    <t>Barisal</t>
  </si>
  <si>
    <t>Mymensingh Outer</t>
  </si>
  <si>
    <t>Sarkar Telecom, Sirajgonj</t>
  </si>
  <si>
    <t>Sirajgonj</t>
  </si>
  <si>
    <t>Narsingdhi</t>
  </si>
  <si>
    <t>Brahmanbaria</t>
  </si>
  <si>
    <t>Gopalganj</t>
  </si>
  <si>
    <t>Corporate</t>
  </si>
  <si>
    <t>Employee Purchase</t>
  </si>
  <si>
    <t>Dhaka_Corporate</t>
  </si>
  <si>
    <t>Keraniganj</t>
  </si>
  <si>
    <t>Rangamati</t>
  </si>
  <si>
    <t>Chittagong Road</t>
  </si>
  <si>
    <t>Narayangonj</t>
  </si>
  <si>
    <t>Gaibandha</t>
  </si>
  <si>
    <t>M/S. My Cell Phone</t>
  </si>
  <si>
    <t>Mobile Hut-2</t>
  </si>
  <si>
    <t>Ashulia</t>
  </si>
  <si>
    <t>Bhaluka</t>
  </si>
  <si>
    <t>Sunamganj</t>
  </si>
  <si>
    <t>One Telecom, Jatrabari</t>
  </si>
  <si>
    <t>Dhaka_Corporate_Online</t>
  </si>
  <si>
    <t>Gift for Official</t>
  </si>
  <si>
    <t>Infolady Social Enterprise Limited</t>
  </si>
  <si>
    <t>PRAN-RFL Group</t>
  </si>
  <si>
    <t>SALEXTRA LIMITED</t>
  </si>
  <si>
    <t>Edison Industries Limited</t>
  </si>
  <si>
    <t>Z12_SKD</t>
  </si>
  <si>
    <t>DESH LOGISTICS CO. LTD.</t>
  </si>
  <si>
    <t>Operator</t>
  </si>
  <si>
    <t>Robi Axiata Ltd.</t>
  </si>
  <si>
    <t>Robi Warehouse</t>
  </si>
  <si>
    <t xml:space="preserve">DSR wise Back Margin  till 22 June'21 </t>
  </si>
  <si>
    <t>BL96_SKD</t>
  </si>
  <si>
    <t>Gap(120%)</t>
  </si>
  <si>
    <t>Gap(110%)</t>
  </si>
  <si>
    <t>L25i_SKD</t>
  </si>
  <si>
    <t>DSR-0749</t>
  </si>
  <si>
    <t>V105_SKD</t>
  </si>
  <si>
    <t>TNo-71104</t>
  </si>
  <si>
    <t>SR-0071967</t>
  </si>
  <si>
    <t>TNo-71105</t>
  </si>
  <si>
    <t>SR-0071968</t>
  </si>
  <si>
    <t>TNo-71106</t>
  </si>
  <si>
    <t>SR-0071971</t>
  </si>
  <si>
    <t>TNo-71107</t>
  </si>
  <si>
    <t>SR-0071970</t>
  </si>
  <si>
    <t>TNo-71108</t>
  </si>
  <si>
    <t>SR-0071975</t>
  </si>
  <si>
    <t>JadRoo E-Commerce Limited</t>
  </si>
  <si>
    <t>TNo-71109</t>
  </si>
  <si>
    <t>SR-0071973</t>
  </si>
  <si>
    <t>TNo-71110</t>
  </si>
  <si>
    <t>SR-0071972</t>
  </si>
  <si>
    <t>TNo-71111</t>
  </si>
  <si>
    <t>SR-0071976</t>
  </si>
  <si>
    <t>TNo-71112</t>
  </si>
  <si>
    <t>SR-0071980</t>
  </si>
  <si>
    <t>TNo-71113</t>
  </si>
  <si>
    <t>SR-0071979</t>
  </si>
  <si>
    <t>TNo-71114</t>
  </si>
  <si>
    <t>SR-0071978</t>
  </si>
  <si>
    <t>TNo-71115</t>
  </si>
  <si>
    <t>SR-0071977</t>
  </si>
  <si>
    <t>TNo-71116</t>
  </si>
  <si>
    <t>SR-0071981</t>
  </si>
  <si>
    <t>TNo-71117</t>
  </si>
  <si>
    <t>SR-0071986</t>
  </si>
  <si>
    <t>TNo-71118</t>
  </si>
  <si>
    <t>SR-0071982</t>
  </si>
  <si>
    <t>TNo-71119</t>
  </si>
  <si>
    <t>SR-0071995</t>
  </si>
  <si>
    <t>TNo-71120</t>
  </si>
  <si>
    <t>SR-0071984</t>
  </si>
  <si>
    <t>TNo-71121</t>
  </si>
  <si>
    <t>SR-0072000</t>
  </si>
  <si>
    <t>AGAMI LIMITED</t>
  </si>
  <si>
    <t>TNo-71122</t>
  </si>
  <si>
    <t>SR-0071983</t>
  </si>
  <si>
    <t>TNo-71123</t>
  </si>
  <si>
    <t>SR-0071993</t>
  </si>
  <si>
    <t>TNo-71124</t>
  </si>
  <si>
    <t>SR-0071985</t>
  </si>
  <si>
    <t>TNo-71125</t>
  </si>
  <si>
    <t>SR-0072003</t>
  </si>
  <si>
    <t>TNo-71126</t>
  </si>
  <si>
    <t>SR-0072002</t>
  </si>
  <si>
    <t>TNo-71127</t>
  </si>
  <si>
    <t>SR-0072001</t>
  </si>
  <si>
    <t>TNo-71128</t>
  </si>
  <si>
    <t>SR-0071999</t>
  </si>
  <si>
    <t>TNo-71129</t>
  </si>
  <si>
    <t>SR-0071998</t>
  </si>
  <si>
    <t>TNo-71130</t>
  </si>
  <si>
    <t>SR-0071997</t>
  </si>
  <si>
    <t>TNo-71131</t>
  </si>
  <si>
    <t>SR-0071996</t>
  </si>
  <si>
    <t>TNo-71132</t>
  </si>
  <si>
    <t>SR-0071994</t>
  </si>
  <si>
    <t>TNo-71133</t>
  </si>
  <si>
    <t>SR-0071992</t>
  </si>
  <si>
    <t>TNo-71134</t>
  </si>
  <si>
    <t>SR-0071991</t>
  </si>
  <si>
    <t>TNo-71135</t>
  </si>
  <si>
    <t>SR-0071989</t>
  </si>
  <si>
    <t>TNo-71136</t>
  </si>
  <si>
    <t>SR-0071988</t>
  </si>
  <si>
    <t>TNo-71137</t>
  </si>
  <si>
    <t>SR-0071987</t>
  </si>
  <si>
    <t>TNo-71138</t>
  </si>
  <si>
    <t>SR-0072005</t>
  </si>
  <si>
    <t>TNo-71139</t>
  </si>
  <si>
    <t>SR-0072004</t>
  </si>
  <si>
    <t>TNo-71140</t>
  </si>
  <si>
    <t>SR-0072006</t>
  </si>
  <si>
    <t>TNo-71141</t>
  </si>
  <si>
    <t>SR-0071990</t>
  </si>
  <si>
    <t>TNo-71142</t>
  </si>
  <si>
    <t>SR-0072007</t>
  </si>
  <si>
    <t>The Ibn Sina Pharmaceutical Industry Ltd.</t>
  </si>
  <si>
    <t>TNo-71143</t>
  </si>
  <si>
    <t>SR-0072008</t>
  </si>
  <si>
    <t>TNo-71144</t>
  </si>
  <si>
    <t>SR-0072009</t>
  </si>
  <si>
    <t>TNo-71145</t>
  </si>
  <si>
    <t>SR-0072010</t>
  </si>
  <si>
    <t>TNo-71146</t>
  </si>
  <si>
    <t>SR-0072011</t>
  </si>
  <si>
    <t>TNo-71147</t>
  </si>
  <si>
    <t>SR-0072014</t>
  </si>
  <si>
    <t>TNo-71148</t>
  </si>
  <si>
    <t>SR-0072013</t>
  </si>
  <si>
    <t>TNo-71149</t>
  </si>
  <si>
    <t>SR-0072012</t>
  </si>
  <si>
    <t>TNo-71150</t>
  </si>
  <si>
    <t>SR-0072016</t>
  </si>
  <si>
    <t>TNo-71151</t>
  </si>
  <si>
    <t>SR-0072015</t>
  </si>
  <si>
    <t>TNo-71152</t>
  </si>
  <si>
    <t>SR-0072017</t>
  </si>
  <si>
    <t>DOTLINES BANGLADESH LIMITED</t>
  </si>
  <si>
    <t>TNo-71153</t>
  </si>
  <si>
    <t>SR-0072018</t>
  </si>
  <si>
    <t>TNo-71154</t>
  </si>
  <si>
    <t>SR-0072029</t>
  </si>
  <si>
    <t>TNo-71155</t>
  </si>
  <si>
    <t>SR-0072028</t>
  </si>
  <si>
    <t>TNo-71156</t>
  </si>
  <si>
    <t>SR-0072019</t>
  </si>
  <si>
    <t>TNo-71157</t>
  </si>
  <si>
    <t>SR-0072046</t>
  </si>
  <si>
    <t>TNo-71158</t>
  </si>
  <si>
    <t>SR-0072045</t>
  </si>
  <si>
    <t>TNo-71159</t>
  </si>
  <si>
    <t>SR-0072044</t>
  </si>
  <si>
    <t>TNo-71160</t>
  </si>
  <si>
    <t>SR-0072043</t>
  </si>
  <si>
    <t>TNo-71161</t>
  </si>
  <si>
    <t>SR-0072040</t>
  </si>
  <si>
    <t>TNo-71162</t>
  </si>
  <si>
    <t>SR-0072039</t>
  </si>
  <si>
    <t>TNo-71163</t>
  </si>
  <si>
    <t>SR-0072038</t>
  </si>
  <si>
    <t>TNo-71164</t>
  </si>
  <si>
    <t>SR-0072037</t>
  </si>
  <si>
    <t>TNo-71165</t>
  </si>
  <si>
    <t>SR-0072033</t>
  </si>
  <si>
    <t>TNo-71166</t>
  </si>
  <si>
    <t>SR-0072031</t>
  </si>
  <si>
    <t>TNo-71167</t>
  </si>
  <si>
    <t>SR-0072030</t>
  </si>
  <si>
    <t>TNo-71168</t>
  </si>
  <si>
    <t>SR-0072026</t>
  </si>
  <si>
    <t>TNo-71169</t>
  </si>
  <si>
    <t>SR-0072025</t>
  </si>
  <si>
    <t>TNo-71170</t>
  </si>
  <si>
    <t>SR-0072024</t>
  </si>
  <si>
    <t>TNo-71171</t>
  </si>
  <si>
    <t>SR-0072032</t>
  </si>
  <si>
    <t>TNo-71172</t>
  </si>
  <si>
    <t>SR-0072022</t>
  </si>
  <si>
    <t>TNo-71173</t>
  </si>
  <si>
    <t>SR-0072021</t>
  </si>
  <si>
    <t>TNo-71174</t>
  </si>
  <si>
    <t>SR-0072062</t>
  </si>
  <si>
    <t>TNo-71175</t>
  </si>
  <si>
    <t>SR-0072060</t>
  </si>
  <si>
    <t>TNo-71176</t>
  </si>
  <si>
    <t>SR-0072059</t>
  </si>
  <si>
    <t>TNo-71177</t>
  </si>
  <si>
    <t>SR-0072057</t>
  </si>
  <si>
    <t>TNo-71178</t>
  </si>
  <si>
    <t>SR-0072055</t>
  </si>
  <si>
    <t>TNo-71179</t>
  </si>
  <si>
    <t>SR-0072054</t>
  </si>
  <si>
    <t>TNo-71180</t>
  </si>
  <si>
    <t>SR-0072053</t>
  </si>
  <si>
    <t>TNo-71181</t>
  </si>
  <si>
    <t>SR-0072052</t>
  </si>
  <si>
    <t>TNo-71182</t>
  </si>
  <si>
    <t>SR-0072051</t>
  </si>
  <si>
    <t>TNo-71183</t>
  </si>
  <si>
    <t>SR-0072050</t>
  </si>
  <si>
    <t>TNo-71184</t>
  </si>
  <si>
    <t>SR-0072049</t>
  </si>
  <si>
    <t>TNo-71185</t>
  </si>
  <si>
    <t>SR-0072048</t>
  </si>
  <si>
    <t>TNo-71186</t>
  </si>
  <si>
    <t>SR-0072047</t>
  </si>
  <si>
    <t>TNo-71187</t>
  </si>
  <si>
    <t>SR-0072065</t>
  </si>
  <si>
    <t>TNo-71188</t>
  </si>
  <si>
    <t>SR-0072064</t>
  </si>
  <si>
    <t>TNo-71189</t>
  </si>
  <si>
    <t>SR-0072066</t>
  </si>
  <si>
    <t>TNo-71190</t>
  </si>
  <si>
    <t>SR-0072070</t>
  </si>
  <si>
    <t>TNo-71191</t>
  </si>
  <si>
    <t>SR-0072069</t>
  </si>
  <si>
    <t>TNo-71192</t>
  </si>
  <si>
    <t>SR-0072067</t>
  </si>
  <si>
    <t>TNo-71193</t>
  </si>
  <si>
    <t>SR-0072068</t>
  </si>
  <si>
    <t>TNo-71194</t>
  </si>
  <si>
    <t>SR-0072063</t>
  </si>
  <si>
    <t>TNo-71195</t>
  </si>
  <si>
    <t>SR-0072061</t>
  </si>
  <si>
    <t>TNo-71196</t>
  </si>
  <si>
    <t>SR-0072058</t>
  </si>
  <si>
    <t>TNo-71197</t>
  </si>
  <si>
    <t>SR-0072023</t>
  </si>
  <si>
    <t>TNo-71198</t>
  </si>
  <si>
    <t>SR-0072035</t>
  </si>
  <si>
    <t>TNo-71199</t>
  </si>
  <si>
    <t>SR-0072042</t>
  </si>
  <si>
    <t>TNo-71200</t>
  </si>
  <si>
    <t>SR-0072041</t>
  </si>
  <si>
    <t>TNo-71201</t>
  </si>
  <si>
    <t>SR-0072036</t>
  </si>
  <si>
    <t>TNo-71202</t>
  </si>
  <si>
    <t>SR-0072056</t>
  </si>
  <si>
    <t>TNo-71203</t>
  </si>
  <si>
    <t>SR-0072027</t>
  </si>
  <si>
    <t>TNo-71204</t>
  </si>
  <si>
    <t>SR-0072034</t>
  </si>
  <si>
    <t>TNo-71205</t>
  </si>
  <si>
    <t>SR-0072071</t>
  </si>
  <si>
    <t>TNo-71206</t>
  </si>
  <si>
    <t>SR-0072077</t>
  </si>
  <si>
    <t>TNo-71207</t>
  </si>
  <si>
    <t>SR-0072079</t>
  </si>
  <si>
    <t>TNo-71208</t>
  </si>
  <si>
    <t>SR-0072097</t>
  </si>
  <si>
    <t>TNo-71209</t>
  </si>
  <si>
    <t>SR-0072096</t>
  </si>
  <si>
    <t>TNo-71210</t>
  </si>
  <si>
    <t>SR-0072095</t>
  </si>
  <si>
    <t>TNo-71211</t>
  </si>
  <si>
    <t>SR-0072094</t>
  </si>
  <si>
    <t>TNo-71212</t>
  </si>
  <si>
    <t>SR-0072093</t>
  </si>
  <si>
    <t>TNo-71213</t>
  </si>
  <si>
    <t>SR-0072092</t>
  </si>
  <si>
    <t>TNo-71214</t>
  </si>
  <si>
    <t>SR-0072091</t>
  </si>
  <si>
    <t>TNo-71215</t>
  </si>
  <si>
    <t>SR-0072090</t>
  </si>
  <si>
    <t>TNo-71216</t>
  </si>
  <si>
    <t>SR-0072089</t>
  </si>
  <si>
    <t>TNo-71217</t>
  </si>
  <si>
    <t>SR-0072088</t>
  </si>
  <si>
    <t>TNo-71218</t>
  </si>
  <si>
    <t>SR-0072087</t>
  </si>
  <si>
    <t>TNo-71219</t>
  </si>
  <si>
    <t>SR-0072083</t>
  </si>
  <si>
    <t>TNo-71220</t>
  </si>
  <si>
    <t>SR-0072082</t>
  </si>
  <si>
    <t>TNo-71221</t>
  </si>
  <si>
    <t>SR-0072081</t>
  </si>
  <si>
    <t>TNo-71222</t>
  </si>
  <si>
    <t>SR-0072080</t>
  </si>
  <si>
    <t>TNo-71223</t>
  </si>
  <si>
    <t>SR-0072084</t>
  </si>
  <si>
    <t>TNo-71224</t>
  </si>
  <si>
    <t>SR-0072074</t>
  </si>
  <si>
    <t>TNo-71225</t>
  </si>
  <si>
    <t>SR-0072106</t>
  </si>
  <si>
    <t>TNo-71226</t>
  </si>
  <si>
    <t>SR-0072103</t>
  </si>
  <si>
    <t>TNo-71227</t>
  </si>
  <si>
    <t>SR-0072102</t>
  </si>
  <si>
    <t>TNo-71228</t>
  </si>
  <si>
    <t>SR-0072098</t>
  </si>
  <si>
    <t>TNo-71229</t>
  </si>
  <si>
    <t>SR-0072085</t>
  </si>
  <si>
    <t>TNo-71230</t>
  </si>
  <si>
    <t>SR-0072078</t>
  </si>
  <si>
    <t>TNo-71231</t>
  </si>
  <si>
    <t>SR-0072086</t>
  </si>
  <si>
    <t>TNo-71232</t>
  </si>
  <si>
    <t>SR-0072107</t>
  </si>
  <si>
    <t>TNo-71233</t>
  </si>
  <si>
    <t>SR-0072105</t>
  </si>
  <si>
    <t>TNo-71234</t>
  </si>
  <si>
    <t>SR-0072101</t>
  </si>
  <si>
    <t>TNo-71235</t>
  </si>
  <si>
    <t>SR-0072100</t>
  </si>
  <si>
    <t>TNo-71236</t>
  </si>
  <si>
    <t>SR-0072099</t>
  </si>
  <si>
    <t>TNo-71237</t>
  </si>
  <si>
    <t>SR-0072111</t>
  </si>
  <si>
    <t>TNo-71238</t>
  </si>
  <si>
    <t>SR-0072110</t>
  </si>
  <si>
    <t>TNo-71239</t>
  </si>
  <si>
    <t>SR-0072073</t>
  </si>
  <si>
    <t>TNo-71240</t>
  </si>
  <si>
    <t>SR-0072072</t>
  </si>
  <si>
    <t>TNo-71241</t>
  </si>
  <si>
    <t>SR-0072109</t>
  </si>
  <si>
    <t>TNo-71242</t>
  </si>
  <si>
    <t>SR-0072076</t>
  </si>
  <si>
    <t>TNo-71243</t>
  </si>
  <si>
    <t>SR-0072075</t>
  </si>
  <si>
    <t>TNo-71244</t>
  </si>
  <si>
    <t>SR-0072112</t>
  </si>
  <si>
    <t>TNo-71245</t>
  </si>
  <si>
    <t>SR-0072108</t>
  </si>
  <si>
    <t>TNo-71246</t>
  </si>
  <si>
    <t>SR-0072104</t>
  </si>
  <si>
    <t>TNo-71247</t>
  </si>
  <si>
    <t>SR-0072113</t>
  </si>
  <si>
    <t>TNo-71248</t>
  </si>
  <si>
    <t>SR-0072153</t>
  </si>
  <si>
    <t>TNo-71249</t>
  </si>
  <si>
    <t>SR-0072149</t>
  </si>
  <si>
    <t>TNo-71250</t>
  </si>
  <si>
    <t>SR-0072137</t>
  </si>
  <si>
    <t>TNo-71251</t>
  </si>
  <si>
    <t>SR-0072130</t>
  </si>
  <si>
    <t>TNo-71252</t>
  </si>
  <si>
    <t>SR-0072129</t>
  </si>
  <si>
    <t>TNo-71253</t>
  </si>
  <si>
    <t>SR-0072117</t>
  </si>
  <si>
    <t>TNo-71254</t>
  </si>
  <si>
    <t>SR-0072114</t>
  </si>
  <si>
    <t>TNo-71255</t>
  </si>
  <si>
    <t>SR-0072163</t>
  </si>
  <si>
    <t>TNo-71256</t>
  </si>
  <si>
    <t>SR-0072131</t>
  </si>
  <si>
    <t>TNo-71257</t>
  </si>
  <si>
    <t>SR-0072120</t>
  </si>
  <si>
    <t>TNo-71258</t>
  </si>
  <si>
    <t>SR-0072115</t>
  </si>
  <si>
    <t>TNo-71259</t>
  </si>
  <si>
    <t>SR-0072116</t>
  </si>
  <si>
    <t>TNo-71260</t>
  </si>
  <si>
    <t>SR-0072133</t>
  </si>
  <si>
    <t>TNo-71261</t>
  </si>
  <si>
    <t>SR-0072132</t>
  </si>
  <si>
    <t>GENEX INFOSYS LTD.</t>
  </si>
  <si>
    <t>TNo-71262</t>
  </si>
  <si>
    <t>SR-0072121</t>
  </si>
  <si>
    <t>TNo-71263</t>
  </si>
  <si>
    <t>SR-0072151</t>
  </si>
  <si>
    <t>TNo-71264</t>
  </si>
  <si>
    <t>SR-0072166</t>
  </si>
  <si>
    <t>TNo-71265</t>
  </si>
  <si>
    <t>SR-0072164</t>
  </si>
  <si>
    <t>TNo-71266</t>
  </si>
  <si>
    <t>SR-0072155</t>
  </si>
  <si>
    <t>TNo-71267</t>
  </si>
  <si>
    <t>SR-0072154</t>
  </si>
  <si>
    <t>TNo-71268</t>
  </si>
  <si>
    <t>SR-0072167</t>
  </si>
  <si>
    <t>TNo-71269</t>
  </si>
  <si>
    <t>SR-0072165</t>
  </si>
  <si>
    <t>TNo-71270</t>
  </si>
  <si>
    <t>SR-0072161</t>
  </si>
  <si>
    <t>TNo-71271</t>
  </si>
  <si>
    <t>SR-0072160</t>
  </si>
  <si>
    <t>TNo-71272</t>
  </si>
  <si>
    <t>SR-0072159</t>
  </si>
  <si>
    <t>TNo-71273</t>
  </si>
  <si>
    <t>SR-0072158</t>
  </si>
  <si>
    <t>TNo-71274</t>
  </si>
  <si>
    <t>SR-0072157</t>
  </si>
  <si>
    <t>TNo-71275</t>
  </si>
  <si>
    <t>SR-0072150</t>
  </si>
  <si>
    <t>TNo-71276</t>
  </si>
  <si>
    <t>SR-0072148</t>
  </si>
  <si>
    <t>TNo-71277</t>
  </si>
  <si>
    <t>SR-0072146</t>
  </si>
  <si>
    <t>TNo-71278</t>
  </si>
  <si>
    <t>SR-0072145</t>
  </si>
  <si>
    <t>TNo-71279</t>
  </si>
  <si>
    <t>SR-0072144</t>
  </si>
  <si>
    <t>TNo-71280</t>
  </si>
  <si>
    <t>SR-0072142</t>
  </si>
  <si>
    <t>TNo-71281</t>
  </si>
  <si>
    <t>SR-0072138</t>
  </si>
  <si>
    <t>TNo-71282</t>
  </si>
  <si>
    <t>SR-0072136</t>
  </si>
  <si>
    <t>TNo-71283</t>
  </si>
  <si>
    <t>SR-0072135</t>
  </si>
  <si>
    <t>TNo-71284</t>
  </si>
  <si>
    <t>SR-0072128</t>
  </si>
  <si>
    <t>TNo-71285</t>
  </si>
  <si>
    <t>SR-0072127</t>
  </si>
  <si>
    <t>TNo-71286</t>
  </si>
  <si>
    <t>SR-0072125</t>
  </si>
  <si>
    <t>TNo-71287</t>
  </si>
  <si>
    <t>SR-0072124</t>
  </si>
  <si>
    <t>TNo-71288</t>
  </si>
  <si>
    <t>SR-0072123</t>
  </si>
  <si>
    <t>TNo-71289</t>
  </si>
  <si>
    <t>SR-0072122</t>
  </si>
  <si>
    <t>TNo-71290</t>
  </si>
  <si>
    <t>SR-0072119</t>
  </si>
  <si>
    <t>TNo-71291</t>
  </si>
  <si>
    <t>SR-0072118</t>
  </si>
  <si>
    <t>TNo-71292</t>
  </si>
  <si>
    <t>SR-0072152</t>
  </si>
  <si>
    <t>TNo-71293</t>
  </si>
  <si>
    <t>SR-0072147</t>
  </si>
  <si>
    <t>TNo-71294</t>
  </si>
  <si>
    <t>SR-0072168</t>
  </si>
  <si>
    <t>TNo-71295</t>
  </si>
  <si>
    <t>SR-0072156</t>
  </si>
  <si>
    <t>TNo-71296</t>
  </si>
  <si>
    <t>SR-0072162</t>
  </si>
  <si>
    <t>TNo-71297</t>
  </si>
  <si>
    <t>SR-0072140</t>
  </si>
  <si>
    <t>TNo-71298</t>
  </si>
  <si>
    <t>SR-0072134</t>
  </si>
  <si>
    <t>TNo-71299</t>
  </si>
  <si>
    <t>SR-0072141</t>
  </si>
  <si>
    <t>TNo-71300</t>
  </si>
  <si>
    <t>SR-0072139</t>
  </si>
  <si>
    <t>TNo-71301</t>
  </si>
  <si>
    <t>SR-0072126</t>
  </si>
  <si>
    <t>TNo-71302</t>
  </si>
  <si>
    <t>SR-0072143</t>
  </si>
  <si>
    <t>TNo-53898</t>
  </si>
  <si>
    <t>EIL-054678</t>
  </si>
  <si>
    <t>TNo-53899</t>
  </si>
  <si>
    <t>EIL-054679</t>
  </si>
  <si>
    <t>Abul Khair Milk Products Ltd.</t>
  </si>
  <si>
    <t>Chittagong_Corporate</t>
  </si>
  <si>
    <t>TNo-53900</t>
  </si>
  <si>
    <t>EIL-054680</t>
  </si>
  <si>
    <t>TNo-53901</t>
  </si>
  <si>
    <t>EIL-054684</t>
  </si>
  <si>
    <t>TNo-53902</t>
  </si>
  <si>
    <t>EIL-054683</t>
  </si>
  <si>
    <t>TNo-53903</t>
  </si>
  <si>
    <t>EIL-054682</t>
  </si>
  <si>
    <t>TNo-53904</t>
  </si>
  <si>
    <t>EIL-054687</t>
  </si>
  <si>
    <t>TNo-53905</t>
  </si>
  <si>
    <t>EIL-054686</t>
  </si>
  <si>
    <t>TNo-53906</t>
  </si>
  <si>
    <t>EIL-054685</t>
  </si>
  <si>
    <t>TNo-53907</t>
  </si>
  <si>
    <t>EIL-054688</t>
  </si>
  <si>
    <t>TNo-53908</t>
  </si>
  <si>
    <t>EIL-054689</t>
  </si>
  <si>
    <t>TNo-53909</t>
  </si>
  <si>
    <t>EIL-054695</t>
  </si>
  <si>
    <t>TNo-53910</t>
  </si>
  <si>
    <t>EIL-054694</t>
  </si>
  <si>
    <t>TNo-53911</t>
  </si>
  <si>
    <t>EIL-054693</t>
  </si>
  <si>
    <t>TNo-53912</t>
  </si>
  <si>
    <t>EIL-054696</t>
  </si>
  <si>
    <t>TNo-53913</t>
  </si>
  <si>
    <t>EIL-054691</t>
  </si>
  <si>
    <t>TNo-53914</t>
  </si>
  <si>
    <t>EIL-054692</t>
  </si>
  <si>
    <t>TNo-53915</t>
  </si>
  <si>
    <t>EIL-054690</t>
  </si>
  <si>
    <t>TNo-53916</t>
  </si>
  <si>
    <t>EIL-054697</t>
  </si>
  <si>
    <t>TNo-53917</t>
  </si>
  <si>
    <t>EIL-054703</t>
  </si>
  <si>
    <t>TNo-53918</t>
  </si>
  <si>
    <t>EIL-054701</t>
  </si>
  <si>
    <t>TNo-53919</t>
  </si>
  <si>
    <t>EIL-054700</t>
  </si>
  <si>
    <t>TNo-53920</t>
  </si>
  <si>
    <t>EIL-054698</t>
  </si>
  <si>
    <t>TNo-53921</t>
  </si>
  <si>
    <t>EIL-054711</t>
  </si>
  <si>
    <t>TNo-53922</t>
  </si>
  <si>
    <t>EIL-054699</t>
  </si>
  <si>
    <t>TNo-53923</t>
  </si>
  <si>
    <t>EIL-054702</t>
  </si>
  <si>
    <t>TNo-53924</t>
  </si>
  <si>
    <t>EIL-054710</t>
  </si>
  <si>
    <t>TNo-53925</t>
  </si>
  <si>
    <t>EIL-054709</t>
  </si>
  <si>
    <t>TNo-53926</t>
  </si>
  <si>
    <t>EIL-054708</t>
  </si>
  <si>
    <t>TNo-53927</t>
  </si>
  <si>
    <t>EIL-054707</t>
  </si>
  <si>
    <t>TNo-53928</t>
  </si>
  <si>
    <t>EIL-054706</t>
  </si>
  <si>
    <t>TNo-53929</t>
  </si>
  <si>
    <t>EIL-054705</t>
  </si>
  <si>
    <t>TNo-53930</t>
  </si>
  <si>
    <t>EIL-054704</t>
  </si>
  <si>
    <t>TNo-53931</t>
  </si>
  <si>
    <t>EIL-054714</t>
  </si>
  <si>
    <t>TNo-53932</t>
  </si>
  <si>
    <t>EIL-054713</t>
  </si>
  <si>
    <t>TNo-53933</t>
  </si>
  <si>
    <t>EIL-054715</t>
  </si>
  <si>
    <t>TNo-53934</t>
  </si>
  <si>
    <t>EIL-054712</t>
  </si>
  <si>
    <t>TNo-53935</t>
  </si>
  <si>
    <t>EIL-054716</t>
  </si>
  <si>
    <t>TNo-53936</t>
  </si>
  <si>
    <t>EIL-054717</t>
  </si>
  <si>
    <t>TNo-53937</t>
  </si>
  <si>
    <t>EIL-054719</t>
  </si>
  <si>
    <t>TNo-53938</t>
  </si>
  <si>
    <t>EIL-054718</t>
  </si>
  <si>
    <t>TNo-53939</t>
  </si>
  <si>
    <t>EIL-054720</t>
  </si>
  <si>
    <t>TNo-53940</t>
  </si>
  <si>
    <t>EIL-054723</t>
  </si>
  <si>
    <t>TNo-53941</t>
  </si>
  <si>
    <t>EIL-054722</t>
  </si>
  <si>
    <t>TNo-53942</t>
  </si>
  <si>
    <t>EIL-054721</t>
  </si>
  <si>
    <t>TNo-53943</t>
  </si>
  <si>
    <t>EIL-054726</t>
  </si>
  <si>
    <t>TNo-53944</t>
  </si>
  <si>
    <t>EIL-054727</t>
  </si>
  <si>
    <t>TNo-53945</t>
  </si>
  <si>
    <t>EIL-054724</t>
  </si>
  <si>
    <t>TNo-53946</t>
  </si>
  <si>
    <t>EIL-054725</t>
  </si>
  <si>
    <t>TNo-53947</t>
  </si>
  <si>
    <t>EIL-054728</t>
  </si>
  <si>
    <t>TNo-53948</t>
  </si>
  <si>
    <t>EIL-054730</t>
  </si>
  <si>
    <t>TNo-53949</t>
  </si>
  <si>
    <t>EIL-054744</t>
  </si>
  <si>
    <t>TNo-53950</t>
  </si>
  <si>
    <t>EIL-054741</t>
  </si>
  <si>
    <t>TNo-53951</t>
  </si>
  <si>
    <t>EIL-054731</t>
  </si>
  <si>
    <t>TNo-53952</t>
  </si>
  <si>
    <t>EIL-054769</t>
  </si>
  <si>
    <t>TNo-53953</t>
  </si>
  <si>
    <t>EIL-054768</t>
  </si>
  <si>
    <t>TNo-53954</t>
  </si>
  <si>
    <t>EIL-054767</t>
  </si>
  <si>
    <t>TNo-53955</t>
  </si>
  <si>
    <t>EIL-054766</t>
  </si>
  <si>
    <t>TNo-53956</t>
  </si>
  <si>
    <t>EIL-054763</t>
  </si>
  <si>
    <t>TNo-53957</t>
  </si>
  <si>
    <t>EIL-054762</t>
  </si>
  <si>
    <t>TNo-53958</t>
  </si>
  <si>
    <t>EIL-054761</t>
  </si>
  <si>
    <t>TNo-53959</t>
  </si>
  <si>
    <t>EIL-054760</t>
  </si>
  <si>
    <t>TNo-53960</t>
  </si>
  <si>
    <t>EIL-054759</t>
  </si>
  <si>
    <t>TNo-53961</t>
  </si>
  <si>
    <t>EIL-054758</t>
  </si>
  <si>
    <t>TNo-53962</t>
  </si>
  <si>
    <t>EIL-054757</t>
  </si>
  <si>
    <t>TNo-53963</t>
  </si>
  <si>
    <t>EIL-054756</t>
  </si>
  <si>
    <t>TNo-53964</t>
  </si>
  <si>
    <t>EIL-054755</t>
  </si>
  <si>
    <t>TNo-53965</t>
  </si>
  <si>
    <t>EIL-054754</t>
  </si>
  <si>
    <t>TNo-53966</t>
  </si>
  <si>
    <t>EIL-054753</t>
  </si>
  <si>
    <t>TNo-53967</t>
  </si>
  <si>
    <t>EIL-054747</t>
  </si>
  <si>
    <t>TNo-53968</t>
  </si>
  <si>
    <t>EIL-054743</t>
  </si>
  <si>
    <t>TNo-53969</t>
  </si>
  <si>
    <t>EIL-054742</t>
  </si>
  <si>
    <t>TNo-53970</t>
  </si>
  <si>
    <t>EIL-054739</t>
  </si>
  <si>
    <t>TNo-53971</t>
  </si>
  <si>
    <t>EIL-054737</t>
  </si>
  <si>
    <t>TNo-53972</t>
  </si>
  <si>
    <t>EIL-054736</t>
  </si>
  <si>
    <t>TNo-53973</t>
  </si>
  <si>
    <t>EIL-054765</t>
  </si>
  <si>
    <t>TNo-53974</t>
  </si>
  <si>
    <t>EIL-054738</t>
  </si>
  <si>
    <t>TNo-53975</t>
  </si>
  <si>
    <t>EIL-054746</t>
  </si>
  <si>
    <t>TNo-53976</t>
  </si>
  <si>
    <t>EIL-054781</t>
  </si>
  <si>
    <t>TNo-53977</t>
  </si>
  <si>
    <t>EIL-054733</t>
  </si>
  <si>
    <t>TNo-53978</t>
  </si>
  <si>
    <t>EIL-054732</t>
  </si>
  <si>
    <t>TNo-53979</t>
  </si>
  <si>
    <t>EIL-054787</t>
  </si>
  <si>
    <t>TNo-53980</t>
  </si>
  <si>
    <t>EIL-054786</t>
  </si>
  <si>
    <t>TNo-53981</t>
  </si>
  <si>
    <t>EIL-054785</t>
  </si>
  <si>
    <t>TNo-53982</t>
  </si>
  <si>
    <t>EIL-054783</t>
  </si>
  <si>
    <t>TNo-53983</t>
  </si>
  <si>
    <t>EIL-054780</t>
  </si>
  <si>
    <t>TNo-53984</t>
  </si>
  <si>
    <t>EIL-054779</t>
  </si>
  <si>
    <t>TNo-53985</t>
  </si>
  <si>
    <t>EIL-054778</t>
  </si>
  <si>
    <t>TNo-53986</t>
  </si>
  <si>
    <t>EIL-054777</t>
  </si>
  <si>
    <t>TNo-53987</t>
  </si>
  <si>
    <t>EIL-054776</t>
  </si>
  <si>
    <t>TNo-53988</t>
  </si>
  <si>
    <t>EIL-054775</t>
  </si>
  <si>
    <t>TNo-53989</t>
  </si>
  <si>
    <t>EIL-054774</t>
  </si>
  <si>
    <t>TNo-53990</t>
  </si>
  <si>
    <t>EIL-054773</t>
  </si>
  <si>
    <t>TNo-53991</t>
  </si>
  <si>
    <t>EIL-054772</t>
  </si>
  <si>
    <t>TNo-53992</t>
  </si>
  <si>
    <t>EIL-054771</t>
  </si>
  <si>
    <t>TNo-53993</t>
  </si>
  <si>
    <t>EIL-054770</t>
  </si>
  <si>
    <t>TNo-53994</t>
  </si>
  <si>
    <t>EIL-054789</t>
  </si>
  <si>
    <t>TNo-53995</t>
  </si>
  <si>
    <t>EIL-054795</t>
  </si>
  <si>
    <t>TNo-53996</t>
  </si>
  <si>
    <t>EIL-054793</t>
  </si>
  <si>
    <t>TNo-53997</t>
  </si>
  <si>
    <t>EIL-054791</t>
  </si>
  <si>
    <t>TNo-53998</t>
  </si>
  <si>
    <t>EIL-054806</t>
  </si>
  <si>
    <t>TNo-53999</t>
  </si>
  <si>
    <t>EIL-054799</t>
  </si>
  <si>
    <t>TNo-54000</t>
  </si>
  <si>
    <t>EIL-054796</t>
  </si>
  <si>
    <t>TNo-54001</t>
  </si>
  <si>
    <t>EIL-054807</t>
  </si>
  <si>
    <t>TNo-54002</t>
  </si>
  <si>
    <t>EIL-054805</t>
  </si>
  <si>
    <t>TNo-54003</t>
  </si>
  <si>
    <t>EIL-054802</t>
  </si>
  <si>
    <t>TNo-54004</t>
  </si>
  <si>
    <t>EIL-054800</t>
  </si>
  <si>
    <t>TNo-54005</t>
  </si>
  <si>
    <t>EIL-054797</t>
  </si>
  <si>
    <t>TNo-54006</t>
  </si>
  <si>
    <t>EIL-054794</t>
  </si>
  <si>
    <t>TNo-54007</t>
  </si>
  <si>
    <t>EIL-054792</t>
  </si>
  <si>
    <t>TNo-54008</t>
  </si>
  <si>
    <t>EIL-054790</t>
  </si>
  <si>
    <t>TNo-54009</t>
  </si>
  <si>
    <t>EIL-054788</t>
  </si>
  <si>
    <t>TNo-54010</t>
  </si>
  <si>
    <t>EIL-054734</t>
  </si>
  <si>
    <t>TNo-54011</t>
  </si>
  <si>
    <t>EIL-054804</t>
  </si>
  <si>
    <t>TNo-54012</t>
  </si>
  <si>
    <t>EIL-054803</t>
  </si>
  <si>
    <t>TNo-54013</t>
  </si>
  <si>
    <t>EIL-054801</t>
  </si>
  <si>
    <t>TNo-54014</t>
  </si>
  <si>
    <t>EIL-054798</t>
  </si>
  <si>
    <t>TNo-54015</t>
  </si>
  <si>
    <t>EIL-054749</t>
  </si>
  <si>
    <t>TNo-54016</t>
  </si>
  <si>
    <t>EIL-054751</t>
  </si>
  <si>
    <t>TNo-54017</t>
  </si>
  <si>
    <t>EIL-054784</t>
  </si>
  <si>
    <t>TNo-54018</t>
  </si>
  <si>
    <t>EIL-054782</t>
  </si>
  <si>
    <t>TNo-54019</t>
  </si>
  <si>
    <t>EIL-054808</t>
  </si>
  <si>
    <t>TNo-54020</t>
  </si>
  <si>
    <t>EIL-054764</t>
  </si>
  <si>
    <t>TNo-54021</t>
  </si>
  <si>
    <t>EIL-054750</t>
  </si>
  <si>
    <t>TNo-54022</t>
  </si>
  <si>
    <t>EIL-054745</t>
  </si>
  <si>
    <t>TNo-54023</t>
  </si>
  <si>
    <t>EIL-054735</t>
  </si>
  <si>
    <t>TNo-54024</t>
  </si>
  <si>
    <t>EIL-054809</t>
  </si>
  <si>
    <t>TNo-54025</t>
  </si>
  <si>
    <t>EIL-054740</t>
  </si>
  <si>
    <t>TNo-54026</t>
  </si>
  <si>
    <t>EIL-054748</t>
  </si>
  <si>
    <t>TNo-54027</t>
  </si>
  <si>
    <t>EIL-054752</t>
  </si>
  <si>
    <t>TNo-54028</t>
  </si>
  <si>
    <t>EIL-054810</t>
  </si>
  <si>
    <t>TNo-54029</t>
  </si>
  <si>
    <t>EIL-054821</t>
  </si>
  <si>
    <t>TNo-54030</t>
  </si>
  <si>
    <t>EIL-054818</t>
  </si>
  <si>
    <t>TNo-54031</t>
  </si>
  <si>
    <t>EIL-054816</t>
  </si>
  <si>
    <t>TNo-54032</t>
  </si>
  <si>
    <t>EIL-054823</t>
  </si>
  <si>
    <t>TNo-54033</t>
  </si>
  <si>
    <t>EIL-054820</t>
  </si>
  <si>
    <t>TNo-54034</t>
  </si>
  <si>
    <t>EIL-054838</t>
  </si>
  <si>
    <t>TNo-54035</t>
  </si>
  <si>
    <t>EIL-054829</t>
  </si>
  <si>
    <t>TNo-54036</t>
  </si>
  <si>
    <t>EIL-054825</t>
  </si>
  <si>
    <t>TNo-54037</t>
  </si>
  <si>
    <t>EIL-054855</t>
  </si>
  <si>
    <t>TNo-54038</t>
  </si>
  <si>
    <t>EIL-054852</t>
  </si>
  <si>
    <t>TNo-54039</t>
  </si>
  <si>
    <t>EIL-054850</t>
  </si>
  <si>
    <t>TNo-54040</t>
  </si>
  <si>
    <t>EIL-054845</t>
  </si>
  <si>
    <t>TNo-54041</t>
  </si>
  <si>
    <t>EIL-054824</t>
  </si>
  <si>
    <t>TNo-54042</t>
  </si>
  <si>
    <t>EIL-054828</t>
  </si>
  <si>
    <t>TNo-54043</t>
  </si>
  <si>
    <t>EIL-054822</t>
  </si>
  <si>
    <t>TNo-54044</t>
  </si>
  <si>
    <t>EIL-054831</t>
  </si>
  <si>
    <t>TNo-54045</t>
  </si>
  <si>
    <t>EIL-054857</t>
  </si>
  <si>
    <t>TNo-54046</t>
  </si>
  <si>
    <t>EIL-054819</t>
  </si>
  <si>
    <t>TNo-54047</t>
  </si>
  <si>
    <t>EIL-054812</t>
  </si>
  <si>
    <t>TNo-54048</t>
  </si>
  <si>
    <t>EIL-054811</t>
  </si>
  <si>
    <t>TNo-54049</t>
  </si>
  <si>
    <t>EIL-054813</t>
  </si>
  <si>
    <t>TNo-54050</t>
  </si>
  <si>
    <t>EIL-054856</t>
  </si>
  <si>
    <t>TNo-54051</t>
  </si>
  <si>
    <t>EIL-054834</t>
  </si>
  <si>
    <t>TNo-54052</t>
  </si>
  <si>
    <t>EIL-054817</t>
  </si>
  <si>
    <t>TNo-54053</t>
  </si>
  <si>
    <t>EIL-054815</t>
  </si>
  <si>
    <t>TNo-54054</t>
  </si>
  <si>
    <t>EIL-054814</t>
  </si>
  <si>
    <t>TNo-54055</t>
  </si>
  <si>
    <t>EIL-054861</t>
  </si>
  <si>
    <t>Agrani Store</t>
  </si>
  <si>
    <t>TNo-54056</t>
  </si>
  <si>
    <t>EIL-054860</t>
  </si>
  <si>
    <t>TNo-54057</t>
  </si>
  <si>
    <t>EIL-054859</t>
  </si>
  <si>
    <t>TNo-54058</t>
  </si>
  <si>
    <t>EIL-054854</t>
  </si>
  <si>
    <t>TNo-54059</t>
  </si>
  <si>
    <t>EIL-054853</t>
  </si>
  <si>
    <t>TNo-54060</t>
  </si>
  <si>
    <t>EIL-054851</t>
  </si>
  <si>
    <t>TNo-54061</t>
  </si>
  <si>
    <t>EIL-054849</t>
  </si>
  <si>
    <t>TNo-54062</t>
  </si>
  <si>
    <t>EIL-054848</t>
  </si>
  <si>
    <t>TNo-54063</t>
  </si>
  <si>
    <t>EIL-054847</t>
  </si>
  <si>
    <t>TNo-54064</t>
  </si>
  <si>
    <t>EIL-054846</t>
  </si>
  <si>
    <t>TNo-54065</t>
  </si>
  <si>
    <t>EIL-054844</t>
  </si>
  <si>
    <t>TNo-54066</t>
  </si>
  <si>
    <t>EIL-054843</t>
  </si>
  <si>
    <t>TNo-54067</t>
  </si>
  <si>
    <t>EIL-054842</t>
  </si>
  <si>
    <t>TNo-54068</t>
  </si>
  <si>
    <t>EIL-054841</t>
  </si>
  <si>
    <t>TNo-54069</t>
  </si>
  <si>
    <t>EIL-054840</t>
  </si>
  <si>
    <t>TNo-54070</t>
  </si>
  <si>
    <t>EIL-054839</t>
  </si>
  <si>
    <t>TNo-54071</t>
  </si>
  <si>
    <t>EIL-054837</t>
  </si>
  <si>
    <t>TNo-54072</t>
  </si>
  <si>
    <t>EIL-054836</t>
  </si>
  <si>
    <t>TNo-54073</t>
  </si>
  <si>
    <t>EIL-054835</t>
  </si>
  <si>
    <t>TNo-54074</t>
  </si>
  <si>
    <t>EIL-054833</t>
  </si>
  <si>
    <t>TNo-54075</t>
  </si>
  <si>
    <t>EIL-054832</t>
  </si>
  <si>
    <t>TNo-54076</t>
  </si>
  <si>
    <t>EIL-054830</t>
  </si>
  <si>
    <t>TNo-54077</t>
  </si>
  <si>
    <t>EIL-054827</t>
  </si>
  <si>
    <t>TNo-54078</t>
  </si>
  <si>
    <t>EIL-054826</t>
  </si>
  <si>
    <t>TNo-54079</t>
  </si>
  <si>
    <t>EIL-054862</t>
  </si>
  <si>
    <t>BD Foods Limited</t>
  </si>
  <si>
    <t>TNo-54080</t>
  </si>
  <si>
    <t>EIL-054858</t>
  </si>
  <si>
    <t>TNo-54081</t>
  </si>
  <si>
    <t>EIL-054886</t>
  </si>
  <si>
    <t>TNo-54082</t>
  </si>
  <si>
    <t>EIL-054885</t>
  </si>
  <si>
    <t>TNo-54083</t>
  </si>
  <si>
    <t>EIL-054901</t>
  </si>
  <si>
    <t>J R ENTERPRISE</t>
  </si>
  <si>
    <t>UNUSABLE_RAW_MATERIAL</t>
  </si>
  <si>
    <t>TNo-54084</t>
  </si>
  <si>
    <t>EIL-054909</t>
  </si>
  <si>
    <t>TNo-54085</t>
  </si>
  <si>
    <t>EIL-054905</t>
  </si>
  <si>
    <t>TNo-54086</t>
  </si>
  <si>
    <t>EIL-054879</t>
  </si>
  <si>
    <t>TNo-54087</t>
  </si>
  <si>
    <t>EIL-054866</t>
  </si>
  <si>
    <t>TNo-54088</t>
  </si>
  <si>
    <t>EIL-054863</t>
  </si>
  <si>
    <t>TNo-54089</t>
  </si>
  <si>
    <t>EIL-054922</t>
  </si>
  <si>
    <t>TNo-54090</t>
  </si>
  <si>
    <t>EIL-054881</t>
  </si>
  <si>
    <t>TNo-54091</t>
  </si>
  <si>
    <t>EIL-054880</t>
  </si>
  <si>
    <t>TNo-54092</t>
  </si>
  <si>
    <t>EIL-054871</t>
  </si>
  <si>
    <t>TNo-54093</t>
  </si>
  <si>
    <t>EIL-054864</t>
  </si>
  <si>
    <t>TNo-54094</t>
  </si>
  <si>
    <t>EIL-054865</t>
  </si>
  <si>
    <t>TNo-54095</t>
  </si>
  <si>
    <t>EIL-054882</t>
  </si>
  <si>
    <t>TNo-54096</t>
  </si>
  <si>
    <t>EIL-054883</t>
  </si>
  <si>
    <t>TNo-54097</t>
  </si>
  <si>
    <t>EIL-054884</t>
  </si>
  <si>
    <t>TNo-54098</t>
  </si>
  <si>
    <t>EIL-054925</t>
  </si>
  <si>
    <t>TNo-54099</t>
  </si>
  <si>
    <t>EIL-054923</t>
  </si>
  <si>
    <t>TNo-54100</t>
  </si>
  <si>
    <t>EIL-054920</t>
  </si>
  <si>
    <t>TNo-54101</t>
  </si>
  <si>
    <t>EIL-054918</t>
  </si>
  <si>
    <t>TNo-54102</t>
  </si>
  <si>
    <t>EIL-054911</t>
  </si>
  <si>
    <t>TNo-54103</t>
  </si>
  <si>
    <t>EIL-054908</t>
  </si>
  <si>
    <t>TNo-54104</t>
  </si>
  <si>
    <t>EIL-054927</t>
  </si>
  <si>
    <t>TNo-54105</t>
  </si>
  <si>
    <t>EIL-054926</t>
  </si>
  <si>
    <t>TNo-54106</t>
  </si>
  <si>
    <t>EIL-054924</t>
  </si>
  <si>
    <t>TNo-54107</t>
  </si>
  <si>
    <t>EIL-054919</t>
  </si>
  <si>
    <t>TNo-54108</t>
  </si>
  <si>
    <t>EIL-054917</t>
  </si>
  <si>
    <t>TNo-54109</t>
  </si>
  <si>
    <t>EIL-054916</t>
  </si>
  <si>
    <t>TNo-54110</t>
  </si>
  <si>
    <t>EIL-054914</t>
  </si>
  <si>
    <t>TNo-54111</t>
  </si>
  <si>
    <t>EIL-054913</t>
  </si>
  <si>
    <t>TNo-54112</t>
  </si>
  <si>
    <t>EIL-054906</t>
  </si>
  <si>
    <t>TNo-54113</t>
  </si>
  <si>
    <t>EIL-054904</t>
  </si>
  <si>
    <t>TNo-54114</t>
  </si>
  <si>
    <t>EIL-054902</t>
  </si>
  <si>
    <t>TNo-54115</t>
  </si>
  <si>
    <t>EIL-054900</t>
  </si>
  <si>
    <t>TNo-54116</t>
  </si>
  <si>
    <t>EIL-054899</t>
  </si>
  <si>
    <t>TNo-54117</t>
  </si>
  <si>
    <t>EIL-054896</t>
  </si>
  <si>
    <t>TNo-54118</t>
  </si>
  <si>
    <t>EIL-054893</t>
  </si>
  <si>
    <t>TNo-54119</t>
  </si>
  <si>
    <t>EIL-054892</t>
  </si>
  <si>
    <t>TNo-54120</t>
  </si>
  <si>
    <t>EIL-054891</t>
  </si>
  <si>
    <t>TNo-54121</t>
  </si>
  <si>
    <t>EIL-054890</t>
  </si>
  <si>
    <t>TNo-54122</t>
  </si>
  <si>
    <t>EIL-054889</t>
  </si>
  <si>
    <t>TNo-54123</t>
  </si>
  <si>
    <t>EIL-054888</t>
  </si>
  <si>
    <t>TNo-54124</t>
  </si>
  <si>
    <t>EIL-054878</t>
  </si>
  <si>
    <t>TNo-54125</t>
  </si>
  <si>
    <t>EIL-054877</t>
  </si>
  <si>
    <t>TNo-54126</t>
  </si>
  <si>
    <t>EIL-054875</t>
  </si>
  <si>
    <t>TNo-54127</t>
  </si>
  <si>
    <t>EIL-054874</t>
  </si>
  <si>
    <t>TNo-54128</t>
  </si>
  <si>
    <t>EIL-054873</t>
  </si>
  <si>
    <t>TNo-54129</t>
  </si>
  <si>
    <t>EIL-054872</t>
  </si>
  <si>
    <t>TNo-54130</t>
  </si>
  <si>
    <t>EIL-054870</t>
  </si>
  <si>
    <t>TNo-54131</t>
  </si>
  <si>
    <t>EIL-054869</t>
  </si>
  <si>
    <t>TNo-54132</t>
  </si>
  <si>
    <t>EIL-054868</t>
  </si>
  <si>
    <t>TNo-54133</t>
  </si>
  <si>
    <t>EIL-054867</t>
  </si>
  <si>
    <t>TNo-54134</t>
  </si>
  <si>
    <t>EIL-054928</t>
  </si>
  <si>
    <t>TNo-54135</t>
  </si>
  <si>
    <t>EIL-054929</t>
  </si>
  <si>
    <t>TNo-54136</t>
  </si>
  <si>
    <t>EIL-054915</t>
  </si>
  <si>
    <t>TNo-54137</t>
  </si>
  <si>
    <t>EIL-054912</t>
  </si>
  <si>
    <t>TNo-54138</t>
  </si>
  <si>
    <t>EIL-054910</t>
  </si>
  <si>
    <t>TNo-54139</t>
  </si>
  <si>
    <t>EIL-054921</t>
  </si>
  <si>
    <t>TNo-54140</t>
  </si>
  <si>
    <t>EIL-054895</t>
  </si>
  <si>
    <t>TNo-54141</t>
  </si>
  <si>
    <t>EIL-054903</t>
  </si>
  <si>
    <t>TNo-54142</t>
  </si>
  <si>
    <t>EIL-054887</t>
  </si>
  <si>
    <t>TNo-54143</t>
  </si>
  <si>
    <t>EIL-054897</t>
  </si>
  <si>
    <t>TNo-54144</t>
  </si>
  <si>
    <t>EIL-054894</t>
  </si>
  <si>
    <t>TNo-54145</t>
  </si>
  <si>
    <t>EIL-054876</t>
  </si>
  <si>
    <t>TNo-54146</t>
  </si>
  <si>
    <t>EIL-054907</t>
  </si>
  <si>
    <t>TNo-54147</t>
  </si>
  <si>
    <t>EIL-054898</t>
  </si>
  <si>
    <t>July'21 Back Margin
Dealer Wise Value Achievement Status</t>
  </si>
  <si>
    <t>July'21 Back Margin
Region Wise Value Achievement Status</t>
  </si>
  <si>
    <t>July'21 Back Margin
Zone Wise Value Achievement Status</t>
  </si>
  <si>
    <t>Carry Forward Amount ( In July'21)</t>
  </si>
  <si>
    <t>July Achievement 
+june carry frwd</t>
  </si>
  <si>
    <t>Up to 15.07.2021</t>
  </si>
  <si>
    <t>TNo-71303</t>
  </si>
  <si>
    <t>SR-0072187</t>
  </si>
  <si>
    <t>TNo-71304</t>
  </si>
  <si>
    <t>SR-0072186</t>
  </si>
  <si>
    <t>TNo-71305</t>
  </si>
  <si>
    <t>SR-0072212</t>
  </si>
  <si>
    <t>TNo-71306</t>
  </si>
  <si>
    <t>SR-0072171</t>
  </si>
  <si>
    <t>TNo-71307</t>
  </si>
  <si>
    <t>SR-0072220</t>
  </si>
  <si>
    <t>TNo-71308</t>
  </si>
  <si>
    <t>SR-0072221</t>
  </si>
  <si>
    <t>TNo-71309</t>
  </si>
  <si>
    <t>SR-0072226</t>
  </si>
  <si>
    <t>TNo-71310</t>
  </si>
  <si>
    <t>SR-0072227</t>
  </si>
  <si>
    <t>TNo-71311</t>
  </si>
  <si>
    <t>SR-0072217</t>
  </si>
  <si>
    <t>Nazat Electronics Ltd (DBS)</t>
  </si>
  <si>
    <t>TNo-71312</t>
  </si>
  <si>
    <t>SR-0072216</t>
  </si>
  <si>
    <t>TNo-71313</t>
  </si>
  <si>
    <t>SR-0072208</t>
  </si>
  <si>
    <t>Kajol Telecom</t>
  </si>
  <si>
    <t>TNo-71314</t>
  </si>
  <si>
    <t>SR-0072206</t>
  </si>
  <si>
    <t>J &amp; J Communication</t>
  </si>
  <si>
    <t>TNo-71315</t>
  </si>
  <si>
    <t>SR-0072219</t>
  </si>
  <si>
    <t>TNo-71316</t>
  </si>
  <si>
    <t>SR-0072218</t>
  </si>
  <si>
    <t>TNo-71317</t>
  </si>
  <si>
    <t>SR-0072214</t>
  </si>
  <si>
    <t>TNo-71318</t>
  </si>
  <si>
    <t>SR-0072213</t>
  </si>
  <si>
    <t>TNo-71319</t>
  </si>
  <si>
    <t>SR-0072210</t>
  </si>
  <si>
    <t>TNo-71320</t>
  </si>
  <si>
    <t>SR-0072205</t>
  </si>
  <si>
    <t>TNo-71321</t>
  </si>
  <si>
    <t>SR-0072204</t>
  </si>
  <si>
    <t>TNo-71322</t>
  </si>
  <si>
    <t>SR-0072201</t>
  </si>
  <si>
    <t>TNo-71323</t>
  </si>
  <si>
    <t>SR-0072199</t>
  </si>
  <si>
    <t>TNo-71324</t>
  </si>
  <si>
    <t>SR-0072198</t>
  </si>
  <si>
    <t>TNo-71325</t>
  </si>
  <si>
    <t>SR-0072194</t>
  </si>
  <si>
    <t>TNo-71326</t>
  </si>
  <si>
    <t>SR-0072193</t>
  </si>
  <si>
    <t>TNo-71327</t>
  </si>
  <si>
    <t>SR-0072192</t>
  </si>
  <si>
    <t>TNo-71328</t>
  </si>
  <si>
    <t>SR-0072189</t>
  </si>
  <si>
    <t>TNo-71329</t>
  </si>
  <si>
    <t>SR-0072183</t>
  </si>
  <si>
    <t>TNo-71330</t>
  </si>
  <si>
    <t>SR-0072182</t>
  </si>
  <si>
    <t>TNo-71331</t>
  </si>
  <si>
    <t>SR-0072177</t>
  </si>
  <si>
    <t>TNo-71332</t>
  </si>
  <si>
    <t>SR-0072175</t>
  </si>
  <si>
    <t>TNo-71333</t>
  </si>
  <si>
    <t>SR-0072169</t>
  </si>
  <si>
    <t>TNo-71334</t>
  </si>
  <si>
    <t>SR-0072191</t>
  </si>
  <si>
    <t>Trade plus</t>
  </si>
  <si>
    <t>Dhaka Center</t>
  </si>
  <si>
    <t>TNo-71335</t>
  </si>
  <si>
    <t>SR-0072180</t>
  </si>
  <si>
    <t>TNo-71336</t>
  </si>
  <si>
    <t>SR-0072228</t>
  </si>
  <si>
    <t>TNo-71337</t>
  </si>
  <si>
    <t>SR-0072202</t>
  </si>
  <si>
    <t>TNo-71338</t>
  </si>
  <si>
    <t>SR-0072230</t>
  </si>
  <si>
    <t>TNo-71339</t>
  </si>
  <si>
    <t>SR-0072233</t>
  </si>
  <si>
    <t>TNo-71340</t>
  </si>
  <si>
    <t>SR-0072235</t>
  </si>
  <si>
    <t>TNo-71341</t>
  </si>
  <si>
    <t>SR-0072239</t>
  </si>
  <si>
    <t>TNo-71342</t>
  </si>
  <si>
    <t>SR-0072224</t>
  </si>
  <si>
    <t>TNo-71343</t>
  </si>
  <si>
    <t>SR-0072223</t>
  </si>
  <si>
    <t>TNo-71344</t>
  </si>
  <si>
    <t>SR-0072222</t>
  </si>
  <si>
    <t>TNo-71345</t>
  </si>
  <si>
    <t>SR-0072174</t>
  </si>
  <si>
    <t>TNo-71346</t>
  </si>
  <si>
    <t>SR-0072240</t>
  </si>
  <si>
    <t>TNo-71347</t>
  </si>
  <si>
    <t>SR-0072190</t>
  </si>
  <si>
    <t>TNo-54148</t>
  </si>
  <si>
    <t>EIL-054976</t>
  </si>
  <si>
    <t>TNo-54149</t>
  </si>
  <si>
    <t>EIL-054973</t>
  </si>
  <si>
    <t>TNo-54150</t>
  </si>
  <si>
    <t>EIL-054972</t>
  </si>
  <si>
    <t>TNo-54151</t>
  </si>
  <si>
    <t>EIL-054971</t>
  </si>
  <si>
    <t>TNo-54152</t>
  </si>
  <si>
    <t>EIL-054970</t>
  </si>
  <si>
    <t>TNo-54153</t>
  </si>
  <si>
    <t>EIL-054969</t>
  </si>
  <si>
    <t>TNo-54154</t>
  </si>
  <si>
    <t>EIL-054935</t>
  </si>
  <si>
    <t>TNo-54155</t>
  </si>
  <si>
    <t>EIL-054942</t>
  </si>
  <si>
    <t>TNo-54156</t>
  </si>
  <si>
    <t>EIL-054934</t>
  </si>
  <si>
    <t>TNo-54157</t>
  </si>
  <si>
    <t>EIL-054999</t>
  </si>
  <si>
    <t>TNo-54158</t>
  </si>
  <si>
    <t>EIL-055001</t>
  </si>
  <si>
    <t>TNo-54159</t>
  </si>
  <si>
    <t>EIL-055005</t>
  </si>
  <si>
    <t>TNo-54160</t>
  </si>
  <si>
    <t>EIL-054932</t>
  </si>
  <si>
    <t>TNo-54161</t>
  </si>
  <si>
    <t>EIL-054948</t>
  </si>
  <si>
    <t>TNo-54162</t>
  </si>
  <si>
    <t>EIL-054954</t>
  </si>
  <si>
    <t>TNo-54163</t>
  </si>
  <si>
    <t>EIL-054960</t>
  </si>
  <si>
    <t>TNo-54164</t>
  </si>
  <si>
    <t>EIL-055020</t>
  </si>
  <si>
    <t>B69_SKD</t>
  </si>
  <si>
    <t>D48_SKD</t>
  </si>
  <si>
    <t>TNo-54165</t>
  </si>
  <si>
    <t>EIL-055023</t>
  </si>
  <si>
    <t>TNo-54166</t>
  </si>
  <si>
    <t>EIL-055038</t>
  </si>
  <si>
    <t>TNo-54167</t>
  </si>
  <si>
    <t>EIL-055045</t>
  </si>
  <si>
    <t>TNo-54168</t>
  </si>
  <si>
    <t>EIL-055047</t>
  </si>
  <si>
    <t>TNo-54169</t>
  </si>
  <si>
    <t>EIL-055055</t>
  </si>
  <si>
    <t>TNo-54170</t>
  </si>
  <si>
    <t>EIL-055057</t>
  </si>
  <si>
    <t>TNo-54171</t>
  </si>
  <si>
    <t>EIL-055062</t>
  </si>
  <si>
    <t>TNo-54172</t>
  </si>
  <si>
    <t>EIL-054996</t>
  </si>
  <si>
    <t>TNo-54173</t>
  </si>
  <si>
    <t>EIL-054991</t>
  </si>
  <si>
    <t>TNo-54174</t>
  </si>
  <si>
    <t>EIL-054984</t>
  </si>
  <si>
    <t>TNo-54175</t>
  </si>
  <si>
    <t>EIL-054981</t>
  </si>
  <si>
    <t>TNo-54176</t>
  </si>
  <si>
    <t>EIL-055031</t>
  </si>
  <si>
    <t>Tasnim Telecom</t>
  </si>
  <si>
    <t>TNo-54177</t>
  </si>
  <si>
    <t>EIL-055028</t>
  </si>
  <si>
    <t>Widget Enterprise</t>
  </si>
  <si>
    <t>TNo-54178</t>
  </si>
  <si>
    <t>EIL-055000</t>
  </si>
  <si>
    <t>TNo-54179</t>
  </si>
  <si>
    <t>EIL-054995</t>
  </si>
  <si>
    <t>Brothers Enterprise</t>
  </si>
  <si>
    <t>TNo-54180</t>
  </si>
  <si>
    <t>EIL-054994</t>
  </si>
  <si>
    <t>TNo-54181</t>
  </si>
  <si>
    <t>EIL-054993</t>
  </si>
  <si>
    <t>TNo-54182</t>
  </si>
  <si>
    <t>EIL-054985</t>
  </si>
  <si>
    <t>M/S Sahzid Enterprise</t>
  </si>
  <si>
    <t>TNo-54183</t>
  </si>
  <si>
    <t>EIL-055070</t>
  </si>
  <si>
    <t>TNo-54184</t>
  </si>
  <si>
    <t>EIL-055078</t>
  </si>
  <si>
    <t>TNo-54185</t>
  </si>
  <si>
    <t>EIL-055088</t>
  </si>
  <si>
    <t>Nilphamari</t>
  </si>
  <si>
    <t>TNo-54186</t>
  </si>
  <si>
    <t>EIL-054977</t>
  </si>
  <si>
    <t>TNo-54187</t>
  </si>
  <si>
    <t>EIL-055093</t>
  </si>
  <si>
    <t>TNo-54188</t>
  </si>
  <si>
    <t>EIL-055109</t>
  </si>
  <si>
    <t>TNo-54189</t>
  </si>
  <si>
    <t>EIL-055112</t>
  </si>
  <si>
    <t>TNo-54190</t>
  </si>
  <si>
    <t>EIL-055106</t>
  </si>
  <si>
    <t>TNo-54191</t>
  </si>
  <si>
    <t>EIL-055104</t>
  </si>
  <si>
    <t>TNo-54192</t>
  </si>
  <si>
    <t>EIL-055102</t>
  </si>
  <si>
    <t>TNo-54193</t>
  </si>
  <si>
    <t>EIL-055101</t>
  </si>
  <si>
    <t>TNo-54194</t>
  </si>
  <si>
    <t>EIL-055097</t>
  </si>
  <si>
    <t>TNo-54195</t>
  </si>
  <si>
    <t>EIL-055090</t>
  </si>
  <si>
    <t>TNo-54196</t>
  </si>
  <si>
    <t>EIL-055003</t>
  </si>
  <si>
    <t>TNo-54197</t>
  </si>
  <si>
    <t>EIL-055002</t>
  </si>
  <si>
    <t>TNo-54198</t>
  </si>
  <si>
    <t>EIL-055114</t>
  </si>
  <si>
    <t>TNo-54199</t>
  </si>
  <si>
    <t>EIL-054930</t>
  </si>
  <si>
    <t>TNo-54200</t>
  </si>
  <si>
    <t>EIL-055087</t>
  </si>
  <si>
    <t>TNo-54201</t>
  </si>
  <si>
    <t>EIL-055084</t>
  </si>
  <si>
    <t>TNo-54202</t>
  </si>
  <si>
    <t>EIL-055082</t>
  </si>
  <si>
    <t>TNo-54203</t>
  </si>
  <si>
    <t>EIL-055051</t>
  </si>
  <si>
    <t>TNo-54204</t>
  </si>
  <si>
    <t>EIL-055046</t>
  </si>
  <si>
    <t>TNo-54205</t>
  </si>
  <si>
    <t>EIL-055032</t>
  </si>
  <si>
    <t>TNo-54206</t>
  </si>
  <si>
    <t>EIL-055030</t>
  </si>
  <si>
    <t>TNo-54207</t>
  </si>
  <si>
    <t>EIL-055116</t>
  </si>
  <si>
    <t>TNo-54208</t>
  </si>
  <si>
    <t>EIL-055117</t>
  </si>
  <si>
    <t>TNo-54209</t>
  </si>
  <si>
    <t>EIL-054956</t>
  </si>
  <si>
    <t>TNo-54210</t>
  </si>
  <si>
    <t>EIL-055074</t>
  </si>
  <si>
    <t>TNo-71348</t>
  </si>
  <si>
    <t>SR-0072234</t>
  </si>
  <si>
    <t>TNo-71349</t>
  </si>
  <si>
    <t>SR-0072225</t>
  </si>
  <si>
    <t>TNo-71350</t>
  </si>
  <si>
    <t>SR-0072241</t>
  </si>
  <si>
    <t>TNo-71351</t>
  </si>
  <si>
    <t>SR-0072238</t>
  </si>
  <si>
    <t>TNo-71352</t>
  </si>
  <si>
    <t>SR-0072243</t>
  </si>
  <si>
    <t>TNo-71353</t>
  </si>
  <si>
    <t>SR-0072242</t>
  </si>
  <si>
    <t>TNo-71354</t>
  </si>
  <si>
    <t>SR-0072237</t>
  </si>
  <si>
    <t>TNo-71355</t>
  </si>
  <si>
    <t>SR-0072236</t>
  </si>
  <si>
    <t>TNo-71356</t>
  </si>
  <si>
    <t>SR-0072232</t>
  </si>
  <si>
    <t>TNo-71357</t>
  </si>
  <si>
    <t>SR-0072231</t>
  </si>
  <si>
    <t>TNo-71358</t>
  </si>
  <si>
    <t>SR-0072229</t>
  </si>
  <si>
    <t>TNo-71359</t>
  </si>
  <si>
    <t>SR-0072211</t>
  </si>
  <si>
    <t>TNo-71360</t>
  </si>
  <si>
    <t>SR-0072209</t>
  </si>
  <si>
    <t>TNo-71361</t>
  </si>
  <si>
    <t>SR-0072207</t>
  </si>
  <si>
    <t>TNo-71362</t>
  </si>
  <si>
    <t>SR-0072200</t>
  </si>
  <si>
    <t>TNo-71363</t>
  </si>
  <si>
    <t>SR-0072197</t>
  </si>
  <si>
    <t>TNo-71364</t>
  </si>
  <si>
    <t>SR-0072196</t>
  </si>
  <si>
    <t>TNo-71365</t>
  </si>
  <si>
    <t>SR-0072195</t>
  </si>
  <si>
    <t>TNo-71366</t>
  </si>
  <si>
    <t>SR-0072188</t>
  </si>
  <si>
    <t>TNo-71367</t>
  </si>
  <si>
    <t>SR-0072184</t>
  </si>
  <si>
    <t>TNo-71368</t>
  </si>
  <si>
    <t>SR-0072181</t>
  </si>
  <si>
    <t>TNo-71369</t>
  </si>
  <si>
    <t>SR-0072179</t>
  </si>
  <si>
    <t>TNo-71370</t>
  </si>
  <si>
    <t>SR-0072178</t>
  </si>
  <si>
    <t>TNo-71371</t>
  </si>
  <si>
    <t>SR-0072176</t>
  </si>
  <si>
    <t>TNo-71372</t>
  </si>
  <si>
    <t>SR-0072173</t>
  </si>
  <si>
    <t>TNo-71373</t>
  </si>
  <si>
    <t>SR-0072172</t>
  </si>
  <si>
    <t>TNo-71374</t>
  </si>
  <si>
    <t>SR-0072170</t>
  </si>
  <si>
    <t>TNo-71375</t>
  </si>
  <si>
    <t>SR-0072215</t>
  </si>
  <si>
    <t>TNo-71376</t>
  </si>
  <si>
    <t>SR-0072203</t>
  </si>
  <si>
    <t>TNo-71377</t>
  </si>
  <si>
    <t>SR-0072185</t>
  </si>
  <si>
    <t>TNo-54211</t>
  </si>
  <si>
    <t>EIL-055110</t>
  </si>
  <si>
    <t>TNo-54212</t>
  </si>
  <si>
    <t>EIL-055108</t>
  </si>
  <si>
    <t>Netrokona</t>
  </si>
  <si>
    <t>TNo-54213</t>
  </si>
  <si>
    <t>EIL-055103</t>
  </si>
  <si>
    <t>TNo-54214</t>
  </si>
  <si>
    <t>EIL-055099</t>
  </si>
  <si>
    <t>TNo-54215</t>
  </si>
  <si>
    <t>EIL-055098</t>
  </si>
  <si>
    <t>One Telecom, Narayangonj</t>
  </si>
  <si>
    <t>TNo-54216</t>
  </si>
  <si>
    <t>EIL-055096</t>
  </si>
  <si>
    <t>TNo-54217</t>
  </si>
  <si>
    <t>EIL-055095</t>
  </si>
  <si>
    <t>TNo-54218</t>
  </si>
  <si>
    <t>EIL-055094</t>
  </si>
  <si>
    <t>TNo-54219</t>
  </si>
  <si>
    <t>EIL-055092</t>
  </si>
  <si>
    <t>TNo-54220</t>
  </si>
  <si>
    <t>EIL-055091</t>
  </si>
  <si>
    <t>TNo-54221</t>
  </si>
  <si>
    <t>EIL-054968</t>
  </si>
  <si>
    <t>TNo-54222</t>
  </si>
  <si>
    <t>EIL-055107</t>
  </si>
  <si>
    <t>TNo-54223</t>
  </si>
  <si>
    <t>EIL-055004</t>
  </si>
  <si>
    <t>TNo-54224</t>
  </si>
  <si>
    <t>EIL-055122</t>
  </si>
  <si>
    <t>TNo-54225</t>
  </si>
  <si>
    <t>EIL-055121</t>
  </si>
  <si>
    <t>TNo-54226</t>
  </si>
  <si>
    <t>EIL-055119</t>
  </si>
  <si>
    <t>TNo-54227</t>
  </si>
  <si>
    <t>EIL-055115</t>
  </si>
  <si>
    <t>TNo-54228</t>
  </si>
  <si>
    <t>EIL-055113</t>
  </si>
  <si>
    <t>TNo-54229</t>
  </si>
  <si>
    <t>EIL-055111</t>
  </si>
  <si>
    <t>TNo-54230</t>
  </si>
  <si>
    <t>EIL-055105</t>
  </si>
  <si>
    <t>TNo-54231</t>
  </si>
  <si>
    <t>EIL-055120</t>
  </si>
  <si>
    <t>TNo-54232</t>
  </si>
  <si>
    <t>EIL-055118</t>
  </si>
  <si>
    <t>TNo-54233</t>
  </si>
  <si>
    <t>EIL-055100</t>
  </si>
  <si>
    <t>TNo-54234</t>
  </si>
  <si>
    <t>EIL-055089</t>
  </si>
  <si>
    <t>TNo-54235</t>
  </si>
  <si>
    <t>EIL-054931</t>
  </si>
  <si>
    <t>TNo-54236</t>
  </si>
  <si>
    <t>EIL-055083</t>
  </si>
  <si>
    <t>TNo-54237</t>
  </si>
  <si>
    <t>EIL-055081</t>
  </si>
  <si>
    <t>TNo-54238</t>
  </si>
  <si>
    <t>EIL-055079</t>
  </si>
  <si>
    <t>TNo-54239</t>
  </si>
  <si>
    <t>EIL-055077</t>
  </si>
  <si>
    <t>TNo-54240</t>
  </si>
  <si>
    <t>EIL-055075</t>
  </si>
  <si>
    <t>TNo-54241</t>
  </si>
  <si>
    <t>EIL-055072</t>
  </si>
  <si>
    <t>TNo-54242</t>
  </si>
  <si>
    <t>EIL-055068</t>
  </si>
  <si>
    <t>TNo-54243</t>
  </si>
  <si>
    <t>EIL-055066</t>
  </si>
  <si>
    <t>TNo-54244</t>
  </si>
  <si>
    <t>EIL-055064</t>
  </si>
  <si>
    <t>TNo-54245</t>
  </si>
  <si>
    <t>EIL-055063</t>
  </si>
  <si>
    <t>TNo-54246</t>
  </si>
  <si>
    <t>EIL-055060</t>
  </si>
  <si>
    <t>TNo-54247</t>
  </si>
  <si>
    <t>EIL-055058</t>
  </si>
  <si>
    <t>TNo-54248</t>
  </si>
  <si>
    <t>EIL-055056</t>
  </si>
  <si>
    <t>TNo-54249</t>
  </si>
  <si>
    <t>EIL-055054</t>
  </si>
  <si>
    <t>TNo-54250</t>
  </si>
  <si>
    <t>EIL-055052</t>
  </si>
  <si>
    <t>TNo-54251</t>
  </si>
  <si>
    <t>EIL-055050</t>
  </si>
  <si>
    <t>TNo-54252</t>
  </si>
  <si>
    <t>EIL-055048</t>
  </si>
  <si>
    <t>TNo-54253</t>
  </si>
  <si>
    <t>EIL-055043</t>
  </si>
  <si>
    <t>TNo-54254</t>
  </si>
  <si>
    <t>EIL-055041</t>
  </si>
  <si>
    <t>TNo-54255</t>
  </si>
  <si>
    <t>EIL-055039</t>
  </si>
  <si>
    <t>TNo-54256</t>
  </si>
  <si>
    <t>EIL-055037</t>
  </si>
  <si>
    <t>TNo-54257</t>
  </si>
  <si>
    <t>EIL-055035</t>
  </si>
  <si>
    <t>TNo-54258</t>
  </si>
  <si>
    <t>EIL-055033</t>
  </si>
  <si>
    <t>TNo-54259</t>
  </si>
  <si>
    <t>EIL-055029</t>
  </si>
  <si>
    <t>TNo-54260</t>
  </si>
  <si>
    <t>EIL-055026</t>
  </si>
  <si>
    <t>TNo-54261</t>
  </si>
  <si>
    <t>EIL-055025</t>
  </si>
  <si>
    <t>TNo-54262</t>
  </si>
  <si>
    <t>EIL-055024</t>
  </si>
  <si>
    <t>TNo-54263</t>
  </si>
  <si>
    <t>EIL-055022</t>
  </si>
  <si>
    <t>TNo-54264</t>
  </si>
  <si>
    <t>EIL-055021</t>
  </si>
  <si>
    <t>TNo-54265</t>
  </si>
  <si>
    <t>EIL-055019</t>
  </si>
  <si>
    <t>TNo-54266</t>
  </si>
  <si>
    <t>EIL-055018</t>
  </si>
  <si>
    <t>TNo-54267</t>
  </si>
  <si>
    <t>EIL-055017</t>
  </si>
  <si>
    <t>TNo-54268</t>
  </si>
  <si>
    <t>EIL-055016</t>
  </si>
  <si>
    <t>TNo-54269</t>
  </si>
  <si>
    <t>EIL-055015</t>
  </si>
  <si>
    <t>TNo-54270</t>
  </si>
  <si>
    <t>EIL-055014</t>
  </si>
  <si>
    <t>TNo-54271</t>
  </si>
  <si>
    <t>EIL-055013</t>
  </si>
  <si>
    <t>TNo-54272</t>
  </si>
  <si>
    <t>EIL-055012</t>
  </si>
  <si>
    <t>TNo-54273</t>
  </si>
  <si>
    <t>EIL-055011</t>
  </si>
  <si>
    <t>TNo-54274</t>
  </si>
  <si>
    <t>EIL-055010</t>
  </si>
  <si>
    <t>TNo-54275</t>
  </si>
  <si>
    <t>EIL-055009</t>
  </si>
  <si>
    <t>TNo-54276</t>
  </si>
  <si>
    <t>EIL-055008</t>
  </si>
  <si>
    <t>TNo-54277</t>
  </si>
  <si>
    <t>EIL-055007</t>
  </si>
  <si>
    <t>TNo-54278</t>
  </si>
  <si>
    <t>EIL-055006</t>
  </si>
  <si>
    <t>TNo-54279</t>
  </si>
  <si>
    <t>EIL-054998</t>
  </si>
  <si>
    <t>TNo-54280</t>
  </si>
  <si>
    <t>EIL-054997</t>
  </si>
  <si>
    <t>TNo-54281</t>
  </si>
  <si>
    <t>EIL-054992</t>
  </si>
  <si>
    <t>TNo-54282</t>
  </si>
  <si>
    <t>EIL-054989</t>
  </si>
  <si>
    <t>TNo-54283</t>
  </si>
  <si>
    <t>EIL-054987</t>
  </si>
  <si>
    <t>TNo-54284</t>
  </si>
  <si>
    <t>EIL-054982</t>
  </si>
  <si>
    <t>TNo-54285</t>
  </si>
  <si>
    <t>EIL-054980</t>
  </si>
  <si>
    <t>TNo-54286</t>
  </si>
  <si>
    <t>EIL-054978</t>
  </si>
  <si>
    <t>TNo-54287</t>
  </si>
  <si>
    <t>EIL-054974</t>
  </si>
  <si>
    <t>TNo-54288</t>
  </si>
  <si>
    <t>EIL-054967</t>
  </si>
  <si>
    <t>TNo-54289</t>
  </si>
  <si>
    <t>EIL-054965</t>
  </si>
  <si>
    <t>TNo-54290</t>
  </si>
  <si>
    <t>EIL-054962</t>
  </si>
  <si>
    <t>TNo-54291</t>
  </si>
  <si>
    <t>EIL-054961</t>
  </si>
  <si>
    <t>TNo-54292</t>
  </si>
  <si>
    <t>EIL-054959</t>
  </si>
  <si>
    <t>TNo-54293</t>
  </si>
  <si>
    <t>EIL-054958</t>
  </si>
  <si>
    <t>TNo-54294</t>
  </si>
  <si>
    <t>EIL-054957</t>
  </si>
  <si>
    <t>TNo-54295</t>
  </si>
  <si>
    <t>EIL-054955</t>
  </si>
  <si>
    <t>TNo-54296</t>
  </si>
  <si>
    <t>EIL-054952</t>
  </si>
  <si>
    <t>TNo-54297</t>
  </si>
  <si>
    <t>EIL-054950</t>
  </si>
  <si>
    <t>TNo-54298</t>
  </si>
  <si>
    <t>EIL-054946</t>
  </si>
  <si>
    <t>TNo-54299</t>
  </si>
  <si>
    <t>EIL-054941</t>
  </si>
  <si>
    <t>TNo-54300</t>
  </si>
  <si>
    <t>EIL-054939</t>
  </si>
  <si>
    <t>TNo-54301</t>
  </si>
  <si>
    <t>EIL-054945</t>
  </si>
  <si>
    <t>TNo-54302</t>
  </si>
  <si>
    <t>EIL-055086</t>
  </si>
  <si>
    <t>TNo-54303</t>
  </si>
  <si>
    <t>EIL-055085</t>
  </si>
  <si>
    <t>TNo-54304</t>
  </si>
  <si>
    <t>EIL-055080</t>
  </si>
  <si>
    <t>TNo-54305</t>
  </si>
  <si>
    <t>EIL-055073</t>
  </si>
  <si>
    <t>TNo-54306</t>
  </si>
  <si>
    <t>EIL-055071</t>
  </si>
  <si>
    <t>TNo-54307</t>
  </si>
  <si>
    <t>EIL-055069</t>
  </si>
  <si>
    <t>TNo-54308</t>
  </si>
  <si>
    <t>EIL-055067</t>
  </si>
  <si>
    <t>TNo-54309</t>
  </si>
  <si>
    <t>EIL-055061</t>
  </si>
  <si>
    <t>TNo-54310</t>
  </si>
  <si>
    <t>EIL-055053</t>
  </si>
  <si>
    <t>TNo-54311</t>
  </si>
  <si>
    <t>EIL-055049</t>
  </si>
  <si>
    <t>TNo-54312</t>
  </si>
  <si>
    <t>EIL-055044</t>
  </si>
  <si>
    <t>TNo-54313</t>
  </si>
  <si>
    <t>EIL-055042</t>
  </si>
  <si>
    <t>TNo-54314</t>
  </si>
  <si>
    <t>EIL-055040</t>
  </si>
  <si>
    <t>TNo-54315</t>
  </si>
  <si>
    <t>EIL-055036</t>
  </si>
  <si>
    <t>TNo-54316</t>
  </si>
  <si>
    <t>EIL-055034</t>
  </si>
  <si>
    <t>TNo-54317</t>
  </si>
  <si>
    <t>EIL-055027</t>
  </si>
  <si>
    <t>TNo-54318</t>
  </si>
  <si>
    <t>EIL-054990</t>
  </si>
  <si>
    <t>TNo-54319</t>
  </si>
  <si>
    <t>EIL-054988</t>
  </si>
  <si>
    <t>TNo-54320</t>
  </si>
  <si>
    <t>EIL-054986</t>
  </si>
  <si>
    <t>TNo-54321</t>
  </si>
  <si>
    <t>EIL-054983</t>
  </si>
  <si>
    <t>TNo-54322</t>
  </si>
  <si>
    <t>EIL-054979</t>
  </si>
  <si>
    <t>TNo-54323</t>
  </si>
  <si>
    <t>EIL-054975</t>
  </si>
  <si>
    <t>TNo-54324</t>
  </si>
  <si>
    <t>EIL-054964</t>
  </si>
  <si>
    <t>TNo-54325</t>
  </si>
  <si>
    <t>EIL-054963</t>
  </si>
  <si>
    <t>TNo-54326</t>
  </si>
  <si>
    <t>EIL-054953</t>
  </si>
  <si>
    <t>TNo-54327</t>
  </si>
  <si>
    <t>EIL-054949</t>
  </si>
  <si>
    <t>TNo-54328</t>
  </si>
  <si>
    <t>EIL-054947</t>
  </si>
  <si>
    <t>TNo-54329</t>
  </si>
  <si>
    <t>EIL-054944</t>
  </si>
  <si>
    <t>TNo-54330</t>
  </si>
  <si>
    <t>EIL-054943</t>
  </si>
  <si>
    <t>TNo-54331</t>
  </si>
  <si>
    <t>EIL-054938</t>
  </si>
  <si>
    <t>TNo-54332</t>
  </si>
  <si>
    <t>EIL-054937</t>
  </si>
  <si>
    <t>TNo-54333</t>
  </si>
  <si>
    <t>EIL-054936</t>
  </si>
  <si>
    <t>TNo-54334</t>
  </si>
  <si>
    <t>EIL-054933</t>
  </si>
  <si>
    <t>TNo-54335</t>
  </si>
  <si>
    <t>EIL-055076</t>
  </si>
  <si>
    <t>TNo-54336</t>
  </si>
  <si>
    <t>EIL-055065</t>
  </si>
  <si>
    <t>TNo-54337</t>
  </si>
  <si>
    <t>EIL-055059</t>
  </si>
  <si>
    <t>TNo-54338</t>
  </si>
  <si>
    <t>EIL-054951</t>
  </si>
  <si>
    <t>TNo-54339</t>
  </si>
  <si>
    <t>EIL-054940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</si>
</sst>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89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4" fontId="6" fillId="11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ont="1" applyFill="1"/>
    <xf numFmtId="0" fontId="0" fillId="0" borderId="1" xfId="0" applyBorder="1"/>
    <xf numFmtId="0" fontId="16" fillId="12" borderId="34" xfId="0" applyFont="1" applyFill="1" applyBorder="1" applyAlignment="1" applyProtection="1">
      <alignment horizontal="left" vertical="top" wrapText="1"/>
    </xf>
    <xf numFmtId="14" fontId="16" fillId="12" borderId="34" xfId="0" applyNumberFormat="1" applyFont="1" applyFill="1" applyBorder="1" applyAlignment="1" applyProtection="1">
      <alignment horizontal="right" vertical="top" wrapText="1"/>
    </xf>
    <xf numFmtId="0" fontId="16" fillId="12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7" fillId="13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2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0" fontId="9" fillId="3" borderId="35" xfId="0" applyFont="1" applyFill="1" applyBorder="1" applyAlignment="1">
      <alignment horizontal="center" vertical="center" wrapText="1"/>
    </xf>
    <xf numFmtId="164" fontId="7" fillId="4" borderId="36" xfId="0" applyNumberFormat="1" applyFont="1" applyFill="1" applyBorder="1" applyAlignment="1">
      <alignment horizontal="center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9" fillId="3" borderId="37" xfId="1" applyNumberFormat="1" applyFont="1" applyFill="1" applyBorder="1"/>
    <xf numFmtId="0" fontId="9" fillId="14" borderId="1" xfId="0" applyFont="1" applyFill="1" applyBorder="1" applyAlignment="1">
      <alignment horizontal="center" vertical="center" wrapText="1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0" fontId="7" fillId="5" borderId="9" xfId="0" applyFont="1" applyFill="1" applyBorder="1"/>
    <xf numFmtId="164" fontId="6" fillId="5" borderId="1" xfId="1" applyNumberFormat="1" applyFont="1" applyFill="1" applyBorder="1" applyAlignment="1">
      <alignment horizontal="center" vertical="center"/>
    </xf>
    <xf numFmtId="164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center" vertical="center"/>
    </xf>
    <xf numFmtId="43" fontId="7" fillId="5" borderId="9" xfId="1" applyNumberFormat="1" applyFont="1" applyFill="1" applyBorder="1" applyAlignment="1">
      <alignment horizontal="center" vertical="center"/>
    </xf>
    <xf numFmtId="164" fontId="7" fillId="5" borderId="2" xfId="0" applyNumberFormat="1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"/>
  <sheetViews>
    <sheetView showGridLines="0" tabSelected="1" zoomScale="80" zoomScaleNormal="80" workbookViewId="0">
      <pane xSplit="2" ySplit="3" topLeftCell="J97" activePane="bottomRight" state="frozen"/>
      <selection pane="topRight" activeCell="C1" sqref="C1"/>
      <selection pane="bottomLeft" activeCell="A4" sqref="A4"/>
      <selection pane="bottomRight" activeCell="O107" sqref="O107"/>
    </sheetView>
  </sheetViews>
  <sheetFormatPr defaultRowHeight="14.25"/>
  <cols>
    <col min="1" max="1" width="5.140625" style="27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6.5703125" style="6" bestFit="1" customWidth="1"/>
    <col min="7" max="7" width="19.28515625" style="6" customWidth="1"/>
    <col min="8" max="8" width="15.7109375" style="23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9" width="20.140625" style="6" customWidth="1"/>
    <col min="20" max="20" width="14.85546875" style="6" customWidth="1"/>
    <col min="21" max="16384" width="9.140625" style="6"/>
  </cols>
  <sheetData>
    <row r="1" spans="1:20" ht="30.75" customHeight="1">
      <c r="A1" s="2"/>
      <c r="B1" s="3" t="s">
        <v>2395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89" t="s">
        <v>1038</v>
      </c>
      <c r="O1" s="89">
        <v>2</v>
      </c>
      <c r="P1" s="88" t="s">
        <v>1036</v>
      </c>
      <c r="Q1" s="88">
        <v>3</v>
      </c>
      <c r="R1" s="5"/>
    </row>
    <row r="2" spans="1:20" ht="30.75" customHeight="1">
      <c r="A2" s="153" t="s">
        <v>2390</v>
      </c>
      <c r="B2" s="154"/>
      <c r="C2" s="154"/>
      <c r="D2" s="154"/>
      <c r="E2" s="154"/>
      <c r="F2" s="154"/>
      <c r="G2" s="154"/>
      <c r="H2" s="154"/>
      <c r="I2" s="154"/>
      <c r="J2" s="154"/>
      <c r="K2" s="137"/>
      <c r="L2" s="137"/>
      <c r="M2" s="137"/>
      <c r="N2" s="137"/>
      <c r="O2" s="137"/>
      <c r="P2" s="138"/>
      <c r="Q2" s="7" t="s">
        <v>1037</v>
      </c>
      <c r="R2" s="8">
        <f>Q1-O1</f>
        <v>1</v>
      </c>
    </row>
    <row r="3" spans="1:20" s="11" customFormat="1" ht="45" customHeight="1">
      <c r="A3" s="9" t="s">
        <v>923</v>
      </c>
      <c r="B3" s="131" t="s">
        <v>77</v>
      </c>
      <c r="C3" s="131" t="s">
        <v>1334</v>
      </c>
      <c r="D3" s="132" t="s">
        <v>973</v>
      </c>
      <c r="E3" s="131" t="s">
        <v>1035</v>
      </c>
      <c r="F3" s="132" t="s">
        <v>1402</v>
      </c>
      <c r="G3" s="10" t="s">
        <v>2394</v>
      </c>
      <c r="H3" s="132" t="s">
        <v>1404</v>
      </c>
      <c r="I3" s="132" t="s">
        <v>113</v>
      </c>
      <c r="J3" s="132" t="s">
        <v>114</v>
      </c>
      <c r="K3" s="132" t="s">
        <v>785</v>
      </c>
      <c r="L3" s="132" t="s">
        <v>786</v>
      </c>
      <c r="M3" s="132" t="s">
        <v>787</v>
      </c>
      <c r="N3" s="132" t="s">
        <v>788</v>
      </c>
      <c r="O3" s="132" t="s">
        <v>803</v>
      </c>
      <c r="P3" s="132" t="s">
        <v>804</v>
      </c>
      <c r="Q3" s="148" t="s">
        <v>109</v>
      </c>
      <c r="R3" s="140" t="s">
        <v>110</v>
      </c>
      <c r="S3" s="152" t="s">
        <v>2393</v>
      </c>
      <c r="T3" s="152" t="s">
        <v>1403</v>
      </c>
    </row>
    <row r="4" spans="1:20">
      <c r="A4" s="12">
        <v>1</v>
      </c>
      <c r="B4" s="13" t="s">
        <v>92</v>
      </c>
      <c r="C4" s="14" t="s">
        <v>1256</v>
      </c>
      <c r="D4" s="14" t="s">
        <v>979</v>
      </c>
      <c r="E4" s="13" t="s">
        <v>976</v>
      </c>
      <c r="F4" s="92">
        <v>6802253.6060047625</v>
      </c>
      <c r="G4" s="15">
        <f>T4+S4</f>
        <v>652556.9595</v>
      </c>
      <c r="H4" s="98">
        <f t="shared" ref="H4:H35" si="0">IFERROR(G4/F4,0)</f>
        <v>9.5932465517596752E-2</v>
      </c>
      <c r="I4" s="15">
        <f t="shared" ref="I4:I35" si="1">(F4*0.8)-G4</f>
        <v>4789245.9253038103</v>
      </c>
      <c r="J4" s="15">
        <f t="shared" ref="J4:J33" si="2">I4/$R$2</f>
        <v>4789245.9253038103</v>
      </c>
      <c r="K4" s="15">
        <f t="shared" ref="K4:K35" si="3">(F4*0.86)-G4</f>
        <v>5197381.1416640962</v>
      </c>
      <c r="L4" s="15">
        <f>K4/$R$2</f>
        <v>5197381.1416640962</v>
      </c>
      <c r="M4" s="15">
        <f t="shared" ref="M4:M35" si="4">(F4*0.91)-G4</f>
        <v>5537493.8219643338</v>
      </c>
      <c r="N4" s="15">
        <f>M4/$R$2</f>
        <v>5537493.8219643338</v>
      </c>
      <c r="O4" s="16">
        <f t="shared" ref="O4:O35" si="5">(F4*0.96)-G4</f>
        <v>5877606.5022645723</v>
      </c>
      <c r="P4" s="15">
        <f>O4/$R$2</f>
        <v>5877606.5022645723</v>
      </c>
      <c r="Q4" s="149">
        <f t="shared" ref="Q4:Q35" si="6">F4-G4</f>
        <v>6149696.6465047626</v>
      </c>
      <c r="R4" s="19">
        <f>Q4/$R$2</f>
        <v>6149696.6465047626</v>
      </c>
      <c r="S4" s="18">
        <v>0</v>
      </c>
      <c r="T4" s="18">
        <f>SUMIF('Pri iNPUT'!F2:F1035,'Dealer Wise'!B4,'Pri iNPUT'!R2:R1035)</f>
        <v>652556.9595</v>
      </c>
    </row>
    <row r="5" spans="1:20">
      <c r="A5" s="17">
        <v>2</v>
      </c>
      <c r="B5" s="18" t="s">
        <v>822</v>
      </c>
      <c r="C5" s="14" t="s">
        <v>1220</v>
      </c>
      <c r="D5" s="14" t="s">
        <v>979</v>
      </c>
      <c r="E5" s="13" t="s">
        <v>976</v>
      </c>
      <c r="F5" s="92">
        <v>5326004.541385714</v>
      </c>
      <c r="G5" s="15">
        <f t="shared" ref="G5:G68" si="7">T5+S5</f>
        <v>1049699.1751000001</v>
      </c>
      <c r="H5" s="98">
        <f t="shared" si="0"/>
        <v>0.19708942546768662</v>
      </c>
      <c r="I5" s="15">
        <f t="shared" si="1"/>
        <v>3211104.4580085711</v>
      </c>
      <c r="J5" s="19">
        <f t="shared" si="2"/>
        <v>3211104.4580085711</v>
      </c>
      <c r="K5" s="15">
        <f t="shared" si="3"/>
        <v>3530664.7304917141</v>
      </c>
      <c r="L5" s="15">
        <f t="shared" ref="L5:L64" si="8">K5/$R$2</f>
        <v>3530664.7304917141</v>
      </c>
      <c r="M5" s="15">
        <f t="shared" si="4"/>
        <v>3796964.9575609998</v>
      </c>
      <c r="N5" s="15">
        <f t="shared" ref="N5:P64" si="9">M5/$R$2</f>
        <v>3796964.9575609998</v>
      </c>
      <c r="O5" s="16">
        <f t="shared" si="5"/>
        <v>4063265.1846302855</v>
      </c>
      <c r="P5" s="15">
        <f t="shared" si="9"/>
        <v>4063265.1846302855</v>
      </c>
      <c r="Q5" s="150">
        <f t="shared" si="6"/>
        <v>4276305.3662857134</v>
      </c>
      <c r="R5" s="19">
        <f t="shared" ref="R5:R64" si="10">Q5/$R$2</f>
        <v>4276305.3662857134</v>
      </c>
      <c r="S5" s="18">
        <v>0</v>
      </c>
      <c r="T5" s="18">
        <f>SUMIF('Pri iNPUT'!F3:F1036,'Dealer Wise'!B5,'Pri iNPUT'!R3:R1036)</f>
        <v>1049699.1751000001</v>
      </c>
    </row>
    <row r="6" spans="1:20">
      <c r="A6" s="17">
        <v>3</v>
      </c>
      <c r="B6" s="18" t="s">
        <v>87</v>
      </c>
      <c r="C6" s="14" t="s">
        <v>1205</v>
      </c>
      <c r="D6" s="14" t="s">
        <v>979</v>
      </c>
      <c r="E6" s="13" t="s">
        <v>976</v>
      </c>
      <c r="F6" s="92">
        <v>7804088.9012285722</v>
      </c>
      <c r="G6" s="15">
        <f t="shared" si="7"/>
        <v>585564.79870000004</v>
      </c>
      <c r="H6" s="98">
        <f t="shared" si="0"/>
        <v>7.5033076392532705E-2</v>
      </c>
      <c r="I6" s="15">
        <f t="shared" si="1"/>
        <v>5657706.3222828582</v>
      </c>
      <c r="J6" s="19">
        <f t="shared" si="2"/>
        <v>5657706.3222828582</v>
      </c>
      <c r="K6" s="15">
        <f t="shared" si="3"/>
        <v>6125951.6563565722</v>
      </c>
      <c r="L6" s="15">
        <f t="shared" si="8"/>
        <v>6125951.6563565722</v>
      </c>
      <c r="M6" s="15">
        <f t="shared" si="4"/>
        <v>6516156.1014180006</v>
      </c>
      <c r="N6" s="15">
        <f t="shared" si="9"/>
        <v>6516156.1014180006</v>
      </c>
      <c r="O6" s="16">
        <f t="shared" si="5"/>
        <v>6906360.5464794291</v>
      </c>
      <c r="P6" s="15">
        <f t="shared" si="9"/>
        <v>6906360.5464794291</v>
      </c>
      <c r="Q6" s="150">
        <f t="shared" si="6"/>
        <v>7218524.1025285721</v>
      </c>
      <c r="R6" s="19">
        <f t="shared" si="10"/>
        <v>7218524.1025285721</v>
      </c>
      <c r="S6" s="18">
        <v>0</v>
      </c>
      <c r="T6" s="18">
        <f>SUMIF('Pri iNPUT'!F4:F1037,'Dealer Wise'!B6,'Pri iNPUT'!R4:R1037)</f>
        <v>585564.79870000004</v>
      </c>
    </row>
    <row r="7" spans="1:20">
      <c r="A7" s="12">
        <v>4</v>
      </c>
      <c r="B7" s="116" t="s">
        <v>93</v>
      </c>
      <c r="C7" s="14" t="s">
        <v>1197</v>
      </c>
      <c r="D7" s="14" t="s">
        <v>979</v>
      </c>
      <c r="E7" s="13" t="s">
        <v>979</v>
      </c>
      <c r="F7" s="92">
        <v>10369187.406185715</v>
      </c>
      <c r="G7" s="15">
        <f t="shared" si="7"/>
        <v>349371.25</v>
      </c>
      <c r="H7" s="98">
        <f t="shared" si="0"/>
        <v>3.3693213972734587E-2</v>
      </c>
      <c r="I7" s="15">
        <f t="shared" si="1"/>
        <v>7945978.6749485722</v>
      </c>
      <c r="J7" s="19">
        <f t="shared" si="2"/>
        <v>7945978.6749485722</v>
      </c>
      <c r="K7" s="15">
        <f t="shared" si="3"/>
        <v>8568129.9193197135</v>
      </c>
      <c r="L7" s="15">
        <f t="shared" si="8"/>
        <v>8568129.9193197135</v>
      </c>
      <c r="M7" s="15">
        <f t="shared" si="4"/>
        <v>9086589.2896290012</v>
      </c>
      <c r="N7" s="15">
        <f t="shared" si="9"/>
        <v>9086589.2896290012</v>
      </c>
      <c r="O7" s="16">
        <f t="shared" si="5"/>
        <v>9605048.6599382851</v>
      </c>
      <c r="P7" s="15">
        <f t="shared" si="9"/>
        <v>9605048.6599382851</v>
      </c>
      <c r="Q7" s="150">
        <f t="shared" si="6"/>
        <v>10019816.156185715</v>
      </c>
      <c r="R7" s="19">
        <f t="shared" si="10"/>
        <v>10019816.156185715</v>
      </c>
      <c r="S7" s="18">
        <v>0</v>
      </c>
      <c r="T7" s="18">
        <f>SUMIF('Pri iNPUT'!F5:F1038,'Dealer Wise'!B7,'Pri iNPUT'!R5:R1038)</f>
        <v>349371.25</v>
      </c>
    </row>
    <row r="8" spans="1:20">
      <c r="A8" s="12">
        <v>5</v>
      </c>
      <c r="B8" s="20" t="s">
        <v>1137</v>
      </c>
      <c r="C8" s="14" t="s">
        <v>1217</v>
      </c>
      <c r="D8" s="14" t="s">
        <v>979</v>
      </c>
      <c r="E8" s="13" t="s">
        <v>979</v>
      </c>
      <c r="F8" s="92">
        <v>3148154.9574238104</v>
      </c>
      <c r="G8" s="15">
        <f t="shared" si="7"/>
        <v>289746.65250000003</v>
      </c>
      <c r="H8" s="98">
        <f t="shared" si="0"/>
        <v>9.2036972899550262E-2</v>
      </c>
      <c r="I8" s="15">
        <f t="shared" si="1"/>
        <v>2228777.3134390488</v>
      </c>
      <c r="J8" s="19">
        <f t="shared" si="2"/>
        <v>2228777.3134390488</v>
      </c>
      <c r="K8" s="15">
        <f t="shared" si="3"/>
        <v>2417666.6108844769</v>
      </c>
      <c r="L8" s="15">
        <f t="shared" si="8"/>
        <v>2417666.6108844769</v>
      </c>
      <c r="M8" s="15">
        <f t="shared" si="4"/>
        <v>2575074.3587556677</v>
      </c>
      <c r="N8" s="15">
        <f t="shared" si="9"/>
        <v>2575074.3587556677</v>
      </c>
      <c r="O8" s="16">
        <f t="shared" si="5"/>
        <v>2732482.106626858</v>
      </c>
      <c r="P8" s="15">
        <f t="shared" si="9"/>
        <v>2732482.106626858</v>
      </c>
      <c r="Q8" s="150">
        <f t="shared" si="6"/>
        <v>2858408.3049238105</v>
      </c>
      <c r="R8" s="19">
        <f t="shared" si="10"/>
        <v>2858408.3049238105</v>
      </c>
      <c r="S8" s="18">
        <v>0</v>
      </c>
      <c r="T8" s="18">
        <f>SUMIF('Pri iNPUT'!F6:F1039,'Dealer Wise'!B8,'Pri iNPUT'!R6:R1039)</f>
        <v>289746.65250000003</v>
      </c>
    </row>
    <row r="9" spans="1:20">
      <c r="A9" s="17">
        <v>6</v>
      </c>
      <c r="B9" s="116" t="s">
        <v>94</v>
      </c>
      <c r="C9" s="14" t="s">
        <v>1145</v>
      </c>
      <c r="D9" s="14" t="s">
        <v>979</v>
      </c>
      <c r="E9" s="13" t="s">
        <v>979</v>
      </c>
      <c r="F9" s="92">
        <v>15644960.405261904</v>
      </c>
      <c r="G9" s="15">
        <f t="shared" si="7"/>
        <v>1713938.2760000001</v>
      </c>
      <c r="H9" s="98">
        <f t="shared" si="0"/>
        <v>0.10955210058719915</v>
      </c>
      <c r="I9" s="15">
        <f t="shared" si="1"/>
        <v>10802030.048209524</v>
      </c>
      <c r="J9" s="19">
        <f t="shared" si="2"/>
        <v>10802030.048209524</v>
      </c>
      <c r="K9" s="15">
        <f t="shared" si="3"/>
        <v>11740727.672525236</v>
      </c>
      <c r="L9" s="15">
        <f t="shared" si="8"/>
        <v>11740727.672525236</v>
      </c>
      <c r="M9" s="15">
        <f t="shared" si="4"/>
        <v>12522975.692788333</v>
      </c>
      <c r="N9" s="15">
        <f t="shared" si="9"/>
        <v>12522975.692788333</v>
      </c>
      <c r="O9" s="16">
        <f t="shared" si="5"/>
        <v>13305223.713051427</v>
      </c>
      <c r="P9" s="15">
        <f t="shared" si="9"/>
        <v>13305223.713051427</v>
      </c>
      <c r="Q9" s="150">
        <f t="shared" si="6"/>
        <v>13931022.129261903</v>
      </c>
      <c r="R9" s="19">
        <f t="shared" si="10"/>
        <v>13931022.129261903</v>
      </c>
      <c r="S9" s="18">
        <v>0</v>
      </c>
      <c r="T9" s="18">
        <f>SUMIF('Pri iNPUT'!F7:F1040,'Dealer Wise'!B9,'Pri iNPUT'!R7:R1040)</f>
        <v>1713938.2760000001</v>
      </c>
    </row>
    <row r="10" spans="1:20">
      <c r="A10" s="12">
        <v>7</v>
      </c>
      <c r="B10" s="22" t="s">
        <v>88</v>
      </c>
      <c r="C10" s="14" t="s">
        <v>1223</v>
      </c>
      <c r="D10" s="14" t="s">
        <v>979</v>
      </c>
      <c r="E10" s="13" t="s">
        <v>979</v>
      </c>
      <c r="F10" s="92">
        <v>2976284.8320047618</v>
      </c>
      <c r="G10" s="15">
        <f t="shared" si="7"/>
        <v>286574.64999999997</v>
      </c>
      <c r="H10" s="98">
        <f t="shared" si="0"/>
        <v>9.6286029790693589E-2</v>
      </c>
      <c r="I10" s="15">
        <f t="shared" si="1"/>
        <v>2094453.2156038098</v>
      </c>
      <c r="J10" s="19">
        <f t="shared" si="2"/>
        <v>2094453.2156038098</v>
      </c>
      <c r="K10" s="15">
        <f t="shared" si="3"/>
        <v>2273030.305524095</v>
      </c>
      <c r="L10" s="15">
        <f t="shared" si="8"/>
        <v>2273030.305524095</v>
      </c>
      <c r="M10" s="15">
        <f t="shared" si="4"/>
        <v>2421844.5471243332</v>
      </c>
      <c r="N10" s="15">
        <f t="shared" si="9"/>
        <v>2421844.5471243332</v>
      </c>
      <c r="O10" s="16">
        <f t="shared" si="5"/>
        <v>2570658.7887245715</v>
      </c>
      <c r="P10" s="15">
        <f t="shared" si="9"/>
        <v>2570658.7887245715</v>
      </c>
      <c r="Q10" s="150">
        <f t="shared" si="6"/>
        <v>2689710.1820047619</v>
      </c>
      <c r="R10" s="19">
        <f t="shared" si="10"/>
        <v>2689710.1820047619</v>
      </c>
      <c r="S10" s="18">
        <v>0</v>
      </c>
      <c r="T10" s="18">
        <f>SUMIF('Pri iNPUT'!F8:F1041,'Dealer Wise'!B10,'Pri iNPUT'!R8:R1041)</f>
        <v>286574.64999999997</v>
      </c>
    </row>
    <row r="11" spans="1:20">
      <c r="A11" s="17">
        <v>8</v>
      </c>
      <c r="B11" s="20" t="s">
        <v>89</v>
      </c>
      <c r="C11" s="14" t="s">
        <v>1148</v>
      </c>
      <c r="D11" s="14" t="s">
        <v>979</v>
      </c>
      <c r="E11" s="13" t="s">
        <v>979</v>
      </c>
      <c r="F11" s="92">
        <v>7944216.3017333327</v>
      </c>
      <c r="G11" s="15">
        <f t="shared" si="7"/>
        <v>1302246.6459999999</v>
      </c>
      <c r="H11" s="98">
        <f t="shared" si="0"/>
        <v>0.16392386568274397</v>
      </c>
      <c r="I11" s="15">
        <f t="shared" si="1"/>
        <v>5053126.395386667</v>
      </c>
      <c r="J11" s="19">
        <f t="shared" si="2"/>
        <v>5053126.395386667</v>
      </c>
      <c r="K11" s="15">
        <f t="shared" si="3"/>
        <v>5529779.373490666</v>
      </c>
      <c r="L11" s="15">
        <f t="shared" si="8"/>
        <v>5529779.373490666</v>
      </c>
      <c r="M11" s="15">
        <f t="shared" si="4"/>
        <v>5926990.1885773335</v>
      </c>
      <c r="N11" s="15">
        <f t="shared" si="9"/>
        <v>5926990.1885773335</v>
      </c>
      <c r="O11" s="16">
        <f t="shared" si="5"/>
        <v>6324201.003663999</v>
      </c>
      <c r="P11" s="15">
        <f t="shared" si="9"/>
        <v>6324201.003663999</v>
      </c>
      <c r="Q11" s="150">
        <f t="shared" si="6"/>
        <v>6641969.655733333</v>
      </c>
      <c r="R11" s="19">
        <f t="shared" si="10"/>
        <v>6641969.655733333</v>
      </c>
      <c r="S11" s="18">
        <v>0</v>
      </c>
      <c r="T11" s="18">
        <f>SUMIF('Pri iNPUT'!F9:F1042,'Dealer Wise'!B11,'Pri iNPUT'!R9:R1042)</f>
        <v>1302246.6459999999</v>
      </c>
    </row>
    <row r="12" spans="1:20">
      <c r="A12" s="17">
        <v>9</v>
      </c>
      <c r="B12" s="18" t="s">
        <v>90</v>
      </c>
      <c r="C12" s="14" t="s">
        <v>1226</v>
      </c>
      <c r="D12" s="14" t="s">
        <v>979</v>
      </c>
      <c r="E12" s="13" t="s">
        <v>979</v>
      </c>
      <c r="F12" s="92">
        <v>4091369.3567428561</v>
      </c>
      <c r="G12" s="15">
        <f t="shared" si="7"/>
        <v>267436.92499999999</v>
      </c>
      <c r="H12" s="98">
        <f t="shared" si="0"/>
        <v>6.5366116251334205E-2</v>
      </c>
      <c r="I12" s="15">
        <f t="shared" si="1"/>
        <v>3005658.5603942852</v>
      </c>
      <c r="J12" s="19">
        <f t="shared" si="2"/>
        <v>3005658.5603942852</v>
      </c>
      <c r="K12" s="15">
        <f t="shared" si="3"/>
        <v>3251140.7217988563</v>
      </c>
      <c r="L12" s="15">
        <f t="shared" si="8"/>
        <v>3251140.7217988563</v>
      </c>
      <c r="M12" s="15">
        <f t="shared" si="4"/>
        <v>3455709.1896359995</v>
      </c>
      <c r="N12" s="15">
        <f t="shared" si="9"/>
        <v>3455709.1896359995</v>
      </c>
      <c r="O12" s="16">
        <f t="shared" si="5"/>
        <v>3660277.6574731418</v>
      </c>
      <c r="P12" s="15">
        <f t="shared" si="9"/>
        <v>3660277.6574731418</v>
      </c>
      <c r="Q12" s="150">
        <f t="shared" si="6"/>
        <v>3823932.4317428563</v>
      </c>
      <c r="R12" s="19">
        <f t="shared" si="10"/>
        <v>3823932.4317428563</v>
      </c>
      <c r="S12" s="18">
        <v>0</v>
      </c>
      <c r="T12" s="18">
        <f>SUMIF('Pri iNPUT'!F10:F1043,'Dealer Wise'!B12,'Pri iNPUT'!R10:R1043)</f>
        <v>267436.92499999999</v>
      </c>
    </row>
    <row r="13" spans="1:20">
      <c r="A13" s="12">
        <v>10</v>
      </c>
      <c r="B13" s="18" t="s">
        <v>81</v>
      </c>
      <c r="C13" s="14" t="s">
        <v>1169</v>
      </c>
      <c r="D13" s="14" t="s">
        <v>979</v>
      </c>
      <c r="E13" s="13" t="s">
        <v>978</v>
      </c>
      <c r="F13" s="92">
        <v>3314250.9774428578</v>
      </c>
      <c r="G13" s="15">
        <f t="shared" si="7"/>
        <v>409245.23400000005</v>
      </c>
      <c r="H13" s="98">
        <f t="shared" si="0"/>
        <v>0.12348045962281262</v>
      </c>
      <c r="I13" s="15">
        <f t="shared" si="1"/>
        <v>2242155.5479542864</v>
      </c>
      <c r="J13" s="19">
        <f t="shared" si="2"/>
        <v>2242155.5479542864</v>
      </c>
      <c r="K13" s="15">
        <f t="shared" si="3"/>
        <v>2441010.6066008573</v>
      </c>
      <c r="L13" s="15">
        <f t="shared" si="8"/>
        <v>2441010.6066008573</v>
      </c>
      <c r="M13" s="15">
        <f t="shared" si="4"/>
        <v>2606723.1554730004</v>
      </c>
      <c r="N13" s="15">
        <f t="shared" si="9"/>
        <v>2606723.1554730004</v>
      </c>
      <c r="O13" s="16">
        <f t="shared" si="5"/>
        <v>2772435.7043451434</v>
      </c>
      <c r="P13" s="15">
        <f t="shared" si="9"/>
        <v>2772435.7043451434</v>
      </c>
      <c r="Q13" s="150">
        <f t="shared" si="6"/>
        <v>2905005.7434428576</v>
      </c>
      <c r="R13" s="19">
        <f t="shared" si="10"/>
        <v>2905005.7434428576</v>
      </c>
      <c r="S13" s="18">
        <v>0</v>
      </c>
      <c r="T13" s="18">
        <f>SUMIF('Pri iNPUT'!F11:F1044,'Dealer Wise'!B13,'Pri iNPUT'!R11:R1044)</f>
        <v>409245.23400000005</v>
      </c>
    </row>
    <row r="14" spans="1:20">
      <c r="A14" s="12">
        <v>11</v>
      </c>
      <c r="B14" s="18" t="s">
        <v>91</v>
      </c>
      <c r="C14" s="14" t="s">
        <v>1225</v>
      </c>
      <c r="D14" s="14" t="s">
        <v>979</v>
      </c>
      <c r="E14" s="13" t="s">
        <v>978</v>
      </c>
      <c r="F14" s="92">
        <v>2257020.5909809521</v>
      </c>
      <c r="G14" s="15">
        <f t="shared" si="7"/>
        <v>963243.23126033263</v>
      </c>
      <c r="H14" s="98">
        <f t="shared" si="0"/>
        <v>0.42677644816775256</v>
      </c>
      <c r="I14" s="15">
        <f t="shared" si="1"/>
        <v>842373.24152442918</v>
      </c>
      <c r="J14" s="19">
        <f t="shared" si="2"/>
        <v>842373.24152442918</v>
      </c>
      <c r="K14" s="15">
        <f t="shared" si="3"/>
        <v>977794.47698328609</v>
      </c>
      <c r="L14" s="15">
        <f t="shared" si="8"/>
        <v>977794.47698328609</v>
      </c>
      <c r="M14" s="15">
        <f t="shared" si="4"/>
        <v>1090645.5065323338</v>
      </c>
      <c r="N14" s="15">
        <f t="shared" si="9"/>
        <v>1090645.5065323338</v>
      </c>
      <c r="O14" s="16">
        <f t="shared" si="5"/>
        <v>1203496.5360813811</v>
      </c>
      <c r="P14" s="15">
        <f t="shared" si="9"/>
        <v>1203496.5360813811</v>
      </c>
      <c r="Q14" s="150">
        <f t="shared" si="6"/>
        <v>1293777.3597206194</v>
      </c>
      <c r="R14" s="19">
        <f t="shared" si="10"/>
        <v>1293777.3597206194</v>
      </c>
      <c r="S14" s="18">
        <v>608600.65826033265</v>
      </c>
      <c r="T14" s="18">
        <f>SUMIF('Pri iNPUT'!F12:F1045,'Dealer Wise'!B14,'Pri iNPUT'!R12:R1045)</f>
        <v>354642.57299999997</v>
      </c>
    </row>
    <row r="15" spans="1:20">
      <c r="A15" s="17">
        <v>12</v>
      </c>
      <c r="B15" s="18" t="s">
        <v>84</v>
      </c>
      <c r="C15" s="14" t="s">
        <v>1214</v>
      </c>
      <c r="D15" s="14" t="s">
        <v>979</v>
      </c>
      <c r="E15" s="13" t="s">
        <v>978</v>
      </c>
      <c r="F15" s="92">
        <v>1312227.5112857141</v>
      </c>
      <c r="G15" s="15">
        <f t="shared" si="7"/>
        <v>480811.951</v>
      </c>
      <c r="H15" s="98">
        <f t="shared" si="0"/>
        <v>0.36640898538158434</v>
      </c>
      <c r="I15" s="15">
        <f t="shared" si="1"/>
        <v>568970.05802857142</v>
      </c>
      <c r="J15" s="19">
        <f t="shared" si="2"/>
        <v>568970.05802857142</v>
      </c>
      <c r="K15" s="15">
        <f t="shared" si="3"/>
        <v>647703.70870571409</v>
      </c>
      <c r="L15" s="15">
        <f t="shared" si="8"/>
        <v>647703.70870571409</v>
      </c>
      <c r="M15" s="15">
        <f t="shared" si="4"/>
        <v>713315.08426999988</v>
      </c>
      <c r="N15" s="15">
        <f t="shared" si="9"/>
        <v>713315.08426999988</v>
      </c>
      <c r="O15" s="16">
        <f t="shared" si="5"/>
        <v>778926.45983428543</v>
      </c>
      <c r="P15" s="15">
        <f t="shared" si="9"/>
        <v>778926.45983428543</v>
      </c>
      <c r="Q15" s="150">
        <f t="shared" si="6"/>
        <v>831415.56028571411</v>
      </c>
      <c r="R15" s="19">
        <f t="shared" si="10"/>
        <v>831415.56028571411</v>
      </c>
      <c r="S15" s="18">
        <v>0</v>
      </c>
      <c r="T15" s="18">
        <f>SUMIF('Pri iNPUT'!F13:F1046,'Dealer Wise'!B15,'Pri iNPUT'!R13:R1046)</f>
        <v>480811.951</v>
      </c>
    </row>
    <row r="16" spans="1:20">
      <c r="A16" s="12">
        <v>13</v>
      </c>
      <c r="B16" s="18" t="s">
        <v>85</v>
      </c>
      <c r="C16" s="14" t="s">
        <v>1290</v>
      </c>
      <c r="D16" s="14" t="s">
        <v>979</v>
      </c>
      <c r="E16" s="13" t="s">
        <v>978</v>
      </c>
      <c r="F16" s="92">
        <v>3124814.1705380953</v>
      </c>
      <c r="G16" s="15">
        <f t="shared" si="7"/>
        <v>0</v>
      </c>
      <c r="H16" s="98">
        <f t="shared" si="0"/>
        <v>0</v>
      </c>
      <c r="I16" s="15">
        <f t="shared" si="1"/>
        <v>2499851.3364304765</v>
      </c>
      <c r="J16" s="19">
        <f t="shared" si="2"/>
        <v>2499851.3364304765</v>
      </c>
      <c r="K16" s="15">
        <f t="shared" si="3"/>
        <v>2687340.186662762</v>
      </c>
      <c r="L16" s="15">
        <f t="shared" si="8"/>
        <v>2687340.186662762</v>
      </c>
      <c r="M16" s="15">
        <f t="shared" si="4"/>
        <v>2843580.8951896667</v>
      </c>
      <c r="N16" s="15">
        <f t="shared" si="9"/>
        <v>2843580.8951896667</v>
      </c>
      <c r="O16" s="16">
        <f t="shared" si="5"/>
        <v>2999821.6037165713</v>
      </c>
      <c r="P16" s="15">
        <f t="shared" si="9"/>
        <v>2999821.6037165713</v>
      </c>
      <c r="Q16" s="150">
        <f t="shared" si="6"/>
        <v>3124814.1705380953</v>
      </c>
      <c r="R16" s="19">
        <f t="shared" si="10"/>
        <v>3124814.1705380953</v>
      </c>
      <c r="S16" s="18">
        <v>0</v>
      </c>
      <c r="T16" s="18">
        <f>SUMIF('Pri iNPUT'!F14:F1047,'Dealer Wise'!B16,'Pri iNPUT'!R14:R1047)</f>
        <v>0</v>
      </c>
    </row>
    <row r="17" spans="1:20">
      <c r="A17" s="17">
        <v>14</v>
      </c>
      <c r="B17" s="18" t="s">
        <v>897</v>
      </c>
      <c r="C17" s="14" t="s">
        <v>1318</v>
      </c>
      <c r="D17" s="14" t="s">
        <v>979</v>
      </c>
      <c r="E17" s="13" t="s">
        <v>978</v>
      </c>
      <c r="F17" s="92">
        <v>7846696.4470142843</v>
      </c>
      <c r="G17" s="15">
        <f t="shared" si="7"/>
        <v>0</v>
      </c>
      <c r="H17" s="98">
        <f t="shared" si="0"/>
        <v>0</v>
      </c>
      <c r="I17" s="15">
        <f t="shared" si="1"/>
        <v>6277357.1576114278</v>
      </c>
      <c r="J17" s="19">
        <f t="shared" si="2"/>
        <v>6277357.1576114278</v>
      </c>
      <c r="K17" s="15">
        <f t="shared" si="3"/>
        <v>6748158.9444322847</v>
      </c>
      <c r="L17" s="15">
        <f t="shared" si="8"/>
        <v>6748158.9444322847</v>
      </c>
      <c r="M17" s="15">
        <f t="shared" si="4"/>
        <v>7140493.766782999</v>
      </c>
      <c r="N17" s="15">
        <f t="shared" si="9"/>
        <v>7140493.766782999</v>
      </c>
      <c r="O17" s="16">
        <f t="shared" si="5"/>
        <v>7532828.5891337125</v>
      </c>
      <c r="P17" s="15">
        <f t="shared" si="9"/>
        <v>7532828.5891337125</v>
      </c>
      <c r="Q17" s="150">
        <f t="shared" si="6"/>
        <v>7846696.4470142843</v>
      </c>
      <c r="R17" s="19">
        <f t="shared" si="10"/>
        <v>7846696.4470142843</v>
      </c>
      <c r="S17" s="18">
        <v>0</v>
      </c>
      <c r="T17" s="18">
        <f>SUMIF('Pri iNPUT'!F15:F1048,'Dealer Wise'!B17,'Pri iNPUT'!R15:R1048)</f>
        <v>0</v>
      </c>
    </row>
    <row r="18" spans="1:20">
      <c r="A18" s="17">
        <v>15</v>
      </c>
      <c r="B18" s="18" t="s">
        <v>80</v>
      </c>
      <c r="C18" s="14" t="s">
        <v>1317</v>
      </c>
      <c r="D18" s="14" t="s">
        <v>979</v>
      </c>
      <c r="E18" s="13" t="s">
        <v>981</v>
      </c>
      <c r="F18" s="92">
        <v>6195506.6353571434</v>
      </c>
      <c r="G18" s="15">
        <f t="shared" si="7"/>
        <v>954962.12250000006</v>
      </c>
      <c r="H18" s="98">
        <f t="shared" si="0"/>
        <v>0.15413785808090749</v>
      </c>
      <c r="I18" s="15">
        <f t="shared" si="1"/>
        <v>4001443.185785715</v>
      </c>
      <c r="J18" s="19">
        <f t="shared" si="2"/>
        <v>4001443.185785715</v>
      </c>
      <c r="K18" s="15">
        <f t="shared" si="3"/>
        <v>4373173.5839071423</v>
      </c>
      <c r="L18" s="15">
        <f t="shared" si="8"/>
        <v>4373173.5839071423</v>
      </c>
      <c r="M18" s="15">
        <f t="shared" si="4"/>
        <v>4682948.9156750012</v>
      </c>
      <c r="N18" s="15">
        <f t="shared" si="9"/>
        <v>4682948.9156750012</v>
      </c>
      <c r="O18" s="16">
        <f t="shared" si="5"/>
        <v>4992724.2474428564</v>
      </c>
      <c r="P18" s="15">
        <f t="shared" si="9"/>
        <v>4992724.2474428564</v>
      </c>
      <c r="Q18" s="150">
        <f t="shared" si="6"/>
        <v>5240544.5128571428</v>
      </c>
      <c r="R18" s="19">
        <f t="shared" si="10"/>
        <v>5240544.5128571428</v>
      </c>
      <c r="S18" s="18">
        <v>0</v>
      </c>
      <c r="T18" s="18">
        <f>SUMIF('Pri iNPUT'!F16:F1049,'Dealer Wise'!B18,'Pri iNPUT'!R16:R1049)</f>
        <v>954962.12250000006</v>
      </c>
    </row>
    <row r="19" spans="1:20">
      <c r="A19" s="12">
        <v>16</v>
      </c>
      <c r="B19" s="78" t="s">
        <v>70</v>
      </c>
      <c r="C19" s="14" t="s">
        <v>1215</v>
      </c>
      <c r="D19" s="14" t="s">
        <v>979</v>
      </c>
      <c r="E19" s="13" t="s">
        <v>981</v>
      </c>
      <c r="F19" s="92">
        <v>2721379.7061380954</v>
      </c>
      <c r="G19" s="15">
        <f t="shared" si="7"/>
        <v>48531.025000000001</v>
      </c>
      <c r="H19" s="98">
        <f t="shared" si="0"/>
        <v>1.7833242781423651E-2</v>
      </c>
      <c r="I19" s="15">
        <f t="shared" si="1"/>
        <v>2128572.7399104764</v>
      </c>
      <c r="J19" s="19">
        <f t="shared" si="2"/>
        <v>2128572.7399104764</v>
      </c>
      <c r="K19" s="15">
        <f t="shared" si="3"/>
        <v>2291855.522278762</v>
      </c>
      <c r="L19" s="15">
        <f t="shared" si="8"/>
        <v>2291855.522278762</v>
      </c>
      <c r="M19" s="15">
        <f t="shared" si="4"/>
        <v>2427924.5075856671</v>
      </c>
      <c r="N19" s="15">
        <f t="shared" si="9"/>
        <v>2427924.5075856671</v>
      </c>
      <c r="O19" s="16">
        <f t="shared" si="5"/>
        <v>2563993.4928925717</v>
      </c>
      <c r="P19" s="15">
        <f t="shared" si="9"/>
        <v>2563993.4928925717</v>
      </c>
      <c r="Q19" s="150">
        <f t="shared" si="6"/>
        <v>2672848.6811380954</v>
      </c>
      <c r="R19" s="19">
        <f t="shared" si="10"/>
        <v>2672848.6811380954</v>
      </c>
      <c r="S19" s="18">
        <v>0</v>
      </c>
      <c r="T19" s="18">
        <f>SUMIF('Pri iNPUT'!F17:F1050,'Dealer Wise'!B19,'Pri iNPUT'!R17:R1050)</f>
        <v>48531.025000000001</v>
      </c>
    </row>
    <row r="20" spans="1:20">
      <c r="A20" s="12">
        <v>17</v>
      </c>
      <c r="B20" s="78" t="s">
        <v>71</v>
      </c>
      <c r="C20" s="14" t="s">
        <v>1218</v>
      </c>
      <c r="D20" s="14" t="s">
        <v>979</v>
      </c>
      <c r="E20" s="13" t="s">
        <v>981</v>
      </c>
      <c r="F20" s="92">
        <v>9270841.1716619059</v>
      </c>
      <c r="G20" s="15">
        <f t="shared" si="7"/>
        <v>235967.78049999999</v>
      </c>
      <c r="H20" s="98">
        <f t="shared" si="0"/>
        <v>2.5452682893681806E-2</v>
      </c>
      <c r="I20" s="15">
        <f t="shared" si="1"/>
        <v>7180705.1568295248</v>
      </c>
      <c r="J20" s="19">
        <f t="shared" si="2"/>
        <v>7180705.1568295248</v>
      </c>
      <c r="K20" s="15">
        <f t="shared" si="3"/>
        <v>7736955.627129239</v>
      </c>
      <c r="L20" s="15">
        <f t="shared" si="8"/>
        <v>7736955.627129239</v>
      </c>
      <c r="M20" s="15">
        <f t="shared" si="4"/>
        <v>8200497.6857123338</v>
      </c>
      <c r="N20" s="15">
        <f t="shared" si="9"/>
        <v>8200497.6857123338</v>
      </c>
      <c r="O20" s="16">
        <f t="shared" si="5"/>
        <v>8664039.7442954294</v>
      </c>
      <c r="P20" s="15">
        <f t="shared" si="9"/>
        <v>8664039.7442954294</v>
      </c>
      <c r="Q20" s="150">
        <f t="shared" si="6"/>
        <v>9034873.3911619056</v>
      </c>
      <c r="R20" s="19">
        <f t="shared" si="10"/>
        <v>9034873.3911619056</v>
      </c>
      <c r="S20" s="18">
        <v>0</v>
      </c>
      <c r="T20" s="18">
        <f>SUMIF('Pri iNPUT'!F18:F1051,'Dealer Wise'!B20,'Pri iNPUT'!R18:R1051)</f>
        <v>235967.78049999999</v>
      </c>
    </row>
    <row r="21" spans="1:20">
      <c r="A21" s="17">
        <v>18</v>
      </c>
      <c r="B21" s="18" t="s">
        <v>68</v>
      </c>
      <c r="C21" s="14" t="s">
        <v>1242</v>
      </c>
      <c r="D21" s="14" t="s">
        <v>979</v>
      </c>
      <c r="E21" s="13" t="s">
        <v>981</v>
      </c>
      <c r="F21" s="92">
        <v>3236173.697619047</v>
      </c>
      <c r="G21" s="15">
        <f t="shared" si="7"/>
        <v>582759.31430000009</v>
      </c>
      <c r="H21" s="98">
        <f t="shared" si="0"/>
        <v>0.18007664876849908</v>
      </c>
      <c r="I21" s="15">
        <f t="shared" si="1"/>
        <v>2006179.6437952374</v>
      </c>
      <c r="J21" s="19">
        <f t="shared" si="2"/>
        <v>2006179.6437952374</v>
      </c>
      <c r="K21" s="15">
        <f t="shared" si="3"/>
        <v>2200350.0656523802</v>
      </c>
      <c r="L21" s="15">
        <f t="shared" si="8"/>
        <v>2200350.0656523802</v>
      </c>
      <c r="M21" s="15">
        <f t="shared" si="4"/>
        <v>2362158.7505333326</v>
      </c>
      <c r="N21" s="15">
        <f t="shared" si="9"/>
        <v>2362158.7505333326</v>
      </c>
      <c r="O21" s="16">
        <f t="shared" si="5"/>
        <v>2523967.4354142849</v>
      </c>
      <c r="P21" s="15">
        <f t="shared" si="9"/>
        <v>2523967.4354142849</v>
      </c>
      <c r="Q21" s="150">
        <f t="shared" si="6"/>
        <v>2653414.3833190468</v>
      </c>
      <c r="R21" s="19">
        <f t="shared" si="10"/>
        <v>2653414.3833190468</v>
      </c>
      <c r="S21" s="18">
        <v>0</v>
      </c>
      <c r="T21" s="18">
        <f>SUMIF('Pri iNPUT'!F19:F1052,'Dealer Wise'!B21,'Pri iNPUT'!R19:R1052)</f>
        <v>582759.31430000009</v>
      </c>
    </row>
    <row r="22" spans="1:20">
      <c r="A22" s="12">
        <v>19</v>
      </c>
      <c r="B22" s="18" t="s">
        <v>73</v>
      </c>
      <c r="C22" s="14" t="s">
        <v>1208</v>
      </c>
      <c r="D22" s="14" t="s">
        <v>979</v>
      </c>
      <c r="E22" s="13" t="s">
        <v>1057</v>
      </c>
      <c r="F22" s="92">
        <v>4978605.2321619047</v>
      </c>
      <c r="G22" s="15">
        <f t="shared" si="7"/>
        <v>43749.100000000006</v>
      </c>
      <c r="H22" s="98">
        <f t="shared" si="0"/>
        <v>8.7874209662938945E-3</v>
      </c>
      <c r="I22" s="15">
        <f t="shared" si="1"/>
        <v>3939135.085729524</v>
      </c>
      <c r="J22" s="19">
        <f t="shared" si="2"/>
        <v>3939135.085729524</v>
      </c>
      <c r="K22" s="15">
        <f t="shared" si="3"/>
        <v>4237851.3996592388</v>
      </c>
      <c r="L22" s="15">
        <f t="shared" si="8"/>
        <v>4237851.3996592388</v>
      </c>
      <c r="M22" s="15">
        <f t="shared" si="4"/>
        <v>4486781.6612673337</v>
      </c>
      <c r="N22" s="15">
        <f t="shared" si="9"/>
        <v>4486781.6612673337</v>
      </c>
      <c r="O22" s="16">
        <f t="shared" si="5"/>
        <v>4735711.9228754286</v>
      </c>
      <c r="P22" s="15">
        <f t="shared" si="9"/>
        <v>4735711.9228754286</v>
      </c>
      <c r="Q22" s="150">
        <f t="shared" si="6"/>
        <v>4934856.1321619051</v>
      </c>
      <c r="R22" s="19">
        <f t="shared" si="10"/>
        <v>4934856.1321619051</v>
      </c>
      <c r="S22" s="18">
        <v>0</v>
      </c>
      <c r="T22" s="18">
        <f>SUMIF('Pri iNPUT'!F20:F1053,'Dealer Wise'!B22,'Pri iNPUT'!R20:R1053)</f>
        <v>43749.100000000006</v>
      </c>
    </row>
    <row r="23" spans="1:20">
      <c r="A23" s="17">
        <v>20</v>
      </c>
      <c r="B23" s="18" t="s">
        <v>74</v>
      </c>
      <c r="C23" s="14" t="s">
        <v>1312</v>
      </c>
      <c r="D23" s="14" t="s">
        <v>979</v>
      </c>
      <c r="E23" s="13" t="s">
        <v>1057</v>
      </c>
      <c r="F23" s="92">
        <v>6877963.1634047618</v>
      </c>
      <c r="G23" s="15">
        <f t="shared" si="7"/>
        <v>152201.52299999999</v>
      </c>
      <c r="H23" s="98">
        <f t="shared" si="0"/>
        <v>2.2128865680731049E-2</v>
      </c>
      <c r="I23" s="15">
        <f t="shared" si="1"/>
        <v>5350169.0077238102</v>
      </c>
      <c r="J23" s="19">
        <f t="shared" si="2"/>
        <v>5350169.0077238102</v>
      </c>
      <c r="K23" s="15">
        <f t="shared" si="3"/>
        <v>5762846.7975280946</v>
      </c>
      <c r="L23" s="15">
        <f t="shared" si="8"/>
        <v>5762846.7975280946</v>
      </c>
      <c r="M23" s="15">
        <f t="shared" si="4"/>
        <v>6106744.9556983337</v>
      </c>
      <c r="N23" s="15">
        <f>M23/$R$2</f>
        <v>6106744.9556983337</v>
      </c>
      <c r="O23" s="16">
        <f t="shared" si="5"/>
        <v>6450643.1138685709</v>
      </c>
      <c r="P23" s="15">
        <f t="shared" si="9"/>
        <v>6450643.1138685709</v>
      </c>
      <c r="Q23" s="150">
        <f t="shared" si="6"/>
        <v>6725761.6404047618</v>
      </c>
      <c r="R23" s="19">
        <f t="shared" si="10"/>
        <v>6725761.6404047618</v>
      </c>
      <c r="S23" s="18">
        <v>0</v>
      </c>
      <c r="T23" s="18">
        <f>SUMIF('Pri iNPUT'!F21:F1054,'Dealer Wise'!B23,'Pri iNPUT'!R21:R1054)</f>
        <v>152201.52299999999</v>
      </c>
    </row>
    <row r="24" spans="1:20">
      <c r="A24" s="17">
        <v>21</v>
      </c>
      <c r="B24" s="18" t="s">
        <v>86</v>
      </c>
      <c r="C24" s="14" t="s">
        <v>1140</v>
      </c>
      <c r="D24" s="14" t="s">
        <v>979</v>
      </c>
      <c r="E24" s="13" t="s">
        <v>977</v>
      </c>
      <c r="F24" s="92">
        <v>4093587.936761905</v>
      </c>
      <c r="G24" s="15">
        <f t="shared" si="7"/>
        <v>93679.078399999999</v>
      </c>
      <c r="H24" s="98">
        <f t="shared" si="0"/>
        <v>2.2884344943155582E-2</v>
      </c>
      <c r="I24" s="15">
        <f t="shared" si="1"/>
        <v>3181191.2710095244</v>
      </c>
      <c r="J24" s="19">
        <f t="shared" si="2"/>
        <v>3181191.2710095244</v>
      </c>
      <c r="K24" s="15">
        <f t="shared" si="3"/>
        <v>3426806.5472152382</v>
      </c>
      <c r="L24" s="15">
        <f t="shared" si="8"/>
        <v>3426806.5472152382</v>
      </c>
      <c r="M24" s="15">
        <f t="shared" si="4"/>
        <v>3631485.9440533337</v>
      </c>
      <c r="N24" s="15">
        <f t="shared" si="9"/>
        <v>3631485.9440533337</v>
      </c>
      <c r="O24" s="16">
        <f t="shared" si="5"/>
        <v>3836165.3408914288</v>
      </c>
      <c r="P24" s="15">
        <f t="shared" si="9"/>
        <v>3836165.3408914288</v>
      </c>
      <c r="Q24" s="150">
        <f t="shared" si="6"/>
        <v>3999908.858361905</v>
      </c>
      <c r="R24" s="19">
        <f t="shared" si="10"/>
        <v>3999908.858361905</v>
      </c>
      <c r="S24" s="18">
        <v>0</v>
      </c>
      <c r="T24" s="18">
        <f>SUMIF('Pri iNPUT'!F22:F1055,'Dealer Wise'!B24,'Pri iNPUT'!R22:R1055)</f>
        <v>93679.078399999999</v>
      </c>
    </row>
    <row r="25" spans="1:20" ht="15">
      <c r="A25" s="12">
        <v>22</v>
      </c>
      <c r="B25" s="103" t="s">
        <v>777</v>
      </c>
      <c r="C25" s="14" t="s">
        <v>1212</v>
      </c>
      <c r="D25" s="14" t="s">
        <v>979</v>
      </c>
      <c r="E25" s="13" t="s">
        <v>977</v>
      </c>
      <c r="F25" s="92">
        <v>1627093.9586999998</v>
      </c>
      <c r="G25" s="15">
        <f t="shared" si="7"/>
        <v>409964.42100000009</v>
      </c>
      <c r="H25" s="98">
        <f t="shared" si="0"/>
        <v>0.25196112296277567</v>
      </c>
      <c r="I25" s="15">
        <f t="shared" si="1"/>
        <v>891710.74595999997</v>
      </c>
      <c r="J25" s="19">
        <f t="shared" si="2"/>
        <v>891710.74595999997</v>
      </c>
      <c r="K25" s="15">
        <f t="shared" si="3"/>
        <v>989336.38348199986</v>
      </c>
      <c r="L25" s="15">
        <f t="shared" si="8"/>
        <v>989336.38348199986</v>
      </c>
      <c r="M25" s="15">
        <f t="shared" si="4"/>
        <v>1070691.0814169999</v>
      </c>
      <c r="N25" s="15">
        <f t="shared" si="9"/>
        <v>1070691.0814169999</v>
      </c>
      <c r="O25" s="16">
        <f t="shared" si="5"/>
        <v>1152045.7793519998</v>
      </c>
      <c r="P25" s="15">
        <f t="shared" si="9"/>
        <v>1152045.7793519998</v>
      </c>
      <c r="Q25" s="150">
        <f t="shared" si="6"/>
        <v>1217129.5376999998</v>
      </c>
      <c r="R25" s="19">
        <f t="shared" si="10"/>
        <v>1217129.5376999998</v>
      </c>
      <c r="S25" s="18">
        <v>0</v>
      </c>
      <c r="T25" s="18">
        <f>SUMIF('Pri iNPUT'!F23:F1056,'Dealer Wise'!B25,'Pri iNPUT'!R23:R1056)</f>
        <v>409964.42100000009</v>
      </c>
    </row>
    <row r="26" spans="1:20">
      <c r="A26" s="12">
        <v>23</v>
      </c>
      <c r="B26" s="18" t="s">
        <v>83</v>
      </c>
      <c r="C26" s="14" t="s">
        <v>1243</v>
      </c>
      <c r="D26" s="14" t="s">
        <v>979</v>
      </c>
      <c r="E26" s="13" t="s">
        <v>977</v>
      </c>
      <c r="F26" s="92">
        <v>8578847.5553571433</v>
      </c>
      <c r="G26" s="15">
        <f t="shared" si="7"/>
        <v>0</v>
      </c>
      <c r="H26" s="98">
        <f t="shared" si="0"/>
        <v>0</v>
      </c>
      <c r="I26" s="15">
        <f t="shared" si="1"/>
        <v>6863078.0442857146</v>
      </c>
      <c r="J26" s="19">
        <f t="shared" si="2"/>
        <v>6863078.0442857146</v>
      </c>
      <c r="K26" s="15">
        <f t="shared" si="3"/>
        <v>7377808.897607143</v>
      </c>
      <c r="L26" s="15">
        <f t="shared" si="8"/>
        <v>7377808.897607143</v>
      </c>
      <c r="M26" s="15">
        <f t="shared" si="4"/>
        <v>7806751.2753750002</v>
      </c>
      <c r="N26" s="15">
        <f t="shared" si="9"/>
        <v>7806751.2753750002</v>
      </c>
      <c r="O26" s="16">
        <f t="shared" si="5"/>
        <v>8235693.6531428574</v>
      </c>
      <c r="P26" s="15">
        <f t="shared" si="9"/>
        <v>8235693.6531428574</v>
      </c>
      <c r="Q26" s="150">
        <f t="shared" si="6"/>
        <v>8578847.5553571433</v>
      </c>
      <c r="R26" s="19">
        <f t="shared" si="10"/>
        <v>8578847.5553571433</v>
      </c>
      <c r="S26" s="18">
        <v>0</v>
      </c>
      <c r="T26" s="18">
        <f>SUMIF('Pri iNPUT'!F24:F1057,'Dealer Wise'!B26,'Pri iNPUT'!R24:R1057)</f>
        <v>0</v>
      </c>
    </row>
    <row r="27" spans="1:20">
      <c r="A27" s="17">
        <v>24</v>
      </c>
      <c r="B27" s="18" t="s">
        <v>972</v>
      </c>
      <c r="C27" s="14" t="s">
        <v>1216</v>
      </c>
      <c r="D27" s="14" t="s">
        <v>979</v>
      </c>
      <c r="E27" s="13" t="s">
        <v>977</v>
      </c>
      <c r="F27" s="92">
        <v>7998074.3966285707</v>
      </c>
      <c r="G27" s="15">
        <f t="shared" si="7"/>
        <v>353650.02250000002</v>
      </c>
      <c r="H27" s="98">
        <f t="shared" si="0"/>
        <v>4.4216895837962469E-2</v>
      </c>
      <c r="I27" s="15">
        <f t="shared" si="1"/>
        <v>6044809.4948028568</v>
      </c>
      <c r="J27" s="19">
        <f t="shared" si="2"/>
        <v>6044809.4948028568</v>
      </c>
      <c r="K27" s="15">
        <f t="shared" si="3"/>
        <v>6524693.9586005704</v>
      </c>
      <c r="L27" s="15">
        <f t="shared" si="8"/>
        <v>6524693.9586005704</v>
      </c>
      <c r="M27" s="15">
        <f t="shared" si="4"/>
        <v>6924597.6784319999</v>
      </c>
      <c r="N27" s="15">
        <f t="shared" si="9"/>
        <v>6924597.6784319999</v>
      </c>
      <c r="O27" s="16">
        <f t="shared" si="5"/>
        <v>7324501.3982634274</v>
      </c>
      <c r="P27" s="15">
        <f t="shared" si="9"/>
        <v>7324501.3982634274</v>
      </c>
      <c r="Q27" s="150">
        <f t="shared" si="6"/>
        <v>7644424.3741285708</v>
      </c>
      <c r="R27" s="19">
        <f t="shared" si="10"/>
        <v>7644424.3741285708</v>
      </c>
      <c r="S27" s="18">
        <v>0</v>
      </c>
      <c r="T27" s="18">
        <f>SUMIF('Pri iNPUT'!F25:F1058,'Dealer Wise'!B27,'Pri iNPUT'!R25:R1058)</f>
        <v>353650.02250000002</v>
      </c>
    </row>
    <row r="28" spans="1:20">
      <c r="A28" s="12">
        <v>25</v>
      </c>
      <c r="B28" s="18" t="s">
        <v>82</v>
      </c>
      <c r="C28" s="14" t="s">
        <v>1164</v>
      </c>
      <c r="D28" s="14" t="s">
        <v>979</v>
      </c>
      <c r="E28" s="13" t="s">
        <v>977</v>
      </c>
      <c r="F28" s="92">
        <v>2345353.2520523807</v>
      </c>
      <c r="G28" s="15">
        <f t="shared" si="7"/>
        <v>63317.9</v>
      </c>
      <c r="H28" s="122">
        <f t="shared" si="0"/>
        <v>2.6997169805696233E-2</v>
      </c>
      <c r="I28" s="15">
        <f t="shared" si="1"/>
        <v>1812964.7016419047</v>
      </c>
      <c r="J28" s="19">
        <f t="shared" si="2"/>
        <v>1812964.7016419047</v>
      </c>
      <c r="K28" s="15">
        <f t="shared" si="3"/>
        <v>1953685.8967650475</v>
      </c>
      <c r="L28" s="15">
        <f t="shared" si="8"/>
        <v>1953685.8967650475</v>
      </c>
      <c r="M28" s="15">
        <f t="shared" si="4"/>
        <v>2070953.5593676665</v>
      </c>
      <c r="N28" s="15">
        <f t="shared" si="9"/>
        <v>2070953.5593676665</v>
      </c>
      <c r="O28" s="16">
        <f t="shared" si="5"/>
        <v>2188221.2219702853</v>
      </c>
      <c r="P28" s="15">
        <f t="shared" si="9"/>
        <v>2188221.2219702853</v>
      </c>
      <c r="Q28" s="150">
        <f t="shared" si="6"/>
        <v>2282035.3520523808</v>
      </c>
      <c r="R28" s="19">
        <f t="shared" si="10"/>
        <v>2282035.3520523808</v>
      </c>
      <c r="S28" s="18">
        <v>0</v>
      </c>
      <c r="T28" s="18">
        <f>SUMIF('Pri iNPUT'!F26:F1059,'Dealer Wise'!B28,'Pri iNPUT'!R26:R1059)</f>
        <v>63317.9</v>
      </c>
    </row>
    <row r="29" spans="1:20">
      <c r="A29" s="17">
        <v>26</v>
      </c>
      <c r="B29" s="20" t="s">
        <v>75</v>
      </c>
      <c r="C29" s="14" t="s">
        <v>1159</v>
      </c>
      <c r="D29" s="14" t="s">
        <v>979</v>
      </c>
      <c r="E29" s="13" t="s">
        <v>69</v>
      </c>
      <c r="F29" s="92">
        <v>8052288.8517857147</v>
      </c>
      <c r="G29" s="15">
        <f t="shared" si="7"/>
        <v>786072.48599999992</v>
      </c>
      <c r="H29" s="98">
        <f t="shared" si="0"/>
        <v>9.7620999503225309E-2</v>
      </c>
      <c r="I29" s="15">
        <f t="shared" si="1"/>
        <v>5655758.595428573</v>
      </c>
      <c r="J29" s="19">
        <f t="shared" si="2"/>
        <v>5655758.595428573</v>
      </c>
      <c r="K29" s="15">
        <f t="shared" si="3"/>
        <v>6138895.9265357153</v>
      </c>
      <c r="L29" s="15">
        <f t="shared" si="8"/>
        <v>6138895.9265357153</v>
      </c>
      <c r="M29" s="15">
        <f t="shared" si="4"/>
        <v>6541510.3691250011</v>
      </c>
      <c r="N29" s="15">
        <f t="shared" si="9"/>
        <v>6541510.3691250011</v>
      </c>
      <c r="O29" s="16">
        <f t="shared" si="5"/>
        <v>6944124.811714286</v>
      </c>
      <c r="P29" s="15">
        <f t="shared" si="9"/>
        <v>6944124.811714286</v>
      </c>
      <c r="Q29" s="150">
        <f t="shared" si="6"/>
        <v>7266216.3657857152</v>
      </c>
      <c r="R29" s="19">
        <f t="shared" si="10"/>
        <v>7266216.3657857152</v>
      </c>
      <c r="S29" s="18">
        <v>0</v>
      </c>
      <c r="T29" s="18">
        <f>SUMIF('Pri iNPUT'!F27:F1060,'Dealer Wise'!B29,'Pri iNPUT'!R27:R1060)</f>
        <v>786072.48599999992</v>
      </c>
    </row>
    <row r="30" spans="1:20">
      <c r="A30" s="17">
        <v>27</v>
      </c>
      <c r="B30" s="136" t="s">
        <v>1374</v>
      </c>
      <c r="C30" s="12" t="s">
        <v>1398</v>
      </c>
      <c r="D30" s="14" t="s">
        <v>979</v>
      </c>
      <c r="E30" s="13" t="s">
        <v>69</v>
      </c>
      <c r="F30" s="92">
        <v>4364881.2529333336</v>
      </c>
      <c r="G30" s="15">
        <f t="shared" si="7"/>
        <v>436263.25970000005</v>
      </c>
      <c r="H30" s="98">
        <f t="shared" si="0"/>
        <v>9.9948482998665267E-2</v>
      </c>
      <c r="I30" s="15">
        <f t="shared" si="1"/>
        <v>3055641.7426466672</v>
      </c>
      <c r="J30" s="19">
        <f t="shared" si="2"/>
        <v>3055641.7426466672</v>
      </c>
      <c r="K30" s="15">
        <f t="shared" si="3"/>
        <v>3317534.6178226667</v>
      </c>
      <c r="L30" s="15">
        <f t="shared" si="8"/>
        <v>3317534.6178226667</v>
      </c>
      <c r="M30" s="15">
        <f t="shared" si="4"/>
        <v>3535778.6804693341</v>
      </c>
      <c r="N30" s="15">
        <f t="shared" si="9"/>
        <v>3535778.6804693341</v>
      </c>
      <c r="O30" s="16">
        <f t="shared" si="5"/>
        <v>3754022.7431159997</v>
      </c>
      <c r="P30" s="15">
        <f t="shared" si="9"/>
        <v>3754022.7431159997</v>
      </c>
      <c r="Q30" s="150">
        <f t="shared" si="6"/>
        <v>3928617.9932333333</v>
      </c>
      <c r="R30" s="19">
        <f t="shared" si="10"/>
        <v>3928617.9932333333</v>
      </c>
      <c r="S30" s="18">
        <v>0</v>
      </c>
      <c r="T30" s="18">
        <f>SUMIF('Pri iNPUT'!F28:F1061,'Dealer Wise'!B30,'Pri iNPUT'!R28:R1061)</f>
        <v>436263.25970000005</v>
      </c>
    </row>
    <row r="31" spans="1:20">
      <c r="A31" s="12">
        <v>28</v>
      </c>
      <c r="B31" s="20" t="s">
        <v>76</v>
      </c>
      <c r="C31" s="14" t="s">
        <v>1192</v>
      </c>
      <c r="D31" s="14" t="s">
        <v>979</v>
      </c>
      <c r="E31" s="13" t="s">
        <v>69</v>
      </c>
      <c r="F31" s="92">
        <v>11372039.5998</v>
      </c>
      <c r="G31" s="15">
        <f t="shared" si="7"/>
        <v>761872.85599999991</v>
      </c>
      <c r="H31" s="98">
        <f t="shared" si="0"/>
        <v>6.6995269345825961E-2</v>
      </c>
      <c r="I31" s="15">
        <f t="shared" si="1"/>
        <v>8335758.8238400007</v>
      </c>
      <c r="J31" s="19">
        <f t="shared" si="2"/>
        <v>8335758.8238400007</v>
      </c>
      <c r="K31" s="15">
        <f t="shared" si="3"/>
        <v>9018081.1998279989</v>
      </c>
      <c r="L31" s="15">
        <f t="shared" si="8"/>
        <v>9018081.1998279989</v>
      </c>
      <c r="M31" s="15">
        <f t="shared" si="4"/>
        <v>9586683.1798179988</v>
      </c>
      <c r="N31" s="15">
        <f t="shared" si="9"/>
        <v>9586683.1798179988</v>
      </c>
      <c r="O31" s="16">
        <f t="shared" si="5"/>
        <v>10155285.159807999</v>
      </c>
      <c r="P31" s="15">
        <f t="shared" si="9"/>
        <v>10155285.159807999</v>
      </c>
      <c r="Q31" s="150">
        <f t="shared" si="6"/>
        <v>10610166.743799999</v>
      </c>
      <c r="R31" s="19">
        <f t="shared" si="10"/>
        <v>10610166.743799999</v>
      </c>
      <c r="S31" s="18">
        <v>0</v>
      </c>
      <c r="T31" s="18">
        <f>SUMIF('Pri iNPUT'!F29:F1062,'Dealer Wise'!B31,'Pri iNPUT'!R29:R1062)</f>
        <v>761872.85599999991</v>
      </c>
    </row>
    <row r="32" spans="1:20">
      <c r="A32" s="12">
        <v>29</v>
      </c>
      <c r="B32" s="135" t="s">
        <v>79</v>
      </c>
      <c r="C32" s="14" t="s">
        <v>1180</v>
      </c>
      <c r="D32" s="14" t="s">
        <v>979</v>
      </c>
      <c r="E32" s="13" t="s">
        <v>69</v>
      </c>
      <c r="F32" s="92">
        <v>3176170.7004619045</v>
      </c>
      <c r="G32" s="15">
        <f t="shared" si="7"/>
        <v>213332</v>
      </c>
      <c r="H32" s="98">
        <f t="shared" si="0"/>
        <v>6.7166415195812845E-2</v>
      </c>
      <c r="I32" s="15">
        <f t="shared" si="1"/>
        <v>2327604.5603695237</v>
      </c>
      <c r="J32" s="19">
        <f t="shared" si="2"/>
        <v>2327604.5603695237</v>
      </c>
      <c r="K32" s="15">
        <f t="shared" si="3"/>
        <v>2518174.8023972376</v>
      </c>
      <c r="L32" s="15">
        <f t="shared" si="8"/>
        <v>2518174.8023972376</v>
      </c>
      <c r="M32" s="15">
        <f t="shared" si="4"/>
        <v>2676983.3374203332</v>
      </c>
      <c r="N32" s="15">
        <f t="shared" si="9"/>
        <v>2676983.3374203332</v>
      </c>
      <c r="O32" s="16">
        <f t="shared" si="5"/>
        <v>2835791.8724434283</v>
      </c>
      <c r="P32" s="15">
        <f t="shared" si="9"/>
        <v>2835791.8724434283</v>
      </c>
      <c r="Q32" s="150">
        <f t="shared" si="6"/>
        <v>2962838.7004619045</v>
      </c>
      <c r="R32" s="19">
        <f t="shared" si="10"/>
        <v>2962838.7004619045</v>
      </c>
      <c r="S32" s="18">
        <v>0</v>
      </c>
      <c r="T32" s="18">
        <f>SUMIF('Pri iNPUT'!F30:F1063,'Dealer Wise'!B32,'Pri iNPUT'!R30:R1063)</f>
        <v>213332</v>
      </c>
    </row>
    <row r="33" spans="1:20">
      <c r="A33" s="17">
        <v>30</v>
      </c>
      <c r="B33" s="18" t="s">
        <v>34</v>
      </c>
      <c r="C33" s="14" t="s">
        <v>1209</v>
      </c>
      <c r="D33" s="14" t="s">
        <v>12</v>
      </c>
      <c r="E33" s="13" t="s">
        <v>33</v>
      </c>
      <c r="F33" s="92">
        <v>22727566.73534286</v>
      </c>
      <c r="G33" s="15">
        <f t="shared" si="7"/>
        <v>1846821.0849999997</v>
      </c>
      <c r="H33" s="98">
        <f t="shared" si="0"/>
        <v>8.1259076543731865E-2</v>
      </c>
      <c r="I33" s="15">
        <f t="shared" si="1"/>
        <v>16335232.303274291</v>
      </c>
      <c r="J33" s="19">
        <f t="shared" si="2"/>
        <v>16335232.303274291</v>
      </c>
      <c r="K33" s="15">
        <f t="shared" si="3"/>
        <v>17698886.307394858</v>
      </c>
      <c r="L33" s="15">
        <f t="shared" si="8"/>
        <v>17698886.307394858</v>
      </c>
      <c r="M33" s="15">
        <f t="shared" si="4"/>
        <v>18835264.644162003</v>
      </c>
      <c r="N33" s="15">
        <f t="shared" si="9"/>
        <v>18835264.644162003</v>
      </c>
      <c r="O33" s="16">
        <f t="shared" si="5"/>
        <v>19971642.980929144</v>
      </c>
      <c r="P33" s="15">
        <f t="shared" si="9"/>
        <v>19971642.980929144</v>
      </c>
      <c r="Q33" s="150">
        <f t="shared" si="6"/>
        <v>20880745.650342859</v>
      </c>
      <c r="R33" s="19">
        <f t="shared" si="10"/>
        <v>20880745.650342859</v>
      </c>
      <c r="S33" s="18">
        <v>0</v>
      </c>
      <c r="T33" s="18">
        <f>SUMIF('Pri iNPUT'!F31:F1064,'Dealer Wise'!B33,'Pri iNPUT'!R31:R1064)</f>
        <v>1846821.0849999997</v>
      </c>
    </row>
    <row r="34" spans="1:20" s="23" customFormat="1">
      <c r="A34" s="12">
        <v>31</v>
      </c>
      <c r="B34" s="127" t="s">
        <v>35</v>
      </c>
      <c r="C34" s="14" t="s">
        <v>1283</v>
      </c>
      <c r="D34" s="14" t="s">
        <v>12</v>
      </c>
      <c r="E34" s="13" t="s">
        <v>33</v>
      </c>
      <c r="F34" s="92">
        <v>7241376.7782238098</v>
      </c>
      <c r="G34" s="15">
        <f t="shared" si="7"/>
        <v>813322.4439999999</v>
      </c>
      <c r="H34" s="98">
        <f t="shared" si="0"/>
        <v>0.11231599582634816</v>
      </c>
      <c r="I34" s="15">
        <f t="shared" si="1"/>
        <v>4979778.9785790481</v>
      </c>
      <c r="J34" s="19">
        <f t="shared" ref="J34:J64" si="11">I34/$R$2</f>
        <v>4979778.9785790481</v>
      </c>
      <c r="K34" s="15">
        <f t="shared" si="3"/>
        <v>5414261.5852724761</v>
      </c>
      <c r="L34" s="15">
        <f t="shared" si="8"/>
        <v>5414261.5852724761</v>
      </c>
      <c r="M34" s="15">
        <f t="shared" si="4"/>
        <v>5776330.4241836667</v>
      </c>
      <c r="N34" s="15">
        <f t="shared" si="9"/>
        <v>5776330.4241836667</v>
      </c>
      <c r="O34" s="16">
        <f t="shared" si="5"/>
        <v>6138399.2630948573</v>
      </c>
      <c r="P34" s="15">
        <f t="shared" si="9"/>
        <v>6138399.2630948573</v>
      </c>
      <c r="Q34" s="150">
        <f t="shared" si="6"/>
        <v>6428054.3342238097</v>
      </c>
      <c r="R34" s="19">
        <f t="shared" si="10"/>
        <v>6428054.3342238097</v>
      </c>
      <c r="S34" s="18">
        <v>0</v>
      </c>
      <c r="T34" s="18">
        <f>SUMIF('Pri iNPUT'!F32:F1065,'Dealer Wise'!B34,'Pri iNPUT'!R32:R1065)</f>
        <v>813322.4439999999</v>
      </c>
    </row>
    <row r="35" spans="1:20">
      <c r="A35" s="17">
        <v>32</v>
      </c>
      <c r="B35" s="18" t="s">
        <v>41</v>
      </c>
      <c r="C35" s="14" t="s">
        <v>1165</v>
      </c>
      <c r="D35" s="14" t="s">
        <v>12</v>
      </c>
      <c r="E35" s="13" t="s">
        <v>37</v>
      </c>
      <c r="F35" s="92">
        <v>7870383.2978047617</v>
      </c>
      <c r="G35" s="15">
        <f t="shared" si="7"/>
        <v>3337390.7146087135</v>
      </c>
      <c r="H35" s="98">
        <f t="shared" si="0"/>
        <v>0.42404424134458507</v>
      </c>
      <c r="I35" s="15">
        <f t="shared" si="1"/>
        <v>2958915.9236350958</v>
      </c>
      <c r="J35" s="19">
        <f t="shared" si="11"/>
        <v>2958915.9236350958</v>
      </c>
      <c r="K35" s="15">
        <f t="shared" si="3"/>
        <v>3431138.9215033813</v>
      </c>
      <c r="L35" s="15">
        <f t="shared" si="8"/>
        <v>3431138.9215033813</v>
      </c>
      <c r="M35" s="15">
        <f t="shared" si="4"/>
        <v>3824658.0863936194</v>
      </c>
      <c r="N35" s="15">
        <f t="shared" si="9"/>
        <v>3824658.0863936194</v>
      </c>
      <c r="O35" s="16">
        <f t="shared" si="5"/>
        <v>4218177.251283858</v>
      </c>
      <c r="P35" s="15">
        <f t="shared" si="9"/>
        <v>4218177.251283858</v>
      </c>
      <c r="Q35" s="150">
        <f t="shared" si="6"/>
        <v>4532992.5831960477</v>
      </c>
      <c r="R35" s="19">
        <f t="shared" si="10"/>
        <v>4532992.5831960477</v>
      </c>
      <c r="S35" s="18">
        <v>2766316.0746087134</v>
      </c>
      <c r="T35" s="18">
        <f>SUMIF('Pri iNPUT'!F33:F1066,'Dealer Wise'!B35,'Pri iNPUT'!R33:R1066)</f>
        <v>571074.64</v>
      </c>
    </row>
    <row r="36" spans="1:20">
      <c r="A36" s="17">
        <v>33</v>
      </c>
      <c r="B36" s="134" t="s">
        <v>36</v>
      </c>
      <c r="C36" s="14" t="s">
        <v>1155</v>
      </c>
      <c r="D36" s="14" t="s">
        <v>12</v>
      </c>
      <c r="E36" s="13" t="s">
        <v>37</v>
      </c>
      <c r="F36" s="92">
        <v>19800080.482128575</v>
      </c>
      <c r="G36" s="15">
        <f t="shared" si="7"/>
        <v>4898032.0490258671</v>
      </c>
      <c r="H36" s="98">
        <f t="shared" ref="H36:H67" si="12">IFERROR(G36/F36,0)</f>
        <v>0.24737435049553455</v>
      </c>
      <c r="I36" s="15">
        <f t="shared" ref="I36:I67" si="13">(F36*0.8)-G36</f>
        <v>10942032.336676994</v>
      </c>
      <c r="J36" s="19">
        <f t="shared" si="11"/>
        <v>10942032.336676994</v>
      </c>
      <c r="K36" s="15">
        <f t="shared" ref="K36:K67" si="14">(F36*0.86)-G36</f>
        <v>12130037.165604707</v>
      </c>
      <c r="L36" s="15">
        <f t="shared" si="8"/>
        <v>12130037.165604707</v>
      </c>
      <c r="M36" s="15">
        <f t="shared" ref="M36:M67" si="15">(F36*0.91)-G36</f>
        <v>13120041.189711139</v>
      </c>
      <c r="N36" s="15">
        <f t="shared" si="9"/>
        <v>13120041.189711139</v>
      </c>
      <c r="O36" s="16">
        <f t="shared" ref="O36:O67" si="16">(F36*0.96)-G36</f>
        <v>14110045.213817563</v>
      </c>
      <c r="P36" s="15">
        <f t="shared" si="9"/>
        <v>14110045.213817563</v>
      </c>
      <c r="Q36" s="150">
        <f t="shared" ref="Q36:Q67" si="17">F36-G36</f>
        <v>14902048.433102708</v>
      </c>
      <c r="R36" s="19">
        <f t="shared" si="10"/>
        <v>14902048.433102708</v>
      </c>
      <c r="S36" s="18">
        <v>4898032.0490258671</v>
      </c>
      <c r="T36" s="18">
        <f>SUMIF('Pri iNPUT'!F34:F1067,'Dealer Wise'!B36,'Pri iNPUT'!R34:R1067)</f>
        <v>0</v>
      </c>
    </row>
    <row r="37" spans="1:20">
      <c r="A37" s="12">
        <v>34</v>
      </c>
      <c r="B37" s="18" t="s">
        <v>38</v>
      </c>
      <c r="C37" s="14" t="s">
        <v>1179</v>
      </c>
      <c r="D37" s="14" t="s">
        <v>12</v>
      </c>
      <c r="E37" s="13" t="s">
        <v>37</v>
      </c>
      <c r="F37" s="92">
        <v>6458161.7944904761</v>
      </c>
      <c r="G37" s="15">
        <f t="shared" si="7"/>
        <v>1491522.4681956703</v>
      </c>
      <c r="H37" s="98">
        <f t="shared" si="12"/>
        <v>0.2309515487004527</v>
      </c>
      <c r="I37" s="15">
        <f t="shared" si="13"/>
        <v>3675006.967396711</v>
      </c>
      <c r="J37" s="19">
        <f t="shared" si="11"/>
        <v>3675006.967396711</v>
      </c>
      <c r="K37" s="15">
        <f t="shared" si="14"/>
        <v>4062496.6750661395</v>
      </c>
      <c r="L37" s="15">
        <f t="shared" si="8"/>
        <v>4062496.6750661395</v>
      </c>
      <c r="M37" s="15">
        <f t="shared" si="15"/>
        <v>4385404.7647906635</v>
      </c>
      <c r="N37" s="15">
        <f t="shared" si="9"/>
        <v>4385404.7647906635</v>
      </c>
      <c r="O37" s="16">
        <f t="shared" si="16"/>
        <v>4708312.8545151865</v>
      </c>
      <c r="P37" s="15">
        <f t="shared" si="9"/>
        <v>4708312.8545151865</v>
      </c>
      <c r="Q37" s="150">
        <f t="shared" si="17"/>
        <v>4966639.3262948059</v>
      </c>
      <c r="R37" s="19">
        <f t="shared" si="10"/>
        <v>4966639.3262948059</v>
      </c>
      <c r="S37" s="18">
        <v>1491522.4681956703</v>
      </c>
      <c r="T37" s="18">
        <f>SUMIF('Pri iNPUT'!F35:F1068,'Dealer Wise'!B37,'Pri iNPUT'!R35:R1068)</f>
        <v>0</v>
      </c>
    </row>
    <row r="38" spans="1:20">
      <c r="A38" s="12">
        <v>35</v>
      </c>
      <c r="B38" s="18" t="s">
        <v>15</v>
      </c>
      <c r="C38" s="14" t="s">
        <v>1227</v>
      </c>
      <c r="D38" s="14" t="s">
        <v>12</v>
      </c>
      <c r="E38" s="13" t="s">
        <v>1009</v>
      </c>
      <c r="F38" s="92">
        <v>19360235.460333336</v>
      </c>
      <c r="G38" s="15">
        <f t="shared" si="7"/>
        <v>4068104.8411479928</v>
      </c>
      <c r="H38" s="98">
        <f t="shared" si="12"/>
        <v>0.21012682668467658</v>
      </c>
      <c r="I38" s="15">
        <f t="shared" si="13"/>
        <v>11420083.527118677</v>
      </c>
      <c r="J38" s="19">
        <f t="shared" si="11"/>
        <v>11420083.527118677</v>
      </c>
      <c r="K38" s="15">
        <f t="shared" si="14"/>
        <v>12581697.654738676</v>
      </c>
      <c r="L38" s="15">
        <f t="shared" si="8"/>
        <v>12581697.654738676</v>
      </c>
      <c r="M38" s="15">
        <f t="shared" si="15"/>
        <v>13549709.427755345</v>
      </c>
      <c r="N38" s="15">
        <f t="shared" si="9"/>
        <v>13549709.427755345</v>
      </c>
      <c r="O38" s="16">
        <f t="shared" si="16"/>
        <v>14517721.20077201</v>
      </c>
      <c r="P38" s="15">
        <f t="shared" si="9"/>
        <v>14517721.20077201</v>
      </c>
      <c r="Q38" s="150">
        <f t="shared" si="17"/>
        <v>15292130.619185343</v>
      </c>
      <c r="R38" s="19">
        <f t="shared" si="10"/>
        <v>15292130.619185343</v>
      </c>
      <c r="S38" s="18">
        <v>4068104.8411479928</v>
      </c>
      <c r="T38" s="18">
        <f>SUMIF('Pri iNPUT'!F36:F1069,'Dealer Wise'!B38,'Pri iNPUT'!R36:R1069)</f>
        <v>0</v>
      </c>
    </row>
    <row r="39" spans="1:20">
      <c r="A39" s="17">
        <v>36</v>
      </c>
      <c r="B39" s="134" t="s">
        <v>793</v>
      </c>
      <c r="C39" s="14" t="s">
        <v>1201</v>
      </c>
      <c r="D39" s="14" t="s">
        <v>12</v>
      </c>
      <c r="E39" s="13" t="s">
        <v>1009</v>
      </c>
      <c r="F39" s="92">
        <v>5621465.7973380955</v>
      </c>
      <c r="G39" s="15">
        <f t="shared" si="7"/>
        <v>13062.575000000001</v>
      </c>
      <c r="H39" s="98">
        <f t="shared" si="12"/>
        <v>2.3236955397265705E-3</v>
      </c>
      <c r="I39" s="15">
        <f t="shared" si="13"/>
        <v>4484110.0628704764</v>
      </c>
      <c r="J39" s="19">
        <f t="shared" si="11"/>
        <v>4484110.0628704764</v>
      </c>
      <c r="K39" s="15">
        <f t="shared" si="14"/>
        <v>4821398.0107107619</v>
      </c>
      <c r="L39" s="15">
        <f t="shared" si="8"/>
        <v>4821398.0107107619</v>
      </c>
      <c r="M39" s="15">
        <f t="shared" si="15"/>
        <v>5102471.3005776666</v>
      </c>
      <c r="N39" s="15">
        <f t="shared" si="9"/>
        <v>5102471.3005776666</v>
      </c>
      <c r="O39" s="16">
        <f t="shared" si="16"/>
        <v>5383544.5904445713</v>
      </c>
      <c r="P39" s="15">
        <f t="shared" si="9"/>
        <v>5383544.5904445713</v>
      </c>
      <c r="Q39" s="150">
        <f t="shared" si="17"/>
        <v>5608403.2223380953</v>
      </c>
      <c r="R39" s="19">
        <f t="shared" si="10"/>
        <v>5608403.2223380953</v>
      </c>
      <c r="S39" s="18">
        <v>0</v>
      </c>
      <c r="T39" s="18">
        <f>SUMIF('Pri iNPUT'!F37:F1070,'Dealer Wise'!B39,'Pri iNPUT'!R37:R1070)</f>
        <v>13062.575000000001</v>
      </c>
    </row>
    <row r="40" spans="1:20">
      <c r="A40" s="12">
        <v>37</v>
      </c>
      <c r="B40" s="18" t="s">
        <v>13</v>
      </c>
      <c r="C40" s="14" t="s">
        <v>1259</v>
      </c>
      <c r="D40" s="14" t="s">
        <v>12</v>
      </c>
      <c r="E40" s="13" t="s">
        <v>1009</v>
      </c>
      <c r="F40" s="92">
        <v>6941627.1778476192</v>
      </c>
      <c r="G40" s="15">
        <f t="shared" si="7"/>
        <v>0</v>
      </c>
      <c r="H40" s="98">
        <f t="shared" si="12"/>
        <v>0</v>
      </c>
      <c r="I40" s="15">
        <f t="shared" si="13"/>
        <v>5553301.7422780953</v>
      </c>
      <c r="J40" s="19">
        <f t="shared" si="11"/>
        <v>5553301.7422780953</v>
      </c>
      <c r="K40" s="15">
        <f t="shared" si="14"/>
        <v>5969799.372948952</v>
      </c>
      <c r="L40" s="15">
        <f t="shared" si="8"/>
        <v>5969799.372948952</v>
      </c>
      <c r="M40" s="15">
        <f t="shared" si="15"/>
        <v>6316880.7318413332</v>
      </c>
      <c r="N40" s="15">
        <f t="shared" si="9"/>
        <v>6316880.7318413332</v>
      </c>
      <c r="O40" s="16">
        <f t="shared" si="16"/>
        <v>6663962.0907337144</v>
      </c>
      <c r="P40" s="15">
        <f t="shared" si="9"/>
        <v>6663962.0907337144</v>
      </c>
      <c r="Q40" s="150">
        <f t="shared" si="17"/>
        <v>6941627.1778476192</v>
      </c>
      <c r="R40" s="19">
        <f t="shared" si="10"/>
        <v>6941627.1778476192</v>
      </c>
      <c r="S40" s="18">
        <v>0</v>
      </c>
      <c r="T40" s="18">
        <f>SUMIF('Pri iNPUT'!F38:F1071,'Dealer Wise'!B40,'Pri iNPUT'!R38:R1071)</f>
        <v>0</v>
      </c>
    </row>
    <row r="41" spans="1:20">
      <c r="A41" s="17">
        <v>38</v>
      </c>
      <c r="B41" s="127" t="s">
        <v>45</v>
      </c>
      <c r="C41" s="14" t="s">
        <v>1200</v>
      </c>
      <c r="D41" s="14" t="s">
        <v>12</v>
      </c>
      <c r="E41" s="13" t="s">
        <v>31</v>
      </c>
      <c r="F41" s="92">
        <v>13247774.273666667</v>
      </c>
      <c r="G41" s="15">
        <f t="shared" si="7"/>
        <v>4997075.9612811049</v>
      </c>
      <c r="H41" s="98">
        <f t="shared" si="12"/>
        <v>0.37720117040445572</v>
      </c>
      <c r="I41" s="15">
        <f t="shared" si="13"/>
        <v>5601143.4576522289</v>
      </c>
      <c r="J41" s="19">
        <f t="shared" si="11"/>
        <v>5601143.4576522289</v>
      </c>
      <c r="K41" s="15">
        <f t="shared" si="14"/>
        <v>6396009.9140722277</v>
      </c>
      <c r="L41" s="15">
        <f t="shared" si="8"/>
        <v>6396009.9140722277</v>
      </c>
      <c r="M41" s="15">
        <f t="shared" si="15"/>
        <v>7058398.6277555628</v>
      </c>
      <c r="N41" s="15">
        <f t="shared" si="9"/>
        <v>7058398.6277555628</v>
      </c>
      <c r="O41" s="16">
        <f t="shared" si="16"/>
        <v>7720787.3414388942</v>
      </c>
      <c r="P41" s="15">
        <f t="shared" si="9"/>
        <v>7720787.3414388942</v>
      </c>
      <c r="Q41" s="150">
        <f t="shared" si="17"/>
        <v>8250698.3123855619</v>
      </c>
      <c r="R41" s="19">
        <f t="shared" si="10"/>
        <v>8250698.3123855619</v>
      </c>
      <c r="S41" s="18">
        <v>4624611.2492811047</v>
      </c>
      <c r="T41" s="18">
        <f>SUMIF('Pri iNPUT'!F39:F1072,'Dealer Wise'!B41,'Pri iNPUT'!R39:R1072)</f>
        <v>372464.712</v>
      </c>
    </row>
    <row r="42" spans="1:20">
      <c r="A42" s="17">
        <v>39</v>
      </c>
      <c r="B42" s="18" t="s">
        <v>44</v>
      </c>
      <c r="C42" s="14" t="s">
        <v>1293</v>
      </c>
      <c r="D42" s="14" t="s">
        <v>12</v>
      </c>
      <c r="E42" s="13" t="s">
        <v>31</v>
      </c>
      <c r="F42" s="92">
        <v>14810257.985614285</v>
      </c>
      <c r="G42" s="15">
        <f t="shared" si="7"/>
        <v>0</v>
      </c>
      <c r="H42" s="98">
        <f t="shared" si="12"/>
        <v>0</v>
      </c>
      <c r="I42" s="15">
        <f t="shared" si="13"/>
        <v>11848206.388491429</v>
      </c>
      <c r="J42" s="19">
        <f t="shared" si="11"/>
        <v>11848206.388491429</v>
      </c>
      <c r="K42" s="15">
        <f t="shared" si="14"/>
        <v>12736821.867628286</v>
      </c>
      <c r="L42" s="15">
        <f t="shared" si="8"/>
        <v>12736821.867628286</v>
      </c>
      <c r="M42" s="15">
        <f t="shared" si="15"/>
        <v>13477334.766909</v>
      </c>
      <c r="N42" s="15">
        <f t="shared" si="9"/>
        <v>13477334.766909</v>
      </c>
      <c r="O42" s="16">
        <f t="shared" si="16"/>
        <v>14217847.666189713</v>
      </c>
      <c r="P42" s="15">
        <f t="shared" si="9"/>
        <v>14217847.666189713</v>
      </c>
      <c r="Q42" s="150">
        <f t="shared" si="17"/>
        <v>14810257.985614285</v>
      </c>
      <c r="R42" s="19">
        <f t="shared" si="10"/>
        <v>14810257.985614285</v>
      </c>
      <c r="S42" s="18">
        <v>0</v>
      </c>
      <c r="T42" s="18">
        <f>SUMIF('Pri iNPUT'!F40:F1073,'Dealer Wise'!B42,'Pri iNPUT'!R40:R1073)</f>
        <v>0</v>
      </c>
    </row>
    <row r="43" spans="1:20">
      <c r="A43" s="12">
        <v>40</v>
      </c>
      <c r="B43" s="18" t="s">
        <v>19</v>
      </c>
      <c r="C43" s="14" t="s">
        <v>1150</v>
      </c>
      <c r="D43" s="14" t="s">
        <v>12</v>
      </c>
      <c r="E43" s="13" t="s">
        <v>17</v>
      </c>
      <c r="F43" s="92">
        <v>5249254.5331666674</v>
      </c>
      <c r="G43" s="15">
        <f t="shared" si="7"/>
        <v>41303</v>
      </c>
      <c r="H43" s="98">
        <f t="shared" si="12"/>
        <v>7.8683553519900539E-3</v>
      </c>
      <c r="I43" s="15">
        <f t="shared" si="13"/>
        <v>4158100.6265333341</v>
      </c>
      <c r="J43" s="19">
        <f t="shared" si="11"/>
        <v>4158100.6265333341</v>
      </c>
      <c r="K43" s="15">
        <f t="shared" si="14"/>
        <v>4473055.8985233335</v>
      </c>
      <c r="L43" s="15">
        <f t="shared" si="8"/>
        <v>4473055.8985233335</v>
      </c>
      <c r="M43" s="15">
        <f t="shared" si="15"/>
        <v>4735518.6251816675</v>
      </c>
      <c r="N43" s="15">
        <f t="shared" si="9"/>
        <v>4735518.6251816675</v>
      </c>
      <c r="O43" s="16">
        <f t="shared" si="16"/>
        <v>4997981.3518400006</v>
      </c>
      <c r="P43" s="15">
        <f t="shared" si="9"/>
        <v>4997981.3518400006</v>
      </c>
      <c r="Q43" s="150">
        <f t="shared" si="17"/>
        <v>5207951.5331666674</v>
      </c>
      <c r="R43" s="19">
        <f t="shared" si="10"/>
        <v>5207951.5331666674</v>
      </c>
      <c r="S43" s="18">
        <v>0</v>
      </c>
      <c r="T43" s="18">
        <f>SUMIF('Pri iNPUT'!F41:F1074,'Dealer Wise'!B43,'Pri iNPUT'!R41:R1074)</f>
        <v>41303</v>
      </c>
    </row>
    <row r="44" spans="1:20">
      <c r="A44" s="12">
        <v>41</v>
      </c>
      <c r="B44" s="18" t="s">
        <v>16</v>
      </c>
      <c r="C44" s="14" t="s">
        <v>1291</v>
      </c>
      <c r="D44" s="14" t="s">
        <v>12</v>
      </c>
      <c r="E44" s="13" t="s">
        <v>17</v>
      </c>
      <c r="F44" s="92">
        <v>11858691.391947623</v>
      </c>
      <c r="G44" s="15">
        <f t="shared" si="7"/>
        <v>1708593.317</v>
      </c>
      <c r="H44" s="98">
        <f t="shared" si="12"/>
        <v>0.14407941488048012</v>
      </c>
      <c r="I44" s="15">
        <f t="shared" si="13"/>
        <v>7778359.7965580989</v>
      </c>
      <c r="J44" s="19">
        <f t="shared" si="11"/>
        <v>7778359.7965580989</v>
      </c>
      <c r="K44" s="15">
        <f t="shared" si="14"/>
        <v>8489881.2800749559</v>
      </c>
      <c r="L44" s="15">
        <f t="shared" si="8"/>
        <v>8489881.2800749559</v>
      </c>
      <c r="M44" s="15">
        <f t="shared" si="15"/>
        <v>9082815.849672338</v>
      </c>
      <c r="N44" s="15">
        <f t="shared" si="9"/>
        <v>9082815.849672338</v>
      </c>
      <c r="O44" s="16">
        <f t="shared" si="16"/>
        <v>9675750.4192697182</v>
      </c>
      <c r="P44" s="15">
        <f t="shared" si="9"/>
        <v>9675750.4192697182</v>
      </c>
      <c r="Q44" s="150">
        <f t="shared" si="17"/>
        <v>10150098.074947624</v>
      </c>
      <c r="R44" s="19">
        <f t="shared" si="10"/>
        <v>10150098.074947624</v>
      </c>
      <c r="S44" s="18">
        <v>0</v>
      </c>
      <c r="T44" s="18">
        <f>SUMIF('Pri iNPUT'!F42:F1075,'Dealer Wise'!B44,'Pri iNPUT'!R42:R1075)</f>
        <v>1708593.317</v>
      </c>
    </row>
    <row r="45" spans="1:20">
      <c r="A45" s="17">
        <v>42</v>
      </c>
      <c r="B45" s="18" t="s">
        <v>46</v>
      </c>
      <c r="C45" s="14" t="s">
        <v>1184</v>
      </c>
      <c r="D45" s="14" t="s">
        <v>12</v>
      </c>
      <c r="E45" s="13" t="s">
        <v>1013</v>
      </c>
      <c r="F45" s="92">
        <v>4494566.4975761902</v>
      </c>
      <c r="G45" s="15">
        <f t="shared" si="7"/>
        <v>1082618.1257594759</v>
      </c>
      <c r="H45" s="98">
        <f t="shared" si="12"/>
        <v>0.24087264619253165</v>
      </c>
      <c r="I45" s="15">
        <f t="shared" si="13"/>
        <v>2513035.0723014763</v>
      </c>
      <c r="J45" s="19">
        <f t="shared" si="11"/>
        <v>2513035.0723014763</v>
      </c>
      <c r="K45" s="15">
        <f t="shared" si="14"/>
        <v>2782709.0621560477</v>
      </c>
      <c r="L45" s="15">
        <f t="shared" si="8"/>
        <v>2782709.0621560477</v>
      </c>
      <c r="M45" s="15">
        <f t="shared" si="15"/>
        <v>3007437.3870348572</v>
      </c>
      <c r="N45" s="15">
        <f t="shared" si="9"/>
        <v>3007437.3870348572</v>
      </c>
      <c r="O45" s="16">
        <f t="shared" si="16"/>
        <v>3232165.7119136667</v>
      </c>
      <c r="P45" s="15">
        <f t="shared" si="9"/>
        <v>3232165.7119136667</v>
      </c>
      <c r="Q45" s="150">
        <f t="shared" si="17"/>
        <v>3411948.3718167143</v>
      </c>
      <c r="R45" s="19">
        <f t="shared" si="10"/>
        <v>3411948.3718167143</v>
      </c>
      <c r="S45" s="18">
        <v>1082618.1257594759</v>
      </c>
      <c r="T45" s="18">
        <f>SUMIF('Pri iNPUT'!F43:F1076,'Dealer Wise'!B45,'Pri iNPUT'!R43:R1076)</f>
        <v>0</v>
      </c>
    </row>
    <row r="46" spans="1:20">
      <c r="A46" s="12">
        <v>43</v>
      </c>
      <c r="B46" s="18" t="s">
        <v>47</v>
      </c>
      <c r="C46" s="14" t="s">
        <v>1257</v>
      </c>
      <c r="D46" s="14" t="s">
        <v>12</v>
      </c>
      <c r="E46" s="13" t="s">
        <v>1013</v>
      </c>
      <c r="F46" s="92">
        <v>17512331.748847619</v>
      </c>
      <c r="G46" s="15">
        <f t="shared" si="7"/>
        <v>670021.03272382042</v>
      </c>
      <c r="H46" s="98">
        <f t="shared" si="12"/>
        <v>3.8259955460694745E-2</v>
      </c>
      <c r="I46" s="15">
        <f t="shared" si="13"/>
        <v>13339844.366354275</v>
      </c>
      <c r="J46" s="19">
        <f t="shared" si="11"/>
        <v>13339844.366354275</v>
      </c>
      <c r="K46" s="15">
        <f t="shared" si="14"/>
        <v>14390584.271285132</v>
      </c>
      <c r="L46" s="15">
        <f t="shared" si="8"/>
        <v>14390584.271285132</v>
      </c>
      <c r="M46" s="15">
        <f t="shared" si="15"/>
        <v>15266200.858727513</v>
      </c>
      <c r="N46" s="15">
        <f t="shared" si="9"/>
        <v>15266200.858727513</v>
      </c>
      <c r="O46" s="16">
        <f t="shared" si="16"/>
        <v>16141817.446169892</v>
      </c>
      <c r="P46" s="15">
        <f t="shared" si="9"/>
        <v>16141817.446169892</v>
      </c>
      <c r="Q46" s="150">
        <f t="shared" si="17"/>
        <v>16842310.716123797</v>
      </c>
      <c r="R46" s="19">
        <f t="shared" si="10"/>
        <v>16842310.716123797</v>
      </c>
      <c r="S46" s="18">
        <v>274798.26372382045</v>
      </c>
      <c r="T46" s="18">
        <f>SUMIF('Pri iNPUT'!F44:F1077,'Dealer Wise'!B46,'Pri iNPUT'!R44:R1077)</f>
        <v>395222.76899999997</v>
      </c>
    </row>
    <row r="47" spans="1:20">
      <c r="A47" s="17">
        <v>44</v>
      </c>
      <c r="B47" s="18" t="s">
        <v>470</v>
      </c>
      <c r="C47" s="14" t="s">
        <v>1194</v>
      </c>
      <c r="D47" s="14" t="s">
        <v>12</v>
      </c>
      <c r="E47" s="13" t="s">
        <v>1010</v>
      </c>
      <c r="F47" s="92">
        <v>4449164.9635333326</v>
      </c>
      <c r="G47" s="15">
        <f t="shared" si="7"/>
        <v>633342.51295295334</v>
      </c>
      <c r="H47" s="98">
        <f t="shared" si="12"/>
        <v>0.14235087216230805</v>
      </c>
      <c r="I47" s="15">
        <f t="shared" si="13"/>
        <v>2925989.4578737132</v>
      </c>
      <c r="J47" s="19">
        <f t="shared" si="11"/>
        <v>2925989.4578737132</v>
      </c>
      <c r="K47" s="15">
        <f t="shared" si="14"/>
        <v>3192939.3556857128</v>
      </c>
      <c r="L47" s="15">
        <f t="shared" si="8"/>
        <v>3192939.3556857128</v>
      </c>
      <c r="M47" s="15">
        <f t="shared" si="15"/>
        <v>3415397.6038623797</v>
      </c>
      <c r="N47" s="15">
        <f t="shared" si="9"/>
        <v>3415397.6038623797</v>
      </c>
      <c r="O47" s="16">
        <f t="shared" si="16"/>
        <v>3637855.8520390457</v>
      </c>
      <c r="P47" s="15">
        <f t="shared" si="9"/>
        <v>3637855.8520390457</v>
      </c>
      <c r="Q47" s="150">
        <f t="shared" si="17"/>
        <v>3815822.450580379</v>
      </c>
      <c r="R47" s="19">
        <f t="shared" si="10"/>
        <v>3815822.450580379</v>
      </c>
      <c r="S47" s="18">
        <v>187104.68795295339</v>
      </c>
      <c r="T47" s="18">
        <f>SUMIF('Pri iNPUT'!F45:F1078,'Dealer Wise'!B47,'Pri iNPUT'!R45:R1078)</f>
        <v>446237.82499999995</v>
      </c>
    </row>
    <row r="48" spans="1:20">
      <c r="A48" s="17">
        <v>45</v>
      </c>
      <c r="B48" s="18" t="s">
        <v>20</v>
      </c>
      <c r="C48" s="14" t="s">
        <v>1156</v>
      </c>
      <c r="D48" s="14" t="s">
        <v>12</v>
      </c>
      <c r="E48" s="13" t="s">
        <v>1010</v>
      </c>
      <c r="F48" s="92">
        <v>8620264.8551619053</v>
      </c>
      <c r="G48" s="15">
        <f t="shared" si="7"/>
        <v>2990249.3679999998</v>
      </c>
      <c r="H48" s="98">
        <f t="shared" si="12"/>
        <v>0.34688602012145914</v>
      </c>
      <c r="I48" s="15">
        <f t="shared" si="13"/>
        <v>3905962.5161295244</v>
      </c>
      <c r="J48" s="19">
        <f t="shared" si="11"/>
        <v>3905962.5161295244</v>
      </c>
      <c r="K48" s="15">
        <f t="shared" si="14"/>
        <v>4423178.4074392384</v>
      </c>
      <c r="L48" s="15">
        <f t="shared" si="8"/>
        <v>4423178.4074392384</v>
      </c>
      <c r="M48" s="15">
        <f t="shared" si="15"/>
        <v>4854191.6501973346</v>
      </c>
      <c r="N48" s="15">
        <f t="shared" si="9"/>
        <v>4854191.6501973346</v>
      </c>
      <c r="O48" s="16">
        <f t="shared" si="16"/>
        <v>5285204.8929554289</v>
      </c>
      <c r="P48" s="15">
        <f t="shared" si="9"/>
        <v>5285204.8929554289</v>
      </c>
      <c r="Q48" s="150">
        <f t="shared" si="17"/>
        <v>5630015.4871619055</v>
      </c>
      <c r="R48" s="19">
        <f t="shared" si="10"/>
        <v>5630015.4871619055</v>
      </c>
      <c r="S48" s="18">
        <v>0</v>
      </c>
      <c r="T48" s="18">
        <f>SUMIF('Pri iNPUT'!F46:F1079,'Dealer Wise'!B48,'Pri iNPUT'!R46:R1079)</f>
        <v>2990249.3679999998</v>
      </c>
    </row>
    <row r="49" spans="1:20">
      <c r="A49" s="12">
        <v>46</v>
      </c>
      <c r="B49" s="18" t="s">
        <v>11</v>
      </c>
      <c r="C49" s="14" t="s">
        <v>1147</v>
      </c>
      <c r="D49" s="14" t="s">
        <v>12</v>
      </c>
      <c r="E49" s="13" t="s">
        <v>1010</v>
      </c>
      <c r="F49" s="92">
        <v>9934339.7455476187</v>
      </c>
      <c r="G49" s="15">
        <f t="shared" si="7"/>
        <v>597421.7034</v>
      </c>
      <c r="H49" s="98">
        <f t="shared" si="12"/>
        <v>6.013703161981681E-2</v>
      </c>
      <c r="I49" s="15">
        <f t="shared" si="13"/>
        <v>7350050.0930380952</v>
      </c>
      <c r="J49" s="19">
        <f t="shared" si="11"/>
        <v>7350050.0930380952</v>
      </c>
      <c r="K49" s="15">
        <f t="shared" si="14"/>
        <v>7946110.4777709516</v>
      </c>
      <c r="L49" s="15">
        <f t="shared" si="8"/>
        <v>7946110.4777709516</v>
      </c>
      <c r="M49" s="15">
        <f t="shared" si="15"/>
        <v>8442827.4650483318</v>
      </c>
      <c r="N49" s="15">
        <f t="shared" si="9"/>
        <v>8442827.4650483318</v>
      </c>
      <c r="O49" s="16">
        <f t="shared" si="16"/>
        <v>8939544.4523257129</v>
      </c>
      <c r="P49" s="15">
        <f t="shared" si="9"/>
        <v>8939544.4523257129</v>
      </c>
      <c r="Q49" s="150">
        <f t="shared" si="17"/>
        <v>9336918.0421476178</v>
      </c>
      <c r="R49" s="19">
        <f t="shared" si="10"/>
        <v>9336918.0421476178</v>
      </c>
      <c r="S49" s="18">
        <v>0</v>
      </c>
      <c r="T49" s="18">
        <f>SUMIF('Pri iNPUT'!F47:F1080,'Dealer Wise'!B49,'Pri iNPUT'!R47:R1080)</f>
        <v>597421.7034</v>
      </c>
    </row>
    <row r="50" spans="1:20">
      <c r="A50" s="12">
        <v>47</v>
      </c>
      <c r="B50" s="18" t="s">
        <v>28</v>
      </c>
      <c r="C50" s="14" t="s">
        <v>1314</v>
      </c>
      <c r="D50" s="14" t="s">
        <v>22</v>
      </c>
      <c r="E50" s="13" t="s">
        <v>23</v>
      </c>
      <c r="F50" s="92">
        <v>3026443.4710666663</v>
      </c>
      <c r="G50" s="15">
        <f t="shared" si="7"/>
        <v>0</v>
      </c>
      <c r="H50" s="98">
        <f t="shared" si="12"/>
        <v>0</v>
      </c>
      <c r="I50" s="15">
        <f t="shared" si="13"/>
        <v>2421154.7768533332</v>
      </c>
      <c r="J50" s="19">
        <f t="shared" si="11"/>
        <v>2421154.7768533332</v>
      </c>
      <c r="K50" s="15">
        <f t="shared" si="14"/>
        <v>2602741.3851173329</v>
      </c>
      <c r="L50" s="15">
        <f t="shared" si="8"/>
        <v>2602741.3851173329</v>
      </c>
      <c r="M50" s="15">
        <f t="shared" si="15"/>
        <v>2754063.5586706665</v>
      </c>
      <c r="N50" s="15">
        <f t="shared" si="9"/>
        <v>2754063.5586706665</v>
      </c>
      <c r="O50" s="16">
        <f t="shared" si="16"/>
        <v>2905385.7322239997</v>
      </c>
      <c r="P50" s="15">
        <f t="shared" si="9"/>
        <v>2905385.7322239997</v>
      </c>
      <c r="Q50" s="150">
        <f t="shared" si="17"/>
        <v>3026443.4710666663</v>
      </c>
      <c r="R50" s="19">
        <f t="shared" si="10"/>
        <v>3026443.4710666663</v>
      </c>
      <c r="S50" s="18">
        <v>0</v>
      </c>
      <c r="T50" s="18">
        <f>SUMIF('Pri iNPUT'!F48:F1081,'Dealer Wise'!B50,'Pri iNPUT'!R48:R1081)</f>
        <v>0</v>
      </c>
    </row>
    <row r="51" spans="1:20">
      <c r="A51" s="17">
        <v>48</v>
      </c>
      <c r="B51" s="20" t="s">
        <v>1160</v>
      </c>
      <c r="C51" s="14" t="s">
        <v>1310</v>
      </c>
      <c r="D51" s="14" t="s">
        <v>22</v>
      </c>
      <c r="E51" s="13" t="s">
        <v>23</v>
      </c>
      <c r="F51" s="92">
        <v>5263674.7883523814</v>
      </c>
      <c r="G51" s="15">
        <f t="shared" si="7"/>
        <v>0</v>
      </c>
      <c r="H51" s="98">
        <f t="shared" si="12"/>
        <v>0</v>
      </c>
      <c r="I51" s="15">
        <f t="shared" si="13"/>
        <v>4210939.8306819052</v>
      </c>
      <c r="J51" s="19">
        <f t="shared" si="11"/>
        <v>4210939.8306819052</v>
      </c>
      <c r="K51" s="15">
        <f t="shared" si="14"/>
        <v>4526760.317983048</v>
      </c>
      <c r="L51" s="15">
        <f t="shared" si="8"/>
        <v>4526760.317983048</v>
      </c>
      <c r="M51" s="15">
        <f t="shared" si="15"/>
        <v>4789944.0574006671</v>
      </c>
      <c r="N51" s="15">
        <f t="shared" si="9"/>
        <v>4789944.0574006671</v>
      </c>
      <c r="O51" s="16">
        <f t="shared" si="16"/>
        <v>5053127.7968182862</v>
      </c>
      <c r="P51" s="15">
        <f t="shared" si="9"/>
        <v>5053127.7968182862</v>
      </c>
      <c r="Q51" s="150">
        <f t="shared" si="17"/>
        <v>5263674.7883523814</v>
      </c>
      <c r="R51" s="19">
        <f t="shared" si="10"/>
        <v>5263674.7883523814</v>
      </c>
      <c r="S51" s="18">
        <v>0</v>
      </c>
      <c r="T51" s="18">
        <f>SUMIF('Pri iNPUT'!F49:F1082,'Dealer Wise'!B51,'Pri iNPUT'!R49:R1082)</f>
        <v>0</v>
      </c>
    </row>
    <row r="52" spans="1:20">
      <c r="A52" s="12">
        <v>49</v>
      </c>
      <c r="B52" s="18" t="s">
        <v>29</v>
      </c>
      <c r="C52" s="14" t="s">
        <v>1260</v>
      </c>
      <c r="D52" s="14" t="s">
        <v>22</v>
      </c>
      <c r="E52" s="13" t="s">
        <v>23</v>
      </c>
      <c r="F52" s="92">
        <v>6920658.5568238087</v>
      </c>
      <c r="G52" s="15">
        <f t="shared" si="7"/>
        <v>0</v>
      </c>
      <c r="H52" s="98">
        <f t="shared" si="12"/>
        <v>0</v>
      </c>
      <c r="I52" s="15">
        <f t="shared" si="13"/>
        <v>5536526.8454590477</v>
      </c>
      <c r="J52" s="19">
        <f t="shared" si="11"/>
        <v>5536526.8454590477</v>
      </c>
      <c r="K52" s="15">
        <f t="shared" si="14"/>
        <v>5951766.3588684751</v>
      </c>
      <c r="L52" s="15">
        <f t="shared" si="8"/>
        <v>5951766.3588684751</v>
      </c>
      <c r="M52" s="15">
        <f t="shared" si="15"/>
        <v>6297799.2867096663</v>
      </c>
      <c r="N52" s="15">
        <f t="shared" si="9"/>
        <v>6297799.2867096663</v>
      </c>
      <c r="O52" s="16">
        <f t="shared" si="16"/>
        <v>6643832.2145508565</v>
      </c>
      <c r="P52" s="15">
        <f t="shared" si="9"/>
        <v>6643832.2145508565</v>
      </c>
      <c r="Q52" s="150">
        <f t="shared" si="17"/>
        <v>6920658.5568238087</v>
      </c>
      <c r="R52" s="19">
        <f t="shared" si="10"/>
        <v>6920658.5568238087</v>
      </c>
      <c r="S52" s="18">
        <v>0</v>
      </c>
      <c r="T52" s="18">
        <f>SUMIF('Pri iNPUT'!F50:F1083,'Dealer Wise'!B52,'Pri iNPUT'!R50:R1083)</f>
        <v>0</v>
      </c>
    </row>
    <row r="53" spans="1:20">
      <c r="A53" s="17">
        <v>50</v>
      </c>
      <c r="B53" s="78" t="s">
        <v>2</v>
      </c>
      <c r="C53" s="14" t="s">
        <v>1142</v>
      </c>
      <c r="D53" s="14" t="s">
        <v>22</v>
      </c>
      <c r="E53" s="13" t="s">
        <v>1007</v>
      </c>
      <c r="F53" s="92">
        <v>7928131.2758142864</v>
      </c>
      <c r="G53" s="15">
        <f t="shared" si="7"/>
        <v>647201.88500000001</v>
      </c>
      <c r="H53" s="98">
        <f t="shared" si="12"/>
        <v>8.1633598446378769E-2</v>
      </c>
      <c r="I53" s="15">
        <f t="shared" si="13"/>
        <v>5695303.1356514301</v>
      </c>
      <c r="J53" s="19">
        <f t="shared" si="11"/>
        <v>5695303.1356514301</v>
      </c>
      <c r="K53" s="15">
        <f t="shared" si="14"/>
        <v>6170991.0122002866</v>
      </c>
      <c r="L53" s="15">
        <f t="shared" si="8"/>
        <v>6170991.0122002866</v>
      </c>
      <c r="M53" s="15">
        <f t="shared" si="15"/>
        <v>6567397.575991001</v>
      </c>
      <c r="N53" s="15">
        <f t="shared" si="9"/>
        <v>6567397.575991001</v>
      </c>
      <c r="O53" s="16">
        <f t="shared" si="16"/>
        <v>6963804.1397817153</v>
      </c>
      <c r="P53" s="15">
        <f t="shared" si="9"/>
        <v>6963804.1397817153</v>
      </c>
      <c r="Q53" s="150">
        <f t="shared" si="17"/>
        <v>7280929.3908142867</v>
      </c>
      <c r="R53" s="19">
        <f t="shared" si="10"/>
        <v>7280929.3908142867</v>
      </c>
      <c r="S53" s="18">
        <v>0</v>
      </c>
      <c r="T53" s="18">
        <f>SUMIF('Pri iNPUT'!F51:F1084,'Dealer Wise'!B53,'Pri iNPUT'!R51:R1084)</f>
        <v>647201.88500000001</v>
      </c>
    </row>
    <row r="54" spans="1:20">
      <c r="A54" s="17">
        <v>51</v>
      </c>
      <c r="B54" s="18" t="s">
        <v>4</v>
      </c>
      <c r="C54" s="14" t="s">
        <v>1186</v>
      </c>
      <c r="D54" s="14" t="s">
        <v>22</v>
      </c>
      <c r="E54" s="13" t="s">
        <v>1007</v>
      </c>
      <c r="F54" s="92">
        <v>6656459.9416666646</v>
      </c>
      <c r="G54" s="15">
        <f t="shared" si="7"/>
        <v>202420.80800000002</v>
      </c>
      <c r="H54" s="98">
        <f t="shared" si="12"/>
        <v>3.0409678684150135E-2</v>
      </c>
      <c r="I54" s="15">
        <f t="shared" si="13"/>
        <v>5122747.145333332</v>
      </c>
      <c r="J54" s="19">
        <f t="shared" si="11"/>
        <v>5122747.145333332</v>
      </c>
      <c r="K54" s="15">
        <f t="shared" si="14"/>
        <v>5522134.7418333311</v>
      </c>
      <c r="L54" s="15">
        <f t="shared" si="8"/>
        <v>5522134.7418333311</v>
      </c>
      <c r="M54" s="15">
        <f t="shared" si="15"/>
        <v>5854957.7389166644</v>
      </c>
      <c r="N54" s="15">
        <f t="shared" si="9"/>
        <v>5854957.7389166644</v>
      </c>
      <c r="O54" s="16">
        <f t="shared" si="16"/>
        <v>6187780.7359999977</v>
      </c>
      <c r="P54" s="15">
        <f t="shared" si="9"/>
        <v>6187780.7359999977</v>
      </c>
      <c r="Q54" s="150">
        <f t="shared" si="17"/>
        <v>6454039.1336666644</v>
      </c>
      <c r="R54" s="19">
        <f t="shared" si="10"/>
        <v>6454039.1336666644</v>
      </c>
      <c r="S54" s="18">
        <v>0</v>
      </c>
      <c r="T54" s="18">
        <f>SUMIF('Pri iNPUT'!F52:F1085,'Dealer Wise'!B54,'Pri iNPUT'!R52:R1085)</f>
        <v>202420.80800000002</v>
      </c>
    </row>
    <row r="55" spans="1:20">
      <c r="A55" s="12">
        <v>52</v>
      </c>
      <c r="B55" s="18" t="s">
        <v>9</v>
      </c>
      <c r="C55" s="14" t="s">
        <v>1315</v>
      </c>
      <c r="D55" s="14" t="s">
        <v>22</v>
      </c>
      <c r="E55" s="13" t="s">
        <v>1007</v>
      </c>
      <c r="F55" s="92">
        <v>4483487.813633332</v>
      </c>
      <c r="G55" s="15">
        <f t="shared" si="7"/>
        <v>620264.1320000001</v>
      </c>
      <c r="H55" s="98">
        <f t="shared" si="12"/>
        <v>0.13834411016216192</v>
      </c>
      <c r="I55" s="15">
        <f t="shared" si="13"/>
        <v>2966526.1189066656</v>
      </c>
      <c r="J55" s="19">
        <f t="shared" si="11"/>
        <v>2966526.1189066656</v>
      </c>
      <c r="K55" s="15">
        <f t="shared" si="14"/>
        <v>3235535.3877246655</v>
      </c>
      <c r="L55" s="15">
        <f t="shared" si="8"/>
        <v>3235535.3877246655</v>
      </c>
      <c r="M55" s="15">
        <f t="shared" si="15"/>
        <v>3459709.7784063322</v>
      </c>
      <c r="N55" s="15">
        <f t="shared" si="9"/>
        <v>3459709.7784063322</v>
      </c>
      <c r="O55" s="16">
        <f t="shared" si="16"/>
        <v>3683884.1690879986</v>
      </c>
      <c r="P55" s="15">
        <f t="shared" si="9"/>
        <v>3683884.1690879986</v>
      </c>
      <c r="Q55" s="150">
        <f t="shared" si="17"/>
        <v>3863223.6816333318</v>
      </c>
      <c r="R55" s="19">
        <f t="shared" si="10"/>
        <v>3863223.6816333318</v>
      </c>
      <c r="S55" s="18">
        <v>0</v>
      </c>
      <c r="T55" s="18">
        <f>SUMIF('Pri iNPUT'!F53:F1086,'Dealer Wise'!B55,'Pri iNPUT'!R53:R1086)</f>
        <v>620264.1320000001</v>
      </c>
    </row>
    <row r="56" spans="1:20" s="99" customFormat="1">
      <c r="A56" s="12">
        <v>53</v>
      </c>
      <c r="B56" s="18" t="s">
        <v>3</v>
      </c>
      <c r="C56" s="14" t="s">
        <v>1258</v>
      </c>
      <c r="D56" s="14" t="s">
        <v>22</v>
      </c>
      <c r="E56" s="13" t="s">
        <v>1007</v>
      </c>
      <c r="F56" s="92">
        <v>2685218.2794285715</v>
      </c>
      <c r="G56" s="15">
        <f t="shared" si="7"/>
        <v>307682.96149999998</v>
      </c>
      <c r="H56" s="98">
        <f t="shared" si="12"/>
        <v>0.11458396654646509</v>
      </c>
      <c r="I56" s="15">
        <f t="shared" si="13"/>
        <v>1840491.6620428574</v>
      </c>
      <c r="J56" s="19">
        <f t="shared" ref="J56" si="18">I56/$R$2</f>
        <v>1840491.6620428574</v>
      </c>
      <c r="K56" s="15">
        <f t="shared" si="14"/>
        <v>2001604.7588085716</v>
      </c>
      <c r="L56" s="15">
        <f t="shared" ref="L56" si="19">K56/$R$2</f>
        <v>2001604.7588085716</v>
      </c>
      <c r="M56" s="15">
        <f t="shared" si="15"/>
        <v>2135865.6727799997</v>
      </c>
      <c r="N56" s="15">
        <f t="shared" ref="N56" si="20">M56/$R$2</f>
        <v>2135865.6727799997</v>
      </c>
      <c r="O56" s="16">
        <f t="shared" si="16"/>
        <v>2270126.5867514284</v>
      </c>
      <c r="P56" s="15">
        <f t="shared" ref="P56" si="21">O56/$R$2</f>
        <v>2270126.5867514284</v>
      </c>
      <c r="Q56" s="150">
        <f t="shared" si="17"/>
        <v>2377535.3179285713</v>
      </c>
      <c r="R56" s="19">
        <f t="shared" ref="R56" si="22">Q56/$R$2</f>
        <v>2377535.3179285713</v>
      </c>
      <c r="S56" s="18">
        <v>0</v>
      </c>
      <c r="T56" s="18">
        <f>SUMIF('Pri iNPUT'!F54:F1087,'Dealer Wise'!B56,'Pri iNPUT'!R54:R1087)</f>
        <v>307682.96149999998</v>
      </c>
    </row>
    <row r="57" spans="1:20">
      <c r="A57" s="17">
        <v>54</v>
      </c>
      <c r="B57" s="18" t="s">
        <v>14</v>
      </c>
      <c r="C57" s="14" t="s">
        <v>1245</v>
      </c>
      <c r="D57" s="14" t="s">
        <v>22</v>
      </c>
      <c r="E57" s="13" t="s">
        <v>1011</v>
      </c>
      <c r="F57" s="92">
        <v>18468007.577914286</v>
      </c>
      <c r="G57" s="15">
        <f t="shared" si="7"/>
        <v>4025008.6136599965</v>
      </c>
      <c r="H57" s="98">
        <f t="shared" si="12"/>
        <v>0.21794492972124757</v>
      </c>
      <c r="I57" s="15">
        <f t="shared" si="13"/>
        <v>10749397.448671434</v>
      </c>
      <c r="J57" s="19">
        <f t="shared" si="11"/>
        <v>10749397.448671434</v>
      </c>
      <c r="K57" s="15">
        <f t="shared" si="14"/>
        <v>11857477.903346289</v>
      </c>
      <c r="L57" s="15">
        <f t="shared" si="8"/>
        <v>11857477.903346289</v>
      </c>
      <c r="M57" s="15">
        <f t="shared" si="15"/>
        <v>12780878.282242004</v>
      </c>
      <c r="N57" s="15">
        <f t="shared" si="9"/>
        <v>12780878.282242004</v>
      </c>
      <c r="O57" s="16">
        <f t="shared" si="16"/>
        <v>13704278.661137719</v>
      </c>
      <c r="P57" s="15">
        <f t="shared" si="9"/>
        <v>13704278.661137719</v>
      </c>
      <c r="Q57" s="150">
        <f t="shared" si="17"/>
        <v>14442998.96425429</v>
      </c>
      <c r="R57" s="19">
        <f t="shared" si="10"/>
        <v>14442998.96425429</v>
      </c>
      <c r="S57" s="18">
        <v>4025008.6136599965</v>
      </c>
      <c r="T57" s="18">
        <f>SUMIF('Pri iNPUT'!F55:F1088,'Dealer Wise'!B57,'Pri iNPUT'!R55:R1088)</f>
        <v>0</v>
      </c>
    </row>
    <row r="58" spans="1:20">
      <c r="A58" s="12">
        <v>55</v>
      </c>
      <c r="B58" s="18" t="s">
        <v>18</v>
      </c>
      <c r="C58" s="14" t="s">
        <v>1285</v>
      </c>
      <c r="D58" s="14" t="s">
        <v>22</v>
      </c>
      <c r="E58" s="13" t="s">
        <v>1011</v>
      </c>
      <c r="F58" s="92">
        <v>12213701.746099999</v>
      </c>
      <c r="G58" s="15">
        <f t="shared" si="7"/>
        <v>368545.69750000001</v>
      </c>
      <c r="H58" s="98">
        <f t="shared" si="12"/>
        <v>3.0174774622909198E-2</v>
      </c>
      <c r="I58" s="15">
        <f t="shared" si="13"/>
        <v>9402415.6993799992</v>
      </c>
      <c r="J58" s="19">
        <f t="shared" si="11"/>
        <v>9402415.6993799992</v>
      </c>
      <c r="K58" s="15">
        <f t="shared" si="14"/>
        <v>10135237.804145999</v>
      </c>
      <c r="L58" s="15">
        <f t="shared" si="8"/>
        <v>10135237.804145999</v>
      </c>
      <c r="M58" s="15">
        <f t="shared" si="15"/>
        <v>10745922.891450999</v>
      </c>
      <c r="N58" s="15">
        <f t="shared" si="9"/>
        <v>10745922.891450999</v>
      </c>
      <c r="O58" s="16">
        <f t="shared" si="16"/>
        <v>11356607.978755999</v>
      </c>
      <c r="P58" s="15">
        <f t="shared" si="9"/>
        <v>11356607.978755999</v>
      </c>
      <c r="Q58" s="150">
        <f t="shared" si="17"/>
        <v>11845156.048599999</v>
      </c>
      <c r="R58" s="19">
        <f t="shared" si="10"/>
        <v>11845156.048599999</v>
      </c>
      <c r="S58" s="18">
        <v>0</v>
      </c>
      <c r="T58" s="18">
        <f>SUMIF('Pri iNPUT'!F56:F1089,'Dealer Wise'!B58,'Pri iNPUT'!R56:R1089)</f>
        <v>368545.69750000001</v>
      </c>
    </row>
    <row r="59" spans="1:20">
      <c r="A59" s="17">
        <v>56</v>
      </c>
      <c r="B59" s="18" t="s">
        <v>42</v>
      </c>
      <c r="C59" s="14" t="s">
        <v>1246</v>
      </c>
      <c r="D59" s="14" t="s">
        <v>22</v>
      </c>
      <c r="E59" s="13" t="s">
        <v>1050</v>
      </c>
      <c r="F59" s="92">
        <v>5399739.8794523822</v>
      </c>
      <c r="G59" s="15">
        <f t="shared" si="7"/>
        <v>0</v>
      </c>
      <c r="H59" s="98">
        <f t="shared" si="12"/>
        <v>0</v>
      </c>
      <c r="I59" s="15">
        <f t="shared" si="13"/>
        <v>4319791.903561906</v>
      </c>
      <c r="J59" s="19">
        <f t="shared" si="11"/>
        <v>4319791.903561906</v>
      </c>
      <c r="K59" s="15">
        <f t="shared" si="14"/>
        <v>4643776.2963290485</v>
      </c>
      <c r="L59" s="15">
        <f t="shared" si="8"/>
        <v>4643776.2963290485</v>
      </c>
      <c r="M59" s="15">
        <f t="shared" si="15"/>
        <v>4913763.2903016675</v>
      </c>
      <c r="N59" s="15">
        <f t="shared" si="9"/>
        <v>4913763.2903016675</v>
      </c>
      <c r="O59" s="16">
        <f t="shared" si="16"/>
        <v>5183750.2842742866</v>
      </c>
      <c r="P59" s="15">
        <f t="shared" si="9"/>
        <v>5183750.2842742866</v>
      </c>
      <c r="Q59" s="150">
        <f t="shared" si="17"/>
        <v>5399739.8794523822</v>
      </c>
      <c r="R59" s="19">
        <f t="shared" si="10"/>
        <v>5399739.8794523822</v>
      </c>
      <c r="S59" s="18">
        <v>0</v>
      </c>
      <c r="T59" s="18">
        <f>SUMIF('Pri iNPUT'!F57:F1090,'Dealer Wise'!B59,'Pri iNPUT'!R57:R1090)</f>
        <v>0</v>
      </c>
    </row>
    <row r="60" spans="1:20">
      <c r="A60" s="17">
        <v>57</v>
      </c>
      <c r="B60" s="18" t="s">
        <v>40</v>
      </c>
      <c r="C60" s="14" t="s">
        <v>1254</v>
      </c>
      <c r="D60" s="14" t="s">
        <v>22</v>
      </c>
      <c r="E60" s="13" t="s">
        <v>1050</v>
      </c>
      <c r="F60" s="92">
        <v>10222271.835857145</v>
      </c>
      <c r="G60" s="15">
        <f t="shared" si="7"/>
        <v>0</v>
      </c>
      <c r="H60" s="98">
        <f t="shared" si="12"/>
        <v>0</v>
      </c>
      <c r="I60" s="15">
        <f t="shared" si="13"/>
        <v>8177817.4686857164</v>
      </c>
      <c r="J60" s="19">
        <f t="shared" si="11"/>
        <v>8177817.4686857164</v>
      </c>
      <c r="K60" s="15">
        <f t="shared" si="14"/>
        <v>8791153.7788371444</v>
      </c>
      <c r="L60" s="15">
        <f t="shared" si="8"/>
        <v>8791153.7788371444</v>
      </c>
      <c r="M60" s="15">
        <f t="shared" si="15"/>
        <v>9302267.3706300035</v>
      </c>
      <c r="N60" s="15">
        <f t="shared" si="9"/>
        <v>9302267.3706300035</v>
      </c>
      <c r="O60" s="16">
        <f t="shared" si="16"/>
        <v>9813380.9624228589</v>
      </c>
      <c r="P60" s="15">
        <f t="shared" si="9"/>
        <v>9813380.9624228589</v>
      </c>
      <c r="Q60" s="150">
        <f t="shared" si="17"/>
        <v>10222271.835857145</v>
      </c>
      <c r="R60" s="19">
        <f t="shared" si="10"/>
        <v>10222271.835857145</v>
      </c>
      <c r="S60" s="18">
        <v>0</v>
      </c>
      <c r="T60" s="18">
        <f>SUMIF('Pri iNPUT'!F58:F1091,'Dealer Wise'!B60,'Pri iNPUT'!R58:R1091)</f>
        <v>0</v>
      </c>
    </row>
    <row r="61" spans="1:20">
      <c r="A61" s="12">
        <v>58</v>
      </c>
      <c r="B61" s="18" t="s">
        <v>43</v>
      </c>
      <c r="C61" s="14" t="s">
        <v>1167</v>
      </c>
      <c r="D61" s="14" t="s">
        <v>22</v>
      </c>
      <c r="E61" s="13" t="s">
        <v>1050</v>
      </c>
      <c r="F61" s="92">
        <v>10662940.699195238</v>
      </c>
      <c r="G61" s="15">
        <f t="shared" si="7"/>
        <v>0</v>
      </c>
      <c r="H61" s="98">
        <f t="shared" si="12"/>
        <v>0</v>
      </c>
      <c r="I61" s="15">
        <f t="shared" si="13"/>
        <v>8530352.5593561903</v>
      </c>
      <c r="J61" s="19">
        <f t="shared" ref="J61" si="23">I61/$R$2</f>
        <v>8530352.5593561903</v>
      </c>
      <c r="K61" s="15">
        <f t="shared" si="14"/>
        <v>9170129.0013079047</v>
      </c>
      <c r="L61" s="15">
        <f t="shared" ref="L61" si="24">K61/$R$2</f>
        <v>9170129.0013079047</v>
      </c>
      <c r="M61" s="15">
        <f t="shared" si="15"/>
        <v>9703276.0362676661</v>
      </c>
      <c r="N61" s="15">
        <f t="shared" ref="N61" si="25">M61/$R$2</f>
        <v>9703276.0362676661</v>
      </c>
      <c r="O61" s="16">
        <f t="shared" si="16"/>
        <v>10236423.071227428</v>
      </c>
      <c r="P61" s="15">
        <f t="shared" ref="P61" si="26">O61/$R$2</f>
        <v>10236423.071227428</v>
      </c>
      <c r="Q61" s="150">
        <f t="shared" si="17"/>
        <v>10662940.699195238</v>
      </c>
      <c r="R61" s="19">
        <f t="shared" ref="R61" si="27">Q61/$R$2</f>
        <v>10662940.699195238</v>
      </c>
      <c r="S61" s="18">
        <v>0</v>
      </c>
      <c r="T61" s="18">
        <f>SUMIF('Pri iNPUT'!F59:F1092,'Dealer Wise'!B61,'Pri iNPUT'!R59:R1092)</f>
        <v>0</v>
      </c>
    </row>
    <row r="62" spans="1:20">
      <c r="A62" s="12">
        <v>59</v>
      </c>
      <c r="B62" s="20" t="s">
        <v>24</v>
      </c>
      <c r="C62" s="14" t="s">
        <v>1181</v>
      </c>
      <c r="D62" s="14" t="s">
        <v>22</v>
      </c>
      <c r="E62" s="13" t="s">
        <v>1051</v>
      </c>
      <c r="F62" s="92">
        <v>4258037.1133476188</v>
      </c>
      <c r="G62" s="15">
        <f t="shared" si="7"/>
        <v>159017.59349999999</v>
      </c>
      <c r="H62" s="98">
        <f t="shared" si="12"/>
        <v>3.7345281233347967E-2</v>
      </c>
      <c r="I62" s="15">
        <f t="shared" si="13"/>
        <v>3247412.0971780955</v>
      </c>
      <c r="J62" s="19">
        <f t="shared" si="11"/>
        <v>3247412.0971780955</v>
      </c>
      <c r="K62" s="15">
        <f t="shared" si="14"/>
        <v>3502894.3239789521</v>
      </c>
      <c r="L62" s="15">
        <f t="shared" si="8"/>
        <v>3502894.3239789521</v>
      </c>
      <c r="M62" s="15">
        <f t="shared" si="15"/>
        <v>3715796.1796463332</v>
      </c>
      <c r="N62" s="15">
        <f t="shared" si="9"/>
        <v>3715796.1796463332</v>
      </c>
      <c r="O62" s="16">
        <f t="shared" si="16"/>
        <v>3928698.0353137138</v>
      </c>
      <c r="P62" s="15">
        <f t="shared" si="9"/>
        <v>3928698.0353137138</v>
      </c>
      <c r="Q62" s="150">
        <f t="shared" si="17"/>
        <v>4099019.5198476189</v>
      </c>
      <c r="R62" s="19">
        <f t="shared" si="10"/>
        <v>4099019.5198476189</v>
      </c>
      <c r="S62" s="18">
        <v>0</v>
      </c>
      <c r="T62" s="18">
        <f>SUMIF('Pri iNPUT'!F60:F1093,'Dealer Wise'!B62,'Pri iNPUT'!R60:R1093)</f>
        <v>159017.59349999999</v>
      </c>
    </row>
    <row r="63" spans="1:20">
      <c r="A63" s="17">
        <v>60</v>
      </c>
      <c r="B63" s="20" t="s">
        <v>25</v>
      </c>
      <c r="C63" s="14" t="s">
        <v>1253</v>
      </c>
      <c r="D63" s="14" t="s">
        <v>22</v>
      </c>
      <c r="E63" s="13" t="s">
        <v>1051</v>
      </c>
      <c r="F63" s="92">
        <v>8016861.3613904761</v>
      </c>
      <c r="G63" s="15">
        <f t="shared" si="7"/>
        <v>147379.571</v>
      </c>
      <c r="H63" s="98">
        <f t="shared" si="12"/>
        <v>1.8383699599669501E-2</v>
      </c>
      <c r="I63" s="15">
        <f t="shared" si="13"/>
        <v>6266109.5181123819</v>
      </c>
      <c r="J63" s="19">
        <f t="shared" si="11"/>
        <v>6266109.5181123819</v>
      </c>
      <c r="K63" s="15">
        <f t="shared" si="14"/>
        <v>6747121.1997958086</v>
      </c>
      <c r="L63" s="15">
        <f t="shared" si="8"/>
        <v>6747121.1997958086</v>
      </c>
      <c r="M63" s="15">
        <f t="shared" si="15"/>
        <v>7147964.2678653337</v>
      </c>
      <c r="N63" s="15">
        <f t="shared" si="9"/>
        <v>7147964.2678653337</v>
      </c>
      <c r="O63" s="16">
        <f t="shared" si="16"/>
        <v>7548807.3359348569</v>
      </c>
      <c r="P63" s="15">
        <f t="shared" si="9"/>
        <v>7548807.3359348569</v>
      </c>
      <c r="Q63" s="150">
        <f t="shared" si="17"/>
        <v>7869481.7903904766</v>
      </c>
      <c r="R63" s="19">
        <f t="shared" si="10"/>
        <v>7869481.7903904766</v>
      </c>
      <c r="S63" s="18">
        <v>0</v>
      </c>
      <c r="T63" s="18">
        <f>SUMIF('Pri iNPUT'!F61:F1094,'Dealer Wise'!B63,'Pri iNPUT'!R61:R1094)</f>
        <v>147379.571</v>
      </c>
    </row>
    <row r="64" spans="1:20">
      <c r="A64" s="12">
        <v>61</v>
      </c>
      <c r="B64" s="20" t="s">
        <v>26</v>
      </c>
      <c r="C64" s="14" t="s">
        <v>1171</v>
      </c>
      <c r="D64" s="14" t="s">
        <v>22</v>
      </c>
      <c r="E64" s="13" t="s">
        <v>1051</v>
      </c>
      <c r="F64" s="92">
        <v>7566567.6743428586</v>
      </c>
      <c r="G64" s="15">
        <f t="shared" si="7"/>
        <v>592932.06149999995</v>
      </c>
      <c r="H64" s="98">
        <f t="shared" si="12"/>
        <v>7.8362090583098495E-2</v>
      </c>
      <c r="I64" s="15">
        <f t="shared" si="13"/>
        <v>5460322.0779742878</v>
      </c>
      <c r="J64" s="19">
        <f t="shared" si="11"/>
        <v>5460322.0779742878</v>
      </c>
      <c r="K64" s="15">
        <f t="shared" si="14"/>
        <v>5914316.1384348581</v>
      </c>
      <c r="L64" s="15">
        <f t="shared" si="8"/>
        <v>5914316.1384348581</v>
      </c>
      <c r="M64" s="15">
        <f t="shared" si="15"/>
        <v>6292644.522152002</v>
      </c>
      <c r="N64" s="15">
        <f t="shared" si="9"/>
        <v>6292644.522152002</v>
      </c>
      <c r="O64" s="16">
        <f t="shared" si="16"/>
        <v>6670972.905869144</v>
      </c>
      <c r="P64" s="15">
        <f t="shared" si="9"/>
        <v>6670972.905869144</v>
      </c>
      <c r="Q64" s="150">
        <f t="shared" si="17"/>
        <v>6973635.6128428588</v>
      </c>
      <c r="R64" s="19">
        <f t="shared" si="10"/>
        <v>6973635.6128428588</v>
      </c>
      <c r="S64" s="18">
        <v>0</v>
      </c>
      <c r="T64" s="18">
        <f>SUMIF('Pri iNPUT'!F62:F1095,'Dealer Wise'!B64,'Pri iNPUT'!R62:R1095)</f>
        <v>592932.06149999995</v>
      </c>
    </row>
    <row r="65" spans="1:20">
      <c r="A65" s="17">
        <v>62</v>
      </c>
      <c r="B65" s="18" t="s">
        <v>21</v>
      </c>
      <c r="C65" s="14" t="s">
        <v>1251</v>
      </c>
      <c r="D65" s="14" t="s">
        <v>22</v>
      </c>
      <c r="E65" s="13" t="s">
        <v>1053</v>
      </c>
      <c r="F65" s="92">
        <v>9632659.6791857146</v>
      </c>
      <c r="G65" s="15">
        <f t="shared" si="7"/>
        <v>0</v>
      </c>
      <c r="H65" s="98">
        <f t="shared" si="12"/>
        <v>0</v>
      </c>
      <c r="I65" s="15">
        <f t="shared" si="13"/>
        <v>7706127.7433485724</v>
      </c>
      <c r="J65" s="19">
        <f t="shared" ref="J65:J92" si="28">I65/$R$2</f>
        <v>7706127.7433485724</v>
      </c>
      <c r="K65" s="15">
        <f t="shared" si="14"/>
        <v>8284087.3240997149</v>
      </c>
      <c r="L65" s="15">
        <f t="shared" ref="L65:L96" si="29">K65/$R$2</f>
        <v>8284087.3240997149</v>
      </c>
      <c r="M65" s="15">
        <f t="shared" si="15"/>
        <v>8765720.3080590013</v>
      </c>
      <c r="N65" s="15">
        <f t="shared" ref="N65:N96" si="30">M65/$R$2</f>
        <v>8765720.3080590013</v>
      </c>
      <c r="O65" s="16">
        <f t="shared" si="16"/>
        <v>9247353.292018285</v>
      </c>
      <c r="P65" s="15">
        <f t="shared" ref="P65:P96" si="31">O65/$R$2</f>
        <v>9247353.292018285</v>
      </c>
      <c r="Q65" s="150">
        <f t="shared" si="17"/>
        <v>9632659.6791857146</v>
      </c>
      <c r="R65" s="19">
        <f t="shared" ref="R65:R96" si="32">Q65/$R$2</f>
        <v>9632659.6791857146</v>
      </c>
      <c r="S65" s="18">
        <v>0</v>
      </c>
      <c r="T65" s="18">
        <f>SUMIF('Pri iNPUT'!F63:F1096,'Dealer Wise'!B65,'Pri iNPUT'!R63:R1096)</f>
        <v>0</v>
      </c>
    </row>
    <row r="66" spans="1:20">
      <c r="A66" s="17">
        <v>63</v>
      </c>
      <c r="B66" s="20" t="s">
        <v>1206</v>
      </c>
      <c r="C66" s="14" t="s">
        <v>1250</v>
      </c>
      <c r="D66" s="14" t="s">
        <v>22</v>
      </c>
      <c r="E66" s="13" t="s">
        <v>1053</v>
      </c>
      <c r="F66" s="92">
        <v>9057619.8070238084</v>
      </c>
      <c r="G66" s="15">
        <f t="shared" si="7"/>
        <v>0</v>
      </c>
      <c r="H66" s="98">
        <f t="shared" si="12"/>
        <v>0</v>
      </c>
      <c r="I66" s="15">
        <f t="shared" si="13"/>
        <v>7246095.8456190471</v>
      </c>
      <c r="J66" s="19">
        <f t="shared" si="28"/>
        <v>7246095.8456190471</v>
      </c>
      <c r="K66" s="15">
        <f t="shared" si="14"/>
        <v>7789553.0340404753</v>
      </c>
      <c r="L66" s="15">
        <f t="shared" si="29"/>
        <v>7789553.0340404753</v>
      </c>
      <c r="M66" s="15">
        <f t="shared" si="15"/>
        <v>8242434.0243916661</v>
      </c>
      <c r="N66" s="15">
        <f t="shared" si="30"/>
        <v>8242434.0243916661</v>
      </c>
      <c r="O66" s="16">
        <f t="shared" si="16"/>
        <v>8695315.014742855</v>
      </c>
      <c r="P66" s="15">
        <f t="shared" si="31"/>
        <v>8695315.014742855</v>
      </c>
      <c r="Q66" s="150">
        <f t="shared" si="17"/>
        <v>9057619.8070238084</v>
      </c>
      <c r="R66" s="19">
        <f t="shared" si="32"/>
        <v>9057619.8070238084</v>
      </c>
      <c r="S66" s="18">
        <v>0</v>
      </c>
      <c r="T66" s="18">
        <f>SUMIF('Pri iNPUT'!F64:F1097,'Dealer Wise'!B66,'Pri iNPUT'!R64:R1097)</f>
        <v>0</v>
      </c>
    </row>
    <row r="67" spans="1:20">
      <c r="A67" s="12">
        <v>64</v>
      </c>
      <c r="B67" s="79" t="s">
        <v>112</v>
      </c>
      <c r="C67" s="18" t="s">
        <v>1244</v>
      </c>
      <c r="D67" s="14" t="s">
        <v>22</v>
      </c>
      <c r="E67" s="13" t="s">
        <v>1053</v>
      </c>
      <c r="F67" s="92">
        <v>8205080.9329666672</v>
      </c>
      <c r="G67" s="15">
        <f t="shared" si="7"/>
        <v>774066.94549999991</v>
      </c>
      <c r="H67" s="98">
        <f t="shared" si="12"/>
        <v>9.4339952503079652E-2</v>
      </c>
      <c r="I67" s="15">
        <f t="shared" si="13"/>
        <v>5789997.8008733336</v>
      </c>
      <c r="J67" s="19">
        <f t="shared" si="28"/>
        <v>5789997.8008733336</v>
      </c>
      <c r="K67" s="15">
        <f t="shared" si="14"/>
        <v>6282302.6568513345</v>
      </c>
      <c r="L67" s="15">
        <f t="shared" si="29"/>
        <v>6282302.6568513345</v>
      </c>
      <c r="M67" s="15">
        <f t="shared" si="15"/>
        <v>6692556.7034996673</v>
      </c>
      <c r="N67" s="15">
        <f t="shared" si="30"/>
        <v>6692556.7034996673</v>
      </c>
      <c r="O67" s="16">
        <f t="shared" si="16"/>
        <v>7102810.7501480002</v>
      </c>
      <c r="P67" s="15">
        <f t="shared" si="31"/>
        <v>7102810.7501480002</v>
      </c>
      <c r="Q67" s="150">
        <f t="shared" si="17"/>
        <v>7431013.9874666668</v>
      </c>
      <c r="R67" s="19">
        <f t="shared" si="32"/>
        <v>7431013.9874666668</v>
      </c>
      <c r="S67" s="18">
        <v>0</v>
      </c>
      <c r="T67" s="18">
        <f>SUMIF('Pri iNPUT'!F65:F1098,'Dealer Wise'!B67,'Pri iNPUT'!R65:R1098)</f>
        <v>774066.94549999991</v>
      </c>
    </row>
    <row r="68" spans="1:20">
      <c r="A68" s="12">
        <v>65</v>
      </c>
      <c r="B68" s="18" t="s">
        <v>30</v>
      </c>
      <c r="C68" s="14" t="s">
        <v>1189</v>
      </c>
      <c r="D68" s="14" t="s">
        <v>22</v>
      </c>
      <c r="E68" s="13" t="s">
        <v>1052</v>
      </c>
      <c r="F68" s="92">
        <v>6053919.4964904767</v>
      </c>
      <c r="G68" s="15">
        <f t="shared" si="7"/>
        <v>119303.38039999999</v>
      </c>
      <c r="H68" s="98">
        <f t="shared" ref="H68:H99" si="33">IFERROR(G68/F68,0)</f>
        <v>1.9706799944921877E-2</v>
      </c>
      <c r="I68" s="15">
        <f t="shared" ref="I68:I99" si="34">(F68*0.8)-G68</f>
        <v>4723832.2167923814</v>
      </c>
      <c r="J68" s="19">
        <f t="shared" si="28"/>
        <v>4723832.2167923814</v>
      </c>
      <c r="K68" s="15">
        <f t="shared" ref="K68:K99" si="35">(F68*0.86)-G68</f>
        <v>5087067.3865818093</v>
      </c>
      <c r="L68" s="15">
        <f t="shared" si="29"/>
        <v>5087067.3865818093</v>
      </c>
      <c r="M68" s="15">
        <f t="shared" ref="M68:M99" si="36">(F68*0.91)-G68</f>
        <v>5389763.3614063337</v>
      </c>
      <c r="N68" s="15">
        <f t="shared" si="30"/>
        <v>5389763.3614063337</v>
      </c>
      <c r="O68" s="16">
        <f t="shared" ref="O68:O99" si="37">(F68*0.96)-G68</f>
        <v>5692459.3362308573</v>
      </c>
      <c r="P68" s="15">
        <f t="shared" si="31"/>
        <v>5692459.3362308573</v>
      </c>
      <c r="Q68" s="150">
        <f t="shared" ref="Q68:Q99" si="38">F68-G68</f>
        <v>5934616.1160904765</v>
      </c>
      <c r="R68" s="19">
        <f t="shared" si="32"/>
        <v>5934616.1160904765</v>
      </c>
      <c r="S68" s="18">
        <v>0</v>
      </c>
      <c r="T68" s="18">
        <f>SUMIF('Pri iNPUT'!F66:F1099,'Dealer Wise'!B68,'Pri iNPUT'!R66:R1099)</f>
        <v>119303.38039999999</v>
      </c>
    </row>
    <row r="69" spans="1:20">
      <c r="A69" s="17">
        <v>66</v>
      </c>
      <c r="B69" s="79" t="s">
        <v>39</v>
      </c>
      <c r="C69" s="14" t="s">
        <v>1151</v>
      </c>
      <c r="D69" s="14" t="s">
        <v>22</v>
      </c>
      <c r="E69" s="13" t="s">
        <v>1052</v>
      </c>
      <c r="F69" s="92">
        <v>3400321.785761904</v>
      </c>
      <c r="G69" s="15">
        <f t="shared" ref="G69:G118" si="39">T69+S69</f>
        <v>110131.59450000001</v>
      </c>
      <c r="H69" s="98">
        <f t="shared" si="33"/>
        <v>3.238858009296406E-2</v>
      </c>
      <c r="I69" s="15">
        <f t="shared" si="34"/>
        <v>2610125.8341095233</v>
      </c>
      <c r="J69" s="19">
        <f t="shared" si="28"/>
        <v>2610125.8341095233</v>
      </c>
      <c r="K69" s="15">
        <f t="shared" si="35"/>
        <v>2814145.1412552372</v>
      </c>
      <c r="L69" s="15">
        <f t="shared" si="29"/>
        <v>2814145.1412552372</v>
      </c>
      <c r="M69" s="15">
        <f t="shared" si="36"/>
        <v>2984161.2305433326</v>
      </c>
      <c r="N69" s="15">
        <f t="shared" si="30"/>
        <v>2984161.2305433326</v>
      </c>
      <c r="O69" s="16">
        <f t="shared" si="37"/>
        <v>3154177.3198314277</v>
      </c>
      <c r="P69" s="15">
        <f t="shared" si="31"/>
        <v>3154177.3198314277</v>
      </c>
      <c r="Q69" s="150">
        <f t="shared" si="38"/>
        <v>3290190.1912619038</v>
      </c>
      <c r="R69" s="19">
        <f t="shared" si="32"/>
        <v>3290190.1912619038</v>
      </c>
      <c r="S69" s="18">
        <v>0</v>
      </c>
      <c r="T69" s="18">
        <f>SUMIF('Pri iNPUT'!F67:F1100,'Dealer Wise'!B69,'Pri iNPUT'!R67:R1100)</f>
        <v>110131.59450000001</v>
      </c>
    </row>
    <row r="70" spans="1:20">
      <c r="A70" s="12">
        <v>67</v>
      </c>
      <c r="B70" s="20" t="s">
        <v>78</v>
      </c>
      <c r="C70" s="14" t="s">
        <v>1153</v>
      </c>
      <c r="D70" s="14" t="s">
        <v>22</v>
      </c>
      <c r="E70" s="13" t="s">
        <v>1052</v>
      </c>
      <c r="F70" s="92">
        <v>8336013.1847619042</v>
      </c>
      <c r="G70" s="15">
        <f t="shared" si="39"/>
        <v>524356.52319999994</v>
      </c>
      <c r="H70" s="98">
        <f t="shared" si="33"/>
        <v>6.2902554443953512E-2</v>
      </c>
      <c r="I70" s="15">
        <f t="shared" si="34"/>
        <v>6144454.0246095238</v>
      </c>
      <c r="J70" s="19">
        <f t="shared" si="28"/>
        <v>6144454.0246095238</v>
      </c>
      <c r="K70" s="15">
        <f t="shared" si="35"/>
        <v>6644614.8156952374</v>
      </c>
      <c r="L70" s="15">
        <f t="shared" si="29"/>
        <v>6644614.8156952374</v>
      </c>
      <c r="M70" s="15">
        <f t="shared" si="36"/>
        <v>7061415.4749333337</v>
      </c>
      <c r="N70" s="15">
        <f t="shared" si="30"/>
        <v>7061415.4749333337</v>
      </c>
      <c r="O70" s="16">
        <f t="shared" si="37"/>
        <v>7478216.1341714282</v>
      </c>
      <c r="P70" s="15">
        <f t="shared" si="31"/>
        <v>7478216.1341714282</v>
      </c>
      <c r="Q70" s="150">
        <f t="shared" si="38"/>
        <v>7811656.6615619045</v>
      </c>
      <c r="R70" s="19">
        <f t="shared" si="32"/>
        <v>7811656.6615619045</v>
      </c>
      <c r="S70" s="18">
        <v>0</v>
      </c>
      <c r="T70" s="18">
        <f>SUMIF('Pri iNPUT'!F68:F1101,'Dealer Wise'!B70,'Pri iNPUT'!R68:R1101)</f>
        <v>524356.52319999994</v>
      </c>
    </row>
    <row r="71" spans="1:20">
      <c r="A71" s="17">
        <v>68</v>
      </c>
      <c r="B71" s="20" t="s">
        <v>72</v>
      </c>
      <c r="C71" s="14" t="s">
        <v>1158</v>
      </c>
      <c r="D71" s="14" t="s">
        <v>22</v>
      </c>
      <c r="E71" s="13" t="s">
        <v>1052</v>
      </c>
      <c r="F71" s="92">
        <v>5071799.1723380955</v>
      </c>
      <c r="G71" s="15">
        <f t="shared" si="39"/>
        <v>331354.54690000002</v>
      </c>
      <c r="H71" s="98">
        <f t="shared" si="33"/>
        <v>6.5332742019287376E-2</v>
      </c>
      <c r="I71" s="15">
        <f t="shared" si="34"/>
        <v>3726084.7909704768</v>
      </c>
      <c r="J71" s="19">
        <f t="shared" si="28"/>
        <v>3726084.7909704768</v>
      </c>
      <c r="K71" s="15">
        <f t="shared" si="35"/>
        <v>4030392.7413107618</v>
      </c>
      <c r="L71" s="15">
        <f t="shared" si="29"/>
        <v>4030392.7413107618</v>
      </c>
      <c r="M71" s="15">
        <f t="shared" si="36"/>
        <v>4283982.6999276662</v>
      </c>
      <c r="N71" s="15">
        <f t="shared" si="30"/>
        <v>4283982.6999276662</v>
      </c>
      <c r="O71" s="16">
        <f t="shared" si="37"/>
        <v>4537572.6585445711</v>
      </c>
      <c r="P71" s="15">
        <f t="shared" si="31"/>
        <v>4537572.6585445711</v>
      </c>
      <c r="Q71" s="150">
        <f t="shared" si="38"/>
        <v>4740444.6254380951</v>
      </c>
      <c r="R71" s="19">
        <f t="shared" si="32"/>
        <v>4740444.6254380951</v>
      </c>
      <c r="S71" s="18">
        <v>0</v>
      </c>
      <c r="T71" s="18">
        <f>SUMIF('Pri iNPUT'!F69:F1102,'Dealer Wise'!B71,'Pri iNPUT'!R69:R1102)</f>
        <v>331354.54690000002</v>
      </c>
    </row>
    <row r="72" spans="1:20">
      <c r="A72" s="17">
        <v>69</v>
      </c>
      <c r="B72" s="20" t="s">
        <v>924</v>
      </c>
      <c r="C72" s="14" t="s">
        <v>1139</v>
      </c>
      <c r="D72" s="14" t="s">
        <v>22</v>
      </c>
      <c r="E72" s="13" t="s">
        <v>1012</v>
      </c>
      <c r="F72" s="92">
        <v>3974029.493733333</v>
      </c>
      <c r="G72" s="15">
        <f t="shared" si="39"/>
        <v>31999.8</v>
      </c>
      <c r="H72" s="98">
        <f t="shared" si="33"/>
        <v>8.0522301232189251E-3</v>
      </c>
      <c r="I72" s="15">
        <f t="shared" si="34"/>
        <v>3147223.7949866666</v>
      </c>
      <c r="J72" s="19">
        <f t="shared" si="28"/>
        <v>3147223.7949866666</v>
      </c>
      <c r="K72" s="15">
        <f t="shared" si="35"/>
        <v>3385665.5646106666</v>
      </c>
      <c r="L72" s="15">
        <f t="shared" si="29"/>
        <v>3385665.5646106666</v>
      </c>
      <c r="M72" s="15">
        <f t="shared" si="36"/>
        <v>3584367.0392973335</v>
      </c>
      <c r="N72" s="15">
        <f t="shared" si="30"/>
        <v>3584367.0392973335</v>
      </c>
      <c r="O72" s="16">
        <f t="shared" si="37"/>
        <v>3783068.5139839998</v>
      </c>
      <c r="P72" s="15">
        <f t="shared" si="31"/>
        <v>3783068.5139839998</v>
      </c>
      <c r="Q72" s="150">
        <f t="shared" si="38"/>
        <v>3942029.6937333331</v>
      </c>
      <c r="R72" s="19">
        <f t="shared" si="32"/>
        <v>3942029.6937333331</v>
      </c>
      <c r="S72" s="18">
        <v>0</v>
      </c>
      <c r="T72" s="18">
        <f>SUMIF('Pri iNPUT'!F70:F1103,'Dealer Wise'!B72,'Pri iNPUT'!R70:R1103)</f>
        <v>31999.8</v>
      </c>
    </row>
    <row r="73" spans="1:20">
      <c r="A73" s="12">
        <v>70</v>
      </c>
      <c r="B73" s="20" t="s">
        <v>27</v>
      </c>
      <c r="C73" s="14" t="s">
        <v>1247</v>
      </c>
      <c r="D73" s="14" t="s">
        <v>22</v>
      </c>
      <c r="E73" s="13" t="s">
        <v>1012</v>
      </c>
      <c r="F73" s="92">
        <v>11825091.246261902</v>
      </c>
      <c r="G73" s="15">
        <f t="shared" si="39"/>
        <v>0</v>
      </c>
      <c r="H73" s="98">
        <f t="shared" si="33"/>
        <v>0</v>
      </c>
      <c r="I73" s="15">
        <f t="shared" si="34"/>
        <v>9460072.9970095214</v>
      </c>
      <c r="J73" s="19">
        <f t="shared" si="28"/>
        <v>9460072.9970095214</v>
      </c>
      <c r="K73" s="15">
        <f t="shared" si="35"/>
        <v>10169578.471785236</v>
      </c>
      <c r="L73" s="15">
        <f t="shared" si="29"/>
        <v>10169578.471785236</v>
      </c>
      <c r="M73" s="15">
        <f t="shared" si="36"/>
        <v>10760833.034098331</v>
      </c>
      <c r="N73" s="15">
        <f t="shared" si="30"/>
        <v>10760833.034098331</v>
      </c>
      <c r="O73" s="16">
        <f t="shared" si="37"/>
        <v>11352087.596411426</v>
      </c>
      <c r="P73" s="15">
        <f t="shared" si="31"/>
        <v>11352087.596411426</v>
      </c>
      <c r="Q73" s="150">
        <f t="shared" si="38"/>
        <v>11825091.246261902</v>
      </c>
      <c r="R73" s="19">
        <f t="shared" si="32"/>
        <v>11825091.246261902</v>
      </c>
      <c r="S73" s="18">
        <v>0</v>
      </c>
      <c r="T73" s="18">
        <f>SUMIF('Pri iNPUT'!F71:F1104,'Dealer Wise'!B73,'Pri iNPUT'!R71:R1104)</f>
        <v>0</v>
      </c>
    </row>
    <row r="74" spans="1:20">
      <c r="A74" s="12">
        <v>71</v>
      </c>
      <c r="B74" s="79" t="s">
        <v>1210</v>
      </c>
      <c r="C74" s="14" t="s">
        <v>1261</v>
      </c>
      <c r="D74" s="14" t="s">
        <v>22</v>
      </c>
      <c r="E74" s="13" t="s">
        <v>1012</v>
      </c>
      <c r="F74" s="92">
        <v>7860634.3582904767</v>
      </c>
      <c r="G74" s="15">
        <f t="shared" si="39"/>
        <v>0</v>
      </c>
      <c r="H74" s="98">
        <f t="shared" si="33"/>
        <v>0</v>
      </c>
      <c r="I74" s="15">
        <f t="shared" si="34"/>
        <v>6288507.4866323816</v>
      </c>
      <c r="J74" s="19">
        <f t="shared" si="28"/>
        <v>6288507.4866323816</v>
      </c>
      <c r="K74" s="15">
        <f t="shared" si="35"/>
        <v>6760145.54812981</v>
      </c>
      <c r="L74" s="15">
        <f t="shared" si="29"/>
        <v>6760145.54812981</v>
      </c>
      <c r="M74" s="15">
        <f t="shared" si="36"/>
        <v>7153177.2660443345</v>
      </c>
      <c r="N74" s="15">
        <f t="shared" si="30"/>
        <v>7153177.2660443345</v>
      </c>
      <c r="O74" s="16">
        <f t="shared" si="37"/>
        <v>7546208.9839588571</v>
      </c>
      <c r="P74" s="15">
        <f t="shared" si="31"/>
        <v>7546208.9839588571</v>
      </c>
      <c r="Q74" s="150">
        <f t="shared" si="38"/>
        <v>7860634.3582904767</v>
      </c>
      <c r="R74" s="19">
        <f t="shared" si="32"/>
        <v>7860634.3582904767</v>
      </c>
      <c r="S74" s="18">
        <v>0</v>
      </c>
      <c r="T74" s="18">
        <f>SUMIF('Pri iNPUT'!F72:F1105,'Dealer Wise'!B74,'Pri iNPUT'!R72:R1105)</f>
        <v>0</v>
      </c>
    </row>
    <row r="75" spans="1:20">
      <c r="A75" s="17">
        <v>72</v>
      </c>
      <c r="B75" s="20" t="s">
        <v>10</v>
      </c>
      <c r="C75" s="14" t="s">
        <v>1221</v>
      </c>
      <c r="D75" s="14" t="s">
        <v>107</v>
      </c>
      <c r="E75" s="13" t="s">
        <v>1049</v>
      </c>
      <c r="F75" s="92">
        <v>10550402.330761906</v>
      </c>
      <c r="G75" s="15">
        <f t="shared" si="39"/>
        <v>1744043.0160000003</v>
      </c>
      <c r="H75" s="98">
        <f t="shared" si="33"/>
        <v>0.16530583017814193</v>
      </c>
      <c r="I75" s="15">
        <f t="shared" si="34"/>
        <v>6696278.8486095238</v>
      </c>
      <c r="J75" s="19">
        <f t="shared" si="28"/>
        <v>6696278.8486095238</v>
      </c>
      <c r="K75" s="15">
        <f t="shared" si="35"/>
        <v>7329302.9884552378</v>
      </c>
      <c r="L75" s="15">
        <f t="shared" si="29"/>
        <v>7329302.9884552378</v>
      </c>
      <c r="M75" s="15">
        <f t="shared" si="36"/>
        <v>7856823.104993334</v>
      </c>
      <c r="N75" s="15">
        <f t="shared" si="30"/>
        <v>7856823.104993334</v>
      </c>
      <c r="O75" s="16">
        <f t="shared" si="37"/>
        <v>8384343.2215314284</v>
      </c>
      <c r="P75" s="15">
        <f t="shared" si="31"/>
        <v>8384343.2215314284</v>
      </c>
      <c r="Q75" s="150">
        <f t="shared" si="38"/>
        <v>8806359.314761905</v>
      </c>
      <c r="R75" s="19">
        <f t="shared" si="32"/>
        <v>8806359.314761905</v>
      </c>
      <c r="S75" s="18">
        <v>0</v>
      </c>
      <c r="T75" s="18">
        <f>SUMIF('Pri iNPUT'!F73:F1106,'Dealer Wise'!B75,'Pri iNPUT'!R73:R1106)</f>
        <v>1744043.0160000003</v>
      </c>
    </row>
    <row r="76" spans="1:20" ht="15">
      <c r="A76" s="12">
        <v>73</v>
      </c>
      <c r="B76" s="117" t="s">
        <v>868</v>
      </c>
      <c r="C76" s="14" t="s">
        <v>1248</v>
      </c>
      <c r="D76" s="14" t="s">
        <v>107</v>
      </c>
      <c r="E76" s="13" t="s">
        <v>1049</v>
      </c>
      <c r="F76" s="92">
        <v>3498838.6402904755</v>
      </c>
      <c r="G76" s="15">
        <f t="shared" si="39"/>
        <v>1355006.6854960015</v>
      </c>
      <c r="H76" s="98">
        <f t="shared" si="33"/>
        <v>0.38727327116277305</v>
      </c>
      <c r="I76" s="15">
        <f t="shared" si="34"/>
        <v>1444064.2267363789</v>
      </c>
      <c r="J76" s="19">
        <f t="shared" si="28"/>
        <v>1444064.2267363789</v>
      </c>
      <c r="K76" s="15">
        <f t="shared" si="35"/>
        <v>1653994.5451538074</v>
      </c>
      <c r="L76" s="15">
        <f t="shared" si="29"/>
        <v>1653994.5451538074</v>
      </c>
      <c r="M76" s="15">
        <f t="shared" si="36"/>
        <v>1828936.4771683314</v>
      </c>
      <c r="N76" s="15">
        <f t="shared" si="30"/>
        <v>1828936.4771683314</v>
      </c>
      <c r="O76" s="16">
        <f t="shared" si="37"/>
        <v>2003878.4091828549</v>
      </c>
      <c r="P76" s="15">
        <f t="shared" si="31"/>
        <v>2003878.4091828549</v>
      </c>
      <c r="Q76" s="150">
        <f t="shared" si="38"/>
        <v>2143831.9547944739</v>
      </c>
      <c r="R76" s="19">
        <f t="shared" si="32"/>
        <v>2143831.9547944739</v>
      </c>
      <c r="S76" s="18">
        <v>381443.11149600148</v>
      </c>
      <c r="T76" s="18">
        <f>SUMIF('Pri iNPUT'!F74:F1107,'Dealer Wise'!B76,'Pri iNPUT'!R74:R1107)</f>
        <v>973563.57400000002</v>
      </c>
    </row>
    <row r="77" spans="1:20">
      <c r="A77" s="17">
        <v>74</v>
      </c>
      <c r="B77" s="115" t="s">
        <v>1362</v>
      </c>
      <c r="C77" s="113" t="s">
        <v>1365</v>
      </c>
      <c r="D77" s="14" t="s">
        <v>107</v>
      </c>
      <c r="E77" s="13" t="s">
        <v>1049</v>
      </c>
      <c r="F77" s="92">
        <v>2927862.5535571426</v>
      </c>
      <c r="G77" s="15">
        <f t="shared" si="39"/>
        <v>385110.73149999999</v>
      </c>
      <c r="H77" s="98">
        <f t="shared" si="33"/>
        <v>0.13153306361055717</v>
      </c>
      <c r="I77" s="15">
        <f t="shared" si="34"/>
        <v>1957179.3113457144</v>
      </c>
      <c r="J77" s="19">
        <f t="shared" si="28"/>
        <v>1957179.3113457144</v>
      </c>
      <c r="K77" s="15">
        <f t="shared" si="35"/>
        <v>2132851.064559143</v>
      </c>
      <c r="L77" s="15">
        <f t="shared" si="29"/>
        <v>2132851.064559143</v>
      </c>
      <c r="M77" s="15">
        <f t="shared" si="36"/>
        <v>2279244.192237</v>
      </c>
      <c r="N77" s="15">
        <f t="shared" si="30"/>
        <v>2279244.192237</v>
      </c>
      <c r="O77" s="16">
        <f t="shared" si="37"/>
        <v>2425637.3199148569</v>
      </c>
      <c r="P77" s="15">
        <f t="shared" si="31"/>
        <v>2425637.3199148569</v>
      </c>
      <c r="Q77" s="150">
        <f t="shared" si="38"/>
        <v>2542751.8220571429</v>
      </c>
      <c r="R77" s="19">
        <f t="shared" si="32"/>
        <v>2542751.8220571429</v>
      </c>
      <c r="S77" s="18">
        <v>0</v>
      </c>
      <c r="T77" s="18">
        <f>SUMIF('Pri iNPUT'!F75:F1108,'Dealer Wise'!B77,'Pri iNPUT'!R75:R1108)</f>
        <v>385110.73149999999</v>
      </c>
    </row>
    <row r="78" spans="1:20">
      <c r="A78" s="17">
        <v>75</v>
      </c>
      <c r="B78" s="18" t="s">
        <v>95</v>
      </c>
      <c r="C78" s="14" t="s">
        <v>1193</v>
      </c>
      <c r="D78" s="14" t="s">
        <v>107</v>
      </c>
      <c r="E78" s="13" t="s">
        <v>1054</v>
      </c>
      <c r="F78" s="92">
        <v>3942013.4163809526</v>
      </c>
      <c r="G78" s="15">
        <f t="shared" si="39"/>
        <v>486412.1320000001</v>
      </c>
      <c r="H78" s="98">
        <f t="shared" si="33"/>
        <v>0.12339180023556613</v>
      </c>
      <c r="I78" s="15">
        <f t="shared" si="34"/>
        <v>2667198.6011047619</v>
      </c>
      <c r="J78" s="19">
        <f t="shared" si="28"/>
        <v>2667198.6011047619</v>
      </c>
      <c r="K78" s="15">
        <f t="shared" si="35"/>
        <v>2903719.4060876188</v>
      </c>
      <c r="L78" s="15">
        <f t="shared" si="29"/>
        <v>2903719.4060876188</v>
      </c>
      <c r="M78" s="15">
        <f t="shared" si="36"/>
        <v>3100820.0769066666</v>
      </c>
      <c r="N78" s="15">
        <f t="shared" si="30"/>
        <v>3100820.0769066666</v>
      </c>
      <c r="O78" s="16">
        <f t="shared" si="37"/>
        <v>3297920.747725714</v>
      </c>
      <c r="P78" s="15">
        <f t="shared" si="31"/>
        <v>3297920.747725714</v>
      </c>
      <c r="Q78" s="150">
        <f t="shared" si="38"/>
        <v>3455601.2843809524</v>
      </c>
      <c r="R78" s="19">
        <f t="shared" si="32"/>
        <v>3455601.2843809524</v>
      </c>
      <c r="S78" s="18">
        <v>0</v>
      </c>
      <c r="T78" s="18">
        <f>SUMIF('Pri iNPUT'!F76:F1109,'Dealer Wise'!B78,'Pri iNPUT'!R76:R1109)</f>
        <v>486412.1320000001</v>
      </c>
    </row>
    <row r="79" spans="1:20">
      <c r="A79" s="12">
        <v>76</v>
      </c>
      <c r="B79" s="18" t="s">
        <v>96</v>
      </c>
      <c r="C79" s="14" t="s">
        <v>1219</v>
      </c>
      <c r="D79" s="14" t="s">
        <v>107</v>
      </c>
      <c r="E79" s="13" t="s">
        <v>1054</v>
      </c>
      <c r="F79" s="92">
        <v>21641929.116838098</v>
      </c>
      <c r="G79" s="15">
        <f t="shared" si="39"/>
        <v>1642309.6325000001</v>
      </c>
      <c r="H79" s="98">
        <f t="shared" si="33"/>
        <v>7.5885547154030356E-2</v>
      </c>
      <c r="I79" s="15">
        <f t="shared" si="34"/>
        <v>15671233.660970479</v>
      </c>
      <c r="J79" s="19">
        <f t="shared" si="28"/>
        <v>15671233.660970479</v>
      </c>
      <c r="K79" s="15">
        <f t="shared" si="35"/>
        <v>16969749.407980762</v>
      </c>
      <c r="L79" s="15">
        <f t="shared" si="29"/>
        <v>16969749.407980762</v>
      </c>
      <c r="M79" s="15">
        <f t="shared" si="36"/>
        <v>18051845.863822669</v>
      </c>
      <c r="N79" s="15">
        <f t="shared" si="30"/>
        <v>18051845.863822669</v>
      </c>
      <c r="O79" s="16">
        <f t="shared" si="37"/>
        <v>19133942.319664571</v>
      </c>
      <c r="P79" s="15">
        <f t="shared" si="31"/>
        <v>19133942.319664571</v>
      </c>
      <c r="Q79" s="150">
        <f t="shared" si="38"/>
        <v>19999619.484338097</v>
      </c>
      <c r="R79" s="19">
        <f t="shared" si="32"/>
        <v>19999619.484338097</v>
      </c>
      <c r="S79" s="18">
        <v>0</v>
      </c>
      <c r="T79" s="18">
        <f>SUMIF('Pri iNPUT'!F77:F1110,'Dealer Wise'!B79,'Pri iNPUT'!R77:R1110)</f>
        <v>1642309.6325000001</v>
      </c>
    </row>
    <row r="80" spans="1:20">
      <c r="A80" s="12">
        <v>77</v>
      </c>
      <c r="B80" s="18" t="s">
        <v>97</v>
      </c>
      <c r="C80" s="14" t="s">
        <v>1292</v>
      </c>
      <c r="D80" s="14" t="s">
        <v>107</v>
      </c>
      <c r="E80" s="13" t="s">
        <v>1055</v>
      </c>
      <c r="F80" s="92">
        <v>17668481.462947618</v>
      </c>
      <c r="G80" s="15">
        <f t="shared" si="39"/>
        <v>1415500.63</v>
      </c>
      <c r="H80" s="98">
        <f t="shared" si="33"/>
        <v>8.0114447467850083E-2</v>
      </c>
      <c r="I80" s="15">
        <f t="shared" si="34"/>
        <v>12719284.540358096</v>
      </c>
      <c r="J80" s="19">
        <f t="shared" si="28"/>
        <v>12719284.540358096</v>
      </c>
      <c r="K80" s="15">
        <f t="shared" si="35"/>
        <v>13779393.428134952</v>
      </c>
      <c r="L80" s="15">
        <f t="shared" si="29"/>
        <v>13779393.428134952</v>
      </c>
      <c r="M80" s="15">
        <f t="shared" si="36"/>
        <v>14662817.501282334</v>
      </c>
      <c r="N80" s="15">
        <f t="shared" si="30"/>
        <v>14662817.501282334</v>
      </c>
      <c r="O80" s="16">
        <f t="shared" si="37"/>
        <v>15546241.574429713</v>
      </c>
      <c r="P80" s="15">
        <f t="shared" si="31"/>
        <v>15546241.574429713</v>
      </c>
      <c r="Q80" s="150">
        <f t="shared" si="38"/>
        <v>16252980.832947619</v>
      </c>
      <c r="R80" s="19">
        <f t="shared" si="32"/>
        <v>16252980.832947619</v>
      </c>
      <c r="S80" s="18">
        <v>0</v>
      </c>
      <c r="T80" s="18">
        <f>SUMIF('Pri iNPUT'!F78:F1111,'Dealer Wise'!B80,'Pri iNPUT'!R78:R1111)</f>
        <v>1415500.63</v>
      </c>
    </row>
    <row r="81" spans="1:20">
      <c r="A81" s="17">
        <v>78</v>
      </c>
      <c r="B81" s="18" t="s">
        <v>98</v>
      </c>
      <c r="C81" s="14" t="s">
        <v>1294</v>
      </c>
      <c r="D81" s="14" t="s">
        <v>107</v>
      </c>
      <c r="E81" s="13" t="s">
        <v>1055</v>
      </c>
      <c r="F81" s="92">
        <v>6731709.5044571431</v>
      </c>
      <c r="G81" s="15">
        <f t="shared" si="39"/>
        <v>350223.40699999995</v>
      </c>
      <c r="H81" s="98">
        <f t="shared" si="33"/>
        <v>5.2025923989755196E-2</v>
      </c>
      <c r="I81" s="15">
        <f t="shared" si="34"/>
        <v>5035144.1965657156</v>
      </c>
      <c r="J81" s="19">
        <f t="shared" si="28"/>
        <v>5035144.1965657156</v>
      </c>
      <c r="K81" s="15">
        <f t="shared" si="35"/>
        <v>5439046.7668331433</v>
      </c>
      <c r="L81" s="15">
        <f t="shared" si="29"/>
        <v>5439046.7668331433</v>
      </c>
      <c r="M81" s="15">
        <f t="shared" si="36"/>
        <v>5775632.242056001</v>
      </c>
      <c r="N81" s="15">
        <f t="shared" si="30"/>
        <v>5775632.242056001</v>
      </c>
      <c r="O81" s="16">
        <f t="shared" si="37"/>
        <v>6112217.7172788577</v>
      </c>
      <c r="P81" s="15">
        <f t="shared" si="31"/>
        <v>6112217.7172788577</v>
      </c>
      <c r="Q81" s="150">
        <f t="shared" si="38"/>
        <v>6381486.0974571435</v>
      </c>
      <c r="R81" s="19">
        <f t="shared" si="32"/>
        <v>6381486.0974571435</v>
      </c>
      <c r="S81" s="18">
        <v>0</v>
      </c>
      <c r="T81" s="18">
        <f>SUMIF('Pri iNPUT'!F79:F1112,'Dealer Wise'!B81,'Pri iNPUT'!R79:R1112)</f>
        <v>350223.40699999995</v>
      </c>
    </row>
    <row r="82" spans="1:20">
      <c r="A82" s="12">
        <v>79</v>
      </c>
      <c r="B82" s="20" t="s">
        <v>104</v>
      </c>
      <c r="C82" s="14" t="s">
        <v>1154</v>
      </c>
      <c r="D82" s="14" t="s">
        <v>107</v>
      </c>
      <c r="E82" s="13" t="s">
        <v>107</v>
      </c>
      <c r="F82" s="92">
        <v>7339297.3761238083</v>
      </c>
      <c r="G82" s="15">
        <f t="shared" si="39"/>
        <v>523382.429</v>
      </c>
      <c r="H82" s="98">
        <f t="shared" si="33"/>
        <v>7.1312334434446956E-2</v>
      </c>
      <c r="I82" s="15">
        <f t="shared" si="34"/>
        <v>5348055.4718990475</v>
      </c>
      <c r="J82" s="19">
        <f t="shared" si="28"/>
        <v>5348055.4718990475</v>
      </c>
      <c r="K82" s="15">
        <f t="shared" si="35"/>
        <v>5788413.3144664746</v>
      </c>
      <c r="L82" s="15">
        <f t="shared" si="29"/>
        <v>5788413.3144664746</v>
      </c>
      <c r="M82" s="15">
        <f t="shared" si="36"/>
        <v>6155378.1832726654</v>
      </c>
      <c r="N82" s="15">
        <f t="shared" si="30"/>
        <v>6155378.1832726654</v>
      </c>
      <c r="O82" s="16">
        <f t="shared" si="37"/>
        <v>6522343.0520788562</v>
      </c>
      <c r="P82" s="15">
        <f t="shared" si="31"/>
        <v>6522343.0520788562</v>
      </c>
      <c r="Q82" s="150">
        <f t="shared" si="38"/>
        <v>6815914.9471238088</v>
      </c>
      <c r="R82" s="19">
        <f t="shared" si="32"/>
        <v>6815914.9471238088</v>
      </c>
      <c r="S82" s="18">
        <v>0</v>
      </c>
      <c r="T82" s="18">
        <f>SUMIF('Pri iNPUT'!F80:F1113,'Dealer Wise'!B82,'Pri iNPUT'!R80:R1113)</f>
        <v>523382.429</v>
      </c>
    </row>
    <row r="83" spans="1:20">
      <c r="A83" s="17">
        <v>80</v>
      </c>
      <c r="B83" s="20" t="s">
        <v>99</v>
      </c>
      <c r="C83" s="14" t="s">
        <v>1203</v>
      </c>
      <c r="D83" s="14" t="s">
        <v>107</v>
      </c>
      <c r="E83" s="13" t="s">
        <v>107</v>
      </c>
      <c r="F83" s="92">
        <v>18415293.783009529</v>
      </c>
      <c r="G83" s="15">
        <f t="shared" si="39"/>
        <v>1393655.45</v>
      </c>
      <c r="H83" s="98">
        <f t="shared" si="33"/>
        <v>7.5679240658426308E-2</v>
      </c>
      <c r="I83" s="15">
        <f t="shared" si="34"/>
        <v>13338579.576407624</v>
      </c>
      <c r="J83" s="19">
        <f t="shared" si="28"/>
        <v>13338579.576407624</v>
      </c>
      <c r="K83" s="15">
        <f t="shared" si="35"/>
        <v>14443497.203388195</v>
      </c>
      <c r="L83" s="15">
        <f t="shared" si="29"/>
        <v>14443497.203388195</v>
      </c>
      <c r="M83" s="15">
        <f t="shared" si="36"/>
        <v>15364261.892538672</v>
      </c>
      <c r="N83" s="15">
        <f t="shared" si="30"/>
        <v>15364261.892538672</v>
      </c>
      <c r="O83" s="16">
        <f t="shared" si="37"/>
        <v>16285026.581689149</v>
      </c>
      <c r="P83" s="15">
        <f t="shared" si="31"/>
        <v>16285026.581689149</v>
      </c>
      <c r="Q83" s="150">
        <f t="shared" si="38"/>
        <v>17021638.33300953</v>
      </c>
      <c r="R83" s="19">
        <f t="shared" si="32"/>
        <v>17021638.33300953</v>
      </c>
      <c r="S83" s="18">
        <v>0</v>
      </c>
      <c r="T83" s="18">
        <f>SUMIF('Pri iNPUT'!F81:F1114,'Dealer Wise'!B83,'Pri iNPUT'!R81:R1114)</f>
        <v>1393655.45</v>
      </c>
    </row>
    <row r="84" spans="1:20">
      <c r="A84" s="17">
        <v>81</v>
      </c>
      <c r="B84" s="22" t="s">
        <v>105</v>
      </c>
      <c r="C84" s="14" t="s">
        <v>1172</v>
      </c>
      <c r="D84" s="14" t="s">
        <v>107</v>
      </c>
      <c r="E84" s="13" t="s">
        <v>107</v>
      </c>
      <c r="F84" s="92">
        <v>7223558.6094238088</v>
      </c>
      <c r="G84" s="15">
        <f t="shared" si="39"/>
        <v>120801.25</v>
      </c>
      <c r="H84" s="98">
        <f t="shared" si="33"/>
        <v>1.6723232485772795E-2</v>
      </c>
      <c r="I84" s="15">
        <f t="shared" si="34"/>
        <v>5658045.6375390477</v>
      </c>
      <c r="J84" s="19">
        <f t="shared" si="28"/>
        <v>5658045.6375390477</v>
      </c>
      <c r="K84" s="15">
        <f t="shared" si="35"/>
        <v>6091459.1541044759</v>
      </c>
      <c r="L84" s="15">
        <f t="shared" si="29"/>
        <v>6091459.1541044759</v>
      </c>
      <c r="M84" s="15">
        <f t="shared" si="36"/>
        <v>6452637.0845756661</v>
      </c>
      <c r="N84" s="15">
        <f t="shared" si="30"/>
        <v>6452637.0845756661</v>
      </c>
      <c r="O84" s="16">
        <f t="shared" si="37"/>
        <v>6813815.0150468564</v>
      </c>
      <c r="P84" s="15">
        <f t="shared" si="31"/>
        <v>6813815.0150468564</v>
      </c>
      <c r="Q84" s="150">
        <f t="shared" si="38"/>
        <v>7102757.3594238088</v>
      </c>
      <c r="R84" s="19">
        <f t="shared" si="32"/>
        <v>7102757.3594238088</v>
      </c>
      <c r="S84" s="18">
        <v>0</v>
      </c>
      <c r="T84" s="18">
        <f>SUMIF('Pri iNPUT'!F82:F1115,'Dealer Wise'!B84,'Pri iNPUT'!R82:R1115)</f>
        <v>120801.25</v>
      </c>
    </row>
    <row r="85" spans="1:20">
      <c r="A85" s="12">
        <v>82</v>
      </c>
      <c r="B85" s="20" t="s">
        <v>101</v>
      </c>
      <c r="C85" s="14" t="s">
        <v>1152</v>
      </c>
      <c r="D85" s="14" t="s">
        <v>107</v>
      </c>
      <c r="E85" s="13" t="s">
        <v>975</v>
      </c>
      <c r="F85" s="92">
        <v>4868174.4989380948</v>
      </c>
      <c r="G85" s="15">
        <f t="shared" si="39"/>
        <v>449572.9325</v>
      </c>
      <c r="H85" s="98">
        <f t="shared" si="33"/>
        <v>9.2349387352089835E-2</v>
      </c>
      <c r="I85" s="15">
        <f t="shared" si="34"/>
        <v>3444966.6666504759</v>
      </c>
      <c r="J85" s="19">
        <f t="shared" si="28"/>
        <v>3444966.6666504759</v>
      </c>
      <c r="K85" s="15">
        <f t="shared" si="35"/>
        <v>3737057.1365867616</v>
      </c>
      <c r="L85" s="15">
        <f t="shared" si="29"/>
        <v>3737057.1365867616</v>
      </c>
      <c r="M85" s="15">
        <f t="shared" si="36"/>
        <v>3980465.861533666</v>
      </c>
      <c r="N85" s="15">
        <f t="shared" si="30"/>
        <v>3980465.861533666</v>
      </c>
      <c r="O85" s="16">
        <f t="shared" si="37"/>
        <v>4223874.586480571</v>
      </c>
      <c r="P85" s="15">
        <f t="shared" si="31"/>
        <v>4223874.586480571</v>
      </c>
      <c r="Q85" s="150">
        <f t="shared" si="38"/>
        <v>4418601.5664380947</v>
      </c>
      <c r="R85" s="19">
        <f t="shared" si="32"/>
        <v>4418601.5664380947</v>
      </c>
      <c r="S85" s="18">
        <v>0</v>
      </c>
      <c r="T85" s="18">
        <f>SUMIF('Pri iNPUT'!F83:F1116,'Dealer Wise'!B85,'Pri iNPUT'!R83:R1116)</f>
        <v>449572.9325</v>
      </c>
    </row>
    <row r="86" spans="1:20">
      <c r="A86" s="12">
        <v>83</v>
      </c>
      <c r="B86" s="18" t="s">
        <v>102</v>
      </c>
      <c r="C86" s="14" t="s">
        <v>1199</v>
      </c>
      <c r="D86" s="14" t="s">
        <v>107</v>
      </c>
      <c r="E86" s="13" t="s">
        <v>975</v>
      </c>
      <c r="F86" s="92">
        <v>10129857.434957141</v>
      </c>
      <c r="G86" s="15">
        <f t="shared" si="39"/>
        <v>1199157.4365000001</v>
      </c>
      <c r="H86" s="98">
        <f t="shared" si="33"/>
        <v>0.11837851067497018</v>
      </c>
      <c r="I86" s="15">
        <f t="shared" si="34"/>
        <v>6904728.5114657134</v>
      </c>
      <c r="J86" s="19">
        <f t="shared" si="28"/>
        <v>6904728.5114657134</v>
      </c>
      <c r="K86" s="15">
        <f t="shared" si="35"/>
        <v>7512519.9575631414</v>
      </c>
      <c r="L86" s="15">
        <f t="shared" si="29"/>
        <v>7512519.9575631414</v>
      </c>
      <c r="M86" s="15">
        <f t="shared" si="36"/>
        <v>8019012.8293109983</v>
      </c>
      <c r="N86" s="15">
        <f t="shared" si="30"/>
        <v>8019012.8293109983</v>
      </c>
      <c r="O86" s="16">
        <f t="shared" si="37"/>
        <v>8525505.7010588553</v>
      </c>
      <c r="P86" s="15">
        <f t="shared" si="31"/>
        <v>8525505.7010588553</v>
      </c>
      <c r="Q86" s="150">
        <f t="shared" si="38"/>
        <v>8930699.9984571412</v>
      </c>
      <c r="R86" s="19">
        <f t="shared" si="32"/>
        <v>8930699.9984571412</v>
      </c>
      <c r="S86" s="18">
        <v>0</v>
      </c>
      <c r="T86" s="18">
        <f>SUMIF('Pri iNPUT'!F84:F1117,'Dealer Wise'!B86,'Pri iNPUT'!R84:R1117)</f>
        <v>1199157.4365000001</v>
      </c>
    </row>
    <row r="87" spans="1:20">
      <c r="A87" s="17">
        <v>84</v>
      </c>
      <c r="B87" s="18" t="s">
        <v>103</v>
      </c>
      <c r="C87" s="14" t="s">
        <v>1196</v>
      </c>
      <c r="D87" s="14" t="s">
        <v>107</v>
      </c>
      <c r="E87" s="13" t="s">
        <v>975</v>
      </c>
      <c r="F87" s="92">
        <v>9021423.0465095248</v>
      </c>
      <c r="G87" s="15">
        <f t="shared" si="39"/>
        <v>607286.43900000001</v>
      </c>
      <c r="H87" s="98">
        <f t="shared" si="33"/>
        <v>6.7316036047657138E-2</v>
      </c>
      <c r="I87" s="15">
        <f t="shared" si="34"/>
        <v>6609851.9982076203</v>
      </c>
      <c r="J87" s="19">
        <f t="shared" si="28"/>
        <v>6609851.9982076203</v>
      </c>
      <c r="K87" s="15">
        <f t="shared" si="35"/>
        <v>7151137.3809981914</v>
      </c>
      <c r="L87" s="15">
        <f t="shared" si="29"/>
        <v>7151137.3809981914</v>
      </c>
      <c r="M87" s="15">
        <f t="shared" si="36"/>
        <v>7602208.5333236679</v>
      </c>
      <c r="N87" s="15">
        <f t="shared" si="30"/>
        <v>7602208.5333236679</v>
      </c>
      <c r="O87" s="16">
        <f t="shared" si="37"/>
        <v>8053279.6856491426</v>
      </c>
      <c r="P87" s="15">
        <f t="shared" si="31"/>
        <v>8053279.6856491426</v>
      </c>
      <c r="Q87" s="150">
        <f t="shared" si="38"/>
        <v>8414136.6075095255</v>
      </c>
      <c r="R87" s="19">
        <f t="shared" si="32"/>
        <v>8414136.6075095255</v>
      </c>
      <c r="S87" s="18">
        <v>0</v>
      </c>
      <c r="T87" s="18">
        <f>SUMIF('Pri iNPUT'!F85:F1118,'Dealer Wise'!B87,'Pri iNPUT'!R85:R1118)</f>
        <v>607286.43900000001</v>
      </c>
    </row>
    <row r="88" spans="1:20">
      <c r="A88" s="12">
        <v>85</v>
      </c>
      <c r="B88" s="20" t="s">
        <v>5</v>
      </c>
      <c r="C88" s="14" t="s">
        <v>1174</v>
      </c>
      <c r="D88" s="14" t="s">
        <v>107</v>
      </c>
      <c r="E88" s="13" t="s">
        <v>974</v>
      </c>
      <c r="F88" s="92">
        <v>2659941.1031904761</v>
      </c>
      <c r="G88" s="15">
        <f t="shared" si="39"/>
        <v>519435.91489999997</v>
      </c>
      <c r="H88" s="98">
        <f t="shared" si="33"/>
        <v>0.19528098358153895</v>
      </c>
      <c r="I88" s="15">
        <f t="shared" si="34"/>
        <v>1608516.9676523812</v>
      </c>
      <c r="J88" s="19">
        <f t="shared" si="28"/>
        <v>1608516.9676523812</v>
      </c>
      <c r="K88" s="15">
        <f t="shared" si="35"/>
        <v>1768113.4338438094</v>
      </c>
      <c r="L88" s="15">
        <f t="shared" si="29"/>
        <v>1768113.4338438094</v>
      </c>
      <c r="M88" s="15">
        <f t="shared" si="36"/>
        <v>1901110.4890033335</v>
      </c>
      <c r="N88" s="15">
        <f t="shared" si="30"/>
        <v>1901110.4890033335</v>
      </c>
      <c r="O88" s="16">
        <f t="shared" si="37"/>
        <v>2034107.5441628571</v>
      </c>
      <c r="P88" s="15">
        <f t="shared" si="31"/>
        <v>2034107.5441628571</v>
      </c>
      <c r="Q88" s="150">
        <f t="shared" si="38"/>
        <v>2140505.1882904759</v>
      </c>
      <c r="R88" s="19">
        <f t="shared" si="32"/>
        <v>2140505.1882904759</v>
      </c>
      <c r="S88" s="18">
        <v>0</v>
      </c>
      <c r="T88" s="18">
        <f>SUMIF('Pri iNPUT'!F86:F1119,'Dealer Wise'!B88,'Pri iNPUT'!R86:R1119)</f>
        <v>519435.91489999997</v>
      </c>
    </row>
    <row r="89" spans="1:20">
      <c r="A89" s="17">
        <v>86</v>
      </c>
      <c r="B89" s="20" t="s">
        <v>1397</v>
      </c>
      <c r="C89" s="14" t="s">
        <v>1401</v>
      </c>
      <c r="D89" s="14" t="s">
        <v>107</v>
      </c>
      <c r="E89" s="13" t="s">
        <v>974</v>
      </c>
      <c r="F89" s="92">
        <v>3690370.1477285717</v>
      </c>
      <c r="G89" s="15">
        <f t="shared" si="39"/>
        <v>617120.35540000012</v>
      </c>
      <c r="H89" s="98">
        <f t="shared" si="33"/>
        <v>0.16722451426175736</v>
      </c>
      <c r="I89" s="15">
        <f t="shared" si="34"/>
        <v>2335175.7627828573</v>
      </c>
      <c r="J89" s="19">
        <f t="shared" si="28"/>
        <v>2335175.7627828573</v>
      </c>
      <c r="K89" s="15">
        <f t="shared" si="35"/>
        <v>2556597.9716465715</v>
      </c>
      <c r="L89" s="15">
        <f t="shared" si="29"/>
        <v>2556597.9716465715</v>
      </c>
      <c r="M89" s="15">
        <f t="shared" si="36"/>
        <v>2741116.4790330003</v>
      </c>
      <c r="N89" s="15">
        <f t="shared" si="30"/>
        <v>2741116.4790330003</v>
      </c>
      <c r="O89" s="16">
        <f t="shared" si="37"/>
        <v>2925634.9864194286</v>
      </c>
      <c r="P89" s="15">
        <f t="shared" si="31"/>
        <v>2925634.9864194286</v>
      </c>
      <c r="Q89" s="150">
        <f t="shared" si="38"/>
        <v>3073249.7923285714</v>
      </c>
      <c r="R89" s="19">
        <f t="shared" si="32"/>
        <v>3073249.7923285714</v>
      </c>
      <c r="S89" s="18">
        <v>0</v>
      </c>
      <c r="T89" s="18">
        <f>SUMIF('Pri iNPUT'!F87:F1120,'Dealer Wise'!B89,'Pri iNPUT'!R87:R1120)</f>
        <v>617120.35540000012</v>
      </c>
    </row>
    <row r="90" spans="1:20">
      <c r="A90" s="17">
        <v>87</v>
      </c>
      <c r="B90" s="20" t="s">
        <v>6</v>
      </c>
      <c r="C90" s="14" t="s">
        <v>1187</v>
      </c>
      <c r="D90" s="14" t="s">
        <v>107</v>
      </c>
      <c r="E90" s="13" t="s">
        <v>974</v>
      </c>
      <c r="F90" s="92">
        <v>4793362.1077571427</v>
      </c>
      <c r="G90" s="15">
        <f t="shared" si="39"/>
        <v>443892.01210000005</v>
      </c>
      <c r="H90" s="98">
        <f t="shared" si="33"/>
        <v>9.2605566222849184E-2</v>
      </c>
      <c r="I90" s="15">
        <f t="shared" si="34"/>
        <v>3390797.6741057145</v>
      </c>
      <c r="J90" s="19">
        <f t="shared" si="28"/>
        <v>3390797.6741057145</v>
      </c>
      <c r="K90" s="15">
        <f t="shared" si="35"/>
        <v>3678399.4005711428</v>
      </c>
      <c r="L90" s="15">
        <f t="shared" si="29"/>
        <v>3678399.4005711428</v>
      </c>
      <c r="M90" s="15">
        <f t="shared" si="36"/>
        <v>3918067.5059590004</v>
      </c>
      <c r="N90" s="15">
        <f t="shared" si="30"/>
        <v>3918067.5059590004</v>
      </c>
      <c r="O90" s="16">
        <f t="shared" si="37"/>
        <v>4157735.6113468567</v>
      </c>
      <c r="P90" s="15">
        <f t="shared" si="31"/>
        <v>4157735.6113468567</v>
      </c>
      <c r="Q90" s="150">
        <f t="shared" si="38"/>
        <v>4349470.0956571428</v>
      </c>
      <c r="R90" s="19">
        <f t="shared" si="32"/>
        <v>4349470.0956571428</v>
      </c>
      <c r="S90" s="18">
        <v>0</v>
      </c>
      <c r="T90" s="18">
        <f>SUMIF('Pri iNPUT'!F88:F1121,'Dealer Wise'!B90,'Pri iNPUT'!R88:R1121)</f>
        <v>443892.01210000005</v>
      </c>
    </row>
    <row r="91" spans="1:20">
      <c r="A91" s="12">
        <v>88</v>
      </c>
      <c r="B91" s="20" t="s">
        <v>7</v>
      </c>
      <c r="C91" s="14" t="s">
        <v>1170</v>
      </c>
      <c r="D91" s="14" t="s">
        <v>107</v>
      </c>
      <c r="E91" s="13" t="s">
        <v>974</v>
      </c>
      <c r="F91" s="92">
        <v>6218469.6959619047</v>
      </c>
      <c r="G91" s="15">
        <f t="shared" si="39"/>
        <v>889568.41779999994</v>
      </c>
      <c r="H91" s="98">
        <f t="shared" si="33"/>
        <v>0.14305262569304794</v>
      </c>
      <c r="I91" s="15">
        <f t="shared" si="34"/>
        <v>4085207.338969524</v>
      </c>
      <c r="J91" s="19">
        <f t="shared" si="28"/>
        <v>4085207.338969524</v>
      </c>
      <c r="K91" s="15">
        <f t="shared" si="35"/>
        <v>4458315.5207272377</v>
      </c>
      <c r="L91" s="15">
        <f t="shared" si="29"/>
        <v>4458315.5207272377</v>
      </c>
      <c r="M91" s="15">
        <f t="shared" si="36"/>
        <v>4769239.0055253338</v>
      </c>
      <c r="N91" s="15">
        <f t="shared" si="30"/>
        <v>4769239.0055253338</v>
      </c>
      <c r="O91" s="16">
        <f t="shared" si="37"/>
        <v>5080162.4903234281</v>
      </c>
      <c r="P91" s="15">
        <f t="shared" si="31"/>
        <v>5080162.4903234281</v>
      </c>
      <c r="Q91" s="150">
        <f t="shared" si="38"/>
        <v>5328901.2781619048</v>
      </c>
      <c r="R91" s="19">
        <f t="shared" si="32"/>
        <v>5328901.2781619048</v>
      </c>
      <c r="S91" s="18">
        <v>0</v>
      </c>
      <c r="T91" s="18">
        <f>SUMIF('Pri iNPUT'!F89:F1122,'Dealer Wise'!B91,'Pri iNPUT'!R89:R1122)</f>
        <v>889568.41779999994</v>
      </c>
    </row>
    <row r="92" spans="1:20">
      <c r="A92" s="12">
        <v>89</v>
      </c>
      <c r="B92" s="18" t="s">
        <v>1006</v>
      </c>
      <c r="C92" s="14" t="s">
        <v>1149</v>
      </c>
      <c r="D92" s="14" t="s">
        <v>107</v>
      </c>
      <c r="E92" s="13" t="s">
        <v>1008</v>
      </c>
      <c r="F92" s="92">
        <v>4957069.846466667</v>
      </c>
      <c r="G92" s="15">
        <f t="shared" si="39"/>
        <v>1642086.8085142863</v>
      </c>
      <c r="H92" s="98">
        <f t="shared" si="33"/>
        <v>0.3312615838335915</v>
      </c>
      <c r="I92" s="15">
        <f t="shared" si="34"/>
        <v>2323569.0686590476</v>
      </c>
      <c r="J92" s="19">
        <f t="shared" si="28"/>
        <v>2323569.0686590476</v>
      </c>
      <c r="K92" s="15">
        <f t="shared" si="35"/>
        <v>2620993.259447047</v>
      </c>
      <c r="L92" s="15">
        <f t="shared" si="29"/>
        <v>2620993.259447047</v>
      </c>
      <c r="M92" s="15">
        <f t="shared" si="36"/>
        <v>2868846.7517703804</v>
      </c>
      <c r="N92" s="15">
        <f t="shared" si="30"/>
        <v>2868846.7517703804</v>
      </c>
      <c r="O92" s="16">
        <f t="shared" si="37"/>
        <v>3116700.2440937138</v>
      </c>
      <c r="P92" s="15">
        <f t="shared" si="31"/>
        <v>3116700.2440937138</v>
      </c>
      <c r="Q92" s="150">
        <f t="shared" si="38"/>
        <v>3314983.0379523807</v>
      </c>
      <c r="R92" s="19">
        <f t="shared" si="32"/>
        <v>3314983.0379523807</v>
      </c>
      <c r="S92" s="18">
        <v>686999.75231428631</v>
      </c>
      <c r="T92" s="18">
        <f>SUMIF('Pri iNPUT'!F90:F1123,'Dealer Wise'!B92,'Pri iNPUT'!R90:R1123)</f>
        <v>955087.05619999988</v>
      </c>
    </row>
    <row r="93" spans="1:20">
      <c r="A93" s="17">
        <v>90</v>
      </c>
      <c r="B93" s="20" t="s">
        <v>1</v>
      </c>
      <c r="C93" s="14" t="s">
        <v>1191</v>
      </c>
      <c r="D93" s="14" t="s">
        <v>107</v>
      </c>
      <c r="E93" s="13" t="s">
        <v>1008</v>
      </c>
      <c r="F93" s="92">
        <v>11916654.26691905</v>
      </c>
      <c r="G93" s="15">
        <f t="shared" si="39"/>
        <v>4799187.4176190924</v>
      </c>
      <c r="H93" s="98">
        <f t="shared" si="33"/>
        <v>0.40272943312132203</v>
      </c>
      <c r="I93" s="15">
        <f t="shared" si="34"/>
        <v>4734135.9959161486</v>
      </c>
      <c r="J93" s="19">
        <f t="shared" ref="J93:J119" si="40">I93/$R$2</f>
        <v>4734135.9959161486</v>
      </c>
      <c r="K93" s="15">
        <f t="shared" si="35"/>
        <v>5449135.2519312911</v>
      </c>
      <c r="L93" s="15">
        <f t="shared" si="29"/>
        <v>5449135.2519312911</v>
      </c>
      <c r="M93" s="15">
        <f t="shared" si="36"/>
        <v>6044967.9652772434</v>
      </c>
      <c r="N93" s="15">
        <f t="shared" si="30"/>
        <v>6044967.9652772434</v>
      </c>
      <c r="O93" s="16">
        <f t="shared" si="37"/>
        <v>6640800.6786231957</v>
      </c>
      <c r="P93" s="15">
        <f t="shared" si="31"/>
        <v>6640800.6786231957</v>
      </c>
      <c r="Q93" s="150">
        <f t="shared" si="38"/>
        <v>7117466.849299958</v>
      </c>
      <c r="R93" s="19">
        <f t="shared" si="32"/>
        <v>7117466.849299958</v>
      </c>
      <c r="S93" s="18">
        <v>1406067.9441190921</v>
      </c>
      <c r="T93" s="18">
        <f>SUMIF('Pri iNPUT'!F91:F1124,'Dealer Wise'!B93,'Pri iNPUT'!R91:R1124)</f>
        <v>3393119.4734999998</v>
      </c>
    </row>
    <row r="94" spans="1:20">
      <c r="A94" s="12">
        <v>91</v>
      </c>
      <c r="B94" s="20" t="s">
        <v>8</v>
      </c>
      <c r="C94" s="14" t="s">
        <v>1207</v>
      </c>
      <c r="D94" s="14" t="s">
        <v>107</v>
      </c>
      <c r="E94" s="13" t="s">
        <v>1008</v>
      </c>
      <c r="F94" s="92">
        <v>11891904.002319047</v>
      </c>
      <c r="G94" s="15">
        <f t="shared" si="39"/>
        <v>2653901.2174208108</v>
      </c>
      <c r="H94" s="98">
        <f t="shared" si="33"/>
        <v>0.22316873874051388</v>
      </c>
      <c r="I94" s="15">
        <f t="shared" si="34"/>
        <v>6859621.9844344277</v>
      </c>
      <c r="J94" s="19">
        <f t="shared" si="40"/>
        <v>6859621.9844344277</v>
      </c>
      <c r="K94" s="15">
        <f t="shared" si="35"/>
        <v>7573136.2245735694</v>
      </c>
      <c r="L94" s="15">
        <f t="shared" si="29"/>
        <v>7573136.2245735694</v>
      </c>
      <c r="M94" s="15">
        <f t="shared" si="36"/>
        <v>8167731.424689522</v>
      </c>
      <c r="N94" s="15">
        <f t="shared" si="30"/>
        <v>8167731.424689522</v>
      </c>
      <c r="O94" s="16">
        <f t="shared" si="37"/>
        <v>8762326.6248054747</v>
      </c>
      <c r="P94" s="15">
        <f t="shared" si="31"/>
        <v>8762326.6248054747</v>
      </c>
      <c r="Q94" s="150">
        <f t="shared" si="38"/>
        <v>9238002.7848982364</v>
      </c>
      <c r="R94" s="19">
        <f t="shared" si="32"/>
        <v>9238002.7848982364</v>
      </c>
      <c r="S94" s="18">
        <v>1046901.7974208109</v>
      </c>
      <c r="T94" s="18">
        <f>SUMIF('Pri iNPUT'!F92:F1125,'Dealer Wise'!B94,'Pri iNPUT'!R92:R1125)</f>
        <v>1606999.42</v>
      </c>
    </row>
    <row r="95" spans="1:20">
      <c r="A95" s="17">
        <v>92</v>
      </c>
      <c r="B95" s="118" t="s">
        <v>100</v>
      </c>
      <c r="C95" s="14" t="s">
        <v>1144</v>
      </c>
      <c r="D95" s="14" t="s">
        <v>107</v>
      </c>
      <c r="E95" s="13" t="s">
        <v>1056</v>
      </c>
      <c r="F95" s="92">
        <v>14740885.169528572</v>
      </c>
      <c r="G95" s="15">
        <f t="shared" si="39"/>
        <v>1913853.3718999999</v>
      </c>
      <c r="H95" s="98">
        <f t="shared" si="33"/>
        <v>0.12983300187808239</v>
      </c>
      <c r="I95" s="15">
        <f t="shared" si="34"/>
        <v>9878854.7637228593</v>
      </c>
      <c r="J95" s="19">
        <f t="shared" si="40"/>
        <v>9878854.7637228593</v>
      </c>
      <c r="K95" s="15">
        <f t="shared" si="35"/>
        <v>10763307.873894572</v>
      </c>
      <c r="L95" s="15">
        <f t="shared" si="29"/>
        <v>10763307.873894572</v>
      </c>
      <c r="M95" s="15">
        <f t="shared" si="36"/>
        <v>11500352.132371001</v>
      </c>
      <c r="N95" s="15">
        <f t="shared" si="30"/>
        <v>11500352.132371001</v>
      </c>
      <c r="O95" s="16">
        <f t="shared" si="37"/>
        <v>12237396.39084743</v>
      </c>
      <c r="P95" s="15">
        <f t="shared" si="31"/>
        <v>12237396.39084743</v>
      </c>
      <c r="Q95" s="150">
        <f t="shared" si="38"/>
        <v>12827031.797628572</v>
      </c>
      <c r="R95" s="19">
        <f t="shared" si="32"/>
        <v>12827031.797628572</v>
      </c>
      <c r="S95" s="18">
        <v>0</v>
      </c>
      <c r="T95" s="18">
        <f>SUMIF('Pri iNPUT'!F93:F1126,'Dealer Wise'!B95,'Pri iNPUT'!R93:R1126)</f>
        <v>1913853.3718999999</v>
      </c>
    </row>
    <row r="96" spans="1:20">
      <c r="A96" s="17">
        <v>93</v>
      </c>
      <c r="B96" s="20" t="s">
        <v>106</v>
      </c>
      <c r="C96" s="14" t="s">
        <v>1162</v>
      </c>
      <c r="D96" s="14" t="s">
        <v>49</v>
      </c>
      <c r="E96" s="13" t="s">
        <v>980</v>
      </c>
      <c r="F96" s="92">
        <v>8278485.2583999978</v>
      </c>
      <c r="G96" s="15">
        <f t="shared" si="39"/>
        <v>599763.8125</v>
      </c>
      <c r="H96" s="98">
        <f t="shared" si="33"/>
        <v>7.2448496769554893E-2</v>
      </c>
      <c r="I96" s="15">
        <f t="shared" si="34"/>
        <v>6023024.3942199983</v>
      </c>
      <c r="J96" s="19">
        <f t="shared" si="40"/>
        <v>6023024.3942199983</v>
      </c>
      <c r="K96" s="15">
        <f t="shared" si="35"/>
        <v>6519733.5097239977</v>
      </c>
      <c r="L96" s="15">
        <f t="shared" si="29"/>
        <v>6519733.5097239977</v>
      </c>
      <c r="M96" s="15">
        <f t="shared" si="36"/>
        <v>6933657.7726439983</v>
      </c>
      <c r="N96" s="15">
        <f t="shared" si="30"/>
        <v>6933657.7726439983</v>
      </c>
      <c r="O96" s="16">
        <f t="shared" si="37"/>
        <v>7347582.0355639979</v>
      </c>
      <c r="P96" s="15">
        <f t="shared" si="31"/>
        <v>7347582.0355639979</v>
      </c>
      <c r="Q96" s="150">
        <f t="shared" si="38"/>
        <v>7678721.4458999978</v>
      </c>
      <c r="R96" s="19">
        <f t="shared" si="32"/>
        <v>7678721.4458999978</v>
      </c>
      <c r="S96" s="18">
        <v>0</v>
      </c>
      <c r="T96" s="18">
        <f>SUMIF('Pri iNPUT'!F94:F1127,'Dealer Wise'!B96,'Pri iNPUT'!R94:R1127)</f>
        <v>599763.8125</v>
      </c>
    </row>
    <row r="97" spans="1:20" s="99" customFormat="1">
      <c r="A97" s="188">
        <v>94</v>
      </c>
      <c r="B97" s="180" t="s">
        <v>57</v>
      </c>
      <c r="C97" s="181" t="s">
        <v>1143</v>
      </c>
      <c r="D97" s="181" t="s">
        <v>49</v>
      </c>
      <c r="E97" s="181" t="s">
        <v>980</v>
      </c>
      <c r="F97" s="182">
        <v>20368012.806933336</v>
      </c>
      <c r="G97" s="183">
        <f t="shared" si="39"/>
        <v>271254.30799999996</v>
      </c>
      <c r="H97" s="184">
        <f t="shared" si="33"/>
        <v>1.3317661893243907E-2</v>
      </c>
      <c r="I97" s="183">
        <f t="shared" si="34"/>
        <v>16023155.937546669</v>
      </c>
      <c r="J97" s="185">
        <f t="shared" si="40"/>
        <v>16023155.937546669</v>
      </c>
      <c r="K97" s="183">
        <f t="shared" si="35"/>
        <v>17245236.705962669</v>
      </c>
      <c r="L97" s="183">
        <f t="shared" ref="L97:L119" si="41">K97/$R$2</f>
        <v>17245236.705962669</v>
      </c>
      <c r="M97" s="183">
        <f t="shared" si="36"/>
        <v>18263637.346309338</v>
      </c>
      <c r="N97" s="183">
        <f t="shared" ref="N97:N119" si="42">M97/$R$2</f>
        <v>18263637.346309338</v>
      </c>
      <c r="O97" s="186">
        <f t="shared" si="37"/>
        <v>19282037.986656003</v>
      </c>
      <c r="P97" s="183">
        <f t="shared" ref="P97:P119" si="43">O97/$R$2</f>
        <v>19282037.986656003</v>
      </c>
      <c r="Q97" s="187">
        <f t="shared" si="38"/>
        <v>20096758.498933338</v>
      </c>
      <c r="R97" s="185">
        <f t="shared" ref="R97:R119" si="44">Q97/$R$2</f>
        <v>20096758.498933338</v>
      </c>
      <c r="S97" s="180">
        <v>0</v>
      </c>
      <c r="T97" s="180">
        <f>SUMIF('Pri iNPUT'!F95:F1128,'Dealer Wise'!B97,'Pri iNPUT'!R95:R1128)</f>
        <v>271254.30799999996</v>
      </c>
    </row>
    <row r="98" spans="1:20">
      <c r="A98" s="12">
        <v>95</v>
      </c>
      <c r="B98" s="18" t="s">
        <v>58</v>
      </c>
      <c r="C98" s="14" t="s">
        <v>1190</v>
      </c>
      <c r="D98" s="14" t="s">
        <v>49</v>
      </c>
      <c r="E98" s="13" t="s">
        <v>980</v>
      </c>
      <c r="F98" s="92">
        <v>9559637.978666665</v>
      </c>
      <c r="G98" s="15">
        <f t="shared" si="39"/>
        <v>862511.28999999992</v>
      </c>
      <c r="H98" s="98">
        <f t="shared" si="33"/>
        <v>9.0224262877400208E-2</v>
      </c>
      <c r="I98" s="15">
        <f t="shared" si="34"/>
        <v>6785199.0929333325</v>
      </c>
      <c r="J98" s="19">
        <f t="shared" si="40"/>
        <v>6785199.0929333325</v>
      </c>
      <c r="K98" s="15">
        <f t="shared" si="35"/>
        <v>7358777.3716533314</v>
      </c>
      <c r="L98" s="15">
        <f t="shared" si="41"/>
        <v>7358777.3716533314</v>
      </c>
      <c r="M98" s="15">
        <f t="shared" si="36"/>
        <v>7836759.2705866648</v>
      </c>
      <c r="N98" s="15">
        <f t="shared" si="42"/>
        <v>7836759.2705866648</v>
      </c>
      <c r="O98" s="16">
        <f t="shared" si="37"/>
        <v>8314741.1695199972</v>
      </c>
      <c r="P98" s="15">
        <f t="shared" si="43"/>
        <v>8314741.1695199972</v>
      </c>
      <c r="Q98" s="150">
        <f t="shared" si="38"/>
        <v>8697126.6886666659</v>
      </c>
      <c r="R98" s="19">
        <f t="shared" si="44"/>
        <v>8697126.6886666659</v>
      </c>
      <c r="S98" s="18">
        <v>0</v>
      </c>
      <c r="T98" s="18">
        <f>SUMIF('Pri iNPUT'!F96:F1129,'Dealer Wise'!B98,'Pri iNPUT'!R96:R1129)</f>
        <v>862511.28999999992</v>
      </c>
    </row>
    <row r="99" spans="1:20">
      <c r="A99" s="17">
        <v>96</v>
      </c>
      <c r="B99" s="126" t="s">
        <v>64</v>
      </c>
      <c r="C99" s="14" t="s">
        <v>1198</v>
      </c>
      <c r="D99" s="14" t="s">
        <v>49</v>
      </c>
      <c r="E99" s="13" t="s">
        <v>980</v>
      </c>
      <c r="F99" s="92">
        <v>7815744.3249761909</v>
      </c>
      <c r="G99" s="15">
        <f t="shared" si="39"/>
        <v>374213.59</v>
      </c>
      <c r="H99" s="98">
        <f t="shared" si="33"/>
        <v>4.7879456445901587E-2</v>
      </c>
      <c r="I99" s="15">
        <f t="shared" si="34"/>
        <v>5878381.8699809536</v>
      </c>
      <c r="J99" s="19">
        <f t="shared" si="40"/>
        <v>5878381.8699809536</v>
      </c>
      <c r="K99" s="15">
        <f t="shared" si="35"/>
        <v>6347326.5294795241</v>
      </c>
      <c r="L99" s="15">
        <f t="shared" si="41"/>
        <v>6347326.5294795241</v>
      </c>
      <c r="M99" s="15">
        <f t="shared" si="36"/>
        <v>6738113.7457283344</v>
      </c>
      <c r="N99" s="15">
        <f t="shared" si="42"/>
        <v>6738113.7457283344</v>
      </c>
      <c r="O99" s="16">
        <f t="shared" si="37"/>
        <v>7128900.9619771428</v>
      </c>
      <c r="P99" s="15">
        <f t="shared" si="43"/>
        <v>7128900.9619771428</v>
      </c>
      <c r="Q99" s="150">
        <f t="shared" si="38"/>
        <v>7441530.7349761911</v>
      </c>
      <c r="R99" s="19">
        <f t="shared" si="44"/>
        <v>7441530.7349761911</v>
      </c>
      <c r="S99" s="18">
        <v>0</v>
      </c>
      <c r="T99" s="18">
        <f>SUMIF('Pri iNPUT'!F97:F1130,'Dealer Wise'!B99,'Pri iNPUT'!R97:R1130)</f>
        <v>374213.59</v>
      </c>
    </row>
    <row r="100" spans="1:20">
      <c r="A100" s="12">
        <v>97</v>
      </c>
      <c r="B100" s="18" t="s">
        <v>66</v>
      </c>
      <c r="C100" s="14" t="s">
        <v>1289</v>
      </c>
      <c r="D100" s="14" t="s">
        <v>49</v>
      </c>
      <c r="E100" s="13" t="s">
        <v>67</v>
      </c>
      <c r="F100" s="92">
        <v>8334015.139957143</v>
      </c>
      <c r="G100" s="15">
        <f t="shared" si="39"/>
        <v>1022417.6790629034</v>
      </c>
      <c r="H100" s="98">
        <f t="shared" ref="H100:H119" si="45">IFERROR(G100/F100,0)</f>
        <v>0.12268008419626666</v>
      </c>
      <c r="I100" s="15">
        <f t="shared" ref="I100:I118" si="46">(F100*0.8)-G100</f>
        <v>5644794.4329028111</v>
      </c>
      <c r="J100" s="19">
        <f t="shared" si="40"/>
        <v>5644794.4329028111</v>
      </c>
      <c r="K100" s="15">
        <f t="shared" ref="K100:K118" si="47">(F100*0.86)-G100</f>
        <v>6144835.3413002398</v>
      </c>
      <c r="L100" s="15">
        <f t="shared" si="41"/>
        <v>6144835.3413002398</v>
      </c>
      <c r="M100" s="15">
        <f t="shared" ref="M100:M118" si="48">(F100*0.91)-G100</f>
        <v>6561536.098298097</v>
      </c>
      <c r="N100" s="15">
        <f t="shared" si="42"/>
        <v>6561536.098298097</v>
      </c>
      <c r="O100" s="16">
        <f t="shared" ref="O100:O118" si="49">(F100*0.96)-G100</f>
        <v>6978236.8552959543</v>
      </c>
      <c r="P100" s="15">
        <f t="shared" si="43"/>
        <v>6978236.8552959543</v>
      </c>
      <c r="Q100" s="150">
        <f t="shared" ref="Q100:Q119" si="50">F100-G100</f>
        <v>7311597.4608942401</v>
      </c>
      <c r="R100" s="19">
        <f t="shared" si="44"/>
        <v>7311597.4608942401</v>
      </c>
      <c r="S100" s="18">
        <v>528386.76156290341</v>
      </c>
      <c r="T100" s="18">
        <f>SUMIF('Pri iNPUT'!F98:F1131,'Dealer Wise'!B100,'Pri iNPUT'!R98:R1131)</f>
        <v>494030.91749999998</v>
      </c>
    </row>
    <row r="101" spans="1:20">
      <c r="A101" s="17">
        <v>98</v>
      </c>
      <c r="B101" s="18" t="s">
        <v>943</v>
      </c>
      <c r="C101" s="14" t="s">
        <v>1262</v>
      </c>
      <c r="D101" s="14" t="s">
        <v>49</v>
      </c>
      <c r="E101" s="13" t="s">
        <v>67</v>
      </c>
      <c r="F101" s="92">
        <v>17428775.63287143</v>
      </c>
      <c r="G101" s="15">
        <f t="shared" si="39"/>
        <v>5513843.6010031989</v>
      </c>
      <c r="H101" s="98">
        <f t="shared" si="45"/>
        <v>0.3163643687399274</v>
      </c>
      <c r="I101" s="15">
        <f t="shared" si="46"/>
        <v>8429176.9052939452</v>
      </c>
      <c r="J101" s="19">
        <f t="shared" si="40"/>
        <v>8429176.9052939452</v>
      </c>
      <c r="K101" s="15">
        <f t="shared" si="47"/>
        <v>9474903.4432662316</v>
      </c>
      <c r="L101" s="15">
        <f t="shared" si="41"/>
        <v>9474903.4432662316</v>
      </c>
      <c r="M101" s="15">
        <f t="shared" si="48"/>
        <v>10346342.224909805</v>
      </c>
      <c r="N101" s="15">
        <f t="shared" si="42"/>
        <v>10346342.224909805</v>
      </c>
      <c r="O101" s="16">
        <f t="shared" si="49"/>
        <v>11217781.006553374</v>
      </c>
      <c r="P101" s="15">
        <f t="shared" si="43"/>
        <v>11217781.006553374</v>
      </c>
      <c r="Q101" s="150">
        <f t="shared" si="50"/>
        <v>11914932.031868231</v>
      </c>
      <c r="R101" s="19">
        <f t="shared" si="44"/>
        <v>11914932.031868231</v>
      </c>
      <c r="S101" s="18">
        <v>4856688.5695031993</v>
      </c>
      <c r="T101" s="18">
        <f>SUMIF('Pri iNPUT'!F99:F1132,'Dealer Wise'!B101,'Pri iNPUT'!R99:R1132)</f>
        <v>657155.03149999992</v>
      </c>
    </row>
    <row r="102" spans="1:20">
      <c r="A102" s="17">
        <v>99</v>
      </c>
      <c r="B102" s="18" t="s">
        <v>62</v>
      </c>
      <c r="C102" s="14" t="s">
        <v>1173</v>
      </c>
      <c r="D102" s="14" t="s">
        <v>49</v>
      </c>
      <c r="E102" s="13" t="s">
        <v>67</v>
      </c>
      <c r="F102" s="92">
        <v>20487710.83222381</v>
      </c>
      <c r="G102" s="15">
        <f t="shared" si="39"/>
        <v>6518703.4041087739</v>
      </c>
      <c r="H102" s="98">
        <f t="shared" si="45"/>
        <v>0.31817626954476153</v>
      </c>
      <c r="I102" s="15">
        <f t="shared" si="46"/>
        <v>9871465.2616702747</v>
      </c>
      <c r="J102" s="19">
        <f t="shared" si="40"/>
        <v>9871465.2616702747</v>
      </c>
      <c r="K102" s="15">
        <f t="shared" si="47"/>
        <v>11100727.911603704</v>
      </c>
      <c r="L102" s="15">
        <f t="shared" si="41"/>
        <v>11100727.911603704</v>
      </c>
      <c r="M102" s="15">
        <f t="shared" si="48"/>
        <v>12125113.453214895</v>
      </c>
      <c r="N102" s="15">
        <f t="shared" si="42"/>
        <v>12125113.453214895</v>
      </c>
      <c r="O102" s="16">
        <f t="shared" si="49"/>
        <v>13149498.994826082</v>
      </c>
      <c r="P102" s="15">
        <f t="shared" si="43"/>
        <v>13149498.994826082</v>
      </c>
      <c r="Q102" s="150">
        <f t="shared" si="50"/>
        <v>13969007.428115036</v>
      </c>
      <c r="R102" s="19">
        <f t="shared" si="44"/>
        <v>13969007.428115036</v>
      </c>
      <c r="S102" s="18">
        <v>6218655.1541087739</v>
      </c>
      <c r="T102" s="18">
        <f>SUMIF('Pri iNPUT'!F100:F1133,'Dealer Wise'!B102,'Pri iNPUT'!R100:R1133)</f>
        <v>300048.25</v>
      </c>
    </row>
    <row r="103" spans="1:20" s="23" customFormat="1">
      <c r="A103" s="12">
        <v>100</v>
      </c>
      <c r="B103" s="20" t="s">
        <v>50</v>
      </c>
      <c r="C103" s="14" t="s">
        <v>1249</v>
      </c>
      <c r="D103" s="14" t="s">
        <v>49</v>
      </c>
      <c r="E103" s="13" t="s">
        <v>1014</v>
      </c>
      <c r="F103" s="92">
        <v>9164947.2818285711</v>
      </c>
      <c r="G103" s="15">
        <f t="shared" si="39"/>
        <v>0</v>
      </c>
      <c r="H103" s="98">
        <f t="shared" si="45"/>
        <v>0</v>
      </c>
      <c r="I103" s="15">
        <f t="shared" si="46"/>
        <v>7331957.8254628573</v>
      </c>
      <c r="J103" s="19">
        <f t="shared" si="40"/>
        <v>7331957.8254628573</v>
      </c>
      <c r="K103" s="15">
        <f t="shared" si="47"/>
        <v>7881854.6623725714</v>
      </c>
      <c r="L103" s="15">
        <f t="shared" si="41"/>
        <v>7881854.6623725714</v>
      </c>
      <c r="M103" s="15">
        <f t="shared" si="48"/>
        <v>8340102.0264640003</v>
      </c>
      <c r="N103" s="15">
        <f t="shared" si="42"/>
        <v>8340102.0264640003</v>
      </c>
      <c r="O103" s="16">
        <f t="shared" si="49"/>
        <v>8798349.3905554283</v>
      </c>
      <c r="P103" s="15">
        <f t="shared" si="43"/>
        <v>8798349.3905554283</v>
      </c>
      <c r="Q103" s="150">
        <f t="shared" si="50"/>
        <v>9164947.2818285711</v>
      </c>
      <c r="R103" s="19">
        <f t="shared" si="44"/>
        <v>9164947.2818285711</v>
      </c>
      <c r="S103" s="18">
        <v>0</v>
      </c>
      <c r="T103" s="18">
        <f>SUMIF('Pri iNPUT'!F101:F1134,'Dealer Wise'!B103,'Pri iNPUT'!R101:R1134)</f>
        <v>0</v>
      </c>
    </row>
    <row r="104" spans="1:20">
      <c r="A104" s="12">
        <v>101</v>
      </c>
      <c r="B104" s="18" t="s">
        <v>53</v>
      </c>
      <c r="C104" s="14" t="s">
        <v>1175</v>
      </c>
      <c r="D104" s="14" t="s">
        <v>49</v>
      </c>
      <c r="E104" s="13" t="s">
        <v>1014</v>
      </c>
      <c r="F104" s="92">
        <v>7811381.2664047629</v>
      </c>
      <c r="G104" s="15">
        <f t="shared" si="39"/>
        <v>2690119.1926088547</v>
      </c>
      <c r="H104" s="98">
        <f t="shared" si="45"/>
        <v>0.3443845718014733</v>
      </c>
      <c r="I104" s="15">
        <f t="shared" si="46"/>
        <v>3558985.8205149556</v>
      </c>
      <c r="J104" s="19">
        <f t="shared" si="40"/>
        <v>3558985.8205149556</v>
      </c>
      <c r="K104" s="15">
        <f t="shared" si="47"/>
        <v>4027668.6964992415</v>
      </c>
      <c r="L104" s="15">
        <f t="shared" si="41"/>
        <v>4027668.6964992415</v>
      </c>
      <c r="M104" s="15">
        <f t="shared" si="48"/>
        <v>4418237.7598194797</v>
      </c>
      <c r="N104" s="15">
        <f t="shared" si="42"/>
        <v>4418237.7598194797</v>
      </c>
      <c r="O104" s="16">
        <f t="shared" si="49"/>
        <v>4808806.8231397178</v>
      </c>
      <c r="P104" s="15">
        <f t="shared" si="43"/>
        <v>4808806.8231397178</v>
      </c>
      <c r="Q104" s="150">
        <f t="shared" si="50"/>
        <v>5121262.0737959081</v>
      </c>
      <c r="R104" s="19">
        <f t="shared" si="44"/>
        <v>5121262.0737959081</v>
      </c>
      <c r="S104" s="18">
        <v>1005667.5533088548</v>
      </c>
      <c r="T104" s="18">
        <f>SUMIF('Pri iNPUT'!F102:F1135,'Dealer Wise'!B104,'Pri iNPUT'!R102:R1135)</f>
        <v>1684451.6392999999</v>
      </c>
    </row>
    <row r="105" spans="1:20">
      <c r="A105" s="17">
        <v>102</v>
      </c>
      <c r="B105" s="21" t="s">
        <v>48</v>
      </c>
      <c r="C105" s="14" t="s">
        <v>1213</v>
      </c>
      <c r="D105" s="14" t="s">
        <v>49</v>
      </c>
      <c r="E105" s="13" t="s">
        <v>1014</v>
      </c>
      <c r="F105" s="92">
        <v>12452319.454704762</v>
      </c>
      <c r="G105" s="15">
        <f t="shared" si="39"/>
        <v>500227.45</v>
      </c>
      <c r="H105" s="98">
        <f t="shared" si="45"/>
        <v>4.0171427646036095E-2</v>
      </c>
      <c r="I105" s="15">
        <f t="shared" si="46"/>
        <v>9461628.1137638111</v>
      </c>
      <c r="J105" s="19">
        <f t="shared" si="40"/>
        <v>9461628.1137638111</v>
      </c>
      <c r="K105" s="15">
        <f t="shared" si="47"/>
        <v>10208767.281046096</v>
      </c>
      <c r="L105" s="15">
        <f t="shared" si="41"/>
        <v>10208767.281046096</v>
      </c>
      <c r="M105" s="15">
        <f t="shared" si="48"/>
        <v>10831383.253781334</v>
      </c>
      <c r="N105" s="15">
        <f t="shared" si="42"/>
        <v>10831383.253781334</v>
      </c>
      <c r="O105" s="16">
        <f t="shared" si="49"/>
        <v>11453999.226516571</v>
      </c>
      <c r="P105" s="15">
        <f t="shared" si="43"/>
        <v>11453999.226516571</v>
      </c>
      <c r="Q105" s="150">
        <f t="shared" si="50"/>
        <v>11952092.004704762</v>
      </c>
      <c r="R105" s="19">
        <f t="shared" si="44"/>
        <v>11952092.004704762</v>
      </c>
      <c r="S105" s="18">
        <v>0</v>
      </c>
      <c r="T105" s="18">
        <f>SUMIF('Pri iNPUT'!F103:F1136,'Dealer Wise'!B105,'Pri iNPUT'!R103:R1136)</f>
        <v>500227.45</v>
      </c>
    </row>
    <row r="106" spans="1:20">
      <c r="A106" s="12">
        <v>103</v>
      </c>
      <c r="B106" s="115" t="s">
        <v>1339</v>
      </c>
      <c r="C106" s="14" t="s">
        <v>1340</v>
      </c>
      <c r="D106" s="14" t="s">
        <v>49</v>
      </c>
      <c r="E106" s="13" t="s">
        <v>52</v>
      </c>
      <c r="F106" s="92">
        <v>6882504.3525285721</v>
      </c>
      <c r="G106" s="15">
        <f t="shared" si="39"/>
        <v>505018.59700000001</v>
      </c>
      <c r="H106" s="98">
        <f t="shared" si="45"/>
        <v>7.3377156211235903E-2</v>
      </c>
      <c r="I106" s="15">
        <f t="shared" si="46"/>
        <v>5000984.8850228582</v>
      </c>
      <c r="J106" s="19">
        <f t="shared" si="40"/>
        <v>5000984.8850228582</v>
      </c>
      <c r="K106" s="15">
        <f t="shared" si="47"/>
        <v>5413935.1461745715</v>
      </c>
      <c r="L106" s="15">
        <f t="shared" si="41"/>
        <v>5413935.1461745715</v>
      </c>
      <c r="M106" s="15">
        <f t="shared" si="48"/>
        <v>5758060.3638010006</v>
      </c>
      <c r="N106" s="15">
        <f t="shared" si="42"/>
        <v>5758060.3638010006</v>
      </c>
      <c r="O106" s="16">
        <f t="shared" si="49"/>
        <v>6102185.5814274289</v>
      </c>
      <c r="P106" s="15">
        <f t="shared" si="43"/>
        <v>6102185.5814274289</v>
      </c>
      <c r="Q106" s="150">
        <f t="shared" si="50"/>
        <v>6377485.755528572</v>
      </c>
      <c r="R106" s="19">
        <f t="shared" si="44"/>
        <v>6377485.755528572</v>
      </c>
      <c r="S106" s="18">
        <v>0</v>
      </c>
      <c r="T106" s="18">
        <f>SUMIF('Pri iNPUT'!F104:F1137,'Dealer Wise'!B106,'Pri iNPUT'!R104:R1137)</f>
        <v>505018.59700000001</v>
      </c>
    </row>
    <row r="107" spans="1:20">
      <c r="A107" s="17">
        <v>104</v>
      </c>
      <c r="B107" s="18" t="s">
        <v>1341</v>
      </c>
      <c r="C107" s="14" t="s">
        <v>1211</v>
      </c>
      <c r="D107" s="14" t="s">
        <v>49</v>
      </c>
      <c r="E107" s="13" t="s">
        <v>52</v>
      </c>
      <c r="F107" s="92">
        <v>9867543.4870380964</v>
      </c>
      <c r="G107" s="15">
        <f t="shared" si="39"/>
        <v>684356.26900000009</v>
      </c>
      <c r="H107" s="98">
        <f t="shared" si="45"/>
        <v>6.9354269367949931E-2</v>
      </c>
      <c r="I107" s="15">
        <f t="shared" si="46"/>
        <v>7209678.520630477</v>
      </c>
      <c r="J107" s="19">
        <f t="shared" si="40"/>
        <v>7209678.520630477</v>
      </c>
      <c r="K107" s="15">
        <f t="shared" si="47"/>
        <v>7801731.1298527634</v>
      </c>
      <c r="L107" s="15">
        <f t="shared" si="41"/>
        <v>7801731.1298527634</v>
      </c>
      <c r="M107" s="15">
        <f t="shared" si="48"/>
        <v>8295108.3042046679</v>
      </c>
      <c r="N107" s="15">
        <f t="shared" si="42"/>
        <v>8295108.3042046679</v>
      </c>
      <c r="O107" s="16">
        <f t="shared" si="49"/>
        <v>8788485.4785565734</v>
      </c>
      <c r="P107" s="15">
        <f t="shared" si="43"/>
        <v>8788485.4785565734</v>
      </c>
      <c r="Q107" s="150">
        <f t="shared" si="50"/>
        <v>9183187.218038097</v>
      </c>
      <c r="R107" s="19">
        <f t="shared" si="44"/>
        <v>9183187.218038097</v>
      </c>
      <c r="S107" s="18">
        <v>0</v>
      </c>
      <c r="T107" s="18">
        <f>SUMIF('Pri iNPUT'!F105:F1138,'Dealer Wise'!B107,'Pri iNPUT'!R105:R1138)</f>
        <v>684356.26900000009</v>
      </c>
    </row>
    <row r="108" spans="1:20">
      <c r="A108" s="17">
        <v>105</v>
      </c>
      <c r="B108" s="18" t="s">
        <v>56</v>
      </c>
      <c r="C108" s="14" t="s">
        <v>1185</v>
      </c>
      <c r="D108" s="14" t="s">
        <v>49</v>
      </c>
      <c r="E108" s="13" t="s">
        <v>52</v>
      </c>
      <c r="F108" s="92">
        <v>8143541.5262571434</v>
      </c>
      <c r="G108" s="15">
        <f t="shared" si="39"/>
        <v>91166.547000000006</v>
      </c>
      <c r="H108" s="110">
        <f t="shared" si="45"/>
        <v>1.1194950833866639E-2</v>
      </c>
      <c r="I108" s="15">
        <f t="shared" si="46"/>
        <v>6423666.6740057152</v>
      </c>
      <c r="J108" s="19">
        <f t="shared" si="40"/>
        <v>6423666.6740057152</v>
      </c>
      <c r="K108" s="15">
        <f t="shared" si="47"/>
        <v>6912279.1655811425</v>
      </c>
      <c r="L108" s="15">
        <f t="shared" si="41"/>
        <v>6912279.1655811425</v>
      </c>
      <c r="M108" s="15">
        <f t="shared" si="48"/>
        <v>7319456.2418940002</v>
      </c>
      <c r="N108" s="15">
        <f t="shared" si="42"/>
        <v>7319456.2418940002</v>
      </c>
      <c r="O108" s="16">
        <f t="shared" si="49"/>
        <v>7726633.318206857</v>
      </c>
      <c r="P108" s="15">
        <f t="shared" si="43"/>
        <v>7726633.318206857</v>
      </c>
      <c r="Q108" s="150">
        <f t="shared" si="50"/>
        <v>8052374.9792571431</v>
      </c>
      <c r="R108" s="19">
        <f t="shared" si="44"/>
        <v>8052374.9792571431</v>
      </c>
      <c r="S108" s="18">
        <v>0</v>
      </c>
      <c r="T108" s="18">
        <f>SUMIF('Pri iNPUT'!F106:F1139,'Dealer Wise'!B108,'Pri iNPUT'!R106:R1139)</f>
        <v>91166.547000000006</v>
      </c>
    </row>
    <row r="109" spans="1:20">
      <c r="A109" s="12">
        <v>106</v>
      </c>
      <c r="B109" s="18" t="s">
        <v>51</v>
      </c>
      <c r="C109" s="14" t="s">
        <v>1313</v>
      </c>
      <c r="D109" s="14" t="s">
        <v>49</v>
      </c>
      <c r="E109" s="13" t="s">
        <v>52</v>
      </c>
      <c r="F109" s="92">
        <v>8799476.1989523806</v>
      </c>
      <c r="G109" s="15">
        <f t="shared" si="39"/>
        <v>929316.02750000008</v>
      </c>
      <c r="H109" s="98">
        <f t="shared" si="45"/>
        <v>0.10561038026452524</v>
      </c>
      <c r="I109" s="15">
        <f t="shared" si="46"/>
        <v>6110264.9316619048</v>
      </c>
      <c r="J109" s="19">
        <f t="shared" si="40"/>
        <v>6110264.9316619048</v>
      </c>
      <c r="K109" s="15">
        <f t="shared" si="47"/>
        <v>6638233.5035990477</v>
      </c>
      <c r="L109" s="15">
        <f t="shared" si="41"/>
        <v>6638233.5035990477</v>
      </c>
      <c r="M109" s="15">
        <f t="shared" si="48"/>
        <v>7078207.3135466669</v>
      </c>
      <c r="N109" s="15">
        <f t="shared" si="42"/>
        <v>7078207.3135466669</v>
      </c>
      <c r="O109" s="16">
        <f t="shared" si="49"/>
        <v>7518181.1234942861</v>
      </c>
      <c r="P109" s="15">
        <f t="shared" si="43"/>
        <v>7518181.1234942861</v>
      </c>
      <c r="Q109" s="150">
        <f t="shared" si="50"/>
        <v>7870160.1714523807</v>
      </c>
      <c r="R109" s="19">
        <f t="shared" si="44"/>
        <v>7870160.1714523807</v>
      </c>
      <c r="S109" s="18">
        <v>0</v>
      </c>
      <c r="T109" s="18">
        <f>SUMIF('Pri iNPUT'!F107:F1140,'Dealer Wise'!B109,'Pri iNPUT'!R107:R1140)</f>
        <v>929316.02750000008</v>
      </c>
    </row>
    <row r="110" spans="1:20">
      <c r="A110" s="12">
        <v>107</v>
      </c>
      <c r="B110" s="18" t="s">
        <v>54</v>
      </c>
      <c r="C110" s="14" t="s">
        <v>1141</v>
      </c>
      <c r="D110" s="14" t="s">
        <v>49</v>
      </c>
      <c r="E110" s="13" t="s">
        <v>49</v>
      </c>
      <c r="F110" s="92">
        <v>10186818.449457146</v>
      </c>
      <c r="G110" s="15">
        <f t="shared" si="39"/>
        <v>1779694.3090000001</v>
      </c>
      <c r="H110" s="98">
        <f t="shared" si="45"/>
        <v>0.17470560782349465</v>
      </c>
      <c r="I110" s="15">
        <f t="shared" si="46"/>
        <v>6369760.4505657172</v>
      </c>
      <c r="J110" s="19">
        <f t="shared" si="40"/>
        <v>6369760.4505657172</v>
      </c>
      <c r="K110" s="15">
        <f t="shared" si="47"/>
        <v>6980969.557533145</v>
      </c>
      <c r="L110" s="15">
        <f t="shared" si="41"/>
        <v>6980969.557533145</v>
      </c>
      <c r="M110" s="15">
        <f t="shared" si="48"/>
        <v>7490310.4800060038</v>
      </c>
      <c r="N110" s="15">
        <f t="shared" si="42"/>
        <v>7490310.4800060038</v>
      </c>
      <c r="O110" s="16">
        <f t="shared" si="49"/>
        <v>7999651.4024788588</v>
      </c>
      <c r="P110" s="15">
        <f t="shared" si="43"/>
        <v>7999651.4024788588</v>
      </c>
      <c r="Q110" s="150">
        <f t="shared" si="50"/>
        <v>8407124.1404571459</v>
      </c>
      <c r="R110" s="19">
        <f t="shared" si="44"/>
        <v>8407124.1404571459</v>
      </c>
      <c r="S110" s="18">
        <v>0</v>
      </c>
      <c r="T110" s="18">
        <f>SUMIF('Pri iNPUT'!F108:F1141,'Dealer Wise'!B110,'Pri iNPUT'!R108:R1141)</f>
        <v>1779694.3090000001</v>
      </c>
    </row>
    <row r="111" spans="1:20" s="99" customFormat="1">
      <c r="A111" s="179">
        <v>108</v>
      </c>
      <c r="B111" s="180" t="s">
        <v>927</v>
      </c>
      <c r="C111" s="181" t="s">
        <v>1183</v>
      </c>
      <c r="D111" s="181" t="s">
        <v>49</v>
      </c>
      <c r="E111" s="181" t="s">
        <v>49</v>
      </c>
      <c r="F111" s="182">
        <v>14403027.365257144</v>
      </c>
      <c r="G111" s="183">
        <f t="shared" si="39"/>
        <v>1482931.6915</v>
      </c>
      <c r="H111" s="184">
        <f t="shared" si="45"/>
        <v>0.10295972186216314</v>
      </c>
      <c r="I111" s="183">
        <f t="shared" si="46"/>
        <v>10039490.200705715</v>
      </c>
      <c r="J111" s="185">
        <f t="shared" si="40"/>
        <v>10039490.200705715</v>
      </c>
      <c r="K111" s="183">
        <f t="shared" si="47"/>
        <v>10903671.842621142</v>
      </c>
      <c r="L111" s="183">
        <f t="shared" si="41"/>
        <v>10903671.842621142</v>
      </c>
      <c r="M111" s="183">
        <f t="shared" si="48"/>
        <v>11623823.210884001</v>
      </c>
      <c r="N111" s="183">
        <f t="shared" si="42"/>
        <v>11623823.210884001</v>
      </c>
      <c r="O111" s="186">
        <f t="shared" si="49"/>
        <v>12343974.579146856</v>
      </c>
      <c r="P111" s="183">
        <f t="shared" si="43"/>
        <v>12343974.579146856</v>
      </c>
      <c r="Q111" s="187">
        <f t="shared" si="50"/>
        <v>12920095.673757143</v>
      </c>
      <c r="R111" s="185">
        <f t="shared" si="44"/>
        <v>12920095.673757143</v>
      </c>
      <c r="S111" s="180">
        <v>0</v>
      </c>
      <c r="T111" s="180">
        <f>SUMIF('Pri iNPUT'!F109:F1142,'Dealer Wise'!B111,'Pri iNPUT'!R109:R1142)</f>
        <v>1482931.6915</v>
      </c>
    </row>
    <row r="112" spans="1:20">
      <c r="A112" s="12">
        <v>109</v>
      </c>
      <c r="B112" s="79" t="s">
        <v>55</v>
      </c>
      <c r="C112" s="14" t="s">
        <v>1252</v>
      </c>
      <c r="D112" s="14" t="s">
        <v>49</v>
      </c>
      <c r="E112" s="13" t="s">
        <v>49</v>
      </c>
      <c r="F112" s="92">
        <v>3050140.3127476186</v>
      </c>
      <c r="G112" s="15">
        <f t="shared" si="39"/>
        <v>724270.16190000006</v>
      </c>
      <c r="H112" s="98">
        <f t="shared" si="45"/>
        <v>0.23745470294367052</v>
      </c>
      <c r="I112" s="15">
        <f t="shared" si="46"/>
        <v>1715842.0882980949</v>
      </c>
      <c r="J112" s="19">
        <f t="shared" si="40"/>
        <v>1715842.0882980949</v>
      </c>
      <c r="K112" s="15">
        <f t="shared" si="47"/>
        <v>1898850.507062952</v>
      </c>
      <c r="L112" s="15">
        <f t="shared" si="41"/>
        <v>1898850.507062952</v>
      </c>
      <c r="M112" s="15">
        <f t="shared" si="48"/>
        <v>2051357.522700333</v>
      </c>
      <c r="N112" s="15">
        <f t="shared" si="42"/>
        <v>2051357.522700333</v>
      </c>
      <c r="O112" s="16">
        <f t="shared" si="49"/>
        <v>2203864.5383377136</v>
      </c>
      <c r="P112" s="15">
        <f t="shared" si="43"/>
        <v>2203864.5383377136</v>
      </c>
      <c r="Q112" s="150">
        <f t="shared" si="50"/>
        <v>2325870.1508476185</v>
      </c>
      <c r="R112" s="19">
        <f t="shared" si="44"/>
        <v>2325870.1508476185</v>
      </c>
      <c r="S112" s="18">
        <v>0</v>
      </c>
      <c r="T112" s="18">
        <f>SUMIF('Pri iNPUT'!F110:F1143,'Dealer Wise'!B112,'Pri iNPUT'!R110:R1143)</f>
        <v>724270.16190000006</v>
      </c>
    </row>
    <row r="113" spans="1:20">
      <c r="A113" s="17">
        <v>110</v>
      </c>
      <c r="B113" s="133" t="s">
        <v>1395</v>
      </c>
      <c r="C113" s="129" t="s">
        <v>1399</v>
      </c>
      <c r="D113" s="14" t="s">
        <v>49</v>
      </c>
      <c r="E113" s="13" t="s">
        <v>59</v>
      </c>
      <c r="F113" s="92">
        <v>8924626.2020047605</v>
      </c>
      <c r="G113" s="15">
        <f t="shared" si="39"/>
        <v>784157.57939999981</v>
      </c>
      <c r="H113" s="98">
        <f t="shared" si="45"/>
        <v>8.7864473161223561E-2</v>
      </c>
      <c r="I113" s="15">
        <f t="shared" si="46"/>
        <v>6355543.382203809</v>
      </c>
      <c r="J113" s="19">
        <f t="shared" si="40"/>
        <v>6355543.382203809</v>
      </c>
      <c r="K113" s="15">
        <f t="shared" si="47"/>
        <v>6891020.9543240936</v>
      </c>
      <c r="L113" s="15">
        <f t="shared" si="41"/>
        <v>6891020.9543240936</v>
      </c>
      <c r="M113" s="15">
        <f t="shared" si="48"/>
        <v>7337252.2644243324</v>
      </c>
      <c r="N113" s="15">
        <f t="shared" si="42"/>
        <v>7337252.2644243324</v>
      </c>
      <c r="O113" s="16">
        <f t="shared" si="49"/>
        <v>7783483.5745245693</v>
      </c>
      <c r="P113" s="15">
        <f t="shared" si="43"/>
        <v>7783483.5745245693</v>
      </c>
      <c r="Q113" s="150">
        <f t="shared" si="50"/>
        <v>8140468.6226047603</v>
      </c>
      <c r="R113" s="19">
        <f t="shared" si="44"/>
        <v>8140468.6226047603</v>
      </c>
      <c r="S113" s="18">
        <v>0</v>
      </c>
      <c r="T113" s="18">
        <f>SUMIF('Pri iNPUT'!F111:F1144,'Dealer Wise'!B113,'Pri iNPUT'!R111:R1144)</f>
        <v>784157.57939999981</v>
      </c>
    </row>
    <row r="114" spans="1:20">
      <c r="A114" s="17">
        <v>111</v>
      </c>
      <c r="B114" s="20" t="s">
        <v>61</v>
      </c>
      <c r="C114" s="14" t="s">
        <v>1177</v>
      </c>
      <c r="D114" s="14" t="s">
        <v>49</v>
      </c>
      <c r="E114" s="13" t="s">
        <v>59</v>
      </c>
      <c r="F114" s="92">
        <v>11981734.039685717</v>
      </c>
      <c r="G114" s="15">
        <f t="shared" si="39"/>
        <v>2036600.5457532844</v>
      </c>
      <c r="H114" s="98">
        <f t="shared" si="45"/>
        <v>0.16997544253675528</v>
      </c>
      <c r="I114" s="15">
        <f t="shared" si="46"/>
        <v>7548786.6859952891</v>
      </c>
      <c r="J114" s="19">
        <f t="shared" si="40"/>
        <v>7548786.6859952891</v>
      </c>
      <c r="K114" s="15">
        <f t="shared" si="47"/>
        <v>8267690.7283764323</v>
      </c>
      <c r="L114" s="15">
        <f t="shared" si="41"/>
        <v>8267690.7283764323</v>
      </c>
      <c r="M114" s="15">
        <f t="shared" si="48"/>
        <v>8866777.4303607196</v>
      </c>
      <c r="N114" s="15">
        <f t="shared" si="42"/>
        <v>8866777.4303607196</v>
      </c>
      <c r="O114" s="16">
        <f t="shared" si="49"/>
        <v>9465864.1323450021</v>
      </c>
      <c r="P114" s="15">
        <f t="shared" si="43"/>
        <v>9465864.1323450021</v>
      </c>
      <c r="Q114" s="150">
        <f t="shared" si="50"/>
        <v>9945133.4939324334</v>
      </c>
      <c r="R114" s="19">
        <f t="shared" si="44"/>
        <v>9945133.4939324334</v>
      </c>
      <c r="S114" s="18">
        <v>428286.03975328431</v>
      </c>
      <c r="T114" s="18">
        <f>SUMIF('Pri iNPUT'!F112:F1145,'Dealer Wise'!B114,'Pri iNPUT'!R112:R1145)</f>
        <v>1608314.5060000001</v>
      </c>
    </row>
    <row r="115" spans="1:20">
      <c r="A115" s="12">
        <v>112</v>
      </c>
      <c r="B115" s="20" t="s">
        <v>982</v>
      </c>
      <c r="C115" s="14" t="s">
        <v>1161</v>
      </c>
      <c r="D115" s="14" t="s">
        <v>49</v>
      </c>
      <c r="E115" s="13" t="s">
        <v>59</v>
      </c>
      <c r="F115" s="92">
        <v>10146778.198395239</v>
      </c>
      <c r="G115" s="15">
        <f t="shared" si="39"/>
        <v>4926454.774939904</v>
      </c>
      <c r="H115" s="98">
        <f t="shared" si="45"/>
        <v>0.48551911538965603</v>
      </c>
      <c r="I115" s="15">
        <f t="shared" si="46"/>
        <v>3190967.7837762879</v>
      </c>
      <c r="J115" s="19">
        <f t="shared" si="40"/>
        <v>3190967.7837762879</v>
      </c>
      <c r="K115" s="15">
        <f t="shared" si="47"/>
        <v>3799774.4756800011</v>
      </c>
      <c r="L115" s="15">
        <f t="shared" si="41"/>
        <v>3799774.4756800011</v>
      </c>
      <c r="M115" s="15">
        <f t="shared" si="48"/>
        <v>4307113.3855997641</v>
      </c>
      <c r="N115" s="15">
        <f t="shared" si="42"/>
        <v>4307113.3855997641</v>
      </c>
      <c r="O115" s="16">
        <f t="shared" si="49"/>
        <v>4814452.2955195252</v>
      </c>
      <c r="P115" s="15">
        <f t="shared" si="43"/>
        <v>4814452.2955195252</v>
      </c>
      <c r="Q115" s="150">
        <f t="shared" si="50"/>
        <v>5220323.4234553352</v>
      </c>
      <c r="R115" s="19">
        <f t="shared" si="44"/>
        <v>5220323.4234553352</v>
      </c>
      <c r="S115" s="18">
        <v>3036722.0296399044</v>
      </c>
      <c r="T115" s="18">
        <f>SUMIF('Pri iNPUT'!F113:F1146,'Dealer Wise'!B115,'Pri iNPUT'!R113:R1146)</f>
        <v>1889732.7453000001</v>
      </c>
    </row>
    <row r="116" spans="1:20">
      <c r="A116" s="12">
        <v>113</v>
      </c>
      <c r="B116" s="18" t="s">
        <v>60</v>
      </c>
      <c r="C116" s="14" t="s">
        <v>1168</v>
      </c>
      <c r="D116" s="14" t="s">
        <v>49</v>
      </c>
      <c r="E116" s="13" t="s">
        <v>59</v>
      </c>
      <c r="F116" s="92">
        <v>13863524.271471428</v>
      </c>
      <c r="G116" s="15">
        <f t="shared" si="39"/>
        <v>3801386.0455</v>
      </c>
      <c r="H116" s="98">
        <f t="shared" si="45"/>
        <v>0.27420055471194654</v>
      </c>
      <c r="I116" s="15">
        <f t="shared" si="46"/>
        <v>7289433.3716771426</v>
      </c>
      <c r="J116" s="19">
        <f t="shared" si="40"/>
        <v>7289433.3716771426</v>
      </c>
      <c r="K116" s="15">
        <f t="shared" si="47"/>
        <v>8121244.8279654281</v>
      </c>
      <c r="L116" s="15">
        <f t="shared" si="41"/>
        <v>8121244.8279654281</v>
      </c>
      <c r="M116" s="15">
        <f t="shared" si="48"/>
        <v>8814421.0415389985</v>
      </c>
      <c r="N116" s="15">
        <f t="shared" si="42"/>
        <v>8814421.0415389985</v>
      </c>
      <c r="O116" s="16">
        <f t="shared" si="49"/>
        <v>9507597.2551125698</v>
      </c>
      <c r="P116" s="15">
        <f t="shared" si="43"/>
        <v>9507597.2551125698</v>
      </c>
      <c r="Q116" s="150">
        <f t="shared" si="50"/>
        <v>10062138.225971427</v>
      </c>
      <c r="R116" s="19">
        <f t="shared" si="44"/>
        <v>10062138.225971427</v>
      </c>
      <c r="S116" s="18">
        <v>0</v>
      </c>
      <c r="T116" s="18">
        <f>SUMIF('Pri iNPUT'!F114:F1147,'Dealer Wise'!B116,'Pri iNPUT'!R114:R1147)</f>
        <v>3801386.0455</v>
      </c>
    </row>
    <row r="117" spans="1:20">
      <c r="A117" s="17">
        <v>114</v>
      </c>
      <c r="B117" s="18" t="s">
        <v>63</v>
      </c>
      <c r="C117" s="14" t="s">
        <v>1316</v>
      </c>
      <c r="D117" s="14" t="s">
        <v>49</v>
      </c>
      <c r="E117" s="13" t="s">
        <v>1015</v>
      </c>
      <c r="F117" s="92">
        <v>15426141.459985713</v>
      </c>
      <c r="G117" s="15">
        <f t="shared" si="39"/>
        <v>6837935.6314569563</v>
      </c>
      <c r="H117" s="98">
        <f t="shared" si="45"/>
        <v>0.44326934568790666</v>
      </c>
      <c r="I117" s="15">
        <f t="shared" si="46"/>
        <v>5502977.5365316141</v>
      </c>
      <c r="J117" s="19">
        <f t="shared" si="40"/>
        <v>5502977.5365316141</v>
      </c>
      <c r="K117" s="15">
        <f t="shared" si="47"/>
        <v>6428546.024130756</v>
      </c>
      <c r="L117" s="15">
        <f t="shared" si="41"/>
        <v>6428546.024130756</v>
      </c>
      <c r="M117" s="15">
        <f t="shared" si="48"/>
        <v>7199853.0971300434</v>
      </c>
      <c r="N117" s="15">
        <f t="shared" si="42"/>
        <v>7199853.0971300434</v>
      </c>
      <c r="O117" s="16">
        <f t="shared" si="49"/>
        <v>7971160.1701293271</v>
      </c>
      <c r="P117" s="15">
        <f t="shared" si="43"/>
        <v>7971160.1701293271</v>
      </c>
      <c r="Q117" s="150">
        <f t="shared" si="50"/>
        <v>8588205.8285287563</v>
      </c>
      <c r="R117" s="19">
        <f t="shared" si="44"/>
        <v>8588205.8285287563</v>
      </c>
      <c r="S117" s="18">
        <v>4682039.5085569564</v>
      </c>
      <c r="T117" s="18">
        <f>SUMIF('Pri iNPUT'!F115:F1148,'Dealer Wise'!B117,'Pri iNPUT'!R115:R1148)</f>
        <v>2155896.1228999998</v>
      </c>
    </row>
    <row r="118" spans="1:20">
      <c r="A118" s="12">
        <v>115</v>
      </c>
      <c r="B118" s="18" t="s">
        <v>65</v>
      </c>
      <c r="C118" s="14" t="s">
        <v>1157</v>
      </c>
      <c r="D118" s="14" t="s">
        <v>49</v>
      </c>
      <c r="E118" s="13" t="s">
        <v>1015</v>
      </c>
      <c r="F118" s="92">
        <v>11568748.013938094</v>
      </c>
      <c r="G118" s="15">
        <f t="shared" si="39"/>
        <v>5041521.7374619106</v>
      </c>
      <c r="H118" s="98">
        <f t="shared" si="45"/>
        <v>0.43578801538315609</v>
      </c>
      <c r="I118" s="15">
        <f t="shared" si="46"/>
        <v>4213476.6736885654</v>
      </c>
      <c r="J118" s="19">
        <f t="shared" si="40"/>
        <v>4213476.6736885654</v>
      </c>
      <c r="K118" s="15">
        <f t="shared" si="47"/>
        <v>4907601.5545248492</v>
      </c>
      <c r="L118" s="15">
        <f t="shared" si="41"/>
        <v>4907601.5545248492</v>
      </c>
      <c r="M118" s="15">
        <f t="shared" si="48"/>
        <v>5486038.9552217545</v>
      </c>
      <c r="N118" s="15">
        <f t="shared" si="42"/>
        <v>5486038.9552217545</v>
      </c>
      <c r="O118" s="16">
        <f t="shared" si="49"/>
        <v>6064476.355918658</v>
      </c>
      <c r="P118" s="15">
        <f t="shared" si="43"/>
        <v>6064476.355918658</v>
      </c>
      <c r="Q118" s="150">
        <f t="shared" si="50"/>
        <v>6527226.276476183</v>
      </c>
      <c r="R118" s="19">
        <f t="shared" si="44"/>
        <v>6527226.276476183</v>
      </c>
      <c r="S118" s="18">
        <v>2813421.7634619102</v>
      </c>
      <c r="T118" s="18">
        <f>SUMIF('Pri iNPUT'!F116:F1149,'Dealer Wise'!B118,'Pri iNPUT'!R116:R1149)</f>
        <v>2228099.9740000004</v>
      </c>
    </row>
    <row r="119" spans="1:20" s="26" customFormat="1">
      <c r="A119" s="111" t="s">
        <v>108</v>
      </c>
      <c r="B119" s="112"/>
      <c r="C119" s="112"/>
      <c r="D119" s="112"/>
      <c r="E119" s="112"/>
      <c r="F119" s="130">
        <f>SUM(F4:F118)</f>
        <v>980010383.77458072</v>
      </c>
      <c r="G119" s="24">
        <f>SUM(G4:G118)</f>
        <v>124766677.88206193</v>
      </c>
      <c r="H119" s="87">
        <f t="shared" si="45"/>
        <v>0.12731158766044301</v>
      </c>
      <c r="I119" s="24">
        <f>(F119*0.9)-G119</f>
        <v>757242667.51506066</v>
      </c>
      <c r="J119" s="24">
        <f t="shared" si="40"/>
        <v>757242667.51506066</v>
      </c>
      <c r="K119" s="24">
        <f>(F119*0.85)-G119</f>
        <v>708242148.32633162</v>
      </c>
      <c r="L119" s="24">
        <f t="shared" si="41"/>
        <v>708242148.32633162</v>
      </c>
      <c r="M119" s="24">
        <f>(F119*0.9)-G119</f>
        <v>757242667.51506066</v>
      </c>
      <c r="N119" s="24">
        <f t="shared" si="42"/>
        <v>757242667.51506066</v>
      </c>
      <c r="O119" s="24">
        <f>(H119*0.9)-I119</f>
        <v>-757242667.40048027</v>
      </c>
      <c r="P119" s="24">
        <f t="shared" si="43"/>
        <v>-757242667.40048027</v>
      </c>
      <c r="Q119" s="25">
        <f t="shared" si="50"/>
        <v>855243705.89251876</v>
      </c>
      <c r="R119" s="151">
        <f t="shared" si="44"/>
        <v>855243705.89251876</v>
      </c>
      <c r="S119" s="151">
        <f>SUM(S4:S118)</f>
        <v>51117997.016861893</v>
      </c>
      <c r="T119" s="151">
        <f>SUM(T4:T118)</f>
        <v>73648680.865200013</v>
      </c>
    </row>
    <row r="120" spans="1:20">
      <c r="G120" s="62"/>
    </row>
    <row r="121" spans="1:20">
      <c r="F121" s="28"/>
    </row>
    <row r="124" spans="1:20">
      <c r="F124" s="28"/>
    </row>
    <row r="128" spans="1:20">
      <c r="F128" s="40"/>
    </row>
  </sheetData>
  <mergeCells count="1">
    <mergeCell ref="A2:J2"/>
  </mergeCells>
  <conditionalFormatting sqref="H4:H119">
    <cfRule type="cellIs" dxfId="8" priority="2" operator="greaterThan">
      <formula>0.795</formula>
    </cfRule>
    <cfRule type="cellIs" dxfId="7" priority="3" operator="lessThan">
      <formula>10%</formula>
    </cfRule>
  </conditionalFormatting>
  <conditionalFormatting sqref="C1 C3:C1048576">
    <cfRule type="duplicateValues" dxfId="6" priority="1"/>
  </conditionalFormatting>
  <pageMargins left="0.7" right="0.7" top="0.75" bottom="0.75" header="0.3" footer="0.3"/>
  <pageSetup orientation="portrait" r:id="rId1"/>
  <ignoredErrors>
    <ignoredError sqref="Q4:Q27 Q65:Q71 K4:K27 M84 M4:M27 M85:M88 N4:N22 O119 O4:O27 Q37:Q55 K37:K55 M37:M55 N37:N55 O37:O55 Q72:Q88 K72:K88 M72:M83 N72:N88 O72:O88 M89:M110 Q89:Q110 K89:K110 N89:N110 O89:O110 Q119 N119 N24:N27 Q33:Q36 K33:K36 M33:M36 O33:O36 N33:N36 Q62:Q64 K62:K71 M62:M71 N62:N71 O62:O71 Q57:Q60 K57:K60 M57:M60 N57:N60 O57:O60 Q28:Q32 K28:K32 M28:M32 O28:O32 N28:N32 M111:M115 Q111:Q115 K111:K115 N111:N115 O111:O115 M116:M118 Q116:Q118 K116:K118 N116:N118 O116:O11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>
      <selection activeCell="D29" sqref="D29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29" t="str">
        <f>'Dealer Wise'!B1</f>
        <v>Up to 15.07.2021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 ht="32.25" customHeight="1">
      <c r="A2" s="155" t="s">
        <v>2391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7" t="s">
        <v>116</v>
      </c>
      <c r="N2" s="7">
        <f>'Dealer Wise'!R2</f>
        <v>1</v>
      </c>
    </row>
    <row r="3" spans="1:14" ht="36.75" customHeight="1">
      <c r="A3" s="30" t="s">
        <v>0</v>
      </c>
      <c r="B3" s="31" t="s">
        <v>1405</v>
      </c>
      <c r="C3" s="31" t="s">
        <v>1406</v>
      </c>
      <c r="D3" s="31" t="s">
        <v>1404</v>
      </c>
      <c r="E3" s="31" t="s">
        <v>113</v>
      </c>
      <c r="F3" s="31" t="s">
        <v>115</v>
      </c>
      <c r="G3" s="31" t="s">
        <v>785</v>
      </c>
      <c r="H3" s="31" t="s">
        <v>789</v>
      </c>
      <c r="I3" s="31" t="s">
        <v>787</v>
      </c>
      <c r="J3" s="31" t="s">
        <v>790</v>
      </c>
      <c r="K3" s="31" t="s">
        <v>803</v>
      </c>
      <c r="L3" s="31" t="s">
        <v>805</v>
      </c>
      <c r="M3" s="31" t="s">
        <v>109</v>
      </c>
      <c r="N3" s="32" t="s">
        <v>111</v>
      </c>
    </row>
    <row r="4" spans="1:14">
      <c r="A4" s="1" t="s">
        <v>979</v>
      </c>
      <c r="B4" s="19">
        <f>SUMIFS('Dealer Wise'!F$4:F$118,'Dealer Wise'!$D$4:$D$118,'Region Wise'!$A4)</f>
        <v>166850337.11605707</v>
      </c>
      <c r="C4" s="19">
        <f>SUMIFS('Dealer Wise'!G$4:G$118,'Dealer Wise'!$D$4:$D$118,'Region Wise'!$A4)</f>
        <v>13486758.637960335</v>
      </c>
      <c r="D4" s="33">
        <f t="shared" ref="D4:D9" si="0">C4/B4</f>
        <v>8.0831473709155721E-2</v>
      </c>
      <c r="E4" s="19">
        <f t="shared" ref="E4:E8" si="1">(B4*0.8)-C4</f>
        <v>119993511.05488533</v>
      </c>
      <c r="F4" s="19">
        <f t="shared" ref="F4:F8" si="2">E4/$N$2</f>
        <v>119993511.05488533</v>
      </c>
      <c r="G4" s="19">
        <f t="shared" ref="G4:G8" si="3">(B4*0.86)-C4</f>
        <v>130004531.28184874</v>
      </c>
      <c r="H4" s="19">
        <f t="shared" ref="H4:H8" si="4">G4/$N$2</f>
        <v>130004531.28184874</v>
      </c>
      <c r="I4" s="19">
        <f t="shared" ref="I4:I8" si="5">(B4*0.91)-C4</f>
        <v>138347048.13765159</v>
      </c>
      <c r="J4" s="19">
        <f t="shared" ref="J4:J8" si="6">I4/$N$2</f>
        <v>138347048.13765159</v>
      </c>
      <c r="K4" s="34">
        <f t="shared" ref="K4:K8" si="7">(B4*0.96)-C4</f>
        <v>146689564.99345443</v>
      </c>
      <c r="L4" s="19">
        <f t="shared" ref="L4:L8" si="8">K4/$N$2</f>
        <v>146689564.99345443</v>
      </c>
      <c r="M4" s="19">
        <f t="shared" ref="M4:M7" si="9">B4-C4</f>
        <v>153363578.47809672</v>
      </c>
      <c r="N4" s="19">
        <f t="shared" ref="N4:N8" si="10">M4/$N$2</f>
        <v>153363578.47809672</v>
      </c>
    </row>
    <row r="5" spans="1:14">
      <c r="A5" s="1" t="s">
        <v>12</v>
      </c>
      <c r="B5" s="19">
        <f>SUMIFS('Dealer Wise'!F$4:F$118,'Dealer Wise'!$D$4:$D$118,'Region Wise'!$A5)</f>
        <v>186197543.51857147</v>
      </c>
      <c r="C5" s="19">
        <f>SUMIFS('Dealer Wise'!G$4:G$118,'Dealer Wise'!$D$4:$D$118,'Region Wise'!$A5)</f>
        <v>29188881.198095601</v>
      </c>
      <c r="D5" s="33">
        <f t="shared" si="0"/>
        <v>0.15676297681759846</v>
      </c>
      <c r="E5" s="19">
        <f t="shared" si="1"/>
        <v>119769153.61676158</v>
      </c>
      <c r="F5" s="19">
        <f t="shared" si="2"/>
        <v>119769153.61676158</v>
      </c>
      <c r="G5" s="19">
        <f t="shared" si="3"/>
        <v>130941006.22787584</v>
      </c>
      <c r="H5" s="19">
        <f t="shared" si="4"/>
        <v>130941006.22787584</v>
      </c>
      <c r="I5" s="19">
        <f t="shared" si="5"/>
        <v>140250883.40380445</v>
      </c>
      <c r="J5" s="19">
        <f t="shared" si="6"/>
        <v>140250883.40380445</v>
      </c>
      <c r="K5" s="34">
        <f t="shared" si="7"/>
        <v>149560760.57973301</v>
      </c>
      <c r="L5" s="19">
        <f t="shared" si="8"/>
        <v>149560760.57973301</v>
      </c>
      <c r="M5" s="19">
        <f t="shared" si="9"/>
        <v>157008662.32047588</v>
      </c>
      <c r="N5" s="19">
        <f t="shared" si="10"/>
        <v>157008662.32047588</v>
      </c>
    </row>
    <row r="6" spans="1:14">
      <c r="A6" s="1" t="s">
        <v>22</v>
      </c>
      <c r="B6" s="19">
        <f>SUMIFS('Dealer Wise'!F$4:F$118,'Dealer Wise'!$D$4:$D$118,'Region Wise'!$A6)</f>
        <v>187189371.17119998</v>
      </c>
      <c r="C6" s="19">
        <f>SUMIFS('Dealer Wise'!G$4:G$118,'Dealer Wise'!$D$4:$D$118,'Region Wise'!$A6)</f>
        <v>8961666.1141599976</v>
      </c>
      <c r="D6" s="33">
        <f t="shared" ref="D6" si="11">C6/B6</f>
        <v>4.787486628161073E-2</v>
      </c>
      <c r="E6" s="19">
        <f t="shared" si="1"/>
        <v>140789830.82279998</v>
      </c>
      <c r="F6" s="19">
        <f t="shared" si="2"/>
        <v>140789830.82279998</v>
      </c>
      <c r="G6" s="19">
        <f t="shared" si="3"/>
        <v>152021193.09307197</v>
      </c>
      <c r="H6" s="19">
        <f t="shared" si="4"/>
        <v>152021193.09307197</v>
      </c>
      <c r="I6" s="19">
        <f t="shared" si="5"/>
        <v>161380661.65163198</v>
      </c>
      <c r="J6" s="19">
        <f t="shared" si="6"/>
        <v>161380661.65163198</v>
      </c>
      <c r="K6" s="34">
        <f t="shared" si="7"/>
        <v>170740130.21019197</v>
      </c>
      <c r="L6" s="19">
        <f t="shared" si="8"/>
        <v>170740130.21019197</v>
      </c>
      <c r="M6" s="19">
        <f t="shared" ref="M6" si="12">B6-C6</f>
        <v>178227705.05703998</v>
      </c>
      <c r="N6" s="19">
        <f t="shared" si="10"/>
        <v>178227705.05703998</v>
      </c>
    </row>
    <row r="7" spans="1:14" ht="11.25" customHeight="1">
      <c r="A7" s="1" t="s">
        <v>107</v>
      </c>
      <c r="B7" s="19">
        <f>SUMIFS('Dealer Wise'!F$4:F$118,'Dealer Wise'!$D$4:$D$118,'Region Wise'!$A7)</f>
        <v>184827498.11406666</v>
      </c>
      <c r="C7" s="19">
        <f>SUMIFS('Dealer Wise'!G$4:G$118,'Dealer Wise'!$D$4:$D$118,'Region Wise'!$A7)</f>
        <v>25151507.687150188</v>
      </c>
      <c r="D7" s="33">
        <f t="shared" si="0"/>
        <v>0.13608098331573953</v>
      </c>
      <c r="E7" s="19">
        <f t="shared" si="1"/>
        <v>122710490.80410317</v>
      </c>
      <c r="F7" s="19">
        <f t="shared" si="2"/>
        <v>122710490.80410317</v>
      </c>
      <c r="G7" s="19">
        <f t="shared" si="3"/>
        <v>133800140.69094715</v>
      </c>
      <c r="H7" s="19">
        <f t="shared" si="4"/>
        <v>133800140.69094715</v>
      </c>
      <c r="I7" s="19">
        <f t="shared" si="5"/>
        <v>143041515.59665048</v>
      </c>
      <c r="J7" s="19">
        <f t="shared" si="6"/>
        <v>143041515.59665048</v>
      </c>
      <c r="K7" s="34">
        <f t="shared" si="7"/>
        <v>152282890.50235382</v>
      </c>
      <c r="L7" s="19">
        <f t="shared" si="8"/>
        <v>152282890.50235382</v>
      </c>
      <c r="M7" s="19">
        <f t="shared" si="9"/>
        <v>159675990.42691648</v>
      </c>
      <c r="N7" s="19">
        <f t="shared" si="10"/>
        <v>159675990.42691648</v>
      </c>
    </row>
    <row r="8" spans="1:14" ht="11.25" customHeight="1">
      <c r="A8" s="1" t="s">
        <v>49</v>
      </c>
      <c r="B8" s="19">
        <f>SUMIFS('Dealer Wise'!F$4:F$118,'Dealer Wise'!$D$4:$D$118,'Region Wise'!$A8)</f>
        <v>254945633.85468578</v>
      </c>
      <c r="C8" s="19">
        <f>SUMIFS('Dealer Wise'!G$4:G$118,'Dealer Wise'!$D$4:$D$118,'Region Wise'!$A8)</f>
        <v>47977864.244695783</v>
      </c>
      <c r="D8" s="33">
        <f t="shared" ref="D8" si="13">C8/B8</f>
        <v>0.18818860915281357</v>
      </c>
      <c r="E8" s="19">
        <f t="shared" si="1"/>
        <v>155978642.83905286</v>
      </c>
      <c r="F8" s="19">
        <f t="shared" si="2"/>
        <v>155978642.83905286</v>
      </c>
      <c r="G8" s="19">
        <f t="shared" si="3"/>
        <v>171275380.870334</v>
      </c>
      <c r="H8" s="19">
        <f t="shared" si="4"/>
        <v>171275380.870334</v>
      </c>
      <c r="I8" s="19">
        <f t="shared" si="5"/>
        <v>184022662.5630683</v>
      </c>
      <c r="J8" s="19">
        <f t="shared" si="6"/>
        <v>184022662.5630683</v>
      </c>
      <c r="K8" s="34">
        <f t="shared" si="7"/>
        <v>196769944.25580257</v>
      </c>
      <c r="L8" s="19">
        <f t="shared" si="8"/>
        <v>196769944.25580257</v>
      </c>
      <c r="M8" s="19">
        <f t="shared" ref="M8" si="14">B8-C8</f>
        <v>206967769.60999</v>
      </c>
      <c r="N8" s="19">
        <f t="shared" si="10"/>
        <v>206967769.60999</v>
      </c>
    </row>
    <row r="9" spans="1:14">
      <c r="A9" s="35" t="s">
        <v>108</v>
      </c>
      <c r="B9" s="36">
        <f>SUM(B4:B8)</f>
        <v>980010383.77458096</v>
      </c>
      <c r="C9" s="36">
        <f>SUM(C4:C8)</f>
        <v>124766677.8820619</v>
      </c>
      <c r="D9" s="37">
        <f t="shared" si="0"/>
        <v>0.12731158766044295</v>
      </c>
      <c r="E9" s="38">
        <f>SUM(E4:E8)</f>
        <v>659241629.13760281</v>
      </c>
      <c r="F9" s="38">
        <f>SUM(F4:F8)</f>
        <v>659241629.13760281</v>
      </c>
      <c r="G9" s="38">
        <f>SUM(G4:G8)</f>
        <v>718042252.16407776</v>
      </c>
      <c r="H9" s="38">
        <f>SUM(H4:H8)</f>
        <v>718042252.16407776</v>
      </c>
      <c r="I9" s="38">
        <f>SUM(I4:I8)</f>
        <v>767042771.35280681</v>
      </c>
      <c r="J9" s="38">
        <f t="shared" ref="J9" si="15">I9/$N$2</f>
        <v>767042771.35280681</v>
      </c>
      <c r="K9" s="38">
        <f>SUM(K4:K8)</f>
        <v>816043290.54153585</v>
      </c>
      <c r="L9" s="38">
        <f t="shared" ref="L9" si="16">K9/$N$2</f>
        <v>816043290.54153585</v>
      </c>
      <c r="M9" s="36">
        <f>SUM(M4:M8)</f>
        <v>855243705.89251912</v>
      </c>
      <c r="N9" s="39">
        <f>M9/N2</f>
        <v>855243705.89251912</v>
      </c>
    </row>
    <row r="10" spans="1:14">
      <c r="N10" s="28"/>
    </row>
    <row r="11" spans="1:14">
      <c r="B11" s="28"/>
      <c r="C11" s="28"/>
      <c r="F11" s="40"/>
      <c r="G11" s="40"/>
      <c r="H11" s="40"/>
      <c r="I11" s="40"/>
      <c r="J11" s="40"/>
      <c r="K11" s="40"/>
      <c r="L11" s="40"/>
    </row>
    <row r="14" spans="1:14" ht="28.5" hidden="1">
      <c r="A14" s="139" t="s">
        <v>0</v>
      </c>
      <c r="B14" s="140" t="s">
        <v>1405</v>
      </c>
      <c r="C14" s="140" t="s">
        <v>1406</v>
      </c>
      <c r="D14" s="141">
        <v>1.2</v>
      </c>
      <c r="E14" s="142" t="s">
        <v>1476</v>
      </c>
      <c r="F14" s="141">
        <v>1.1000000000000001</v>
      </c>
      <c r="G14" s="142" t="s">
        <v>1477</v>
      </c>
    </row>
    <row r="15" spans="1:14" hidden="1">
      <c r="A15" s="1" t="s">
        <v>979</v>
      </c>
      <c r="B15" s="19">
        <f>SUMIFS('Dealer Wise'!F$4:F$118,'Dealer Wise'!$D$4:$D$118,'Region Wise'!$A15)</f>
        <v>166850337.11605707</v>
      </c>
      <c r="C15" s="19">
        <f>SUMIFS('Dealer Wise'!G$4:G$118,'Dealer Wise'!$D$4:$D$118,'Region Wise'!$A15)</f>
        <v>13486758.637960335</v>
      </c>
      <c r="D15" s="19">
        <f>B15*120%</f>
        <v>200220404.53926846</v>
      </c>
      <c r="E15" s="121">
        <f>D15-C15</f>
        <v>186733645.90130812</v>
      </c>
      <c r="F15" s="34">
        <f>B15*110%</f>
        <v>183535370.8276628</v>
      </c>
      <c r="G15" s="143">
        <f>F15-C15</f>
        <v>170048612.18970245</v>
      </c>
    </row>
    <row r="16" spans="1:14" hidden="1">
      <c r="A16" s="1" t="s">
        <v>12</v>
      </c>
      <c r="B16" s="19">
        <f>SUMIFS('Dealer Wise'!F$4:F$118,'Dealer Wise'!$D$4:$D$118,'Region Wise'!$A16)</f>
        <v>186197543.51857147</v>
      </c>
      <c r="C16" s="19">
        <f>SUMIFS('Dealer Wise'!G$4:G$118,'Dealer Wise'!$D$4:$D$118,'Region Wise'!$A16)</f>
        <v>29188881.198095601</v>
      </c>
      <c r="D16" s="19">
        <f t="shared" ref="D16:D19" si="17">B16*120%</f>
        <v>223437052.22228575</v>
      </c>
      <c r="E16" s="121">
        <f t="shared" ref="E16:E20" si="18">D16-C16</f>
        <v>194248171.02419016</v>
      </c>
      <c r="F16" s="34">
        <f t="shared" ref="F16:F19" si="19">B16*110%</f>
        <v>204817297.87042862</v>
      </c>
      <c r="G16" s="124">
        <f t="shared" ref="G16:G20" si="20">F16-C16</f>
        <v>175628416.67233303</v>
      </c>
    </row>
    <row r="17" spans="1:7" hidden="1">
      <c r="A17" s="1" t="s">
        <v>22</v>
      </c>
      <c r="B17" s="19">
        <f>SUMIFS('Dealer Wise'!F$4:F$118,'Dealer Wise'!$D$4:$D$118,'Region Wise'!$A17)</f>
        <v>187189371.17119998</v>
      </c>
      <c r="C17" s="19">
        <f>SUMIFS('Dealer Wise'!G$4:G$118,'Dealer Wise'!$D$4:$D$118,'Region Wise'!$A17)</f>
        <v>8961666.1141599976</v>
      </c>
      <c r="D17" s="19">
        <f t="shared" si="17"/>
        <v>224627245.40543997</v>
      </c>
      <c r="E17" s="121">
        <f t="shared" si="18"/>
        <v>215665579.29127997</v>
      </c>
      <c r="F17" s="34">
        <f t="shared" si="19"/>
        <v>205908308.28832</v>
      </c>
      <c r="G17" s="121">
        <f t="shared" si="20"/>
        <v>196946642.17416</v>
      </c>
    </row>
    <row r="18" spans="1:7" hidden="1">
      <c r="A18" s="1" t="s">
        <v>107</v>
      </c>
      <c r="B18" s="19">
        <f>SUMIFS('Dealer Wise'!F$4:F$118,'Dealer Wise'!$D$4:$D$118,'Region Wise'!$A18)</f>
        <v>184827498.11406666</v>
      </c>
      <c r="C18" s="19">
        <f>SUMIFS('Dealer Wise'!G$4:G$118,'Dealer Wise'!$D$4:$D$118,'Region Wise'!$A18)</f>
        <v>25151507.687150188</v>
      </c>
      <c r="D18" s="19">
        <f t="shared" si="17"/>
        <v>221792997.73687997</v>
      </c>
      <c r="E18" s="121">
        <f t="shared" si="18"/>
        <v>196641490.04972979</v>
      </c>
      <c r="F18" s="34">
        <f t="shared" si="19"/>
        <v>203310247.92547333</v>
      </c>
      <c r="G18" s="143">
        <f t="shared" si="20"/>
        <v>178158740.23832315</v>
      </c>
    </row>
    <row r="19" spans="1:7" hidden="1">
      <c r="A19" s="1" t="s">
        <v>49</v>
      </c>
      <c r="B19" s="19">
        <f>SUMIFS('Dealer Wise'!F$4:F$118,'Dealer Wise'!$D$4:$D$118,'Region Wise'!$A19)</f>
        <v>254945633.85468578</v>
      </c>
      <c r="C19" s="19">
        <f>SUMIFS('Dealer Wise'!G$4:G$118,'Dealer Wise'!$D$4:$D$118,'Region Wise'!$A19)</f>
        <v>47977864.244695783</v>
      </c>
      <c r="D19" s="19">
        <f t="shared" si="17"/>
        <v>305934760.62562293</v>
      </c>
      <c r="E19" s="121">
        <f t="shared" si="18"/>
        <v>257956896.38092715</v>
      </c>
      <c r="F19" s="34">
        <f t="shared" si="19"/>
        <v>280440197.24015439</v>
      </c>
      <c r="G19" s="143">
        <f t="shared" si="20"/>
        <v>232462332.9954586</v>
      </c>
    </row>
    <row r="20" spans="1:7" hidden="1">
      <c r="A20" s="144" t="s">
        <v>108</v>
      </c>
      <c r="B20" s="145">
        <f>SUM(B15:B19)</f>
        <v>980010383.77458096</v>
      </c>
      <c r="C20" s="145">
        <f>SUM(C15:C19)</f>
        <v>124766677.8820619</v>
      </c>
      <c r="D20" s="145">
        <f>SUM(D15:D19)</f>
        <v>1176012460.5294971</v>
      </c>
      <c r="E20" s="146">
        <f t="shared" si="18"/>
        <v>1051245782.6474352</v>
      </c>
      <c r="F20" s="145">
        <f>SUM(F15:F19)</f>
        <v>1078011422.1520391</v>
      </c>
      <c r="G20" s="121">
        <f t="shared" si="20"/>
        <v>953244744.26997709</v>
      </c>
    </row>
    <row r="21" spans="1:7" hidden="1"/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E13" sqref="E1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1" t="str">
        <f>'Dealer Wise'!B1</f>
        <v>Up to 15.07.2021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29"/>
      <c r="P1" s="29"/>
    </row>
    <row r="2" spans="1:16" ht="32.25" customHeight="1">
      <c r="A2" s="159" t="s">
        <v>2392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7" t="s">
        <v>116</v>
      </c>
      <c r="P2" s="7">
        <f>'Dealer Wise'!R2</f>
        <v>1</v>
      </c>
    </row>
    <row r="3" spans="1:16" ht="60.75" customHeight="1" thickBot="1">
      <c r="A3" s="42" t="s">
        <v>869</v>
      </c>
      <c r="B3" s="43" t="s">
        <v>973</v>
      </c>
      <c r="C3" s="44" t="s">
        <v>983</v>
      </c>
      <c r="D3" s="44" t="s">
        <v>1402</v>
      </c>
      <c r="E3" s="44" t="s">
        <v>1403</v>
      </c>
      <c r="F3" s="44" t="s">
        <v>1404</v>
      </c>
      <c r="G3" s="44" t="s">
        <v>113</v>
      </c>
      <c r="H3" s="44" t="s">
        <v>115</v>
      </c>
      <c r="I3" s="44" t="s">
        <v>785</v>
      </c>
      <c r="J3" s="44" t="s">
        <v>789</v>
      </c>
      <c r="K3" s="44" t="s">
        <v>787</v>
      </c>
      <c r="L3" s="44" t="s">
        <v>790</v>
      </c>
      <c r="M3" s="44" t="s">
        <v>803</v>
      </c>
      <c r="N3" s="44" t="s">
        <v>805</v>
      </c>
      <c r="O3" s="45" t="s">
        <v>109</v>
      </c>
      <c r="P3" s="46" t="s">
        <v>111</v>
      </c>
    </row>
    <row r="4" spans="1:16">
      <c r="A4" s="76">
        <v>1</v>
      </c>
      <c r="B4" s="18" t="s">
        <v>979</v>
      </c>
      <c r="C4" s="18" t="s">
        <v>976</v>
      </c>
      <c r="D4" s="47">
        <f>SUMIFS('Dealer Wise'!F$4:F$118,'Dealer Wise'!$E$4:$E$118,'Zone Wise'!$C4)</f>
        <v>19932347.048619051</v>
      </c>
      <c r="E4" s="47">
        <f>SUMIFS('Dealer Wise'!G$4:G$118,'Dealer Wise'!$E$4:$E$118,'Zone Wise'!$C4)</f>
        <v>2287820.9333000001</v>
      </c>
      <c r="F4" s="48">
        <f t="shared" ref="F4:F28" si="0">E4/D4</f>
        <v>0.11477930460068447</v>
      </c>
      <c r="G4" s="49">
        <f>(D4*0.8)-E4</f>
        <v>13658056.705595242</v>
      </c>
      <c r="H4" s="47">
        <f t="shared" ref="H4:H28" si="1">G4/$P$2</f>
        <v>13658056.705595242</v>
      </c>
      <c r="I4" s="49">
        <f>(D4*0.86)-E4</f>
        <v>14853997.528512385</v>
      </c>
      <c r="J4" s="47">
        <f t="shared" ref="J4:J28" si="2">I4/$P$2</f>
        <v>14853997.528512385</v>
      </c>
      <c r="K4" s="47">
        <f>(D4*0.91)-E4</f>
        <v>15850614.880943336</v>
      </c>
      <c r="L4" s="47">
        <f t="shared" ref="L4:L28" si="3">K4/$P$2</f>
        <v>15850614.880943336</v>
      </c>
      <c r="M4" s="50">
        <f>(D4*0.96)-E4</f>
        <v>16847232.233374286</v>
      </c>
      <c r="N4" s="47">
        <f t="shared" ref="N4:N28" si="4">M4/$P$2</f>
        <v>16847232.233374286</v>
      </c>
      <c r="O4" s="47">
        <f t="shared" ref="O4:O28" si="5">D4-E4</f>
        <v>17644526.115319051</v>
      </c>
      <c r="P4" s="47">
        <f t="shared" ref="P4:P28" si="6">O4/$P$2</f>
        <v>17644526.115319051</v>
      </c>
    </row>
    <row r="5" spans="1:16">
      <c r="A5" s="77">
        <v>2</v>
      </c>
      <c r="B5" s="18" t="s">
        <v>979</v>
      </c>
      <c r="C5" s="18" t="s">
        <v>979</v>
      </c>
      <c r="D5" s="47">
        <f>SUMIFS('Dealer Wise'!F$4:F$118,'Dealer Wise'!$E$4:$E$118,'Zone Wise'!$C5)</f>
        <v>44174173.259352379</v>
      </c>
      <c r="E5" s="47">
        <f>SUMIFS('Dealer Wise'!G$4:G$118,'Dealer Wise'!$E$4:$E$118,'Zone Wise'!$C5)</f>
        <v>4209314.3995000003</v>
      </c>
      <c r="F5" s="48">
        <f t="shared" si="0"/>
        <v>9.5289036306046113E-2</v>
      </c>
      <c r="G5" s="49">
        <f t="shared" ref="G5:G28" si="7">(D5*0.8)-E5</f>
        <v>31130024.207981903</v>
      </c>
      <c r="H5" s="47">
        <f t="shared" si="1"/>
        <v>31130024.207981903</v>
      </c>
      <c r="I5" s="49">
        <f t="shared" ref="I5:I28" si="8">(D5*0.86)-E5</f>
        <v>33780474.603543051</v>
      </c>
      <c r="J5" s="47">
        <f t="shared" si="2"/>
        <v>33780474.603543051</v>
      </c>
      <c r="K5" s="47">
        <f t="shared" ref="K5:K28" si="9">(D5*0.91)-E5</f>
        <v>35989183.266510665</v>
      </c>
      <c r="L5" s="47">
        <f t="shared" si="3"/>
        <v>35989183.266510665</v>
      </c>
      <c r="M5" s="50">
        <f t="shared" ref="M5:M28" si="10">(D5*0.96)-E5</f>
        <v>38197891.929478288</v>
      </c>
      <c r="N5" s="47">
        <f t="shared" si="4"/>
        <v>38197891.929478288</v>
      </c>
      <c r="O5" s="47">
        <f t="shared" si="5"/>
        <v>39964858.859852381</v>
      </c>
      <c r="P5" s="47">
        <f t="shared" si="6"/>
        <v>39964858.859852381</v>
      </c>
    </row>
    <row r="6" spans="1:16" ht="15" thickBot="1">
      <c r="A6" s="77">
        <v>3</v>
      </c>
      <c r="B6" s="18" t="s">
        <v>979</v>
      </c>
      <c r="C6" s="18" t="s">
        <v>978</v>
      </c>
      <c r="D6" s="47">
        <f>SUMIFS('Dealer Wise'!F$4:F$118,'Dealer Wise'!$E$4:$E$118,'Zone Wise'!$C6)</f>
        <v>17855009.697261903</v>
      </c>
      <c r="E6" s="47">
        <f>SUMIFS('Dealer Wise'!G$4:G$118,'Dealer Wise'!$E$4:$E$118,'Zone Wise'!$C6)</f>
        <v>1853300.4162603328</v>
      </c>
      <c r="F6" s="48">
        <f t="shared" si="0"/>
        <v>0.10379722261055617</v>
      </c>
      <c r="G6" s="49">
        <f t="shared" si="7"/>
        <v>12430707.341549192</v>
      </c>
      <c r="H6" s="47">
        <f t="shared" si="1"/>
        <v>12430707.341549192</v>
      </c>
      <c r="I6" s="49">
        <f t="shared" si="8"/>
        <v>13502007.923384905</v>
      </c>
      <c r="J6" s="47">
        <f t="shared" si="2"/>
        <v>13502007.923384905</v>
      </c>
      <c r="K6" s="47">
        <f t="shared" si="9"/>
        <v>14394758.408248</v>
      </c>
      <c r="L6" s="47">
        <f t="shared" si="3"/>
        <v>14394758.408248</v>
      </c>
      <c r="M6" s="50">
        <f t="shared" si="10"/>
        <v>15287508.893111095</v>
      </c>
      <c r="N6" s="47">
        <f t="shared" si="4"/>
        <v>15287508.893111095</v>
      </c>
      <c r="O6" s="47">
        <f t="shared" si="5"/>
        <v>16001709.281001572</v>
      </c>
      <c r="P6" s="47">
        <f t="shared" si="6"/>
        <v>16001709.281001572</v>
      </c>
    </row>
    <row r="7" spans="1:16">
      <c r="A7" s="76">
        <v>4</v>
      </c>
      <c r="B7" s="18" t="s">
        <v>979</v>
      </c>
      <c r="C7" s="18" t="s">
        <v>981</v>
      </c>
      <c r="D7" s="47">
        <f>SUMIFS('Dealer Wise'!F$4:F$118,'Dealer Wise'!$E$4:$E$118,'Zone Wise'!$C7)</f>
        <v>21423901.210776191</v>
      </c>
      <c r="E7" s="47">
        <f>SUMIFS('Dealer Wise'!G$4:G$118,'Dealer Wise'!$E$4:$E$118,'Zone Wise'!$C7)</f>
        <v>1822220.2423</v>
      </c>
      <c r="F7" s="48">
        <f t="shared" si="0"/>
        <v>8.5055481929846924E-2</v>
      </c>
      <c r="G7" s="49">
        <f t="shared" si="7"/>
        <v>15316900.726320952</v>
      </c>
      <c r="H7" s="47">
        <f t="shared" si="1"/>
        <v>15316900.726320952</v>
      </c>
      <c r="I7" s="49">
        <f t="shared" si="8"/>
        <v>16602334.798967525</v>
      </c>
      <c r="J7" s="47">
        <f t="shared" si="2"/>
        <v>16602334.798967525</v>
      </c>
      <c r="K7" s="47">
        <f t="shared" si="9"/>
        <v>17673529.859506335</v>
      </c>
      <c r="L7" s="47">
        <f t="shared" si="3"/>
        <v>17673529.859506335</v>
      </c>
      <c r="M7" s="50">
        <f t="shared" si="10"/>
        <v>18744724.920045141</v>
      </c>
      <c r="N7" s="47">
        <f t="shared" si="4"/>
        <v>18744724.920045141</v>
      </c>
      <c r="O7" s="47">
        <f t="shared" si="5"/>
        <v>19601680.968476191</v>
      </c>
      <c r="P7" s="47">
        <f t="shared" si="6"/>
        <v>19601680.968476191</v>
      </c>
    </row>
    <row r="8" spans="1:16">
      <c r="A8" s="77">
        <v>5</v>
      </c>
      <c r="B8" s="18" t="s">
        <v>979</v>
      </c>
      <c r="C8" s="18" t="s">
        <v>977</v>
      </c>
      <c r="D8" s="47">
        <f>SUMIFS('Dealer Wise'!F$4:F$118,'Dealer Wise'!$E$4:$E$118,'Zone Wise'!$C8)</f>
        <v>24642957.0995</v>
      </c>
      <c r="E8" s="47">
        <f>SUMIFS('Dealer Wise'!G$4:G$118,'Dealer Wise'!$E$4:$E$118,'Zone Wise'!$C8)</f>
        <v>920611.42190000007</v>
      </c>
      <c r="F8" s="48">
        <f t="shared" si="0"/>
        <v>3.7357993124886746E-2</v>
      </c>
      <c r="G8" s="49">
        <f t="shared" si="7"/>
        <v>18793754.2577</v>
      </c>
      <c r="H8" s="47">
        <f t="shared" si="1"/>
        <v>18793754.2577</v>
      </c>
      <c r="I8" s="49">
        <f t="shared" si="8"/>
        <v>20272331.683669999</v>
      </c>
      <c r="J8" s="47">
        <f t="shared" si="2"/>
        <v>20272331.683669999</v>
      </c>
      <c r="K8" s="47">
        <f t="shared" si="9"/>
        <v>21504479.538644999</v>
      </c>
      <c r="L8" s="47">
        <f t="shared" si="3"/>
        <v>21504479.538644999</v>
      </c>
      <c r="M8" s="50">
        <f t="shared" si="10"/>
        <v>22736627.393619999</v>
      </c>
      <c r="N8" s="47">
        <f t="shared" si="4"/>
        <v>22736627.393619999</v>
      </c>
      <c r="O8" s="47">
        <f t="shared" si="5"/>
        <v>23722345.6776</v>
      </c>
      <c r="P8" s="47">
        <f t="shared" si="6"/>
        <v>23722345.6776</v>
      </c>
    </row>
    <row r="9" spans="1:16" ht="15" thickBot="1">
      <c r="A9" s="77">
        <v>6</v>
      </c>
      <c r="B9" s="18" t="s">
        <v>12</v>
      </c>
      <c r="C9" s="18" t="s">
        <v>33</v>
      </c>
      <c r="D9" s="47">
        <f>SUMIFS('Dealer Wise'!F$4:F$118,'Dealer Wise'!$E$4:$E$118,'Zone Wise'!$C9)</f>
        <v>29968943.513566669</v>
      </c>
      <c r="E9" s="47">
        <f>SUMIFS('Dealer Wise'!G$4:G$118,'Dealer Wise'!$E$4:$E$118,'Zone Wise'!$C9)</f>
        <v>2660143.5289999996</v>
      </c>
      <c r="F9" s="48">
        <f t="shared" si="0"/>
        <v>8.8763340215706199E-2</v>
      </c>
      <c r="G9" s="49">
        <f t="shared" si="7"/>
        <v>21315011.281853337</v>
      </c>
      <c r="H9" s="47">
        <f t="shared" si="1"/>
        <v>21315011.281853337</v>
      </c>
      <c r="I9" s="49">
        <f t="shared" si="8"/>
        <v>23113147.892667335</v>
      </c>
      <c r="J9" s="47">
        <f t="shared" si="2"/>
        <v>23113147.892667335</v>
      </c>
      <c r="K9" s="47">
        <f t="shared" si="9"/>
        <v>24611595.06834567</v>
      </c>
      <c r="L9" s="47">
        <f t="shared" si="3"/>
        <v>24611595.06834567</v>
      </c>
      <c r="M9" s="50">
        <f t="shared" si="10"/>
        <v>26110042.244024001</v>
      </c>
      <c r="N9" s="47">
        <f t="shared" si="4"/>
        <v>26110042.244024001</v>
      </c>
      <c r="O9" s="47">
        <f t="shared" si="5"/>
        <v>27308799.98456667</v>
      </c>
      <c r="P9" s="47">
        <f t="shared" si="6"/>
        <v>27308799.98456667</v>
      </c>
    </row>
    <row r="10" spans="1:16">
      <c r="A10" s="76">
        <v>7</v>
      </c>
      <c r="B10" s="18" t="s">
        <v>22</v>
      </c>
      <c r="C10" s="18" t="s">
        <v>1011</v>
      </c>
      <c r="D10" s="47">
        <f>SUMIFS('Dealer Wise'!F$4:F$118,'Dealer Wise'!$E$4:$E$118,'Zone Wise'!$C10)</f>
        <v>30681709.324014284</v>
      </c>
      <c r="E10" s="47">
        <f>SUMIFS('Dealer Wise'!G$4:G$118,'Dealer Wise'!$E$4:$E$118,'Zone Wise'!$C10)</f>
        <v>4393554.3111599963</v>
      </c>
      <c r="F10" s="48">
        <f t="shared" si="0"/>
        <v>0.14319783375697398</v>
      </c>
      <c r="G10" s="49">
        <f t="shared" si="7"/>
        <v>20151813.148051433</v>
      </c>
      <c r="H10" s="47">
        <f t="shared" si="1"/>
        <v>20151813.148051433</v>
      </c>
      <c r="I10" s="49">
        <f t="shared" si="8"/>
        <v>21992715.707492284</v>
      </c>
      <c r="J10" s="47">
        <f t="shared" si="2"/>
        <v>21992715.707492284</v>
      </c>
      <c r="K10" s="47">
        <f t="shared" si="9"/>
        <v>23526801.173693001</v>
      </c>
      <c r="L10" s="47">
        <f t="shared" si="3"/>
        <v>23526801.173693001</v>
      </c>
      <c r="M10" s="50">
        <f t="shared" si="10"/>
        <v>25060886.639893718</v>
      </c>
      <c r="N10" s="47">
        <f t="shared" si="4"/>
        <v>25060886.639893718</v>
      </c>
      <c r="O10" s="47">
        <f t="shared" si="5"/>
        <v>26288155.012854286</v>
      </c>
      <c r="P10" s="47">
        <f t="shared" si="6"/>
        <v>26288155.012854286</v>
      </c>
    </row>
    <row r="11" spans="1:16">
      <c r="A11" s="77">
        <v>8</v>
      </c>
      <c r="B11" s="18" t="s">
        <v>12</v>
      </c>
      <c r="C11" s="18" t="s">
        <v>37</v>
      </c>
      <c r="D11" s="47">
        <f>SUMIFS('Dealer Wise'!F$4:F$118,'Dealer Wise'!$E$4:$E$118,'Zone Wise'!$C11)</f>
        <v>34128625.574423812</v>
      </c>
      <c r="E11" s="47">
        <f>SUMIFS('Dealer Wise'!G$4:G$118,'Dealer Wise'!$E$4:$E$118,'Zone Wise'!$C11)</f>
        <v>9726945.2318302505</v>
      </c>
      <c r="F11" s="48">
        <f t="shared" si="0"/>
        <v>0.28500840769631458</v>
      </c>
      <c r="G11" s="49">
        <f t="shared" si="7"/>
        <v>17575955.227708802</v>
      </c>
      <c r="H11" s="47">
        <f t="shared" si="1"/>
        <v>17575955.227708802</v>
      </c>
      <c r="I11" s="49">
        <f t="shared" si="8"/>
        <v>19623672.762174226</v>
      </c>
      <c r="J11" s="47">
        <f t="shared" si="2"/>
        <v>19623672.762174226</v>
      </c>
      <c r="K11" s="47">
        <f t="shared" si="9"/>
        <v>21330104.040895421</v>
      </c>
      <c r="L11" s="47">
        <f t="shared" si="3"/>
        <v>21330104.040895421</v>
      </c>
      <c r="M11" s="50">
        <f t="shared" si="10"/>
        <v>23036535.319616608</v>
      </c>
      <c r="N11" s="47">
        <f t="shared" si="4"/>
        <v>23036535.319616608</v>
      </c>
      <c r="O11" s="47">
        <f t="shared" si="5"/>
        <v>24401680.342593562</v>
      </c>
      <c r="P11" s="47">
        <f t="shared" si="6"/>
        <v>24401680.342593562</v>
      </c>
    </row>
    <row r="12" spans="1:16" ht="15" thickBot="1">
      <c r="A12" s="77">
        <v>9</v>
      </c>
      <c r="B12" s="18" t="s">
        <v>22</v>
      </c>
      <c r="C12" s="18" t="s">
        <v>1050</v>
      </c>
      <c r="D12" s="47">
        <f>SUMIFS('Dealer Wise'!F$4:F$118,'Dealer Wise'!$E$4:$E$118,'Zone Wise'!$C12)</f>
        <v>26284952.414504766</v>
      </c>
      <c r="E12" s="47">
        <f>SUMIFS('Dealer Wise'!G$4:G$118,'Dealer Wise'!$E$4:$E$118,'Zone Wise'!$C12)</f>
        <v>0</v>
      </c>
      <c r="F12" s="48">
        <f t="shared" si="0"/>
        <v>0</v>
      </c>
      <c r="G12" s="49">
        <f t="shared" si="7"/>
        <v>21027961.931603815</v>
      </c>
      <c r="H12" s="47">
        <f t="shared" si="1"/>
        <v>21027961.931603815</v>
      </c>
      <c r="I12" s="49">
        <f t="shared" si="8"/>
        <v>22605059.0764741</v>
      </c>
      <c r="J12" s="47">
        <f t="shared" si="2"/>
        <v>22605059.0764741</v>
      </c>
      <c r="K12" s="47">
        <f t="shared" si="9"/>
        <v>23919306.697199337</v>
      </c>
      <c r="L12" s="47">
        <f t="shared" si="3"/>
        <v>23919306.697199337</v>
      </c>
      <c r="M12" s="50">
        <f t="shared" si="10"/>
        <v>25233554.317924574</v>
      </c>
      <c r="N12" s="47">
        <f t="shared" si="4"/>
        <v>25233554.317924574</v>
      </c>
      <c r="O12" s="47">
        <f t="shared" si="5"/>
        <v>26284952.414504766</v>
      </c>
      <c r="P12" s="47">
        <f t="shared" si="6"/>
        <v>26284952.414504766</v>
      </c>
    </row>
    <row r="13" spans="1:16">
      <c r="A13" s="76">
        <v>10</v>
      </c>
      <c r="B13" s="18" t="s">
        <v>12</v>
      </c>
      <c r="C13" s="18" t="s">
        <v>1009</v>
      </c>
      <c r="D13" s="47">
        <f>SUMIFS('Dealer Wise'!F$4:F$118,'Dealer Wise'!$E$4:$E$118,'Zone Wise'!$C13)</f>
        <v>31923328.435519051</v>
      </c>
      <c r="E13" s="47">
        <f>SUMIFS('Dealer Wise'!G$4:G$118,'Dealer Wise'!$E$4:$E$118,'Zone Wise'!$C13)</f>
        <v>4081167.4161479929</v>
      </c>
      <c r="F13" s="48">
        <f t="shared" si="0"/>
        <v>0.1278427913427454</v>
      </c>
      <c r="G13" s="49">
        <f t="shared" si="7"/>
        <v>21457495.332267251</v>
      </c>
      <c r="H13" s="47">
        <f t="shared" si="1"/>
        <v>21457495.332267251</v>
      </c>
      <c r="I13" s="49">
        <f t="shared" si="8"/>
        <v>23372895.038398392</v>
      </c>
      <c r="J13" s="47">
        <f t="shared" si="2"/>
        <v>23372895.038398392</v>
      </c>
      <c r="K13" s="47">
        <f t="shared" si="9"/>
        <v>24969061.460174344</v>
      </c>
      <c r="L13" s="47">
        <f t="shared" si="3"/>
        <v>24969061.460174344</v>
      </c>
      <c r="M13" s="50">
        <f t="shared" si="10"/>
        <v>26565227.881950296</v>
      </c>
      <c r="N13" s="47">
        <f t="shared" si="4"/>
        <v>26565227.881950296</v>
      </c>
      <c r="O13" s="47">
        <f t="shared" si="5"/>
        <v>27842161.019371059</v>
      </c>
      <c r="P13" s="47">
        <f t="shared" si="6"/>
        <v>27842161.019371059</v>
      </c>
    </row>
    <row r="14" spans="1:16">
      <c r="A14" s="77">
        <v>11</v>
      </c>
      <c r="B14" s="18" t="s">
        <v>12</v>
      </c>
      <c r="C14" s="18" t="s">
        <v>31</v>
      </c>
      <c r="D14" s="47">
        <f>SUMIFS('Dealer Wise'!F$4:F$118,'Dealer Wise'!$E$4:$E$118,'Zone Wise'!$C14)</f>
        <v>28058032.25928095</v>
      </c>
      <c r="E14" s="47">
        <f>SUMIFS('Dealer Wise'!G$4:G$118,'Dealer Wise'!$E$4:$E$118,'Zone Wise'!$C14)</f>
        <v>4997075.9612811049</v>
      </c>
      <c r="F14" s="48">
        <f t="shared" si="0"/>
        <v>0.17809787639787844</v>
      </c>
      <c r="G14" s="49">
        <f t="shared" si="7"/>
        <v>17449349.846143655</v>
      </c>
      <c r="H14" s="47">
        <f t="shared" si="1"/>
        <v>17449349.846143655</v>
      </c>
      <c r="I14" s="49">
        <f t="shared" si="8"/>
        <v>19132831.781700511</v>
      </c>
      <c r="J14" s="47">
        <f t="shared" si="2"/>
        <v>19132831.781700511</v>
      </c>
      <c r="K14" s="47">
        <f t="shared" si="9"/>
        <v>20535733.39466456</v>
      </c>
      <c r="L14" s="47">
        <f t="shared" si="3"/>
        <v>20535733.39466456</v>
      </c>
      <c r="M14" s="50">
        <f t="shared" si="10"/>
        <v>21938635.007628605</v>
      </c>
      <c r="N14" s="47">
        <f t="shared" si="4"/>
        <v>21938635.007628605</v>
      </c>
      <c r="O14" s="47">
        <f t="shared" si="5"/>
        <v>23060956.297999844</v>
      </c>
      <c r="P14" s="47">
        <f t="shared" si="6"/>
        <v>23060956.297999844</v>
      </c>
    </row>
    <row r="15" spans="1:16" ht="15" thickBot="1">
      <c r="A15" s="77">
        <v>12</v>
      </c>
      <c r="B15" s="18" t="s">
        <v>12</v>
      </c>
      <c r="C15" s="18" t="s">
        <v>17</v>
      </c>
      <c r="D15" s="47">
        <f>SUMIFS('Dealer Wise'!F$4:F$118,'Dealer Wise'!$E$4:$E$118,'Zone Wise'!$C15)</f>
        <v>17107945.925114289</v>
      </c>
      <c r="E15" s="47">
        <f>SUMIFS('Dealer Wise'!G$4:G$118,'Dealer Wise'!$E$4:$E$118,'Zone Wise'!$C15)</f>
        <v>1749896.317</v>
      </c>
      <c r="F15" s="48">
        <f t="shared" si="0"/>
        <v>0.10228558850137411</v>
      </c>
      <c r="G15" s="49">
        <f t="shared" si="7"/>
        <v>11936460.423091432</v>
      </c>
      <c r="H15" s="47">
        <f t="shared" si="1"/>
        <v>11936460.423091432</v>
      </c>
      <c r="I15" s="49">
        <f t="shared" si="8"/>
        <v>12962937.178598288</v>
      </c>
      <c r="J15" s="47">
        <f t="shared" si="2"/>
        <v>12962937.178598288</v>
      </c>
      <c r="K15" s="47">
        <f t="shared" si="9"/>
        <v>13818334.474854004</v>
      </c>
      <c r="L15" s="47">
        <f t="shared" si="3"/>
        <v>13818334.474854004</v>
      </c>
      <c r="M15" s="50">
        <f t="shared" si="10"/>
        <v>14673731.771109717</v>
      </c>
      <c r="N15" s="47">
        <f t="shared" si="4"/>
        <v>14673731.771109717</v>
      </c>
      <c r="O15" s="47">
        <f t="shared" si="5"/>
        <v>15358049.608114289</v>
      </c>
      <c r="P15" s="47">
        <f t="shared" si="6"/>
        <v>15358049.608114289</v>
      </c>
    </row>
    <row r="16" spans="1:16">
      <c r="A16" s="76">
        <v>13</v>
      </c>
      <c r="B16" s="18" t="s">
        <v>12</v>
      </c>
      <c r="C16" s="18" t="s">
        <v>1010</v>
      </c>
      <c r="D16" s="47">
        <f>SUMIFS('Dealer Wise'!F$4:F$118,'Dealer Wise'!$E$4:$E$118,'Zone Wise'!$C16)</f>
        <v>23003769.564242855</v>
      </c>
      <c r="E16" s="47">
        <f>SUMIFS('Dealer Wise'!G$4:G$118,'Dealer Wise'!$E$4:$E$118,'Zone Wise'!$C16)</f>
        <v>4221013.5843529534</v>
      </c>
      <c r="F16" s="48">
        <f t="shared" si="0"/>
        <v>0.1834922564567032</v>
      </c>
      <c r="G16" s="49">
        <f t="shared" si="7"/>
        <v>14182002.067041332</v>
      </c>
      <c r="H16" s="47">
        <f t="shared" si="1"/>
        <v>14182002.067041332</v>
      </c>
      <c r="I16" s="49">
        <f t="shared" si="8"/>
        <v>15562228.240895903</v>
      </c>
      <c r="J16" s="47">
        <f t="shared" si="2"/>
        <v>15562228.240895903</v>
      </c>
      <c r="K16" s="47">
        <f t="shared" si="9"/>
        <v>16712416.719108047</v>
      </c>
      <c r="L16" s="47">
        <f t="shared" si="3"/>
        <v>16712416.719108047</v>
      </c>
      <c r="M16" s="50">
        <f t="shared" si="10"/>
        <v>17862605.197320186</v>
      </c>
      <c r="N16" s="47">
        <f t="shared" si="4"/>
        <v>17862605.197320186</v>
      </c>
      <c r="O16" s="47">
        <f t="shared" si="5"/>
        <v>18782755.979889899</v>
      </c>
      <c r="P16" s="47">
        <f t="shared" si="6"/>
        <v>18782755.979889899</v>
      </c>
    </row>
    <row r="17" spans="1:16">
      <c r="A17" s="77">
        <v>14</v>
      </c>
      <c r="B17" s="18" t="s">
        <v>22</v>
      </c>
      <c r="C17" s="18" t="s">
        <v>23</v>
      </c>
      <c r="D17" s="47">
        <f>SUMIFS('Dealer Wise'!F$4:F$118,'Dealer Wise'!$E$4:$E$118,'Zone Wise'!$C17)</f>
        <v>15210776.816242857</v>
      </c>
      <c r="E17" s="47">
        <f>SUMIFS('Dealer Wise'!G$4:G$118,'Dealer Wise'!$E$4:$E$118,'Zone Wise'!$C17)</f>
        <v>0</v>
      </c>
      <c r="F17" s="48">
        <f t="shared" si="0"/>
        <v>0</v>
      </c>
      <c r="G17" s="49">
        <f t="shared" si="7"/>
        <v>12168621.452994287</v>
      </c>
      <c r="H17" s="47">
        <f t="shared" si="1"/>
        <v>12168621.452994287</v>
      </c>
      <c r="I17" s="49">
        <f t="shared" si="8"/>
        <v>13081268.061968857</v>
      </c>
      <c r="J17" s="47">
        <f t="shared" si="2"/>
        <v>13081268.061968857</v>
      </c>
      <c r="K17" s="47">
        <f t="shared" si="9"/>
        <v>13841806.902781</v>
      </c>
      <c r="L17" s="47">
        <f t="shared" si="3"/>
        <v>13841806.902781</v>
      </c>
      <c r="M17" s="50">
        <f t="shared" si="10"/>
        <v>14602345.743593141</v>
      </c>
      <c r="N17" s="47">
        <f t="shared" si="4"/>
        <v>14602345.743593141</v>
      </c>
      <c r="O17" s="47">
        <f t="shared" si="5"/>
        <v>15210776.816242857</v>
      </c>
      <c r="P17" s="47">
        <f t="shared" si="6"/>
        <v>15210776.816242857</v>
      </c>
    </row>
    <row r="18" spans="1:16" ht="15" thickBot="1">
      <c r="A18" s="77">
        <v>15</v>
      </c>
      <c r="B18" s="1" t="s">
        <v>979</v>
      </c>
      <c r="C18" s="18" t="s">
        <v>1057</v>
      </c>
      <c r="D18" s="47">
        <f>SUMIFS('Dealer Wise'!F$4:F$118,'Dealer Wise'!$E$4:$E$118,'Zone Wise'!$C18)</f>
        <v>11856568.395566666</v>
      </c>
      <c r="E18" s="47">
        <f>SUMIFS('Dealer Wise'!G$4:G$118,'Dealer Wise'!$E$4:$E$118,'Zone Wise'!$C18)</f>
        <v>195950.62299999999</v>
      </c>
      <c r="F18" s="48">
        <f t="shared" si="0"/>
        <v>1.6526756854307746E-2</v>
      </c>
      <c r="G18" s="49">
        <f t="shared" si="7"/>
        <v>9289304.0934533346</v>
      </c>
      <c r="H18" s="47">
        <f t="shared" si="1"/>
        <v>9289304.0934533346</v>
      </c>
      <c r="I18" s="49">
        <f t="shared" si="8"/>
        <v>10000698.197187332</v>
      </c>
      <c r="J18" s="47">
        <f t="shared" si="2"/>
        <v>10000698.197187332</v>
      </c>
      <c r="K18" s="47">
        <f t="shared" si="9"/>
        <v>10593526.616965666</v>
      </c>
      <c r="L18" s="47">
        <f t="shared" si="3"/>
        <v>10593526.616965666</v>
      </c>
      <c r="M18" s="50">
        <f t="shared" si="10"/>
        <v>11186355.036744</v>
      </c>
      <c r="N18" s="47">
        <f t="shared" si="4"/>
        <v>11186355.036744</v>
      </c>
      <c r="O18" s="47">
        <f t="shared" si="5"/>
        <v>11660617.772566667</v>
      </c>
      <c r="P18" s="47">
        <f t="shared" si="6"/>
        <v>11660617.772566667</v>
      </c>
    </row>
    <row r="19" spans="1:16">
      <c r="A19" s="76">
        <v>16</v>
      </c>
      <c r="B19" s="18" t="s">
        <v>22</v>
      </c>
      <c r="C19" s="18" t="s">
        <v>1051</v>
      </c>
      <c r="D19" s="47">
        <f>SUMIFS('Dealer Wise'!F$4:F$118,'Dealer Wise'!$E$4:$E$118,'Zone Wise'!$C19)</f>
        <v>19841466.149080954</v>
      </c>
      <c r="E19" s="47">
        <f>SUMIFS('Dealer Wise'!G$4:G$118,'Dealer Wise'!$E$4:$E$118,'Zone Wise'!$C19)</f>
        <v>899329.22599999991</v>
      </c>
      <c r="F19" s="48">
        <f t="shared" si="0"/>
        <v>4.5325744541396019E-2</v>
      </c>
      <c r="G19" s="49">
        <f t="shared" si="7"/>
        <v>14973843.693264764</v>
      </c>
      <c r="H19" s="47">
        <f t="shared" si="1"/>
        <v>14973843.693264764</v>
      </c>
      <c r="I19" s="49">
        <f t="shared" si="8"/>
        <v>16164331.662209623</v>
      </c>
      <c r="J19" s="47">
        <f t="shared" si="2"/>
        <v>16164331.662209623</v>
      </c>
      <c r="K19" s="47">
        <f t="shared" si="9"/>
        <v>17156404.969663668</v>
      </c>
      <c r="L19" s="47">
        <f t="shared" si="3"/>
        <v>17156404.969663668</v>
      </c>
      <c r="M19" s="50">
        <f t="shared" si="10"/>
        <v>18148478.277117714</v>
      </c>
      <c r="N19" s="47">
        <f t="shared" si="4"/>
        <v>18148478.277117714</v>
      </c>
      <c r="O19" s="47">
        <f t="shared" si="5"/>
        <v>18942136.923080955</v>
      </c>
      <c r="P19" s="47">
        <f t="shared" si="6"/>
        <v>18942136.923080955</v>
      </c>
    </row>
    <row r="20" spans="1:16">
      <c r="A20" s="77">
        <v>17</v>
      </c>
      <c r="B20" s="18" t="s">
        <v>22</v>
      </c>
      <c r="C20" s="18" t="s">
        <v>1053</v>
      </c>
      <c r="D20" s="47">
        <f>SUMIFS('Dealer Wise'!F$4:F$118,'Dealer Wise'!$E$4:$E$118,'Zone Wise'!$C20)</f>
        <v>26895360.419176191</v>
      </c>
      <c r="E20" s="47">
        <f>SUMIFS('Dealer Wise'!G$4:G$118,'Dealer Wise'!$E$4:$E$118,'Zone Wise'!$C20)</f>
        <v>774066.94549999991</v>
      </c>
      <c r="F20" s="48">
        <f t="shared" si="0"/>
        <v>2.8780686833558698E-2</v>
      </c>
      <c r="G20" s="49">
        <f t="shared" si="7"/>
        <v>20742221.389840953</v>
      </c>
      <c r="H20" s="47">
        <f t="shared" si="1"/>
        <v>20742221.389840953</v>
      </c>
      <c r="I20" s="49">
        <f t="shared" si="8"/>
        <v>22355943.014991522</v>
      </c>
      <c r="J20" s="47">
        <f t="shared" si="2"/>
        <v>22355943.014991522</v>
      </c>
      <c r="K20" s="47">
        <f t="shared" si="9"/>
        <v>23700711.035950333</v>
      </c>
      <c r="L20" s="47">
        <f t="shared" si="3"/>
        <v>23700711.035950333</v>
      </c>
      <c r="M20" s="50">
        <f t="shared" si="10"/>
        <v>25045479.05690914</v>
      </c>
      <c r="N20" s="47">
        <f t="shared" si="4"/>
        <v>25045479.05690914</v>
      </c>
      <c r="O20" s="47">
        <f t="shared" si="5"/>
        <v>26121293.47367619</v>
      </c>
      <c r="P20" s="47">
        <f t="shared" si="6"/>
        <v>26121293.47367619</v>
      </c>
    </row>
    <row r="21" spans="1:16" ht="15" thickBot="1">
      <c r="A21" s="77">
        <v>18</v>
      </c>
      <c r="B21" s="18" t="s">
        <v>22</v>
      </c>
      <c r="C21" s="18" t="s">
        <v>1052</v>
      </c>
      <c r="D21" s="47">
        <f>SUMIFS('Dealer Wise'!F$4:F$118,'Dealer Wise'!$E$4:$E$118,'Zone Wise'!$C21)</f>
        <v>22862053.639352378</v>
      </c>
      <c r="E21" s="47">
        <f>SUMIFS('Dealer Wise'!G$4:G$118,'Dealer Wise'!$E$4:$E$118,'Zone Wise'!$C21)</f>
        <v>1085146.0449999999</v>
      </c>
      <c r="F21" s="48">
        <f t="shared" si="0"/>
        <v>4.7464941781614124E-2</v>
      </c>
      <c r="G21" s="49">
        <f t="shared" si="7"/>
        <v>17204496.8664819</v>
      </c>
      <c r="H21" s="47">
        <f t="shared" si="1"/>
        <v>17204496.8664819</v>
      </c>
      <c r="I21" s="49">
        <f t="shared" si="8"/>
        <v>18576220.084843047</v>
      </c>
      <c r="J21" s="47">
        <f t="shared" si="2"/>
        <v>18576220.084843047</v>
      </c>
      <c r="K21" s="47">
        <f t="shared" si="9"/>
        <v>19719322.766810663</v>
      </c>
      <c r="L21" s="47">
        <f t="shared" si="3"/>
        <v>19719322.766810663</v>
      </c>
      <c r="M21" s="50">
        <f t="shared" si="10"/>
        <v>20862425.448778279</v>
      </c>
      <c r="N21" s="47">
        <f t="shared" si="4"/>
        <v>20862425.448778279</v>
      </c>
      <c r="O21" s="47">
        <f t="shared" si="5"/>
        <v>21776907.594352379</v>
      </c>
      <c r="P21" s="47">
        <f t="shared" si="6"/>
        <v>21776907.594352379</v>
      </c>
    </row>
    <row r="22" spans="1:16">
      <c r="A22" s="76">
        <v>19</v>
      </c>
      <c r="B22" s="18" t="s">
        <v>22</v>
      </c>
      <c r="C22" s="18" t="s">
        <v>1012</v>
      </c>
      <c r="D22" s="47">
        <f>SUMIFS('Dealer Wise'!F$4:F$118,'Dealer Wise'!$E$4:$E$118,'Zone Wise'!$C22)</f>
        <v>23659755.098285712</v>
      </c>
      <c r="E22" s="47">
        <f>SUMIFS('Dealer Wise'!G$4:G$118,'Dealer Wise'!$E$4:$E$118,'Zone Wise'!$C22)</f>
        <v>31999.8</v>
      </c>
      <c r="F22" s="48">
        <f t="shared" si="0"/>
        <v>1.3524992066514911E-3</v>
      </c>
      <c r="G22" s="49">
        <f t="shared" si="7"/>
        <v>18895804.278628569</v>
      </c>
      <c r="H22" s="47">
        <f t="shared" si="1"/>
        <v>18895804.278628569</v>
      </c>
      <c r="I22" s="49">
        <f t="shared" si="8"/>
        <v>20315389.584525712</v>
      </c>
      <c r="J22" s="47">
        <f t="shared" si="2"/>
        <v>20315389.584525712</v>
      </c>
      <c r="K22" s="47">
        <f t="shared" si="9"/>
        <v>21498377.339439999</v>
      </c>
      <c r="L22" s="47">
        <f t="shared" si="3"/>
        <v>21498377.339439999</v>
      </c>
      <c r="M22" s="50">
        <f t="shared" si="10"/>
        <v>22681365.094354283</v>
      </c>
      <c r="N22" s="47">
        <f t="shared" si="4"/>
        <v>22681365.094354283</v>
      </c>
      <c r="O22" s="47">
        <f t="shared" si="5"/>
        <v>23627755.298285712</v>
      </c>
      <c r="P22" s="47">
        <f t="shared" si="6"/>
        <v>23627755.298285712</v>
      </c>
    </row>
    <row r="23" spans="1:16">
      <c r="A23" s="77">
        <v>20</v>
      </c>
      <c r="B23" s="1" t="s">
        <v>979</v>
      </c>
      <c r="C23" s="18" t="s">
        <v>69</v>
      </c>
      <c r="D23" s="47">
        <f>SUMIFS('Dealer Wise'!F$4:F$118,'Dealer Wise'!$E$4:$E$118,'Zone Wise'!$C23)</f>
        <v>26965380.404980954</v>
      </c>
      <c r="E23" s="47">
        <f>SUMIFS('Dealer Wise'!G$4:G$118,'Dealer Wise'!$E$4:$E$118,'Zone Wise'!$C23)</f>
        <v>2197540.6016999995</v>
      </c>
      <c r="F23" s="48">
        <f t="shared" si="0"/>
        <v>8.1494885986999735E-2</v>
      </c>
      <c r="G23" s="49">
        <f t="shared" si="7"/>
        <v>19374763.722284764</v>
      </c>
      <c r="H23" s="47">
        <f t="shared" si="1"/>
        <v>19374763.722284764</v>
      </c>
      <c r="I23" s="49">
        <f t="shared" si="8"/>
        <v>20992686.546583619</v>
      </c>
      <c r="J23" s="47">
        <f t="shared" si="2"/>
        <v>20992686.546583619</v>
      </c>
      <c r="K23" s="47">
        <f t="shared" si="9"/>
        <v>22340955.566832669</v>
      </c>
      <c r="L23" s="47">
        <f t="shared" si="3"/>
        <v>22340955.566832669</v>
      </c>
      <c r="M23" s="50">
        <f t="shared" si="10"/>
        <v>23689224.587081715</v>
      </c>
      <c r="N23" s="47">
        <f t="shared" si="4"/>
        <v>23689224.587081715</v>
      </c>
      <c r="O23" s="47">
        <f t="shared" si="5"/>
        <v>24767839.803280953</v>
      </c>
      <c r="P23" s="47">
        <f t="shared" si="6"/>
        <v>24767839.803280953</v>
      </c>
    </row>
    <row r="24" spans="1:16" ht="15" thickBot="1">
      <c r="A24" s="77">
        <v>21</v>
      </c>
      <c r="B24" s="18" t="s">
        <v>107</v>
      </c>
      <c r="C24" s="18" t="s">
        <v>1049</v>
      </c>
      <c r="D24" s="47">
        <f>SUMIFS('Dealer Wise'!F$4:F$118,'Dealer Wise'!$E$4:$E$118,'Zone Wise'!$C24)</f>
        <v>16977103.524609525</v>
      </c>
      <c r="E24" s="47">
        <f>SUMIFS('Dealer Wise'!G$4:G$118,'Dealer Wise'!$E$4:$E$118,'Zone Wise'!$C24)</f>
        <v>3484160.432996002</v>
      </c>
      <c r="F24" s="48">
        <f t="shared" si="0"/>
        <v>0.20522702402947962</v>
      </c>
      <c r="G24" s="49">
        <f t="shared" si="7"/>
        <v>10097522.386691619</v>
      </c>
      <c r="H24" s="47">
        <f t="shared" si="1"/>
        <v>10097522.386691619</v>
      </c>
      <c r="I24" s="49">
        <f t="shared" si="8"/>
        <v>11116148.598168191</v>
      </c>
      <c r="J24" s="47">
        <f t="shared" si="2"/>
        <v>11116148.598168191</v>
      </c>
      <c r="K24" s="47">
        <f t="shared" si="9"/>
        <v>11965003.774398666</v>
      </c>
      <c r="L24" s="47">
        <f t="shared" si="3"/>
        <v>11965003.774398666</v>
      </c>
      <c r="M24" s="50">
        <f t="shared" si="10"/>
        <v>12813858.950629141</v>
      </c>
      <c r="N24" s="47">
        <f t="shared" si="4"/>
        <v>12813858.950629141</v>
      </c>
      <c r="O24" s="47">
        <f t="shared" si="5"/>
        <v>13492943.091613524</v>
      </c>
      <c r="P24" s="47">
        <f t="shared" si="6"/>
        <v>13492943.091613524</v>
      </c>
    </row>
    <row r="25" spans="1:16">
      <c r="A25" s="76">
        <v>22</v>
      </c>
      <c r="B25" s="18" t="s">
        <v>22</v>
      </c>
      <c r="C25" s="18" t="s">
        <v>1007</v>
      </c>
      <c r="D25" s="47">
        <f>SUMIFS('Dealer Wise'!F$4:F$118,'Dealer Wise'!$E$4:$E$118,'Zone Wise'!$C25)</f>
        <v>21753297.310542852</v>
      </c>
      <c r="E25" s="47">
        <f>SUMIFS('Dealer Wise'!G$4:G$118,'Dealer Wise'!$E$4:$E$118,'Zone Wise'!$C25)</f>
        <v>1777569.7865000002</v>
      </c>
      <c r="F25" s="48">
        <f t="shared" si="0"/>
        <v>8.1714958478432215E-2</v>
      </c>
      <c r="G25" s="49">
        <f t="shared" si="7"/>
        <v>15625068.061934281</v>
      </c>
      <c r="H25" s="47">
        <f t="shared" si="1"/>
        <v>15625068.061934281</v>
      </c>
      <c r="I25" s="49">
        <f t="shared" si="8"/>
        <v>16930265.900566854</v>
      </c>
      <c r="J25" s="47">
        <f t="shared" si="2"/>
        <v>16930265.900566854</v>
      </c>
      <c r="K25" s="47">
        <f t="shared" si="9"/>
        <v>18017930.766093995</v>
      </c>
      <c r="L25" s="47">
        <f t="shared" si="3"/>
        <v>18017930.766093995</v>
      </c>
      <c r="M25" s="50">
        <f t="shared" si="10"/>
        <v>19105595.631621137</v>
      </c>
      <c r="N25" s="47">
        <f t="shared" si="4"/>
        <v>19105595.631621137</v>
      </c>
      <c r="O25" s="47">
        <f t="shared" si="5"/>
        <v>19975727.524042852</v>
      </c>
      <c r="P25" s="47">
        <f t="shared" si="6"/>
        <v>19975727.524042852</v>
      </c>
    </row>
    <row r="26" spans="1:16">
      <c r="A26" s="77">
        <v>23</v>
      </c>
      <c r="B26" s="18" t="s">
        <v>107</v>
      </c>
      <c r="C26" s="18" t="s">
        <v>1054</v>
      </c>
      <c r="D26" s="47">
        <f>SUMIFS('Dealer Wise'!F$4:F$118,'Dealer Wise'!$E$4:$E$118,'Zone Wise'!$C26)</f>
        <v>25583942.533219051</v>
      </c>
      <c r="E26" s="47">
        <f>SUMIFS('Dealer Wise'!G$4:G$118,'Dealer Wise'!$E$4:$E$118,'Zone Wise'!$C26)</f>
        <v>2128721.7645</v>
      </c>
      <c r="F26" s="48">
        <f t="shared" si="0"/>
        <v>8.3205384069949193E-2</v>
      </c>
      <c r="G26" s="49">
        <f t="shared" si="7"/>
        <v>18338432.262075242</v>
      </c>
      <c r="H26" s="47">
        <f t="shared" si="1"/>
        <v>18338432.262075242</v>
      </c>
      <c r="I26" s="49">
        <f t="shared" si="8"/>
        <v>19873468.814068384</v>
      </c>
      <c r="J26" s="47">
        <f t="shared" si="2"/>
        <v>19873468.814068384</v>
      </c>
      <c r="K26" s="47">
        <f t="shared" si="9"/>
        <v>21152665.940729339</v>
      </c>
      <c r="L26" s="47">
        <f t="shared" si="3"/>
        <v>21152665.940729339</v>
      </c>
      <c r="M26" s="50">
        <f t="shared" si="10"/>
        <v>22431863.067390289</v>
      </c>
      <c r="N26" s="47">
        <f t="shared" si="4"/>
        <v>22431863.067390289</v>
      </c>
      <c r="O26" s="47">
        <f t="shared" si="5"/>
        <v>23455220.768719051</v>
      </c>
      <c r="P26" s="47">
        <f t="shared" si="6"/>
        <v>23455220.768719051</v>
      </c>
    </row>
    <row r="27" spans="1:16" ht="15" thickBot="1">
      <c r="A27" s="77">
        <v>24</v>
      </c>
      <c r="B27" s="18" t="s">
        <v>107</v>
      </c>
      <c r="C27" s="18" t="s">
        <v>1055</v>
      </c>
      <c r="D27" s="47">
        <f>SUMIFS('Dealer Wise'!F$4:F$118,'Dealer Wise'!$E$4:$E$118,'Zone Wise'!$C27)</f>
        <v>24400190.96740476</v>
      </c>
      <c r="E27" s="47">
        <f>SUMIFS('Dealer Wise'!G$4:G$118,'Dealer Wise'!$E$4:$E$118,'Zone Wise'!$C27)</f>
        <v>1765724.0369999998</v>
      </c>
      <c r="F27" s="48">
        <f t="shared" si="0"/>
        <v>7.2365172852899382E-2</v>
      </c>
      <c r="G27" s="49">
        <f t="shared" si="7"/>
        <v>17754428.73692381</v>
      </c>
      <c r="H27" s="47">
        <f t="shared" si="1"/>
        <v>17754428.73692381</v>
      </c>
      <c r="I27" s="49">
        <f t="shared" si="8"/>
        <v>19218440.194968093</v>
      </c>
      <c r="J27" s="47">
        <f t="shared" si="2"/>
        <v>19218440.194968093</v>
      </c>
      <c r="K27" s="47">
        <f t="shared" si="9"/>
        <v>20438449.743338332</v>
      </c>
      <c r="L27" s="47">
        <f t="shared" si="3"/>
        <v>20438449.743338332</v>
      </c>
      <c r="M27" s="50">
        <f t="shared" si="10"/>
        <v>21658459.29170857</v>
      </c>
      <c r="N27" s="47">
        <f t="shared" si="4"/>
        <v>21658459.29170857</v>
      </c>
      <c r="O27" s="47">
        <f t="shared" si="5"/>
        <v>22634466.93040476</v>
      </c>
      <c r="P27" s="47">
        <f t="shared" si="6"/>
        <v>22634466.93040476</v>
      </c>
    </row>
    <row r="28" spans="1:16">
      <c r="A28" s="76">
        <v>25</v>
      </c>
      <c r="B28" s="1" t="s">
        <v>107</v>
      </c>
      <c r="C28" s="18" t="s">
        <v>107</v>
      </c>
      <c r="D28" s="47">
        <f>SUMIFS('Dealer Wise'!F$4:F$118,'Dealer Wise'!$E$4:$E$118,'Zone Wise'!$C28)</f>
        <v>32978149.768557146</v>
      </c>
      <c r="E28" s="47">
        <f>SUMIFS('Dealer Wise'!G$4:G$118,'Dealer Wise'!$E$4:$E$118,'Zone Wise'!$C28)</f>
        <v>2037839.129</v>
      </c>
      <c r="F28" s="48">
        <f t="shared" si="0"/>
        <v>6.1793616176216398E-2</v>
      </c>
      <c r="G28" s="49">
        <f t="shared" si="7"/>
        <v>24344680.685845718</v>
      </c>
      <c r="H28" s="47">
        <f t="shared" si="1"/>
        <v>24344680.685845718</v>
      </c>
      <c r="I28" s="49">
        <f t="shared" si="8"/>
        <v>26323369.671959143</v>
      </c>
      <c r="J28" s="47">
        <f t="shared" si="2"/>
        <v>26323369.671959143</v>
      </c>
      <c r="K28" s="47">
        <f t="shared" si="9"/>
        <v>27972277.160387002</v>
      </c>
      <c r="L28" s="47">
        <f t="shared" si="3"/>
        <v>27972277.160387002</v>
      </c>
      <c r="M28" s="50">
        <f t="shared" si="10"/>
        <v>29621184.648814857</v>
      </c>
      <c r="N28" s="47">
        <f t="shared" si="4"/>
        <v>29621184.648814857</v>
      </c>
      <c r="O28" s="47">
        <f t="shared" si="5"/>
        <v>30940310.639557146</v>
      </c>
      <c r="P28" s="47">
        <f t="shared" si="6"/>
        <v>30940310.639557146</v>
      </c>
    </row>
    <row r="29" spans="1:16">
      <c r="A29" s="77">
        <v>26</v>
      </c>
      <c r="B29" s="1" t="s">
        <v>107</v>
      </c>
      <c r="C29" s="18" t="s">
        <v>974</v>
      </c>
      <c r="D29" s="47">
        <f>SUMIFS('Dealer Wise'!F$4:F$118,'Dealer Wise'!$E$4:$E$118,'Zone Wise'!$C29)</f>
        <v>17362143.054638095</v>
      </c>
      <c r="E29" s="47">
        <f>SUMIFS('Dealer Wise'!G$4:G$118,'Dealer Wise'!$E$4:$E$118,'Zone Wise'!$C29)</f>
        <v>2470016.7001999998</v>
      </c>
      <c r="F29" s="48">
        <f t="shared" ref="F29:F40" si="11">E29/D29</f>
        <v>0.14226450573681707</v>
      </c>
      <c r="G29" s="49">
        <f t="shared" ref="G29:G40" si="12">(D29*0.8)-E29</f>
        <v>11419697.743510477</v>
      </c>
      <c r="H29" s="47">
        <f t="shared" ref="H29:H40" si="13">G29/$P$2</f>
        <v>11419697.743510477</v>
      </c>
      <c r="I29" s="49">
        <f t="shared" ref="I29:I40" si="14">(D29*0.86)-E29</f>
        <v>12461426.326788761</v>
      </c>
      <c r="J29" s="47">
        <f t="shared" ref="J29:J40" si="15">I29/$P$2</f>
        <v>12461426.326788761</v>
      </c>
      <c r="K29" s="47">
        <f t="shared" ref="K29:K40" si="16">(D29*0.91)-E29</f>
        <v>13329533.479520667</v>
      </c>
      <c r="L29" s="47">
        <f t="shared" ref="L29:L40" si="17">K29/$P$2</f>
        <v>13329533.479520667</v>
      </c>
      <c r="M29" s="50">
        <f t="shared" ref="M29:M40" si="18">(D29*0.96)-E29</f>
        <v>14197640.63225257</v>
      </c>
      <c r="N29" s="47">
        <f t="shared" ref="N29:N40" si="19">M29/$P$2</f>
        <v>14197640.63225257</v>
      </c>
      <c r="O29" s="47">
        <f t="shared" ref="O29:O40" si="20">D29-E29</f>
        <v>14892126.354438096</v>
      </c>
      <c r="P29" s="47">
        <f t="shared" ref="P29:P40" si="21">O29/$P$2</f>
        <v>14892126.354438096</v>
      </c>
    </row>
    <row r="30" spans="1:16" ht="15" thickBot="1">
      <c r="A30" s="77">
        <v>27</v>
      </c>
      <c r="B30" s="1" t="s">
        <v>107</v>
      </c>
      <c r="C30" s="18" t="s">
        <v>1008</v>
      </c>
      <c r="D30" s="47">
        <f>SUMIFS('Dealer Wise'!F$4:F$118,'Dealer Wise'!$E$4:$E$118,'Zone Wise'!$C30)</f>
        <v>28765628.115704767</v>
      </c>
      <c r="E30" s="47">
        <f>SUMIFS('Dealer Wise'!G$4:G$118,'Dealer Wise'!$E$4:$E$118,'Zone Wise'!$C30)</f>
        <v>9095175.4435541891</v>
      </c>
      <c r="F30" s="48">
        <f t="shared" si="11"/>
        <v>0.31618205613207601</v>
      </c>
      <c r="G30" s="49">
        <f t="shared" si="12"/>
        <v>13917327.049009625</v>
      </c>
      <c r="H30" s="47">
        <f t="shared" si="13"/>
        <v>13917327.049009625</v>
      </c>
      <c r="I30" s="49">
        <f t="shared" si="14"/>
        <v>15643264.735951912</v>
      </c>
      <c r="J30" s="47">
        <f t="shared" si="15"/>
        <v>15643264.735951912</v>
      </c>
      <c r="K30" s="47">
        <f t="shared" si="16"/>
        <v>17081546.141737152</v>
      </c>
      <c r="L30" s="47">
        <f t="shared" si="17"/>
        <v>17081546.141737152</v>
      </c>
      <c r="M30" s="50">
        <f t="shared" si="18"/>
        <v>18519827.547522388</v>
      </c>
      <c r="N30" s="47">
        <f t="shared" si="19"/>
        <v>18519827.547522388</v>
      </c>
      <c r="O30" s="47">
        <f t="shared" si="20"/>
        <v>19670452.672150578</v>
      </c>
      <c r="P30" s="47">
        <f t="shared" si="21"/>
        <v>19670452.672150578</v>
      </c>
    </row>
    <row r="31" spans="1:16">
      <c r="A31" s="76">
        <v>28</v>
      </c>
      <c r="B31" s="1" t="s">
        <v>107</v>
      </c>
      <c r="C31" s="18" t="s">
        <v>1056</v>
      </c>
      <c r="D31" s="47">
        <f>SUMIFS('Dealer Wise'!F$4:F$118,'Dealer Wise'!$E$4:$E$118,'Zone Wise'!$C31)</f>
        <v>14740885.169528572</v>
      </c>
      <c r="E31" s="47">
        <f>SUMIFS('Dealer Wise'!G$4:G$118,'Dealer Wise'!$E$4:$E$118,'Zone Wise'!$C31)</f>
        <v>1913853.3718999999</v>
      </c>
      <c r="F31" s="48">
        <f t="shared" si="11"/>
        <v>0.12983300187808239</v>
      </c>
      <c r="G31" s="49">
        <f t="shared" si="12"/>
        <v>9878854.7637228593</v>
      </c>
      <c r="H31" s="47">
        <f t="shared" si="13"/>
        <v>9878854.7637228593</v>
      </c>
      <c r="I31" s="49">
        <f t="shared" si="14"/>
        <v>10763307.873894572</v>
      </c>
      <c r="J31" s="47">
        <f t="shared" si="15"/>
        <v>10763307.873894572</v>
      </c>
      <c r="K31" s="47">
        <f t="shared" si="16"/>
        <v>11500352.132371001</v>
      </c>
      <c r="L31" s="47">
        <f t="shared" si="17"/>
        <v>11500352.132371001</v>
      </c>
      <c r="M31" s="50">
        <f t="shared" si="18"/>
        <v>12237396.39084743</v>
      </c>
      <c r="N31" s="47">
        <f t="shared" si="19"/>
        <v>12237396.39084743</v>
      </c>
      <c r="O31" s="47">
        <f t="shared" si="20"/>
        <v>12827031.797628572</v>
      </c>
      <c r="P31" s="47">
        <f t="shared" si="21"/>
        <v>12827031.797628572</v>
      </c>
    </row>
    <row r="32" spans="1:16">
      <c r="A32" s="77">
        <v>29</v>
      </c>
      <c r="B32" s="1" t="s">
        <v>49</v>
      </c>
      <c r="C32" s="18" t="s">
        <v>980</v>
      </c>
      <c r="D32" s="47">
        <f>SUMIFS('Dealer Wise'!F$4:F$118,'Dealer Wise'!$E$4:$E$118,'Zone Wise'!$C32)</f>
        <v>46021880.368976191</v>
      </c>
      <c r="E32" s="47">
        <f>SUMIFS('Dealer Wise'!G$4:G$118,'Dealer Wise'!$E$4:$E$118,'Zone Wise'!$C32)</f>
        <v>2107743.0004999996</v>
      </c>
      <c r="F32" s="48">
        <f t="shared" si="11"/>
        <v>4.5798715384972627E-2</v>
      </c>
      <c r="G32" s="49">
        <f t="shared" si="12"/>
        <v>34709761.294680953</v>
      </c>
      <c r="H32" s="47">
        <f t="shared" si="13"/>
        <v>34709761.294680953</v>
      </c>
      <c r="I32" s="49">
        <f t="shared" si="14"/>
        <v>37471074.116819523</v>
      </c>
      <c r="J32" s="47">
        <f t="shared" si="15"/>
        <v>37471074.116819523</v>
      </c>
      <c r="K32" s="47">
        <f t="shared" si="16"/>
        <v>39772168.135268331</v>
      </c>
      <c r="L32" s="47">
        <f t="shared" si="17"/>
        <v>39772168.135268331</v>
      </c>
      <c r="M32" s="50">
        <f t="shared" si="18"/>
        <v>42073262.153717138</v>
      </c>
      <c r="N32" s="47">
        <f t="shared" si="19"/>
        <v>42073262.153717138</v>
      </c>
      <c r="O32" s="47">
        <f t="shared" si="20"/>
        <v>43914137.36847619</v>
      </c>
      <c r="P32" s="47">
        <f t="shared" si="21"/>
        <v>43914137.36847619</v>
      </c>
    </row>
    <row r="33" spans="1:16" ht="15" thickBot="1">
      <c r="A33" s="77">
        <v>30</v>
      </c>
      <c r="B33" s="1" t="s">
        <v>107</v>
      </c>
      <c r="C33" s="18" t="s">
        <v>975</v>
      </c>
      <c r="D33" s="47">
        <f>SUMIFS('Dealer Wise'!F$4:F$118,'Dealer Wise'!$E$4:$E$118,'Zone Wise'!$C33)</f>
        <v>24019454.980404761</v>
      </c>
      <c r="E33" s="47">
        <f>SUMIFS('Dealer Wise'!G$4:G$118,'Dealer Wise'!$E$4:$E$118,'Zone Wise'!$C33)</f>
        <v>2256016.8080000002</v>
      </c>
      <c r="F33" s="48">
        <f t="shared" si="11"/>
        <v>9.3924562811290871E-2</v>
      </c>
      <c r="G33" s="49">
        <f t="shared" si="12"/>
        <v>16959547.176323809</v>
      </c>
      <c r="H33" s="47">
        <f t="shared" si="13"/>
        <v>16959547.176323809</v>
      </c>
      <c r="I33" s="49">
        <f t="shared" si="14"/>
        <v>18400714.475148097</v>
      </c>
      <c r="J33" s="47">
        <f t="shared" si="15"/>
        <v>18400714.475148097</v>
      </c>
      <c r="K33" s="47">
        <f t="shared" si="16"/>
        <v>19601687.22416833</v>
      </c>
      <c r="L33" s="47">
        <f t="shared" si="17"/>
        <v>19601687.22416833</v>
      </c>
      <c r="M33" s="50">
        <f t="shared" si="18"/>
        <v>20802659.973188572</v>
      </c>
      <c r="N33" s="47">
        <f t="shared" si="19"/>
        <v>20802659.973188572</v>
      </c>
      <c r="O33" s="47">
        <f t="shared" si="20"/>
        <v>21763438.172404759</v>
      </c>
      <c r="P33" s="47">
        <f t="shared" si="21"/>
        <v>21763438.172404759</v>
      </c>
    </row>
    <row r="34" spans="1:16">
      <c r="A34" s="76">
        <v>31</v>
      </c>
      <c r="B34" s="1" t="s">
        <v>49</v>
      </c>
      <c r="C34" s="18" t="s">
        <v>1014</v>
      </c>
      <c r="D34" s="47">
        <f>SUMIFS('Dealer Wise'!F$4:F$118,'Dealer Wise'!$E$4:$E$118,'Zone Wise'!$C34)</f>
        <v>29428648.002938095</v>
      </c>
      <c r="E34" s="47">
        <f>SUMIFS('Dealer Wise'!G$4:G$118,'Dealer Wise'!$E$4:$E$118,'Zone Wise'!$C34)</f>
        <v>3190346.6426088549</v>
      </c>
      <c r="F34" s="48">
        <f t="shared" si="11"/>
        <v>0.10840955528403266</v>
      </c>
      <c r="G34" s="49">
        <f t="shared" si="12"/>
        <v>20352571.759741623</v>
      </c>
      <c r="H34" s="47">
        <f t="shared" si="13"/>
        <v>20352571.759741623</v>
      </c>
      <c r="I34" s="49">
        <f t="shared" si="14"/>
        <v>22118290.639917906</v>
      </c>
      <c r="J34" s="47">
        <f t="shared" si="15"/>
        <v>22118290.639917906</v>
      </c>
      <c r="K34" s="47">
        <f t="shared" si="16"/>
        <v>23589723.040064812</v>
      </c>
      <c r="L34" s="47">
        <f t="shared" si="17"/>
        <v>23589723.040064812</v>
      </c>
      <c r="M34" s="50">
        <f t="shared" si="18"/>
        <v>25061155.440211717</v>
      </c>
      <c r="N34" s="47">
        <f t="shared" si="19"/>
        <v>25061155.440211717</v>
      </c>
      <c r="O34" s="47">
        <f t="shared" si="20"/>
        <v>26238301.360329241</v>
      </c>
      <c r="P34" s="47">
        <f t="shared" si="21"/>
        <v>26238301.360329241</v>
      </c>
    </row>
    <row r="35" spans="1:16">
      <c r="A35" s="77">
        <v>32</v>
      </c>
      <c r="B35" s="1" t="s">
        <v>49</v>
      </c>
      <c r="C35" s="18" t="s">
        <v>52</v>
      </c>
      <c r="D35" s="47">
        <f>SUMIFS('Dealer Wise'!F$4:F$118,'Dealer Wise'!$E$4:$E$118,'Zone Wise'!$C35)</f>
        <v>33693065.564776197</v>
      </c>
      <c r="E35" s="47">
        <f>SUMIFS('Dealer Wise'!G$4:G$118,'Dealer Wise'!$E$4:$E$118,'Zone Wise'!$C35)</f>
        <v>2209857.4405000005</v>
      </c>
      <c r="F35" s="48">
        <f t="shared" si="11"/>
        <v>6.5587900758138667E-2</v>
      </c>
      <c r="G35" s="49">
        <f t="shared" si="12"/>
        <v>24744595.011320956</v>
      </c>
      <c r="H35" s="47">
        <f t="shared" si="13"/>
        <v>24744595.011320956</v>
      </c>
      <c r="I35" s="49">
        <f t="shared" si="14"/>
        <v>26766178.945207529</v>
      </c>
      <c r="J35" s="47">
        <f t="shared" si="15"/>
        <v>26766178.945207529</v>
      </c>
      <c r="K35" s="47">
        <f t="shared" si="16"/>
        <v>28450832.223446339</v>
      </c>
      <c r="L35" s="47">
        <f t="shared" si="17"/>
        <v>28450832.223446339</v>
      </c>
      <c r="M35" s="50">
        <f t="shared" si="18"/>
        <v>30135485.50168515</v>
      </c>
      <c r="N35" s="47">
        <f t="shared" si="19"/>
        <v>30135485.50168515</v>
      </c>
      <c r="O35" s="47">
        <f t="shared" si="20"/>
        <v>31483208.124276198</v>
      </c>
      <c r="P35" s="47">
        <f t="shared" si="21"/>
        <v>31483208.124276198</v>
      </c>
    </row>
    <row r="36" spans="1:16" ht="15" thickBot="1">
      <c r="A36" s="77">
        <v>33</v>
      </c>
      <c r="B36" s="1" t="s">
        <v>49</v>
      </c>
      <c r="C36" s="18" t="s">
        <v>49</v>
      </c>
      <c r="D36" s="47">
        <f>SUMIFS('Dealer Wise'!F$4:F$118,'Dealer Wise'!$E$4:$E$118,'Zone Wise'!$C36)</f>
        <v>27639986.12746191</v>
      </c>
      <c r="E36" s="47">
        <f>SUMIFS('Dealer Wise'!G$4:G$118,'Dealer Wise'!$E$4:$E$118,'Zone Wise'!$C36)</f>
        <v>3986896.1624000003</v>
      </c>
      <c r="F36" s="48">
        <f t="shared" si="11"/>
        <v>0.14424378304730009</v>
      </c>
      <c r="G36" s="49">
        <f t="shared" si="12"/>
        <v>18125092.73956953</v>
      </c>
      <c r="H36" s="47">
        <f t="shared" si="13"/>
        <v>18125092.73956953</v>
      </c>
      <c r="I36" s="49">
        <f t="shared" si="14"/>
        <v>19783491.907217242</v>
      </c>
      <c r="J36" s="47">
        <f t="shared" si="15"/>
        <v>19783491.907217242</v>
      </c>
      <c r="K36" s="47">
        <f t="shared" si="16"/>
        <v>21165491.213590339</v>
      </c>
      <c r="L36" s="47">
        <f t="shared" si="17"/>
        <v>21165491.213590339</v>
      </c>
      <c r="M36" s="50">
        <f t="shared" si="18"/>
        <v>22547490.519963432</v>
      </c>
      <c r="N36" s="47">
        <f t="shared" si="19"/>
        <v>22547490.519963432</v>
      </c>
      <c r="O36" s="47">
        <f t="shared" si="20"/>
        <v>23653089.96506191</v>
      </c>
      <c r="P36" s="47">
        <f t="shared" si="21"/>
        <v>23653089.96506191</v>
      </c>
    </row>
    <row r="37" spans="1:16">
      <c r="A37" s="76">
        <v>34</v>
      </c>
      <c r="B37" s="1" t="s">
        <v>12</v>
      </c>
      <c r="C37" s="18" t="s">
        <v>1013</v>
      </c>
      <c r="D37" s="47">
        <f>SUMIFS('Dealer Wise'!F$4:F$118,'Dealer Wise'!$E$4:$E$118,'Zone Wise'!$C37)</f>
        <v>22006898.246423811</v>
      </c>
      <c r="E37" s="47">
        <f>SUMIFS('Dealer Wise'!G$4:G$118,'Dealer Wise'!$E$4:$E$118,'Zone Wise'!$C37)</f>
        <v>1752639.1584832962</v>
      </c>
      <c r="F37" s="48">
        <f t="shared" si="11"/>
        <v>7.9640444503264129E-2</v>
      </c>
      <c r="G37" s="49">
        <f t="shared" si="12"/>
        <v>15852879.438655753</v>
      </c>
      <c r="H37" s="47">
        <f t="shared" si="13"/>
        <v>15852879.438655753</v>
      </c>
      <c r="I37" s="49">
        <f t="shared" si="14"/>
        <v>17173293.333441179</v>
      </c>
      <c r="J37" s="47">
        <f t="shared" si="15"/>
        <v>17173293.333441179</v>
      </c>
      <c r="K37" s="47">
        <f t="shared" si="16"/>
        <v>18273638.245762371</v>
      </c>
      <c r="L37" s="47">
        <f t="shared" si="17"/>
        <v>18273638.245762371</v>
      </c>
      <c r="M37" s="50">
        <f t="shared" si="18"/>
        <v>19373983.158083562</v>
      </c>
      <c r="N37" s="47">
        <f t="shared" si="19"/>
        <v>19373983.158083562</v>
      </c>
      <c r="O37" s="47">
        <f t="shared" si="20"/>
        <v>20254259.087940514</v>
      </c>
      <c r="P37" s="47">
        <f t="shared" si="21"/>
        <v>20254259.087940514</v>
      </c>
    </row>
    <row r="38" spans="1:16">
      <c r="A38" s="77">
        <v>35</v>
      </c>
      <c r="B38" s="1" t="s">
        <v>49</v>
      </c>
      <c r="C38" s="18" t="s">
        <v>67</v>
      </c>
      <c r="D38" s="47">
        <f>SUMIFS('Dealer Wise'!F$4:F$118,'Dealer Wise'!$E$4:$E$118,'Zone Wise'!$C38)</f>
        <v>46250501.605052382</v>
      </c>
      <c r="E38" s="47">
        <f>SUMIFS('Dealer Wise'!G$4:G$118,'Dealer Wise'!$E$4:$E$118,'Zone Wise'!$C38)</f>
        <v>13054964.684174877</v>
      </c>
      <c r="F38" s="48">
        <f t="shared" si="11"/>
        <v>0.28226644535999496</v>
      </c>
      <c r="G38" s="49">
        <f t="shared" si="12"/>
        <v>23945436.599867027</v>
      </c>
      <c r="H38" s="47">
        <f t="shared" si="13"/>
        <v>23945436.599867027</v>
      </c>
      <c r="I38" s="49">
        <f t="shared" si="14"/>
        <v>26720466.69617017</v>
      </c>
      <c r="J38" s="47">
        <f t="shared" si="15"/>
        <v>26720466.69617017</v>
      </c>
      <c r="K38" s="47">
        <f t="shared" si="16"/>
        <v>29032991.776422795</v>
      </c>
      <c r="L38" s="47">
        <f t="shared" si="17"/>
        <v>29032991.776422795</v>
      </c>
      <c r="M38" s="50">
        <f t="shared" si="18"/>
        <v>31345516.856675405</v>
      </c>
      <c r="N38" s="47">
        <f t="shared" si="19"/>
        <v>31345516.856675405</v>
      </c>
      <c r="O38" s="47">
        <f t="shared" si="20"/>
        <v>33195536.920877505</v>
      </c>
      <c r="P38" s="47">
        <f t="shared" si="21"/>
        <v>33195536.920877505</v>
      </c>
    </row>
    <row r="39" spans="1:16" ht="15" thickBot="1">
      <c r="A39" s="77">
        <v>36</v>
      </c>
      <c r="B39" s="1" t="s">
        <v>49</v>
      </c>
      <c r="C39" s="18" t="s">
        <v>59</v>
      </c>
      <c r="D39" s="47">
        <f>SUMIFS('Dealer Wise'!F$4:F$118,'Dealer Wise'!$E$4:$E$118,'Zone Wise'!$C39)</f>
        <v>44916662.711557142</v>
      </c>
      <c r="E39" s="47">
        <f>SUMIFS('Dealer Wise'!G$4:G$118,'Dealer Wise'!$E$4:$E$118,'Zone Wise'!$C39)</f>
        <v>11548598.945593189</v>
      </c>
      <c r="F39" s="48">
        <f t="shared" si="11"/>
        <v>0.25711168747676599</v>
      </c>
      <c r="G39" s="49">
        <f t="shared" si="12"/>
        <v>24384731.223652523</v>
      </c>
      <c r="H39" s="47">
        <f t="shared" si="13"/>
        <v>24384731.223652523</v>
      </c>
      <c r="I39" s="49">
        <f t="shared" si="14"/>
        <v>27079730.986345951</v>
      </c>
      <c r="J39" s="47">
        <f t="shared" si="15"/>
        <v>27079730.986345951</v>
      </c>
      <c r="K39" s="47">
        <f t="shared" si="16"/>
        <v>29325564.121923808</v>
      </c>
      <c r="L39" s="47">
        <f t="shared" si="17"/>
        <v>29325564.121923808</v>
      </c>
      <c r="M39" s="50">
        <f t="shared" si="18"/>
        <v>31571397.257501666</v>
      </c>
      <c r="N39" s="47">
        <f t="shared" si="19"/>
        <v>31571397.257501666</v>
      </c>
      <c r="O39" s="47">
        <f t="shared" si="20"/>
        <v>33368063.765963953</v>
      </c>
      <c r="P39" s="47">
        <f t="shared" si="21"/>
        <v>33368063.765963953</v>
      </c>
    </row>
    <row r="40" spans="1:16">
      <c r="A40" s="76">
        <v>37</v>
      </c>
      <c r="B40" s="1" t="s">
        <v>49</v>
      </c>
      <c r="C40" s="18" t="s">
        <v>1015</v>
      </c>
      <c r="D40" s="47">
        <f>SUMIFS('Dealer Wise'!F$4:F$118,'Dealer Wise'!$E$4:$E$118,'Zone Wise'!$C40)</f>
        <v>26994889.473923806</v>
      </c>
      <c r="E40" s="47">
        <f>SUMIFS('Dealer Wise'!G$4:G$118,'Dealer Wise'!$E$4:$E$118,'Zone Wise'!$C40)</f>
        <v>11879457.368918866</v>
      </c>
      <c r="F40" s="48">
        <f t="shared" si="11"/>
        <v>0.44006319716159753</v>
      </c>
      <c r="G40" s="49">
        <f t="shared" si="12"/>
        <v>9716454.2102201805</v>
      </c>
      <c r="H40" s="47">
        <f t="shared" si="13"/>
        <v>9716454.2102201805</v>
      </c>
      <c r="I40" s="49">
        <f t="shared" si="14"/>
        <v>11336147.578655608</v>
      </c>
      <c r="J40" s="47">
        <f t="shared" si="15"/>
        <v>11336147.578655608</v>
      </c>
      <c r="K40" s="47">
        <f t="shared" si="16"/>
        <v>12685892.052351799</v>
      </c>
      <c r="L40" s="47">
        <f t="shared" si="17"/>
        <v>12685892.052351799</v>
      </c>
      <c r="M40" s="50">
        <f t="shared" si="18"/>
        <v>14035636.526047986</v>
      </c>
      <c r="N40" s="47">
        <f t="shared" si="19"/>
        <v>14035636.526047986</v>
      </c>
      <c r="O40" s="47">
        <f t="shared" si="20"/>
        <v>15115432.10500494</v>
      </c>
      <c r="P40" s="47">
        <f t="shared" si="21"/>
        <v>15115432.10500494</v>
      </c>
    </row>
    <row r="41" spans="1:16">
      <c r="A41" s="157" t="s">
        <v>108</v>
      </c>
      <c r="B41" s="157"/>
      <c r="C41" s="158"/>
      <c r="D41" s="51">
        <f>SUM(D4:D40)</f>
        <v>980010383.77458107</v>
      </c>
      <c r="E41" s="51">
        <f>SUM(E4:E40)</f>
        <v>124766677.88206193</v>
      </c>
      <c r="F41" s="52">
        <f t="shared" ref="F41" si="22">E41/D41</f>
        <v>0.12731158766044295</v>
      </c>
      <c r="G41" s="51">
        <f t="shared" ref="G41:P41" si="23">SUM(G4:G40)</f>
        <v>659241629.13760304</v>
      </c>
      <c r="H41" s="51">
        <f t="shared" si="23"/>
        <v>659241629.13760304</v>
      </c>
      <c r="I41" s="51">
        <f t="shared" si="23"/>
        <v>718042252.16407764</v>
      </c>
      <c r="J41" s="51">
        <f t="shared" si="23"/>
        <v>718042252.16407764</v>
      </c>
      <c r="K41" s="51">
        <f t="shared" si="23"/>
        <v>767042771.35280681</v>
      </c>
      <c r="L41" s="51">
        <f t="shared" si="23"/>
        <v>767042771.35280681</v>
      </c>
      <c r="M41" s="51">
        <f t="shared" si="23"/>
        <v>816043290.54153574</v>
      </c>
      <c r="N41" s="51">
        <f t="shared" si="23"/>
        <v>816043290.54153574</v>
      </c>
      <c r="O41" s="51">
        <f t="shared" si="23"/>
        <v>855243705.892519</v>
      </c>
      <c r="P41" s="51">
        <f t="shared" si="23"/>
        <v>855243705.892519</v>
      </c>
    </row>
    <row r="45" spans="1:16">
      <c r="D45" s="28"/>
    </row>
  </sheetData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7"/>
  <sheetViews>
    <sheetView showGridLines="0" zoomScale="90" zoomScaleNormal="90" workbookViewId="0">
      <pane ySplit="6" topLeftCell="A400" activePane="bottomLeft" state="frozen"/>
      <selection pane="bottomLeft" activeCell="D425" sqref="D425"/>
    </sheetView>
  </sheetViews>
  <sheetFormatPr defaultRowHeight="14.25"/>
  <cols>
    <col min="1" max="1" width="5.85546875" style="27" bestFit="1" customWidth="1"/>
    <col min="2" max="2" width="32.28515625" style="23" customWidth="1"/>
    <col min="3" max="3" width="14.28515625" style="23" customWidth="1"/>
    <col min="4" max="4" width="10.7109375" style="60" customWidth="1"/>
    <col min="5" max="5" width="28.42578125" style="23" customWidth="1"/>
    <col min="6" max="6" width="12.28515625" style="23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61" t="s">
        <v>776</v>
      </c>
      <c r="B4" s="164" t="s">
        <v>117</v>
      </c>
      <c r="C4" s="164" t="s">
        <v>0</v>
      </c>
      <c r="D4" s="167" t="s">
        <v>118</v>
      </c>
      <c r="E4" s="164" t="s">
        <v>119</v>
      </c>
      <c r="F4" s="164" t="s">
        <v>1474</v>
      </c>
      <c r="G4" s="164"/>
      <c r="H4" s="164"/>
      <c r="I4" s="164"/>
      <c r="J4" s="164"/>
      <c r="K4" s="164"/>
      <c r="L4" s="170" t="s">
        <v>120</v>
      </c>
      <c r="M4" s="170"/>
      <c r="N4" s="172" t="s">
        <v>121</v>
      </c>
    </row>
    <row r="5" spans="1:16" s="11" customFormat="1" ht="13.5" customHeight="1">
      <c r="A5" s="162"/>
      <c r="B5" s="165"/>
      <c r="C5" s="165"/>
      <c r="D5" s="168"/>
      <c r="E5" s="165"/>
      <c r="F5" s="165" t="s">
        <v>1407</v>
      </c>
      <c r="G5" s="165"/>
      <c r="H5" s="175" t="s">
        <v>1408</v>
      </c>
      <c r="I5" s="175"/>
      <c r="J5" s="165" t="s">
        <v>122</v>
      </c>
      <c r="K5" s="165"/>
      <c r="L5" s="171"/>
      <c r="M5" s="171"/>
      <c r="N5" s="173"/>
    </row>
    <row r="6" spans="1:16" s="11" customFormat="1">
      <c r="A6" s="163"/>
      <c r="B6" s="166"/>
      <c r="C6" s="166"/>
      <c r="D6" s="169"/>
      <c r="E6" s="166"/>
      <c r="F6" s="53" t="s">
        <v>123</v>
      </c>
      <c r="G6" s="53" t="s">
        <v>124</v>
      </c>
      <c r="H6" s="54" t="s">
        <v>123</v>
      </c>
      <c r="I6" s="54" t="s">
        <v>124</v>
      </c>
      <c r="J6" s="53" t="s">
        <v>123</v>
      </c>
      <c r="K6" s="53" t="s">
        <v>124</v>
      </c>
      <c r="L6" s="53" t="s">
        <v>125</v>
      </c>
      <c r="M6" s="53" t="s">
        <v>126</v>
      </c>
      <c r="N6" s="174"/>
    </row>
    <row r="7" spans="1:16" ht="14.25" customHeight="1">
      <c r="A7" s="17">
        <v>1</v>
      </c>
      <c r="B7" s="18" t="s">
        <v>93</v>
      </c>
      <c r="C7" s="18" t="s">
        <v>979</v>
      </c>
      <c r="D7" s="20" t="s">
        <v>201</v>
      </c>
      <c r="E7" s="20" t="s">
        <v>823</v>
      </c>
      <c r="F7" s="123">
        <v>5435</v>
      </c>
      <c r="G7" s="123">
        <v>8033615</v>
      </c>
      <c r="H7" s="19">
        <f>SUMIF('Sec Input'!H:H,DSR!D7,'Sec Input'!W:W)</f>
        <v>0</v>
      </c>
      <c r="I7" s="19">
        <f>SUMIF('Sec Input'!H:H,D7,'Sec Input'!Y:Y)</f>
        <v>0</v>
      </c>
      <c r="J7" s="55">
        <f t="shared" ref="J7:J70" si="0">IFERROR(H7/F7,0)</f>
        <v>0</v>
      </c>
      <c r="K7" s="55">
        <f t="shared" ref="K7:K70" si="1">IFERROR(I7/G7,0)</f>
        <v>0</v>
      </c>
      <c r="L7" s="55">
        <f>IF((J7*0.3)&gt;30%,30%,(J7*0.3))</f>
        <v>0</v>
      </c>
      <c r="M7" s="55">
        <f>IF((K7*0.7)&gt;70%,70%,(K7*0.7))</f>
        <v>0</v>
      </c>
      <c r="N7" s="56">
        <f>L7+M7</f>
        <v>0</v>
      </c>
      <c r="O7" s="57"/>
      <c r="P7" s="57"/>
    </row>
    <row r="8" spans="1:16">
      <c r="A8" s="17">
        <v>2</v>
      </c>
      <c r="B8" s="18" t="s">
        <v>93</v>
      </c>
      <c r="C8" s="18" t="s">
        <v>979</v>
      </c>
      <c r="D8" s="20" t="s">
        <v>202</v>
      </c>
      <c r="E8" s="20" t="s">
        <v>203</v>
      </c>
      <c r="F8" s="123">
        <v>5105</v>
      </c>
      <c r="G8" s="123">
        <v>7540860</v>
      </c>
      <c r="H8" s="19">
        <f>SUMIF('Sec Input'!H:H,DSR!D8,'Sec Input'!W:W)</f>
        <v>0</v>
      </c>
      <c r="I8" s="19">
        <f>SUMIF('Sec Input'!H:H,D8,'Sec Input'!Y:Y)</f>
        <v>0</v>
      </c>
      <c r="J8" s="55">
        <f t="shared" si="0"/>
        <v>0</v>
      </c>
      <c r="K8" s="55">
        <f t="shared" si="1"/>
        <v>0</v>
      </c>
      <c r="L8" s="55">
        <f t="shared" ref="L8:L71" si="2">IF((J8*0.3)&gt;30%,30%,(J8*0.3))</f>
        <v>0</v>
      </c>
      <c r="M8" s="55">
        <f t="shared" ref="M8:M71" si="3">IF((K8*0.7)&gt;70%,70%,(K8*0.7))</f>
        <v>0</v>
      </c>
      <c r="N8" s="56">
        <f t="shared" ref="N8:N71" si="4">L8+M8</f>
        <v>0</v>
      </c>
      <c r="O8" s="57"/>
      <c r="P8" s="57"/>
    </row>
    <row r="9" spans="1:16">
      <c r="A9" s="17">
        <v>1</v>
      </c>
      <c r="B9" s="18" t="s">
        <v>93</v>
      </c>
      <c r="C9" s="18" t="s">
        <v>979</v>
      </c>
      <c r="D9" s="20" t="s">
        <v>204</v>
      </c>
      <c r="E9" s="20" t="s">
        <v>909</v>
      </c>
      <c r="F9" s="123">
        <v>440</v>
      </c>
      <c r="G9" s="123">
        <v>648955</v>
      </c>
      <c r="H9" s="19">
        <f>SUMIF('Sec Input'!H:H,DSR!D9,'Sec Input'!W:W)</f>
        <v>0</v>
      </c>
      <c r="I9" s="19">
        <f>SUMIF('Sec Input'!H:H,D9,'Sec Input'!Y:Y)</f>
        <v>0</v>
      </c>
      <c r="J9" s="55">
        <f t="shared" si="0"/>
        <v>0</v>
      </c>
      <c r="K9" s="55">
        <f t="shared" si="1"/>
        <v>0</v>
      </c>
      <c r="L9" s="55">
        <f t="shared" si="2"/>
        <v>0</v>
      </c>
      <c r="M9" s="55">
        <f t="shared" si="3"/>
        <v>0</v>
      </c>
      <c r="N9" s="56">
        <f t="shared" si="4"/>
        <v>0</v>
      </c>
      <c r="O9" s="57"/>
      <c r="P9" s="57"/>
    </row>
    <row r="10" spans="1:16" ht="15">
      <c r="A10" s="17">
        <v>2</v>
      </c>
      <c r="B10" s="103" t="s">
        <v>94</v>
      </c>
      <c r="C10" s="18" t="s">
        <v>979</v>
      </c>
      <c r="D10" s="20" t="s">
        <v>199</v>
      </c>
      <c r="E10" s="20" t="s">
        <v>200</v>
      </c>
      <c r="F10" s="123">
        <v>1309</v>
      </c>
      <c r="G10" s="123">
        <v>2442825</v>
      </c>
      <c r="H10" s="19">
        <f>SUMIF('Sec Input'!H:H,DSR!D10,'Sec Input'!W:W)</f>
        <v>0</v>
      </c>
      <c r="I10" s="19">
        <f>SUMIF('Sec Input'!H:H,D10,'Sec Input'!Y:Y)</f>
        <v>0</v>
      </c>
      <c r="J10" s="55">
        <f t="shared" si="0"/>
        <v>0</v>
      </c>
      <c r="K10" s="55">
        <f t="shared" si="1"/>
        <v>0</v>
      </c>
      <c r="L10" s="55">
        <f t="shared" si="2"/>
        <v>0</v>
      </c>
      <c r="M10" s="55">
        <f t="shared" si="3"/>
        <v>0</v>
      </c>
      <c r="N10" s="56">
        <f t="shared" si="4"/>
        <v>0</v>
      </c>
      <c r="O10" s="57"/>
      <c r="P10" s="57"/>
    </row>
    <row r="11" spans="1:16">
      <c r="A11" s="17">
        <v>3</v>
      </c>
      <c r="B11" s="18" t="s">
        <v>94</v>
      </c>
      <c r="C11" s="18" t="s">
        <v>979</v>
      </c>
      <c r="D11" s="20" t="s">
        <v>197</v>
      </c>
      <c r="E11" s="20" t="s">
        <v>198</v>
      </c>
      <c r="F11" s="123">
        <v>791</v>
      </c>
      <c r="G11" s="123">
        <v>1475990</v>
      </c>
      <c r="H11" s="19">
        <f>SUMIF('Sec Input'!H:H,DSR!D11,'Sec Input'!W:W)</f>
        <v>0</v>
      </c>
      <c r="I11" s="19">
        <f>SUMIF('Sec Input'!H:H,D11,'Sec Input'!Y:Y)</f>
        <v>0</v>
      </c>
      <c r="J11" s="55">
        <f t="shared" si="0"/>
        <v>0</v>
      </c>
      <c r="K11" s="55">
        <f t="shared" si="1"/>
        <v>0</v>
      </c>
      <c r="L11" s="55">
        <f t="shared" si="2"/>
        <v>0</v>
      </c>
      <c r="M11" s="55">
        <f t="shared" si="3"/>
        <v>0</v>
      </c>
      <c r="N11" s="56">
        <f t="shared" si="4"/>
        <v>0</v>
      </c>
      <c r="O11" s="57"/>
      <c r="P11" s="57"/>
    </row>
    <row r="12" spans="1:16">
      <c r="A12" s="17">
        <v>4</v>
      </c>
      <c r="B12" s="18" t="s">
        <v>94</v>
      </c>
      <c r="C12" s="18" t="s">
        <v>979</v>
      </c>
      <c r="D12" s="20" t="s">
        <v>195</v>
      </c>
      <c r="E12" s="20" t="s">
        <v>1229</v>
      </c>
      <c r="F12" s="123">
        <v>1465</v>
      </c>
      <c r="G12" s="123">
        <v>2739535</v>
      </c>
      <c r="H12" s="19">
        <f>SUMIF('Sec Input'!H:H,DSR!D12,'Sec Input'!W:W)</f>
        <v>0</v>
      </c>
      <c r="I12" s="19">
        <f>SUMIF('Sec Input'!H:H,D12,'Sec Input'!Y:Y)</f>
        <v>0</v>
      </c>
      <c r="J12" s="55">
        <f t="shared" si="0"/>
        <v>0</v>
      </c>
      <c r="K12" s="55">
        <f t="shared" si="1"/>
        <v>0</v>
      </c>
      <c r="L12" s="55">
        <f t="shared" si="2"/>
        <v>0</v>
      </c>
      <c r="M12" s="55">
        <f t="shared" si="3"/>
        <v>0</v>
      </c>
      <c r="N12" s="56">
        <f t="shared" si="4"/>
        <v>0</v>
      </c>
      <c r="O12" s="57"/>
      <c r="P12" s="57"/>
    </row>
    <row r="13" spans="1:16">
      <c r="A13" s="17">
        <v>5</v>
      </c>
      <c r="B13" s="20" t="s">
        <v>94</v>
      </c>
      <c r="C13" s="18" t="s">
        <v>979</v>
      </c>
      <c r="D13" s="20" t="s">
        <v>750</v>
      </c>
      <c r="E13" s="20" t="s">
        <v>751</v>
      </c>
      <c r="F13" s="123">
        <v>1149</v>
      </c>
      <c r="G13" s="123">
        <v>2146985</v>
      </c>
      <c r="H13" s="19">
        <f>SUMIF('Sec Input'!H:H,DSR!D13,'Sec Input'!W:W)</f>
        <v>0</v>
      </c>
      <c r="I13" s="19">
        <f>SUMIF('Sec Input'!H:H,D13,'Sec Input'!Y:Y)</f>
        <v>0</v>
      </c>
      <c r="J13" s="55">
        <f t="shared" si="0"/>
        <v>0</v>
      </c>
      <c r="K13" s="55">
        <f t="shared" si="1"/>
        <v>0</v>
      </c>
      <c r="L13" s="55">
        <f t="shared" si="2"/>
        <v>0</v>
      </c>
      <c r="M13" s="55">
        <f t="shared" si="3"/>
        <v>0</v>
      </c>
      <c r="N13" s="56">
        <f t="shared" si="4"/>
        <v>0</v>
      </c>
      <c r="O13" s="57"/>
      <c r="P13" s="57"/>
    </row>
    <row r="14" spans="1:16">
      <c r="A14" s="17">
        <v>6</v>
      </c>
      <c r="B14" s="18" t="s">
        <v>94</v>
      </c>
      <c r="C14" s="18" t="s">
        <v>979</v>
      </c>
      <c r="D14" s="20" t="s">
        <v>194</v>
      </c>
      <c r="E14" s="20" t="s">
        <v>808</v>
      </c>
      <c r="F14" s="123">
        <v>405</v>
      </c>
      <c r="G14" s="123">
        <v>767265</v>
      </c>
      <c r="H14" s="19">
        <f>SUMIF('Sec Input'!H:H,DSR!D14,'Sec Input'!W:W)</f>
        <v>0</v>
      </c>
      <c r="I14" s="19">
        <f>SUMIF('Sec Input'!H:H,D14,'Sec Input'!Y:Y)</f>
        <v>0</v>
      </c>
      <c r="J14" s="55">
        <f t="shared" si="0"/>
        <v>0</v>
      </c>
      <c r="K14" s="55">
        <f t="shared" si="1"/>
        <v>0</v>
      </c>
      <c r="L14" s="55">
        <f t="shared" si="2"/>
        <v>0</v>
      </c>
      <c r="M14" s="55">
        <f t="shared" si="3"/>
        <v>0</v>
      </c>
      <c r="N14" s="56">
        <f t="shared" si="4"/>
        <v>0</v>
      </c>
      <c r="O14" s="57"/>
      <c r="P14" s="57"/>
    </row>
    <row r="15" spans="1:16">
      <c r="A15" s="17">
        <v>7</v>
      </c>
      <c r="B15" s="18" t="s">
        <v>94</v>
      </c>
      <c r="C15" s="18" t="s">
        <v>979</v>
      </c>
      <c r="D15" s="20" t="s">
        <v>193</v>
      </c>
      <c r="E15" s="20" t="s">
        <v>809</v>
      </c>
      <c r="F15" s="123">
        <v>744</v>
      </c>
      <c r="G15" s="123">
        <v>1384560</v>
      </c>
      <c r="H15" s="19">
        <f>SUMIF('Sec Input'!H:H,DSR!D15,'Sec Input'!W:W)</f>
        <v>0</v>
      </c>
      <c r="I15" s="19">
        <f>SUMIF('Sec Input'!H:H,D15,'Sec Input'!Y:Y)</f>
        <v>0</v>
      </c>
      <c r="J15" s="55">
        <f t="shared" si="0"/>
        <v>0</v>
      </c>
      <c r="K15" s="55">
        <f t="shared" si="1"/>
        <v>0</v>
      </c>
      <c r="L15" s="55">
        <f t="shared" si="2"/>
        <v>0</v>
      </c>
      <c r="M15" s="55">
        <f t="shared" si="3"/>
        <v>0</v>
      </c>
      <c r="N15" s="56">
        <f t="shared" si="4"/>
        <v>0</v>
      </c>
      <c r="O15" s="57"/>
      <c r="P15" s="57"/>
    </row>
    <row r="16" spans="1:16">
      <c r="A16" s="17">
        <v>8</v>
      </c>
      <c r="B16" s="18" t="s">
        <v>94</v>
      </c>
      <c r="C16" s="18" t="s">
        <v>979</v>
      </c>
      <c r="D16" s="20" t="s">
        <v>206</v>
      </c>
      <c r="E16" s="20" t="s">
        <v>196</v>
      </c>
      <c r="F16" s="123">
        <v>791</v>
      </c>
      <c r="G16" s="123">
        <v>1475990</v>
      </c>
      <c r="H16" s="19">
        <f>SUMIF('Sec Input'!H:H,DSR!D16,'Sec Input'!W:W)</f>
        <v>0</v>
      </c>
      <c r="I16" s="19">
        <f>SUMIF('Sec Input'!H:H,D16,'Sec Input'!Y:Y)</f>
        <v>0</v>
      </c>
      <c r="J16" s="55">
        <f t="shared" si="0"/>
        <v>0</v>
      </c>
      <c r="K16" s="55">
        <f t="shared" si="1"/>
        <v>0</v>
      </c>
      <c r="L16" s="55">
        <f t="shared" si="2"/>
        <v>0</v>
      </c>
      <c r="M16" s="55">
        <f t="shared" si="3"/>
        <v>0</v>
      </c>
      <c r="N16" s="56">
        <f t="shared" si="4"/>
        <v>0</v>
      </c>
      <c r="O16" s="57"/>
      <c r="P16" s="57"/>
    </row>
    <row r="17" spans="1:16">
      <c r="A17" s="17">
        <v>9</v>
      </c>
      <c r="B17" s="18" t="s">
        <v>94</v>
      </c>
      <c r="C17" s="18" t="s">
        <v>979</v>
      </c>
      <c r="D17" s="20" t="s">
        <v>205</v>
      </c>
      <c r="E17" s="20" t="s">
        <v>1230</v>
      </c>
      <c r="F17" s="123">
        <v>756</v>
      </c>
      <c r="G17" s="123">
        <v>1407250</v>
      </c>
      <c r="H17" s="19">
        <f>SUMIF('Sec Input'!H:H,DSR!D17,'Sec Input'!W:W)</f>
        <v>0</v>
      </c>
      <c r="I17" s="19">
        <f>SUMIF('Sec Input'!H:H,D17,'Sec Input'!Y:Y)</f>
        <v>0</v>
      </c>
      <c r="J17" s="55">
        <f t="shared" si="0"/>
        <v>0</v>
      </c>
      <c r="K17" s="55">
        <f t="shared" si="1"/>
        <v>0</v>
      </c>
      <c r="L17" s="55">
        <f t="shared" si="2"/>
        <v>0</v>
      </c>
      <c r="M17" s="55">
        <f t="shared" si="3"/>
        <v>0</v>
      </c>
      <c r="N17" s="56">
        <f t="shared" si="4"/>
        <v>0</v>
      </c>
      <c r="O17" s="57"/>
      <c r="P17" s="57"/>
    </row>
    <row r="18" spans="1:16">
      <c r="A18" s="17">
        <v>10</v>
      </c>
      <c r="B18" s="18" t="s">
        <v>94</v>
      </c>
      <c r="C18" s="18" t="s">
        <v>979</v>
      </c>
      <c r="D18" s="20" t="s">
        <v>207</v>
      </c>
      <c r="E18" s="20" t="s">
        <v>1231</v>
      </c>
      <c r="F18" s="123">
        <v>515</v>
      </c>
      <c r="G18" s="123">
        <v>962260</v>
      </c>
      <c r="H18" s="19">
        <f>SUMIF('Sec Input'!H:H,DSR!D18,'Sec Input'!W:W)</f>
        <v>0</v>
      </c>
      <c r="I18" s="19">
        <f>SUMIF('Sec Input'!H:H,D18,'Sec Input'!Y:Y)</f>
        <v>0</v>
      </c>
      <c r="J18" s="55">
        <f t="shared" si="0"/>
        <v>0</v>
      </c>
      <c r="K18" s="55">
        <f t="shared" si="1"/>
        <v>0</v>
      </c>
      <c r="L18" s="55">
        <f t="shared" si="2"/>
        <v>0</v>
      </c>
      <c r="M18" s="55">
        <f t="shared" si="3"/>
        <v>0</v>
      </c>
      <c r="N18" s="56">
        <f t="shared" si="4"/>
        <v>0</v>
      </c>
      <c r="O18" s="57"/>
      <c r="P18" s="57"/>
    </row>
    <row r="19" spans="1:16">
      <c r="A19" s="17">
        <v>11</v>
      </c>
      <c r="B19" s="20" t="s">
        <v>1137</v>
      </c>
      <c r="C19" s="18" t="s">
        <v>979</v>
      </c>
      <c r="D19" s="20" t="s">
        <v>237</v>
      </c>
      <c r="E19" s="20" t="s">
        <v>910</v>
      </c>
      <c r="F19" s="123">
        <v>888</v>
      </c>
      <c r="G19" s="123">
        <v>1495995</v>
      </c>
      <c r="H19" s="19">
        <f>SUMIF('Sec Input'!H:H,DSR!D19,'Sec Input'!W:W)</f>
        <v>0</v>
      </c>
      <c r="I19" s="19">
        <f>SUMIF('Sec Input'!H:H,D19,'Sec Input'!Y:Y)</f>
        <v>0</v>
      </c>
      <c r="J19" s="55">
        <f t="shared" si="0"/>
        <v>0</v>
      </c>
      <c r="K19" s="55">
        <f t="shared" si="1"/>
        <v>0</v>
      </c>
      <c r="L19" s="55">
        <f t="shared" si="2"/>
        <v>0</v>
      </c>
      <c r="M19" s="55">
        <f t="shared" si="3"/>
        <v>0</v>
      </c>
      <c r="N19" s="56">
        <f t="shared" si="4"/>
        <v>0</v>
      </c>
      <c r="O19" s="57"/>
      <c r="P19" s="57"/>
    </row>
    <row r="20" spans="1:16">
      <c r="A20" s="17">
        <v>12</v>
      </c>
      <c r="B20" s="20" t="s">
        <v>1137</v>
      </c>
      <c r="C20" s="18" t="s">
        <v>979</v>
      </c>
      <c r="D20" s="20" t="s">
        <v>238</v>
      </c>
      <c r="E20" s="20" t="s">
        <v>239</v>
      </c>
      <c r="F20" s="123">
        <v>988</v>
      </c>
      <c r="G20" s="123">
        <v>1450710</v>
      </c>
      <c r="H20" s="19">
        <f>SUMIF('Sec Input'!H:H,DSR!D20,'Sec Input'!W:W)</f>
        <v>0</v>
      </c>
      <c r="I20" s="19">
        <f>SUMIF('Sec Input'!H:H,D20,'Sec Input'!Y:Y)</f>
        <v>0</v>
      </c>
      <c r="J20" s="55">
        <f t="shared" si="0"/>
        <v>0</v>
      </c>
      <c r="K20" s="55">
        <f t="shared" si="1"/>
        <v>0</v>
      </c>
      <c r="L20" s="55">
        <f t="shared" si="2"/>
        <v>0</v>
      </c>
      <c r="M20" s="55">
        <f t="shared" si="3"/>
        <v>0</v>
      </c>
      <c r="N20" s="56">
        <f t="shared" si="4"/>
        <v>0</v>
      </c>
      <c r="O20" s="57"/>
      <c r="P20" s="57"/>
    </row>
    <row r="21" spans="1:16">
      <c r="A21" s="17">
        <v>13</v>
      </c>
      <c r="B21" s="20" t="s">
        <v>897</v>
      </c>
      <c r="C21" s="18" t="s">
        <v>979</v>
      </c>
      <c r="D21" s="20" t="s">
        <v>911</v>
      </c>
      <c r="E21" s="20" t="s">
        <v>912</v>
      </c>
      <c r="F21" s="123">
        <v>1491</v>
      </c>
      <c r="G21" s="123">
        <v>2126390</v>
      </c>
      <c r="H21" s="19">
        <f>SUMIF('Sec Input'!H:H,DSR!D21,'Sec Input'!W:W)</f>
        <v>0</v>
      </c>
      <c r="I21" s="19">
        <f>SUMIF('Sec Input'!H:H,D21,'Sec Input'!Y:Y)</f>
        <v>0</v>
      </c>
      <c r="J21" s="55">
        <f t="shared" si="0"/>
        <v>0</v>
      </c>
      <c r="K21" s="55">
        <f t="shared" si="1"/>
        <v>0</v>
      </c>
      <c r="L21" s="55">
        <f t="shared" si="2"/>
        <v>0</v>
      </c>
      <c r="M21" s="55">
        <f t="shared" si="3"/>
        <v>0</v>
      </c>
      <c r="N21" s="56">
        <f t="shared" si="4"/>
        <v>0</v>
      </c>
      <c r="O21" s="57"/>
      <c r="P21" s="57"/>
    </row>
    <row r="22" spans="1:16">
      <c r="A22" s="17">
        <v>14</v>
      </c>
      <c r="B22" s="20" t="s">
        <v>897</v>
      </c>
      <c r="C22" s="18" t="s">
        <v>979</v>
      </c>
      <c r="D22" s="20" t="s">
        <v>217</v>
      </c>
      <c r="E22" s="20" t="s">
        <v>902</v>
      </c>
      <c r="F22" s="123">
        <v>1483</v>
      </c>
      <c r="G22" s="123">
        <v>2080910</v>
      </c>
      <c r="H22" s="19">
        <f>SUMIF('Sec Input'!H:H,DSR!D22,'Sec Input'!W:W)</f>
        <v>0</v>
      </c>
      <c r="I22" s="19">
        <f>SUMIF('Sec Input'!H:H,D22,'Sec Input'!Y:Y)</f>
        <v>0</v>
      </c>
      <c r="J22" s="55">
        <f t="shared" si="0"/>
        <v>0</v>
      </c>
      <c r="K22" s="55">
        <f t="shared" si="1"/>
        <v>0</v>
      </c>
      <c r="L22" s="55">
        <f t="shared" si="2"/>
        <v>0</v>
      </c>
      <c r="M22" s="55">
        <f t="shared" si="3"/>
        <v>0</v>
      </c>
      <c r="N22" s="56">
        <f t="shared" si="4"/>
        <v>0</v>
      </c>
      <c r="O22" s="57"/>
      <c r="P22" s="57"/>
    </row>
    <row r="23" spans="1:16">
      <c r="A23" s="17">
        <v>15</v>
      </c>
      <c r="B23" s="20" t="s">
        <v>897</v>
      </c>
      <c r="C23" s="18" t="s">
        <v>979</v>
      </c>
      <c r="D23" s="20" t="s">
        <v>220</v>
      </c>
      <c r="E23" s="20" t="s">
        <v>221</v>
      </c>
      <c r="F23" s="123">
        <v>732</v>
      </c>
      <c r="G23" s="123">
        <v>994600</v>
      </c>
      <c r="H23" s="19">
        <f>SUMIF('Sec Input'!H:H,DSR!D23,'Sec Input'!W:W)</f>
        <v>0</v>
      </c>
      <c r="I23" s="19">
        <f>SUMIF('Sec Input'!H:H,D23,'Sec Input'!Y:Y)</f>
        <v>0</v>
      </c>
      <c r="J23" s="55">
        <f t="shared" si="0"/>
        <v>0</v>
      </c>
      <c r="K23" s="55">
        <f t="shared" si="1"/>
        <v>0</v>
      </c>
      <c r="L23" s="55">
        <f t="shared" si="2"/>
        <v>0</v>
      </c>
      <c r="M23" s="55">
        <f t="shared" si="3"/>
        <v>0</v>
      </c>
      <c r="N23" s="56">
        <f t="shared" si="4"/>
        <v>0</v>
      </c>
      <c r="O23" s="57"/>
      <c r="P23" s="57"/>
    </row>
    <row r="24" spans="1:16">
      <c r="A24" s="17">
        <v>16</v>
      </c>
      <c r="B24" s="20" t="s">
        <v>897</v>
      </c>
      <c r="C24" s="18" t="s">
        <v>979</v>
      </c>
      <c r="D24" s="20" t="s">
        <v>218</v>
      </c>
      <c r="E24" s="20" t="s">
        <v>219</v>
      </c>
      <c r="F24" s="123">
        <v>1610</v>
      </c>
      <c r="G24" s="123">
        <v>2369560</v>
      </c>
      <c r="H24" s="19">
        <f>SUMIF('Sec Input'!H:H,DSR!D24,'Sec Input'!W:W)</f>
        <v>0</v>
      </c>
      <c r="I24" s="19">
        <f>SUMIF('Sec Input'!H:H,D24,'Sec Input'!Y:Y)</f>
        <v>0</v>
      </c>
      <c r="J24" s="55">
        <f t="shared" si="0"/>
        <v>0</v>
      </c>
      <c r="K24" s="55">
        <f t="shared" si="1"/>
        <v>0</v>
      </c>
      <c r="L24" s="55">
        <f t="shared" si="2"/>
        <v>0</v>
      </c>
      <c r="M24" s="55">
        <f t="shared" si="3"/>
        <v>0</v>
      </c>
      <c r="N24" s="56">
        <f t="shared" si="4"/>
        <v>0</v>
      </c>
      <c r="O24" s="57"/>
      <c r="P24" s="57"/>
    </row>
    <row r="25" spans="1:16">
      <c r="A25" s="17">
        <v>17</v>
      </c>
      <c r="B25" s="20" t="s">
        <v>91</v>
      </c>
      <c r="C25" s="18" t="s">
        <v>979</v>
      </c>
      <c r="D25" s="20" t="s">
        <v>222</v>
      </c>
      <c r="E25" s="20" t="s">
        <v>1016</v>
      </c>
      <c r="F25" s="123">
        <v>614</v>
      </c>
      <c r="G25" s="123">
        <v>781180</v>
      </c>
      <c r="H25" s="19">
        <f>SUMIF('Sec Input'!H:H,DSR!D25,'Sec Input'!W:W)</f>
        <v>0</v>
      </c>
      <c r="I25" s="19">
        <f>SUMIF('Sec Input'!H:H,D25,'Sec Input'!Y:Y)</f>
        <v>0</v>
      </c>
      <c r="J25" s="55">
        <f t="shared" si="0"/>
        <v>0</v>
      </c>
      <c r="K25" s="55">
        <f t="shared" si="1"/>
        <v>0</v>
      </c>
      <c r="L25" s="55">
        <f t="shared" si="2"/>
        <v>0</v>
      </c>
      <c r="M25" s="55">
        <f t="shared" si="3"/>
        <v>0</v>
      </c>
      <c r="N25" s="56">
        <f t="shared" si="4"/>
        <v>0</v>
      </c>
      <c r="O25" s="57"/>
      <c r="P25" s="57"/>
    </row>
    <row r="26" spans="1:16">
      <c r="A26" s="17">
        <v>18</v>
      </c>
      <c r="B26" s="20" t="s">
        <v>91</v>
      </c>
      <c r="C26" s="18" t="s">
        <v>979</v>
      </c>
      <c r="D26" s="20" t="s">
        <v>224</v>
      </c>
      <c r="E26" s="20" t="s">
        <v>225</v>
      </c>
      <c r="F26" s="123">
        <v>538</v>
      </c>
      <c r="G26" s="123">
        <v>680880</v>
      </c>
      <c r="H26" s="19">
        <f>SUMIF('Sec Input'!H:H,DSR!D26,'Sec Input'!W:W)</f>
        <v>0</v>
      </c>
      <c r="I26" s="19">
        <f>SUMIF('Sec Input'!H:H,D26,'Sec Input'!Y:Y)</f>
        <v>0</v>
      </c>
      <c r="J26" s="55">
        <f t="shared" si="0"/>
        <v>0</v>
      </c>
      <c r="K26" s="55">
        <f t="shared" si="1"/>
        <v>0</v>
      </c>
      <c r="L26" s="55">
        <f t="shared" si="2"/>
        <v>0</v>
      </c>
      <c r="M26" s="55">
        <f t="shared" si="3"/>
        <v>0</v>
      </c>
      <c r="N26" s="56">
        <f t="shared" si="4"/>
        <v>0</v>
      </c>
      <c r="O26" s="57"/>
      <c r="P26" s="57"/>
    </row>
    <row r="27" spans="1:16">
      <c r="A27" s="17">
        <v>19</v>
      </c>
      <c r="B27" s="20" t="s">
        <v>91</v>
      </c>
      <c r="C27" s="18" t="s">
        <v>979</v>
      </c>
      <c r="D27" s="20" t="s">
        <v>223</v>
      </c>
      <c r="E27" s="20" t="s">
        <v>1017</v>
      </c>
      <c r="F27" s="123">
        <v>454</v>
      </c>
      <c r="G27" s="123">
        <v>585710</v>
      </c>
      <c r="H27" s="19">
        <f>SUMIF('Sec Input'!H:H,DSR!D27,'Sec Input'!W:W)</f>
        <v>0</v>
      </c>
      <c r="I27" s="19">
        <f>SUMIF('Sec Input'!H:H,D27,'Sec Input'!Y:Y)</f>
        <v>0</v>
      </c>
      <c r="J27" s="55">
        <f t="shared" si="0"/>
        <v>0</v>
      </c>
      <c r="K27" s="55">
        <f t="shared" si="1"/>
        <v>0</v>
      </c>
      <c r="L27" s="55">
        <f t="shared" si="2"/>
        <v>0</v>
      </c>
      <c r="M27" s="55">
        <f t="shared" si="3"/>
        <v>0</v>
      </c>
      <c r="N27" s="56">
        <f t="shared" si="4"/>
        <v>0</v>
      </c>
      <c r="O27" s="57"/>
      <c r="P27" s="57"/>
    </row>
    <row r="28" spans="1:16">
      <c r="A28" s="17">
        <v>20</v>
      </c>
      <c r="B28" s="20" t="s">
        <v>81</v>
      </c>
      <c r="C28" s="18" t="s">
        <v>979</v>
      </c>
      <c r="D28" s="20" t="s">
        <v>210</v>
      </c>
      <c r="E28" s="20" t="s">
        <v>211</v>
      </c>
      <c r="F28" s="123">
        <v>507</v>
      </c>
      <c r="G28" s="123">
        <v>656200</v>
      </c>
      <c r="H28" s="19">
        <f>SUMIF('Sec Input'!H:H,DSR!D28,'Sec Input'!W:W)</f>
        <v>0</v>
      </c>
      <c r="I28" s="19">
        <f>SUMIF('Sec Input'!H:H,D28,'Sec Input'!Y:Y)</f>
        <v>0</v>
      </c>
      <c r="J28" s="55">
        <f t="shared" si="0"/>
        <v>0</v>
      </c>
      <c r="K28" s="55">
        <f t="shared" si="1"/>
        <v>0</v>
      </c>
      <c r="L28" s="55">
        <f t="shared" si="2"/>
        <v>0</v>
      </c>
      <c r="M28" s="55">
        <f t="shared" si="3"/>
        <v>0</v>
      </c>
      <c r="N28" s="56">
        <f t="shared" si="4"/>
        <v>0</v>
      </c>
      <c r="O28" s="57"/>
      <c r="P28" s="57"/>
    </row>
    <row r="29" spans="1:16">
      <c r="A29" s="17">
        <v>21</v>
      </c>
      <c r="B29" s="20" t="s">
        <v>81</v>
      </c>
      <c r="C29" s="18" t="s">
        <v>979</v>
      </c>
      <c r="D29" s="20" t="s">
        <v>214</v>
      </c>
      <c r="E29" s="20" t="s">
        <v>215</v>
      </c>
      <c r="F29" s="123">
        <v>822</v>
      </c>
      <c r="G29" s="123">
        <v>1031910</v>
      </c>
      <c r="H29" s="19">
        <f>SUMIF('Sec Input'!H:H,DSR!D29,'Sec Input'!W:W)</f>
        <v>0</v>
      </c>
      <c r="I29" s="19">
        <f>SUMIF('Sec Input'!H:H,D29,'Sec Input'!Y:Y)</f>
        <v>0</v>
      </c>
      <c r="J29" s="55">
        <f t="shared" si="0"/>
        <v>0</v>
      </c>
      <c r="K29" s="55">
        <f t="shared" si="1"/>
        <v>0</v>
      </c>
      <c r="L29" s="55">
        <f t="shared" si="2"/>
        <v>0</v>
      </c>
      <c r="M29" s="55">
        <f t="shared" si="3"/>
        <v>0</v>
      </c>
      <c r="N29" s="56">
        <f t="shared" si="4"/>
        <v>0</v>
      </c>
      <c r="O29" s="57"/>
      <c r="P29" s="57"/>
    </row>
    <row r="30" spans="1:16">
      <c r="A30" s="17">
        <v>22</v>
      </c>
      <c r="B30" s="20" t="s">
        <v>81</v>
      </c>
      <c r="C30" s="18" t="s">
        <v>979</v>
      </c>
      <c r="D30" s="20" t="s">
        <v>208</v>
      </c>
      <c r="E30" s="20" t="s">
        <v>209</v>
      </c>
      <c r="F30" s="123">
        <v>488</v>
      </c>
      <c r="G30" s="123">
        <v>626010</v>
      </c>
      <c r="H30" s="19">
        <f>SUMIF('Sec Input'!H:H,DSR!D30,'Sec Input'!W:W)</f>
        <v>0</v>
      </c>
      <c r="I30" s="19">
        <f>SUMIF('Sec Input'!H:H,D30,'Sec Input'!Y:Y)</f>
        <v>0</v>
      </c>
      <c r="J30" s="55">
        <f t="shared" si="0"/>
        <v>0</v>
      </c>
      <c r="K30" s="55">
        <f t="shared" si="1"/>
        <v>0</v>
      </c>
      <c r="L30" s="55">
        <f t="shared" si="2"/>
        <v>0</v>
      </c>
      <c r="M30" s="55">
        <f t="shared" si="3"/>
        <v>0</v>
      </c>
      <c r="N30" s="56">
        <f t="shared" si="4"/>
        <v>0</v>
      </c>
      <c r="O30" s="57"/>
      <c r="P30" s="57"/>
    </row>
    <row r="31" spans="1:16">
      <c r="A31" s="17">
        <v>23</v>
      </c>
      <c r="B31" s="20" t="s">
        <v>81</v>
      </c>
      <c r="C31" s="18" t="s">
        <v>979</v>
      </c>
      <c r="D31" s="20" t="s">
        <v>212</v>
      </c>
      <c r="E31" s="20" t="s">
        <v>213</v>
      </c>
      <c r="F31" s="123">
        <v>621</v>
      </c>
      <c r="G31" s="123">
        <v>776995</v>
      </c>
      <c r="H31" s="19">
        <f>SUMIF('Sec Input'!H:H,DSR!D31,'Sec Input'!W:W)</f>
        <v>0</v>
      </c>
      <c r="I31" s="19">
        <f>SUMIF('Sec Input'!H:H,D31,'Sec Input'!Y:Y)</f>
        <v>0</v>
      </c>
      <c r="J31" s="55">
        <f t="shared" si="0"/>
        <v>0</v>
      </c>
      <c r="K31" s="55">
        <f t="shared" si="1"/>
        <v>0</v>
      </c>
      <c r="L31" s="55">
        <f t="shared" si="2"/>
        <v>0</v>
      </c>
      <c r="M31" s="55">
        <f t="shared" si="3"/>
        <v>0</v>
      </c>
      <c r="N31" s="56">
        <f t="shared" si="4"/>
        <v>0</v>
      </c>
      <c r="O31" s="57"/>
      <c r="P31" s="57"/>
    </row>
    <row r="32" spans="1:16">
      <c r="A32" s="17">
        <v>24</v>
      </c>
      <c r="B32" s="20" t="s">
        <v>85</v>
      </c>
      <c r="C32" s="18" t="s">
        <v>979</v>
      </c>
      <c r="D32" s="20" t="s">
        <v>241</v>
      </c>
      <c r="E32" s="20" t="s">
        <v>1409</v>
      </c>
      <c r="F32" s="123">
        <v>546</v>
      </c>
      <c r="G32" s="123">
        <v>803380</v>
      </c>
      <c r="H32" s="19">
        <f>SUMIF('Sec Input'!H:H,DSR!D32,'Sec Input'!W:W)</f>
        <v>0</v>
      </c>
      <c r="I32" s="19">
        <f>SUMIF('Sec Input'!H:H,D32,'Sec Input'!Y:Y)</f>
        <v>0</v>
      </c>
      <c r="J32" s="55">
        <f t="shared" si="0"/>
        <v>0</v>
      </c>
      <c r="K32" s="55">
        <f t="shared" si="1"/>
        <v>0</v>
      </c>
      <c r="L32" s="55">
        <f t="shared" si="2"/>
        <v>0</v>
      </c>
      <c r="M32" s="55">
        <f t="shared" si="3"/>
        <v>0</v>
      </c>
      <c r="N32" s="56">
        <f t="shared" si="4"/>
        <v>0</v>
      </c>
      <c r="O32" s="57"/>
      <c r="P32" s="57"/>
    </row>
    <row r="33" spans="1:16">
      <c r="A33" s="17">
        <v>25</v>
      </c>
      <c r="B33" s="20" t="s">
        <v>85</v>
      </c>
      <c r="C33" s="18" t="s">
        <v>979</v>
      </c>
      <c r="D33" s="20" t="s">
        <v>242</v>
      </c>
      <c r="E33" s="20" t="s">
        <v>1359</v>
      </c>
      <c r="F33" s="123">
        <v>1069</v>
      </c>
      <c r="G33" s="123">
        <v>1623595</v>
      </c>
      <c r="H33" s="19">
        <f>SUMIF('Sec Input'!H:H,DSR!D33,'Sec Input'!W:W)</f>
        <v>0</v>
      </c>
      <c r="I33" s="19">
        <f>SUMIF('Sec Input'!H:H,D33,'Sec Input'!Y:Y)</f>
        <v>0</v>
      </c>
      <c r="J33" s="55">
        <f t="shared" si="0"/>
        <v>0</v>
      </c>
      <c r="K33" s="55">
        <f t="shared" si="1"/>
        <v>0</v>
      </c>
      <c r="L33" s="55">
        <f t="shared" si="2"/>
        <v>0</v>
      </c>
      <c r="M33" s="55">
        <f t="shared" si="3"/>
        <v>0</v>
      </c>
      <c r="N33" s="56">
        <f t="shared" si="4"/>
        <v>0</v>
      </c>
      <c r="O33" s="57"/>
      <c r="P33" s="57"/>
    </row>
    <row r="34" spans="1:16">
      <c r="A34" s="17">
        <v>26</v>
      </c>
      <c r="B34" s="20" t="s">
        <v>85</v>
      </c>
      <c r="C34" s="18" t="s">
        <v>979</v>
      </c>
      <c r="D34" s="20" t="s">
        <v>240</v>
      </c>
      <c r="E34" s="20" t="s">
        <v>1360</v>
      </c>
      <c r="F34" s="123">
        <v>349</v>
      </c>
      <c r="G34" s="123">
        <v>465475</v>
      </c>
      <c r="H34" s="19">
        <f>SUMIF('Sec Input'!H:H,DSR!D34,'Sec Input'!W:W)</f>
        <v>0</v>
      </c>
      <c r="I34" s="19">
        <f>SUMIF('Sec Input'!H:H,D34,'Sec Input'!Y:Y)</f>
        <v>0</v>
      </c>
      <c r="J34" s="55">
        <f t="shared" si="0"/>
        <v>0</v>
      </c>
      <c r="K34" s="55">
        <f t="shared" si="1"/>
        <v>0</v>
      </c>
      <c r="L34" s="55">
        <f t="shared" si="2"/>
        <v>0</v>
      </c>
      <c r="M34" s="55">
        <f t="shared" si="3"/>
        <v>0</v>
      </c>
      <c r="N34" s="56">
        <f t="shared" si="4"/>
        <v>0</v>
      </c>
      <c r="O34" s="57"/>
      <c r="P34" s="57"/>
    </row>
    <row r="35" spans="1:16">
      <c r="A35" s="17">
        <v>27</v>
      </c>
      <c r="B35" s="20" t="s">
        <v>84</v>
      </c>
      <c r="C35" s="18" t="s">
        <v>979</v>
      </c>
      <c r="D35" s="20" t="s">
        <v>236</v>
      </c>
      <c r="E35" s="20" t="s">
        <v>1018</v>
      </c>
      <c r="F35" s="123">
        <v>460</v>
      </c>
      <c r="G35" s="123">
        <v>752790</v>
      </c>
      <c r="H35" s="19">
        <f>SUMIF('Sec Input'!H:H,DSR!D35,'Sec Input'!W:W)</f>
        <v>0</v>
      </c>
      <c r="I35" s="19">
        <f>SUMIF('Sec Input'!H:H,D35,'Sec Input'!Y:Y)</f>
        <v>0</v>
      </c>
      <c r="J35" s="55">
        <f t="shared" si="0"/>
        <v>0</v>
      </c>
      <c r="K35" s="55">
        <f t="shared" si="1"/>
        <v>0</v>
      </c>
      <c r="L35" s="55">
        <f t="shared" si="2"/>
        <v>0</v>
      </c>
      <c r="M35" s="55">
        <f t="shared" si="3"/>
        <v>0</v>
      </c>
      <c r="N35" s="56">
        <f t="shared" si="4"/>
        <v>0</v>
      </c>
      <c r="O35" s="57"/>
      <c r="P35" s="57"/>
    </row>
    <row r="36" spans="1:16">
      <c r="A36" s="17">
        <v>28</v>
      </c>
      <c r="B36" s="20" t="s">
        <v>84</v>
      </c>
      <c r="C36" s="18" t="s">
        <v>979</v>
      </c>
      <c r="D36" s="20" t="s">
        <v>1263</v>
      </c>
      <c r="E36" s="20" t="s">
        <v>1264</v>
      </c>
      <c r="F36" s="123">
        <v>536</v>
      </c>
      <c r="G36" s="123">
        <v>871150</v>
      </c>
      <c r="H36" s="19">
        <f>SUMIF('Sec Input'!H:H,DSR!D36,'Sec Input'!W:W)</f>
        <v>0</v>
      </c>
      <c r="I36" s="19">
        <f>SUMIF('Sec Input'!H:H,D36,'Sec Input'!Y:Y)</f>
        <v>0</v>
      </c>
      <c r="J36" s="55">
        <f t="shared" si="0"/>
        <v>0</v>
      </c>
      <c r="K36" s="55">
        <f t="shared" si="1"/>
        <v>0</v>
      </c>
      <c r="L36" s="55">
        <f t="shared" si="2"/>
        <v>0</v>
      </c>
      <c r="M36" s="55">
        <f t="shared" si="3"/>
        <v>0</v>
      </c>
      <c r="N36" s="56">
        <f t="shared" si="4"/>
        <v>0</v>
      </c>
      <c r="O36" s="57"/>
      <c r="P36" s="57"/>
    </row>
    <row r="37" spans="1:16">
      <c r="A37" s="17">
        <v>29</v>
      </c>
      <c r="B37" s="20" t="s">
        <v>82</v>
      </c>
      <c r="C37" s="18" t="s">
        <v>979</v>
      </c>
      <c r="D37" s="20" t="s">
        <v>227</v>
      </c>
      <c r="E37" s="20" t="s">
        <v>228</v>
      </c>
      <c r="F37" s="123">
        <v>979</v>
      </c>
      <c r="G37" s="123">
        <v>1510410</v>
      </c>
      <c r="H37" s="19">
        <f>SUMIF('Sec Input'!H:H,DSR!D37,'Sec Input'!W:W)</f>
        <v>0</v>
      </c>
      <c r="I37" s="19">
        <f>SUMIF('Sec Input'!H:H,D37,'Sec Input'!Y:Y)</f>
        <v>0</v>
      </c>
      <c r="J37" s="55">
        <f t="shared" si="0"/>
        <v>0</v>
      </c>
      <c r="K37" s="55">
        <f t="shared" si="1"/>
        <v>0</v>
      </c>
      <c r="L37" s="55">
        <f t="shared" si="2"/>
        <v>0</v>
      </c>
      <c r="M37" s="55">
        <f t="shared" si="3"/>
        <v>0</v>
      </c>
      <c r="N37" s="56">
        <f t="shared" si="4"/>
        <v>0</v>
      </c>
      <c r="O37" s="57"/>
      <c r="P37" s="57"/>
    </row>
    <row r="38" spans="1:16">
      <c r="A38" s="17">
        <v>30</v>
      </c>
      <c r="B38" s="20" t="s">
        <v>82</v>
      </c>
      <c r="C38" s="18" t="s">
        <v>979</v>
      </c>
      <c r="D38" s="20" t="s">
        <v>226</v>
      </c>
      <c r="E38" s="20" t="s">
        <v>749</v>
      </c>
      <c r="F38" s="123">
        <v>699</v>
      </c>
      <c r="G38" s="123">
        <v>1044080</v>
      </c>
      <c r="H38" s="19">
        <f>SUMIF('Sec Input'!H:H,DSR!D38,'Sec Input'!W:W)</f>
        <v>0</v>
      </c>
      <c r="I38" s="19">
        <f>SUMIF('Sec Input'!H:H,D38,'Sec Input'!Y:Y)</f>
        <v>0</v>
      </c>
      <c r="J38" s="55">
        <f t="shared" si="0"/>
        <v>0</v>
      </c>
      <c r="K38" s="55">
        <f t="shared" si="1"/>
        <v>0</v>
      </c>
      <c r="L38" s="55">
        <f t="shared" si="2"/>
        <v>0</v>
      </c>
      <c r="M38" s="55">
        <f t="shared" si="3"/>
        <v>0</v>
      </c>
      <c r="N38" s="56">
        <f t="shared" si="4"/>
        <v>0</v>
      </c>
      <c r="O38" s="57"/>
      <c r="P38" s="57"/>
    </row>
    <row r="39" spans="1:16">
      <c r="A39" s="17">
        <v>31</v>
      </c>
      <c r="B39" s="20" t="s">
        <v>88</v>
      </c>
      <c r="C39" s="18" t="s">
        <v>979</v>
      </c>
      <c r="D39" s="20" t="s">
        <v>244</v>
      </c>
      <c r="E39" s="20" t="s">
        <v>245</v>
      </c>
      <c r="F39" s="123">
        <v>588</v>
      </c>
      <c r="G39" s="123">
        <v>859305</v>
      </c>
      <c r="H39" s="19">
        <f>SUMIF('Sec Input'!H:H,DSR!D39,'Sec Input'!W:W)</f>
        <v>0</v>
      </c>
      <c r="I39" s="19">
        <f>SUMIF('Sec Input'!H:H,D39,'Sec Input'!Y:Y)</f>
        <v>0</v>
      </c>
      <c r="J39" s="55">
        <f t="shared" si="0"/>
        <v>0</v>
      </c>
      <c r="K39" s="55">
        <f t="shared" si="1"/>
        <v>0</v>
      </c>
      <c r="L39" s="55">
        <f t="shared" si="2"/>
        <v>0</v>
      </c>
      <c r="M39" s="55">
        <f t="shared" si="3"/>
        <v>0</v>
      </c>
      <c r="N39" s="56">
        <f t="shared" si="4"/>
        <v>0</v>
      </c>
      <c r="O39" s="57"/>
      <c r="P39" s="57"/>
    </row>
    <row r="40" spans="1:16">
      <c r="A40" s="17">
        <v>32</v>
      </c>
      <c r="B40" s="20" t="s">
        <v>88</v>
      </c>
      <c r="C40" s="18" t="s">
        <v>979</v>
      </c>
      <c r="D40" s="20" t="s">
        <v>248</v>
      </c>
      <c r="E40" s="20" t="s">
        <v>1222</v>
      </c>
      <c r="F40" s="123">
        <v>503</v>
      </c>
      <c r="G40" s="123">
        <v>754990</v>
      </c>
      <c r="H40" s="19">
        <f>SUMIF('Sec Input'!H:H,DSR!D40,'Sec Input'!W:W)</f>
        <v>0</v>
      </c>
      <c r="I40" s="19">
        <f>SUMIF('Sec Input'!H:H,D40,'Sec Input'!Y:Y)</f>
        <v>0</v>
      </c>
      <c r="J40" s="55">
        <f t="shared" si="0"/>
        <v>0</v>
      </c>
      <c r="K40" s="55">
        <f t="shared" si="1"/>
        <v>0</v>
      </c>
      <c r="L40" s="55">
        <f t="shared" si="2"/>
        <v>0</v>
      </c>
      <c r="M40" s="55">
        <f t="shared" si="3"/>
        <v>0</v>
      </c>
      <c r="N40" s="56">
        <f t="shared" si="4"/>
        <v>0</v>
      </c>
      <c r="O40" s="57"/>
      <c r="P40" s="57"/>
    </row>
    <row r="41" spans="1:16">
      <c r="A41" s="17">
        <v>33</v>
      </c>
      <c r="B41" s="20" t="s">
        <v>88</v>
      </c>
      <c r="C41" s="18" t="s">
        <v>979</v>
      </c>
      <c r="D41" s="20" t="s">
        <v>246</v>
      </c>
      <c r="E41" s="20" t="s">
        <v>1224</v>
      </c>
      <c r="F41" s="123">
        <v>775</v>
      </c>
      <c r="G41" s="123">
        <v>1189615</v>
      </c>
      <c r="H41" s="19">
        <f>SUMIF('Sec Input'!H:H,DSR!D41,'Sec Input'!W:W)</f>
        <v>0</v>
      </c>
      <c r="I41" s="19">
        <f>SUMIF('Sec Input'!H:H,D41,'Sec Input'!Y:Y)</f>
        <v>0</v>
      </c>
      <c r="J41" s="55">
        <f t="shared" si="0"/>
        <v>0</v>
      </c>
      <c r="K41" s="55">
        <f t="shared" si="1"/>
        <v>0</v>
      </c>
      <c r="L41" s="55">
        <f t="shared" si="2"/>
        <v>0</v>
      </c>
      <c r="M41" s="55">
        <f t="shared" si="3"/>
        <v>0</v>
      </c>
      <c r="N41" s="56">
        <f t="shared" si="4"/>
        <v>0</v>
      </c>
      <c r="O41" s="57"/>
      <c r="P41" s="57"/>
    </row>
    <row r="42" spans="1:16">
      <c r="A42" s="17">
        <v>34</v>
      </c>
      <c r="B42" s="20" t="s">
        <v>90</v>
      </c>
      <c r="C42" s="18" t="s">
        <v>979</v>
      </c>
      <c r="D42" s="20" t="s">
        <v>254</v>
      </c>
      <c r="E42" s="20" t="s">
        <v>871</v>
      </c>
      <c r="F42" s="123">
        <v>2017</v>
      </c>
      <c r="G42" s="123">
        <v>2825015</v>
      </c>
      <c r="H42" s="19">
        <f>SUMIF('Sec Input'!H:H,DSR!D42,'Sec Input'!W:W)</f>
        <v>0</v>
      </c>
      <c r="I42" s="19">
        <f>SUMIF('Sec Input'!H:H,D42,'Sec Input'!Y:Y)</f>
        <v>0</v>
      </c>
      <c r="J42" s="55">
        <f t="shared" si="0"/>
        <v>0</v>
      </c>
      <c r="K42" s="55">
        <f t="shared" si="1"/>
        <v>0</v>
      </c>
      <c r="L42" s="55">
        <f t="shared" si="2"/>
        <v>0</v>
      </c>
      <c r="M42" s="55">
        <f t="shared" si="3"/>
        <v>0</v>
      </c>
      <c r="N42" s="56">
        <f t="shared" si="4"/>
        <v>0</v>
      </c>
      <c r="O42" s="57"/>
      <c r="P42" s="57"/>
    </row>
    <row r="43" spans="1:16">
      <c r="A43" s="17">
        <v>35</v>
      </c>
      <c r="B43" s="20" t="s">
        <v>90</v>
      </c>
      <c r="C43" s="18" t="s">
        <v>979</v>
      </c>
      <c r="D43" s="20" t="s">
        <v>255</v>
      </c>
      <c r="E43" s="20" t="s">
        <v>1238</v>
      </c>
      <c r="F43" s="123">
        <v>541</v>
      </c>
      <c r="G43" s="123">
        <v>744525</v>
      </c>
      <c r="H43" s="19">
        <f>SUMIF('Sec Input'!H:H,DSR!D43,'Sec Input'!W:W)</f>
        <v>0</v>
      </c>
      <c r="I43" s="19">
        <f>SUMIF('Sec Input'!H:H,D43,'Sec Input'!Y:Y)</f>
        <v>0</v>
      </c>
      <c r="J43" s="55">
        <f t="shared" si="0"/>
        <v>0</v>
      </c>
      <c r="K43" s="55">
        <f t="shared" si="1"/>
        <v>0</v>
      </c>
      <c r="L43" s="55">
        <f t="shared" si="2"/>
        <v>0</v>
      </c>
      <c r="M43" s="55">
        <f t="shared" si="3"/>
        <v>0</v>
      </c>
      <c r="N43" s="56">
        <f t="shared" si="4"/>
        <v>0</v>
      </c>
      <c r="O43" s="57"/>
      <c r="P43" s="57"/>
    </row>
    <row r="44" spans="1:16">
      <c r="A44" s="17">
        <v>36</v>
      </c>
      <c r="B44" s="20" t="s">
        <v>90</v>
      </c>
      <c r="C44" s="18" t="s">
        <v>979</v>
      </c>
      <c r="D44" s="20" t="s">
        <v>256</v>
      </c>
      <c r="E44" s="20" t="s">
        <v>872</v>
      </c>
      <c r="F44" s="123">
        <v>958</v>
      </c>
      <c r="G44" s="123">
        <v>1317070</v>
      </c>
      <c r="H44" s="19">
        <f>SUMIF('Sec Input'!H:H,DSR!D44,'Sec Input'!W:W)</f>
        <v>0</v>
      </c>
      <c r="I44" s="19">
        <f>SUMIF('Sec Input'!H:H,D44,'Sec Input'!Y:Y)</f>
        <v>0</v>
      </c>
      <c r="J44" s="55">
        <f t="shared" si="0"/>
        <v>0</v>
      </c>
      <c r="K44" s="55">
        <f t="shared" si="1"/>
        <v>0</v>
      </c>
      <c r="L44" s="55">
        <f t="shared" si="2"/>
        <v>0</v>
      </c>
      <c r="M44" s="55">
        <f t="shared" si="3"/>
        <v>0</v>
      </c>
      <c r="N44" s="56">
        <f t="shared" si="4"/>
        <v>0</v>
      </c>
      <c r="O44" s="57"/>
      <c r="P44" s="57"/>
    </row>
    <row r="45" spans="1:16">
      <c r="A45" s="17">
        <v>37</v>
      </c>
      <c r="B45" s="20" t="s">
        <v>89</v>
      </c>
      <c r="C45" s="18" t="s">
        <v>979</v>
      </c>
      <c r="D45" s="20" t="s">
        <v>249</v>
      </c>
      <c r="E45" s="20" t="s">
        <v>364</v>
      </c>
      <c r="F45" s="123">
        <v>1116</v>
      </c>
      <c r="G45" s="123">
        <v>1729535</v>
      </c>
      <c r="H45" s="19">
        <f>SUMIF('Sec Input'!H:H,DSR!D45,'Sec Input'!W:W)</f>
        <v>0</v>
      </c>
      <c r="I45" s="19">
        <f>SUMIF('Sec Input'!H:H,D45,'Sec Input'!Y:Y)</f>
        <v>0</v>
      </c>
      <c r="J45" s="55">
        <f t="shared" si="0"/>
        <v>0</v>
      </c>
      <c r="K45" s="55">
        <f t="shared" si="1"/>
        <v>0</v>
      </c>
      <c r="L45" s="55">
        <f t="shared" si="2"/>
        <v>0</v>
      </c>
      <c r="M45" s="55">
        <f t="shared" si="3"/>
        <v>0</v>
      </c>
      <c r="N45" s="56">
        <f t="shared" si="4"/>
        <v>0</v>
      </c>
      <c r="O45" s="57"/>
      <c r="P45" s="57"/>
    </row>
    <row r="46" spans="1:16">
      <c r="A46" s="17">
        <v>38</v>
      </c>
      <c r="B46" s="20" t="s">
        <v>89</v>
      </c>
      <c r="C46" s="18" t="s">
        <v>979</v>
      </c>
      <c r="D46" s="20" t="s">
        <v>250</v>
      </c>
      <c r="E46" s="20" t="s">
        <v>251</v>
      </c>
      <c r="F46" s="123">
        <v>1673</v>
      </c>
      <c r="G46" s="123">
        <v>2421310</v>
      </c>
      <c r="H46" s="19">
        <f>SUMIF('Sec Input'!H:H,DSR!D46,'Sec Input'!W:W)</f>
        <v>0</v>
      </c>
      <c r="I46" s="19">
        <f>SUMIF('Sec Input'!H:H,D46,'Sec Input'!Y:Y)</f>
        <v>0</v>
      </c>
      <c r="J46" s="55">
        <f t="shared" si="0"/>
        <v>0</v>
      </c>
      <c r="K46" s="55">
        <f t="shared" si="1"/>
        <v>0</v>
      </c>
      <c r="L46" s="55">
        <f t="shared" si="2"/>
        <v>0</v>
      </c>
      <c r="M46" s="55">
        <f t="shared" si="3"/>
        <v>0</v>
      </c>
      <c r="N46" s="56">
        <f t="shared" si="4"/>
        <v>0</v>
      </c>
      <c r="O46" s="57"/>
      <c r="P46" s="57"/>
    </row>
    <row r="47" spans="1:16">
      <c r="A47" s="17">
        <v>39</v>
      </c>
      <c r="B47" s="20" t="s">
        <v>89</v>
      </c>
      <c r="C47" s="18" t="s">
        <v>979</v>
      </c>
      <c r="D47" s="20" t="s">
        <v>252</v>
      </c>
      <c r="E47" s="20" t="s">
        <v>253</v>
      </c>
      <c r="F47" s="123">
        <v>2163</v>
      </c>
      <c r="G47" s="123">
        <v>3129805</v>
      </c>
      <c r="H47" s="19">
        <f>SUMIF('Sec Input'!H:H,DSR!D47,'Sec Input'!W:W)</f>
        <v>0</v>
      </c>
      <c r="I47" s="19">
        <f>SUMIF('Sec Input'!H:H,D47,'Sec Input'!Y:Y)</f>
        <v>0</v>
      </c>
      <c r="J47" s="55">
        <f t="shared" si="0"/>
        <v>0</v>
      </c>
      <c r="K47" s="55">
        <f t="shared" si="1"/>
        <v>0</v>
      </c>
      <c r="L47" s="55">
        <f t="shared" si="2"/>
        <v>0</v>
      </c>
      <c r="M47" s="55">
        <f t="shared" si="3"/>
        <v>0</v>
      </c>
      <c r="N47" s="56">
        <f t="shared" si="4"/>
        <v>0</v>
      </c>
      <c r="O47" s="57"/>
      <c r="P47" s="57"/>
    </row>
    <row r="48" spans="1:16">
      <c r="A48" s="17">
        <v>40</v>
      </c>
      <c r="B48" s="20" t="s">
        <v>972</v>
      </c>
      <c r="C48" s="18" t="s">
        <v>979</v>
      </c>
      <c r="D48" s="20" t="s">
        <v>836</v>
      </c>
      <c r="E48" s="20" t="s">
        <v>281</v>
      </c>
      <c r="F48" s="123">
        <v>1212</v>
      </c>
      <c r="G48" s="123">
        <v>2135215</v>
      </c>
      <c r="H48" s="19">
        <f>SUMIF('Sec Input'!H:H,DSR!D48,'Sec Input'!W:W)</f>
        <v>0</v>
      </c>
      <c r="I48" s="19">
        <f>SUMIF('Sec Input'!H:H,D48,'Sec Input'!Y:Y)</f>
        <v>0</v>
      </c>
      <c r="J48" s="55">
        <f t="shared" si="0"/>
        <v>0</v>
      </c>
      <c r="K48" s="55">
        <f t="shared" si="1"/>
        <v>0</v>
      </c>
      <c r="L48" s="55">
        <f t="shared" si="2"/>
        <v>0</v>
      </c>
      <c r="M48" s="55">
        <f t="shared" si="3"/>
        <v>0</v>
      </c>
      <c r="N48" s="56">
        <f t="shared" si="4"/>
        <v>0</v>
      </c>
      <c r="O48" s="57"/>
      <c r="P48" s="57"/>
    </row>
    <row r="49" spans="1:16">
      <c r="A49" s="17">
        <v>41</v>
      </c>
      <c r="B49" s="20" t="s">
        <v>972</v>
      </c>
      <c r="C49" s="18" t="s">
        <v>979</v>
      </c>
      <c r="D49" s="20" t="s">
        <v>837</v>
      </c>
      <c r="E49" s="20" t="s">
        <v>753</v>
      </c>
      <c r="F49" s="123">
        <v>1157</v>
      </c>
      <c r="G49" s="123">
        <v>2018950</v>
      </c>
      <c r="H49" s="19">
        <f>SUMIF('Sec Input'!H:H,DSR!D49,'Sec Input'!W:W)</f>
        <v>0</v>
      </c>
      <c r="I49" s="19">
        <f>SUMIF('Sec Input'!H:H,D49,'Sec Input'!Y:Y)</f>
        <v>0</v>
      </c>
      <c r="J49" s="55">
        <f t="shared" si="0"/>
        <v>0</v>
      </c>
      <c r="K49" s="55">
        <f t="shared" si="1"/>
        <v>0</v>
      </c>
      <c r="L49" s="55">
        <f t="shared" si="2"/>
        <v>0</v>
      </c>
      <c r="M49" s="55">
        <f t="shared" si="3"/>
        <v>0</v>
      </c>
      <c r="N49" s="56">
        <f t="shared" si="4"/>
        <v>0</v>
      </c>
      <c r="O49" s="57"/>
      <c r="P49" s="57"/>
    </row>
    <row r="50" spans="1:16">
      <c r="A50" s="17">
        <v>42</v>
      </c>
      <c r="B50" s="20" t="s">
        <v>972</v>
      </c>
      <c r="C50" s="18" t="s">
        <v>979</v>
      </c>
      <c r="D50" s="20" t="s">
        <v>835</v>
      </c>
      <c r="E50" s="20" t="s">
        <v>873</v>
      </c>
      <c r="F50" s="123">
        <v>1441</v>
      </c>
      <c r="G50" s="123">
        <v>2792960</v>
      </c>
      <c r="H50" s="19">
        <f>SUMIF('Sec Input'!H:H,DSR!D50,'Sec Input'!W:W)</f>
        <v>0</v>
      </c>
      <c r="I50" s="19">
        <f>SUMIF('Sec Input'!H:H,D50,'Sec Input'!Y:Y)</f>
        <v>0</v>
      </c>
      <c r="J50" s="55">
        <f t="shared" si="0"/>
        <v>0</v>
      </c>
      <c r="K50" s="55">
        <f t="shared" si="1"/>
        <v>0</v>
      </c>
      <c r="L50" s="55">
        <f t="shared" si="2"/>
        <v>0</v>
      </c>
      <c r="M50" s="55">
        <f t="shared" si="3"/>
        <v>0</v>
      </c>
      <c r="N50" s="56">
        <f t="shared" si="4"/>
        <v>0</v>
      </c>
      <c r="O50" s="57"/>
      <c r="P50" s="57"/>
    </row>
    <row r="51" spans="1:16">
      <c r="A51" s="17">
        <v>43</v>
      </c>
      <c r="B51" s="20" t="s">
        <v>972</v>
      </c>
      <c r="C51" s="18" t="s">
        <v>979</v>
      </c>
      <c r="D51" s="20" t="s">
        <v>1058</v>
      </c>
      <c r="E51" s="20" t="s">
        <v>1059</v>
      </c>
      <c r="F51" s="123">
        <v>584</v>
      </c>
      <c r="G51" s="123">
        <v>1145220</v>
      </c>
      <c r="H51" s="19">
        <f>SUMIF('Sec Input'!H:H,DSR!D51,'Sec Input'!W:W)</f>
        <v>0</v>
      </c>
      <c r="I51" s="19">
        <f>SUMIF('Sec Input'!H:H,D51,'Sec Input'!Y:Y)</f>
        <v>0</v>
      </c>
      <c r="J51" s="55">
        <f t="shared" si="0"/>
        <v>0</v>
      </c>
      <c r="K51" s="55">
        <f t="shared" si="1"/>
        <v>0</v>
      </c>
      <c r="L51" s="55">
        <f t="shared" si="2"/>
        <v>0</v>
      </c>
      <c r="M51" s="55">
        <f t="shared" si="3"/>
        <v>0</v>
      </c>
      <c r="N51" s="56">
        <f t="shared" si="4"/>
        <v>0</v>
      </c>
      <c r="O51" s="57"/>
      <c r="P51" s="57"/>
    </row>
    <row r="52" spans="1:16">
      <c r="A52" s="17">
        <v>44</v>
      </c>
      <c r="B52" s="20" t="s">
        <v>83</v>
      </c>
      <c r="C52" s="18" t="s">
        <v>979</v>
      </c>
      <c r="D52" s="20" t="s">
        <v>229</v>
      </c>
      <c r="E52" s="20" t="s">
        <v>230</v>
      </c>
      <c r="F52" s="123">
        <v>992</v>
      </c>
      <c r="G52" s="123">
        <v>1687800</v>
      </c>
      <c r="H52" s="19">
        <f>SUMIF('Sec Input'!H:H,DSR!D52,'Sec Input'!W:W)</f>
        <v>0</v>
      </c>
      <c r="I52" s="19">
        <f>SUMIF('Sec Input'!H:H,D52,'Sec Input'!Y:Y)</f>
        <v>0</v>
      </c>
      <c r="J52" s="55">
        <f t="shared" si="0"/>
        <v>0</v>
      </c>
      <c r="K52" s="55">
        <f t="shared" si="1"/>
        <v>0</v>
      </c>
      <c r="L52" s="55">
        <f t="shared" si="2"/>
        <v>0</v>
      </c>
      <c r="M52" s="55">
        <f t="shared" si="3"/>
        <v>0</v>
      </c>
      <c r="N52" s="56">
        <f t="shared" si="4"/>
        <v>0</v>
      </c>
      <c r="O52" s="57"/>
      <c r="P52" s="57"/>
    </row>
    <row r="53" spans="1:16">
      <c r="A53" s="17">
        <v>45</v>
      </c>
      <c r="B53" s="20" t="s">
        <v>83</v>
      </c>
      <c r="C53" s="18" t="s">
        <v>979</v>
      </c>
      <c r="D53" s="20" t="s">
        <v>232</v>
      </c>
      <c r="E53" s="20" t="s">
        <v>894</v>
      </c>
      <c r="F53" s="123">
        <v>1047</v>
      </c>
      <c r="G53" s="123">
        <v>1791320</v>
      </c>
      <c r="H53" s="19">
        <f>SUMIF('Sec Input'!H:H,DSR!D53,'Sec Input'!W:W)</f>
        <v>0</v>
      </c>
      <c r="I53" s="19">
        <f>SUMIF('Sec Input'!H:H,D53,'Sec Input'!Y:Y)</f>
        <v>0</v>
      </c>
      <c r="J53" s="55">
        <f t="shared" si="0"/>
        <v>0</v>
      </c>
      <c r="K53" s="55">
        <f t="shared" si="1"/>
        <v>0</v>
      </c>
      <c r="L53" s="55">
        <f t="shared" si="2"/>
        <v>0</v>
      </c>
      <c r="M53" s="55">
        <f t="shared" si="3"/>
        <v>0</v>
      </c>
      <c r="N53" s="56">
        <f t="shared" si="4"/>
        <v>0</v>
      </c>
      <c r="O53" s="57"/>
      <c r="P53" s="57"/>
    </row>
    <row r="54" spans="1:16">
      <c r="A54" s="17">
        <v>46</v>
      </c>
      <c r="B54" s="20" t="s">
        <v>83</v>
      </c>
      <c r="C54" s="18" t="s">
        <v>979</v>
      </c>
      <c r="D54" s="20" t="s">
        <v>234</v>
      </c>
      <c r="E54" s="20" t="s">
        <v>1202</v>
      </c>
      <c r="F54" s="123">
        <v>697</v>
      </c>
      <c r="G54" s="123">
        <v>1199775</v>
      </c>
      <c r="H54" s="19">
        <f>SUMIF('Sec Input'!H:H,DSR!D54,'Sec Input'!W:W)</f>
        <v>0</v>
      </c>
      <c r="I54" s="19">
        <f>SUMIF('Sec Input'!H:H,D54,'Sec Input'!Y:Y)</f>
        <v>0</v>
      </c>
      <c r="J54" s="55">
        <f t="shared" si="0"/>
        <v>0</v>
      </c>
      <c r="K54" s="55">
        <f t="shared" si="1"/>
        <v>0</v>
      </c>
      <c r="L54" s="55">
        <f t="shared" si="2"/>
        <v>0</v>
      </c>
      <c r="M54" s="55">
        <f t="shared" si="3"/>
        <v>0</v>
      </c>
      <c r="N54" s="56">
        <f t="shared" si="4"/>
        <v>0</v>
      </c>
      <c r="O54" s="57"/>
      <c r="P54" s="57"/>
    </row>
    <row r="55" spans="1:16">
      <c r="A55" s="17">
        <v>47</v>
      </c>
      <c r="B55" s="20" t="s">
        <v>83</v>
      </c>
      <c r="C55" s="18" t="s">
        <v>979</v>
      </c>
      <c r="D55" s="20" t="s">
        <v>235</v>
      </c>
      <c r="E55" s="20" t="s">
        <v>824</v>
      </c>
      <c r="F55" s="123">
        <v>796</v>
      </c>
      <c r="G55" s="123">
        <v>1370590</v>
      </c>
      <c r="H55" s="19">
        <f>SUMIF('Sec Input'!H:H,DSR!D55,'Sec Input'!W:W)</f>
        <v>0</v>
      </c>
      <c r="I55" s="19">
        <f>SUMIF('Sec Input'!H:H,D55,'Sec Input'!Y:Y)</f>
        <v>0</v>
      </c>
      <c r="J55" s="55">
        <f t="shared" si="0"/>
        <v>0</v>
      </c>
      <c r="K55" s="55">
        <f t="shared" si="1"/>
        <v>0</v>
      </c>
      <c r="L55" s="55">
        <f t="shared" si="2"/>
        <v>0</v>
      </c>
      <c r="M55" s="55">
        <f t="shared" si="3"/>
        <v>0</v>
      </c>
      <c r="N55" s="56">
        <f t="shared" si="4"/>
        <v>0</v>
      </c>
      <c r="O55" s="57"/>
      <c r="P55" s="57"/>
    </row>
    <row r="56" spans="1:16">
      <c r="A56" s="17">
        <v>48</v>
      </c>
      <c r="B56" s="20" t="s">
        <v>83</v>
      </c>
      <c r="C56" s="18" t="s">
        <v>979</v>
      </c>
      <c r="D56" s="20" t="s">
        <v>231</v>
      </c>
      <c r="E56" s="20" t="s">
        <v>921</v>
      </c>
      <c r="F56" s="123">
        <v>746</v>
      </c>
      <c r="G56" s="123">
        <v>1289245</v>
      </c>
      <c r="H56" s="19">
        <f>SUMIF('Sec Input'!H:H,DSR!D56,'Sec Input'!W:W)</f>
        <v>0</v>
      </c>
      <c r="I56" s="19">
        <f>SUMIF('Sec Input'!H:H,D56,'Sec Input'!Y:Y)</f>
        <v>0</v>
      </c>
      <c r="J56" s="55">
        <f t="shared" si="0"/>
        <v>0</v>
      </c>
      <c r="K56" s="55">
        <f t="shared" si="1"/>
        <v>0</v>
      </c>
      <c r="L56" s="55">
        <f t="shared" si="2"/>
        <v>0</v>
      </c>
      <c r="M56" s="55">
        <f t="shared" si="3"/>
        <v>0</v>
      </c>
      <c r="N56" s="56">
        <f t="shared" si="4"/>
        <v>0</v>
      </c>
      <c r="O56" s="57"/>
      <c r="P56" s="57"/>
    </row>
    <row r="57" spans="1:16">
      <c r="A57" s="17">
        <v>49</v>
      </c>
      <c r="B57" s="20" t="s">
        <v>83</v>
      </c>
      <c r="C57" s="18" t="s">
        <v>979</v>
      </c>
      <c r="D57" s="20" t="s">
        <v>233</v>
      </c>
      <c r="E57" s="20" t="s">
        <v>1232</v>
      </c>
      <c r="F57" s="123">
        <v>698</v>
      </c>
      <c r="G57" s="123">
        <v>1210105</v>
      </c>
      <c r="H57" s="19">
        <f>SUMIF('Sec Input'!H:H,DSR!D57,'Sec Input'!W:W)</f>
        <v>0</v>
      </c>
      <c r="I57" s="19">
        <f>SUMIF('Sec Input'!H:H,D57,'Sec Input'!Y:Y)</f>
        <v>0</v>
      </c>
      <c r="J57" s="55">
        <f t="shared" si="0"/>
        <v>0</v>
      </c>
      <c r="K57" s="55">
        <f t="shared" si="1"/>
        <v>0</v>
      </c>
      <c r="L57" s="55">
        <f t="shared" si="2"/>
        <v>0</v>
      </c>
      <c r="M57" s="55">
        <f t="shared" si="3"/>
        <v>0</v>
      </c>
      <c r="N57" s="56">
        <f t="shared" si="4"/>
        <v>0</v>
      </c>
      <c r="O57" s="57"/>
      <c r="P57" s="57"/>
    </row>
    <row r="58" spans="1:16">
      <c r="A58" s="17">
        <v>50</v>
      </c>
      <c r="B58" s="20" t="s">
        <v>86</v>
      </c>
      <c r="C58" s="18" t="s">
        <v>979</v>
      </c>
      <c r="D58" s="20" t="s">
        <v>903</v>
      </c>
      <c r="E58" s="20" t="s">
        <v>904</v>
      </c>
      <c r="F58" s="123">
        <v>1224</v>
      </c>
      <c r="G58" s="123">
        <v>2106160</v>
      </c>
      <c r="H58" s="19">
        <f>SUMIF('Sec Input'!H:H,DSR!D58,'Sec Input'!W:W)</f>
        <v>0</v>
      </c>
      <c r="I58" s="19">
        <f>SUMIF('Sec Input'!H:H,D58,'Sec Input'!Y:Y)</f>
        <v>0</v>
      </c>
      <c r="J58" s="55">
        <f t="shared" si="0"/>
        <v>0</v>
      </c>
      <c r="K58" s="55">
        <f t="shared" si="1"/>
        <v>0</v>
      </c>
      <c r="L58" s="55">
        <f t="shared" si="2"/>
        <v>0</v>
      </c>
      <c r="M58" s="55">
        <f t="shared" si="3"/>
        <v>0</v>
      </c>
      <c r="N58" s="56">
        <f t="shared" si="4"/>
        <v>0</v>
      </c>
      <c r="O58" s="57"/>
      <c r="P58" s="57"/>
    </row>
    <row r="59" spans="1:16">
      <c r="A59" s="17">
        <v>51</v>
      </c>
      <c r="B59" s="20" t="s">
        <v>86</v>
      </c>
      <c r="C59" s="18" t="s">
        <v>979</v>
      </c>
      <c r="D59" s="20" t="s">
        <v>775</v>
      </c>
      <c r="E59" s="20" t="s">
        <v>243</v>
      </c>
      <c r="F59" s="123">
        <v>819</v>
      </c>
      <c r="G59" s="123">
        <v>1440555</v>
      </c>
      <c r="H59" s="19">
        <f>SUMIF('Sec Input'!H:H,DSR!D59,'Sec Input'!W:W)</f>
        <v>0</v>
      </c>
      <c r="I59" s="19">
        <f>SUMIF('Sec Input'!H:H,D59,'Sec Input'!Y:Y)</f>
        <v>0</v>
      </c>
      <c r="J59" s="55">
        <f t="shared" si="0"/>
        <v>0</v>
      </c>
      <c r="K59" s="55">
        <f t="shared" si="1"/>
        <v>0</v>
      </c>
      <c r="L59" s="55">
        <f t="shared" si="2"/>
        <v>0</v>
      </c>
      <c r="M59" s="55">
        <f t="shared" si="3"/>
        <v>0</v>
      </c>
      <c r="N59" s="56">
        <f t="shared" si="4"/>
        <v>0</v>
      </c>
      <c r="O59" s="57"/>
      <c r="P59" s="57"/>
    </row>
    <row r="60" spans="1:16">
      <c r="A60" s="17">
        <v>52</v>
      </c>
      <c r="B60" s="20" t="s">
        <v>86</v>
      </c>
      <c r="C60" s="18" t="s">
        <v>979</v>
      </c>
      <c r="D60" s="20" t="s">
        <v>774</v>
      </c>
      <c r="E60" s="20" t="s">
        <v>893</v>
      </c>
      <c r="F60" s="123">
        <v>892</v>
      </c>
      <c r="G60" s="123">
        <v>1649725</v>
      </c>
      <c r="H60" s="19">
        <f>SUMIF('Sec Input'!H:H,DSR!D60,'Sec Input'!W:W)</f>
        <v>0</v>
      </c>
      <c r="I60" s="19">
        <f>SUMIF('Sec Input'!H:H,D60,'Sec Input'!Y:Y)</f>
        <v>0</v>
      </c>
      <c r="J60" s="55">
        <f t="shared" si="0"/>
        <v>0</v>
      </c>
      <c r="K60" s="55">
        <f t="shared" si="1"/>
        <v>0</v>
      </c>
      <c r="L60" s="55">
        <f t="shared" si="2"/>
        <v>0</v>
      </c>
      <c r="M60" s="55">
        <f t="shared" si="3"/>
        <v>0</v>
      </c>
      <c r="N60" s="56">
        <f t="shared" si="4"/>
        <v>0</v>
      </c>
      <c r="O60" s="57"/>
      <c r="P60" s="57"/>
    </row>
    <row r="61" spans="1:16">
      <c r="A61" s="17">
        <v>53</v>
      </c>
      <c r="B61" s="20" t="s">
        <v>777</v>
      </c>
      <c r="C61" s="18" t="s">
        <v>979</v>
      </c>
      <c r="D61" s="20" t="s">
        <v>833</v>
      </c>
      <c r="E61" s="20" t="s">
        <v>905</v>
      </c>
      <c r="F61" s="123">
        <v>650</v>
      </c>
      <c r="G61" s="123">
        <v>1050590</v>
      </c>
      <c r="H61" s="19">
        <f>SUMIF('Sec Input'!H:H,DSR!D61,'Sec Input'!W:W)</f>
        <v>0</v>
      </c>
      <c r="I61" s="19">
        <f>SUMIF('Sec Input'!H:H,D61,'Sec Input'!Y:Y)</f>
        <v>0</v>
      </c>
      <c r="J61" s="55">
        <f t="shared" si="0"/>
        <v>0</v>
      </c>
      <c r="K61" s="55">
        <f t="shared" si="1"/>
        <v>0</v>
      </c>
      <c r="L61" s="55">
        <f t="shared" si="2"/>
        <v>0</v>
      </c>
      <c r="M61" s="55">
        <f t="shared" si="3"/>
        <v>0</v>
      </c>
      <c r="N61" s="56">
        <f t="shared" si="4"/>
        <v>0</v>
      </c>
      <c r="O61" s="57"/>
      <c r="P61" s="57"/>
    </row>
    <row r="62" spans="1:16">
      <c r="A62" s="17">
        <v>54</v>
      </c>
      <c r="B62" s="20" t="s">
        <v>777</v>
      </c>
      <c r="C62" s="18" t="s">
        <v>979</v>
      </c>
      <c r="D62" s="20" t="s">
        <v>834</v>
      </c>
      <c r="E62" s="20" t="s">
        <v>1295</v>
      </c>
      <c r="F62" s="123">
        <v>677</v>
      </c>
      <c r="G62" s="123">
        <v>1226240</v>
      </c>
      <c r="H62" s="19">
        <f>SUMIF('Sec Input'!H:H,DSR!D62,'Sec Input'!W:W)</f>
        <v>0</v>
      </c>
      <c r="I62" s="19">
        <f>SUMIF('Sec Input'!H:H,D62,'Sec Input'!Y:Y)</f>
        <v>0</v>
      </c>
      <c r="J62" s="55">
        <f t="shared" si="0"/>
        <v>0</v>
      </c>
      <c r="K62" s="55">
        <f t="shared" si="1"/>
        <v>0</v>
      </c>
      <c r="L62" s="55">
        <f t="shared" si="2"/>
        <v>0</v>
      </c>
      <c r="M62" s="55">
        <f t="shared" si="3"/>
        <v>0</v>
      </c>
      <c r="N62" s="56">
        <f t="shared" si="4"/>
        <v>0</v>
      </c>
      <c r="O62" s="57"/>
      <c r="P62" s="57"/>
    </row>
    <row r="63" spans="1:16">
      <c r="A63" s="17">
        <v>55</v>
      </c>
      <c r="B63" s="20" t="s">
        <v>822</v>
      </c>
      <c r="C63" s="18" t="s">
        <v>979</v>
      </c>
      <c r="D63" s="20" t="s">
        <v>191</v>
      </c>
      <c r="E63" s="20" t="s">
        <v>1022</v>
      </c>
      <c r="F63" s="123">
        <v>807</v>
      </c>
      <c r="G63" s="123">
        <v>1794470</v>
      </c>
      <c r="H63" s="19">
        <f>SUMIF('Sec Input'!H:H,DSR!D63,'Sec Input'!W:W)</f>
        <v>0</v>
      </c>
      <c r="I63" s="19">
        <f>SUMIF('Sec Input'!H:H,D63,'Sec Input'!Y:Y)</f>
        <v>0</v>
      </c>
      <c r="J63" s="55">
        <f t="shared" si="0"/>
        <v>0</v>
      </c>
      <c r="K63" s="55">
        <f t="shared" si="1"/>
        <v>0</v>
      </c>
      <c r="L63" s="55">
        <f t="shared" si="2"/>
        <v>0</v>
      </c>
      <c r="M63" s="55">
        <f t="shared" si="3"/>
        <v>0</v>
      </c>
      <c r="N63" s="56">
        <f t="shared" si="4"/>
        <v>0</v>
      </c>
      <c r="O63" s="57"/>
      <c r="P63" s="57"/>
    </row>
    <row r="64" spans="1:16">
      <c r="A64" s="17">
        <v>56</v>
      </c>
      <c r="B64" s="20" t="s">
        <v>822</v>
      </c>
      <c r="C64" s="18" t="s">
        <v>979</v>
      </c>
      <c r="D64" s="20" t="s">
        <v>192</v>
      </c>
      <c r="E64" s="20" t="s">
        <v>888</v>
      </c>
      <c r="F64" s="123">
        <v>708</v>
      </c>
      <c r="G64" s="123">
        <v>1659670</v>
      </c>
      <c r="H64" s="19">
        <f>SUMIF('Sec Input'!H:H,DSR!D64,'Sec Input'!W:W)</f>
        <v>0</v>
      </c>
      <c r="I64" s="19">
        <f>SUMIF('Sec Input'!H:H,D64,'Sec Input'!Y:Y)</f>
        <v>0</v>
      </c>
      <c r="J64" s="55">
        <f t="shared" si="0"/>
        <v>0</v>
      </c>
      <c r="K64" s="55">
        <f t="shared" si="1"/>
        <v>0</v>
      </c>
      <c r="L64" s="55">
        <f t="shared" si="2"/>
        <v>0</v>
      </c>
      <c r="M64" s="55">
        <f t="shared" si="3"/>
        <v>0</v>
      </c>
      <c r="N64" s="56">
        <f t="shared" si="4"/>
        <v>0</v>
      </c>
      <c r="O64" s="57"/>
      <c r="P64" s="57"/>
    </row>
    <row r="65" spans="1:16">
      <c r="A65" s="17">
        <v>57</v>
      </c>
      <c r="B65" s="20" t="s">
        <v>822</v>
      </c>
      <c r="C65" s="18" t="s">
        <v>979</v>
      </c>
      <c r="D65" s="20" t="s">
        <v>190</v>
      </c>
      <c r="E65" s="20" t="s">
        <v>889</v>
      </c>
      <c r="F65" s="123">
        <v>651</v>
      </c>
      <c r="G65" s="123">
        <v>1321135</v>
      </c>
      <c r="H65" s="19">
        <f>SUMIF('Sec Input'!H:H,DSR!D65,'Sec Input'!W:W)</f>
        <v>0</v>
      </c>
      <c r="I65" s="19">
        <f>SUMIF('Sec Input'!H:H,D65,'Sec Input'!Y:Y)</f>
        <v>0</v>
      </c>
      <c r="J65" s="55">
        <f t="shared" si="0"/>
        <v>0</v>
      </c>
      <c r="K65" s="55">
        <f t="shared" si="1"/>
        <v>0</v>
      </c>
      <c r="L65" s="55">
        <f t="shared" si="2"/>
        <v>0</v>
      </c>
      <c r="M65" s="55">
        <f t="shared" si="3"/>
        <v>0</v>
      </c>
      <c r="N65" s="56">
        <f t="shared" si="4"/>
        <v>0</v>
      </c>
      <c r="O65" s="57"/>
      <c r="P65" s="57"/>
    </row>
    <row r="66" spans="1:16">
      <c r="A66" s="17">
        <v>58</v>
      </c>
      <c r="B66" s="20" t="s">
        <v>92</v>
      </c>
      <c r="C66" s="18" t="s">
        <v>979</v>
      </c>
      <c r="D66" s="20" t="s">
        <v>186</v>
      </c>
      <c r="E66" s="20" t="s">
        <v>887</v>
      </c>
      <c r="F66" s="123">
        <v>1252</v>
      </c>
      <c r="G66" s="123">
        <v>2749750</v>
      </c>
      <c r="H66" s="19">
        <f>SUMIF('Sec Input'!H:H,DSR!D66,'Sec Input'!W:W)</f>
        <v>0</v>
      </c>
      <c r="I66" s="19">
        <f>SUMIF('Sec Input'!H:H,D66,'Sec Input'!Y:Y)</f>
        <v>0</v>
      </c>
      <c r="J66" s="55">
        <f t="shared" si="0"/>
        <v>0</v>
      </c>
      <c r="K66" s="55">
        <f t="shared" si="1"/>
        <v>0</v>
      </c>
      <c r="L66" s="55">
        <f t="shared" si="2"/>
        <v>0</v>
      </c>
      <c r="M66" s="55">
        <f t="shared" si="3"/>
        <v>0</v>
      </c>
      <c r="N66" s="56">
        <f t="shared" si="4"/>
        <v>0</v>
      </c>
      <c r="O66" s="57"/>
      <c r="P66" s="57"/>
    </row>
    <row r="67" spans="1:16">
      <c r="A67" s="17">
        <v>59</v>
      </c>
      <c r="B67" s="20" t="s">
        <v>92</v>
      </c>
      <c r="C67" s="18" t="s">
        <v>979</v>
      </c>
      <c r="D67" s="20" t="s">
        <v>188</v>
      </c>
      <c r="E67" s="20" t="s">
        <v>901</v>
      </c>
      <c r="F67" s="123">
        <v>895</v>
      </c>
      <c r="G67" s="123">
        <v>1835900</v>
      </c>
      <c r="H67" s="19">
        <f>SUMIF('Sec Input'!H:H,DSR!D67,'Sec Input'!W:W)</f>
        <v>0</v>
      </c>
      <c r="I67" s="19">
        <f>SUMIF('Sec Input'!H:H,D67,'Sec Input'!Y:Y)</f>
        <v>0</v>
      </c>
      <c r="J67" s="55">
        <f t="shared" si="0"/>
        <v>0</v>
      </c>
      <c r="K67" s="55">
        <f t="shared" si="1"/>
        <v>0</v>
      </c>
      <c r="L67" s="55">
        <f t="shared" si="2"/>
        <v>0</v>
      </c>
      <c r="M67" s="55">
        <f t="shared" si="3"/>
        <v>0</v>
      </c>
      <c r="N67" s="56">
        <f t="shared" si="4"/>
        <v>0</v>
      </c>
      <c r="O67" s="57"/>
      <c r="P67" s="57"/>
    </row>
    <row r="68" spans="1:16">
      <c r="A68" s="17">
        <v>60</v>
      </c>
      <c r="B68" s="20" t="s">
        <v>92</v>
      </c>
      <c r="C68" s="18" t="s">
        <v>979</v>
      </c>
      <c r="D68" s="20" t="s">
        <v>189</v>
      </c>
      <c r="E68" s="20" t="s">
        <v>925</v>
      </c>
      <c r="F68" s="123">
        <v>416</v>
      </c>
      <c r="G68" s="123">
        <v>855190</v>
      </c>
      <c r="H68" s="19">
        <f>SUMIF('Sec Input'!H:H,DSR!D68,'Sec Input'!W:W)</f>
        <v>0</v>
      </c>
      <c r="I68" s="19">
        <f>SUMIF('Sec Input'!H:H,D68,'Sec Input'!Y:Y)</f>
        <v>0</v>
      </c>
      <c r="J68" s="55">
        <f t="shared" si="0"/>
        <v>0</v>
      </c>
      <c r="K68" s="55">
        <f t="shared" si="1"/>
        <v>0</v>
      </c>
      <c r="L68" s="55">
        <f t="shared" si="2"/>
        <v>0</v>
      </c>
      <c r="M68" s="55">
        <f t="shared" si="3"/>
        <v>0</v>
      </c>
      <c r="N68" s="56">
        <f t="shared" si="4"/>
        <v>0</v>
      </c>
      <c r="O68" s="57"/>
      <c r="P68" s="57"/>
    </row>
    <row r="69" spans="1:16">
      <c r="A69" s="17">
        <v>61</v>
      </c>
      <c r="B69" s="20" t="s">
        <v>92</v>
      </c>
      <c r="C69" s="18" t="s">
        <v>979</v>
      </c>
      <c r="D69" s="20" t="s">
        <v>187</v>
      </c>
      <c r="E69" s="20" t="s">
        <v>752</v>
      </c>
      <c r="F69" s="123">
        <v>675</v>
      </c>
      <c r="G69" s="123">
        <v>1396935</v>
      </c>
      <c r="H69" s="19">
        <f>SUMIF('Sec Input'!H:H,DSR!D69,'Sec Input'!W:W)</f>
        <v>0</v>
      </c>
      <c r="I69" s="19">
        <f>SUMIF('Sec Input'!H:H,D69,'Sec Input'!Y:Y)</f>
        <v>0</v>
      </c>
      <c r="J69" s="55">
        <f t="shared" si="0"/>
        <v>0</v>
      </c>
      <c r="K69" s="55">
        <f t="shared" si="1"/>
        <v>0</v>
      </c>
      <c r="L69" s="55">
        <f t="shared" si="2"/>
        <v>0</v>
      </c>
      <c r="M69" s="55">
        <f t="shared" si="3"/>
        <v>0</v>
      </c>
      <c r="N69" s="56">
        <f t="shared" si="4"/>
        <v>0</v>
      </c>
      <c r="O69" s="57"/>
      <c r="P69" s="57"/>
    </row>
    <row r="70" spans="1:16">
      <c r="A70" s="17">
        <v>62</v>
      </c>
      <c r="B70" s="20" t="s">
        <v>87</v>
      </c>
      <c r="C70" s="18" t="s">
        <v>979</v>
      </c>
      <c r="D70" s="20" t="s">
        <v>838</v>
      </c>
      <c r="E70" s="20" t="s">
        <v>890</v>
      </c>
      <c r="F70" s="123">
        <v>1024</v>
      </c>
      <c r="G70" s="123">
        <v>1709905</v>
      </c>
      <c r="H70" s="19">
        <f>SUMIF('Sec Input'!H:H,DSR!D70,'Sec Input'!W:W)</f>
        <v>0</v>
      </c>
      <c r="I70" s="19">
        <f>SUMIF('Sec Input'!H:H,D70,'Sec Input'!Y:Y)</f>
        <v>0</v>
      </c>
      <c r="J70" s="55">
        <f t="shared" si="0"/>
        <v>0</v>
      </c>
      <c r="K70" s="55">
        <f t="shared" si="1"/>
        <v>0</v>
      </c>
      <c r="L70" s="55">
        <f t="shared" si="2"/>
        <v>0</v>
      </c>
      <c r="M70" s="55">
        <f t="shared" si="3"/>
        <v>0</v>
      </c>
      <c r="N70" s="56">
        <f t="shared" si="4"/>
        <v>0</v>
      </c>
      <c r="O70" s="57"/>
      <c r="P70" s="57"/>
    </row>
    <row r="71" spans="1:16">
      <c r="A71" s="17">
        <v>63</v>
      </c>
      <c r="B71" s="20" t="s">
        <v>87</v>
      </c>
      <c r="C71" s="18" t="s">
        <v>979</v>
      </c>
      <c r="D71" s="20" t="s">
        <v>839</v>
      </c>
      <c r="E71" s="20" t="s">
        <v>891</v>
      </c>
      <c r="F71" s="123">
        <v>1531</v>
      </c>
      <c r="G71" s="123">
        <v>2879450</v>
      </c>
      <c r="H71" s="19">
        <f>SUMIF('Sec Input'!H:H,DSR!D71,'Sec Input'!W:W)</f>
        <v>0</v>
      </c>
      <c r="I71" s="19">
        <f>SUMIF('Sec Input'!H:H,D71,'Sec Input'!Y:Y)</f>
        <v>0</v>
      </c>
      <c r="J71" s="55">
        <f t="shared" ref="J71:J133" si="5">IFERROR(H71/F71,0)</f>
        <v>0</v>
      </c>
      <c r="K71" s="55">
        <f t="shared" ref="K71:K133" si="6">IFERROR(I71/G71,0)</f>
        <v>0</v>
      </c>
      <c r="L71" s="55">
        <f t="shared" si="2"/>
        <v>0</v>
      </c>
      <c r="M71" s="55">
        <f t="shared" si="3"/>
        <v>0</v>
      </c>
      <c r="N71" s="56">
        <f t="shared" si="4"/>
        <v>0</v>
      </c>
      <c r="O71" s="57"/>
      <c r="P71" s="57"/>
    </row>
    <row r="72" spans="1:16">
      <c r="A72" s="17">
        <v>64</v>
      </c>
      <c r="B72" s="20" t="s">
        <v>87</v>
      </c>
      <c r="C72" s="18" t="s">
        <v>979</v>
      </c>
      <c r="D72" s="20" t="s">
        <v>840</v>
      </c>
      <c r="E72" s="20" t="s">
        <v>892</v>
      </c>
      <c r="F72" s="123">
        <v>1692</v>
      </c>
      <c r="G72" s="123">
        <v>2996855</v>
      </c>
      <c r="H72" s="19">
        <f>SUMIF('Sec Input'!H:H,DSR!D72,'Sec Input'!W:W)</f>
        <v>0</v>
      </c>
      <c r="I72" s="19">
        <f>SUMIF('Sec Input'!H:H,D72,'Sec Input'!Y:Y)</f>
        <v>0</v>
      </c>
      <c r="J72" s="55">
        <f t="shared" si="5"/>
        <v>0</v>
      </c>
      <c r="K72" s="55">
        <f t="shared" si="6"/>
        <v>0</v>
      </c>
      <c r="L72" s="55">
        <f t="shared" ref="L72:L134" si="7">IF((J72*0.3)&gt;30%,30%,(J72*0.3))</f>
        <v>0</v>
      </c>
      <c r="M72" s="55">
        <f t="shared" ref="M72:M134" si="8">IF((K72*0.7)&gt;70%,70%,(K72*0.7))</f>
        <v>0</v>
      </c>
      <c r="N72" s="56">
        <f t="shared" ref="N72:N134" si="9">L72+M72</f>
        <v>0</v>
      </c>
      <c r="O72" s="57"/>
      <c r="P72" s="57"/>
    </row>
    <row r="73" spans="1:16">
      <c r="A73" s="17">
        <v>65</v>
      </c>
      <c r="B73" s="20" t="s">
        <v>80</v>
      </c>
      <c r="C73" s="18" t="s">
        <v>979</v>
      </c>
      <c r="D73" s="20" t="s">
        <v>183</v>
      </c>
      <c r="E73" s="20" t="s">
        <v>949</v>
      </c>
      <c r="F73" s="123">
        <v>702</v>
      </c>
      <c r="G73" s="123">
        <v>1321505</v>
      </c>
      <c r="H73" s="19">
        <f>SUMIF('Sec Input'!H:H,DSR!D73,'Sec Input'!W:W)</f>
        <v>0</v>
      </c>
      <c r="I73" s="19">
        <f>SUMIF('Sec Input'!H:H,D73,'Sec Input'!Y:Y)</f>
        <v>0</v>
      </c>
      <c r="J73" s="55">
        <f t="shared" si="5"/>
        <v>0</v>
      </c>
      <c r="K73" s="55">
        <f t="shared" si="6"/>
        <v>0</v>
      </c>
      <c r="L73" s="55">
        <f t="shared" si="7"/>
        <v>0</v>
      </c>
      <c r="M73" s="55">
        <f t="shared" si="8"/>
        <v>0</v>
      </c>
      <c r="N73" s="56">
        <f t="shared" si="9"/>
        <v>0</v>
      </c>
      <c r="O73" s="57"/>
      <c r="P73" s="57"/>
    </row>
    <row r="74" spans="1:16">
      <c r="A74" s="17">
        <v>66</v>
      </c>
      <c r="B74" s="20" t="s">
        <v>80</v>
      </c>
      <c r="C74" s="18" t="s">
        <v>979</v>
      </c>
      <c r="D74" s="20" t="s">
        <v>185</v>
      </c>
      <c r="E74" s="20" t="s">
        <v>950</v>
      </c>
      <c r="F74" s="123">
        <v>664</v>
      </c>
      <c r="G74" s="123">
        <v>1297465</v>
      </c>
      <c r="H74" s="19">
        <f>SUMIF('Sec Input'!H:H,DSR!D74,'Sec Input'!W:W)</f>
        <v>0</v>
      </c>
      <c r="I74" s="19">
        <f>SUMIF('Sec Input'!H:H,D74,'Sec Input'!Y:Y)</f>
        <v>0</v>
      </c>
      <c r="J74" s="55">
        <f t="shared" si="5"/>
        <v>0</v>
      </c>
      <c r="K74" s="55">
        <f t="shared" si="6"/>
        <v>0</v>
      </c>
      <c r="L74" s="55">
        <f t="shared" si="7"/>
        <v>0</v>
      </c>
      <c r="M74" s="55">
        <f t="shared" si="8"/>
        <v>0</v>
      </c>
      <c r="N74" s="56">
        <f t="shared" si="9"/>
        <v>0</v>
      </c>
      <c r="O74" s="57"/>
      <c r="P74" s="57"/>
    </row>
    <row r="75" spans="1:16">
      <c r="A75" s="17">
        <v>67</v>
      </c>
      <c r="B75" s="20" t="s">
        <v>80</v>
      </c>
      <c r="C75" s="18" t="s">
        <v>979</v>
      </c>
      <c r="D75" s="20" t="s">
        <v>184</v>
      </c>
      <c r="E75" s="20" t="s">
        <v>951</v>
      </c>
      <c r="F75" s="123">
        <v>665</v>
      </c>
      <c r="G75" s="123">
        <v>1307795</v>
      </c>
      <c r="H75" s="19">
        <f>SUMIF('Sec Input'!H:H,DSR!D75,'Sec Input'!W:W)</f>
        <v>0</v>
      </c>
      <c r="I75" s="19">
        <f>SUMIF('Sec Input'!H:H,D75,'Sec Input'!Y:Y)</f>
        <v>0</v>
      </c>
      <c r="J75" s="55">
        <f t="shared" si="5"/>
        <v>0</v>
      </c>
      <c r="K75" s="55">
        <f t="shared" si="6"/>
        <v>0</v>
      </c>
      <c r="L75" s="55">
        <f t="shared" si="7"/>
        <v>0</v>
      </c>
      <c r="M75" s="55">
        <f t="shared" si="8"/>
        <v>0</v>
      </c>
      <c r="N75" s="56">
        <f t="shared" si="9"/>
        <v>0</v>
      </c>
      <c r="O75" s="57"/>
      <c r="P75" s="57"/>
    </row>
    <row r="76" spans="1:16">
      <c r="A76" s="17">
        <v>68</v>
      </c>
      <c r="B76" s="20" t="s">
        <v>80</v>
      </c>
      <c r="C76" s="18" t="s">
        <v>979</v>
      </c>
      <c r="D76" s="20" t="s">
        <v>182</v>
      </c>
      <c r="E76" s="20" t="s">
        <v>952</v>
      </c>
      <c r="F76" s="123">
        <v>1054</v>
      </c>
      <c r="G76" s="123">
        <v>2074885</v>
      </c>
      <c r="H76" s="19">
        <f>SUMIF('Sec Input'!H:H,DSR!D76,'Sec Input'!W:W)</f>
        <v>0</v>
      </c>
      <c r="I76" s="19">
        <f>SUMIF('Sec Input'!H:H,D76,'Sec Input'!Y:Y)</f>
        <v>0</v>
      </c>
      <c r="J76" s="55">
        <f t="shared" si="5"/>
        <v>0</v>
      </c>
      <c r="K76" s="55">
        <f t="shared" si="6"/>
        <v>0</v>
      </c>
      <c r="L76" s="55">
        <f t="shared" si="7"/>
        <v>0</v>
      </c>
      <c r="M76" s="55">
        <f t="shared" si="8"/>
        <v>0</v>
      </c>
      <c r="N76" s="56">
        <f t="shared" si="9"/>
        <v>0</v>
      </c>
      <c r="O76" s="57"/>
      <c r="P76" s="57"/>
    </row>
    <row r="77" spans="1:16">
      <c r="A77" s="17">
        <v>69</v>
      </c>
      <c r="B77" s="20" t="s">
        <v>71</v>
      </c>
      <c r="C77" s="18" t="s">
        <v>979</v>
      </c>
      <c r="D77" s="20" t="s">
        <v>698</v>
      </c>
      <c r="E77" s="20" t="s">
        <v>987</v>
      </c>
      <c r="F77" s="123">
        <v>693</v>
      </c>
      <c r="G77" s="123">
        <v>1142730</v>
      </c>
      <c r="H77" s="19">
        <f>SUMIF('Sec Input'!H:H,DSR!D77,'Sec Input'!W:W)</f>
        <v>0</v>
      </c>
      <c r="I77" s="19">
        <f>SUMIF('Sec Input'!H:H,D77,'Sec Input'!Y:Y)</f>
        <v>0</v>
      </c>
      <c r="J77" s="55">
        <f t="shared" si="5"/>
        <v>0</v>
      </c>
      <c r="K77" s="55">
        <f t="shared" si="6"/>
        <v>0</v>
      </c>
      <c r="L77" s="55">
        <f t="shared" si="7"/>
        <v>0</v>
      </c>
      <c r="M77" s="55">
        <f t="shared" si="8"/>
        <v>0</v>
      </c>
      <c r="N77" s="56">
        <f t="shared" si="9"/>
        <v>0</v>
      </c>
      <c r="O77" s="57"/>
      <c r="P77" s="57"/>
    </row>
    <row r="78" spans="1:16">
      <c r="A78" s="17">
        <v>70</v>
      </c>
      <c r="B78" s="20" t="s">
        <v>71</v>
      </c>
      <c r="C78" s="18" t="s">
        <v>979</v>
      </c>
      <c r="D78" s="20" t="s">
        <v>695</v>
      </c>
      <c r="E78" s="20" t="s">
        <v>1303</v>
      </c>
      <c r="F78" s="123">
        <v>630</v>
      </c>
      <c r="G78" s="123">
        <v>1343535</v>
      </c>
      <c r="H78" s="19">
        <f>SUMIF('Sec Input'!H:H,DSR!D78,'Sec Input'!W:W)</f>
        <v>0</v>
      </c>
      <c r="I78" s="19">
        <f>SUMIF('Sec Input'!H:H,D78,'Sec Input'!Y:Y)</f>
        <v>0</v>
      </c>
      <c r="J78" s="55">
        <f t="shared" si="5"/>
        <v>0</v>
      </c>
      <c r="K78" s="55">
        <f t="shared" si="6"/>
        <v>0</v>
      </c>
      <c r="L78" s="55">
        <f t="shared" si="7"/>
        <v>0</v>
      </c>
      <c r="M78" s="55">
        <f t="shared" si="8"/>
        <v>0</v>
      </c>
      <c r="N78" s="56">
        <f t="shared" si="9"/>
        <v>0</v>
      </c>
      <c r="O78" s="57"/>
      <c r="P78" s="57"/>
    </row>
    <row r="79" spans="1:16">
      <c r="A79" s="17">
        <v>71</v>
      </c>
      <c r="B79" s="20" t="s">
        <v>71</v>
      </c>
      <c r="C79" s="18" t="s">
        <v>979</v>
      </c>
      <c r="D79" s="20" t="s">
        <v>696</v>
      </c>
      <c r="E79" s="20" t="s">
        <v>858</v>
      </c>
      <c r="F79" s="123">
        <v>929</v>
      </c>
      <c r="G79" s="123">
        <v>1549395</v>
      </c>
      <c r="H79" s="19">
        <f>SUMIF('Sec Input'!H:H,DSR!D79,'Sec Input'!W:W)</f>
        <v>0</v>
      </c>
      <c r="I79" s="19">
        <f>SUMIF('Sec Input'!H:H,D79,'Sec Input'!Y:Y)</f>
        <v>0</v>
      </c>
      <c r="J79" s="55">
        <f t="shared" si="5"/>
        <v>0</v>
      </c>
      <c r="K79" s="55">
        <f t="shared" si="6"/>
        <v>0</v>
      </c>
      <c r="L79" s="55">
        <f t="shared" si="7"/>
        <v>0</v>
      </c>
      <c r="M79" s="55">
        <f t="shared" si="8"/>
        <v>0</v>
      </c>
      <c r="N79" s="56">
        <f t="shared" si="9"/>
        <v>0</v>
      </c>
      <c r="O79" s="57"/>
      <c r="P79" s="57"/>
    </row>
    <row r="80" spans="1:16">
      <c r="A80" s="17">
        <v>72</v>
      </c>
      <c r="B80" s="20" t="s">
        <v>71</v>
      </c>
      <c r="C80" s="18" t="s">
        <v>979</v>
      </c>
      <c r="D80" s="20" t="s">
        <v>697</v>
      </c>
      <c r="E80" s="20" t="s">
        <v>947</v>
      </c>
      <c r="F80" s="123">
        <v>1204</v>
      </c>
      <c r="G80" s="123">
        <v>1885370</v>
      </c>
      <c r="H80" s="19">
        <f>SUMIF('Sec Input'!H:H,DSR!D80,'Sec Input'!W:W)</f>
        <v>0</v>
      </c>
      <c r="I80" s="19">
        <f>SUMIF('Sec Input'!H:H,D80,'Sec Input'!Y:Y)</f>
        <v>0</v>
      </c>
      <c r="J80" s="55">
        <f t="shared" si="5"/>
        <v>0</v>
      </c>
      <c r="K80" s="55">
        <f t="shared" si="6"/>
        <v>0</v>
      </c>
      <c r="L80" s="55">
        <f t="shared" si="7"/>
        <v>0</v>
      </c>
      <c r="M80" s="55">
        <f t="shared" si="8"/>
        <v>0</v>
      </c>
      <c r="N80" s="56">
        <f t="shared" si="9"/>
        <v>0</v>
      </c>
      <c r="O80" s="57"/>
      <c r="P80" s="57"/>
    </row>
    <row r="81" spans="1:16">
      <c r="A81" s="17">
        <v>73</v>
      </c>
      <c r="B81" s="20" t="s">
        <v>71</v>
      </c>
      <c r="C81" s="18" t="s">
        <v>979</v>
      </c>
      <c r="D81" s="20" t="s">
        <v>819</v>
      </c>
      <c r="E81" s="20" t="s">
        <v>948</v>
      </c>
      <c r="F81" s="123">
        <v>983</v>
      </c>
      <c r="G81" s="123">
        <v>1610000</v>
      </c>
      <c r="H81" s="19">
        <f>SUMIF('Sec Input'!H:H,DSR!D81,'Sec Input'!W:W)</f>
        <v>0</v>
      </c>
      <c r="I81" s="19">
        <f>SUMIF('Sec Input'!H:H,D81,'Sec Input'!Y:Y)</f>
        <v>0</v>
      </c>
      <c r="J81" s="55">
        <f t="shared" si="5"/>
        <v>0</v>
      </c>
      <c r="K81" s="55">
        <f t="shared" si="6"/>
        <v>0</v>
      </c>
      <c r="L81" s="55">
        <f t="shared" si="7"/>
        <v>0</v>
      </c>
      <c r="M81" s="55">
        <f t="shared" si="8"/>
        <v>0</v>
      </c>
      <c r="N81" s="56">
        <f t="shared" si="9"/>
        <v>0</v>
      </c>
      <c r="O81" s="57"/>
      <c r="P81" s="57"/>
    </row>
    <row r="82" spans="1:16" s="59" customFormat="1">
      <c r="A82" s="17">
        <v>74</v>
      </c>
      <c r="B82" s="20" t="s">
        <v>71</v>
      </c>
      <c r="C82" s="18" t="s">
        <v>979</v>
      </c>
      <c r="D82" s="20" t="s">
        <v>699</v>
      </c>
      <c r="E82" s="20" t="s">
        <v>602</v>
      </c>
      <c r="F82" s="123">
        <v>874</v>
      </c>
      <c r="G82" s="123">
        <v>1486995</v>
      </c>
      <c r="H82" s="19">
        <f>SUMIF('Sec Input'!H:H,DSR!D82,'Sec Input'!W:W)</f>
        <v>0</v>
      </c>
      <c r="I82" s="19">
        <f>SUMIF('Sec Input'!H:H,D82,'Sec Input'!Y:Y)</f>
        <v>0</v>
      </c>
      <c r="J82" s="55">
        <f t="shared" si="5"/>
        <v>0</v>
      </c>
      <c r="K82" s="55">
        <f t="shared" si="6"/>
        <v>0</v>
      </c>
      <c r="L82" s="55">
        <f t="shared" si="7"/>
        <v>0</v>
      </c>
      <c r="M82" s="55">
        <f t="shared" si="8"/>
        <v>0</v>
      </c>
      <c r="N82" s="56">
        <f t="shared" si="9"/>
        <v>0</v>
      </c>
      <c r="O82" s="58"/>
      <c r="P82" s="58"/>
    </row>
    <row r="83" spans="1:16">
      <c r="A83" s="17">
        <v>75</v>
      </c>
      <c r="B83" s="20" t="s">
        <v>71</v>
      </c>
      <c r="C83" s="18" t="s">
        <v>979</v>
      </c>
      <c r="D83" s="20" t="s">
        <v>700</v>
      </c>
      <c r="E83" s="20" t="s">
        <v>857</v>
      </c>
      <c r="F83" s="123">
        <v>524</v>
      </c>
      <c r="G83" s="123">
        <v>881660</v>
      </c>
      <c r="H83" s="19">
        <f>SUMIF('Sec Input'!H:H,DSR!D83,'Sec Input'!W:W)</f>
        <v>0</v>
      </c>
      <c r="I83" s="19">
        <f>SUMIF('Sec Input'!H:H,D83,'Sec Input'!Y:Y)</f>
        <v>0</v>
      </c>
      <c r="J83" s="55">
        <f t="shared" si="5"/>
        <v>0</v>
      </c>
      <c r="K83" s="55">
        <f t="shared" si="6"/>
        <v>0</v>
      </c>
      <c r="L83" s="55">
        <f t="shared" si="7"/>
        <v>0</v>
      </c>
      <c r="M83" s="55">
        <f t="shared" si="8"/>
        <v>0</v>
      </c>
      <c r="N83" s="56">
        <f t="shared" si="9"/>
        <v>0</v>
      </c>
      <c r="O83" s="57"/>
      <c r="P83" s="57"/>
    </row>
    <row r="84" spans="1:16">
      <c r="A84" s="17">
        <v>76</v>
      </c>
      <c r="B84" s="20" t="s">
        <v>68</v>
      </c>
      <c r="C84" s="18" t="s">
        <v>979</v>
      </c>
      <c r="D84" s="20" t="s">
        <v>702</v>
      </c>
      <c r="E84" s="20" t="s">
        <v>703</v>
      </c>
      <c r="F84" s="123">
        <v>365</v>
      </c>
      <c r="G84" s="123">
        <v>704800</v>
      </c>
      <c r="H84" s="19">
        <f>SUMIF('Sec Input'!H:H,DSR!D84,'Sec Input'!W:W)</f>
        <v>0</v>
      </c>
      <c r="I84" s="19">
        <f>SUMIF('Sec Input'!H:H,D84,'Sec Input'!Y:Y)</f>
        <v>0</v>
      </c>
      <c r="J84" s="55">
        <f t="shared" si="5"/>
        <v>0</v>
      </c>
      <c r="K84" s="55">
        <f t="shared" si="6"/>
        <v>0</v>
      </c>
      <c r="L84" s="55">
        <f t="shared" si="7"/>
        <v>0</v>
      </c>
      <c r="M84" s="55">
        <f t="shared" si="8"/>
        <v>0</v>
      </c>
      <c r="N84" s="56">
        <f t="shared" si="9"/>
        <v>0</v>
      </c>
      <c r="O84" s="57"/>
      <c r="P84" s="57"/>
    </row>
    <row r="85" spans="1:16">
      <c r="A85" s="17">
        <v>77</v>
      </c>
      <c r="B85" s="20" t="s">
        <v>68</v>
      </c>
      <c r="C85" s="18" t="s">
        <v>979</v>
      </c>
      <c r="D85" s="20" t="s">
        <v>705</v>
      </c>
      <c r="E85" s="20" t="s">
        <v>1367</v>
      </c>
      <c r="F85" s="123">
        <v>837</v>
      </c>
      <c r="G85" s="123">
        <v>1740300</v>
      </c>
      <c r="H85" s="19">
        <f>SUMIF('Sec Input'!H:H,DSR!D85,'Sec Input'!W:W)</f>
        <v>0</v>
      </c>
      <c r="I85" s="19">
        <f>SUMIF('Sec Input'!H:H,D85,'Sec Input'!Y:Y)</f>
        <v>0</v>
      </c>
      <c r="J85" s="55">
        <f t="shared" si="5"/>
        <v>0</v>
      </c>
      <c r="K85" s="55">
        <f t="shared" si="6"/>
        <v>0</v>
      </c>
      <c r="L85" s="55">
        <f t="shared" si="7"/>
        <v>0</v>
      </c>
      <c r="M85" s="55">
        <f t="shared" si="8"/>
        <v>0</v>
      </c>
      <c r="N85" s="56">
        <f t="shared" si="9"/>
        <v>0</v>
      </c>
      <c r="O85" s="57"/>
      <c r="P85" s="57"/>
    </row>
    <row r="86" spans="1:16">
      <c r="A86" s="17">
        <v>78</v>
      </c>
      <c r="B86" s="20" t="s">
        <v>68</v>
      </c>
      <c r="C86" s="18" t="s">
        <v>979</v>
      </c>
      <c r="D86" s="20" t="s">
        <v>701</v>
      </c>
      <c r="E86" s="20" t="s">
        <v>946</v>
      </c>
      <c r="F86" s="123">
        <v>403</v>
      </c>
      <c r="G86" s="123">
        <v>869675</v>
      </c>
      <c r="H86" s="19">
        <f>SUMIF('Sec Input'!H:H,DSR!D86,'Sec Input'!W:W)</f>
        <v>0</v>
      </c>
      <c r="I86" s="19">
        <f>SUMIF('Sec Input'!H:H,D86,'Sec Input'!Y:Y)</f>
        <v>0</v>
      </c>
      <c r="J86" s="55">
        <f t="shared" si="5"/>
        <v>0</v>
      </c>
      <c r="K86" s="55">
        <f t="shared" si="6"/>
        <v>0</v>
      </c>
      <c r="L86" s="55">
        <f t="shared" si="7"/>
        <v>0</v>
      </c>
      <c r="M86" s="55">
        <f t="shared" si="8"/>
        <v>0</v>
      </c>
      <c r="N86" s="56">
        <f t="shared" si="9"/>
        <v>0</v>
      </c>
      <c r="O86" s="57"/>
      <c r="P86" s="57"/>
    </row>
    <row r="87" spans="1:16">
      <c r="A87" s="17">
        <v>79</v>
      </c>
      <c r="B87" s="20" t="s">
        <v>68</v>
      </c>
      <c r="C87" s="18" t="s">
        <v>979</v>
      </c>
      <c r="D87" s="20" t="s">
        <v>704</v>
      </c>
      <c r="E87" s="20" t="s">
        <v>364</v>
      </c>
      <c r="F87" s="123">
        <v>371</v>
      </c>
      <c r="G87" s="123">
        <v>731190</v>
      </c>
      <c r="H87" s="19">
        <f>SUMIF('Sec Input'!H:H,DSR!D87,'Sec Input'!W:W)</f>
        <v>0</v>
      </c>
      <c r="I87" s="19">
        <f>SUMIF('Sec Input'!H:H,D87,'Sec Input'!Y:Y)</f>
        <v>0</v>
      </c>
      <c r="J87" s="55">
        <f t="shared" si="5"/>
        <v>0</v>
      </c>
      <c r="K87" s="55">
        <f t="shared" si="6"/>
        <v>0</v>
      </c>
      <c r="L87" s="55">
        <f t="shared" si="7"/>
        <v>0</v>
      </c>
      <c r="M87" s="55">
        <f t="shared" si="8"/>
        <v>0</v>
      </c>
      <c r="N87" s="56">
        <f t="shared" si="9"/>
        <v>0</v>
      </c>
      <c r="O87" s="57"/>
      <c r="P87" s="57"/>
    </row>
    <row r="88" spans="1:16">
      <c r="A88" s="17">
        <v>80</v>
      </c>
      <c r="B88" s="20" t="s">
        <v>70</v>
      </c>
      <c r="C88" s="18" t="s">
        <v>979</v>
      </c>
      <c r="D88" s="20" t="s">
        <v>690</v>
      </c>
      <c r="E88" s="20" t="s">
        <v>629</v>
      </c>
      <c r="F88" s="123">
        <v>1089</v>
      </c>
      <c r="G88" s="123">
        <v>2196080</v>
      </c>
      <c r="H88" s="19">
        <f>SUMIF('Sec Input'!H:H,DSR!D88,'Sec Input'!W:W)</f>
        <v>0</v>
      </c>
      <c r="I88" s="19">
        <f>SUMIF('Sec Input'!H:H,D88,'Sec Input'!Y:Y)</f>
        <v>0</v>
      </c>
      <c r="J88" s="55">
        <f t="shared" si="5"/>
        <v>0</v>
      </c>
      <c r="K88" s="55">
        <f t="shared" si="6"/>
        <v>0</v>
      </c>
      <c r="L88" s="55">
        <f t="shared" si="7"/>
        <v>0</v>
      </c>
      <c r="M88" s="55">
        <f t="shared" si="8"/>
        <v>0</v>
      </c>
      <c r="N88" s="56">
        <f t="shared" si="9"/>
        <v>0</v>
      </c>
      <c r="O88" s="57"/>
      <c r="P88" s="57"/>
    </row>
    <row r="89" spans="1:16">
      <c r="A89" s="17">
        <v>81</v>
      </c>
      <c r="B89" s="20" t="s">
        <v>70</v>
      </c>
      <c r="C89" s="18" t="s">
        <v>979</v>
      </c>
      <c r="D89" s="20" t="s">
        <v>688</v>
      </c>
      <c r="E89" s="20" t="s">
        <v>689</v>
      </c>
      <c r="F89" s="123">
        <v>432</v>
      </c>
      <c r="G89" s="123">
        <v>829245</v>
      </c>
      <c r="H89" s="19">
        <f>SUMIF('Sec Input'!H:H,DSR!D89,'Sec Input'!W:W)</f>
        <v>0</v>
      </c>
      <c r="I89" s="19">
        <f>SUMIF('Sec Input'!H:H,D89,'Sec Input'!Y:Y)</f>
        <v>0</v>
      </c>
      <c r="J89" s="55">
        <f t="shared" si="5"/>
        <v>0</v>
      </c>
      <c r="K89" s="55">
        <f t="shared" si="6"/>
        <v>0</v>
      </c>
      <c r="L89" s="55">
        <f t="shared" si="7"/>
        <v>0</v>
      </c>
      <c r="M89" s="55">
        <f t="shared" si="8"/>
        <v>0</v>
      </c>
      <c r="N89" s="56">
        <f t="shared" si="9"/>
        <v>0</v>
      </c>
      <c r="O89" s="57"/>
      <c r="P89" s="57"/>
    </row>
    <row r="90" spans="1:16">
      <c r="A90" s="17">
        <v>82</v>
      </c>
      <c r="B90" s="20" t="s">
        <v>70</v>
      </c>
      <c r="C90" s="18" t="s">
        <v>979</v>
      </c>
      <c r="D90" s="20" t="s">
        <v>1320</v>
      </c>
      <c r="E90" s="20" t="s">
        <v>1321</v>
      </c>
      <c r="F90" s="123">
        <v>387</v>
      </c>
      <c r="G90" s="123">
        <v>803555</v>
      </c>
      <c r="H90" s="19">
        <f>SUMIF('Sec Input'!H:H,DSR!D90,'Sec Input'!W:W)</f>
        <v>0</v>
      </c>
      <c r="I90" s="19">
        <f>SUMIF('Sec Input'!H:H,D90,'Sec Input'!Y:Y)</f>
        <v>0</v>
      </c>
      <c r="J90" s="55">
        <f t="shared" si="5"/>
        <v>0</v>
      </c>
      <c r="K90" s="55">
        <f t="shared" si="6"/>
        <v>0</v>
      </c>
      <c r="L90" s="55">
        <f t="shared" si="7"/>
        <v>0</v>
      </c>
      <c r="M90" s="55">
        <f t="shared" si="8"/>
        <v>0</v>
      </c>
      <c r="N90" s="56">
        <f t="shared" si="9"/>
        <v>0</v>
      </c>
      <c r="O90" s="57"/>
      <c r="P90" s="57"/>
    </row>
    <row r="91" spans="1:16">
      <c r="A91" s="17">
        <v>83</v>
      </c>
      <c r="B91" s="20" t="s">
        <v>34</v>
      </c>
      <c r="C91" s="18" t="s">
        <v>12</v>
      </c>
      <c r="D91" s="20" t="s">
        <v>477</v>
      </c>
      <c r="E91" s="20" t="s">
        <v>1060</v>
      </c>
      <c r="F91" s="123">
        <v>1790</v>
      </c>
      <c r="G91" s="123">
        <v>3540520</v>
      </c>
      <c r="H91" s="19">
        <f>SUMIF('Sec Input'!H:H,DSR!D91,'Sec Input'!W:W)</f>
        <v>0</v>
      </c>
      <c r="I91" s="19">
        <f>SUMIF('Sec Input'!H:H,D91,'Sec Input'!Y:Y)</f>
        <v>0</v>
      </c>
      <c r="J91" s="55">
        <f t="shared" si="5"/>
        <v>0</v>
      </c>
      <c r="K91" s="55">
        <f t="shared" si="6"/>
        <v>0</v>
      </c>
      <c r="L91" s="55">
        <f t="shared" si="7"/>
        <v>0</v>
      </c>
      <c r="M91" s="55">
        <f t="shared" si="8"/>
        <v>0</v>
      </c>
      <c r="N91" s="56">
        <f t="shared" si="9"/>
        <v>0</v>
      </c>
      <c r="O91" s="57"/>
      <c r="P91" s="57"/>
    </row>
    <row r="92" spans="1:16">
      <c r="A92" s="17">
        <v>84</v>
      </c>
      <c r="B92" s="20" t="s">
        <v>34</v>
      </c>
      <c r="C92" s="18" t="s">
        <v>12</v>
      </c>
      <c r="D92" s="20" t="s">
        <v>487</v>
      </c>
      <c r="E92" s="20" t="s">
        <v>488</v>
      </c>
      <c r="F92" s="123">
        <v>1190</v>
      </c>
      <c r="G92" s="123">
        <v>2340510</v>
      </c>
      <c r="H92" s="19">
        <f>SUMIF('Sec Input'!H:H,DSR!D92,'Sec Input'!W:W)</f>
        <v>0</v>
      </c>
      <c r="I92" s="19">
        <f>SUMIF('Sec Input'!H:H,D92,'Sec Input'!Y:Y)</f>
        <v>0</v>
      </c>
      <c r="J92" s="55">
        <f t="shared" si="5"/>
        <v>0</v>
      </c>
      <c r="K92" s="55">
        <f t="shared" si="6"/>
        <v>0</v>
      </c>
      <c r="L92" s="55">
        <f t="shared" si="7"/>
        <v>0</v>
      </c>
      <c r="M92" s="55">
        <f t="shared" si="8"/>
        <v>0</v>
      </c>
      <c r="N92" s="56">
        <f t="shared" si="9"/>
        <v>0</v>
      </c>
      <c r="O92" s="57"/>
      <c r="P92" s="57"/>
    </row>
    <row r="93" spans="1:16">
      <c r="A93" s="17">
        <v>85</v>
      </c>
      <c r="B93" s="20" t="s">
        <v>34</v>
      </c>
      <c r="C93" s="18" t="s">
        <v>12</v>
      </c>
      <c r="D93" s="20" t="s">
        <v>480</v>
      </c>
      <c r="E93" s="20" t="s">
        <v>481</v>
      </c>
      <c r="F93" s="123">
        <v>746</v>
      </c>
      <c r="G93" s="123">
        <v>1465110</v>
      </c>
      <c r="H93" s="19">
        <f>SUMIF('Sec Input'!H:H,DSR!D93,'Sec Input'!W:W)</f>
        <v>0</v>
      </c>
      <c r="I93" s="19">
        <f>SUMIF('Sec Input'!H:H,D93,'Sec Input'!Y:Y)</f>
        <v>0</v>
      </c>
      <c r="J93" s="55">
        <f t="shared" si="5"/>
        <v>0</v>
      </c>
      <c r="K93" s="55">
        <f t="shared" si="6"/>
        <v>0</v>
      </c>
      <c r="L93" s="55">
        <f t="shared" si="7"/>
        <v>0</v>
      </c>
      <c r="M93" s="55">
        <f t="shared" si="8"/>
        <v>0</v>
      </c>
      <c r="N93" s="56">
        <f t="shared" si="9"/>
        <v>0</v>
      </c>
      <c r="O93" s="57"/>
      <c r="P93" s="57"/>
    </row>
    <row r="94" spans="1:16">
      <c r="A94" s="17">
        <v>86</v>
      </c>
      <c r="B94" s="20" t="s">
        <v>34</v>
      </c>
      <c r="C94" s="18" t="s">
        <v>12</v>
      </c>
      <c r="D94" s="20" t="s">
        <v>482</v>
      </c>
      <c r="E94" s="20" t="s">
        <v>1380</v>
      </c>
      <c r="F94" s="123">
        <v>746</v>
      </c>
      <c r="G94" s="123">
        <v>1465110</v>
      </c>
      <c r="H94" s="19">
        <f>SUMIF('Sec Input'!H:H,DSR!D94,'Sec Input'!W:W)</f>
        <v>0</v>
      </c>
      <c r="I94" s="19">
        <f>SUMIF('Sec Input'!H:H,D94,'Sec Input'!Y:Y)</f>
        <v>0</v>
      </c>
      <c r="J94" s="55">
        <f t="shared" si="5"/>
        <v>0</v>
      </c>
      <c r="K94" s="55">
        <f t="shared" si="6"/>
        <v>0</v>
      </c>
      <c r="L94" s="55">
        <f t="shared" si="7"/>
        <v>0</v>
      </c>
      <c r="M94" s="55">
        <f t="shared" si="8"/>
        <v>0</v>
      </c>
      <c r="N94" s="56">
        <f t="shared" si="9"/>
        <v>0</v>
      </c>
      <c r="O94" s="57"/>
      <c r="P94" s="57"/>
    </row>
    <row r="95" spans="1:16">
      <c r="A95" s="17">
        <v>87</v>
      </c>
      <c r="B95" s="20" t="s">
        <v>34</v>
      </c>
      <c r="C95" s="18" t="s">
        <v>12</v>
      </c>
      <c r="D95" s="20" t="s">
        <v>475</v>
      </c>
      <c r="E95" s="20" t="s">
        <v>476</v>
      </c>
      <c r="F95" s="123">
        <v>895</v>
      </c>
      <c r="G95" s="123">
        <v>1770700</v>
      </c>
      <c r="H95" s="19">
        <f>SUMIF('Sec Input'!H:H,DSR!D95,'Sec Input'!W:W)</f>
        <v>0</v>
      </c>
      <c r="I95" s="19">
        <f>SUMIF('Sec Input'!H:H,D95,'Sec Input'!Y:Y)</f>
        <v>0</v>
      </c>
      <c r="J95" s="55">
        <f t="shared" si="5"/>
        <v>0</v>
      </c>
      <c r="K95" s="55">
        <f t="shared" si="6"/>
        <v>0</v>
      </c>
      <c r="L95" s="55">
        <f t="shared" si="7"/>
        <v>0</v>
      </c>
      <c r="M95" s="55">
        <f t="shared" si="8"/>
        <v>0</v>
      </c>
      <c r="N95" s="56">
        <f t="shared" si="9"/>
        <v>0</v>
      </c>
      <c r="O95" s="57"/>
      <c r="P95" s="57"/>
    </row>
    <row r="96" spans="1:16">
      <c r="A96" s="17">
        <v>88</v>
      </c>
      <c r="B96" s="20" t="s">
        <v>34</v>
      </c>
      <c r="C96" s="18" t="s">
        <v>12</v>
      </c>
      <c r="D96" s="20" t="s">
        <v>486</v>
      </c>
      <c r="E96" s="20" t="s">
        <v>1410</v>
      </c>
      <c r="F96" s="123">
        <v>1041</v>
      </c>
      <c r="G96" s="123">
        <v>2040460</v>
      </c>
      <c r="H96" s="19">
        <f>SUMIF('Sec Input'!H:H,DSR!D96,'Sec Input'!W:W)</f>
        <v>0</v>
      </c>
      <c r="I96" s="19">
        <f>SUMIF('Sec Input'!H:H,D96,'Sec Input'!Y:Y)</f>
        <v>0</v>
      </c>
      <c r="J96" s="55">
        <f t="shared" si="5"/>
        <v>0</v>
      </c>
      <c r="K96" s="55">
        <f t="shared" si="6"/>
        <v>0</v>
      </c>
      <c r="L96" s="55">
        <f t="shared" si="7"/>
        <v>0</v>
      </c>
      <c r="M96" s="55">
        <f t="shared" si="8"/>
        <v>0</v>
      </c>
      <c r="N96" s="56">
        <f t="shared" si="9"/>
        <v>0</v>
      </c>
      <c r="O96" s="57"/>
      <c r="P96" s="57"/>
    </row>
    <row r="97" spans="1:16">
      <c r="A97" s="17">
        <v>89</v>
      </c>
      <c r="B97" s="20" t="s">
        <v>34</v>
      </c>
      <c r="C97" s="18" t="s">
        <v>12</v>
      </c>
      <c r="D97" s="20" t="s">
        <v>484</v>
      </c>
      <c r="E97" s="20" t="s">
        <v>877</v>
      </c>
      <c r="F97" s="123">
        <v>746</v>
      </c>
      <c r="G97" s="123">
        <v>1465110</v>
      </c>
      <c r="H97" s="19">
        <f>SUMIF('Sec Input'!H:H,DSR!D97,'Sec Input'!W:W)</f>
        <v>0</v>
      </c>
      <c r="I97" s="19">
        <f>SUMIF('Sec Input'!H:H,D97,'Sec Input'!Y:Y)</f>
        <v>0</v>
      </c>
      <c r="J97" s="55">
        <f t="shared" si="5"/>
        <v>0</v>
      </c>
      <c r="K97" s="55">
        <f t="shared" si="6"/>
        <v>0</v>
      </c>
      <c r="L97" s="55">
        <f t="shared" si="7"/>
        <v>0</v>
      </c>
      <c r="M97" s="55">
        <f t="shared" si="8"/>
        <v>0</v>
      </c>
      <c r="N97" s="56">
        <f t="shared" si="9"/>
        <v>0</v>
      </c>
      <c r="O97" s="57"/>
      <c r="P97" s="57"/>
    </row>
    <row r="98" spans="1:16">
      <c r="A98" s="17">
        <v>90</v>
      </c>
      <c r="B98" s="20" t="s">
        <v>34</v>
      </c>
      <c r="C98" s="18" t="s">
        <v>12</v>
      </c>
      <c r="D98" s="20" t="s">
        <v>478</v>
      </c>
      <c r="E98" s="20" t="s">
        <v>1276</v>
      </c>
      <c r="F98" s="123">
        <v>746</v>
      </c>
      <c r="G98" s="123">
        <v>1465110</v>
      </c>
      <c r="H98" s="19">
        <f>SUMIF('Sec Input'!H:H,DSR!D98,'Sec Input'!W:W)</f>
        <v>0</v>
      </c>
      <c r="I98" s="19">
        <f>SUMIF('Sec Input'!H:H,D98,'Sec Input'!Y:Y)</f>
        <v>0</v>
      </c>
      <c r="J98" s="55">
        <f t="shared" si="5"/>
        <v>0</v>
      </c>
      <c r="K98" s="55">
        <f t="shared" si="6"/>
        <v>0</v>
      </c>
      <c r="L98" s="55">
        <f t="shared" si="7"/>
        <v>0</v>
      </c>
      <c r="M98" s="55">
        <f t="shared" si="8"/>
        <v>0</v>
      </c>
      <c r="N98" s="56">
        <f t="shared" si="9"/>
        <v>0</v>
      </c>
      <c r="O98" s="57"/>
      <c r="P98" s="57"/>
    </row>
    <row r="99" spans="1:16">
      <c r="A99" s="17">
        <v>91</v>
      </c>
      <c r="B99" s="20" t="s">
        <v>34</v>
      </c>
      <c r="C99" s="18" t="s">
        <v>12</v>
      </c>
      <c r="D99" s="20" t="s">
        <v>485</v>
      </c>
      <c r="E99" s="20" t="s">
        <v>483</v>
      </c>
      <c r="F99" s="123">
        <v>1041</v>
      </c>
      <c r="G99" s="123">
        <v>2040460</v>
      </c>
      <c r="H99" s="19">
        <f>SUMIF('Sec Input'!H:H,DSR!D99,'Sec Input'!W:W)</f>
        <v>0</v>
      </c>
      <c r="I99" s="19">
        <f>SUMIF('Sec Input'!H:H,D99,'Sec Input'!Y:Y)</f>
        <v>0</v>
      </c>
      <c r="J99" s="55">
        <f t="shared" si="5"/>
        <v>0</v>
      </c>
      <c r="K99" s="55">
        <f t="shared" si="6"/>
        <v>0</v>
      </c>
      <c r="L99" s="55">
        <f t="shared" si="7"/>
        <v>0</v>
      </c>
      <c r="M99" s="55">
        <f t="shared" si="8"/>
        <v>0</v>
      </c>
      <c r="N99" s="56">
        <f t="shared" si="9"/>
        <v>0</v>
      </c>
      <c r="O99" s="57"/>
      <c r="P99" s="57"/>
    </row>
    <row r="100" spans="1:16">
      <c r="A100" s="17">
        <v>92</v>
      </c>
      <c r="B100" s="20" t="s">
        <v>34</v>
      </c>
      <c r="C100" s="18" t="s">
        <v>12</v>
      </c>
      <c r="D100" s="20" t="s">
        <v>479</v>
      </c>
      <c r="E100" s="20" t="s">
        <v>364</v>
      </c>
      <c r="F100" s="123">
        <v>746</v>
      </c>
      <c r="G100" s="123">
        <v>1465110</v>
      </c>
      <c r="H100" s="19">
        <f>SUMIF('Sec Input'!H:H,DSR!D100,'Sec Input'!W:W)</f>
        <v>0</v>
      </c>
      <c r="I100" s="19">
        <f>SUMIF('Sec Input'!H:H,D100,'Sec Input'!Y:Y)</f>
        <v>0</v>
      </c>
      <c r="J100" s="55">
        <f t="shared" si="5"/>
        <v>0</v>
      </c>
      <c r="K100" s="55">
        <f t="shared" si="6"/>
        <v>0</v>
      </c>
      <c r="L100" s="55">
        <f t="shared" si="7"/>
        <v>0</v>
      </c>
      <c r="M100" s="55">
        <f t="shared" si="8"/>
        <v>0</v>
      </c>
      <c r="N100" s="56">
        <f t="shared" si="9"/>
        <v>0</v>
      </c>
      <c r="O100" s="57"/>
      <c r="P100" s="57"/>
    </row>
    <row r="101" spans="1:16">
      <c r="A101" s="17">
        <v>93</v>
      </c>
      <c r="B101" s="20" t="s">
        <v>34</v>
      </c>
      <c r="C101" s="18" t="s">
        <v>12</v>
      </c>
      <c r="D101" s="20" t="s">
        <v>474</v>
      </c>
      <c r="E101" s="20" t="s">
        <v>1305</v>
      </c>
      <c r="F101" s="123">
        <v>1041</v>
      </c>
      <c r="G101" s="123">
        <v>2040460</v>
      </c>
      <c r="H101" s="19">
        <f>SUMIF('Sec Input'!H:H,DSR!D101,'Sec Input'!W:W)</f>
        <v>0</v>
      </c>
      <c r="I101" s="19">
        <f>SUMIF('Sec Input'!H:H,D101,'Sec Input'!Y:Y)</f>
        <v>0</v>
      </c>
      <c r="J101" s="55">
        <f t="shared" si="5"/>
        <v>0</v>
      </c>
      <c r="K101" s="55">
        <f t="shared" si="6"/>
        <v>0</v>
      </c>
      <c r="L101" s="55">
        <f t="shared" si="7"/>
        <v>0</v>
      </c>
      <c r="M101" s="55">
        <f t="shared" si="8"/>
        <v>0</v>
      </c>
      <c r="N101" s="56">
        <f t="shared" si="9"/>
        <v>0</v>
      </c>
      <c r="O101" s="57"/>
      <c r="P101" s="57"/>
    </row>
    <row r="102" spans="1:16">
      <c r="A102" s="17">
        <v>94</v>
      </c>
      <c r="B102" s="20" t="s">
        <v>34</v>
      </c>
      <c r="C102" s="18" t="s">
        <v>12</v>
      </c>
      <c r="D102" s="20" t="s">
        <v>966</v>
      </c>
      <c r="E102" s="20" t="s">
        <v>1039</v>
      </c>
      <c r="F102" s="123">
        <v>447</v>
      </c>
      <c r="G102" s="123">
        <v>869390</v>
      </c>
      <c r="H102" s="19">
        <f>SUMIF('Sec Input'!H:H,DSR!D102,'Sec Input'!W:W)</f>
        <v>0</v>
      </c>
      <c r="I102" s="19">
        <f>SUMIF('Sec Input'!H:H,D102,'Sec Input'!Y:Y)</f>
        <v>0</v>
      </c>
      <c r="J102" s="55">
        <f t="shared" si="5"/>
        <v>0</v>
      </c>
      <c r="K102" s="55">
        <f t="shared" si="6"/>
        <v>0</v>
      </c>
      <c r="L102" s="55">
        <f t="shared" si="7"/>
        <v>0</v>
      </c>
      <c r="M102" s="55">
        <f t="shared" si="8"/>
        <v>0</v>
      </c>
      <c r="N102" s="56">
        <f t="shared" si="9"/>
        <v>0</v>
      </c>
      <c r="O102" s="57"/>
      <c r="P102" s="57"/>
    </row>
    <row r="103" spans="1:16">
      <c r="A103" s="17">
        <v>95</v>
      </c>
      <c r="B103" s="20" t="s">
        <v>34</v>
      </c>
      <c r="C103" s="18" t="s">
        <v>12</v>
      </c>
      <c r="D103" s="20" t="s">
        <v>469</v>
      </c>
      <c r="E103" s="20" t="s">
        <v>1040</v>
      </c>
      <c r="F103" s="123">
        <v>1191</v>
      </c>
      <c r="G103" s="123">
        <v>2393940</v>
      </c>
      <c r="H103" s="19">
        <f>SUMIF('Sec Input'!H:H,DSR!D103,'Sec Input'!W:W)</f>
        <v>0</v>
      </c>
      <c r="I103" s="19">
        <f>SUMIF('Sec Input'!H:H,D103,'Sec Input'!Y:Y)</f>
        <v>0</v>
      </c>
      <c r="J103" s="55">
        <f t="shared" si="5"/>
        <v>0</v>
      </c>
      <c r="K103" s="55">
        <f t="shared" si="6"/>
        <v>0</v>
      </c>
      <c r="L103" s="55">
        <f t="shared" si="7"/>
        <v>0</v>
      </c>
      <c r="M103" s="55">
        <f t="shared" si="8"/>
        <v>0</v>
      </c>
      <c r="N103" s="56">
        <f t="shared" si="9"/>
        <v>0</v>
      </c>
      <c r="O103" s="57"/>
      <c r="P103" s="57"/>
    </row>
    <row r="104" spans="1:16">
      <c r="A104" s="17">
        <v>96</v>
      </c>
      <c r="B104" s="20" t="s">
        <v>34</v>
      </c>
      <c r="C104" s="18" t="s">
        <v>12</v>
      </c>
      <c r="D104" s="20" t="s">
        <v>468</v>
      </c>
      <c r="E104" s="20" t="s">
        <v>900</v>
      </c>
      <c r="F104" s="123">
        <v>2533</v>
      </c>
      <c r="G104" s="123">
        <v>4995475</v>
      </c>
      <c r="H104" s="19">
        <f>SUMIF('Sec Input'!H:H,DSR!D104,'Sec Input'!W:W)</f>
        <v>0</v>
      </c>
      <c r="I104" s="19">
        <f>SUMIF('Sec Input'!H:H,D104,'Sec Input'!Y:Y)</f>
        <v>0</v>
      </c>
      <c r="J104" s="55">
        <f t="shared" si="5"/>
        <v>0</v>
      </c>
      <c r="K104" s="55">
        <f t="shared" si="6"/>
        <v>0</v>
      </c>
      <c r="L104" s="55">
        <f t="shared" si="7"/>
        <v>0</v>
      </c>
      <c r="M104" s="55">
        <f t="shared" si="8"/>
        <v>0</v>
      </c>
      <c r="N104" s="56">
        <f t="shared" si="9"/>
        <v>0</v>
      </c>
      <c r="O104" s="57"/>
      <c r="P104" s="57"/>
    </row>
    <row r="105" spans="1:16">
      <c r="A105" s="17">
        <v>97</v>
      </c>
      <c r="B105" s="20" t="s">
        <v>35</v>
      </c>
      <c r="C105" s="18" t="s">
        <v>12</v>
      </c>
      <c r="D105" s="20" t="s">
        <v>465</v>
      </c>
      <c r="E105" s="20" t="s">
        <v>1235</v>
      </c>
      <c r="F105" s="123">
        <v>1268</v>
      </c>
      <c r="G105" s="123">
        <v>2321145</v>
      </c>
      <c r="H105" s="19">
        <f>SUMIF('Sec Input'!H:H,DSR!D105,'Sec Input'!W:W)</f>
        <v>0</v>
      </c>
      <c r="I105" s="19">
        <f>SUMIF('Sec Input'!H:H,D105,'Sec Input'!Y:Y)</f>
        <v>0</v>
      </c>
      <c r="J105" s="55">
        <f t="shared" si="5"/>
        <v>0</v>
      </c>
      <c r="K105" s="55">
        <f t="shared" si="6"/>
        <v>0</v>
      </c>
      <c r="L105" s="55">
        <f t="shared" si="7"/>
        <v>0</v>
      </c>
      <c r="M105" s="55">
        <f t="shared" si="8"/>
        <v>0</v>
      </c>
      <c r="N105" s="56">
        <f t="shared" si="9"/>
        <v>0</v>
      </c>
      <c r="O105" s="57"/>
      <c r="P105" s="57"/>
    </row>
    <row r="106" spans="1:16">
      <c r="A106" s="17">
        <v>98</v>
      </c>
      <c r="B106" s="20" t="s">
        <v>35</v>
      </c>
      <c r="C106" s="18" t="s">
        <v>12</v>
      </c>
      <c r="D106" s="20" t="s">
        <v>466</v>
      </c>
      <c r="E106" s="20" t="s">
        <v>467</v>
      </c>
      <c r="F106" s="123">
        <v>1301</v>
      </c>
      <c r="G106" s="123">
        <v>2283945</v>
      </c>
      <c r="H106" s="19">
        <f>SUMIF('Sec Input'!H:H,DSR!D106,'Sec Input'!W:W)</f>
        <v>0</v>
      </c>
      <c r="I106" s="19">
        <f>SUMIF('Sec Input'!H:H,D106,'Sec Input'!Y:Y)</f>
        <v>0</v>
      </c>
      <c r="J106" s="55">
        <f t="shared" si="5"/>
        <v>0</v>
      </c>
      <c r="K106" s="55">
        <f t="shared" si="6"/>
        <v>0</v>
      </c>
      <c r="L106" s="55">
        <f t="shared" si="7"/>
        <v>0</v>
      </c>
      <c r="M106" s="55">
        <f t="shared" si="8"/>
        <v>0</v>
      </c>
      <c r="N106" s="56">
        <f t="shared" si="9"/>
        <v>0</v>
      </c>
      <c r="O106" s="57"/>
      <c r="P106" s="57"/>
    </row>
    <row r="107" spans="1:16">
      <c r="A107" s="17">
        <v>99</v>
      </c>
      <c r="B107" s="20" t="s">
        <v>35</v>
      </c>
      <c r="C107" s="18" t="s">
        <v>12</v>
      </c>
      <c r="D107" s="20" t="s">
        <v>463</v>
      </c>
      <c r="E107" s="20" t="s">
        <v>1368</v>
      </c>
      <c r="F107" s="123">
        <v>512</v>
      </c>
      <c r="G107" s="123">
        <v>922835</v>
      </c>
      <c r="H107" s="19">
        <f>SUMIF('Sec Input'!H:H,DSR!D107,'Sec Input'!W:W)</f>
        <v>0</v>
      </c>
      <c r="I107" s="19">
        <f>SUMIF('Sec Input'!H:H,D107,'Sec Input'!Y:Y)</f>
        <v>0</v>
      </c>
      <c r="J107" s="55">
        <f t="shared" si="5"/>
        <v>0</v>
      </c>
      <c r="K107" s="55">
        <f t="shared" si="6"/>
        <v>0</v>
      </c>
      <c r="L107" s="55">
        <f t="shared" si="7"/>
        <v>0</v>
      </c>
      <c r="M107" s="55">
        <f t="shared" si="8"/>
        <v>0</v>
      </c>
      <c r="N107" s="56">
        <f t="shared" si="9"/>
        <v>0</v>
      </c>
      <c r="O107" s="57"/>
      <c r="P107" s="57"/>
    </row>
    <row r="108" spans="1:16">
      <c r="A108" s="17">
        <v>100</v>
      </c>
      <c r="B108" s="20" t="s">
        <v>35</v>
      </c>
      <c r="C108" s="18" t="s">
        <v>12</v>
      </c>
      <c r="D108" s="20" t="s">
        <v>464</v>
      </c>
      <c r="E108" s="20" t="s">
        <v>1267</v>
      </c>
      <c r="F108" s="123">
        <v>468</v>
      </c>
      <c r="G108" s="123">
        <v>851715</v>
      </c>
      <c r="H108" s="19">
        <f>SUMIF('Sec Input'!H:H,DSR!D108,'Sec Input'!W:W)</f>
        <v>0</v>
      </c>
      <c r="I108" s="19">
        <f>SUMIF('Sec Input'!H:H,D108,'Sec Input'!Y:Y)</f>
        <v>0</v>
      </c>
      <c r="J108" s="55">
        <f t="shared" si="5"/>
        <v>0</v>
      </c>
      <c r="K108" s="55">
        <f t="shared" si="6"/>
        <v>0</v>
      </c>
      <c r="L108" s="55">
        <f t="shared" si="7"/>
        <v>0</v>
      </c>
      <c r="M108" s="55">
        <f t="shared" si="8"/>
        <v>0</v>
      </c>
      <c r="N108" s="56">
        <f t="shared" si="9"/>
        <v>0</v>
      </c>
      <c r="O108" s="57"/>
      <c r="P108" s="57"/>
    </row>
    <row r="109" spans="1:16">
      <c r="A109" s="17">
        <v>101</v>
      </c>
      <c r="B109" s="20" t="s">
        <v>35</v>
      </c>
      <c r="C109" s="18" t="s">
        <v>12</v>
      </c>
      <c r="D109" s="20" t="s">
        <v>1107</v>
      </c>
      <c r="E109" s="20" t="s">
        <v>1108</v>
      </c>
      <c r="F109" s="123">
        <v>1122</v>
      </c>
      <c r="G109" s="123">
        <v>2025655</v>
      </c>
      <c r="H109" s="19">
        <f>SUMIF('Sec Input'!H:H,DSR!D109,'Sec Input'!W:W)</f>
        <v>0</v>
      </c>
      <c r="I109" s="19">
        <f>SUMIF('Sec Input'!H:H,D109,'Sec Input'!Y:Y)</f>
        <v>0</v>
      </c>
      <c r="J109" s="55">
        <f t="shared" si="5"/>
        <v>0</v>
      </c>
      <c r="K109" s="55">
        <f t="shared" si="6"/>
        <v>0</v>
      </c>
      <c r="L109" s="55">
        <f t="shared" si="7"/>
        <v>0</v>
      </c>
      <c r="M109" s="55">
        <f t="shared" si="8"/>
        <v>0</v>
      </c>
      <c r="N109" s="56">
        <f t="shared" si="9"/>
        <v>0</v>
      </c>
      <c r="O109" s="57"/>
      <c r="P109" s="57"/>
    </row>
    <row r="110" spans="1:16">
      <c r="A110" s="17">
        <v>102</v>
      </c>
      <c r="B110" s="20" t="s">
        <v>44</v>
      </c>
      <c r="C110" s="18" t="s">
        <v>12</v>
      </c>
      <c r="D110" s="20" t="s">
        <v>523</v>
      </c>
      <c r="E110" s="20" t="s">
        <v>929</v>
      </c>
      <c r="F110" s="123">
        <v>934</v>
      </c>
      <c r="G110" s="123">
        <v>1628220</v>
      </c>
      <c r="H110" s="19">
        <f>SUMIF('Sec Input'!H:H,DSR!D110,'Sec Input'!W:W)</f>
        <v>0</v>
      </c>
      <c r="I110" s="19">
        <f>SUMIF('Sec Input'!H:H,D110,'Sec Input'!Y:Y)</f>
        <v>0</v>
      </c>
      <c r="J110" s="55">
        <f t="shared" si="5"/>
        <v>0</v>
      </c>
      <c r="K110" s="55">
        <f t="shared" si="6"/>
        <v>0</v>
      </c>
      <c r="L110" s="55">
        <f t="shared" si="7"/>
        <v>0</v>
      </c>
      <c r="M110" s="55">
        <f t="shared" si="8"/>
        <v>0</v>
      </c>
      <c r="N110" s="56">
        <f t="shared" si="9"/>
        <v>0</v>
      </c>
      <c r="O110" s="57"/>
      <c r="P110" s="57"/>
    </row>
    <row r="111" spans="1:16">
      <c r="A111" s="17">
        <v>103</v>
      </c>
      <c r="B111" s="20" t="s">
        <v>44</v>
      </c>
      <c r="C111" s="18" t="s">
        <v>12</v>
      </c>
      <c r="D111" s="20" t="s">
        <v>524</v>
      </c>
      <c r="E111" s="20" t="s">
        <v>1322</v>
      </c>
      <c r="F111" s="123">
        <v>1259</v>
      </c>
      <c r="G111" s="123">
        <v>2455115</v>
      </c>
      <c r="H111" s="19">
        <f>SUMIF('Sec Input'!H:H,DSR!D111,'Sec Input'!W:W)</f>
        <v>0</v>
      </c>
      <c r="I111" s="19">
        <f>SUMIF('Sec Input'!H:H,D111,'Sec Input'!Y:Y)</f>
        <v>0</v>
      </c>
      <c r="J111" s="55">
        <f t="shared" si="5"/>
        <v>0</v>
      </c>
      <c r="K111" s="55">
        <f t="shared" si="6"/>
        <v>0</v>
      </c>
      <c r="L111" s="55">
        <f t="shared" si="7"/>
        <v>0</v>
      </c>
      <c r="M111" s="55">
        <f t="shared" si="8"/>
        <v>0</v>
      </c>
      <c r="N111" s="56">
        <f t="shared" si="9"/>
        <v>0</v>
      </c>
      <c r="O111" s="57"/>
      <c r="P111" s="57"/>
    </row>
    <row r="112" spans="1:16">
      <c r="A112" s="17">
        <v>104</v>
      </c>
      <c r="B112" s="20" t="s">
        <v>44</v>
      </c>
      <c r="C112" s="18" t="s">
        <v>12</v>
      </c>
      <c r="D112" s="20" t="s">
        <v>525</v>
      </c>
      <c r="E112" s="20" t="s">
        <v>1041</v>
      </c>
      <c r="F112" s="123">
        <v>1351</v>
      </c>
      <c r="G112" s="123">
        <v>2497070</v>
      </c>
      <c r="H112" s="19">
        <f>SUMIF('Sec Input'!H:H,DSR!D112,'Sec Input'!W:W)</f>
        <v>0</v>
      </c>
      <c r="I112" s="19">
        <f>SUMIF('Sec Input'!H:H,D112,'Sec Input'!Y:Y)</f>
        <v>0</v>
      </c>
      <c r="J112" s="55">
        <f t="shared" si="5"/>
        <v>0</v>
      </c>
      <c r="K112" s="55">
        <f t="shared" si="6"/>
        <v>0</v>
      </c>
      <c r="L112" s="55">
        <f t="shared" si="7"/>
        <v>0</v>
      </c>
      <c r="M112" s="55">
        <f t="shared" si="8"/>
        <v>0</v>
      </c>
      <c r="N112" s="56">
        <f t="shared" si="9"/>
        <v>0</v>
      </c>
      <c r="O112" s="57"/>
      <c r="P112" s="57"/>
    </row>
    <row r="113" spans="1:16">
      <c r="A113" s="17">
        <v>105</v>
      </c>
      <c r="B113" s="20" t="s">
        <v>44</v>
      </c>
      <c r="C113" s="18" t="s">
        <v>12</v>
      </c>
      <c r="D113" s="20" t="s">
        <v>521</v>
      </c>
      <c r="E113" s="20" t="s">
        <v>764</v>
      </c>
      <c r="F113" s="123">
        <v>1693</v>
      </c>
      <c r="G113" s="123">
        <v>3474885</v>
      </c>
      <c r="H113" s="19">
        <f>SUMIF('Sec Input'!H:H,DSR!D113,'Sec Input'!W:W)</f>
        <v>0</v>
      </c>
      <c r="I113" s="19">
        <f>SUMIF('Sec Input'!H:H,D113,'Sec Input'!Y:Y)</f>
        <v>0</v>
      </c>
      <c r="J113" s="55">
        <f t="shared" si="5"/>
        <v>0</v>
      </c>
      <c r="K113" s="55">
        <f t="shared" si="6"/>
        <v>0</v>
      </c>
      <c r="L113" s="55">
        <f t="shared" si="7"/>
        <v>0</v>
      </c>
      <c r="M113" s="55">
        <f t="shared" si="8"/>
        <v>0</v>
      </c>
      <c r="N113" s="56">
        <f t="shared" si="9"/>
        <v>0</v>
      </c>
      <c r="O113" s="57"/>
      <c r="P113" s="57"/>
    </row>
    <row r="114" spans="1:16">
      <c r="A114" s="17">
        <v>106</v>
      </c>
      <c r="B114" s="20" t="s">
        <v>44</v>
      </c>
      <c r="C114" s="18" t="s">
        <v>12</v>
      </c>
      <c r="D114" s="20" t="s">
        <v>522</v>
      </c>
      <c r="E114" s="20" t="s">
        <v>765</v>
      </c>
      <c r="F114" s="123">
        <v>1079</v>
      </c>
      <c r="G114" s="123">
        <v>2253410</v>
      </c>
      <c r="H114" s="19">
        <f>SUMIF('Sec Input'!H:H,DSR!D114,'Sec Input'!W:W)</f>
        <v>0</v>
      </c>
      <c r="I114" s="19">
        <f>SUMIF('Sec Input'!H:H,D114,'Sec Input'!Y:Y)</f>
        <v>0</v>
      </c>
      <c r="J114" s="55">
        <f t="shared" si="5"/>
        <v>0</v>
      </c>
      <c r="K114" s="55">
        <f t="shared" si="6"/>
        <v>0</v>
      </c>
      <c r="L114" s="55">
        <f t="shared" si="7"/>
        <v>0</v>
      </c>
      <c r="M114" s="55">
        <f t="shared" si="8"/>
        <v>0</v>
      </c>
      <c r="N114" s="56">
        <f t="shared" si="9"/>
        <v>0</v>
      </c>
      <c r="O114" s="57"/>
      <c r="P114" s="57"/>
    </row>
    <row r="115" spans="1:16">
      <c r="A115" s="17">
        <v>107</v>
      </c>
      <c r="B115" s="20" t="s">
        <v>44</v>
      </c>
      <c r="C115" s="18" t="s">
        <v>12</v>
      </c>
      <c r="D115" s="20" t="s">
        <v>526</v>
      </c>
      <c r="E115" s="20" t="s">
        <v>1019</v>
      </c>
      <c r="F115" s="123">
        <v>942</v>
      </c>
      <c r="G115" s="123">
        <v>1965225</v>
      </c>
      <c r="H115" s="19">
        <f>SUMIF('Sec Input'!H:H,DSR!D115,'Sec Input'!W:W)</f>
        <v>0</v>
      </c>
      <c r="I115" s="19">
        <f>SUMIF('Sec Input'!H:H,D115,'Sec Input'!Y:Y)</f>
        <v>0</v>
      </c>
      <c r="J115" s="55">
        <f t="shared" si="5"/>
        <v>0</v>
      </c>
      <c r="K115" s="55">
        <f t="shared" si="6"/>
        <v>0</v>
      </c>
      <c r="L115" s="55">
        <f t="shared" si="7"/>
        <v>0</v>
      </c>
      <c r="M115" s="55">
        <f t="shared" si="8"/>
        <v>0</v>
      </c>
      <c r="N115" s="56">
        <f t="shared" si="9"/>
        <v>0</v>
      </c>
      <c r="O115" s="57"/>
      <c r="P115" s="57"/>
    </row>
    <row r="116" spans="1:16">
      <c r="A116" s="17">
        <v>108</v>
      </c>
      <c r="B116" s="20" t="s">
        <v>44</v>
      </c>
      <c r="C116" s="18" t="s">
        <v>12</v>
      </c>
      <c r="D116" s="20" t="s">
        <v>1042</v>
      </c>
      <c r="E116" s="20" t="s">
        <v>1296</v>
      </c>
      <c r="F116" s="123">
        <v>1138</v>
      </c>
      <c r="G116" s="123">
        <v>2184375</v>
      </c>
      <c r="H116" s="19">
        <f>SUMIF('Sec Input'!H:H,DSR!D116,'Sec Input'!W:W)</f>
        <v>0</v>
      </c>
      <c r="I116" s="19">
        <f>SUMIF('Sec Input'!H:H,D116,'Sec Input'!Y:Y)</f>
        <v>0</v>
      </c>
      <c r="J116" s="55">
        <f t="shared" si="5"/>
        <v>0</v>
      </c>
      <c r="K116" s="55">
        <f t="shared" si="6"/>
        <v>0</v>
      </c>
      <c r="L116" s="55">
        <f t="shared" si="7"/>
        <v>0</v>
      </c>
      <c r="M116" s="55">
        <f t="shared" si="8"/>
        <v>0</v>
      </c>
      <c r="N116" s="56">
        <f t="shared" si="9"/>
        <v>0</v>
      </c>
      <c r="O116" s="57"/>
      <c r="P116" s="57"/>
    </row>
    <row r="117" spans="1:16">
      <c r="A117" s="17">
        <v>109</v>
      </c>
      <c r="B117" s="20" t="s">
        <v>44</v>
      </c>
      <c r="C117" s="18" t="s">
        <v>12</v>
      </c>
      <c r="D117" s="20" t="s">
        <v>216</v>
      </c>
      <c r="E117" s="20" t="s">
        <v>1265</v>
      </c>
      <c r="F117" s="123">
        <v>1033</v>
      </c>
      <c r="G117" s="123">
        <v>2119845</v>
      </c>
      <c r="H117" s="19">
        <f>SUMIF('Sec Input'!H:H,DSR!D117,'Sec Input'!W:W)</f>
        <v>0</v>
      </c>
      <c r="I117" s="19">
        <f>SUMIF('Sec Input'!H:H,D117,'Sec Input'!Y:Y)</f>
        <v>0</v>
      </c>
      <c r="J117" s="55">
        <f t="shared" si="5"/>
        <v>0</v>
      </c>
      <c r="K117" s="55">
        <f t="shared" si="6"/>
        <v>0</v>
      </c>
      <c r="L117" s="55">
        <f t="shared" si="7"/>
        <v>0</v>
      </c>
      <c r="M117" s="55">
        <f t="shared" si="8"/>
        <v>0</v>
      </c>
      <c r="N117" s="56">
        <f t="shared" si="9"/>
        <v>0</v>
      </c>
      <c r="O117" s="57"/>
      <c r="P117" s="57"/>
    </row>
    <row r="118" spans="1:16">
      <c r="A118" s="17">
        <v>110</v>
      </c>
      <c r="B118" s="20" t="s">
        <v>44</v>
      </c>
      <c r="C118" s="18" t="s">
        <v>12</v>
      </c>
      <c r="D118" s="20" t="s">
        <v>1233</v>
      </c>
      <c r="E118" s="20" t="s">
        <v>1234</v>
      </c>
      <c r="F118" s="123">
        <v>427</v>
      </c>
      <c r="G118" s="123">
        <v>820985</v>
      </c>
      <c r="H118" s="19">
        <f>SUMIF('Sec Input'!H:H,DSR!D118,'Sec Input'!W:W)</f>
        <v>0</v>
      </c>
      <c r="I118" s="19">
        <f>SUMIF('Sec Input'!H:H,D118,'Sec Input'!Y:Y)</f>
        <v>0</v>
      </c>
      <c r="J118" s="55">
        <f t="shared" si="5"/>
        <v>0</v>
      </c>
      <c r="K118" s="55">
        <f t="shared" si="6"/>
        <v>0</v>
      </c>
      <c r="L118" s="55">
        <f t="shared" si="7"/>
        <v>0</v>
      </c>
      <c r="M118" s="55">
        <f t="shared" si="8"/>
        <v>0</v>
      </c>
      <c r="N118" s="56">
        <f t="shared" si="9"/>
        <v>0</v>
      </c>
      <c r="O118" s="57"/>
      <c r="P118" s="57"/>
    </row>
    <row r="119" spans="1:16">
      <c r="A119" s="17">
        <v>111</v>
      </c>
      <c r="B119" s="20" t="s">
        <v>45</v>
      </c>
      <c r="C119" s="18" t="s">
        <v>12</v>
      </c>
      <c r="D119" s="20" t="s">
        <v>528</v>
      </c>
      <c r="E119" s="20" t="s">
        <v>1266</v>
      </c>
      <c r="F119" s="123">
        <v>990</v>
      </c>
      <c r="G119" s="123">
        <v>1610280</v>
      </c>
      <c r="H119" s="19">
        <f>SUMIF('Sec Input'!H:H,DSR!D119,'Sec Input'!W:W)</f>
        <v>0</v>
      </c>
      <c r="I119" s="19">
        <f>SUMIF('Sec Input'!H:H,D119,'Sec Input'!Y:Y)</f>
        <v>0</v>
      </c>
      <c r="J119" s="55">
        <f t="shared" si="5"/>
        <v>0</v>
      </c>
      <c r="K119" s="55">
        <f t="shared" si="6"/>
        <v>0</v>
      </c>
      <c r="L119" s="55">
        <f t="shared" si="7"/>
        <v>0</v>
      </c>
      <c r="M119" s="55">
        <f t="shared" si="8"/>
        <v>0</v>
      </c>
      <c r="N119" s="56">
        <f t="shared" si="9"/>
        <v>0</v>
      </c>
      <c r="O119" s="57"/>
      <c r="P119" s="57"/>
    </row>
    <row r="120" spans="1:16">
      <c r="A120" s="17">
        <v>112</v>
      </c>
      <c r="B120" s="20" t="s">
        <v>45</v>
      </c>
      <c r="C120" s="18" t="s">
        <v>12</v>
      </c>
      <c r="D120" s="20" t="s">
        <v>530</v>
      </c>
      <c r="E120" s="20" t="s">
        <v>970</v>
      </c>
      <c r="F120" s="123">
        <v>1145</v>
      </c>
      <c r="G120" s="123">
        <v>1931450</v>
      </c>
      <c r="H120" s="19">
        <f>SUMIF('Sec Input'!H:H,DSR!D120,'Sec Input'!W:W)</f>
        <v>0</v>
      </c>
      <c r="I120" s="19">
        <f>SUMIF('Sec Input'!H:H,D120,'Sec Input'!Y:Y)</f>
        <v>0</v>
      </c>
      <c r="J120" s="55">
        <f t="shared" si="5"/>
        <v>0</v>
      </c>
      <c r="K120" s="55">
        <f t="shared" si="6"/>
        <v>0</v>
      </c>
      <c r="L120" s="55">
        <f t="shared" si="7"/>
        <v>0</v>
      </c>
      <c r="M120" s="55">
        <f t="shared" si="8"/>
        <v>0</v>
      </c>
      <c r="N120" s="56">
        <f t="shared" si="9"/>
        <v>0</v>
      </c>
      <c r="O120" s="57"/>
      <c r="P120" s="57"/>
    </row>
    <row r="121" spans="1:16">
      <c r="A121" s="17">
        <v>113</v>
      </c>
      <c r="B121" s="20" t="s">
        <v>45</v>
      </c>
      <c r="C121" s="18" t="s">
        <v>12</v>
      </c>
      <c r="D121" s="20" t="s">
        <v>529</v>
      </c>
      <c r="E121" s="20" t="s">
        <v>783</v>
      </c>
      <c r="F121" s="123">
        <v>1325</v>
      </c>
      <c r="G121" s="123">
        <v>2659170</v>
      </c>
      <c r="H121" s="19">
        <f>SUMIF('Sec Input'!H:H,DSR!D121,'Sec Input'!W:W)</f>
        <v>0</v>
      </c>
      <c r="I121" s="19">
        <f>SUMIF('Sec Input'!H:H,D121,'Sec Input'!Y:Y)</f>
        <v>0</v>
      </c>
      <c r="J121" s="55">
        <f t="shared" si="5"/>
        <v>0</v>
      </c>
      <c r="K121" s="55">
        <f t="shared" si="6"/>
        <v>0</v>
      </c>
      <c r="L121" s="55">
        <f t="shared" si="7"/>
        <v>0</v>
      </c>
      <c r="M121" s="55">
        <f t="shared" si="8"/>
        <v>0</v>
      </c>
      <c r="N121" s="56">
        <f t="shared" si="9"/>
        <v>0</v>
      </c>
      <c r="O121" s="57"/>
      <c r="P121" s="57"/>
    </row>
    <row r="122" spans="1:16">
      <c r="A122" s="17">
        <v>114</v>
      </c>
      <c r="B122" s="20" t="s">
        <v>45</v>
      </c>
      <c r="C122" s="18" t="s">
        <v>12</v>
      </c>
      <c r="D122" s="124" t="s">
        <v>527</v>
      </c>
      <c r="E122" s="124" t="s">
        <v>971</v>
      </c>
      <c r="F122" s="123">
        <v>1272</v>
      </c>
      <c r="G122" s="123">
        <v>2195810</v>
      </c>
      <c r="H122" s="19">
        <f>SUMIF('Sec Input'!H:H,DSR!D122,'Sec Input'!W:W)</f>
        <v>0</v>
      </c>
      <c r="I122" s="19">
        <f>SUMIF('Sec Input'!H:H,D122,'Sec Input'!Y:Y)</f>
        <v>0</v>
      </c>
      <c r="J122" s="55">
        <f t="shared" si="5"/>
        <v>0</v>
      </c>
      <c r="K122" s="55">
        <f t="shared" si="6"/>
        <v>0</v>
      </c>
      <c r="L122" s="55">
        <f t="shared" si="7"/>
        <v>0</v>
      </c>
      <c r="M122" s="55">
        <f t="shared" si="8"/>
        <v>0</v>
      </c>
      <c r="N122" s="56">
        <f t="shared" si="9"/>
        <v>0</v>
      </c>
      <c r="O122" s="57"/>
      <c r="P122" s="57"/>
    </row>
    <row r="123" spans="1:16">
      <c r="A123" s="17">
        <v>115</v>
      </c>
      <c r="B123" s="20" t="s">
        <v>45</v>
      </c>
      <c r="C123" s="18" t="s">
        <v>12</v>
      </c>
      <c r="D123" s="20" t="s">
        <v>531</v>
      </c>
      <c r="E123" s="20" t="s">
        <v>784</v>
      </c>
      <c r="F123" s="123">
        <v>1778</v>
      </c>
      <c r="G123" s="123">
        <v>3135245</v>
      </c>
      <c r="H123" s="19">
        <f>SUMIF('Sec Input'!H:H,DSR!D123,'Sec Input'!W:W)</f>
        <v>0</v>
      </c>
      <c r="I123" s="19">
        <f>SUMIF('Sec Input'!H:H,D123,'Sec Input'!Y:Y)</f>
        <v>0</v>
      </c>
      <c r="J123" s="55">
        <f t="shared" si="5"/>
        <v>0</v>
      </c>
      <c r="K123" s="55">
        <f t="shared" si="6"/>
        <v>0</v>
      </c>
      <c r="L123" s="55">
        <f t="shared" si="7"/>
        <v>0</v>
      </c>
      <c r="M123" s="55">
        <f t="shared" si="8"/>
        <v>0</v>
      </c>
      <c r="N123" s="56">
        <f t="shared" si="9"/>
        <v>0</v>
      </c>
      <c r="O123" s="57"/>
      <c r="P123" s="57"/>
    </row>
    <row r="124" spans="1:16">
      <c r="A124" s="17">
        <v>116</v>
      </c>
      <c r="B124" s="20" t="s">
        <v>40</v>
      </c>
      <c r="C124" s="18" t="s">
        <v>22</v>
      </c>
      <c r="D124" s="20" t="s">
        <v>518</v>
      </c>
      <c r="E124" s="20" t="s">
        <v>1306</v>
      </c>
      <c r="F124" s="123">
        <v>1961</v>
      </c>
      <c r="G124" s="123">
        <v>3209800</v>
      </c>
      <c r="H124" s="19">
        <f>SUMIF('Sec Input'!H:H,DSR!D124,'Sec Input'!W:W)</f>
        <v>0</v>
      </c>
      <c r="I124" s="19">
        <f>SUMIF('Sec Input'!H:H,D124,'Sec Input'!Y:Y)</f>
        <v>0</v>
      </c>
      <c r="J124" s="55">
        <f t="shared" si="5"/>
        <v>0</v>
      </c>
      <c r="K124" s="55">
        <f t="shared" si="6"/>
        <v>0</v>
      </c>
      <c r="L124" s="55">
        <f t="shared" si="7"/>
        <v>0</v>
      </c>
      <c r="M124" s="55">
        <f t="shared" si="8"/>
        <v>0</v>
      </c>
      <c r="N124" s="56">
        <f t="shared" si="9"/>
        <v>0</v>
      </c>
      <c r="O124" s="57"/>
      <c r="P124" s="57"/>
    </row>
    <row r="125" spans="1:16">
      <c r="A125" s="17">
        <v>117</v>
      </c>
      <c r="B125" s="20" t="s">
        <v>40</v>
      </c>
      <c r="C125" s="18" t="s">
        <v>22</v>
      </c>
      <c r="D125" s="20" t="s">
        <v>516</v>
      </c>
      <c r="E125" s="20" t="s">
        <v>517</v>
      </c>
      <c r="F125" s="123">
        <v>422</v>
      </c>
      <c r="G125" s="123">
        <v>687360</v>
      </c>
      <c r="H125" s="19">
        <f>SUMIF('Sec Input'!H:H,DSR!D125,'Sec Input'!W:W)</f>
        <v>0</v>
      </c>
      <c r="I125" s="19">
        <f>SUMIF('Sec Input'!H:H,D125,'Sec Input'!Y:Y)</f>
        <v>0</v>
      </c>
      <c r="J125" s="55">
        <f t="shared" si="5"/>
        <v>0</v>
      </c>
      <c r="K125" s="55">
        <f t="shared" si="6"/>
        <v>0</v>
      </c>
      <c r="L125" s="55">
        <f t="shared" si="7"/>
        <v>0</v>
      </c>
      <c r="M125" s="55">
        <f t="shared" si="8"/>
        <v>0</v>
      </c>
      <c r="N125" s="56">
        <f t="shared" si="9"/>
        <v>0</v>
      </c>
      <c r="O125" s="57"/>
      <c r="P125" s="57"/>
    </row>
    <row r="126" spans="1:16">
      <c r="A126" s="17">
        <v>118</v>
      </c>
      <c r="B126" s="20" t="s">
        <v>40</v>
      </c>
      <c r="C126" s="18" t="s">
        <v>22</v>
      </c>
      <c r="D126" s="20" t="s">
        <v>512</v>
      </c>
      <c r="E126" s="20" t="s">
        <v>513</v>
      </c>
      <c r="F126" s="123">
        <v>1703</v>
      </c>
      <c r="G126" s="123">
        <v>2786455</v>
      </c>
      <c r="H126" s="19">
        <f>SUMIF('Sec Input'!H:H,DSR!D126,'Sec Input'!W:W)</f>
        <v>0</v>
      </c>
      <c r="I126" s="19">
        <f>SUMIF('Sec Input'!H:H,D126,'Sec Input'!Y:Y)</f>
        <v>0</v>
      </c>
      <c r="J126" s="55">
        <f t="shared" si="5"/>
        <v>0</v>
      </c>
      <c r="K126" s="55">
        <f t="shared" si="6"/>
        <v>0</v>
      </c>
      <c r="L126" s="55">
        <f t="shared" si="7"/>
        <v>0</v>
      </c>
      <c r="M126" s="55">
        <f t="shared" si="8"/>
        <v>0</v>
      </c>
      <c r="N126" s="56">
        <f t="shared" si="9"/>
        <v>0</v>
      </c>
      <c r="O126" s="57"/>
      <c r="P126" s="57"/>
    </row>
    <row r="127" spans="1:16">
      <c r="A127" s="17">
        <v>119</v>
      </c>
      <c r="B127" s="20" t="s">
        <v>40</v>
      </c>
      <c r="C127" s="18" t="s">
        <v>22</v>
      </c>
      <c r="D127" s="20" t="s">
        <v>511</v>
      </c>
      <c r="E127" s="20" t="s">
        <v>1255</v>
      </c>
      <c r="F127" s="123">
        <v>1196</v>
      </c>
      <c r="G127" s="123">
        <v>1953140</v>
      </c>
      <c r="H127" s="19">
        <f>SUMIF('Sec Input'!H:H,DSR!D127,'Sec Input'!W:W)</f>
        <v>0</v>
      </c>
      <c r="I127" s="19">
        <f>SUMIF('Sec Input'!H:H,D127,'Sec Input'!Y:Y)</f>
        <v>0</v>
      </c>
      <c r="J127" s="55">
        <f t="shared" si="5"/>
        <v>0</v>
      </c>
      <c r="K127" s="55">
        <f t="shared" si="6"/>
        <v>0</v>
      </c>
      <c r="L127" s="55">
        <f t="shared" si="7"/>
        <v>0</v>
      </c>
      <c r="M127" s="55">
        <f t="shared" si="8"/>
        <v>0</v>
      </c>
      <c r="N127" s="56">
        <f t="shared" si="9"/>
        <v>0</v>
      </c>
      <c r="O127" s="57"/>
      <c r="P127" s="57"/>
    </row>
    <row r="128" spans="1:16">
      <c r="A128" s="17">
        <v>120</v>
      </c>
      <c r="B128" s="20" t="s">
        <v>40</v>
      </c>
      <c r="C128" s="18" t="s">
        <v>22</v>
      </c>
      <c r="D128" s="20" t="s">
        <v>519</v>
      </c>
      <c r="E128" s="20" t="s">
        <v>1307</v>
      </c>
      <c r="F128" s="123">
        <v>916</v>
      </c>
      <c r="G128" s="123">
        <v>1493065</v>
      </c>
      <c r="H128" s="19">
        <f>SUMIF('Sec Input'!H:H,DSR!D128,'Sec Input'!W:W)</f>
        <v>0</v>
      </c>
      <c r="I128" s="19">
        <f>SUMIF('Sec Input'!H:H,D128,'Sec Input'!Y:Y)</f>
        <v>0</v>
      </c>
      <c r="J128" s="55">
        <f t="shared" si="5"/>
        <v>0</v>
      </c>
      <c r="K128" s="55">
        <f t="shared" si="6"/>
        <v>0</v>
      </c>
      <c r="L128" s="55">
        <f t="shared" si="7"/>
        <v>0</v>
      </c>
      <c r="M128" s="55">
        <f t="shared" si="8"/>
        <v>0</v>
      </c>
      <c r="N128" s="56">
        <f t="shared" si="9"/>
        <v>0</v>
      </c>
      <c r="O128" s="57"/>
      <c r="P128" s="57"/>
    </row>
    <row r="129" spans="1:16">
      <c r="A129" s="17">
        <v>121</v>
      </c>
      <c r="B129" s="20" t="s">
        <v>40</v>
      </c>
      <c r="C129" s="18" t="s">
        <v>22</v>
      </c>
      <c r="D129" s="20" t="s">
        <v>514</v>
      </c>
      <c r="E129" s="20" t="s">
        <v>515</v>
      </c>
      <c r="F129" s="123">
        <v>846</v>
      </c>
      <c r="G129" s="123">
        <v>1388840</v>
      </c>
      <c r="H129" s="19">
        <f>SUMIF('Sec Input'!H:H,DSR!D129,'Sec Input'!W:W)</f>
        <v>0</v>
      </c>
      <c r="I129" s="19">
        <f>SUMIF('Sec Input'!H:H,D129,'Sec Input'!Y:Y)</f>
        <v>0</v>
      </c>
      <c r="J129" s="55">
        <f t="shared" si="5"/>
        <v>0</v>
      </c>
      <c r="K129" s="55">
        <f t="shared" si="6"/>
        <v>0</v>
      </c>
      <c r="L129" s="55">
        <f t="shared" si="7"/>
        <v>0</v>
      </c>
      <c r="M129" s="55">
        <f t="shared" si="8"/>
        <v>0</v>
      </c>
      <c r="N129" s="56">
        <f t="shared" si="9"/>
        <v>0</v>
      </c>
      <c r="O129" s="57"/>
      <c r="P129" s="57"/>
    </row>
    <row r="130" spans="1:16">
      <c r="A130" s="17">
        <v>122</v>
      </c>
      <c r="B130" s="20" t="s">
        <v>43</v>
      </c>
      <c r="C130" s="18" t="s">
        <v>22</v>
      </c>
      <c r="D130" s="20" t="s">
        <v>537</v>
      </c>
      <c r="E130" s="20" t="s">
        <v>1297</v>
      </c>
      <c r="F130" s="123">
        <v>2481</v>
      </c>
      <c r="G130" s="123">
        <v>4418675</v>
      </c>
      <c r="H130" s="19">
        <f>SUMIF('Sec Input'!H:H,DSR!D130,'Sec Input'!W:W)</f>
        <v>0</v>
      </c>
      <c r="I130" s="19">
        <f>SUMIF('Sec Input'!H:H,D130,'Sec Input'!Y:Y)</f>
        <v>0</v>
      </c>
      <c r="J130" s="55">
        <f t="shared" si="5"/>
        <v>0</v>
      </c>
      <c r="K130" s="55">
        <f t="shared" si="6"/>
        <v>0</v>
      </c>
      <c r="L130" s="55">
        <f t="shared" si="7"/>
        <v>0</v>
      </c>
      <c r="M130" s="55">
        <f t="shared" si="8"/>
        <v>0</v>
      </c>
      <c r="N130" s="56">
        <f t="shared" si="9"/>
        <v>0</v>
      </c>
      <c r="O130" s="57"/>
      <c r="P130" s="57"/>
    </row>
    <row r="131" spans="1:16">
      <c r="A131" s="17">
        <v>123</v>
      </c>
      <c r="B131" s="20" t="s">
        <v>43</v>
      </c>
      <c r="C131" s="18" t="s">
        <v>22</v>
      </c>
      <c r="D131" s="20" t="s">
        <v>535</v>
      </c>
      <c r="E131" s="20" t="s">
        <v>931</v>
      </c>
      <c r="F131" s="123">
        <v>1244</v>
      </c>
      <c r="G131" s="123">
        <v>2210420</v>
      </c>
      <c r="H131" s="19">
        <f>SUMIF('Sec Input'!H:H,DSR!D131,'Sec Input'!W:W)</f>
        <v>0</v>
      </c>
      <c r="I131" s="19">
        <f>SUMIF('Sec Input'!H:H,D131,'Sec Input'!Y:Y)</f>
        <v>0</v>
      </c>
      <c r="J131" s="55">
        <f t="shared" si="5"/>
        <v>0</v>
      </c>
      <c r="K131" s="55">
        <f t="shared" si="6"/>
        <v>0</v>
      </c>
      <c r="L131" s="55">
        <f t="shared" si="7"/>
        <v>0</v>
      </c>
      <c r="M131" s="55">
        <f t="shared" si="8"/>
        <v>0</v>
      </c>
      <c r="N131" s="56">
        <f t="shared" si="9"/>
        <v>0</v>
      </c>
      <c r="O131" s="57"/>
      <c r="P131" s="57"/>
    </row>
    <row r="132" spans="1:16">
      <c r="A132" s="17">
        <v>124</v>
      </c>
      <c r="B132" s="20" t="s">
        <v>43</v>
      </c>
      <c r="C132" s="18" t="s">
        <v>22</v>
      </c>
      <c r="D132" s="20" t="s">
        <v>536</v>
      </c>
      <c r="E132" s="20" t="s">
        <v>984</v>
      </c>
      <c r="F132" s="123">
        <v>1754</v>
      </c>
      <c r="G132" s="123">
        <v>3128930</v>
      </c>
      <c r="H132" s="19">
        <f>SUMIF('Sec Input'!H:H,DSR!D132,'Sec Input'!W:W)</f>
        <v>0</v>
      </c>
      <c r="I132" s="19">
        <f>SUMIF('Sec Input'!H:H,D132,'Sec Input'!Y:Y)</f>
        <v>0</v>
      </c>
      <c r="J132" s="55">
        <f t="shared" si="5"/>
        <v>0</v>
      </c>
      <c r="K132" s="55">
        <f t="shared" si="6"/>
        <v>0</v>
      </c>
      <c r="L132" s="55">
        <f t="shared" si="7"/>
        <v>0</v>
      </c>
      <c r="M132" s="55">
        <f t="shared" si="8"/>
        <v>0</v>
      </c>
      <c r="N132" s="56">
        <f t="shared" si="9"/>
        <v>0</v>
      </c>
      <c r="O132" s="57"/>
      <c r="P132" s="57"/>
    </row>
    <row r="133" spans="1:16">
      <c r="A133" s="17">
        <v>125</v>
      </c>
      <c r="B133" s="20" t="s">
        <v>43</v>
      </c>
      <c r="C133" s="18" t="s">
        <v>22</v>
      </c>
      <c r="D133" s="20" t="s">
        <v>534</v>
      </c>
      <c r="E133" s="20" t="s">
        <v>930</v>
      </c>
      <c r="F133" s="123">
        <v>1832</v>
      </c>
      <c r="G133" s="123">
        <v>3292800</v>
      </c>
      <c r="H133" s="19">
        <f>SUMIF('Sec Input'!H:H,DSR!D133,'Sec Input'!W:W)</f>
        <v>0</v>
      </c>
      <c r="I133" s="19">
        <f>SUMIF('Sec Input'!H:H,D133,'Sec Input'!Y:Y)</f>
        <v>0</v>
      </c>
      <c r="J133" s="55">
        <f t="shared" si="5"/>
        <v>0</v>
      </c>
      <c r="K133" s="55">
        <f t="shared" si="6"/>
        <v>0</v>
      </c>
      <c r="L133" s="55">
        <f t="shared" si="7"/>
        <v>0</v>
      </c>
      <c r="M133" s="55">
        <f t="shared" si="8"/>
        <v>0</v>
      </c>
      <c r="N133" s="56">
        <f t="shared" si="9"/>
        <v>0</v>
      </c>
      <c r="O133" s="57"/>
      <c r="P133" s="57"/>
    </row>
    <row r="134" spans="1:16">
      <c r="A134" s="17">
        <v>126</v>
      </c>
      <c r="B134" s="20" t="s">
        <v>42</v>
      </c>
      <c r="C134" s="18" t="s">
        <v>22</v>
      </c>
      <c r="D134" s="20" t="s">
        <v>533</v>
      </c>
      <c r="E134" s="20" t="s">
        <v>1323</v>
      </c>
      <c r="F134" s="123">
        <v>1844</v>
      </c>
      <c r="G134" s="123">
        <v>3544925</v>
      </c>
      <c r="H134" s="19">
        <f>SUMIF('Sec Input'!H:H,DSR!D134,'Sec Input'!W:W)</f>
        <v>0</v>
      </c>
      <c r="I134" s="19">
        <f>SUMIF('Sec Input'!H:H,D134,'Sec Input'!Y:Y)</f>
        <v>0</v>
      </c>
      <c r="J134" s="55">
        <f t="shared" ref="J134:J197" si="10">IFERROR(H134/F134,0)</f>
        <v>0</v>
      </c>
      <c r="K134" s="55">
        <f t="shared" ref="K134:K197" si="11">IFERROR(I134/G134,0)</f>
        <v>0</v>
      </c>
      <c r="L134" s="55">
        <f t="shared" si="7"/>
        <v>0</v>
      </c>
      <c r="M134" s="55">
        <f t="shared" si="8"/>
        <v>0</v>
      </c>
      <c r="N134" s="56">
        <f t="shared" si="9"/>
        <v>0</v>
      </c>
      <c r="O134" s="57"/>
      <c r="P134" s="57"/>
    </row>
    <row r="135" spans="1:16">
      <c r="A135" s="17">
        <v>127</v>
      </c>
      <c r="B135" s="20" t="s">
        <v>42</v>
      </c>
      <c r="C135" s="18" t="s">
        <v>22</v>
      </c>
      <c r="D135" s="20" t="s">
        <v>532</v>
      </c>
      <c r="E135" s="20" t="s">
        <v>932</v>
      </c>
      <c r="F135" s="123">
        <v>904</v>
      </c>
      <c r="G135" s="123">
        <v>1748765</v>
      </c>
      <c r="H135" s="19">
        <f>SUMIF('Sec Input'!H:H,DSR!D135,'Sec Input'!W:W)</f>
        <v>0</v>
      </c>
      <c r="I135" s="19">
        <f>SUMIF('Sec Input'!H:H,D135,'Sec Input'!Y:Y)</f>
        <v>0</v>
      </c>
      <c r="J135" s="55">
        <f t="shared" si="10"/>
        <v>0</v>
      </c>
      <c r="K135" s="55">
        <f t="shared" si="11"/>
        <v>0</v>
      </c>
      <c r="L135" s="55">
        <f t="shared" ref="L135:L198" si="12">IF((J135*0.3)&gt;30%,30%,(J135*0.3))</f>
        <v>0</v>
      </c>
      <c r="M135" s="55">
        <f t="shared" ref="M135:M198" si="13">IF((K135*0.7)&gt;70%,70%,(K135*0.7))</f>
        <v>0</v>
      </c>
      <c r="N135" s="56">
        <f t="shared" ref="N135:N198" si="14">L135+M135</f>
        <v>0</v>
      </c>
      <c r="O135" s="57"/>
      <c r="P135" s="57"/>
    </row>
    <row r="136" spans="1:16">
      <c r="A136" s="17">
        <v>128</v>
      </c>
      <c r="B136" s="20" t="s">
        <v>36</v>
      </c>
      <c r="C136" s="18" t="s">
        <v>12</v>
      </c>
      <c r="D136" s="20" t="s">
        <v>499</v>
      </c>
      <c r="E136" s="20" t="s">
        <v>504</v>
      </c>
      <c r="F136" s="123">
        <v>931</v>
      </c>
      <c r="G136" s="123">
        <v>2112920</v>
      </c>
      <c r="H136" s="19">
        <f>SUMIF('Sec Input'!H:H,DSR!D136,'Sec Input'!W:W)</f>
        <v>0</v>
      </c>
      <c r="I136" s="19">
        <f>SUMIF('Sec Input'!H:H,D136,'Sec Input'!Y:Y)</f>
        <v>0</v>
      </c>
      <c r="J136" s="55">
        <f t="shared" si="10"/>
        <v>0</v>
      </c>
      <c r="K136" s="55">
        <f t="shared" si="11"/>
        <v>0</v>
      </c>
      <c r="L136" s="55">
        <f t="shared" si="12"/>
        <v>0</v>
      </c>
      <c r="M136" s="55">
        <f t="shared" si="13"/>
        <v>0</v>
      </c>
      <c r="N136" s="56">
        <f t="shared" si="14"/>
        <v>0</v>
      </c>
      <c r="O136" s="57"/>
      <c r="P136" s="57"/>
    </row>
    <row r="137" spans="1:16">
      <c r="A137" s="17">
        <v>129</v>
      </c>
      <c r="B137" s="20" t="s">
        <v>36</v>
      </c>
      <c r="C137" s="18" t="s">
        <v>12</v>
      </c>
      <c r="D137" s="20" t="s">
        <v>497</v>
      </c>
      <c r="E137" s="20" t="s">
        <v>782</v>
      </c>
      <c r="F137" s="123">
        <v>1087</v>
      </c>
      <c r="G137" s="123">
        <v>2449500</v>
      </c>
      <c r="H137" s="19">
        <f>SUMIF('Sec Input'!H:H,DSR!D137,'Sec Input'!W:W)</f>
        <v>0</v>
      </c>
      <c r="I137" s="19">
        <f>SUMIF('Sec Input'!H:H,D137,'Sec Input'!Y:Y)</f>
        <v>0</v>
      </c>
      <c r="J137" s="55">
        <f t="shared" si="10"/>
        <v>0</v>
      </c>
      <c r="K137" s="55">
        <f t="shared" si="11"/>
        <v>0</v>
      </c>
      <c r="L137" s="55">
        <f t="shared" si="12"/>
        <v>0</v>
      </c>
      <c r="M137" s="55">
        <f t="shared" si="13"/>
        <v>0</v>
      </c>
      <c r="N137" s="56">
        <f t="shared" si="14"/>
        <v>0</v>
      </c>
      <c r="O137" s="57"/>
      <c r="P137" s="57"/>
    </row>
    <row r="138" spans="1:16">
      <c r="A138" s="17">
        <v>130</v>
      </c>
      <c r="B138" s="20" t="s">
        <v>36</v>
      </c>
      <c r="C138" s="18" t="s">
        <v>12</v>
      </c>
      <c r="D138" s="20" t="s">
        <v>494</v>
      </c>
      <c r="E138" s="20" t="s">
        <v>1061</v>
      </c>
      <c r="F138" s="123">
        <v>872</v>
      </c>
      <c r="G138" s="123">
        <v>1829165</v>
      </c>
      <c r="H138" s="19">
        <f>SUMIF('Sec Input'!H:H,DSR!D138,'Sec Input'!W:W)</f>
        <v>0</v>
      </c>
      <c r="I138" s="19">
        <f>SUMIF('Sec Input'!H:H,D138,'Sec Input'!Y:Y)</f>
        <v>0</v>
      </c>
      <c r="J138" s="55">
        <f t="shared" si="10"/>
        <v>0</v>
      </c>
      <c r="K138" s="55">
        <f t="shared" si="11"/>
        <v>0</v>
      </c>
      <c r="L138" s="55">
        <f t="shared" si="12"/>
        <v>0</v>
      </c>
      <c r="M138" s="55">
        <f t="shared" si="13"/>
        <v>0</v>
      </c>
      <c r="N138" s="56">
        <f t="shared" si="14"/>
        <v>0</v>
      </c>
      <c r="O138" s="57"/>
      <c r="P138" s="57"/>
    </row>
    <row r="139" spans="1:16">
      <c r="A139" s="17">
        <v>131</v>
      </c>
      <c r="B139" s="20" t="s">
        <v>36</v>
      </c>
      <c r="C139" s="18" t="s">
        <v>12</v>
      </c>
      <c r="D139" s="20" t="s">
        <v>503</v>
      </c>
      <c r="E139" s="20" t="s">
        <v>816</v>
      </c>
      <c r="F139" s="123">
        <v>964</v>
      </c>
      <c r="G139" s="123">
        <v>1584125</v>
      </c>
      <c r="H139" s="19">
        <f>SUMIF('Sec Input'!H:H,DSR!D139,'Sec Input'!W:W)</f>
        <v>0</v>
      </c>
      <c r="I139" s="19">
        <f>SUMIF('Sec Input'!H:H,D139,'Sec Input'!Y:Y)</f>
        <v>0</v>
      </c>
      <c r="J139" s="55">
        <f t="shared" si="10"/>
        <v>0</v>
      </c>
      <c r="K139" s="55">
        <f t="shared" si="11"/>
        <v>0</v>
      </c>
      <c r="L139" s="55">
        <f t="shared" si="12"/>
        <v>0</v>
      </c>
      <c r="M139" s="55">
        <f t="shared" si="13"/>
        <v>0</v>
      </c>
      <c r="N139" s="56">
        <f t="shared" si="14"/>
        <v>0</v>
      </c>
      <c r="O139" s="57"/>
      <c r="P139" s="57"/>
    </row>
    <row r="140" spans="1:16">
      <c r="A140" s="17">
        <v>132</v>
      </c>
      <c r="B140" s="20" t="s">
        <v>36</v>
      </c>
      <c r="C140" s="18" t="s">
        <v>12</v>
      </c>
      <c r="D140" s="20" t="s">
        <v>500</v>
      </c>
      <c r="E140" s="20" t="s">
        <v>963</v>
      </c>
      <c r="F140" s="123">
        <v>1233</v>
      </c>
      <c r="G140" s="123">
        <v>1846460</v>
      </c>
      <c r="H140" s="19">
        <f>SUMIF('Sec Input'!H:H,DSR!D140,'Sec Input'!W:W)</f>
        <v>0</v>
      </c>
      <c r="I140" s="19">
        <f>SUMIF('Sec Input'!H:H,D140,'Sec Input'!Y:Y)</f>
        <v>0</v>
      </c>
      <c r="J140" s="55">
        <f t="shared" si="10"/>
        <v>0</v>
      </c>
      <c r="K140" s="55">
        <f t="shared" si="11"/>
        <v>0</v>
      </c>
      <c r="L140" s="55">
        <f t="shared" si="12"/>
        <v>0</v>
      </c>
      <c r="M140" s="55">
        <f t="shared" si="13"/>
        <v>0</v>
      </c>
      <c r="N140" s="56">
        <f t="shared" si="14"/>
        <v>0</v>
      </c>
      <c r="O140" s="57"/>
      <c r="P140" s="57"/>
    </row>
    <row r="141" spans="1:16">
      <c r="A141" s="17">
        <v>133</v>
      </c>
      <c r="B141" s="20" t="s">
        <v>36</v>
      </c>
      <c r="C141" s="18" t="s">
        <v>12</v>
      </c>
      <c r="D141" s="20" t="s">
        <v>501</v>
      </c>
      <c r="E141" s="20" t="s">
        <v>498</v>
      </c>
      <c r="F141" s="123">
        <v>1250</v>
      </c>
      <c r="G141" s="123">
        <v>2297605</v>
      </c>
      <c r="H141" s="19">
        <f>SUMIF('Sec Input'!H:H,DSR!D141,'Sec Input'!W:W)</f>
        <v>0</v>
      </c>
      <c r="I141" s="19">
        <f>SUMIF('Sec Input'!H:H,D141,'Sec Input'!Y:Y)</f>
        <v>0</v>
      </c>
      <c r="J141" s="55">
        <f t="shared" si="10"/>
        <v>0</v>
      </c>
      <c r="K141" s="55">
        <f t="shared" si="11"/>
        <v>0</v>
      </c>
      <c r="L141" s="55">
        <f t="shared" si="12"/>
        <v>0</v>
      </c>
      <c r="M141" s="55">
        <f t="shared" si="13"/>
        <v>0</v>
      </c>
      <c r="N141" s="56">
        <f t="shared" si="14"/>
        <v>0</v>
      </c>
      <c r="O141" s="57"/>
      <c r="P141" s="57"/>
    </row>
    <row r="142" spans="1:16">
      <c r="A142" s="17">
        <v>134</v>
      </c>
      <c r="B142" s="20" t="s">
        <v>36</v>
      </c>
      <c r="C142" s="18" t="s">
        <v>12</v>
      </c>
      <c r="D142" s="20" t="s">
        <v>945</v>
      </c>
      <c r="E142" s="20" t="s">
        <v>797</v>
      </c>
      <c r="F142" s="123">
        <v>338</v>
      </c>
      <c r="G142" s="123">
        <v>627730</v>
      </c>
      <c r="H142" s="19">
        <f>SUMIF('Sec Input'!H:H,DSR!D142,'Sec Input'!W:W)</f>
        <v>0</v>
      </c>
      <c r="I142" s="19">
        <f>SUMIF('Sec Input'!H:H,D142,'Sec Input'!Y:Y)</f>
        <v>0</v>
      </c>
      <c r="J142" s="55">
        <f t="shared" si="10"/>
        <v>0</v>
      </c>
      <c r="K142" s="55">
        <f t="shared" si="11"/>
        <v>0</v>
      </c>
      <c r="L142" s="55">
        <f t="shared" si="12"/>
        <v>0</v>
      </c>
      <c r="M142" s="55">
        <f t="shared" si="13"/>
        <v>0</v>
      </c>
      <c r="N142" s="56">
        <f t="shared" si="14"/>
        <v>0</v>
      </c>
      <c r="O142" s="57"/>
      <c r="P142" s="57"/>
    </row>
    <row r="143" spans="1:16">
      <c r="A143" s="17">
        <v>135</v>
      </c>
      <c r="B143" s="20" t="s">
        <v>36</v>
      </c>
      <c r="C143" s="18" t="s">
        <v>12</v>
      </c>
      <c r="D143" s="20" t="s">
        <v>495</v>
      </c>
      <c r="E143" s="20" t="s">
        <v>496</v>
      </c>
      <c r="F143" s="123">
        <v>1413</v>
      </c>
      <c r="G143" s="123">
        <v>2261470</v>
      </c>
      <c r="H143" s="19">
        <f>SUMIF('Sec Input'!H:H,DSR!D143,'Sec Input'!W:W)</f>
        <v>0</v>
      </c>
      <c r="I143" s="19">
        <f>SUMIF('Sec Input'!H:H,D143,'Sec Input'!Y:Y)</f>
        <v>0</v>
      </c>
      <c r="J143" s="55">
        <f t="shared" si="10"/>
        <v>0</v>
      </c>
      <c r="K143" s="55">
        <f t="shared" si="11"/>
        <v>0</v>
      </c>
      <c r="L143" s="55">
        <f t="shared" si="12"/>
        <v>0</v>
      </c>
      <c r="M143" s="55">
        <f t="shared" si="13"/>
        <v>0</v>
      </c>
      <c r="N143" s="56">
        <f t="shared" si="14"/>
        <v>0</v>
      </c>
      <c r="O143" s="57"/>
      <c r="P143" s="57"/>
    </row>
    <row r="144" spans="1:16">
      <c r="A144" s="17">
        <v>136</v>
      </c>
      <c r="B144" s="20" t="s">
        <v>36</v>
      </c>
      <c r="C144" s="18" t="s">
        <v>12</v>
      </c>
      <c r="D144" s="20" t="s">
        <v>502</v>
      </c>
      <c r="E144" s="20" t="s">
        <v>906</v>
      </c>
      <c r="F144" s="123">
        <v>1399</v>
      </c>
      <c r="G144" s="123">
        <v>3328730</v>
      </c>
      <c r="H144" s="19">
        <f>SUMIF('Sec Input'!H:H,DSR!D144,'Sec Input'!W:W)</f>
        <v>0</v>
      </c>
      <c r="I144" s="19">
        <f>SUMIF('Sec Input'!H:H,D144,'Sec Input'!Y:Y)</f>
        <v>0</v>
      </c>
      <c r="J144" s="55">
        <f t="shared" si="10"/>
        <v>0</v>
      </c>
      <c r="K144" s="55">
        <f t="shared" si="11"/>
        <v>0</v>
      </c>
      <c r="L144" s="55">
        <f t="shared" si="12"/>
        <v>0</v>
      </c>
      <c r="M144" s="55">
        <f t="shared" si="13"/>
        <v>0</v>
      </c>
      <c r="N144" s="56">
        <f t="shared" si="14"/>
        <v>0</v>
      </c>
      <c r="O144" s="57"/>
      <c r="P144" s="57"/>
    </row>
    <row r="145" spans="1:16">
      <c r="A145" s="17">
        <v>137</v>
      </c>
      <c r="B145" s="20" t="s">
        <v>38</v>
      </c>
      <c r="C145" s="18" t="s">
        <v>12</v>
      </c>
      <c r="D145" s="20" t="s">
        <v>507</v>
      </c>
      <c r="E145" s="20" t="s">
        <v>968</v>
      </c>
      <c r="F145" s="123">
        <v>1842</v>
      </c>
      <c r="G145" s="123">
        <v>2498605</v>
      </c>
      <c r="H145" s="19">
        <f>SUMIF('Sec Input'!H:H,DSR!D145,'Sec Input'!W:W)</f>
        <v>0</v>
      </c>
      <c r="I145" s="19">
        <f>SUMIF('Sec Input'!H:H,D145,'Sec Input'!Y:Y)</f>
        <v>0</v>
      </c>
      <c r="J145" s="55">
        <f t="shared" si="10"/>
        <v>0</v>
      </c>
      <c r="K145" s="55">
        <f t="shared" si="11"/>
        <v>0</v>
      </c>
      <c r="L145" s="55">
        <f t="shared" si="12"/>
        <v>0</v>
      </c>
      <c r="M145" s="55">
        <f t="shared" si="13"/>
        <v>0</v>
      </c>
      <c r="N145" s="56">
        <f t="shared" si="14"/>
        <v>0</v>
      </c>
      <c r="O145" s="57"/>
      <c r="P145" s="57"/>
    </row>
    <row r="146" spans="1:16">
      <c r="A146" s="17">
        <v>138</v>
      </c>
      <c r="B146" s="20" t="s">
        <v>38</v>
      </c>
      <c r="C146" s="18" t="s">
        <v>12</v>
      </c>
      <c r="D146" s="20" t="s">
        <v>505</v>
      </c>
      <c r="E146" s="20" t="s">
        <v>506</v>
      </c>
      <c r="F146" s="123">
        <v>849</v>
      </c>
      <c r="G146" s="123">
        <v>1917760</v>
      </c>
      <c r="H146" s="19">
        <f>SUMIF('Sec Input'!H:H,DSR!D146,'Sec Input'!W:W)</f>
        <v>0</v>
      </c>
      <c r="I146" s="19">
        <f>SUMIF('Sec Input'!H:H,D146,'Sec Input'!Y:Y)</f>
        <v>0</v>
      </c>
      <c r="J146" s="55">
        <f t="shared" si="10"/>
        <v>0</v>
      </c>
      <c r="K146" s="55">
        <f t="shared" si="11"/>
        <v>0</v>
      </c>
      <c r="L146" s="55">
        <f t="shared" si="12"/>
        <v>0</v>
      </c>
      <c r="M146" s="55">
        <f t="shared" si="13"/>
        <v>0</v>
      </c>
      <c r="N146" s="56">
        <f t="shared" si="14"/>
        <v>0</v>
      </c>
      <c r="O146" s="57"/>
      <c r="P146" s="57"/>
    </row>
    <row r="147" spans="1:16">
      <c r="A147" s="17">
        <v>139</v>
      </c>
      <c r="B147" s="20" t="s">
        <v>38</v>
      </c>
      <c r="C147" s="18" t="s">
        <v>12</v>
      </c>
      <c r="D147" s="20" t="s">
        <v>796</v>
      </c>
      <c r="E147" s="20" t="s">
        <v>907</v>
      </c>
      <c r="F147" s="123">
        <v>909</v>
      </c>
      <c r="G147" s="123">
        <v>1371120</v>
      </c>
      <c r="H147" s="19">
        <f>SUMIF('Sec Input'!H:H,DSR!D147,'Sec Input'!W:W)</f>
        <v>0</v>
      </c>
      <c r="I147" s="19">
        <f>SUMIF('Sec Input'!H:H,D147,'Sec Input'!Y:Y)</f>
        <v>0</v>
      </c>
      <c r="J147" s="55">
        <f t="shared" si="10"/>
        <v>0</v>
      </c>
      <c r="K147" s="55">
        <f t="shared" si="11"/>
        <v>0</v>
      </c>
      <c r="L147" s="55">
        <f t="shared" si="12"/>
        <v>0</v>
      </c>
      <c r="M147" s="55">
        <f t="shared" si="13"/>
        <v>0</v>
      </c>
      <c r="N147" s="56">
        <f t="shared" si="14"/>
        <v>0</v>
      </c>
      <c r="O147" s="57"/>
      <c r="P147" s="57"/>
    </row>
    <row r="148" spans="1:16">
      <c r="A148" s="17">
        <v>140</v>
      </c>
      <c r="B148" s="20" t="s">
        <v>41</v>
      </c>
      <c r="C148" s="18" t="s">
        <v>12</v>
      </c>
      <c r="D148" s="20" t="s">
        <v>492</v>
      </c>
      <c r="E148" s="20" t="s">
        <v>1298</v>
      </c>
      <c r="F148" s="123">
        <v>1013</v>
      </c>
      <c r="G148" s="123">
        <v>1634130</v>
      </c>
      <c r="H148" s="19">
        <f>SUMIF('Sec Input'!H:H,DSR!D148,'Sec Input'!W:W)</f>
        <v>0</v>
      </c>
      <c r="I148" s="19">
        <f>SUMIF('Sec Input'!H:H,D148,'Sec Input'!Y:Y)</f>
        <v>0</v>
      </c>
      <c r="J148" s="55">
        <f t="shared" si="10"/>
        <v>0</v>
      </c>
      <c r="K148" s="55">
        <f t="shared" si="11"/>
        <v>0</v>
      </c>
      <c r="L148" s="55">
        <f t="shared" si="12"/>
        <v>0</v>
      </c>
      <c r="M148" s="55">
        <f t="shared" si="13"/>
        <v>0</v>
      </c>
      <c r="N148" s="56">
        <f t="shared" si="14"/>
        <v>0</v>
      </c>
      <c r="O148" s="57"/>
      <c r="P148" s="57"/>
    </row>
    <row r="149" spans="1:16">
      <c r="A149" s="17">
        <v>141</v>
      </c>
      <c r="B149" s="20" t="s">
        <v>41</v>
      </c>
      <c r="C149" s="18" t="s">
        <v>12</v>
      </c>
      <c r="D149" s="20" t="s">
        <v>491</v>
      </c>
      <c r="E149" s="20" t="s">
        <v>1268</v>
      </c>
      <c r="F149" s="123">
        <v>909</v>
      </c>
      <c r="G149" s="123">
        <v>1453980</v>
      </c>
      <c r="H149" s="19">
        <f>SUMIF('Sec Input'!H:H,DSR!D149,'Sec Input'!W:W)</f>
        <v>0</v>
      </c>
      <c r="I149" s="19">
        <f>SUMIF('Sec Input'!H:H,D149,'Sec Input'!Y:Y)</f>
        <v>0</v>
      </c>
      <c r="J149" s="55">
        <f t="shared" si="10"/>
        <v>0</v>
      </c>
      <c r="K149" s="55">
        <f t="shared" si="11"/>
        <v>0</v>
      </c>
      <c r="L149" s="55">
        <f t="shared" si="12"/>
        <v>0</v>
      </c>
      <c r="M149" s="55">
        <f t="shared" si="13"/>
        <v>0</v>
      </c>
      <c r="N149" s="56">
        <f t="shared" si="14"/>
        <v>0</v>
      </c>
      <c r="O149" s="57"/>
      <c r="P149" s="57"/>
    </row>
    <row r="150" spans="1:16">
      <c r="A150" s="17">
        <v>142</v>
      </c>
      <c r="B150" s="20" t="s">
        <v>41</v>
      </c>
      <c r="C150" s="18" t="s">
        <v>12</v>
      </c>
      <c r="D150" s="20" t="s">
        <v>489</v>
      </c>
      <c r="E150" s="20" t="s">
        <v>1369</v>
      </c>
      <c r="F150" s="123">
        <v>875</v>
      </c>
      <c r="G150" s="123">
        <v>1352190</v>
      </c>
      <c r="H150" s="19">
        <f>SUMIF('Sec Input'!H:H,DSR!D150,'Sec Input'!W:W)</f>
        <v>0</v>
      </c>
      <c r="I150" s="19">
        <f>SUMIF('Sec Input'!H:H,D150,'Sec Input'!Y:Y)</f>
        <v>0</v>
      </c>
      <c r="J150" s="55">
        <f t="shared" si="10"/>
        <v>0</v>
      </c>
      <c r="K150" s="55">
        <f t="shared" si="11"/>
        <v>0</v>
      </c>
      <c r="L150" s="55">
        <f t="shared" si="12"/>
        <v>0</v>
      </c>
      <c r="M150" s="55">
        <f t="shared" si="13"/>
        <v>0</v>
      </c>
      <c r="N150" s="56">
        <f t="shared" si="14"/>
        <v>0</v>
      </c>
      <c r="O150" s="57"/>
      <c r="P150" s="57"/>
    </row>
    <row r="151" spans="1:16">
      <c r="A151" s="17">
        <v>143</v>
      </c>
      <c r="B151" s="20" t="s">
        <v>41</v>
      </c>
      <c r="C151" s="18" t="s">
        <v>12</v>
      </c>
      <c r="D151" s="20" t="s">
        <v>490</v>
      </c>
      <c r="E151" s="20" t="s">
        <v>1269</v>
      </c>
      <c r="F151" s="123">
        <v>541</v>
      </c>
      <c r="G151" s="123">
        <v>851750</v>
      </c>
      <c r="H151" s="19">
        <f>SUMIF('Sec Input'!H:H,DSR!D151,'Sec Input'!W:W)</f>
        <v>0</v>
      </c>
      <c r="I151" s="19">
        <f>SUMIF('Sec Input'!H:H,D151,'Sec Input'!Y:Y)</f>
        <v>0</v>
      </c>
      <c r="J151" s="55">
        <f t="shared" si="10"/>
        <v>0</v>
      </c>
      <c r="K151" s="55">
        <f t="shared" si="11"/>
        <v>0</v>
      </c>
      <c r="L151" s="55">
        <f t="shared" si="12"/>
        <v>0</v>
      </c>
      <c r="M151" s="55">
        <f t="shared" si="13"/>
        <v>0</v>
      </c>
      <c r="N151" s="56">
        <f t="shared" si="14"/>
        <v>0</v>
      </c>
      <c r="O151" s="57"/>
      <c r="P151" s="57"/>
    </row>
    <row r="152" spans="1:16">
      <c r="A152" s="17">
        <v>144</v>
      </c>
      <c r="B152" s="20" t="s">
        <v>41</v>
      </c>
      <c r="C152" s="18" t="s">
        <v>12</v>
      </c>
      <c r="D152" s="20" t="s">
        <v>493</v>
      </c>
      <c r="E152" s="20" t="s">
        <v>969</v>
      </c>
      <c r="F152" s="123">
        <v>562</v>
      </c>
      <c r="G152" s="123">
        <v>1118690</v>
      </c>
      <c r="H152" s="19">
        <f>SUMIF('Sec Input'!H:H,DSR!D152,'Sec Input'!W:W)</f>
        <v>0</v>
      </c>
      <c r="I152" s="19">
        <f>SUMIF('Sec Input'!H:H,D152,'Sec Input'!Y:Y)</f>
        <v>0</v>
      </c>
      <c r="J152" s="55">
        <f t="shared" si="10"/>
        <v>0</v>
      </c>
      <c r="K152" s="55">
        <f t="shared" si="11"/>
        <v>0</v>
      </c>
      <c r="L152" s="55">
        <f t="shared" si="12"/>
        <v>0</v>
      </c>
      <c r="M152" s="55">
        <f t="shared" si="13"/>
        <v>0</v>
      </c>
      <c r="N152" s="56">
        <f t="shared" si="14"/>
        <v>0</v>
      </c>
      <c r="O152" s="57"/>
      <c r="P152" s="57"/>
    </row>
    <row r="153" spans="1:16">
      <c r="A153" s="17">
        <v>145</v>
      </c>
      <c r="B153" s="20" t="s">
        <v>18</v>
      </c>
      <c r="C153" s="18" t="s">
        <v>22</v>
      </c>
      <c r="D153" s="20" t="s">
        <v>313</v>
      </c>
      <c r="E153" s="20" t="s">
        <v>755</v>
      </c>
      <c r="F153" s="123">
        <v>1006</v>
      </c>
      <c r="G153" s="123">
        <v>2727185</v>
      </c>
      <c r="H153" s="19">
        <f>SUMIF('Sec Input'!H:H,DSR!D153,'Sec Input'!W:W)</f>
        <v>0</v>
      </c>
      <c r="I153" s="19">
        <f>SUMIF('Sec Input'!H:H,D153,'Sec Input'!Y:Y)</f>
        <v>0</v>
      </c>
      <c r="J153" s="55">
        <f t="shared" si="10"/>
        <v>0</v>
      </c>
      <c r="K153" s="55">
        <f t="shared" si="11"/>
        <v>0</v>
      </c>
      <c r="L153" s="55">
        <f t="shared" si="12"/>
        <v>0</v>
      </c>
      <c r="M153" s="55">
        <f t="shared" si="13"/>
        <v>0</v>
      </c>
      <c r="N153" s="56">
        <f t="shared" si="14"/>
        <v>0</v>
      </c>
      <c r="O153" s="57"/>
      <c r="P153" s="57"/>
    </row>
    <row r="154" spans="1:16">
      <c r="A154" s="17">
        <v>146</v>
      </c>
      <c r="B154" s="20" t="s">
        <v>18</v>
      </c>
      <c r="C154" s="18" t="s">
        <v>22</v>
      </c>
      <c r="D154" s="20" t="s">
        <v>316</v>
      </c>
      <c r="E154" s="20" t="s">
        <v>1284</v>
      </c>
      <c r="F154" s="123">
        <v>1006</v>
      </c>
      <c r="G154" s="123">
        <v>2687280</v>
      </c>
      <c r="H154" s="19">
        <f>SUMIF('Sec Input'!H:H,DSR!D154,'Sec Input'!W:W)</f>
        <v>0</v>
      </c>
      <c r="I154" s="19">
        <f>SUMIF('Sec Input'!H:H,D154,'Sec Input'!Y:Y)</f>
        <v>0</v>
      </c>
      <c r="J154" s="55">
        <f t="shared" si="10"/>
        <v>0</v>
      </c>
      <c r="K154" s="55">
        <f t="shared" si="11"/>
        <v>0</v>
      </c>
      <c r="L154" s="55">
        <f t="shared" si="12"/>
        <v>0</v>
      </c>
      <c r="M154" s="55">
        <f t="shared" si="13"/>
        <v>0</v>
      </c>
      <c r="N154" s="56">
        <f t="shared" si="14"/>
        <v>0</v>
      </c>
      <c r="O154" s="57"/>
      <c r="P154" s="57"/>
    </row>
    <row r="155" spans="1:16">
      <c r="A155" s="17">
        <v>147</v>
      </c>
      <c r="B155" s="20" t="s">
        <v>18</v>
      </c>
      <c r="C155" s="18" t="s">
        <v>22</v>
      </c>
      <c r="D155" s="20" t="s">
        <v>312</v>
      </c>
      <c r="E155" s="20" t="s">
        <v>1286</v>
      </c>
      <c r="F155" s="123">
        <v>790</v>
      </c>
      <c r="G155" s="123">
        <v>1199875</v>
      </c>
      <c r="H155" s="19">
        <f>SUMIF('Sec Input'!H:H,DSR!D155,'Sec Input'!W:W)</f>
        <v>0</v>
      </c>
      <c r="I155" s="19">
        <f>SUMIF('Sec Input'!H:H,D155,'Sec Input'!Y:Y)</f>
        <v>0</v>
      </c>
      <c r="J155" s="55">
        <f t="shared" si="10"/>
        <v>0</v>
      </c>
      <c r="K155" s="55">
        <f t="shared" si="11"/>
        <v>0</v>
      </c>
      <c r="L155" s="55">
        <f t="shared" si="12"/>
        <v>0</v>
      </c>
      <c r="M155" s="55">
        <f t="shared" si="13"/>
        <v>0</v>
      </c>
      <c r="N155" s="56">
        <f t="shared" si="14"/>
        <v>0</v>
      </c>
      <c r="O155" s="57"/>
      <c r="P155" s="57"/>
    </row>
    <row r="156" spans="1:16">
      <c r="A156" s="17">
        <v>148</v>
      </c>
      <c r="B156" s="20" t="s">
        <v>18</v>
      </c>
      <c r="C156" s="18" t="s">
        <v>22</v>
      </c>
      <c r="D156" s="20" t="s">
        <v>318</v>
      </c>
      <c r="E156" s="20" t="s">
        <v>1287</v>
      </c>
      <c r="F156" s="123">
        <v>1012</v>
      </c>
      <c r="G156" s="123">
        <v>2910870</v>
      </c>
      <c r="H156" s="19">
        <f>SUMIF('Sec Input'!H:H,DSR!D156,'Sec Input'!W:W)</f>
        <v>0</v>
      </c>
      <c r="I156" s="19">
        <f>SUMIF('Sec Input'!H:H,D156,'Sec Input'!Y:Y)</f>
        <v>0</v>
      </c>
      <c r="J156" s="55">
        <f t="shared" si="10"/>
        <v>0</v>
      </c>
      <c r="K156" s="55">
        <f t="shared" si="11"/>
        <v>0</v>
      </c>
      <c r="L156" s="55">
        <f t="shared" si="12"/>
        <v>0</v>
      </c>
      <c r="M156" s="55">
        <f t="shared" si="13"/>
        <v>0</v>
      </c>
      <c r="N156" s="56">
        <f t="shared" si="14"/>
        <v>0</v>
      </c>
      <c r="O156" s="57"/>
      <c r="P156" s="57"/>
    </row>
    <row r="157" spans="1:16">
      <c r="A157" s="17">
        <v>149</v>
      </c>
      <c r="B157" s="20" t="s">
        <v>18</v>
      </c>
      <c r="C157" s="18" t="s">
        <v>22</v>
      </c>
      <c r="D157" s="20" t="s">
        <v>314</v>
      </c>
      <c r="E157" s="20" t="s">
        <v>315</v>
      </c>
      <c r="F157" s="123">
        <v>682</v>
      </c>
      <c r="G157" s="123">
        <v>948045</v>
      </c>
      <c r="H157" s="19">
        <f>SUMIF('Sec Input'!H:H,DSR!D157,'Sec Input'!W:W)</f>
        <v>0</v>
      </c>
      <c r="I157" s="19">
        <f>SUMIF('Sec Input'!H:H,D157,'Sec Input'!Y:Y)</f>
        <v>0</v>
      </c>
      <c r="J157" s="55">
        <f t="shared" si="10"/>
        <v>0</v>
      </c>
      <c r="K157" s="55">
        <f t="shared" si="11"/>
        <v>0</v>
      </c>
      <c r="L157" s="55">
        <f t="shared" si="12"/>
        <v>0</v>
      </c>
      <c r="M157" s="55">
        <f t="shared" si="13"/>
        <v>0</v>
      </c>
      <c r="N157" s="56">
        <f t="shared" si="14"/>
        <v>0</v>
      </c>
      <c r="O157" s="57"/>
      <c r="P157" s="57"/>
    </row>
    <row r="158" spans="1:16">
      <c r="A158" s="17">
        <v>150</v>
      </c>
      <c r="B158" s="20" t="s">
        <v>18</v>
      </c>
      <c r="C158" s="18" t="s">
        <v>22</v>
      </c>
      <c r="D158" s="20" t="s">
        <v>317</v>
      </c>
      <c r="E158" s="20" t="s">
        <v>1288</v>
      </c>
      <c r="F158" s="123">
        <v>891</v>
      </c>
      <c r="G158" s="123">
        <v>2189795</v>
      </c>
      <c r="H158" s="19">
        <f>SUMIF('Sec Input'!H:H,DSR!D158,'Sec Input'!W:W)</f>
        <v>0</v>
      </c>
      <c r="I158" s="19">
        <f>SUMIF('Sec Input'!H:H,D158,'Sec Input'!Y:Y)</f>
        <v>0</v>
      </c>
      <c r="J158" s="55">
        <f t="shared" si="10"/>
        <v>0</v>
      </c>
      <c r="K158" s="55">
        <f t="shared" si="11"/>
        <v>0</v>
      </c>
      <c r="L158" s="55">
        <f t="shared" si="12"/>
        <v>0</v>
      </c>
      <c r="M158" s="55">
        <f t="shared" si="13"/>
        <v>0</v>
      </c>
      <c r="N158" s="56">
        <f t="shared" si="14"/>
        <v>0</v>
      </c>
      <c r="O158" s="57"/>
      <c r="P158" s="57"/>
    </row>
    <row r="159" spans="1:16">
      <c r="A159" s="17">
        <v>151</v>
      </c>
      <c r="B159" s="20" t="s">
        <v>14</v>
      </c>
      <c r="C159" s="18" t="s">
        <v>22</v>
      </c>
      <c r="D159" s="20" t="s">
        <v>279</v>
      </c>
      <c r="E159" s="20" t="s">
        <v>243</v>
      </c>
      <c r="F159" s="123">
        <v>2092</v>
      </c>
      <c r="G159" s="123">
        <v>4238645</v>
      </c>
      <c r="H159" s="19">
        <f>SUMIF('Sec Input'!H:H,DSR!D159,'Sec Input'!W:W)</f>
        <v>0</v>
      </c>
      <c r="I159" s="19">
        <f>SUMIF('Sec Input'!H:H,D159,'Sec Input'!Y:Y)</f>
        <v>0</v>
      </c>
      <c r="J159" s="55">
        <f t="shared" si="10"/>
        <v>0</v>
      </c>
      <c r="K159" s="55">
        <f t="shared" si="11"/>
        <v>0</v>
      </c>
      <c r="L159" s="55">
        <f t="shared" si="12"/>
        <v>0</v>
      </c>
      <c r="M159" s="55">
        <f t="shared" si="13"/>
        <v>0</v>
      </c>
      <c r="N159" s="56">
        <f t="shared" si="14"/>
        <v>0</v>
      </c>
      <c r="O159" s="57"/>
      <c r="P159" s="57"/>
    </row>
    <row r="160" spans="1:16">
      <c r="A160" s="17">
        <v>152</v>
      </c>
      <c r="B160" s="20" t="s">
        <v>14</v>
      </c>
      <c r="C160" s="18" t="s">
        <v>22</v>
      </c>
      <c r="D160" s="125" t="s">
        <v>280</v>
      </c>
      <c r="E160" s="125" t="s">
        <v>914</v>
      </c>
      <c r="F160" s="123">
        <v>1341</v>
      </c>
      <c r="G160" s="123">
        <v>2710565</v>
      </c>
      <c r="H160" s="19">
        <f>SUMIF('Sec Input'!H:H,DSR!D160,'Sec Input'!W:W)</f>
        <v>0</v>
      </c>
      <c r="I160" s="19">
        <f>SUMIF('Sec Input'!H:H,D160,'Sec Input'!Y:Y)</f>
        <v>0</v>
      </c>
      <c r="J160" s="55">
        <f t="shared" si="10"/>
        <v>0</v>
      </c>
      <c r="K160" s="55">
        <f t="shared" si="11"/>
        <v>0</v>
      </c>
      <c r="L160" s="55">
        <f t="shared" si="12"/>
        <v>0</v>
      </c>
      <c r="M160" s="55">
        <f t="shared" si="13"/>
        <v>0</v>
      </c>
      <c r="N160" s="56">
        <f t="shared" si="14"/>
        <v>0</v>
      </c>
      <c r="O160" s="57"/>
      <c r="P160" s="57"/>
    </row>
    <row r="161" spans="1:16">
      <c r="A161" s="17">
        <v>153</v>
      </c>
      <c r="B161" s="20" t="s">
        <v>14</v>
      </c>
      <c r="C161" s="18" t="s">
        <v>22</v>
      </c>
      <c r="D161" s="125" t="s">
        <v>283</v>
      </c>
      <c r="E161" s="125" t="s">
        <v>284</v>
      </c>
      <c r="F161" s="123">
        <v>1433</v>
      </c>
      <c r="G161" s="123">
        <v>2898840</v>
      </c>
      <c r="H161" s="19">
        <f>SUMIF('Sec Input'!H:H,DSR!D161,'Sec Input'!W:W)</f>
        <v>0</v>
      </c>
      <c r="I161" s="19">
        <f>SUMIF('Sec Input'!H:H,D161,'Sec Input'!Y:Y)</f>
        <v>0</v>
      </c>
      <c r="J161" s="55">
        <f t="shared" si="10"/>
        <v>0</v>
      </c>
      <c r="K161" s="55">
        <f t="shared" si="11"/>
        <v>0</v>
      </c>
      <c r="L161" s="55">
        <f t="shared" si="12"/>
        <v>0</v>
      </c>
      <c r="M161" s="55">
        <f t="shared" si="13"/>
        <v>0</v>
      </c>
      <c r="N161" s="56">
        <f t="shared" si="14"/>
        <v>0</v>
      </c>
      <c r="O161" s="57"/>
      <c r="P161" s="57"/>
    </row>
    <row r="162" spans="1:16">
      <c r="A162" s="17">
        <v>154</v>
      </c>
      <c r="B162" s="20" t="s">
        <v>14</v>
      </c>
      <c r="C162" s="18" t="s">
        <v>22</v>
      </c>
      <c r="D162" s="125" t="s">
        <v>282</v>
      </c>
      <c r="E162" s="125" t="s">
        <v>1381</v>
      </c>
      <c r="F162" s="123">
        <v>1099</v>
      </c>
      <c r="G162" s="123">
        <v>2217985</v>
      </c>
      <c r="H162" s="19">
        <f>SUMIF('Sec Input'!H:H,DSR!D162,'Sec Input'!W:W)</f>
        <v>0</v>
      </c>
      <c r="I162" s="19">
        <f>SUMIF('Sec Input'!H:H,D162,'Sec Input'!Y:Y)</f>
        <v>0</v>
      </c>
      <c r="J162" s="55">
        <f t="shared" si="10"/>
        <v>0</v>
      </c>
      <c r="K162" s="55">
        <f t="shared" si="11"/>
        <v>0</v>
      </c>
      <c r="L162" s="55">
        <f t="shared" si="12"/>
        <v>0</v>
      </c>
      <c r="M162" s="55">
        <f t="shared" si="13"/>
        <v>0</v>
      </c>
      <c r="N162" s="56">
        <f t="shared" si="14"/>
        <v>0</v>
      </c>
      <c r="O162" s="57"/>
      <c r="P162" s="57"/>
    </row>
    <row r="163" spans="1:16">
      <c r="A163" s="17">
        <v>155</v>
      </c>
      <c r="B163" s="20" t="s">
        <v>14</v>
      </c>
      <c r="C163" s="18" t="s">
        <v>22</v>
      </c>
      <c r="D163" s="125" t="s">
        <v>278</v>
      </c>
      <c r="E163" s="125" t="s">
        <v>935</v>
      </c>
      <c r="F163" s="123">
        <v>1451</v>
      </c>
      <c r="G163" s="123">
        <v>2886975</v>
      </c>
      <c r="H163" s="19">
        <f>SUMIF('Sec Input'!H:H,DSR!D163,'Sec Input'!W:W)</f>
        <v>0</v>
      </c>
      <c r="I163" s="19">
        <f>SUMIF('Sec Input'!H:H,D163,'Sec Input'!Y:Y)</f>
        <v>0</v>
      </c>
      <c r="J163" s="55">
        <f t="shared" si="10"/>
        <v>0</v>
      </c>
      <c r="K163" s="55">
        <f t="shared" si="11"/>
        <v>0</v>
      </c>
      <c r="L163" s="55">
        <f t="shared" si="12"/>
        <v>0</v>
      </c>
      <c r="M163" s="55">
        <f t="shared" si="13"/>
        <v>0</v>
      </c>
      <c r="N163" s="56">
        <f t="shared" si="14"/>
        <v>0</v>
      </c>
      <c r="O163" s="57"/>
      <c r="P163" s="57"/>
    </row>
    <row r="164" spans="1:16">
      <c r="A164" s="17">
        <v>156</v>
      </c>
      <c r="B164" s="20" t="s">
        <v>14</v>
      </c>
      <c r="C164" s="18" t="s">
        <v>22</v>
      </c>
      <c r="D164" s="125" t="s">
        <v>1382</v>
      </c>
      <c r="E164" s="125" t="s">
        <v>1204</v>
      </c>
      <c r="F164" s="123">
        <v>366</v>
      </c>
      <c r="G164" s="123">
        <v>732835</v>
      </c>
      <c r="H164" s="19">
        <f>SUMIF('Sec Input'!H:H,DSR!D164,'Sec Input'!W:W)</f>
        <v>0</v>
      </c>
      <c r="I164" s="19">
        <f>SUMIF('Sec Input'!H:H,D164,'Sec Input'!Y:Y)</f>
        <v>0</v>
      </c>
      <c r="J164" s="55">
        <f t="shared" si="10"/>
        <v>0</v>
      </c>
      <c r="K164" s="55">
        <f t="shared" si="11"/>
        <v>0</v>
      </c>
      <c r="L164" s="55">
        <f t="shared" si="12"/>
        <v>0</v>
      </c>
      <c r="M164" s="55">
        <f t="shared" si="13"/>
        <v>0</v>
      </c>
      <c r="N164" s="56">
        <f t="shared" si="14"/>
        <v>0</v>
      </c>
      <c r="O164" s="57"/>
      <c r="P164" s="57"/>
    </row>
    <row r="165" spans="1:16">
      <c r="A165" s="17">
        <v>157</v>
      </c>
      <c r="B165" s="20" t="s">
        <v>14</v>
      </c>
      <c r="C165" s="18" t="s">
        <v>22</v>
      </c>
      <c r="D165" s="125" t="s">
        <v>285</v>
      </c>
      <c r="E165" s="125" t="s">
        <v>286</v>
      </c>
      <c r="F165" s="123">
        <v>1332</v>
      </c>
      <c r="G165" s="123">
        <v>2687015</v>
      </c>
      <c r="H165" s="19">
        <f>SUMIF('Sec Input'!H:H,DSR!D165,'Sec Input'!W:W)</f>
        <v>0</v>
      </c>
      <c r="I165" s="19">
        <f>SUMIF('Sec Input'!H:H,D165,'Sec Input'!Y:Y)</f>
        <v>0</v>
      </c>
      <c r="J165" s="55">
        <f t="shared" si="10"/>
        <v>0</v>
      </c>
      <c r="K165" s="55">
        <f t="shared" si="11"/>
        <v>0</v>
      </c>
      <c r="L165" s="55">
        <f t="shared" si="12"/>
        <v>0</v>
      </c>
      <c r="M165" s="55">
        <f t="shared" si="13"/>
        <v>0</v>
      </c>
      <c r="N165" s="56">
        <f t="shared" si="14"/>
        <v>0</v>
      </c>
      <c r="O165" s="57"/>
      <c r="P165" s="57"/>
    </row>
    <row r="166" spans="1:16">
      <c r="A166" s="17">
        <v>158</v>
      </c>
      <c r="B166" s="20" t="s">
        <v>14</v>
      </c>
      <c r="C166" s="18" t="s">
        <v>22</v>
      </c>
      <c r="D166" s="125" t="s">
        <v>276</v>
      </c>
      <c r="E166" s="125" t="s">
        <v>277</v>
      </c>
      <c r="F166" s="123">
        <v>1332</v>
      </c>
      <c r="G166" s="123">
        <v>2687015</v>
      </c>
      <c r="H166" s="19">
        <f>SUMIF('Sec Input'!H:H,DSR!D166,'Sec Input'!W:W)</f>
        <v>0</v>
      </c>
      <c r="I166" s="19">
        <f>SUMIF('Sec Input'!H:H,D166,'Sec Input'!Y:Y)</f>
        <v>0</v>
      </c>
      <c r="J166" s="55">
        <f t="shared" si="10"/>
        <v>0</v>
      </c>
      <c r="K166" s="55">
        <f t="shared" si="11"/>
        <v>0</v>
      </c>
      <c r="L166" s="55">
        <f t="shared" si="12"/>
        <v>0</v>
      </c>
      <c r="M166" s="55">
        <f t="shared" si="13"/>
        <v>0</v>
      </c>
      <c r="N166" s="56">
        <f t="shared" si="14"/>
        <v>0</v>
      </c>
      <c r="O166" s="57"/>
      <c r="P166" s="57"/>
    </row>
    <row r="167" spans="1:16">
      <c r="A167" s="17">
        <v>159</v>
      </c>
      <c r="B167" s="20" t="s">
        <v>1411</v>
      </c>
      <c r="C167" s="18" t="s">
        <v>12</v>
      </c>
      <c r="D167" s="125" t="s">
        <v>292</v>
      </c>
      <c r="E167" s="125" t="s">
        <v>778</v>
      </c>
      <c r="F167" s="123">
        <v>1416</v>
      </c>
      <c r="G167" s="123">
        <v>4348160</v>
      </c>
      <c r="H167" s="19">
        <f>SUMIF('Sec Input'!H:H,DSR!D167,'Sec Input'!W:W)</f>
        <v>0</v>
      </c>
      <c r="I167" s="19">
        <f>SUMIF('Sec Input'!H:H,D167,'Sec Input'!Y:Y)</f>
        <v>0</v>
      </c>
      <c r="J167" s="55">
        <f t="shared" si="10"/>
        <v>0</v>
      </c>
      <c r="K167" s="55">
        <f t="shared" si="11"/>
        <v>0</v>
      </c>
      <c r="L167" s="55">
        <f t="shared" si="12"/>
        <v>0</v>
      </c>
      <c r="M167" s="55">
        <f t="shared" si="13"/>
        <v>0</v>
      </c>
      <c r="N167" s="56">
        <f t="shared" si="14"/>
        <v>0</v>
      </c>
      <c r="O167" s="57"/>
      <c r="P167" s="57"/>
    </row>
    <row r="168" spans="1:16">
      <c r="A168" s="17">
        <v>160</v>
      </c>
      <c r="B168" s="20" t="s">
        <v>1411</v>
      </c>
      <c r="C168" s="18" t="s">
        <v>12</v>
      </c>
      <c r="D168" s="125" t="s">
        <v>290</v>
      </c>
      <c r="E168" s="125" t="s">
        <v>780</v>
      </c>
      <c r="F168" s="123">
        <v>1510</v>
      </c>
      <c r="G168" s="123">
        <v>4452715</v>
      </c>
      <c r="H168" s="19">
        <f>SUMIF('Sec Input'!H:H,DSR!D168,'Sec Input'!W:W)</f>
        <v>0</v>
      </c>
      <c r="I168" s="19">
        <f>SUMIF('Sec Input'!H:H,D168,'Sec Input'!Y:Y)</f>
        <v>0</v>
      </c>
      <c r="J168" s="55">
        <f t="shared" si="10"/>
        <v>0</v>
      </c>
      <c r="K168" s="55">
        <f t="shared" si="11"/>
        <v>0</v>
      </c>
      <c r="L168" s="55">
        <f t="shared" si="12"/>
        <v>0</v>
      </c>
      <c r="M168" s="55">
        <f t="shared" si="13"/>
        <v>0</v>
      </c>
      <c r="N168" s="56">
        <f t="shared" si="14"/>
        <v>0</v>
      </c>
      <c r="O168" s="57"/>
      <c r="P168" s="57"/>
    </row>
    <row r="169" spans="1:16">
      <c r="A169" s="17">
        <v>161</v>
      </c>
      <c r="B169" s="20" t="s">
        <v>1411</v>
      </c>
      <c r="C169" s="18" t="s">
        <v>12</v>
      </c>
      <c r="D169" s="125" t="s">
        <v>294</v>
      </c>
      <c r="E169" s="125" t="s">
        <v>779</v>
      </c>
      <c r="F169" s="123">
        <v>1469</v>
      </c>
      <c r="G169" s="123">
        <v>2941675</v>
      </c>
      <c r="H169" s="19">
        <f>SUMIF('Sec Input'!H:H,DSR!D169,'Sec Input'!W:W)</f>
        <v>0</v>
      </c>
      <c r="I169" s="19">
        <f>SUMIF('Sec Input'!H:H,D169,'Sec Input'!Y:Y)</f>
        <v>0</v>
      </c>
      <c r="J169" s="55">
        <f t="shared" si="10"/>
        <v>0</v>
      </c>
      <c r="K169" s="55">
        <f t="shared" si="11"/>
        <v>0</v>
      </c>
      <c r="L169" s="55">
        <f t="shared" si="12"/>
        <v>0</v>
      </c>
      <c r="M169" s="55">
        <f t="shared" si="13"/>
        <v>0</v>
      </c>
      <c r="N169" s="56">
        <f t="shared" si="14"/>
        <v>0</v>
      </c>
      <c r="O169" s="57"/>
      <c r="P169" s="57"/>
    </row>
    <row r="170" spans="1:16">
      <c r="A170" s="17">
        <v>162</v>
      </c>
      <c r="B170" s="20" t="s">
        <v>1411</v>
      </c>
      <c r="C170" s="18" t="s">
        <v>12</v>
      </c>
      <c r="D170" s="125" t="s">
        <v>288</v>
      </c>
      <c r="E170" s="125" t="s">
        <v>289</v>
      </c>
      <c r="F170" s="123">
        <v>1026</v>
      </c>
      <c r="G170" s="123">
        <v>2321775</v>
      </c>
      <c r="H170" s="19">
        <f>SUMIF('Sec Input'!H:H,DSR!D170,'Sec Input'!W:W)</f>
        <v>0</v>
      </c>
      <c r="I170" s="19">
        <f>SUMIF('Sec Input'!H:H,D170,'Sec Input'!Y:Y)</f>
        <v>0</v>
      </c>
      <c r="J170" s="55">
        <f t="shared" si="10"/>
        <v>0</v>
      </c>
      <c r="K170" s="55">
        <f t="shared" si="11"/>
        <v>0</v>
      </c>
      <c r="L170" s="55">
        <f t="shared" si="12"/>
        <v>0</v>
      </c>
      <c r="M170" s="55">
        <f t="shared" si="13"/>
        <v>0</v>
      </c>
      <c r="N170" s="56">
        <f t="shared" si="14"/>
        <v>0</v>
      </c>
      <c r="O170" s="57"/>
      <c r="P170" s="57"/>
    </row>
    <row r="171" spans="1:16">
      <c r="A171" s="17">
        <v>163</v>
      </c>
      <c r="B171" s="20" t="s">
        <v>1411</v>
      </c>
      <c r="C171" s="18" t="s">
        <v>12</v>
      </c>
      <c r="D171" s="125" t="s">
        <v>293</v>
      </c>
      <c r="E171" s="125" t="s">
        <v>874</v>
      </c>
      <c r="F171" s="123">
        <v>1196</v>
      </c>
      <c r="G171" s="123">
        <v>2519050</v>
      </c>
      <c r="H171" s="19">
        <f>SUMIF('Sec Input'!H:H,DSR!D171,'Sec Input'!W:W)</f>
        <v>0</v>
      </c>
      <c r="I171" s="19">
        <f>SUMIF('Sec Input'!H:H,D171,'Sec Input'!Y:Y)</f>
        <v>0</v>
      </c>
      <c r="J171" s="55">
        <f t="shared" si="10"/>
        <v>0</v>
      </c>
      <c r="K171" s="55">
        <f t="shared" si="11"/>
        <v>0</v>
      </c>
      <c r="L171" s="55">
        <f t="shared" si="12"/>
        <v>0</v>
      </c>
      <c r="M171" s="55">
        <f t="shared" si="13"/>
        <v>0</v>
      </c>
      <c r="N171" s="56">
        <f t="shared" si="14"/>
        <v>0</v>
      </c>
      <c r="O171" s="57"/>
      <c r="P171" s="57"/>
    </row>
    <row r="172" spans="1:16">
      <c r="A172" s="17">
        <v>164</v>
      </c>
      <c r="B172" s="20" t="s">
        <v>1411</v>
      </c>
      <c r="C172" s="18" t="s">
        <v>12</v>
      </c>
      <c r="D172" s="125" t="s">
        <v>287</v>
      </c>
      <c r="E172" s="125" t="s">
        <v>794</v>
      </c>
      <c r="F172" s="123">
        <v>1027</v>
      </c>
      <c r="G172" s="123">
        <v>1748695</v>
      </c>
      <c r="H172" s="19">
        <f>SUMIF('Sec Input'!H:H,DSR!D172,'Sec Input'!W:W)</f>
        <v>0</v>
      </c>
      <c r="I172" s="19">
        <f>SUMIF('Sec Input'!H:H,D172,'Sec Input'!Y:Y)</f>
        <v>0</v>
      </c>
      <c r="J172" s="55">
        <f t="shared" si="10"/>
        <v>0</v>
      </c>
      <c r="K172" s="55">
        <f t="shared" si="11"/>
        <v>0</v>
      </c>
      <c r="L172" s="55">
        <f t="shared" si="12"/>
        <v>0</v>
      </c>
      <c r="M172" s="55">
        <f t="shared" si="13"/>
        <v>0</v>
      </c>
      <c r="N172" s="56">
        <f t="shared" si="14"/>
        <v>0</v>
      </c>
      <c r="O172" s="57"/>
      <c r="P172" s="57"/>
    </row>
    <row r="173" spans="1:16">
      <c r="A173" s="17">
        <v>165</v>
      </c>
      <c r="B173" s="20" t="s">
        <v>1411</v>
      </c>
      <c r="C173" s="18" t="s">
        <v>12</v>
      </c>
      <c r="D173" s="125" t="s">
        <v>296</v>
      </c>
      <c r="E173" s="125" t="s">
        <v>795</v>
      </c>
      <c r="F173" s="123">
        <v>668</v>
      </c>
      <c r="G173" s="123">
        <v>1230645</v>
      </c>
      <c r="H173" s="19">
        <f>SUMIF('Sec Input'!H:H,DSR!D173,'Sec Input'!W:W)</f>
        <v>0</v>
      </c>
      <c r="I173" s="19">
        <f>SUMIF('Sec Input'!H:H,D173,'Sec Input'!Y:Y)</f>
        <v>0</v>
      </c>
      <c r="J173" s="55">
        <f t="shared" si="10"/>
        <v>0</v>
      </c>
      <c r="K173" s="55">
        <f t="shared" si="11"/>
        <v>0</v>
      </c>
      <c r="L173" s="55">
        <f t="shared" si="12"/>
        <v>0</v>
      </c>
      <c r="M173" s="55">
        <f t="shared" si="13"/>
        <v>0</v>
      </c>
      <c r="N173" s="56">
        <f t="shared" si="14"/>
        <v>0</v>
      </c>
      <c r="O173" s="57"/>
      <c r="P173" s="57"/>
    </row>
    <row r="174" spans="1:16">
      <c r="A174" s="17">
        <v>166</v>
      </c>
      <c r="B174" s="20" t="s">
        <v>1411</v>
      </c>
      <c r="C174" s="18" t="s">
        <v>12</v>
      </c>
      <c r="D174" s="125" t="s">
        <v>295</v>
      </c>
      <c r="E174" s="125" t="s">
        <v>922</v>
      </c>
      <c r="F174" s="123">
        <v>976</v>
      </c>
      <c r="G174" s="123">
        <v>1913575</v>
      </c>
      <c r="H174" s="19">
        <f>SUMIF('Sec Input'!H:H,DSR!D174,'Sec Input'!W:W)</f>
        <v>0</v>
      </c>
      <c r="I174" s="19">
        <f>SUMIF('Sec Input'!H:H,D174,'Sec Input'!Y:Y)</f>
        <v>0</v>
      </c>
      <c r="J174" s="55">
        <f t="shared" si="10"/>
        <v>0</v>
      </c>
      <c r="K174" s="55">
        <f t="shared" si="11"/>
        <v>0</v>
      </c>
      <c r="L174" s="55">
        <f t="shared" si="12"/>
        <v>0</v>
      </c>
      <c r="M174" s="55">
        <f t="shared" si="13"/>
        <v>0</v>
      </c>
      <c r="N174" s="56">
        <f t="shared" si="14"/>
        <v>0</v>
      </c>
      <c r="O174" s="57"/>
      <c r="P174" s="57"/>
    </row>
    <row r="175" spans="1:16">
      <c r="A175" s="17">
        <v>167</v>
      </c>
      <c r="B175" s="20" t="s">
        <v>1411</v>
      </c>
      <c r="C175" s="18" t="s">
        <v>12</v>
      </c>
      <c r="D175" s="125" t="s">
        <v>291</v>
      </c>
      <c r="E175" s="125" t="s">
        <v>781</v>
      </c>
      <c r="F175" s="123">
        <v>944</v>
      </c>
      <c r="G175" s="123">
        <v>1652255</v>
      </c>
      <c r="H175" s="19">
        <f>SUMIF('Sec Input'!H:H,DSR!D175,'Sec Input'!W:W)</f>
        <v>0</v>
      </c>
      <c r="I175" s="19">
        <f>SUMIF('Sec Input'!H:H,D175,'Sec Input'!Y:Y)</f>
        <v>0</v>
      </c>
      <c r="J175" s="55">
        <f t="shared" si="10"/>
        <v>0</v>
      </c>
      <c r="K175" s="55">
        <f t="shared" si="11"/>
        <v>0</v>
      </c>
      <c r="L175" s="55">
        <f t="shared" si="12"/>
        <v>0</v>
      </c>
      <c r="M175" s="55">
        <f t="shared" si="13"/>
        <v>0</v>
      </c>
      <c r="N175" s="56">
        <f t="shared" si="14"/>
        <v>0</v>
      </c>
      <c r="O175" s="57"/>
      <c r="P175" s="57"/>
    </row>
    <row r="176" spans="1:16">
      <c r="A176" s="17">
        <v>168</v>
      </c>
      <c r="B176" s="20" t="s">
        <v>793</v>
      </c>
      <c r="C176" s="18" t="s">
        <v>12</v>
      </c>
      <c r="D176" s="125" t="s">
        <v>270</v>
      </c>
      <c r="E176" s="125" t="s">
        <v>271</v>
      </c>
      <c r="F176" s="123">
        <v>872</v>
      </c>
      <c r="G176" s="123">
        <v>1698190</v>
      </c>
      <c r="H176" s="19">
        <f>SUMIF('Sec Input'!H:H,DSR!D176,'Sec Input'!W:W)</f>
        <v>0</v>
      </c>
      <c r="I176" s="19">
        <f>SUMIF('Sec Input'!H:H,D176,'Sec Input'!Y:Y)</f>
        <v>0</v>
      </c>
      <c r="J176" s="55">
        <f t="shared" si="10"/>
        <v>0</v>
      </c>
      <c r="K176" s="55">
        <f t="shared" si="11"/>
        <v>0</v>
      </c>
      <c r="L176" s="55">
        <f t="shared" si="12"/>
        <v>0</v>
      </c>
      <c r="M176" s="55">
        <f t="shared" si="13"/>
        <v>0</v>
      </c>
      <c r="N176" s="56">
        <f t="shared" si="14"/>
        <v>0</v>
      </c>
      <c r="O176" s="57"/>
      <c r="P176" s="57"/>
    </row>
    <row r="177" spans="1:16">
      <c r="A177" s="17">
        <v>169</v>
      </c>
      <c r="B177" s="20" t="s">
        <v>793</v>
      </c>
      <c r="C177" s="18" t="s">
        <v>12</v>
      </c>
      <c r="D177" s="125" t="s">
        <v>273</v>
      </c>
      <c r="E177" s="125" t="s">
        <v>274</v>
      </c>
      <c r="F177" s="123">
        <v>884</v>
      </c>
      <c r="G177" s="123">
        <v>1569130</v>
      </c>
      <c r="H177" s="19">
        <f>SUMIF('Sec Input'!H:H,DSR!D177,'Sec Input'!W:W)</f>
        <v>0</v>
      </c>
      <c r="I177" s="19">
        <f>SUMIF('Sec Input'!H:H,D177,'Sec Input'!Y:Y)</f>
        <v>0</v>
      </c>
      <c r="J177" s="55">
        <f t="shared" si="10"/>
        <v>0</v>
      </c>
      <c r="K177" s="55">
        <f t="shared" si="11"/>
        <v>0</v>
      </c>
      <c r="L177" s="55">
        <f t="shared" si="12"/>
        <v>0</v>
      </c>
      <c r="M177" s="55">
        <f t="shared" si="13"/>
        <v>0</v>
      </c>
      <c r="N177" s="56">
        <f t="shared" si="14"/>
        <v>0</v>
      </c>
      <c r="O177" s="57"/>
      <c r="P177" s="57"/>
    </row>
    <row r="178" spans="1:16">
      <c r="A178" s="17">
        <v>170</v>
      </c>
      <c r="B178" s="20" t="s">
        <v>793</v>
      </c>
      <c r="C178" s="18" t="s">
        <v>12</v>
      </c>
      <c r="D178" s="125" t="s">
        <v>275</v>
      </c>
      <c r="E178" s="125" t="s">
        <v>375</v>
      </c>
      <c r="F178" s="123">
        <v>912</v>
      </c>
      <c r="G178" s="123">
        <v>1592675</v>
      </c>
      <c r="H178" s="19">
        <f>SUMIF('Sec Input'!H:H,DSR!D178,'Sec Input'!W:W)</f>
        <v>0</v>
      </c>
      <c r="I178" s="19">
        <f>SUMIF('Sec Input'!H:H,D178,'Sec Input'!Y:Y)</f>
        <v>0</v>
      </c>
      <c r="J178" s="55">
        <f t="shared" si="10"/>
        <v>0</v>
      </c>
      <c r="K178" s="55">
        <f t="shared" si="11"/>
        <v>0</v>
      </c>
      <c r="L178" s="55">
        <f t="shared" si="12"/>
        <v>0</v>
      </c>
      <c r="M178" s="55">
        <f t="shared" si="13"/>
        <v>0</v>
      </c>
      <c r="N178" s="56">
        <f t="shared" si="14"/>
        <v>0</v>
      </c>
      <c r="O178" s="57"/>
      <c r="P178" s="57"/>
    </row>
    <row r="179" spans="1:16">
      <c r="A179" s="17">
        <v>171</v>
      </c>
      <c r="B179" s="20" t="s">
        <v>793</v>
      </c>
      <c r="C179" s="18" t="s">
        <v>12</v>
      </c>
      <c r="D179" s="125" t="s">
        <v>272</v>
      </c>
      <c r="E179" s="125" t="s">
        <v>754</v>
      </c>
      <c r="F179" s="123">
        <v>851</v>
      </c>
      <c r="G179" s="123">
        <v>1354535</v>
      </c>
      <c r="H179" s="19">
        <f>SUMIF('Sec Input'!H:H,DSR!D179,'Sec Input'!W:W)</f>
        <v>0</v>
      </c>
      <c r="I179" s="19">
        <f>SUMIF('Sec Input'!H:H,D179,'Sec Input'!Y:Y)</f>
        <v>0</v>
      </c>
      <c r="J179" s="55">
        <f t="shared" si="10"/>
        <v>0</v>
      </c>
      <c r="K179" s="55">
        <f t="shared" si="11"/>
        <v>0</v>
      </c>
      <c r="L179" s="55">
        <f t="shared" si="12"/>
        <v>0</v>
      </c>
      <c r="M179" s="55">
        <f t="shared" si="13"/>
        <v>0</v>
      </c>
      <c r="N179" s="56">
        <f t="shared" si="14"/>
        <v>0</v>
      </c>
      <c r="O179" s="57"/>
      <c r="P179" s="57"/>
    </row>
    <row r="180" spans="1:16">
      <c r="A180" s="17">
        <v>172</v>
      </c>
      <c r="B180" s="20" t="s">
        <v>19</v>
      </c>
      <c r="C180" s="18" t="s">
        <v>12</v>
      </c>
      <c r="D180" s="125" t="s">
        <v>301</v>
      </c>
      <c r="E180" s="125" t="s">
        <v>302</v>
      </c>
      <c r="F180" s="123">
        <v>1207</v>
      </c>
      <c r="G180" s="123">
        <v>2157015</v>
      </c>
      <c r="H180" s="19">
        <f>SUMIF('Sec Input'!H:H,DSR!D180,'Sec Input'!W:W)</f>
        <v>0</v>
      </c>
      <c r="I180" s="19">
        <f>SUMIF('Sec Input'!H:H,D180,'Sec Input'!Y:Y)</f>
        <v>0</v>
      </c>
      <c r="J180" s="55">
        <f t="shared" si="10"/>
        <v>0</v>
      </c>
      <c r="K180" s="55">
        <f t="shared" si="11"/>
        <v>0</v>
      </c>
      <c r="L180" s="55">
        <f t="shared" si="12"/>
        <v>0</v>
      </c>
      <c r="M180" s="55">
        <f t="shared" si="13"/>
        <v>0</v>
      </c>
      <c r="N180" s="56">
        <f t="shared" si="14"/>
        <v>0</v>
      </c>
      <c r="O180" s="57"/>
      <c r="P180" s="57"/>
    </row>
    <row r="181" spans="1:16">
      <c r="A181" s="17">
        <v>173</v>
      </c>
      <c r="B181" s="20" t="s">
        <v>19</v>
      </c>
      <c r="C181" s="18" t="s">
        <v>12</v>
      </c>
      <c r="D181" s="125" t="s">
        <v>299</v>
      </c>
      <c r="E181" s="125" t="s">
        <v>300</v>
      </c>
      <c r="F181" s="123">
        <v>796</v>
      </c>
      <c r="G181" s="123">
        <v>1418455</v>
      </c>
      <c r="H181" s="19">
        <f>SUMIF('Sec Input'!H:H,DSR!D181,'Sec Input'!W:W)</f>
        <v>0</v>
      </c>
      <c r="I181" s="19">
        <f>SUMIF('Sec Input'!H:H,D181,'Sec Input'!Y:Y)</f>
        <v>0</v>
      </c>
      <c r="J181" s="55">
        <f t="shared" si="10"/>
        <v>0</v>
      </c>
      <c r="K181" s="55">
        <f t="shared" si="11"/>
        <v>0</v>
      </c>
      <c r="L181" s="55">
        <f t="shared" si="12"/>
        <v>0</v>
      </c>
      <c r="M181" s="55">
        <f t="shared" si="13"/>
        <v>0</v>
      </c>
      <c r="N181" s="56">
        <f t="shared" si="14"/>
        <v>0</v>
      </c>
      <c r="O181" s="57"/>
      <c r="P181" s="57"/>
    </row>
    <row r="182" spans="1:16">
      <c r="A182" s="17">
        <v>174</v>
      </c>
      <c r="B182" s="20" t="s">
        <v>19</v>
      </c>
      <c r="C182" s="18" t="s">
        <v>12</v>
      </c>
      <c r="D182" s="125" t="s">
        <v>297</v>
      </c>
      <c r="E182" s="125" t="s">
        <v>298</v>
      </c>
      <c r="F182" s="123">
        <v>747</v>
      </c>
      <c r="G182" s="123">
        <v>1337985</v>
      </c>
      <c r="H182" s="19">
        <f>SUMIF('Sec Input'!H:H,DSR!D182,'Sec Input'!W:W)</f>
        <v>0</v>
      </c>
      <c r="I182" s="19">
        <f>SUMIF('Sec Input'!H:H,D182,'Sec Input'!Y:Y)</f>
        <v>0</v>
      </c>
      <c r="J182" s="55">
        <f t="shared" si="10"/>
        <v>0</v>
      </c>
      <c r="K182" s="55">
        <f t="shared" si="11"/>
        <v>0</v>
      </c>
      <c r="L182" s="55">
        <f t="shared" si="12"/>
        <v>0</v>
      </c>
      <c r="M182" s="55">
        <f t="shared" si="13"/>
        <v>0</v>
      </c>
      <c r="N182" s="56">
        <f t="shared" si="14"/>
        <v>0</v>
      </c>
      <c r="O182" s="57"/>
      <c r="P182" s="57"/>
    </row>
    <row r="183" spans="1:16">
      <c r="A183" s="17">
        <v>175</v>
      </c>
      <c r="B183" s="20" t="s">
        <v>19</v>
      </c>
      <c r="C183" s="18" t="s">
        <v>12</v>
      </c>
      <c r="D183" s="125" t="s">
        <v>1063</v>
      </c>
      <c r="E183" s="125" t="s">
        <v>1064</v>
      </c>
      <c r="F183" s="123">
        <v>609</v>
      </c>
      <c r="G183" s="123">
        <v>1083640</v>
      </c>
      <c r="H183" s="19">
        <f>SUMIF('Sec Input'!H:H,DSR!D183,'Sec Input'!W:W)</f>
        <v>0</v>
      </c>
      <c r="I183" s="19">
        <f>SUMIF('Sec Input'!H:H,D183,'Sec Input'!Y:Y)</f>
        <v>0</v>
      </c>
      <c r="J183" s="55">
        <f t="shared" si="10"/>
        <v>0</v>
      </c>
      <c r="K183" s="55">
        <f t="shared" si="11"/>
        <v>0</v>
      </c>
      <c r="L183" s="55">
        <f t="shared" si="12"/>
        <v>0</v>
      </c>
      <c r="M183" s="55">
        <f t="shared" si="13"/>
        <v>0</v>
      </c>
      <c r="N183" s="56">
        <f t="shared" si="14"/>
        <v>0</v>
      </c>
      <c r="O183" s="57"/>
      <c r="P183" s="57"/>
    </row>
    <row r="184" spans="1:16">
      <c r="A184" s="17">
        <v>176</v>
      </c>
      <c r="B184" s="20" t="s">
        <v>16</v>
      </c>
      <c r="C184" s="18" t="s">
        <v>12</v>
      </c>
      <c r="D184" s="125" t="s">
        <v>306</v>
      </c>
      <c r="E184" s="125" t="s">
        <v>307</v>
      </c>
      <c r="F184" s="123">
        <v>652</v>
      </c>
      <c r="G184" s="123">
        <v>1176085</v>
      </c>
      <c r="H184" s="19">
        <f>SUMIF('Sec Input'!H:H,DSR!D184,'Sec Input'!W:W)</f>
        <v>0</v>
      </c>
      <c r="I184" s="19">
        <f>SUMIF('Sec Input'!H:H,D184,'Sec Input'!Y:Y)</f>
        <v>0</v>
      </c>
      <c r="J184" s="55">
        <f t="shared" si="10"/>
        <v>0</v>
      </c>
      <c r="K184" s="55">
        <f t="shared" si="11"/>
        <v>0</v>
      </c>
      <c r="L184" s="55">
        <f t="shared" si="12"/>
        <v>0</v>
      </c>
      <c r="M184" s="55">
        <f t="shared" si="13"/>
        <v>0</v>
      </c>
      <c r="N184" s="56">
        <f t="shared" si="14"/>
        <v>0</v>
      </c>
      <c r="O184" s="57"/>
      <c r="P184" s="57"/>
    </row>
    <row r="185" spans="1:16">
      <c r="A185" s="17">
        <v>177</v>
      </c>
      <c r="B185" s="20" t="s">
        <v>16</v>
      </c>
      <c r="C185" s="18" t="s">
        <v>12</v>
      </c>
      <c r="D185" s="125" t="s">
        <v>309</v>
      </c>
      <c r="E185" s="125" t="s">
        <v>1412</v>
      </c>
      <c r="F185" s="123">
        <v>1154</v>
      </c>
      <c r="G185" s="123">
        <v>2076170</v>
      </c>
      <c r="H185" s="19">
        <f>SUMIF('Sec Input'!H:H,DSR!D185,'Sec Input'!W:W)</f>
        <v>0</v>
      </c>
      <c r="I185" s="19">
        <f>SUMIF('Sec Input'!H:H,D185,'Sec Input'!Y:Y)</f>
        <v>0</v>
      </c>
      <c r="J185" s="55">
        <f t="shared" si="10"/>
        <v>0</v>
      </c>
      <c r="K185" s="55">
        <f t="shared" si="11"/>
        <v>0</v>
      </c>
      <c r="L185" s="55">
        <f t="shared" si="12"/>
        <v>0</v>
      </c>
      <c r="M185" s="55">
        <f t="shared" si="13"/>
        <v>0</v>
      </c>
      <c r="N185" s="56">
        <f t="shared" si="14"/>
        <v>0</v>
      </c>
      <c r="O185" s="57"/>
      <c r="P185" s="57"/>
    </row>
    <row r="186" spans="1:16" s="23" customFormat="1">
      <c r="A186" s="17">
        <v>178</v>
      </c>
      <c r="B186" s="20" t="s">
        <v>16</v>
      </c>
      <c r="C186" s="18" t="s">
        <v>12</v>
      </c>
      <c r="D186" s="125" t="s">
        <v>303</v>
      </c>
      <c r="E186" s="125" t="s">
        <v>304</v>
      </c>
      <c r="F186" s="123">
        <v>1013</v>
      </c>
      <c r="G186" s="123">
        <v>1846090</v>
      </c>
      <c r="H186" s="19">
        <f>SUMIF('Sec Input'!H:H,DSR!D186,'Sec Input'!W:W)</f>
        <v>0</v>
      </c>
      <c r="I186" s="19">
        <f>SUMIF('Sec Input'!H:H,D186,'Sec Input'!Y:Y)</f>
        <v>0</v>
      </c>
      <c r="J186" s="33">
        <f t="shared" si="10"/>
        <v>0</v>
      </c>
      <c r="K186" s="33">
        <f t="shared" si="11"/>
        <v>0</v>
      </c>
      <c r="L186" s="33">
        <f t="shared" si="12"/>
        <v>0</v>
      </c>
      <c r="M186" s="33">
        <f t="shared" si="13"/>
        <v>0</v>
      </c>
      <c r="N186" s="90">
        <f t="shared" si="14"/>
        <v>0</v>
      </c>
      <c r="O186" s="91"/>
      <c r="P186" s="91"/>
    </row>
    <row r="187" spans="1:16">
      <c r="A187" s="17">
        <v>179</v>
      </c>
      <c r="B187" s="20" t="s">
        <v>16</v>
      </c>
      <c r="C187" s="18" t="s">
        <v>12</v>
      </c>
      <c r="D187" s="125" t="s">
        <v>305</v>
      </c>
      <c r="E187" s="125" t="s">
        <v>1413</v>
      </c>
      <c r="F187" s="123">
        <v>928</v>
      </c>
      <c r="G187" s="123">
        <v>1693055</v>
      </c>
      <c r="H187" s="19">
        <f>SUMIF('Sec Input'!H:H,DSR!D187,'Sec Input'!W:W)</f>
        <v>0</v>
      </c>
      <c r="I187" s="19">
        <f>SUMIF('Sec Input'!H:H,D187,'Sec Input'!Y:Y)</f>
        <v>0</v>
      </c>
      <c r="J187" s="55">
        <f t="shared" si="10"/>
        <v>0</v>
      </c>
      <c r="K187" s="55">
        <f t="shared" si="11"/>
        <v>0</v>
      </c>
      <c r="L187" s="55">
        <f t="shared" si="12"/>
        <v>0</v>
      </c>
      <c r="M187" s="55">
        <f t="shared" si="13"/>
        <v>0</v>
      </c>
      <c r="N187" s="56">
        <f t="shared" si="14"/>
        <v>0</v>
      </c>
      <c r="O187" s="57"/>
      <c r="P187" s="57"/>
    </row>
    <row r="188" spans="1:16">
      <c r="A188" s="17">
        <v>180</v>
      </c>
      <c r="B188" s="20" t="s">
        <v>16</v>
      </c>
      <c r="C188" s="18" t="s">
        <v>12</v>
      </c>
      <c r="D188" s="125" t="s">
        <v>310</v>
      </c>
      <c r="E188" s="125" t="s">
        <v>311</v>
      </c>
      <c r="F188" s="123">
        <v>830</v>
      </c>
      <c r="G188" s="123">
        <v>1495475</v>
      </c>
      <c r="H188" s="19">
        <f>SUMIF('Sec Input'!H:H,DSR!D188,'Sec Input'!W:W)</f>
        <v>0</v>
      </c>
      <c r="I188" s="19">
        <f>SUMIF('Sec Input'!H:H,D188,'Sec Input'!Y:Y)</f>
        <v>0</v>
      </c>
      <c r="J188" s="55">
        <f t="shared" si="10"/>
        <v>0</v>
      </c>
      <c r="K188" s="55">
        <f t="shared" si="11"/>
        <v>0</v>
      </c>
      <c r="L188" s="55">
        <f t="shared" si="12"/>
        <v>0</v>
      </c>
      <c r="M188" s="55">
        <f t="shared" si="13"/>
        <v>0</v>
      </c>
      <c r="N188" s="56">
        <f t="shared" si="14"/>
        <v>0</v>
      </c>
      <c r="O188" s="57"/>
      <c r="P188" s="57"/>
    </row>
    <row r="189" spans="1:16">
      <c r="A189" s="17">
        <v>181</v>
      </c>
      <c r="B189" s="20" t="s">
        <v>16</v>
      </c>
      <c r="C189" s="18" t="s">
        <v>12</v>
      </c>
      <c r="D189" s="125" t="s">
        <v>985</v>
      </c>
      <c r="E189" s="125" t="s">
        <v>986</v>
      </c>
      <c r="F189" s="123">
        <v>608</v>
      </c>
      <c r="G189" s="123">
        <v>1106280</v>
      </c>
      <c r="H189" s="19">
        <f>SUMIF('Sec Input'!H:H,DSR!D189,'Sec Input'!W:W)</f>
        <v>0</v>
      </c>
      <c r="I189" s="19">
        <f>SUMIF('Sec Input'!H:H,D189,'Sec Input'!Y:Y)</f>
        <v>0</v>
      </c>
      <c r="J189" s="55">
        <f t="shared" si="10"/>
        <v>0</v>
      </c>
      <c r="K189" s="55">
        <f t="shared" si="11"/>
        <v>0</v>
      </c>
      <c r="L189" s="55">
        <f t="shared" si="12"/>
        <v>0</v>
      </c>
      <c r="M189" s="55">
        <f t="shared" si="13"/>
        <v>0</v>
      </c>
      <c r="N189" s="56">
        <f t="shared" si="14"/>
        <v>0</v>
      </c>
      <c r="O189" s="57"/>
      <c r="P189" s="57"/>
    </row>
    <row r="190" spans="1:16">
      <c r="A190" s="17">
        <v>182</v>
      </c>
      <c r="B190" s="20" t="s">
        <v>16</v>
      </c>
      <c r="C190" s="18" t="s">
        <v>12</v>
      </c>
      <c r="D190" s="125" t="s">
        <v>308</v>
      </c>
      <c r="E190" s="125" t="s">
        <v>936</v>
      </c>
      <c r="F190" s="123">
        <v>602</v>
      </c>
      <c r="G190" s="123">
        <v>1100140</v>
      </c>
      <c r="H190" s="19">
        <f>SUMIF('Sec Input'!H:H,DSR!D190,'Sec Input'!W:W)</f>
        <v>0</v>
      </c>
      <c r="I190" s="19">
        <f>SUMIF('Sec Input'!H:H,D190,'Sec Input'!Y:Y)</f>
        <v>0</v>
      </c>
      <c r="J190" s="55">
        <f t="shared" si="10"/>
        <v>0</v>
      </c>
      <c r="K190" s="55">
        <f t="shared" si="11"/>
        <v>0</v>
      </c>
      <c r="L190" s="55">
        <f t="shared" si="12"/>
        <v>0</v>
      </c>
      <c r="M190" s="55">
        <f t="shared" si="13"/>
        <v>0</v>
      </c>
      <c r="N190" s="56">
        <f t="shared" si="14"/>
        <v>0</v>
      </c>
      <c r="O190" s="57"/>
      <c r="P190" s="57"/>
    </row>
    <row r="191" spans="1:16">
      <c r="A191" s="17">
        <v>183</v>
      </c>
      <c r="B191" s="20" t="s">
        <v>11</v>
      </c>
      <c r="C191" s="18" t="s">
        <v>12</v>
      </c>
      <c r="D191" s="125" t="s">
        <v>257</v>
      </c>
      <c r="E191" s="125" t="s">
        <v>1182</v>
      </c>
      <c r="F191" s="123">
        <v>1504</v>
      </c>
      <c r="G191" s="123">
        <v>3704515</v>
      </c>
      <c r="H191" s="19">
        <f>SUMIF('Sec Input'!H:H,DSR!D191,'Sec Input'!W:W)</f>
        <v>0</v>
      </c>
      <c r="I191" s="19">
        <f>SUMIF('Sec Input'!H:H,D191,'Sec Input'!Y:Y)</f>
        <v>0</v>
      </c>
      <c r="J191" s="55">
        <f t="shared" si="10"/>
        <v>0</v>
      </c>
      <c r="K191" s="55">
        <f t="shared" si="11"/>
        <v>0</v>
      </c>
      <c r="L191" s="55">
        <f t="shared" si="12"/>
        <v>0</v>
      </c>
      <c r="M191" s="55">
        <f t="shared" si="13"/>
        <v>0</v>
      </c>
      <c r="N191" s="56">
        <f t="shared" si="14"/>
        <v>0</v>
      </c>
      <c r="O191" s="57"/>
      <c r="P191" s="57"/>
    </row>
    <row r="192" spans="1:16">
      <c r="A192" s="17">
        <v>184</v>
      </c>
      <c r="B192" s="20" t="s">
        <v>11</v>
      </c>
      <c r="C192" s="18" t="s">
        <v>12</v>
      </c>
      <c r="D192" s="125" t="s">
        <v>259</v>
      </c>
      <c r="E192" s="125" t="s">
        <v>1188</v>
      </c>
      <c r="F192" s="123">
        <v>1653</v>
      </c>
      <c r="G192" s="123">
        <v>4076960</v>
      </c>
      <c r="H192" s="19">
        <f>SUMIF('Sec Input'!H:H,DSR!D192,'Sec Input'!W:W)</f>
        <v>0</v>
      </c>
      <c r="I192" s="19">
        <f>SUMIF('Sec Input'!H:H,D192,'Sec Input'!Y:Y)</f>
        <v>0</v>
      </c>
      <c r="J192" s="55">
        <f t="shared" si="10"/>
        <v>0</v>
      </c>
      <c r="K192" s="55">
        <f t="shared" si="11"/>
        <v>0</v>
      </c>
      <c r="L192" s="55">
        <f t="shared" si="12"/>
        <v>0</v>
      </c>
      <c r="M192" s="55">
        <f t="shared" si="13"/>
        <v>0</v>
      </c>
      <c r="N192" s="56">
        <f t="shared" si="14"/>
        <v>0</v>
      </c>
      <c r="O192" s="57"/>
      <c r="P192" s="57"/>
    </row>
    <row r="193" spans="1:16">
      <c r="A193" s="17">
        <v>185</v>
      </c>
      <c r="B193" s="20" t="s">
        <v>11</v>
      </c>
      <c r="C193" s="18" t="s">
        <v>12</v>
      </c>
      <c r="D193" s="125" t="s">
        <v>258</v>
      </c>
      <c r="E193" s="125" t="s">
        <v>961</v>
      </c>
      <c r="F193" s="123">
        <v>781</v>
      </c>
      <c r="G193" s="123">
        <v>1991620</v>
      </c>
      <c r="H193" s="19">
        <f>SUMIF('Sec Input'!H:H,DSR!D193,'Sec Input'!W:W)</f>
        <v>0</v>
      </c>
      <c r="I193" s="19">
        <f>SUMIF('Sec Input'!H:H,D193,'Sec Input'!Y:Y)</f>
        <v>0</v>
      </c>
      <c r="J193" s="55">
        <f t="shared" si="10"/>
        <v>0</v>
      </c>
      <c r="K193" s="55">
        <f t="shared" si="11"/>
        <v>0</v>
      </c>
      <c r="L193" s="55">
        <f t="shared" si="12"/>
        <v>0</v>
      </c>
      <c r="M193" s="55">
        <f t="shared" si="13"/>
        <v>0</v>
      </c>
      <c r="N193" s="56">
        <f t="shared" si="14"/>
        <v>0</v>
      </c>
      <c r="O193" s="57"/>
      <c r="P193" s="57"/>
    </row>
    <row r="194" spans="1:16">
      <c r="A194" s="17">
        <v>186</v>
      </c>
      <c r="B194" s="20" t="s">
        <v>11</v>
      </c>
      <c r="C194" s="18" t="s">
        <v>12</v>
      </c>
      <c r="D194" s="125" t="s">
        <v>260</v>
      </c>
      <c r="E194" s="125" t="s">
        <v>1146</v>
      </c>
      <c r="F194" s="123">
        <v>961</v>
      </c>
      <c r="G194" s="123">
        <v>2374820</v>
      </c>
      <c r="H194" s="19">
        <f>SUMIF('Sec Input'!H:H,DSR!D194,'Sec Input'!W:W)</f>
        <v>0</v>
      </c>
      <c r="I194" s="19">
        <f>SUMIF('Sec Input'!H:H,D194,'Sec Input'!Y:Y)</f>
        <v>0</v>
      </c>
      <c r="J194" s="55">
        <f t="shared" si="10"/>
        <v>0</v>
      </c>
      <c r="K194" s="55">
        <f t="shared" si="11"/>
        <v>0</v>
      </c>
      <c r="L194" s="55">
        <f t="shared" si="12"/>
        <v>0</v>
      </c>
      <c r="M194" s="55">
        <f t="shared" si="13"/>
        <v>0</v>
      </c>
      <c r="N194" s="56">
        <f t="shared" si="14"/>
        <v>0</v>
      </c>
      <c r="O194" s="57"/>
      <c r="P194" s="57"/>
    </row>
    <row r="195" spans="1:16">
      <c r="A195" s="17">
        <v>187</v>
      </c>
      <c r="B195" s="20" t="s">
        <v>20</v>
      </c>
      <c r="C195" s="18" t="s">
        <v>12</v>
      </c>
      <c r="D195" s="125" t="s">
        <v>265</v>
      </c>
      <c r="E195" s="125" t="s">
        <v>955</v>
      </c>
      <c r="F195" s="123">
        <v>1015</v>
      </c>
      <c r="G195" s="123">
        <v>1786990</v>
      </c>
      <c r="H195" s="19">
        <f>SUMIF('Sec Input'!H:H,DSR!D195,'Sec Input'!W:W)</f>
        <v>0</v>
      </c>
      <c r="I195" s="19">
        <f>SUMIF('Sec Input'!H:H,D195,'Sec Input'!Y:Y)</f>
        <v>0</v>
      </c>
      <c r="J195" s="55">
        <f t="shared" si="10"/>
        <v>0</v>
      </c>
      <c r="K195" s="55">
        <f t="shared" si="11"/>
        <v>0</v>
      </c>
      <c r="L195" s="55">
        <f t="shared" si="12"/>
        <v>0</v>
      </c>
      <c r="M195" s="55">
        <f t="shared" si="13"/>
        <v>0</v>
      </c>
      <c r="N195" s="56">
        <f t="shared" si="14"/>
        <v>0</v>
      </c>
      <c r="O195" s="57"/>
      <c r="P195" s="57"/>
    </row>
    <row r="196" spans="1:16">
      <c r="A196" s="17">
        <v>188</v>
      </c>
      <c r="B196" s="20" t="s">
        <v>20</v>
      </c>
      <c r="C196" s="18" t="s">
        <v>12</v>
      </c>
      <c r="D196" s="125" t="s">
        <v>263</v>
      </c>
      <c r="E196" s="125" t="s">
        <v>1239</v>
      </c>
      <c r="F196" s="123">
        <v>436</v>
      </c>
      <c r="G196" s="123">
        <v>859365</v>
      </c>
      <c r="H196" s="19">
        <f>SUMIF('Sec Input'!H:H,DSR!D196,'Sec Input'!W:W)</f>
        <v>0</v>
      </c>
      <c r="I196" s="19">
        <f>SUMIF('Sec Input'!H:H,D196,'Sec Input'!Y:Y)</f>
        <v>0</v>
      </c>
      <c r="J196" s="55">
        <f t="shared" si="10"/>
        <v>0</v>
      </c>
      <c r="K196" s="55">
        <f t="shared" si="11"/>
        <v>0</v>
      </c>
      <c r="L196" s="55">
        <f t="shared" si="12"/>
        <v>0</v>
      </c>
      <c r="M196" s="55">
        <f t="shared" si="13"/>
        <v>0</v>
      </c>
      <c r="N196" s="56">
        <f t="shared" si="14"/>
        <v>0</v>
      </c>
      <c r="O196" s="57"/>
      <c r="P196" s="57"/>
    </row>
    <row r="197" spans="1:16">
      <c r="A197" s="17">
        <v>189</v>
      </c>
      <c r="B197" s="20" t="s">
        <v>20</v>
      </c>
      <c r="C197" s="18" t="s">
        <v>12</v>
      </c>
      <c r="D197" s="125" t="s">
        <v>261</v>
      </c>
      <c r="E197" s="125" t="s">
        <v>262</v>
      </c>
      <c r="F197" s="123">
        <v>1086</v>
      </c>
      <c r="G197" s="123">
        <v>1914550</v>
      </c>
      <c r="H197" s="19">
        <f>SUMIF('Sec Input'!H:H,DSR!D197,'Sec Input'!W:W)</f>
        <v>0</v>
      </c>
      <c r="I197" s="19">
        <f>SUMIF('Sec Input'!H:H,D197,'Sec Input'!Y:Y)</f>
        <v>0</v>
      </c>
      <c r="J197" s="55">
        <f t="shared" si="10"/>
        <v>0</v>
      </c>
      <c r="K197" s="55">
        <f t="shared" si="11"/>
        <v>0</v>
      </c>
      <c r="L197" s="55">
        <f t="shared" si="12"/>
        <v>0</v>
      </c>
      <c r="M197" s="55">
        <f t="shared" si="13"/>
        <v>0</v>
      </c>
      <c r="N197" s="56">
        <f t="shared" si="14"/>
        <v>0</v>
      </c>
      <c r="O197" s="57"/>
      <c r="P197" s="57"/>
    </row>
    <row r="198" spans="1:16">
      <c r="A198" s="17">
        <v>190</v>
      </c>
      <c r="B198" s="20" t="s">
        <v>20</v>
      </c>
      <c r="C198" s="18" t="s">
        <v>12</v>
      </c>
      <c r="D198" s="125" t="s">
        <v>266</v>
      </c>
      <c r="E198" s="125" t="s">
        <v>267</v>
      </c>
      <c r="F198" s="123">
        <v>1653</v>
      </c>
      <c r="G198" s="123">
        <v>2855630</v>
      </c>
      <c r="H198" s="19">
        <f>SUMIF('Sec Input'!H:H,DSR!D198,'Sec Input'!W:W)</f>
        <v>0</v>
      </c>
      <c r="I198" s="19">
        <f>SUMIF('Sec Input'!H:H,D198,'Sec Input'!Y:Y)</f>
        <v>0</v>
      </c>
      <c r="J198" s="55">
        <f t="shared" ref="J198:J261" si="15">IFERROR(H198/F198,0)</f>
        <v>0</v>
      </c>
      <c r="K198" s="55">
        <f t="shared" ref="K198:K261" si="16">IFERROR(I198/G198,0)</f>
        <v>0</v>
      </c>
      <c r="L198" s="55">
        <f t="shared" si="12"/>
        <v>0</v>
      </c>
      <c r="M198" s="55">
        <f t="shared" si="13"/>
        <v>0</v>
      </c>
      <c r="N198" s="56">
        <f t="shared" si="14"/>
        <v>0</v>
      </c>
      <c r="O198" s="57"/>
      <c r="P198" s="57"/>
    </row>
    <row r="199" spans="1:16">
      <c r="A199" s="17">
        <v>191</v>
      </c>
      <c r="B199" s="20" t="s">
        <v>20</v>
      </c>
      <c r="C199" s="18" t="s">
        <v>12</v>
      </c>
      <c r="D199" s="125" t="s">
        <v>520</v>
      </c>
      <c r="E199" s="125" t="s">
        <v>1062</v>
      </c>
      <c r="F199" s="123">
        <v>1197</v>
      </c>
      <c r="G199" s="123">
        <v>2054400</v>
      </c>
      <c r="H199" s="19">
        <f>SUMIF('Sec Input'!H:H,DSR!D199,'Sec Input'!W:W)</f>
        <v>0</v>
      </c>
      <c r="I199" s="19">
        <f>SUMIF('Sec Input'!H:H,D199,'Sec Input'!Y:Y)</f>
        <v>0</v>
      </c>
      <c r="J199" s="55">
        <f t="shared" si="15"/>
        <v>0</v>
      </c>
      <c r="K199" s="55">
        <f t="shared" si="16"/>
        <v>0</v>
      </c>
      <c r="L199" s="55">
        <f t="shared" ref="L199:L262" si="17">IF((J199*0.3)&gt;30%,30%,(J199*0.3))</f>
        <v>0</v>
      </c>
      <c r="M199" s="55">
        <f t="shared" ref="M199:M262" si="18">IF((K199*0.7)&gt;70%,70%,(K199*0.7))</f>
        <v>0</v>
      </c>
      <c r="N199" s="56">
        <f t="shared" ref="N199:N262" si="19">L199+M199</f>
        <v>0</v>
      </c>
      <c r="O199" s="57"/>
      <c r="P199" s="57"/>
    </row>
    <row r="200" spans="1:16">
      <c r="A200" s="17">
        <v>192</v>
      </c>
      <c r="B200" s="20" t="s">
        <v>470</v>
      </c>
      <c r="C200" s="18" t="s">
        <v>12</v>
      </c>
      <c r="D200" s="125" t="s">
        <v>472</v>
      </c>
      <c r="E200" s="125" t="s">
        <v>473</v>
      </c>
      <c r="F200" s="123">
        <v>1459</v>
      </c>
      <c r="G200" s="123">
        <v>2571355</v>
      </c>
      <c r="H200" s="19">
        <f>SUMIF('Sec Input'!H:H,DSR!D200,'Sec Input'!W:W)</f>
        <v>0</v>
      </c>
      <c r="I200" s="19">
        <f>SUMIF('Sec Input'!H:H,D200,'Sec Input'!Y:Y)</f>
        <v>0</v>
      </c>
      <c r="J200" s="55">
        <f t="shared" si="15"/>
        <v>0</v>
      </c>
      <c r="K200" s="55">
        <f t="shared" si="16"/>
        <v>0</v>
      </c>
      <c r="L200" s="55">
        <f t="shared" si="17"/>
        <v>0</v>
      </c>
      <c r="M200" s="55">
        <f t="shared" si="18"/>
        <v>0</v>
      </c>
      <c r="N200" s="56">
        <f t="shared" si="19"/>
        <v>0</v>
      </c>
      <c r="O200" s="57"/>
      <c r="P200" s="57"/>
    </row>
    <row r="201" spans="1:16">
      <c r="A201" s="17">
        <v>193</v>
      </c>
      <c r="B201" s="20" t="s">
        <v>470</v>
      </c>
      <c r="C201" s="18" t="s">
        <v>12</v>
      </c>
      <c r="D201" s="125" t="s">
        <v>471</v>
      </c>
      <c r="E201" s="125" t="s">
        <v>1357</v>
      </c>
      <c r="F201" s="123">
        <v>1278</v>
      </c>
      <c r="G201" s="123">
        <v>2237275</v>
      </c>
      <c r="H201" s="19">
        <f>SUMIF('Sec Input'!H:H,DSR!D201,'Sec Input'!W:W)</f>
        <v>0</v>
      </c>
      <c r="I201" s="19">
        <f>SUMIF('Sec Input'!H:H,D201,'Sec Input'!Y:Y)</f>
        <v>0</v>
      </c>
      <c r="J201" s="55">
        <f t="shared" si="15"/>
        <v>0</v>
      </c>
      <c r="K201" s="55">
        <f t="shared" si="16"/>
        <v>0</v>
      </c>
      <c r="L201" s="55">
        <f t="shared" si="17"/>
        <v>0</v>
      </c>
      <c r="M201" s="55">
        <f t="shared" si="18"/>
        <v>0</v>
      </c>
      <c r="N201" s="56">
        <f t="shared" si="19"/>
        <v>0</v>
      </c>
      <c r="O201" s="57"/>
      <c r="P201" s="57"/>
    </row>
    <row r="202" spans="1:16">
      <c r="A202" s="17">
        <v>194</v>
      </c>
      <c r="B202" s="20" t="s">
        <v>46</v>
      </c>
      <c r="C202" s="18" t="s">
        <v>12</v>
      </c>
      <c r="D202" s="20" t="s">
        <v>539</v>
      </c>
      <c r="E202" s="20" t="s">
        <v>895</v>
      </c>
      <c r="F202" s="123">
        <v>947</v>
      </c>
      <c r="G202" s="123">
        <v>1641990</v>
      </c>
      <c r="H202" s="19">
        <f>SUMIF('Sec Input'!H:H,DSR!D202,'Sec Input'!W:W)</f>
        <v>0</v>
      </c>
      <c r="I202" s="19">
        <f>SUMIF('Sec Input'!H:H,D202,'Sec Input'!Y:Y)</f>
        <v>0</v>
      </c>
      <c r="J202" s="55">
        <f t="shared" si="15"/>
        <v>0</v>
      </c>
      <c r="K202" s="55">
        <f t="shared" si="16"/>
        <v>0</v>
      </c>
      <c r="L202" s="55">
        <f t="shared" si="17"/>
        <v>0</v>
      </c>
      <c r="M202" s="55">
        <f t="shared" si="18"/>
        <v>0</v>
      </c>
      <c r="N202" s="56">
        <f t="shared" si="19"/>
        <v>0</v>
      </c>
      <c r="O202" s="57"/>
      <c r="P202" s="57"/>
    </row>
    <row r="203" spans="1:16">
      <c r="A203" s="17">
        <v>195</v>
      </c>
      <c r="B203" s="20" t="s">
        <v>46</v>
      </c>
      <c r="C203" s="18" t="s">
        <v>12</v>
      </c>
      <c r="D203" s="20" t="s">
        <v>538</v>
      </c>
      <c r="E203" s="20" t="s">
        <v>1361</v>
      </c>
      <c r="F203" s="123">
        <v>1626</v>
      </c>
      <c r="G203" s="123">
        <v>2885445</v>
      </c>
      <c r="H203" s="19">
        <f>SUMIF('Sec Input'!H:H,DSR!D203,'Sec Input'!W:W)</f>
        <v>0</v>
      </c>
      <c r="I203" s="19">
        <f>SUMIF('Sec Input'!H:H,D203,'Sec Input'!Y:Y)</f>
        <v>0</v>
      </c>
      <c r="J203" s="55">
        <f t="shared" si="15"/>
        <v>0</v>
      </c>
      <c r="K203" s="55">
        <f t="shared" si="16"/>
        <v>0</v>
      </c>
      <c r="L203" s="55">
        <f t="shared" si="17"/>
        <v>0</v>
      </c>
      <c r="M203" s="55">
        <f t="shared" si="18"/>
        <v>0</v>
      </c>
      <c r="N203" s="56">
        <f t="shared" si="19"/>
        <v>0</v>
      </c>
      <c r="O203" s="57"/>
      <c r="P203" s="57"/>
    </row>
    <row r="204" spans="1:16">
      <c r="A204" s="17">
        <v>196</v>
      </c>
      <c r="B204" s="20" t="s">
        <v>47</v>
      </c>
      <c r="C204" s="18" t="s">
        <v>12</v>
      </c>
      <c r="D204" s="20" t="s">
        <v>550</v>
      </c>
      <c r="E204" s="20" t="s">
        <v>828</v>
      </c>
      <c r="F204" s="123">
        <v>919</v>
      </c>
      <c r="G204" s="123">
        <v>1804300</v>
      </c>
      <c r="H204" s="19">
        <f>SUMIF('Sec Input'!H:H,DSR!D204,'Sec Input'!W:W)</f>
        <v>0</v>
      </c>
      <c r="I204" s="19">
        <f>SUMIF('Sec Input'!H:H,D204,'Sec Input'!Y:Y)</f>
        <v>0</v>
      </c>
      <c r="J204" s="55">
        <f t="shared" si="15"/>
        <v>0</v>
      </c>
      <c r="K204" s="55">
        <f t="shared" si="16"/>
        <v>0</v>
      </c>
      <c r="L204" s="55">
        <f t="shared" si="17"/>
        <v>0</v>
      </c>
      <c r="M204" s="55">
        <f t="shared" si="18"/>
        <v>0</v>
      </c>
      <c r="N204" s="56">
        <f t="shared" si="19"/>
        <v>0</v>
      </c>
      <c r="O204" s="57"/>
      <c r="P204" s="57"/>
    </row>
    <row r="205" spans="1:16">
      <c r="A205" s="17">
        <v>197</v>
      </c>
      <c r="B205" s="20" t="s">
        <v>47</v>
      </c>
      <c r="C205" s="18" t="s">
        <v>12</v>
      </c>
      <c r="D205" s="20" t="s">
        <v>829</v>
      </c>
      <c r="E205" s="20" t="s">
        <v>1358</v>
      </c>
      <c r="F205" s="123">
        <v>915</v>
      </c>
      <c r="G205" s="123">
        <v>1766720</v>
      </c>
      <c r="H205" s="19">
        <f>SUMIF('Sec Input'!H:H,DSR!D205,'Sec Input'!W:W)</f>
        <v>0</v>
      </c>
      <c r="I205" s="19">
        <f>SUMIF('Sec Input'!H:H,D205,'Sec Input'!Y:Y)</f>
        <v>0</v>
      </c>
      <c r="J205" s="55">
        <f t="shared" si="15"/>
        <v>0</v>
      </c>
      <c r="K205" s="55">
        <f t="shared" si="16"/>
        <v>0</v>
      </c>
      <c r="L205" s="55">
        <f t="shared" si="17"/>
        <v>0</v>
      </c>
      <c r="M205" s="55">
        <f t="shared" si="18"/>
        <v>0</v>
      </c>
      <c r="N205" s="56">
        <f t="shared" si="19"/>
        <v>0</v>
      </c>
      <c r="O205" s="57"/>
      <c r="P205" s="57"/>
    </row>
    <row r="206" spans="1:16">
      <c r="A206" s="17">
        <v>198</v>
      </c>
      <c r="B206" s="20" t="s">
        <v>47</v>
      </c>
      <c r="C206" s="18" t="s">
        <v>12</v>
      </c>
      <c r="D206" s="20" t="s">
        <v>540</v>
      </c>
      <c r="E206" s="20" t="s">
        <v>830</v>
      </c>
      <c r="F206" s="123">
        <v>913</v>
      </c>
      <c r="G206" s="123">
        <v>1750760</v>
      </c>
      <c r="H206" s="19">
        <f>SUMIF('Sec Input'!H:H,DSR!D206,'Sec Input'!W:W)</f>
        <v>0</v>
      </c>
      <c r="I206" s="19">
        <f>SUMIF('Sec Input'!H:H,D206,'Sec Input'!Y:Y)</f>
        <v>0</v>
      </c>
      <c r="J206" s="55">
        <f t="shared" si="15"/>
        <v>0</v>
      </c>
      <c r="K206" s="55">
        <f t="shared" si="16"/>
        <v>0</v>
      </c>
      <c r="L206" s="55">
        <f t="shared" si="17"/>
        <v>0</v>
      </c>
      <c r="M206" s="55">
        <f t="shared" si="18"/>
        <v>0</v>
      </c>
      <c r="N206" s="56">
        <f t="shared" si="19"/>
        <v>0</v>
      </c>
      <c r="O206" s="57"/>
      <c r="P206" s="57"/>
    </row>
    <row r="207" spans="1:16">
      <c r="A207" s="17">
        <v>199</v>
      </c>
      <c r="B207" s="20" t="s">
        <v>47</v>
      </c>
      <c r="C207" s="18" t="s">
        <v>12</v>
      </c>
      <c r="D207" s="20" t="s">
        <v>1391</v>
      </c>
      <c r="E207" s="20" t="s">
        <v>1392</v>
      </c>
      <c r="F207" s="123">
        <v>782</v>
      </c>
      <c r="G207" s="123">
        <v>1389440</v>
      </c>
      <c r="H207" s="19">
        <f>SUMIF('Sec Input'!H:H,DSR!D207,'Sec Input'!W:W)</f>
        <v>0</v>
      </c>
      <c r="I207" s="19">
        <f>SUMIF('Sec Input'!H:H,D207,'Sec Input'!Y:Y)</f>
        <v>0</v>
      </c>
      <c r="J207" s="55">
        <f t="shared" si="15"/>
        <v>0</v>
      </c>
      <c r="K207" s="55">
        <f t="shared" si="16"/>
        <v>0</v>
      </c>
      <c r="L207" s="55">
        <f t="shared" si="17"/>
        <v>0</v>
      </c>
      <c r="M207" s="55">
        <f t="shared" si="18"/>
        <v>0</v>
      </c>
      <c r="N207" s="56">
        <f t="shared" si="19"/>
        <v>0</v>
      </c>
      <c r="O207" s="57"/>
      <c r="P207" s="57"/>
    </row>
    <row r="208" spans="1:16">
      <c r="A208" s="17">
        <v>200</v>
      </c>
      <c r="B208" s="20" t="s">
        <v>47</v>
      </c>
      <c r="C208" s="18" t="s">
        <v>12</v>
      </c>
      <c r="D208" s="20" t="s">
        <v>551</v>
      </c>
      <c r="E208" s="20" t="s">
        <v>1023</v>
      </c>
      <c r="F208" s="123">
        <v>913</v>
      </c>
      <c r="G208" s="123">
        <v>1750760</v>
      </c>
      <c r="H208" s="19">
        <f>SUMIF('Sec Input'!H:H,DSR!D208,'Sec Input'!W:W)</f>
        <v>0</v>
      </c>
      <c r="I208" s="19">
        <f>SUMIF('Sec Input'!H:H,D208,'Sec Input'!Y:Y)</f>
        <v>0</v>
      </c>
      <c r="J208" s="55">
        <f t="shared" si="15"/>
        <v>0</v>
      </c>
      <c r="K208" s="55">
        <f t="shared" si="16"/>
        <v>0</v>
      </c>
      <c r="L208" s="55">
        <f t="shared" si="17"/>
        <v>0</v>
      </c>
      <c r="M208" s="55">
        <f t="shared" si="18"/>
        <v>0</v>
      </c>
      <c r="N208" s="56">
        <f t="shared" si="19"/>
        <v>0</v>
      </c>
      <c r="O208" s="57"/>
      <c r="P208" s="57"/>
    </row>
    <row r="209" spans="1:16">
      <c r="A209" s="17">
        <v>201</v>
      </c>
      <c r="B209" s="124" t="s">
        <v>47</v>
      </c>
      <c r="C209" s="121" t="s">
        <v>12</v>
      </c>
      <c r="D209" s="124" t="s">
        <v>546</v>
      </c>
      <c r="E209" s="124" t="s">
        <v>547</v>
      </c>
      <c r="F209" s="123">
        <v>1114</v>
      </c>
      <c r="G209" s="123">
        <v>2289220</v>
      </c>
      <c r="H209" s="19">
        <f>SUMIF('Sec Input'!H:H,DSR!D209,'Sec Input'!W:W)</f>
        <v>0</v>
      </c>
      <c r="I209" s="19">
        <f>SUMIF('Sec Input'!H:H,D209,'Sec Input'!Y:Y)</f>
        <v>0</v>
      </c>
      <c r="J209" s="55">
        <f t="shared" si="15"/>
        <v>0</v>
      </c>
      <c r="K209" s="55">
        <f t="shared" si="16"/>
        <v>0</v>
      </c>
      <c r="L209" s="55">
        <f t="shared" si="17"/>
        <v>0</v>
      </c>
      <c r="M209" s="55">
        <f t="shared" si="18"/>
        <v>0</v>
      </c>
      <c r="N209" s="56">
        <f t="shared" si="19"/>
        <v>0</v>
      </c>
      <c r="O209" s="57"/>
      <c r="P209" s="57"/>
    </row>
    <row r="210" spans="1:16">
      <c r="A210" s="17">
        <v>202</v>
      </c>
      <c r="B210" s="124" t="s">
        <v>47</v>
      </c>
      <c r="C210" s="121" t="s">
        <v>12</v>
      </c>
      <c r="D210" s="124" t="s">
        <v>541</v>
      </c>
      <c r="E210" s="124" t="s">
        <v>542</v>
      </c>
      <c r="F210" s="123">
        <v>1149</v>
      </c>
      <c r="G210" s="123">
        <v>2242060</v>
      </c>
      <c r="H210" s="19">
        <f>SUMIF('Sec Input'!H:H,DSR!D210,'Sec Input'!W:W)</f>
        <v>0</v>
      </c>
      <c r="I210" s="19">
        <f>SUMIF('Sec Input'!H:H,D210,'Sec Input'!Y:Y)</f>
        <v>0</v>
      </c>
      <c r="J210" s="55">
        <f t="shared" si="15"/>
        <v>0</v>
      </c>
      <c r="K210" s="55">
        <f t="shared" si="16"/>
        <v>0</v>
      </c>
      <c r="L210" s="55">
        <f t="shared" si="17"/>
        <v>0</v>
      </c>
      <c r="M210" s="55">
        <f t="shared" si="18"/>
        <v>0</v>
      </c>
      <c r="N210" s="56">
        <f t="shared" si="19"/>
        <v>0</v>
      </c>
      <c r="O210" s="57"/>
      <c r="P210" s="57"/>
    </row>
    <row r="211" spans="1:16">
      <c r="A211" s="17">
        <v>203</v>
      </c>
      <c r="B211" s="124" t="s">
        <v>47</v>
      </c>
      <c r="C211" s="121" t="s">
        <v>12</v>
      </c>
      <c r="D211" s="124" t="s">
        <v>549</v>
      </c>
      <c r="E211" s="124" t="s">
        <v>1071</v>
      </c>
      <c r="F211" s="123">
        <v>1020</v>
      </c>
      <c r="G211" s="123">
        <v>1917600</v>
      </c>
      <c r="H211" s="19">
        <f>SUMIF('Sec Input'!H:H,DSR!D211,'Sec Input'!W:W)</f>
        <v>0</v>
      </c>
      <c r="I211" s="19">
        <f>SUMIF('Sec Input'!H:H,D211,'Sec Input'!Y:Y)</f>
        <v>0</v>
      </c>
      <c r="J211" s="55">
        <f t="shared" si="15"/>
        <v>0</v>
      </c>
      <c r="K211" s="55">
        <f t="shared" si="16"/>
        <v>0</v>
      </c>
      <c r="L211" s="55">
        <f t="shared" si="17"/>
        <v>0</v>
      </c>
      <c r="M211" s="55">
        <f t="shared" si="18"/>
        <v>0</v>
      </c>
      <c r="N211" s="56">
        <f t="shared" si="19"/>
        <v>0</v>
      </c>
      <c r="O211" s="57"/>
      <c r="P211" s="57"/>
    </row>
    <row r="212" spans="1:16">
      <c r="A212" s="17">
        <v>204</v>
      </c>
      <c r="B212" s="124" t="s">
        <v>47</v>
      </c>
      <c r="C212" s="121" t="s">
        <v>12</v>
      </c>
      <c r="D212" s="124" t="s">
        <v>543</v>
      </c>
      <c r="E212" s="124" t="s">
        <v>544</v>
      </c>
      <c r="F212" s="123">
        <v>1118</v>
      </c>
      <c r="G212" s="123">
        <v>2000580</v>
      </c>
      <c r="H212" s="19">
        <f>SUMIF('Sec Input'!H:H,DSR!D212,'Sec Input'!W:W)</f>
        <v>0</v>
      </c>
      <c r="I212" s="19">
        <f>SUMIF('Sec Input'!H:H,D212,'Sec Input'!Y:Y)</f>
        <v>0</v>
      </c>
      <c r="J212" s="55">
        <f t="shared" si="15"/>
        <v>0</v>
      </c>
      <c r="K212" s="55">
        <f t="shared" si="16"/>
        <v>0</v>
      </c>
      <c r="L212" s="55">
        <f t="shared" si="17"/>
        <v>0</v>
      </c>
      <c r="M212" s="55">
        <f t="shared" si="18"/>
        <v>0</v>
      </c>
      <c r="N212" s="56">
        <f t="shared" si="19"/>
        <v>0</v>
      </c>
      <c r="O212" s="57"/>
      <c r="P212" s="57"/>
    </row>
    <row r="213" spans="1:16">
      <c r="A213" s="17">
        <v>205</v>
      </c>
      <c r="B213" s="124" t="s">
        <v>47</v>
      </c>
      <c r="C213" s="121" t="s">
        <v>12</v>
      </c>
      <c r="D213" s="124" t="s">
        <v>548</v>
      </c>
      <c r="E213" s="124" t="s">
        <v>831</v>
      </c>
      <c r="F213" s="123">
        <v>1110</v>
      </c>
      <c r="G213" s="123">
        <v>2305130</v>
      </c>
      <c r="H213" s="19">
        <f>SUMIF('Sec Input'!H:H,DSR!D213,'Sec Input'!W:W)</f>
        <v>0</v>
      </c>
      <c r="I213" s="19">
        <f>SUMIF('Sec Input'!H:H,D213,'Sec Input'!Y:Y)</f>
        <v>0</v>
      </c>
      <c r="J213" s="55">
        <f t="shared" si="15"/>
        <v>0</v>
      </c>
      <c r="K213" s="55">
        <f t="shared" si="16"/>
        <v>0</v>
      </c>
      <c r="L213" s="55">
        <f t="shared" si="17"/>
        <v>0</v>
      </c>
      <c r="M213" s="55">
        <f t="shared" si="18"/>
        <v>0</v>
      </c>
      <c r="N213" s="56">
        <f t="shared" si="19"/>
        <v>0</v>
      </c>
      <c r="O213" s="57"/>
      <c r="P213" s="57"/>
    </row>
    <row r="214" spans="1:16">
      <c r="A214" s="17">
        <v>206</v>
      </c>
      <c r="B214" s="124" t="s">
        <v>47</v>
      </c>
      <c r="C214" s="121" t="s">
        <v>12</v>
      </c>
      <c r="D214" s="124" t="s">
        <v>832</v>
      </c>
      <c r="E214" s="124" t="s">
        <v>967</v>
      </c>
      <c r="F214" s="123">
        <v>665</v>
      </c>
      <c r="G214" s="123">
        <v>1276645</v>
      </c>
      <c r="H214" s="19">
        <f>SUMIF('Sec Input'!H:H,DSR!D214,'Sec Input'!W:W)</f>
        <v>0</v>
      </c>
      <c r="I214" s="19">
        <f>SUMIF('Sec Input'!H:H,D214,'Sec Input'!Y:Y)</f>
        <v>0</v>
      </c>
      <c r="J214" s="55">
        <f t="shared" si="15"/>
        <v>0</v>
      </c>
      <c r="K214" s="55">
        <f t="shared" si="16"/>
        <v>0</v>
      </c>
      <c r="L214" s="55">
        <f t="shared" si="17"/>
        <v>0</v>
      </c>
      <c r="M214" s="55">
        <f t="shared" si="18"/>
        <v>0</v>
      </c>
      <c r="N214" s="56">
        <f t="shared" si="19"/>
        <v>0</v>
      </c>
      <c r="O214" s="57"/>
      <c r="P214" s="57"/>
    </row>
    <row r="215" spans="1:16">
      <c r="A215" s="17">
        <v>207</v>
      </c>
      <c r="B215" s="124" t="s">
        <v>47</v>
      </c>
      <c r="C215" s="121" t="s">
        <v>12</v>
      </c>
      <c r="D215" s="124" t="s">
        <v>545</v>
      </c>
      <c r="E215" s="124" t="s">
        <v>926</v>
      </c>
      <c r="F215" s="123">
        <v>782</v>
      </c>
      <c r="G215" s="123">
        <v>1389440</v>
      </c>
      <c r="H215" s="19">
        <f>SUMIF('Sec Input'!H:H,DSR!D215,'Sec Input'!W:W)</f>
        <v>0</v>
      </c>
      <c r="I215" s="19">
        <f>SUMIF('Sec Input'!H:H,D215,'Sec Input'!Y:Y)</f>
        <v>0</v>
      </c>
      <c r="J215" s="55">
        <f t="shared" si="15"/>
        <v>0</v>
      </c>
      <c r="K215" s="55">
        <f t="shared" si="16"/>
        <v>0</v>
      </c>
      <c r="L215" s="55">
        <f t="shared" si="17"/>
        <v>0</v>
      </c>
      <c r="M215" s="55">
        <f t="shared" si="18"/>
        <v>0</v>
      </c>
      <c r="N215" s="56">
        <f t="shared" si="19"/>
        <v>0</v>
      </c>
      <c r="O215" s="57"/>
      <c r="P215" s="57"/>
    </row>
    <row r="216" spans="1:16">
      <c r="A216" s="17">
        <v>208</v>
      </c>
      <c r="B216" s="124" t="s">
        <v>13</v>
      </c>
      <c r="C216" s="121" t="s">
        <v>12</v>
      </c>
      <c r="D216" s="124" t="s">
        <v>841</v>
      </c>
      <c r="E216" s="124" t="s">
        <v>1024</v>
      </c>
      <c r="F216" s="123">
        <v>1817</v>
      </c>
      <c r="G216" s="123">
        <v>2848765</v>
      </c>
      <c r="H216" s="19">
        <f>SUMIF('Sec Input'!H:H,DSR!D216,'Sec Input'!W:W)</f>
        <v>0</v>
      </c>
      <c r="I216" s="19">
        <f>SUMIF('Sec Input'!H:H,D216,'Sec Input'!Y:Y)</f>
        <v>0</v>
      </c>
      <c r="J216" s="55">
        <f t="shared" si="15"/>
        <v>0</v>
      </c>
      <c r="K216" s="55">
        <f t="shared" si="16"/>
        <v>0</v>
      </c>
      <c r="L216" s="55">
        <f t="shared" si="17"/>
        <v>0</v>
      </c>
      <c r="M216" s="55">
        <f t="shared" si="18"/>
        <v>0</v>
      </c>
      <c r="N216" s="56">
        <f t="shared" si="19"/>
        <v>0</v>
      </c>
      <c r="O216" s="57"/>
      <c r="P216" s="57"/>
    </row>
    <row r="217" spans="1:16">
      <c r="A217" s="17">
        <v>209</v>
      </c>
      <c r="B217" s="124" t="s">
        <v>13</v>
      </c>
      <c r="C217" s="121" t="s">
        <v>12</v>
      </c>
      <c r="D217" s="124" t="s">
        <v>268</v>
      </c>
      <c r="E217" s="124" t="s">
        <v>913</v>
      </c>
      <c r="F217" s="123">
        <v>1894</v>
      </c>
      <c r="G217" s="123">
        <v>4134390</v>
      </c>
      <c r="H217" s="19">
        <f>SUMIF('Sec Input'!H:H,DSR!D217,'Sec Input'!W:W)</f>
        <v>0</v>
      </c>
      <c r="I217" s="19">
        <f>SUMIF('Sec Input'!H:H,D217,'Sec Input'!Y:Y)</f>
        <v>0</v>
      </c>
      <c r="J217" s="55">
        <f t="shared" si="15"/>
        <v>0</v>
      </c>
      <c r="K217" s="55">
        <f t="shared" si="16"/>
        <v>0</v>
      </c>
      <c r="L217" s="55">
        <f t="shared" si="17"/>
        <v>0</v>
      </c>
      <c r="M217" s="55">
        <f t="shared" si="18"/>
        <v>0</v>
      </c>
      <c r="N217" s="56">
        <f t="shared" si="19"/>
        <v>0</v>
      </c>
      <c r="O217" s="57"/>
      <c r="P217" s="57"/>
    </row>
    <row r="218" spans="1:16">
      <c r="A218" s="17">
        <v>210</v>
      </c>
      <c r="B218" s="124" t="s">
        <v>13</v>
      </c>
      <c r="C218" s="121" t="s">
        <v>12</v>
      </c>
      <c r="D218" s="124" t="s">
        <v>269</v>
      </c>
      <c r="E218" s="124" t="s">
        <v>1236</v>
      </c>
      <c r="F218" s="123">
        <v>1604</v>
      </c>
      <c r="G218" s="123">
        <v>2533750</v>
      </c>
      <c r="H218" s="19">
        <f>SUMIF('Sec Input'!H:H,DSR!D218,'Sec Input'!W:W)</f>
        <v>0</v>
      </c>
      <c r="I218" s="19">
        <f>SUMIF('Sec Input'!H:H,D218,'Sec Input'!Y:Y)</f>
        <v>0</v>
      </c>
      <c r="J218" s="55">
        <f t="shared" si="15"/>
        <v>0</v>
      </c>
      <c r="K218" s="55">
        <f t="shared" si="16"/>
        <v>0</v>
      </c>
      <c r="L218" s="55">
        <f t="shared" si="17"/>
        <v>0</v>
      </c>
      <c r="M218" s="55">
        <f t="shared" si="18"/>
        <v>0</v>
      </c>
      <c r="N218" s="56">
        <f t="shared" si="19"/>
        <v>0</v>
      </c>
      <c r="O218" s="57"/>
      <c r="P218" s="57"/>
    </row>
    <row r="219" spans="1:16">
      <c r="A219" s="17">
        <v>211</v>
      </c>
      <c r="B219" s="124" t="s">
        <v>1160</v>
      </c>
      <c r="C219" s="121" t="s">
        <v>22</v>
      </c>
      <c r="D219" s="124" t="s">
        <v>332</v>
      </c>
      <c r="E219" s="124" t="s">
        <v>1308</v>
      </c>
      <c r="F219" s="123">
        <v>2533</v>
      </c>
      <c r="G219" s="123">
        <v>3965590</v>
      </c>
      <c r="H219" s="19">
        <f>SUMIF('Sec Input'!H:H,DSR!D219,'Sec Input'!W:W)</f>
        <v>0</v>
      </c>
      <c r="I219" s="19">
        <f>SUMIF('Sec Input'!H:H,D219,'Sec Input'!Y:Y)</f>
        <v>0</v>
      </c>
      <c r="J219" s="55">
        <f t="shared" si="15"/>
        <v>0</v>
      </c>
      <c r="K219" s="55">
        <f t="shared" si="16"/>
        <v>0</v>
      </c>
      <c r="L219" s="55">
        <f t="shared" si="17"/>
        <v>0</v>
      </c>
      <c r="M219" s="55">
        <f t="shared" si="18"/>
        <v>0</v>
      </c>
      <c r="N219" s="56">
        <f t="shared" si="19"/>
        <v>0</v>
      </c>
      <c r="O219" s="57"/>
      <c r="P219" s="57"/>
    </row>
    <row r="220" spans="1:16">
      <c r="A220" s="17">
        <v>212</v>
      </c>
      <c r="B220" s="124" t="s">
        <v>1160</v>
      </c>
      <c r="C220" s="121" t="s">
        <v>22</v>
      </c>
      <c r="D220" s="124" t="s">
        <v>331</v>
      </c>
      <c r="E220" s="124" t="s">
        <v>267</v>
      </c>
      <c r="F220" s="123">
        <v>346</v>
      </c>
      <c r="G220" s="123">
        <v>1513490</v>
      </c>
      <c r="H220" s="19">
        <f>SUMIF('Sec Input'!H:H,DSR!D220,'Sec Input'!W:W)</f>
        <v>0</v>
      </c>
      <c r="I220" s="19">
        <f>SUMIF('Sec Input'!H:H,D220,'Sec Input'!Y:Y)</f>
        <v>0</v>
      </c>
      <c r="J220" s="55">
        <f t="shared" si="15"/>
        <v>0</v>
      </c>
      <c r="K220" s="55">
        <f t="shared" si="16"/>
        <v>0</v>
      </c>
      <c r="L220" s="55">
        <f t="shared" si="17"/>
        <v>0</v>
      </c>
      <c r="M220" s="55">
        <f t="shared" si="18"/>
        <v>0</v>
      </c>
      <c r="N220" s="56">
        <f t="shared" si="19"/>
        <v>0</v>
      </c>
      <c r="O220" s="57"/>
      <c r="P220" s="57"/>
    </row>
    <row r="221" spans="1:16">
      <c r="A221" s="17">
        <v>213</v>
      </c>
      <c r="B221" s="124" t="s">
        <v>28</v>
      </c>
      <c r="C221" s="121" t="s">
        <v>22</v>
      </c>
      <c r="D221" s="124" t="s">
        <v>880</v>
      </c>
      <c r="E221" s="124" t="s">
        <v>1043</v>
      </c>
      <c r="F221" s="123">
        <v>1085</v>
      </c>
      <c r="G221" s="123">
        <v>1978665</v>
      </c>
      <c r="H221" s="19">
        <f>SUMIF('Sec Input'!H:H,DSR!D221,'Sec Input'!W:W)</f>
        <v>0</v>
      </c>
      <c r="I221" s="19">
        <f>SUMIF('Sec Input'!H:H,D221,'Sec Input'!Y:Y)</f>
        <v>0</v>
      </c>
      <c r="J221" s="55">
        <f t="shared" si="15"/>
        <v>0</v>
      </c>
      <c r="K221" s="55">
        <f t="shared" si="16"/>
        <v>0</v>
      </c>
      <c r="L221" s="55">
        <f t="shared" si="17"/>
        <v>0</v>
      </c>
      <c r="M221" s="55">
        <f t="shared" si="18"/>
        <v>0</v>
      </c>
      <c r="N221" s="56">
        <f t="shared" si="19"/>
        <v>0</v>
      </c>
      <c r="O221" s="57"/>
      <c r="P221" s="57"/>
    </row>
    <row r="222" spans="1:16">
      <c r="A222" s="17">
        <v>214</v>
      </c>
      <c r="B222" s="124" t="s">
        <v>28</v>
      </c>
      <c r="C222" s="121" t="s">
        <v>22</v>
      </c>
      <c r="D222" s="124" t="s">
        <v>373</v>
      </c>
      <c r="E222" s="124" t="s">
        <v>1270</v>
      </c>
      <c r="F222" s="123">
        <v>1098</v>
      </c>
      <c r="G222" s="123">
        <v>2095200</v>
      </c>
      <c r="H222" s="19">
        <f>SUMIF('Sec Input'!H:H,DSR!D222,'Sec Input'!W:W)</f>
        <v>0</v>
      </c>
      <c r="I222" s="19">
        <f>SUMIF('Sec Input'!H:H,D222,'Sec Input'!Y:Y)</f>
        <v>0</v>
      </c>
      <c r="J222" s="55">
        <f t="shared" si="15"/>
        <v>0</v>
      </c>
      <c r="K222" s="55">
        <f t="shared" si="16"/>
        <v>0</v>
      </c>
      <c r="L222" s="55">
        <f t="shared" si="17"/>
        <v>0</v>
      </c>
      <c r="M222" s="55">
        <f t="shared" si="18"/>
        <v>0</v>
      </c>
      <c r="N222" s="56">
        <f t="shared" si="19"/>
        <v>0</v>
      </c>
      <c r="O222" s="57"/>
      <c r="P222" s="57"/>
    </row>
    <row r="223" spans="1:16">
      <c r="A223" s="17">
        <v>215</v>
      </c>
      <c r="B223" s="124" t="s">
        <v>29</v>
      </c>
      <c r="C223" s="121" t="s">
        <v>22</v>
      </c>
      <c r="D223" s="124" t="s">
        <v>377</v>
      </c>
      <c r="E223" s="124" t="s">
        <v>1271</v>
      </c>
      <c r="F223" s="123">
        <v>2926</v>
      </c>
      <c r="G223" s="123">
        <v>5045185</v>
      </c>
      <c r="H223" s="19">
        <f>SUMIF('Sec Input'!H:H,DSR!D223,'Sec Input'!W:W)</f>
        <v>0</v>
      </c>
      <c r="I223" s="19">
        <f>SUMIF('Sec Input'!H:H,D223,'Sec Input'!Y:Y)</f>
        <v>0</v>
      </c>
      <c r="J223" s="55">
        <f t="shared" si="15"/>
        <v>0</v>
      </c>
      <c r="K223" s="55">
        <f t="shared" si="16"/>
        <v>0</v>
      </c>
      <c r="L223" s="55">
        <f t="shared" si="17"/>
        <v>0</v>
      </c>
      <c r="M223" s="55">
        <f t="shared" si="18"/>
        <v>0</v>
      </c>
      <c r="N223" s="56">
        <f t="shared" si="19"/>
        <v>0</v>
      </c>
      <c r="O223" s="57"/>
      <c r="P223" s="57"/>
    </row>
    <row r="224" spans="1:16">
      <c r="A224" s="17">
        <v>216</v>
      </c>
      <c r="B224" s="124" t="s">
        <v>29</v>
      </c>
      <c r="C224" s="121" t="s">
        <v>22</v>
      </c>
      <c r="D224" s="124" t="s">
        <v>378</v>
      </c>
      <c r="E224" s="124" t="s">
        <v>883</v>
      </c>
      <c r="F224" s="123">
        <v>408</v>
      </c>
      <c r="G224" s="123">
        <v>833955</v>
      </c>
      <c r="H224" s="19">
        <f>SUMIF('Sec Input'!H:H,DSR!D224,'Sec Input'!W:W)</f>
        <v>0</v>
      </c>
      <c r="I224" s="19">
        <f>SUMIF('Sec Input'!H:H,D224,'Sec Input'!Y:Y)</f>
        <v>0</v>
      </c>
      <c r="J224" s="55">
        <f t="shared" si="15"/>
        <v>0</v>
      </c>
      <c r="K224" s="55">
        <f t="shared" si="16"/>
        <v>0</v>
      </c>
      <c r="L224" s="55">
        <f t="shared" si="17"/>
        <v>0</v>
      </c>
      <c r="M224" s="55">
        <f t="shared" si="18"/>
        <v>0</v>
      </c>
      <c r="N224" s="56">
        <f t="shared" si="19"/>
        <v>0</v>
      </c>
      <c r="O224" s="57"/>
      <c r="P224" s="57"/>
    </row>
    <row r="225" spans="1:16">
      <c r="A225" s="17">
        <v>217</v>
      </c>
      <c r="B225" s="124" t="s">
        <v>29</v>
      </c>
      <c r="C225" s="121" t="s">
        <v>22</v>
      </c>
      <c r="D225" s="124" t="s">
        <v>374</v>
      </c>
      <c r="E225" s="124" t="s">
        <v>375</v>
      </c>
      <c r="F225" s="123">
        <v>1409</v>
      </c>
      <c r="G225" s="123">
        <v>2585895</v>
      </c>
      <c r="H225" s="19">
        <f>SUMIF('Sec Input'!H:H,DSR!D225,'Sec Input'!W:W)</f>
        <v>0</v>
      </c>
      <c r="I225" s="19">
        <f>SUMIF('Sec Input'!H:H,D225,'Sec Input'!Y:Y)</f>
        <v>0</v>
      </c>
      <c r="J225" s="55">
        <f t="shared" si="15"/>
        <v>0</v>
      </c>
      <c r="K225" s="55">
        <f t="shared" si="16"/>
        <v>0</v>
      </c>
      <c r="L225" s="55">
        <f t="shared" si="17"/>
        <v>0</v>
      </c>
      <c r="M225" s="55">
        <f t="shared" si="18"/>
        <v>0</v>
      </c>
      <c r="N225" s="56">
        <f t="shared" si="19"/>
        <v>0</v>
      </c>
      <c r="O225" s="57"/>
      <c r="P225" s="57"/>
    </row>
    <row r="226" spans="1:16">
      <c r="A226" s="17">
        <v>218</v>
      </c>
      <c r="B226" s="124" t="s">
        <v>29</v>
      </c>
      <c r="C226" s="121" t="s">
        <v>22</v>
      </c>
      <c r="D226" s="124" t="s">
        <v>376</v>
      </c>
      <c r="E226" s="124" t="s">
        <v>898</v>
      </c>
      <c r="F226" s="123">
        <v>502</v>
      </c>
      <c r="G226" s="123">
        <v>893695</v>
      </c>
      <c r="H226" s="19">
        <f>SUMIF('Sec Input'!H:H,DSR!D226,'Sec Input'!W:W)</f>
        <v>0</v>
      </c>
      <c r="I226" s="19">
        <f>SUMIF('Sec Input'!H:H,D226,'Sec Input'!Y:Y)</f>
        <v>0</v>
      </c>
      <c r="J226" s="55">
        <f t="shared" si="15"/>
        <v>0</v>
      </c>
      <c r="K226" s="55">
        <f t="shared" si="16"/>
        <v>0</v>
      </c>
      <c r="L226" s="55">
        <f t="shared" si="17"/>
        <v>0</v>
      </c>
      <c r="M226" s="55">
        <f t="shared" si="18"/>
        <v>0</v>
      </c>
      <c r="N226" s="56">
        <f t="shared" si="19"/>
        <v>0</v>
      </c>
      <c r="O226" s="57"/>
      <c r="P226" s="57"/>
    </row>
    <row r="227" spans="1:16">
      <c r="A227" s="17">
        <v>219</v>
      </c>
      <c r="B227" s="124" t="s">
        <v>924</v>
      </c>
      <c r="C227" s="121" t="s">
        <v>22</v>
      </c>
      <c r="D227" s="124" t="s">
        <v>335</v>
      </c>
      <c r="E227" s="124" t="s">
        <v>1044</v>
      </c>
      <c r="F227" s="123">
        <v>818</v>
      </c>
      <c r="G227" s="123">
        <v>1976380</v>
      </c>
      <c r="H227" s="19">
        <f>SUMIF('Sec Input'!H:H,DSR!D227,'Sec Input'!W:W)</f>
        <v>0</v>
      </c>
      <c r="I227" s="19">
        <f>SUMIF('Sec Input'!H:H,D227,'Sec Input'!Y:Y)</f>
        <v>0</v>
      </c>
      <c r="J227" s="55">
        <f t="shared" si="15"/>
        <v>0</v>
      </c>
      <c r="K227" s="55">
        <f t="shared" si="16"/>
        <v>0</v>
      </c>
      <c r="L227" s="55">
        <f t="shared" si="17"/>
        <v>0</v>
      </c>
      <c r="M227" s="55">
        <f t="shared" si="18"/>
        <v>0</v>
      </c>
      <c r="N227" s="56">
        <f t="shared" si="19"/>
        <v>0</v>
      </c>
      <c r="O227" s="57"/>
      <c r="P227" s="57"/>
    </row>
    <row r="228" spans="1:16">
      <c r="A228" s="17">
        <v>220</v>
      </c>
      <c r="B228" s="124" t="s">
        <v>924</v>
      </c>
      <c r="C228" s="121" t="s">
        <v>22</v>
      </c>
      <c r="D228" s="124" t="s">
        <v>334</v>
      </c>
      <c r="E228" s="124" t="s">
        <v>860</v>
      </c>
      <c r="F228" s="123">
        <v>908</v>
      </c>
      <c r="G228" s="123">
        <v>1511870</v>
      </c>
      <c r="H228" s="19">
        <f>SUMIF('Sec Input'!H:H,DSR!D228,'Sec Input'!W:W)</f>
        <v>0</v>
      </c>
      <c r="I228" s="19">
        <f>SUMIF('Sec Input'!H:H,D228,'Sec Input'!Y:Y)</f>
        <v>0</v>
      </c>
      <c r="J228" s="55">
        <f t="shared" si="15"/>
        <v>0</v>
      </c>
      <c r="K228" s="55">
        <f t="shared" si="16"/>
        <v>0</v>
      </c>
      <c r="L228" s="55">
        <f t="shared" si="17"/>
        <v>0</v>
      </c>
      <c r="M228" s="55">
        <f t="shared" si="18"/>
        <v>0</v>
      </c>
      <c r="N228" s="56">
        <f t="shared" si="19"/>
        <v>0</v>
      </c>
      <c r="O228" s="57"/>
      <c r="P228" s="57"/>
    </row>
    <row r="229" spans="1:16">
      <c r="A229" s="17">
        <v>221</v>
      </c>
      <c r="B229" s="124" t="s">
        <v>924</v>
      </c>
      <c r="C229" s="121" t="s">
        <v>22</v>
      </c>
      <c r="D229" s="124" t="s">
        <v>333</v>
      </c>
      <c r="E229" s="124" t="s">
        <v>1272</v>
      </c>
      <c r="F229" s="123">
        <v>866</v>
      </c>
      <c r="G229" s="123">
        <v>1467090</v>
      </c>
      <c r="H229" s="19">
        <f>SUMIF('Sec Input'!H:H,DSR!D229,'Sec Input'!W:W)</f>
        <v>0</v>
      </c>
      <c r="I229" s="19">
        <f>SUMIF('Sec Input'!H:H,D229,'Sec Input'!Y:Y)</f>
        <v>0</v>
      </c>
      <c r="J229" s="55">
        <f t="shared" si="15"/>
        <v>0</v>
      </c>
      <c r="K229" s="55">
        <f t="shared" si="16"/>
        <v>0</v>
      </c>
      <c r="L229" s="55">
        <f t="shared" si="17"/>
        <v>0</v>
      </c>
      <c r="M229" s="55">
        <f t="shared" si="18"/>
        <v>0</v>
      </c>
      <c r="N229" s="56">
        <f t="shared" si="19"/>
        <v>0</v>
      </c>
      <c r="O229" s="57"/>
      <c r="P229" s="57"/>
    </row>
    <row r="230" spans="1:16">
      <c r="A230" s="17">
        <v>222</v>
      </c>
      <c r="B230" s="124" t="s">
        <v>27</v>
      </c>
      <c r="C230" s="121" t="s">
        <v>22</v>
      </c>
      <c r="D230" s="124" t="s">
        <v>369</v>
      </c>
      <c r="E230" s="124" t="s">
        <v>370</v>
      </c>
      <c r="F230" s="123">
        <v>2822</v>
      </c>
      <c r="G230" s="123">
        <v>3259095</v>
      </c>
      <c r="H230" s="19">
        <f>SUMIF('Sec Input'!H:H,DSR!D230,'Sec Input'!W:W)</f>
        <v>0</v>
      </c>
      <c r="I230" s="19">
        <f>SUMIF('Sec Input'!H:H,D230,'Sec Input'!Y:Y)</f>
        <v>0</v>
      </c>
      <c r="J230" s="55">
        <f t="shared" si="15"/>
        <v>0</v>
      </c>
      <c r="K230" s="55">
        <f t="shared" si="16"/>
        <v>0</v>
      </c>
      <c r="L230" s="55">
        <f t="shared" si="17"/>
        <v>0</v>
      </c>
      <c r="M230" s="55">
        <f t="shared" si="18"/>
        <v>0</v>
      </c>
      <c r="N230" s="56">
        <f t="shared" si="19"/>
        <v>0</v>
      </c>
      <c r="O230" s="57"/>
      <c r="P230" s="57"/>
    </row>
    <row r="231" spans="1:16">
      <c r="A231" s="17">
        <v>223</v>
      </c>
      <c r="B231" s="124" t="s">
        <v>27</v>
      </c>
      <c r="C231" s="121" t="s">
        <v>22</v>
      </c>
      <c r="D231" s="124" t="s">
        <v>365</v>
      </c>
      <c r="E231" s="124" t="s">
        <v>366</v>
      </c>
      <c r="F231" s="123">
        <v>967</v>
      </c>
      <c r="G231" s="123">
        <v>2233875</v>
      </c>
      <c r="H231" s="19">
        <f>SUMIF('Sec Input'!H:H,DSR!D231,'Sec Input'!W:W)</f>
        <v>0</v>
      </c>
      <c r="I231" s="19">
        <f>SUMIF('Sec Input'!H:H,D231,'Sec Input'!Y:Y)</f>
        <v>0</v>
      </c>
      <c r="J231" s="55">
        <f t="shared" si="15"/>
        <v>0</v>
      </c>
      <c r="K231" s="55">
        <f t="shared" si="16"/>
        <v>0</v>
      </c>
      <c r="L231" s="55">
        <f t="shared" si="17"/>
        <v>0</v>
      </c>
      <c r="M231" s="55">
        <f t="shared" si="18"/>
        <v>0</v>
      </c>
      <c r="N231" s="56">
        <f t="shared" si="19"/>
        <v>0</v>
      </c>
      <c r="O231" s="57"/>
      <c r="P231" s="57"/>
    </row>
    <row r="232" spans="1:16">
      <c r="A232" s="17">
        <v>224</v>
      </c>
      <c r="B232" s="20" t="s">
        <v>27</v>
      </c>
      <c r="C232" s="18" t="s">
        <v>22</v>
      </c>
      <c r="D232" s="20" t="s">
        <v>363</v>
      </c>
      <c r="E232" s="20" t="s">
        <v>364</v>
      </c>
      <c r="F232" s="123">
        <v>2002</v>
      </c>
      <c r="G232" s="123">
        <v>3867040</v>
      </c>
      <c r="H232" s="19">
        <f>SUMIF('Sec Input'!H:H,DSR!D232,'Sec Input'!W:W)</f>
        <v>0</v>
      </c>
      <c r="I232" s="19">
        <f>SUMIF('Sec Input'!H:H,D232,'Sec Input'!Y:Y)</f>
        <v>0</v>
      </c>
      <c r="J232" s="55">
        <f t="shared" si="15"/>
        <v>0</v>
      </c>
      <c r="K232" s="55">
        <f t="shared" si="16"/>
        <v>0</v>
      </c>
      <c r="L232" s="55">
        <f t="shared" si="17"/>
        <v>0</v>
      </c>
      <c r="M232" s="55">
        <f t="shared" si="18"/>
        <v>0</v>
      </c>
      <c r="N232" s="56">
        <f t="shared" si="19"/>
        <v>0</v>
      </c>
      <c r="O232" s="57"/>
      <c r="P232" s="57"/>
    </row>
    <row r="233" spans="1:16">
      <c r="A233" s="17">
        <v>225</v>
      </c>
      <c r="B233" s="20" t="s">
        <v>27</v>
      </c>
      <c r="C233" s="18" t="s">
        <v>22</v>
      </c>
      <c r="D233" s="20" t="s">
        <v>367</v>
      </c>
      <c r="E233" s="20" t="s">
        <v>368</v>
      </c>
      <c r="F233" s="123">
        <v>544</v>
      </c>
      <c r="G233" s="123">
        <v>843525</v>
      </c>
      <c r="H233" s="19">
        <f>SUMIF('Sec Input'!H:H,DSR!D233,'Sec Input'!W:W)</f>
        <v>0</v>
      </c>
      <c r="I233" s="19">
        <f>SUMIF('Sec Input'!H:H,D233,'Sec Input'!Y:Y)</f>
        <v>0</v>
      </c>
      <c r="J233" s="55">
        <f t="shared" si="15"/>
        <v>0</v>
      </c>
      <c r="K233" s="55">
        <f t="shared" si="16"/>
        <v>0</v>
      </c>
      <c r="L233" s="55">
        <f t="shared" si="17"/>
        <v>0</v>
      </c>
      <c r="M233" s="55">
        <f t="shared" si="18"/>
        <v>0</v>
      </c>
      <c r="N233" s="56">
        <f t="shared" si="19"/>
        <v>0</v>
      </c>
      <c r="O233" s="57"/>
      <c r="P233" s="57"/>
    </row>
    <row r="234" spans="1:16">
      <c r="A234" s="17">
        <v>226</v>
      </c>
      <c r="B234" s="20" t="s">
        <v>27</v>
      </c>
      <c r="C234" s="18" t="s">
        <v>22</v>
      </c>
      <c r="D234" s="20" t="s">
        <v>371</v>
      </c>
      <c r="E234" s="20" t="s">
        <v>372</v>
      </c>
      <c r="F234" s="123">
        <v>1786</v>
      </c>
      <c r="G234" s="123">
        <v>2242825</v>
      </c>
      <c r="H234" s="19">
        <f>SUMIF('Sec Input'!H:H,DSR!D234,'Sec Input'!W:W)</f>
        <v>0</v>
      </c>
      <c r="I234" s="19">
        <f>SUMIF('Sec Input'!H:H,D234,'Sec Input'!Y:Y)</f>
        <v>0</v>
      </c>
      <c r="J234" s="55">
        <f t="shared" si="15"/>
        <v>0</v>
      </c>
      <c r="K234" s="55">
        <f t="shared" si="16"/>
        <v>0</v>
      </c>
      <c r="L234" s="55">
        <f t="shared" si="17"/>
        <v>0</v>
      </c>
      <c r="M234" s="55">
        <f t="shared" si="18"/>
        <v>0</v>
      </c>
      <c r="N234" s="56">
        <f t="shared" si="19"/>
        <v>0</v>
      </c>
      <c r="O234" s="57"/>
      <c r="P234" s="57"/>
    </row>
    <row r="235" spans="1:16">
      <c r="A235" s="17">
        <v>227</v>
      </c>
      <c r="B235" s="20" t="s">
        <v>1210</v>
      </c>
      <c r="C235" s="18" t="s">
        <v>22</v>
      </c>
      <c r="D235" s="20" t="s">
        <v>340</v>
      </c>
      <c r="E235" s="20" t="s">
        <v>341</v>
      </c>
      <c r="F235" s="123">
        <v>931</v>
      </c>
      <c r="G235" s="123">
        <v>2201980</v>
      </c>
      <c r="H235" s="19">
        <f>SUMIF('Sec Input'!H:H,DSR!D235,'Sec Input'!W:W)</f>
        <v>0</v>
      </c>
      <c r="I235" s="19">
        <f>SUMIF('Sec Input'!H:H,D235,'Sec Input'!Y:Y)</f>
        <v>0</v>
      </c>
      <c r="J235" s="55">
        <f t="shared" si="15"/>
        <v>0</v>
      </c>
      <c r="K235" s="55">
        <f t="shared" si="16"/>
        <v>0</v>
      </c>
      <c r="L235" s="55">
        <f t="shared" si="17"/>
        <v>0</v>
      </c>
      <c r="M235" s="55">
        <f t="shared" si="18"/>
        <v>0</v>
      </c>
      <c r="N235" s="56">
        <f t="shared" si="19"/>
        <v>0</v>
      </c>
      <c r="O235" s="57"/>
      <c r="P235" s="57"/>
    </row>
    <row r="236" spans="1:16" ht="16.5" customHeight="1">
      <c r="A236" s="17">
        <v>228</v>
      </c>
      <c r="B236" s="20" t="s">
        <v>1210</v>
      </c>
      <c r="C236" s="18" t="s">
        <v>22</v>
      </c>
      <c r="D236" s="20" t="s">
        <v>336</v>
      </c>
      <c r="E236" s="20" t="s">
        <v>758</v>
      </c>
      <c r="F236" s="123">
        <v>1474</v>
      </c>
      <c r="G236" s="123">
        <v>3234960</v>
      </c>
      <c r="H236" s="19">
        <f>SUMIF('Sec Input'!H:H,DSR!D236,'Sec Input'!W:W)</f>
        <v>0</v>
      </c>
      <c r="I236" s="19">
        <f>SUMIF('Sec Input'!H:H,D236,'Sec Input'!Y:Y)</f>
        <v>0</v>
      </c>
      <c r="J236" s="55">
        <f t="shared" si="15"/>
        <v>0</v>
      </c>
      <c r="K236" s="55">
        <f t="shared" si="16"/>
        <v>0</v>
      </c>
      <c r="L236" s="55">
        <f t="shared" si="17"/>
        <v>0</v>
      </c>
      <c r="M236" s="55">
        <f t="shared" si="18"/>
        <v>0</v>
      </c>
      <c r="N236" s="56">
        <f t="shared" si="19"/>
        <v>0</v>
      </c>
      <c r="O236" s="57"/>
      <c r="P236" s="57"/>
    </row>
    <row r="237" spans="1:16" ht="12.75" customHeight="1">
      <c r="A237" s="17">
        <v>229</v>
      </c>
      <c r="B237" s="20" t="s">
        <v>1210</v>
      </c>
      <c r="C237" s="18" t="s">
        <v>22</v>
      </c>
      <c r="D237" s="20" t="s">
        <v>339</v>
      </c>
      <c r="E237" s="20" t="s">
        <v>759</v>
      </c>
      <c r="F237" s="123">
        <v>414</v>
      </c>
      <c r="G237" s="123">
        <v>1120375</v>
      </c>
      <c r="H237" s="19">
        <f>SUMIF('Sec Input'!H:H,DSR!D237,'Sec Input'!W:W)</f>
        <v>0</v>
      </c>
      <c r="I237" s="19">
        <f>SUMIF('Sec Input'!H:H,D237,'Sec Input'!Y:Y)</f>
        <v>0</v>
      </c>
      <c r="J237" s="55">
        <f t="shared" si="15"/>
        <v>0</v>
      </c>
      <c r="K237" s="55">
        <f t="shared" si="16"/>
        <v>0</v>
      </c>
      <c r="L237" s="55">
        <f t="shared" si="17"/>
        <v>0</v>
      </c>
      <c r="M237" s="55">
        <f t="shared" si="18"/>
        <v>0</v>
      </c>
      <c r="N237" s="56">
        <f t="shared" si="19"/>
        <v>0</v>
      </c>
      <c r="O237" s="57"/>
      <c r="P237" s="57"/>
    </row>
    <row r="238" spans="1:16">
      <c r="A238" s="17">
        <v>230</v>
      </c>
      <c r="B238" s="20" t="s">
        <v>1210</v>
      </c>
      <c r="C238" s="18" t="s">
        <v>22</v>
      </c>
      <c r="D238" s="20" t="s">
        <v>337</v>
      </c>
      <c r="E238" s="20" t="s">
        <v>338</v>
      </c>
      <c r="F238" s="123">
        <v>946</v>
      </c>
      <c r="G238" s="123">
        <v>1981325</v>
      </c>
      <c r="H238" s="19">
        <f>SUMIF('Sec Input'!H:H,DSR!D238,'Sec Input'!W:W)</f>
        <v>0</v>
      </c>
      <c r="I238" s="19">
        <f>SUMIF('Sec Input'!H:H,D238,'Sec Input'!Y:Y)</f>
        <v>0</v>
      </c>
      <c r="J238" s="55">
        <f t="shared" si="15"/>
        <v>0</v>
      </c>
      <c r="K238" s="55">
        <f t="shared" si="16"/>
        <v>0</v>
      </c>
      <c r="L238" s="55">
        <f t="shared" si="17"/>
        <v>0</v>
      </c>
      <c r="M238" s="55">
        <f t="shared" si="18"/>
        <v>0</v>
      </c>
      <c r="N238" s="56">
        <f t="shared" si="19"/>
        <v>0</v>
      </c>
      <c r="O238" s="57"/>
      <c r="P238" s="57"/>
    </row>
    <row r="239" spans="1:16">
      <c r="A239" s="17">
        <v>231</v>
      </c>
      <c r="B239" s="20" t="s">
        <v>1210</v>
      </c>
      <c r="C239" s="18" t="s">
        <v>22</v>
      </c>
      <c r="D239" s="20" t="s">
        <v>342</v>
      </c>
      <c r="E239" s="20" t="s">
        <v>343</v>
      </c>
      <c r="F239" s="123">
        <v>421</v>
      </c>
      <c r="G239" s="123">
        <v>569495</v>
      </c>
      <c r="H239" s="19">
        <f>SUMIF('Sec Input'!H:H,DSR!D239,'Sec Input'!W:W)</f>
        <v>0</v>
      </c>
      <c r="I239" s="19">
        <f>SUMIF('Sec Input'!H:H,D239,'Sec Input'!Y:Y)</f>
        <v>0</v>
      </c>
      <c r="J239" s="55">
        <f t="shared" si="15"/>
        <v>0</v>
      </c>
      <c r="K239" s="55">
        <f t="shared" si="16"/>
        <v>0</v>
      </c>
      <c r="L239" s="55">
        <f t="shared" si="17"/>
        <v>0</v>
      </c>
      <c r="M239" s="55">
        <f t="shared" si="18"/>
        <v>0</v>
      </c>
      <c r="N239" s="56">
        <f t="shared" si="19"/>
        <v>0</v>
      </c>
      <c r="O239" s="57"/>
      <c r="P239" s="57"/>
    </row>
    <row r="240" spans="1:16">
      <c r="A240" s="17">
        <v>232</v>
      </c>
      <c r="B240" s="20" t="s">
        <v>24</v>
      </c>
      <c r="C240" s="18" t="s">
        <v>22</v>
      </c>
      <c r="D240" s="20" t="s">
        <v>347</v>
      </c>
      <c r="E240" s="20" t="s">
        <v>895</v>
      </c>
      <c r="F240" s="123">
        <v>974</v>
      </c>
      <c r="G240" s="123">
        <v>1699250</v>
      </c>
      <c r="H240" s="19">
        <f>SUMIF('Sec Input'!H:H,DSR!D240,'Sec Input'!W:W)</f>
        <v>0</v>
      </c>
      <c r="I240" s="19">
        <f>SUMIF('Sec Input'!H:H,D240,'Sec Input'!Y:Y)</f>
        <v>0</v>
      </c>
      <c r="J240" s="55">
        <f t="shared" si="15"/>
        <v>0</v>
      </c>
      <c r="K240" s="55">
        <f t="shared" si="16"/>
        <v>0</v>
      </c>
      <c r="L240" s="55">
        <f t="shared" si="17"/>
        <v>0</v>
      </c>
      <c r="M240" s="55">
        <f t="shared" si="18"/>
        <v>0</v>
      </c>
      <c r="N240" s="56">
        <f t="shared" si="19"/>
        <v>0</v>
      </c>
      <c r="O240" s="57"/>
      <c r="P240" s="57"/>
    </row>
    <row r="241" spans="1:16">
      <c r="A241" s="17">
        <v>233</v>
      </c>
      <c r="B241" s="20" t="s">
        <v>24</v>
      </c>
      <c r="C241" s="18" t="s">
        <v>22</v>
      </c>
      <c r="D241" s="20" t="s">
        <v>348</v>
      </c>
      <c r="E241" s="20" t="s">
        <v>875</v>
      </c>
      <c r="F241" s="123">
        <v>1664</v>
      </c>
      <c r="G241" s="123">
        <v>2938925</v>
      </c>
      <c r="H241" s="19">
        <f>SUMIF('Sec Input'!H:H,DSR!D241,'Sec Input'!W:W)</f>
        <v>0</v>
      </c>
      <c r="I241" s="19">
        <f>SUMIF('Sec Input'!H:H,D241,'Sec Input'!Y:Y)</f>
        <v>0</v>
      </c>
      <c r="J241" s="55">
        <f t="shared" si="15"/>
        <v>0</v>
      </c>
      <c r="K241" s="55">
        <f t="shared" si="16"/>
        <v>0</v>
      </c>
      <c r="L241" s="55">
        <f t="shared" si="17"/>
        <v>0</v>
      </c>
      <c r="M241" s="55">
        <f t="shared" si="18"/>
        <v>0</v>
      </c>
      <c r="N241" s="56">
        <f t="shared" si="19"/>
        <v>0</v>
      </c>
      <c r="O241" s="57"/>
      <c r="P241" s="57"/>
    </row>
    <row r="242" spans="1:16">
      <c r="A242" s="17">
        <v>234</v>
      </c>
      <c r="B242" s="20" t="s">
        <v>25</v>
      </c>
      <c r="C242" s="18" t="s">
        <v>22</v>
      </c>
      <c r="D242" s="20" t="s">
        <v>344</v>
      </c>
      <c r="E242" s="20" t="s">
        <v>826</v>
      </c>
      <c r="F242" s="123">
        <v>729</v>
      </c>
      <c r="G242" s="123">
        <v>1328545</v>
      </c>
      <c r="H242" s="19">
        <f>SUMIF('Sec Input'!H:H,DSR!D242,'Sec Input'!W:W)</f>
        <v>0</v>
      </c>
      <c r="I242" s="19">
        <f>SUMIF('Sec Input'!H:H,D242,'Sec Input'!Y:Y)</f>
        <v>0</v>
      </c>
      <c r="J242" s="55">
        <f t="shared" si="15"/>
        <v>0</v>
      </c>
      <c r="K242" s="55">
        <f t="shared" si="16"/>
        <v>0</v>
      </c>
      <c r="L242" s="55">
        <f t="shared" si="17"/>
        <v>0</v>
      </c>
      <c r="M242" s="55">
        <f t="shared" si="18"/>
        <v>0</v>
      </c>
      <c r="N242" s="56">
        <f t="shared" si="19"/>
        <v>0</v>
      </c>
      <c r="O242" s="57"/>
      <c r="P242" s="57"/>
    </row>
    <row r="243" spans="1:16">
      <c r="A243" s="17">
        <v>235</v>
      </c>
      <c r="B243" s="20" t="s">
        <v>25</v>
      </c>
      <c r="C243" s="18" t="s">
        <v>22</v>
      </c>
      <c r="D243" s="20" t="s">
        <v>346</v>
      </c>
      <c r="E243" s="20" t="s">
        <v>825</v>
      </c>
      <c r="F243" s="123">
        <v>1816</v>
      </c>
      <c r="G243" s="123">
        <v>3334670</v>
      </c>
      <c r="H243" s="19">
        <f>SUMIF('Sec Input'!H:H,DSR!D243,'Sec Input'!W:W)</f>
        <v>0</v>
      </c>
      <c r="I243" s="19">
        <f>SUMIF('Sec Input'!H:H,D243,'Sec Input'!Y:Y)</f>
        <v>0</v>
      </c>
      <c r="J243" s="55">
        <f t="shared" si="15"/>
        <v>0</v>
      </c>
      <c r="K243" s="55">
        <f t="shared" si="16"/>
        <v>0</v>
      </c>
      <c r="L243" s="55">
        <f t="shared" si="17"/>
        <v>0</v>
      </c>
      <c r="M243" s="55">
        <f t="shared" si="18"/>
        <v>0</v>
      </c>
      <c r="N243" s="56">
        <f t="shared" si="19"/>
        <v>0</v>
      </c>
      <c r="O243" s="57"/>
      <c r="P243" s="57"/>
    </row>
    <row r="244" spans="1:16">
      <c r="A244" s="17">
        <v>236</v>
      </c>
      <c r="B244" s="20" t="s">
        <v>25</v>
      </c>
      <c r="C244" s="18" t="s">
        <v>22</v>
      </c>
      <c r="D244" s="20" t="s">
        <v>842</v>
      </c>
      <c r="E244" s="20" t="s">
        <v>345</v>
      </c>
      <c r="F244" s="123">
        <v>1385</v>
      </c>
      <c r="G244" s="123">
        <v>2419045</v>
      </c>
      <c r="H244" s="19">
        <f>SUMIF('Sec Input'!H:H,DSR!D244,'Sec Input'!W:W)</f>
        <v>0</v>
      </c>
      <c r="I244" s="19">
        <f>SUMIF('Sec Input'!H:H,D244,'Sec Input'!Y:Y)</f>
        <v>0</v>
      </c>
      <c r="J244" s="55">
        <f t="shared" si="15"/>
        <v>0</v>
      </c>
      <c r="K244" s="55">
        <f t="shared" si="16"/>
        <v>0</v>
      </c>
      <c r="L244" s="55">
        <f t="shared" si="17"/>
        <v>0</v>
      </c>
      <c r="M244" s="55">
        <f t="shared" si="18"/>
        <v>0</v>
      </c>
      <c r="N244" s="56">
        <f t="shared" si="19"/>
        <v>0</v>
      </c>
      <c r="O244" s="57"/>
      <c r="P244" s="57"/>
    </row>
    <row r="245" spans="1:16">
      <c r="A245" s="17">
        <v>237</v>
      </c>
      <c r="B245" s="20" t="s">
        <v>25</v>
      </c>
      <c r="C245" s="18" t="s">
        <v>22</v>
      </c>
      <c r="D245" s="20" t="s">
        <v>843</v>
      </c>
      <c r="E245" s="20" t="s">
        <v>1324</v>
      </c>
      <c r="F245" s="123">
        <v>1267</v>
      </c>
      <c r="G245" s="123">
        <v>2465525</v>
      </c>
      <c r="H245" s="19">
        <f>SUMIF('Sec Input'!H:H,DSR!D245,'Sec Input'!W:W)</f>
        <v>0</v>
      </c>
      <c r="I245" s="19">
        <f>SUMIF('Sec Input'!H:H,D245,'Sec Input'!Y:Y)</f>
        <v>0</v>
      </c>
      <c r="J245" s="55">
        <f t="shared" si="15"/>
        <v>0</v>
      </c>
      <c r="K245" s="55">
        <f t="shared" si="16"/>
        <v>0</v>
      </c>
      <c r="L245" s="55">
        <f t="shared" si="17"/>
        <v>0</v>
      </c>
      <c r="M245" s="55">
        <f t="shared" si="18"/>
        <v>0</v>
      </c>
      <c r="N245" s="56">
        <f t="shared" si="19"/>
        <v>0</v>
      </c>
      <c r="O245" s="57"/>
      <c r="P245" s="57"/>
    </row>
    <row r="246" spans="1:16">
      <c r="A246" s="17">
        <v>238</v>
      </c>
      <c r="B246" s="20" t="s">
        <v>915</v>
      </c>
      <c r="C246" s="18" t="s">
        <v>22</v>
      </c>
      <c r="D246" s="20" t="s">
        <v>351</v>
      </c>
      <c r="E246" s="20" t="s">
        <v>1342</v>
      </c>
      <c r="F246" s="123">
        <v>618</v>
      </c>
      <c r="G246" s="123">
        <v>1244215</v>
      </c>
      <c r="H246" s="19">
        <f>SUMIF('Sec Input'!H:H,DSR!D246,'Sec Input'!W:W)</f>
        <v>0</v>
      </c>
      <c r="I246" s="19">
        <f>SUMIF('Sec Input'!H:H,D246,'Sec Input'!Y:Y)</f>
        <v>0</v>
      </c>
      <c r="J246" s="55">
        <f t="shared" si="15"/>
        <v>0</v>
      </c>
      <c r="K246" s="55">
        <f t="shared" si="16"/>
        <v>0</v>
      </c>
      <c r="L246" s="55">
        <f t="shared" si="17"/>
        <v>0</v>
      </c>
      <c r="M246" s="55">
        <f t="shared" si="18"/>
        <v>0</v>
      </c>
      <c r="N246" s="56">
        <f t="shared" si="19"/>
        <v>0</v>
      </c>
      <c r="O246" s="57"/>
      <c r="P246" s="57"/>
    </row>
    <row r="247" spans="1:16">
      <c r="A247" s="17">
        <v>239</v>
      </c>
      <c r="B247" s="20" t="s">
        <v>915</v>
      </c>
      <c r="C247" s="18" t="s">
        <v>22</v>
      </c>
      <c r="D247" s="20" t="s">
        <v>350</v>
      </c>
      <c r="E247" s="20" t="s">
        <v>916</v>
      </c>
      <c r="F247" s="123">
        <v>777</v>
      </c>
      <c r="G247" s="123">
        <v>1575895</v>
      </c>
      <c r="H247" s="19">
        <f>SUMIF('Sec Input'!H:H,DSR!D247,'Sec Input'!W:W)</f>
        <v>0</v>
      </c>
      <c r="I247" s="19">
        <f>SUMIF('Sec Input'!H:H,D247,'Sec Input'!Y:Y)</f>
        <v>0</v>
      </c>
      <c r="J247" s="55">
        <f t="shared" si="15"/>
        <v>0</v>
      </c>
      <c r="K247" s="55">
        <f t="shared" si="16"/>
        <v>0</v>
      </c>
      <c r="L247" s="55">
        <f t="shared" si="17"/>
        <v>0</v>
      </c>
      <c r="M247" s="55">
        <f t="shared" si="18"/>
        <v>0</v>
      </c>
      <c r="N247" s="56">
        <f t="shared" si="19"/>
        <v>0</v>
      </c>
      <c r="O247" s="57"/>
      <c r="P247" s="57"/>
    </row>
    <row r="248" spans="1:16">
      <c r="A248" s="17">
        <v>240</v>
      </c>
      <c r="B248" s="20" t="s">
        <v>915</v>
      </c>
      <c r="C248" s="18" t="s">
        <v>22</v>
      </c>
      <c r="D248" s="20" t="s">
        <v>352</v>
      </c>
      <c r="E248" s="20" t="s">
        <v>1020</v>
      </c>
      <c r="F248" s="123">
        <v>521</v>
      </c>
      <c r="G248" s="123">
        <v>1062445</v>
      </c>
      <c r="H248" s="19">
        <f>SUMIF('Sec Input'!H:H,DSR!D248,'Sec Input'!W:W)</f>
        <v>0</v>
      </c>
      <c r="I248" s="19">
        <f>SUMIF('Sec Input'!H:H,D248,'Sec Input'!Y:Y)</f>
        <v>0</v>
      </c>
      <c r="J248" s="55">
        <f t="shared" si="15"/>
        <v>0</v>
      </c>
      <c r="K248" s="55">
        <f t="shared" si="16"/>
        <v>0</v>
      </c>
      <c r="L248" s="55">
        <f t="shared" si="17"/>
        <v>0</v>
      </c>
      <c r="M248" s="55">
        <f t="shared" si="18"/>
        <v>0</v>
      </c>
      <c r="N248" s="56">
        <f t="shared" si="19"/>
        <v>0</v>
      </c>
      <c r="O248" s="57"/>
      <c r="P248" s="57"/>
    </row>
    <row r="249" spans="1:16">
      <c r="A249" s="17">
        <v>241</v>
      </c>
      <c r="B249" s="20" t="s">
        <v>915</v>
      </c>
      <c r="C249" s="18" t="s">
        <v>22</v>
      </c>
      <c r="D249" s="20" t="s">
        <v>353</v>
      </c>
      <c r="E249" s="20" t="s">
        <v>917</v>
      </c>
      <c r="F249" s="123">
        <v>652</v>
      </c>
      <c r="G249" s="123">
        <v>1333430</v>
      </c>
      <c r="H249" s="19">
        <f>SUMIF('Sec Input'!H:H,DSR!D249,'Sec Input'!W:W)</f>
        <v>0</v>
      </c>
      <c r="I249" s="19">
        <f>SUMIF('Sec Input'!H:H,D249,'Sec Input'!Y:Y)</f>
        <v>0</v>
      </c>
      <c r="J249" s="55">
        <f t="shared" si="15"/>
        <v>0</v>
      </c>
      <c r="K249" s="55">
        <f t="shared" si="16"/>
        <v>0</v>
      </c>
      <c r="L249" s="55">
        <f t="shared" si="17"/>
        <v>0</v>
      </c>
      <c r="M249" s="55">
        <f t="shared" si="18"/>
        <v>0</v>
      </c>
      <c r="N249" s="56">
        <f t="shared" si="19"/>
        <v>0</v>
      </c>
      <c r="O249" s="57"/>
      <c r="P249" s="57"/>
    </row>
    <row r="250" spans="1:16">
      <c r="A250" s="17">
        <v>242</v>
      </c>
      <c r="B250" s="20" t="s">
        <v>915</v>
      </c>
      <c r="C250" s="18" t="s">
        <v>22</v>
      </c>
      <c r="D250" s="20" t="s">
        <v>349</v>
      </c>
      <c r="E250" s="20" t="s">
        <v>1383</v>
      </c>
      <c r="F250" s="123">
        <v>680</v>
      </c>
      <c r="G250" s="123">
        <v>1370005</v>
      </c>
      <c r="H250" s="19">
        <f>SUMIF('Sec Input'!H:H,DSR!D250,'Sec Input'!W:W)</f>
        <v>0</v>
      </c>
      <c r="I250" s="19">
        <f>SUMIF('Sec Input'!H:H,D250,'Sec Input'!Y:Y)</f>
        <v>0</v>
      </c>
      <c r="J250" s="55">
        <f t="shared" si="15"/>
        <v>0</v>
      </c>
      <c r="K250" s="55">
        <f t="shared" si="16"/>
        <v>0</v>
      </c>
      <c r="L250" s="55">
        <f t="shared" si="17"/>
        <v>0</v>
      </c>
      <c r="M250" s="55">
        <f t="shared" si="18"/>
        <v>0</v>
      </c>
      <c r="N250" s="56">
        <f t="shared" si="19"/>
        <v>0</v>
      </c>
      <c r="O250" s="57"/>
      <c r="P250" s="57"/>
    </row>
    <row r="251" spans="1:16">
      <c r="A251" s="17">
        <v>243</v>
      </c>
      <c r="B251" s="20" t="s">
        <v>30</v>
      </c>
      <c r="C251" s="18" t="s">
        <v>22</v>
      </c>
      <c r="D251" s="20" t="s">
        <v>319</v>
      </c>
      <c r="E251" s="20" t="s">
        <v>810</v>
      </c>
      <c r="F251" s="123">
        <v>794</v>
      </c>
      <c r="G251" s="123">
        <v>1430355</v>
      </c>
      <c r="H251" s="19">
        <f>SUMIF('Sec Input'!H:H,DSR!D251,'Sec Input'!W:W)</f>
        <v>0</v>
      </c>
      <c r="I251" s="19">
        <f>SUMIF('Sec Input'!H:H,D251,'Sec Input'!Y:Y)</f>
        <v>0</v>
      </c>
      <c r="J251" s="55">
        <f t="shared" si="15"/>
        <v>0</v>
      </c>
      <c r="K251" s="55">
        <f t="shared" si="16"/>
        <v>0</v>
      </c>
      <c r="L251" s="55">
        <f t="shared" si="17"/>
        <v>0</v>
      </c>
      <c r="M251" s="55">
        <f t="shared" si="18"/>
        <v>0</v>
      </c>
      <c r="N251" s="56">
        <f t="shared" si="19"/>
        <v>0</v>
      </c>
      <c r="O251" s="57"/>
      <c r="P251" s="57"/>
    </row>
    <row r="252" spans="1:16">
      <c r="A252" s="17">
        <v>244</v>
      </c>
      <c r="B252" s="20" t="s">
        <v>30</v>
      </c>
      <c r="C252" s="18" t="s">
        <v>22</v>
      </c>
      <c r="D252" s="20" t="s">
        <v>322</v>
      </c>
      <c r="E252" s="20" t="s">
        <v>811</v>
      </c>
      <c r="F252" s="123">
        <v>1658</v>
      </c>
      <c r="G252" s="123">
        <v>2943845</v>
      </c>
      <c r="H252" s="19">
        <f>SUMIF('Sec Input'!H:H,DSR!D252,'Sec Input'!W:W)</f>
        <v>0</v>
      </c>
      <c r="I252" s="19">
        <f>SUMIF('Sec Input'!H:H,D252,'Sec Input'!Y:Y)</f>
        <v>0</v>
      </c>
      <c r="J252" s="55">
        <f t="shared" si="15"/>
        <v>0</v>
      </c>
      <c r="K252" s="55">
        <f t="shared" si="16"/>
        <v>0</v>
      </c>
      <c r="L252" s="55">
        <f t="shared" si="17"/>
        <v>0</v>
      </c>
      <c r="M252" s="55">
        <f t="shared" si="18"/>
        <v>0</v>
      </c>
      <c r="N252" s="56">
        <f t="shared" si="19"/>
        <v>0</v>
      </c>
      <c r="O252" s="57"/>
      <c r="P252" s="57"/>
    </row>
    <row r="253" spans="1:16">
      <c r="A253" s="17">
        <v>245</v>
      </c>
      <c r="B253" s="20" t="s">
        <v>30</v>
      </c>
      <c r="C253" s="18" t="s">
        <v>22</v>
      </c>
      <c r="D253" s="20" t="s">
        <v>321</v>
      </c>
      <c r="E253" s="20" t="s">
        <v>1047</v>
      </c>
      <c r="F253" s="123">
        <v>903</v>
      </c>
      <c r="G253" s="123">
        <v>1661940</v>
      </c>
      <c r="H253" s="19">
        <f>SUMIF('Sec Input'!H:H,DSR!D253,'Sec Input'!W:W)</f>
        <v>0</v>
      </c>
      <c r="I253" s="19">
        <f>SUMIF('Sec Input'!H:H,D253,'Sec Input'!Y:Y)</f>
        <v>0</v>
      </c>
      <c r="J253" s="55">
        <f t="shared" si="15"/>
        <v>0</v>
      </c>
      <c r="K253" s="55">
        <f t="shared" si="16"/>
        <v>0</v>
      </c>
      <c r="L253" s="55">
        <f t="shared" si="17"/>
        <v>0</v>
      </c>
      <c r="M253" s="55">
        <f t="shared" si="18"/>
        <v>0</v>
      </c>
      <c r="N253" s="56">
        <f t="shared" si="19"/>
        <v>0</v>
      </c>
      <c r="O253" s="57"/>
      <c r="P253" s="57"/>
    </row>
    <row r="254" spans="1:16">
      <c r="A254" s="17">
        <v>246</v>
      </c>
      <c r="B254" s="20" t="s">
        <v>30</v>
      </c>
      <c r="C254" s="18" t="s">
        <v>22</v>
      </c>
      <c r="D254" s="20" t="s">
        <v>320</v>
      </c>
      <c r="E254" s="20" t="s">
        <v>1325</v>
      </c>
      <c r="F254" s="123">
        <v>503</v>
      </c>
      <c r="G254" s="123">
        <v>836300</v>
      </c>
      <c r="H254" s="19">
        <f>SUMIF('Sec Input'!H:H,DSR!D254,'Sec Input'!W:W)</f>
        <v>0</v>
      </c>
      <c r="I254" s="19">
        <f>SUMIF('Sec Input'!H:H,D254,'Sec Input'!Y:Y)</f>
        <v>0</v>
      </c>
      <c r="J254" s="55">
        <f t="shared" si="15"/>
        <v>0</v>
      </c>
      <c r="K254" s="55">
        <f t="shared" si="16"/>
        <v>0</v>
      </c>
      <c r="L254" s="55">
        <f t="shared" si="17"/>
        <v>0</v>
      </c>
      <c r="M254" s="55">
        <f t="shared" si="18"/>
        <v>0</v>
      </c>
      <c r="N254" s="56">
        <f t="shared" si="19"/>
        <v>0</v>
      </c>
      <c r="O254" s="57"/>
      <c r="P254" s="57"/>
    </row>
    <row r="255" spans="1:16">
      <c r="A255" s="17">
        <v>247</v>
      </c>
      <c r="B255" s="20" t="s">
        <v>21</v>
      </c>
      <c r="C255" s="18" t="s">
        <v>22</v>
      </c>
      <c r="D255" s="20" t="s">
        <v>327</v>
      </c>
      <c r="E255" s="20" t="s">
        <v>812</v>
      </c>
      <c r="F255" s="123">
        <v>760</v>
      </c>
      <c r="G255" s="123">
        <v>1498845</v>
      </c>
      <c r="H255" s="19">
        <f>SUMIF('Sec Input'!H:H,DSR!D255,'Sec Input'!W:W)</f>
        <v>0</v>
      </c>
      <c r="I255" s="19">
        <f>SUMIF('Sec Input'!H:H,D255,'Sec Input'!Y:Y)</f>
        <v>0</v>
      </c>
      <c r="J255" s="55">
        <f t="shared" si="15"/>
        <v>0</v>
      </c>
      <c r="K255" s="55">
        <f t="shared" si="16"/>
        <v>0</v>
      </c>
      <c r="L255" s="55">
        <f t="shared" si="17"/>
        <v>0</v>
      </c>
      <c r="M255" s="55">
        <f t="shared" si="18"/>
        <v>0</v>
      </c>
      <c r="N255" s="56">
        <f t="shared" si="19"/>
        <v>0</v>
      </c>
      <c r="O255" s="57"/>
      <c r="P255" s="57"/>
    </row>
    <row r="256" spans="1:16">
      <c r="A256" s="17">
        <v>248</v>
      </c>
      <c r="B256" s="20" t="s">
        <v>21</v>
      </c>
      <c r="C256" s="18" t="s">
        <v>22</v>
      </c>
      <c r="D256" s="20" t="s">
        <v>330</v>
      </c>
      <c r="E256" s="20" t="s">
        <v>756</v>
      </c>
      <c r="F256" s="123">
        <v>1237</v>
      </c>
      <c r="G256" s="123">
        <v>2465680</v>
      </c>
      <c r="H256" s="19">
        <f>SUMIF('Sec Input'!H:H,DSR!D256,'Sec Input'!W:W)</f>
        <v>0</v>
      </c>
      <c r="I256" s="19">
        <f>SUMIF('Sec Input'!H:H,D256,'Sec Input'!Y:Y)</f>
        <v>0</v>
      </c>
      <c r="J256" s="55">
        <f t="shared" si="15"/>
        <v>0</v>
      </c>
      <c r="K256" s="55">
        <f t="shared" si="16"/>
        <v>0</v>
      </c>
      <c r="L256" s="55">
        <f t="shared" si="17"/>
        <v>0</v>
      </c>
      <c r="M256" s="55">
        <f t="shared" si="18"/>
        <v>0</v>
      </c>
      <c r="N256" s="56">
        <f t="shared" si="19"/>
        <v>0</v>
      </c>
      <c r="O256" s="57"/>
      <c r="P256" s="57"/>
    </row>
    <row r="257" spans="1:16">
      <c r="A257" s="17">
        <v>249</v>
      </c>
      <c r="B257" s="20" t="s">
        <v>21</v>
      </c>
      <c r="C257" s="18" t="s">
        <v>22</v>
      </c>
      <c r="D257" s="20" t="s">
        <v>329</v>
      </c>
      <c r="E257" s="20" t="s">
        <v>1326</v>
      </c>
      <c r="F257" s="123">
        <v>786</v>
      </c>
      <c r="G257" s="123">
        <v>1640030</v>
      </c>
      <c r="H257" s="19">
        <f>SUMIF('Sec Input'!H:H,DSR!D257,'Sec Input'!W:W)</f>
        <v>0</v>
      </c>
      <c r="I257" s="19">
        <f>SUMIF('Sec Input'!H:H,D257,'Sec Input'!Y:Y)</f>
        <v>0</v>
      </c>
      <c r="J257" s="55">
        <f t="shared" si="15"/>
        <v>0</v>
      </c>
      <c r="K257" s="55">
        <f t="shared" si="16"/>
        <v>0</v>
      </c>
      <c r="L257" s="55">
        <f t="shared" si="17"/>
        <v>0</v>
      </c>
      <c r="M257" s="55">
        <f t="shared" si="18"/>
        <v>0</v>
      </c>
      <c r="N257" s="56">
        <f t="shared" si="19"/>
        <v>0</v>
      </c>
      <c r="O257" s="57"/>
      <c r="P257" s="57"/>
    </row>
    <row r="258" spans="1:16">
      <c r="A258" s="17">
        <v>250</v>
      </c>
      <c r="B258" s="20" t="s">
        <v>21</v>
      </c>
      <c r="C258" s="18" t="s">
        <v>22</v>
      </c>
      <c r="D258" s="20" t="s">
        <v>325</v>
      </c>
      <c r="E258" s="20" t="s">
        <v>757</v>
      </c>
      <c r="F258" s="123">
        <v>1278</v>
      </c>
      <c r="G258" s="123">
        <v>2783890</v>
      </c>
      <c r="H258" s="19">
        <f>SUMIF('Sec Input'!H:H,DSR!D258,'Sec Input'!W:W)</f>
        <v>0</v>
      </c>
      <c r="I258" s="19">
        <f>SUMIF('Sec Input'!H:H,D258,'Sec Input'!Y:Y)</f>
        <v>0</v>
      </c>
      <c r="J258" s="55">
        <f t="shared" si="15"/>
        <v>0</v>
      </c>
      <c r="K258" s="55">
        <f t="shared" si="16"/>
        <v>0</v>
      </c>
      <c r="L258" s="55">
        <f t="shared" si="17"/>
        <v>0</v>
      </c>
      <c r="M258" s="55">
        <f t="shared" si="18"/>
        <v>0</v>
      </c>
      <c r="N258" s="56">
        <f t="shared" si="19"/>
        <v>0</v>
      </c>
      <c r="O258" s="57"/>
      <c r="P258" s="57"/>
    </row>
    <row r="259" spans="1:16">
      <c r="A259" s="17">
        <v>251</v>
      </c>
      <c r="B259" s="20" t="s">
        <v>21</v>
      </c>
      <c r="C259" s="18" t="s">
        <v>22</v>
      </c>
      <c r="D259" s="20" t="s">
        <v>326</v>
      </c>
      <c r="E259" s="20" t="s">
        <v>813</v>
      </c>
      <c r="F259" s="123">
        <v>910</v>
      </c>
      <c r="G259" s="123">
        <v>1861110</v>
      </c>
      <c r="H259" s="19">
        <f>SUMIF('Sec Input'!H:H,DSR!D259,'Sec Input'!W:W)</f>
        <v>0</v>
      </c>
      <c r="I259" s="19">
        <f>SUMIF('Sec Input'!H:H,D259,'Sec Input'!Y:Y)</f>
        <v>0</v>
      </c>
      <c r="J259" s="55">
        <f t="shared" si="15"/>
        <v>0</v>
      </c>
      <c r="K259" s="55">
        <f t="shared" si="16"/>
        <v>0</v>
      </c>
      <c r="L259" s="55">
        <f t="shared" si="17"/>
        <v>0</v>
      </c>
      <c r="M259" s="55">
        <f t="shared" si="18"/>
        <v>0</v>
      </c>
      <c r="N259" s="56">
        <f t="shared" si="19"/>
        <v>0</v>
      </c>
      <c r="O259" s="57"/>
      <c r="P259" s="57"/>
    </row>
    <row r="260" spans="1:16">
      <c r="A260" s="17">
        <v>252</v>
      </c>
      <c r="B260" s="20" t="s">
        <v>21</v>
      </c>
      <c r="C260" s="18" t="s">
        <v>22</v>
      </c>
      <c r="D260" s="20" t="s">
        <v>323</v>
      </c>
      <c r="E260" s="20" t="s">
        <v>324</v>
      </c>
      <c r="F260" s="123">
        <v>657</v>
      </c>
      <c r="G260" s="123">
        <v>924135</v>
      </c>
      <c r="H260" s="19">
        <f>SUMIF('Sec Input'!H:H,DSR!D260,'Sec Input'!W:W)</f>
        <v>0</v>
      </c>
      <c r="I260" s="19">
        <f>SUMIF('Sec Input'!H:H,D260,'Sec Input'!Y:Y)</f>
        <v>0</v>
      </c>
      <c r="J260" s="55">
        <f t="shared" si="15"/>
        <v>0</v>
      </c>
      <c r="K260" s="55">
        <f t="shared" si="16"/>
        <v>0</v>
      </c>
      <c r="L260" s="55">
        <f t="shared" si="17"/>
        <v>0</v>
      </c>
      <c r="M260" s="55">
        <f t="shared" si="18"/>
        <v>0</v>
      </c>
      <c r="N260" s="56">
        <f t="shared" si="19"/>
        <v>0</v>
      </c>
      <c r="O260" s="57"/>
      <c r="P260" s="57"/>
    </row>
    <row r="261" spans="1:16">
      <c r="A261" s="17">
        <v>253</v>
      </c>
      <c r="B261" s="20" t="s">
        <v>1206</v>
      </c>
      <c r="C261" s="18" t="s">
        <v>22</v>
      </c>
      <c r="D261" s="20" t="s">
        <v>357</v>
      </c>
      <c r="E261" s="20" t="s">
        <v>358</v>
      </c>
      <c r="F261" s="123">
        <v>1305</v>
      </c>
      <c r="G261" s="123">
        <v>3083130</v>
      </c>
      <c r="H261" s="19">
        <f>SUMIF('Sec Input'!H:H,DSR!D261,'Sec Input'!W:W)</f>
        <v>0</v>
      </c>
      <c r="I261" s="19">
        <f>SUMIF('Sec Input'!H:H,D261,'Sec Input'!Y:Y)</f>
        <v>0</v>
      </c>
      <c r="J261" s="55">
        <f t="shared" si="15"/>
        <v>0</v>
      </c>
      <c r="K261" s="55">
        <f t="shared" si="16"/>
        <v>0</v>
      </c>
      <c r="L261" s="55">
        <f t="shared" si="17"/>
        <v>0</v>
      </c>
      <c r="M261" s="55">
        <f t="shared" si="18"/>
        <v>0</v>
      </c>
      <c r="N261" s="56">
        <f t="shared" si="19"/>
        <v>0</v>
      </c>
      <c r="O261" s="57"/>
      <c r="P261" s="57"/>
    </row>
    <row r="262" spans="1:16" ht="16.5" customHeight="1">
      <c r="A262" s="17">
        <v>254</v>
      </c>
      <c r="B262" s="20" t="s">
        <v>1206</v>
      </c>
      <c r="C262" s="18" t="s">
        <v>22</v>
      </c>
      <c r="D262" s="20" t="s">
        <v>356</v>
      </c>
      <c r="E262" s="20" t="s">
        <v>760</v>
      </c>
      <c r="F262" s="123">
        <v>448</v>
      </c>
      <c r="G262" s="123">
        <v>904875</v>
      </c>
      <c r="H262" s="19">
        <f>SUMIF('Sec Input'!H:H,DSR!D262,'Sec Input'!W:W)</f>
        <v>0</v>
      </c>
      <c r="I262" s="19">
        <f>SUMIF('Sec Input'!H:H,D262,'Sec Input'!Y:Y)</f>
        <v>0</v>
      </c>
      <c r="J262" s="55">
        <f t="shared" ref="J262:J325" si="20">IFERROR(H262/F262,0)</f>
        <v>0</v>
      </c>
      <c r="K262" s="55">
        <f t="shared" ref="K262:K325" si="21">IFERROR(I262/G262,0)</f>
        <v>0</v>
      </c>
      <c r="L262" s="55">
        <f t="shared" si="17"/>
        <v>0</v>
      </c>
      <c r="M262" s="55">
        <f t="shared" si="18"/>
        <v>0</v>
      </c>
      <c r="N262" s="56">
        <f t="shared" si="19"/>
        <v>0</v>
      </c>
      <c r="O262" s="57"/>
      <c r="P262" s="57"/>
    </row>
    <row r="263" spans="1:16" ht="13.5" customHeight="1">
      <c r="A263" s="17">
        <v>255</v>
      </c>
      <c r="B263" s="20" t="s">
        <v>1206</v>
      </c>
      <c r="C263" s="18" t="s">
        <v>22</v>
      </c>
      <c r="D263" s="20" t="s">
        <v>354</v>
      </c>
      <c r="E263" s="20" t="s">
        <v>761</v>
      </c>
      <c r="F263" s="123">
        <v>871</v>
      </c>
      <c r="G263" s="123">
        <v>1495830</v>
      </c>
      <c r="H263" s="19">
        <f>SUMIF('Sec Input'!H:H,DSR!D263,'Sec Input'!W:W)</f>
        <v>0</v>
      </c>
      <c r="I263" s="19">
        <f>SUMIF('Sec Input'!H:H,D263,'Sec Input'!Y:Y)</f>
        <v>0</v>
      </c>
      <c r="J263" s="55">
        <f t="shared" si="20"/>
        <v>0</v>
      </c>
      <c r="K263" s="55">
        <f t="shared" si="21"/>
        <v>0</v>
      </c>
      <c r="L263" s="55">
        <f t="shared" ref="L263:L326" si="22">IF((J263*0.3)&gt;30%,30%,(J263*0.3))</f>
        <v>0</v>
      </c>
      <c r="M263" s="55">
        <f t="shared" ref="M263:M326" si="23">IF((K263*0.7)&gt;70%,70%,(K263*0.7))</f>
        <v>0</v>
      </c>
      <c r="N263" s="56">
        <f t="shared" ref="N263:N326" si="24">L263+M263</f>
        <v>0</v>
      </c>
      <c r="O263" s="57"/>
      <c r="P263" s="57"/>
    </row>
    <row r="264" spans="1:16">
      <c r="A264" s="17">
        <v>256</v>
      </c>
      <c r="B264" s="20" t="s">
        <v>1206</v>
      </c>
      <c r="C264" s="18" t="s">
        <v>22</v>
      </c>
      <c r="D264" s="20" t="s">
        <v>355</v>
      </c>
      <c r="E264" s="20" t="s">
        <v>328</v>
      </c>
      <c r="F264" s="123">
        <v>1511</v>
      </c>
      <c r="G264" s="123">
        <v>4300170</v>
      </c>
      <c r="H264" s="19">
        <f>SUMIF('Sec Input'!H:H,DSR!D264,'Sec Input'!W:W)</f>
        <v>0</v>
      </c>
      <c r="I264" s="19">
        <f>SUMIF('Sec Input'!H:H,D264,'Sec Input'!Y:Y)</f>
        <v>0</v>
      </c>
      <c r="J264" s="55">
        <f t="shared" si="20"/>
        <v>0</v>
      </c>
      <c r="K264" s="55">
        <f t="shared" si="21"/>
        <v>0</v>
      </c>
      <c r="L264" s="55">
        <f t="shared" si="22"/>
        <v>0</v>
      </c>
      <c r="M264" s="55">
        <f t="shared" si="23"/>
        <v>0</v>
      </c>
      <c r="N264" s="56">
        <f t="shared" si="24"/>
        <v>0</v>
      </c>
      <c r="O264" s="57"/>
      <c r="P264" s="57"/>
    </row>
    <row r="265" spans="1:16">
      <c r="A265" s="17">
        <v>257</v>
      </c>
      <c r="B265" s="20" t="s">
        <v>112</v>
      </c>
      <c r="C265" s="18" t="s">
        <v>22</v>
      </c>
      <c r="D265" s="20" t="s">
        <v>360</v>
      </c>
      <c r="E265" s="20" t="s">
        <v>1273</v>
      </c>
      <c r="F265" s="123">
        <v>652</v>
      </c>
      <c r="G265" s="123">
        <v>1337465</v>
      </c>
      <c r="H265" s="19">
        <f>SUMIF('Sec Input'!H:H,DSR!D265,'Sec Input'!W:W)</f>
        <v>0</v>
      </c>
      <c r="I265" s="19">
        <f>SUMIF('Sec Input'!H:H,D265,'Sec Input'!Y:Y)</f>
        <v>0</v>
      </c>
      <c r="J265" s="55">
        <f t="shared" si="20"/>
        <v>0</v>
      </c>
      <c r="K265" s="55">
        <f t="shared" si="21"/>
        <v>0</v>
      </c>
      <c r="L265" s="55">
        <f t="shared" si="22"/>
        <v>0</v>
      </c>
      <c r="M265" s="55">
        <f t="shared" si="23"/>
        <v>0</v>
      </c>
      <c r="N265" s="56">
        <f t="shared" si="24"/>
        <v>0</v>
      </c>
      <c r="O265" s="57"/>
      <c r="P265" s="57"/>
    </row>
    <row r="266" spans="1:16">
      <c r="A266" s="17">
        <v>258</v>
      </c>
      <c r="B266" s="20" t="s">
        <v>112</v>
      </c>
      <c r="C266" s="18" t="s">
        <v>22</v>
      </c>
      <c r="D266" s="20" t="s">
        <v>359</v>
      </c>
      <c r="E266" s="20" t="s">
        <v>1045</v>
      </c>
      <c r="F266" s="123">
        <v>834</v>
      </c>
      <c r="G266" s="123">
        <v>1736655</v>
      </c>
      <c r="H266" s="19">
        <f>SUMIF('Sec Input'!H:H,DSR!D266,'Sec Input'!W:W)</f>
        <v>0</v>
      </c>
      <c r="I266" s="19">
        <f>SUMIF('Sec Input'!H:H,D266,'Sec Input'!Y:Y)</f>
        <v>0</v>
      </c>
      <c r="J266" s="55">
        <f t="shared" si="20"/>
        <v>0</v>
      </c>
      <c r="K266" s="55">
        <f t="shared" si="21"/>
        <v>0</v>
      </c>
      <c r="L266" s="55">
        <f t="shared" si="22"/>
        <v>0</v>
      </c>
      <c r="M266" s="55">
        <f t="shared" si="23"/>
        <v>0</v>
      </c>
      <c r="N266" s="56">
        <f t="shared" si="24"/>
        <v>0</v>
      </c>
      <c r="O266" s="57"/>
      <c r="P266" s="57"/>
    </row>
    <row r="267" spans="1:16">
      <c r="A267" s="17">
        <v>259</v>
      </c>
      <c r="B267" s="20" t="s">
        <v>112</v>
      </c>
      <c r="C267" s="18" t="s">
        <v>22</v>
      </c>
      <c r="D267" s="20" t="s">
        <v>361</v>
      </c>
      <c r="E267" s="20" t="s">
        <v>1046</v>
      </c>
      <c r="F267" s="123">
        <v>1053</v>
      </c>
      <c r="G267" s="123">
        <v>2294555</v>
      </c>
      <c r="H267" s="19">
        <f>SUMIF('Sec Input'!H:H,DSR!D267,'Sec Input'!W:W)</f>
        <v>0</v>
      </c>
      <c r="I267" s="19">
        <f>SUMIF('Sec Input'!H:H,D267,'Sec Input'!Y:Y)</f>
        <v>0</v>
      </c>
      <c r="J267" s="55">
        <f t="shared" si="20"/>
        <v>0</v>
      </c>
      <c r="K267" s="55">
        <f t="shared" si="21"/>
        <v>0</v>
      </c>
      <c r="L267" s="55">
        <f t="shared" si="22"/>
        <v>0</v>
      </c>
      <c r="M267" s="55">
        <f t="shared" si="23"/>
        <v>0</v>
      </c>
      <c r="N267" s="56">
        <f t="shared" si="24"/>
        <v>0</v>
      </c>
      <c r="O267" s="57"/>
      <c r="P267" s="57"/>
    </row>
    <row r="268" spans="1:16">
      <c r="A268" s="17">
        <v>260</v>
      </c>
      <c r="B268" s="20" t="s">
        <v>112</v>
      </c>
      <c r="C268" s="18" t="s">
        <v>22</v>
      </c>
      <c r="D268" s="20" t="s">
        <v>362</v>
      </c>
      <c r="E268" s="20" t="s">
        <v>783</v>
      </c>
      <c r="F268" s="123">
        <v>1014</v>
      </c>
      <c r="G268" s="123">
        <v>2087755</v>
      </c>
      <c r="H268" s="19">
        <f>SUMIF('Sec Input'!H:H,DSR!D268,'Sec Input'!W:W)</f>
        <v>0</v>
      </c>
      <c r="I268" s="19">
        <f>SUMIF('Sec Input'!H:H,D268,'Sec Input'!Y:Y)</f>
        <v>0</v>
      </c>
      <c r="J268" s="55">
        <f t="shared" si="20"/>
        <v>0</v>
      </c>
      <c r="K268" s="55">
        <f t="shared" si="21"/>
        <v>0</v>
      </c>
      <c r="L268" s="55">
        <f t="shared" si="22"/>
        <v>0</v>
      </c>
      <c r="M268" s="55">
        <f t="shared" si="23"/>
        <v>0</v>
      </c>
      <c r="N268" s="56">
        <f t="shared" si="24"/>
        <v>0</v>
      </c>
      <c r="O268" s="57"/>
      <c r="P268" s="57"/>
    </row>
    <row r="269" spans="1:16">
      <c r="A269" s="17">
        <v>261</v>
      </c>
      <c r="B269" s="20" t="s">
        <v>39</v>
      </c>
      <c r="C269" s="18" t="s">
        <v>22</v>
      </c>
      <c r="D269" s="20" t="s">
        <v>508</v>
      </c>
      <c r="E269" s="20" t="s">
        <v>955</v>
      </c>
      <c r="F269" s="123">
        <v>2312</v>
      </c>
      <c r="G269" s="123">
        <v>3456690</v>
      </c>
      <c r="H269" s="19">
        <f>SUMIF('Sec Input'!H:H,DSR!D269,'Sec Input'!W:W)</f>
        <v>0</v>
      </c>
      <c r="I269" s="19">
        <f>SUMIF('Sec Input'!H:H,D269,'Sec Input'!Y:Y)</f>
        <v>0</v>
      </c>
      <c r="J269" s="55">
        <f t="shared" si="20"/>
        <v>0</v>
      </c>
      <c r="K269" s="55">
        <f t="shared" si="21"/>
        <v>0</v>
      </c>
      <c r="L269" s="55">
        <f t="shared" si="22"/>
        <v>0</v>
      </c>
      <c r="M269" s="55">
        <f t="shared" si="23"/>
        <v>0</v>
      </c>
      <c r="N269" s="56">
        <f t="shared" si="24"/>
        <v>0</v>
      </c>
      <c r="O269" s="57"/>
      <c r="P269" s="57"/>
    </row>
    <row r="270" spans="1:16">
      <c r="A270" s="17">
        <v>262</v>
      </c>
      <c r="B270" s="20" t="s">
        <v>39</v>
      </c>
      <c r="C270" s="18" t="s">
        <v>22</v>
      </c>
      <c r="D270" s="20" t="s">
        <v>509</v>
      </c>
      <c r="E270" s="20" t="s">
        <v>510</v>
      </c>
      <c r="F270" s="123">
        <v>863</v>
      </c>
      <c r="G270" s="123">
        <v>1306720</v>
      </c>
      <c r="H270" s="19">
        <f>SUMIF('Sec Input'!H:H,DSR!D270,'Sec Input'!W:W)</f>
        <v>0</v>
      </c>
      <c r="I270" s="19">
        <f>SUMIF('Sec Input'!H:H,D270,'Sec Input'!Y:Y)</f>
        <v>0</v>
      </c>
      <c r="J270" s="55">
        <f t="shared" si="20"/>
        <v>0</v>
      </c>
      <c r="K270" s="55">
        <f t="shared" si="21"/>
        <v>0</v>
      </c>
      <c r="L270" s="55">
        <f t="shared" si="22"/>
        <v>0</v>
      </c>
      <c r="M270" s="55">
        <f t="shared" si="23"/>
        <v>0</v>
      </c>
      <c r="N270" s="56">
        <f t="shared" si="24"/>
        <v>0</v>
      </c>
      <c r="O270" s="57"/>
      <c r="P270" s="57"/>
    </row>
    <row r="271" spans="1:16">
      <c r="A271" s="17">
        <v>263</v>
      </c>
      <c r="B271" s="20" t="s">
        <v>78</v>
      </c>
      <c r="C271" s="18" t="s">
        <v>22</v>
      </c>
      <c r="D271" s="20" t="s">
        <v>719</v>
      </c>
      <c r="E271" s="20" t="s">
        <v>964</v>
      </c>
      <c r="F271" s="123">
        <v>624</v>
      </c>
      <c r="G271" s="123">
        <v>1203485</v>
      </c>
      <c r="H271" s="19">
        <f>SUMIF('Sec Input'!H:H,DSR!D271,'Sec Input'!W:W)</f>
        <v>0</v>
      </c>
      <c r="I271" s="19">
        <f>SUMIF('Sec Input'!H:H,D271,'Sec Input'!Y:Y)</f>
        <v>0</v>
      </c>
      <c r="J271" s="55">
        <f t="shared" si="20"/>
        <v>0</v>
      </c>
      <c r="K271" s="55">
        <f t="shared" si="21"/>
        <v>0</v>
      </c>
      <c r="L271" s="55">
        <f t="shared" si="22"/>
        <v>0</v>
      </c>
      <c r="M271" s="55">
        <f t="shared" si="23"/>
        <v>0</v>
      </c>
      <c r="N271" s="56">
        <f t="shared" si="24"/>
        <v>0</v>
      </c>
      <c r="O271" s="57"/>
      <c r="P271" s="57"/>
    </row>
    <row r="272" spans="1:16">
      <c r="A272" s="17">
        <v>264</v>
      </c>
      <c r="B272" s="20" t="s">
        <v>78</v>
      </c>
      <c r="C272" s="18" t="s">
        <v>22</v>
      </c>
      <c r="D272" s="20" t="s">
        <v>718</v>
      </c>
      <c r="E272" s="20" t="s">
        <v>953</v>
      </c>
      <c r="F272" s="123">
        <v>821</v>
      </c>
      <c r="G272" s="123">
        <v>1588855</v>
      </c>
      <c r="H272" s="19">
        <f>SUMIF('Sec Input'!H:H,DSR!D272,'Sec Input'!W:W)</f>
        <v>0</v>
      </c>
      <c r="I272" s="19">
        <f>SUMIF('Sec Input'!H:H,D272,'Sec Input'!Y:Y)</f>
        <v>0</v>
      </c>
      <c r="J272" s="55">
        <f t="shared" si="20"/>
        <v>0</v>
      </c>
      <c r="K272" s="55">
        <f t="shared" si="21"/>
        <v>0</v>
      </c>
      <c r="L272" s="55">
        <f t="shared" si="22"/>
        <v>0</v>
      </c>
      <c r="M272" s="55">
        <f t="shared" si="23"/>
        <v>0</v>
      </c>
      <c r="N272" s="56">
        <f t="shared" si="24"/>
        <v>0</v>
      </c>
      <c r="O272" s="57"/>
      <c r="P272" s="57"/>
    </row>
    <row r="273" spans="1:16">
      <c r="A273" s="17">
        <v>265</v>
      </c>
      <c r="B273" s="20" t="s">
        <v>78</v>
      </c>
      <c r="C273" s="18" t="s">
        <v>22</v>
      </c>
      <c r="D273" s="20" t="s">
        <v>716</v>
      </c>
      <c r="E273" s="20" t="s">
        <v>717</v>
      </c>
      <c r="F273" s="123">
        <v>1305</v>
      </c>
      <c r="G273" s="123">
        <v>2475920</v>
      </c>
      <c r="H273" s="19">
        <f>SUMIF('Sec Input'!H:H,DSR!D273,'Sec Input'!W:W)</f>
        <v>0</v>
      </c>
      <c r="I273" s="19">
        <f>SUMIF('Sec Input'!H:H,D273,'Sec Input'!Y:Y)</f>
        <v>0</v>
      </c>
      <c r="J273" s="55">
        <f t="shared" si="20"/>
        <v>0</v>
      </c>
      <c r="K273" s="55">
        <f t="shared" si="21"/>
        <v>0</v>
      </c>
      <c r="L273" s="55">
        <f t="shared" si="22"/>
        <v>0</v>
      </c>
      <c r="M273" s="55">
        <f t="shared" si="23"/>
        <v>0</v>
      </c>
      <c r="N273" s="56">
        <f t="shared" si="24"/>
        <v>0</v>
      </c>
      <c r="O273" s="57"/>
      <c r="P273" s="57"/>
    </row>
    <row r="274" spans="1:16">
      <c r="A274" s="17">
        <v>266</v>
      </c>
      <c r="B274" s="20" t="s">
        <v>78</v>
      </c>
      <c r="C274" s="18" t="s">
        <v>22</v>
      </c>
      <c r="D274" s="20" t="s">
        <v>721</v>
      </c>
      <c r="E274" s="20" t="s">
        <v>722</v>
      </c>
      <c r="F274" s="123">
        <v>1483</v>
      </c>
      <c r="G274" s="123">
        <v>2847630</v>
      </c>
      <c r="H274" s="19">
        <f>SUMIF('Sec Input'!H:H,DSR!D274,'Sec Input'!W:W)</f>
        <v>0</v>
      </c>
      <c r="I274" s="19">
        <f>SUMIF('Sec Input'!H:H,D274,'Sec Input'!Y:Y)</f>
        <v>0</v>
      </c>
      <c r="J274" s="55">
        <f t="shared" si="20"/>
        <v>0</v>
      </c>
      <c r="K274" s="55">
        <f t="shared" si="21"/>
        <v>0</v>
      </c>
      <c r="L274" s="55">
        <f t="shared" si="22"/>
        <v>0</v>
      </c>
      <c r="M274" s="55">
        <f t="shared" si="23"/>
        <v>0</v>
      </c>
      <c r="N274" s="56">
        <f t="shared" si="24"/>
        <v>0</v>
      </c>
      <c r="O274" s="57"/>
      <c r="P274" s="57"/>
    </row>
    <row r="275" spans="1:16">
      <c r="A275" s="17">
        <v>267</v>
      </c>
      <c r="B275" s="20" t="s">
        <v>78</v>
      </c>
      <c r="C275" s="18" t="s">
        <v>22</v>
      </c>
      <c r="D275" s="20" t="s">
        <v>723</v>
      </c>
      <c r="E275" s="20" t="s">
        <v>954</v>
      </c>
      <c r="F275" s="123">
        <v>636</v>
      </c>
      <c r="G275" s="123">
        <v>1217685</v>
      </c>
      <c r="H275" s="19">
        <f>SUMIF('Sec Input'!H:H,DSR!D275,'Sec Input'!W:W)</f>
        <v>0</v>
      </c>
      <c r="I275" s="19">
        <f>SUMIF('Sec Input'!H:H,D275,'Sec Input'!Y:Y)</f>
        <v>0</v>
      </c>
      <c r="J275" s="55">
        <f t="shared" si="20"/>
        <v>0</v>
      </c>
      <c r="K275" s="55">
        <f t="shared" si="21"/>
        <v>0</v>
      </c>
      <c r="L275" s="55">
        <f t="shared" si="22"/>
        <v>0</v>
      </c>
      <c r="M275" s="55">
        <f t="shared" si="23"/>
        <v>0</v>
      </c>
      <c r="N275" s="56">
        <f t="shared" si="24"/>
        <v>0</v>
      </c>
      <c r="O275" s="57"/>
      <c r="P275" s="57"/>
    </row>
    <row r="276" spans="1:16">
      <c r="A276" s="17">
        <v>268</v>
      </c>
      <c r="B276" s="20" t="s">
        <v>72</v>
      </c>
      <c r="C276" s="18" t="s">
        <v>22</v>
      </c>
      <c r="D276" s="20" t="s">
        <v>724</v>
      </c>
      <c r="E276" s="20" t="s">
        <v>1336</v>
      </c>
      <c r="F276" s="123">
        <v>603</v>
      </c>
      <c r="G276" s="123">
        <v>1077435</v>
      </c>
      <c r="H276" s="19">
        <f>SUMIF('Sec Input'!H:H,DSR!D276,'Sec Input'!W:W)</f>
        <v>0</v>
      </c>
      <c r="I276" s="19">
        <f>SUMIF('Sec Input'!H:H,D276,'Sec Input'!Y:Y)</f>
        <v>0</v>
      </c>
      <c r="J276" s="55">
        <f t="shared" si="20"/>
        <v>0</v>
      </c>
      <c r="K276" s="55">
        <f t="shared" si="21"/>
        <v>0</v>
      </c>
      <c r="L276" s="55">
        <f t="shared" si="22"/>
        <v>0</v>
      </c>
      <c r="M276" s="55">
        <f t="shared" si="23"/>
        <v>0</v>
      </c>
      <c r="N276" s="56">
        <f t="shared" si="24"/>
        <v>0</v>
      </c>
      <c r="O276" s="57"/>
      <c r="P276" s="57"/>
    </row>
    <row r="277" spans="1:16">
      <c r="A277" s="17">
        <v>269</v>
      </c>
      <c r="B277" s="20" t="s">
        <v>72</v>
      </c>
      <c r="C277" s="18" t="s">
        <v>22</v>
      </c>
      <c r="D277" s="20" t="s">
        <v>1343</v>
      </c>
      <c r="E277" s="20" t="s">
        <v>1337</v>
      </c>
      <c r="F277" s="123">
        <v>740</v>
      </c>
      <c r="G277" s="123">
        <v>1318895</v>
      </c>
      <c r="H277" s="19">
        <f>SUMIF('Sec Input'!H:H,DSR!D277,'Sec Input'!W:W)</f>
        <v>0</v>
      </c>
      <c r="I277" s="19">
        <f>SUMIF('Sec Input'!H:H,D277,'Sec Input'!Y:Y)</f>
        <v>0</v>
      </c>
      <c r="J277" s="55">
        <f t="shared" si="20"/>
        <v>0</v>
      </c>
      <c r="K277" s="55">
        <f t="shared" si="21"/>
        <v>0</v>
      </c>
      <c r="L277" s="55">
        <f t="shared" si="22"/>
        <v>0</v>
      </c>
      <c r="M277" s="55">
        <f t="shared" si="23"/>
        <v>0</v>
      </c>
      <c r="N277" s="56">
        <f t="shared" si="24"/>
        <v>0</v>
      </c>
      <c r="O277" s="57"/>
      <c r="P277" s="57"/>
    </row>
    <row r="278" spans="1:16">
      <c r="A278" s="17">
        <v>270</v>
      </c>
      <c r="B278" s="20" t="s">
        <v>72</v>
      </c>
      <c r="C278" s="18" t="s">
        <v>22</v>
      </c>
      <c r="D278" s="20" t="s">
        <v>727</v>
      </c>
      <c r="E278" s="20" t="s">
        <v>720</v>
      </c>
      <c r="F278" s="123">
        <v>677</v>
      </c>
      <c r="G278" s="123">
        <v>1200450</v>
      </c>
      <c r="H278" s="19">
        <f>SUMIF('Sec Input'!H:H,DSR!D278,'Sec Input'!W:W)</f>
        <v>0</v>
      </c>
      <c r="I278" s="19">
        <f>SUMIF('Sec Input'!H:H,D278,'Sec Input'!Y:Y)</f>
        <v>0</v>
      </c>
      <c r="J278" s="55">
        <f t="shared" si="20"/>
        <v>0</v>
      </c>
      <c r="K278" s="55">
        <f t="shared" si="21"/>
        <v>0</v>
      </c>
      <c r="L278" s="55">
        <f t="shared" si="22"/>
        <v>0</v>
      </c>
      <c r="M278" s="55">
        <f t="shared" si="23"/>
        <v>0</v>
      </c>
      <c r="N278" s="56">
        <f t="shared" si="24"/>
        <v>0</v>
      </c>
      <c r="O278" s="57"/>
      <c r="P278" s="57"/>
    </row>
    <row r="279" spans="1:16">
      <c r="A279" s="17">
        <v>271</v>
      </c>
      <c r="B279" s="20" t="s">
        <v>72</v>
      </c>
      <c r="C279" s="18" t="s">
        <v>22</v>
      </c>
      <c r="D279" s="20" t="s">
        <v>725</v>
      </c>
      <c r="E279" s="20" t="s">
        <v>726</v>
      </c>
      <c r="F279" s="123">
        <v>952</v>
      </c>
      <c r="G279" s="123">
        <v>1723115</v>
      </c>
      <c r="H279" s="19">
        <f>SUMIF('Sec Input'!H:H,DSR!D279,'Sec Input'!W:W)</f>
        <v>0</v>
      </c>
      <c r="I279" s="19">
        <f>SUMIF('Sec Input'!H:H,D279,'Sec Input'!Y:Y)</f>
        <v>0</v>
      </c>
      <c r="J279" s="55">
        <f t="shared" si="20"/>
        <v>0</v>
      </c>
      <c r="K279" s="55">
        <f t="shared" si="21"/>
        <v>0</v>
      </c>
      <c r="L279" s="55">
        <f t="shared" si="22"/>
        <v>0</v>
      </c>
      <c r="M279" s="55">
        <f t="shared" si="23"/>
        <v>0</v>
      </c>
      <c r="N279" s="56">
        <f t="shared" si="24"/>
        <v>0</v>
      </c>
      <c r="O279" s="57"/>
      <c r="P279" s="57"/>
    </row>
    <row r="280" spans="1:16">
      <c r="A280" s="17">
        <v>272</v>
      </c>
      <c r="B280" s="20" t="s">
        <v>74</v>
      </c>
      <c r="C280" s="18" t="s">
        <v>979</v>
      </c>
      <c r="D280" s="20" t="s">
        <v>711</v>
      </c>
      <c r="E280" s="20" t="s">
        <v>1370</v>
      </c>
      <c r="F280" s="123">
        <v>653</v>
      </c>
      <c r="G280" s="123">
        <v>879355</v>
      </c>
      <c r="H280" s="19">
        <f>SUMIF('Sec Input'!H:H,DSR!D280,'Sec Input'!W:W)</f>
        <v>0</v>
      </c>
      <c r="I280" s="19">
        <f>SUMIF('Sec Input'!H:H,D280,'Sec Input'!Y:Y)</f>
        <v>0</v>
      </c>
      <c r="J280" s="55">
        <f t="shared" si="20"/>
        <v>0</v>
      </c>
      <c r="K280" s="55">
        <f t="shared" si="21"/>
        <v>0</v>
      </c>
      <c r="L280" s="55">
        <f t="shared" si="22"/>
        <v>0</v>
      </c>
      <c r="M280" s="55">
        <f t="shared" si="23"/>
        <v>0</v>
      </c>
      <c r="N280" s="56">
        <f t="shared" si="24"/>
        <v>0</v>
      </c>
      <c r="O280" s="57"/>
      <c r="P280" s="57"/>
    </row>
    <row r="281" spans="1:16">
      <c r="A281" s="17">
        <v>273</v>
      </c>
      <c r="B281" s="20" t="s">
        <v>74</v>
      </c>
      <c r="C281" s="18" t="s">
        <v>979</v>
      </c>
      <c r="D281" s="20" t="s">
        <v>712</v>
      </c>
      <c r="E281" s="20" t="s">
        <v>956</v>
      </c>
      <c r="F281" s="123">
        <v>1185</v>
      </c>
      <c r="G281" s="123">
        <v>1651470</v>
      </c>
      <c r="H281" s="19">
        <f>SUMIF('Sec Input'!H:H,DSR!D281,'Sec Input'!W:W)</f>
        <v>0</v>
      </c>
      <c r="I281" s="19">
        <f>SUMIF('Sec Input'!H:H,D281,'Sec Input'!Y:Y)</f>
        <v>0</v>
      </c>
      <c r="J281" s="55">
        <f t="shared" si="20"/>
        <v>0</v>
      </c>
      <c r="K281" s="55">
        <f t="shared" si="21"/>
        <v>0</v>
      </c>
      <c r="L281" s="55">
        <f t="shared" si="22"/>
        <v>0</v>
      </c>
      <c r="M281" s="55">
        <f t="shared" si="23"/>
        <v>0</v>
      </c>
      <c r="N281" s="56">
        <f t="shared" si="24"/>
        <v>0</v>
      </c>
      <c r="O281" s="57"/>
      <c r="P281" s="57"/>
    </row>
    <row r="282" spans="1:16">
      <c r="A282" s="17">
        <v>274</v>
      </c>
      <c r="B282" s="124" t="s">
        <v>74</v>
      </c>
      <c r="C282" s="18" t="s">
        <v>979</v>
      </c>
      <c r="D282" s="20" t="s">
        <v>713</v>
      </c>
      <c r="E282" s="20" t="s">
        <v>714</v>
      </c>
      <c r="F282" s="123">
        <v>843</v>
      </c>
      <c r="G282" s="123">
        <v>1149290</v>
      </c>
      <c r="H282" s="19">
        <f>SUMIF('Sec Input'!H:H,DSR!D282,'Sec Input'!W:W)</f>
        <v>0</v>
      </c>
      <c r="I282" s="19">
        <f>SUMIF('Sec Input'!H:H,D282,'Sec Input'!Y:Y)</f>
        <v>0</v>
      </c>
      <c r="J282" s="55">
        <f t="shared" si="20"/>
        <v>0</v>
      </c>
      <c r="K282" s="55">
        <f t="shared" si="21"/>
        <v>0</v>
      </c>
      <c r="L282" s="55">
        <f t="shared" si="22"/>
        <v>0</v>
      </c>
      <c r="M282" s="55">
        <f t="shared" si="23"/>
        <v>0</v>
      </c>
      <c r="N282" s="56">
        <f t="shared" si="24"/>
        <v>0</v>
      </c>
      <c r="O282" s="57"/>
      <c r="P282" s="57"/>
    </row>
    <row r="283" spans="1:16">
      <c r="A283" s="17">
        <v>275</v>
      </c>
      <c r="B283" s="124" t="s">
        <v>74</v>
      </c>
      <c r="C283" s="18" t="s">
        <v>979</v>
      </c>
      <c r="D283" s="20" t="s">
        <v>715</v>
      </c>
      <c r="E283" s="20" t="s">
        <v>957</v>
      </c>
      <c r="F283" s="123">
        <v>843</v>
      </c>
      <c r="G283" s="123">
        <v>1149290</v>
      </c>
      <c r="H283" s="19">
        <f>SUMIF('Sec Input'!H:H,DSR!D283,'Sec Input'!W:W)</f>
        <v>0</v>
      </c>
      <c r="I283" s="19">
        <f>SUMIF('Sec Input'!H:H,D283,'Sec Input'!Y:Y)</f>
        <v>0</v>
      </c>
      <c r="J283" s="55">
        <f t="shared" si="20"/>
        <v>0</v>
      </c>
      <c r="K283" s="55">
        <f t="shared" si="21"/>
        <v>0</v>
      </c>
      <c r="L283" s="55">
        <f t="shared" si="22"/>
        <v>0</v>
      </c>
      <c r="M283" s="55">
        <f t="shared" si="23"/>
        <v>0</v>
      </c>
      <c r="N283" s="56">
        <f t="shared" si="24"/>
        <v>0</v>
      </c>
      <c r="O283" s="57"/>
      <c r="P283" s="57"/>
    </row>
    <row r="284" spans="1:16">
      <c r="A284" s="17">
        <v>276</v>
      </c>
      <c r="B284" s="124" t="s">
        <v>74</v>
      </c>
      <c r="C284" s="18" t="s">
        <v>979</v>
      </c>
      <c r="D284" s="20" t="s">
        <v>707</v>
      </c>
      <c r="E284" s="20" t="s">
        <v>958</v>
      </c>
      <c r="F284" s="123">
        <v>896</v>
      </c>
      <c r="G284" s="123">
        <v>1293805</v>
      </c>
      <c r="H284" s="19">
        <f>SUMIF('Sec Input'!H:H,DSR!D284,'Sec Input'!W:W)</f>
        <v>0</v>
      </c>
      <c r="I284" s="19">
        <f>SUMIF('Sec Input'!H:H,D284,'Sec Input'!Y:Y)</f>
        <v>0</v>
      </c>
      <c r="J284" s="55">
        <f t="shared" si="20"/>
        <v>0</v>
      </c>
      <c r="K284" s="55">
        <f t="shared" si="21"/>
        <v>0</v>
      </c>
      <c r="L284" s="55">
        <f t="shared" si="22"/>
        <v>0</v>
      </c>
      <c r="M284" s="55">
        <f t="shared" si="23"/>
        <v>0</v>
      </c>
      <c r="N284" s="56">
        <f t="shared" si="24"/>
        <v>0</v>
      </c>
      <c r="O284" s="57"/>
      <c r="P284" s="57"/>
    </row>
    <row r="285" spans="1:16">
      <c r="A285" s="17">
        <v>277</v>
      </c>
      <c r="B285" s="124" t="s">
        <v>73</v>
      </c>
      <c r="C285" s="18" t="s">
        <v>979</v>
      </c>
      <c r="D285" s="20" t="s">
        <v>692</v>
      </c>
      <c r="E285" s="20" t="s">
        <v>587</v>
      </c>
      <c r="F285" s="123">
        <v>1095</v>
      </c>
      <c r="G285" s="123">
        <v>1777665</v>
      </c>
      <c r="H285" s="19">
        <f>SUMIF('Sec Input'!H:H,DSR!D285,'Sec Input'!W:W)</f>
        <v>0</v>
      </c>
      <c r="I285" s="19">
        <f>SUMIF('Sec Input'!H:H,D285,'Sec Input'!Y:Y)</f>
        <v>0</v>
      </c>
      <c r="J285" s="55">
        <f t="shared" si="20"/>
        <v>0</v>
      </c>
      <c r="K285" s="55">
        <f t="shared" si="21"/>
        <v>0</v>
      </c>
      <c r="L285" s="55">
        <f t="shared" si="22"/>
        <v>0</v>
      </c>
      <c r="M285" s="55">
        <f t="shared" si="23"/>
        <v>0</v>
      </c>
      <c r="N285" s="56">
        <f t="shared" si="24"/>
        <v>0</v>
      </c>
      <c r="O285" s="57"/>
      <c r="P285" s="57"/>
    </row>
    <row r="286" spans="1:16">
      <c r="A286" s="17">
        <v>278</v>
      </c>
      <c r="B286" s="124" t="s">
        <v>73</v>
      </c>
      <c r="C286" s="18" t="s">
        <v>979</v>
      </c>
      <c r="D286" s="20" t="s">
        <v>694</v>
      </c>
      <c r="E286" s="20" t="s">
        <v>866</v>
      </c>
      <c r="F286" s="123">
        <v>1354</v>
      </c>
      <c r="G286" s="123">
        <v>2050310</v>
      </c>
      <c r="H286" s="19">
        <f>SUMIF('Sec Input'!H:H,DSR!D286,'Sec Input'!W:W)</f>
        <v>0</v>
      </c>
      <c r="I286" s="19">
        <f>SUMIF('Sec Input'!H:H,D286,'Sec Input'!Y:Y)</f>
        <v>0</v>
      </c>
      <c r="J286" s="55">
        <f t="shared" si="20"/>
        <v>0</v>
      </c>
      <c r="K286" s="55">
        <f t="shared" si="21"/>
        <v>0</v>
      </c>
      <c r="L286" s="55">
        <f t="shared" si="22"/>
        <v>0</v>
      </c>
      <c r="M286" s="55">
        <f t="shared" si="23"/>
        <v>0</v>
      </c>
      <c r="N286" s="56">
        <f t="shared" si="24"/>
        <v>0</v>
      </c>
      <c r="O286" s="57"/>
      <c r="P286" s="57"/>
    </row>
    <row r="287" spans="1:16">
      <c r="A287" s="17">
        <v>279</v>
      </c>
      <c r="B287" s="20" t="s">
        <v>73</v>
      </c>
      <c r="C287" s="18" t="s">
        <v>979</v>
      </c>
      <c r="D287" s="20" t="s">
        <v>691</v>
      </c>
      <c r="E287" s="20" t="s">
        <v>826</v>
      </c>
      <c r="F287" s="123">
        <v>1456</v>
      </c>
      <c r="G287" s="123">
        <v>2240445</v>
      </c>
      <c r="H287" s="19">
        <f>SUMIF('Sec Input'!H:H,DSR!D287,'Sec Input'!W:W)</f>
        <v>0</v>
      </c>
      <c r="I287" s="19">
        <f>SUMIF('Sec Input'!H:H,D287,'Sec Input'!Y:Y)</f>
        <v>0</v>
      </c>
      <c r="J287" s="55">
        <f t="shared" si="20"/>
        <v>0</v>
      </c>
      <c r="K287" s="55">
        <f t="shared" si="21"/>
        <v>0</v>
      </c>
      <c r="L287" s="55">
        <f t="shared" si="22"/>
        <v>0</v>
      </c>
      <c r="M287" s="55">
        <f t="shared" si="23"/>
        <v>0</v>
      </c>
      <c r="N287" s="56">
        <f t="shared" si="24"/>
        <v>0</v>
      </c>
      <c r="O287" s="57"/>
      <c r="P287" s="57"/>
    </row>
    <row r="288" spans="1:16">
      <c r="A288" s="17">
        <v>280</v>
      </c>
      <c r="B288" s="20" t="s">
        <v>73</v>
      </c>
      <c r="C288" s="18" t="s">
        <v>979</v>
      </c>
      <c r="D288" s="20" t="s">
        <v>693</v>
      </c>
      <c r="E288" s="20" t="s">
        <v>965</v>
      </c>
      <c r="F288" s="123">
        <v>805</v>
      </c>
      <c r="G288" s="123">
        <v>1243645</v>
      </c>
      <c r="H288" s="19">
        <f>SUMIF('Sec Input'!H:H,DSR!D288,'Sec Input'!W:W)</f>
        <v>0</v>
      </c>
      <c r="I288" s="19">
        <f>SUMIF('Sec Input'!H:H,D288,'Sec Input'!Y:Y)</f>
        <v>0</v>
      </c>
      <c r="J288" s="55">
        <f t="shared" si="20"/>
        <v>0</v>
      </c>
      <c r="K288" s="55">
        <f t="shared" si="21"/>
        <v>0</v>
      </c>
      <c r="L288" s="55">
        <f t="shared" si="22"/>
        <v>0</v>
      </c>
      <c r="M288" s="55">
        <f t="shared" si="23"/>
        <v>0</v>
      </c>
      <c r="N288" s="56">
        <f t="shared" si="24"/>
        <v>0</v>
      </c>
      <c r="O288" s="57"/>
      <c r="P288" s="57"/>
    </row>
    <row r="289" spans="1:16">
      <c r="A289" s="17">
        <v>281</v>
      </c>
      <c r="B289" s="20" t="s">
        <v>1374</v>
      </c>
      <c r="C289" s="18" t="s">
        <v>979</v>
      </c>
      <c r="D289" s="20" t="s">
        <v>708</v>
      </c>
      <c r="E289" s="20" t="s">
        <v>1384</v>
      </c>
      <c r="F289" s="123">
        <v>628</v>
      </c>
      <c r="G289" s="123">
        <v>1020145</v>
      </c>
      <c r="H289" s="19">
        <f>SUMIF('Sec Input'!H:H,DSR!D289,'Sec Input'!W:W)</f>
        <v>0</v>
      </c>
      <c r="I289" s="19">
        <f>SUMIF('Sec Input'!H:H,D289,'Sec Input'!Y:Y)</f>
        <v>0</v>
      </c>
      <c r="J289" s="55">
        <f t="shared" si="20"/>
        <v>0</v>
      </c>
      <c r="K289" s="55">
        <f t="shared" si="21"/>
        <v>0</v>
      </c>
      <c r="L289" s="55">
        <f t="shared" si="22"/>
        <v>0</v>
      </c>
      <c r="M289" s="55">
        <f t="shared" si="23"/>
        <v>0</v>
      </c>
      <c r="N289" s="56">
        <f t="shared" si="24"/>
        <v>0</v>
      </c>
      <c r="O289" s="57"/>
      <c r="P289" s="57"/>
    </row>
    <row r="290" spans="1:16">
      <c r="A290" s="17">
        <v>282</v>
      </c>
      <c r="B290" s="20" t="s">
        <v>1374</v>
      </c>
      <c r="C290" s="18" t="s">
        <v>979</v>
      </c>
      <c r="D290" s="20" t="s">
        <v>706</v>
      </c>
      <c r="E290" s="20" t="s">
        <v>1385</v>
      </c>
      <c r="F290" s="123">
        <v>803</v>
      </c>
      <c r="G290" s="123">
        <v>1270400</v>
      </c>
      <c r="H290" s="19">
        <f>SUMIF('Sec Input'!H:H,DSR!D290,'Sec Input'!W:W)</f>
        <v>0</v>
      </c>
      <c r="I290" s="19">
        <f>SUMIF('Sec Input'!H:H,D290,'Sec Input'!Y:Y)</f>
        <v>0</v>
      </c>
      <c r="J290" s="55">
        <f t="shared" si="20"/>
        <v>0</v>
      </c>
      <c r="K290" s="55">
        <f t="shared" si="21"/>
        <v>0</v>
      </c>
      <c r="L290" s="55">
        <f t="shared" si="22"/>
        <v>0</v>
      </c>
      <c r="M290" s="55">
        <f t="shared" si="23"/>
        <v>0</v>
      </c>
      <c r="N290" s="56">
        <f t="shared" si="24"/>
        <v>0</v>
      </c>
      <c r="O290" s="57"/>
      <c r="P290" s="57"/>
    </row>
    <row r="291" spans="1:16">
      <c r="A291" s="17">
        <v>283</v>
      </c>
      <c r="B291" s="20" t="s">
        <v>1374</v>
      </c>
      <c r="C291" s="18" t="s">
        <v>979</v>
      </c>
      <c r="D291" s="20" t="s">
        <v>710</v>
      </c>
      <c r="E291" s="20" t="s">
        <v>1386</v>
      </c>
      <c r="F291" s="123">
        <v>616</v>
      </c>
      <c r="G291" s="123">
        <v>916525</v>
      </c>
      <c r="H291" s="19">
        <f>SUMIF('Sec Input'!H:H,DSR!D291,'Sec Input'!W:W)</f>
        <v>0</v>
      </c>
      <c r="I291" s="19">
        <f>SUMIF('Sec Input'!H:H,D291,'Sec Input'!Y:Y)</f>
        <v>0</v>
      </c>
      <c r="J291" s="55">
        <f t="shared" si="20"/>
        <v>0</v>
      </c>
      <c r="K291" s="55">
        <f t="shared" si="21"/>
        <v>0</v>
      </c>
      <c r="L291" s="55">
        <f t="shared" si="22"/>
        <v>0</v>
      </c>
      <c r="M291" s="55">
        <f t="shared" si="23"/>
        <v>0</v>
      </c>
      <c r="N291" s="56">
        <f t="shared" si="24"/>
        <v>0</v>
      </c>
      <c r="O291" s="57"/>
      <c r="P291" s="57"/>
    </row>
    <row r="292" spans="1:16">
      <c r="A292" s="17">
        <v>284</v>
      </c>
      <c r="B292" s="20" t="s">
        <v>1374</v>
      </c>
      <c r="C292" s="18" t="s">
        <v>979</v>
      </c>
      <c r="D292" s="20" t="s">
        <v>709</v>
      </c>
      <c r="E292" s="20" t="s">
        <v>1237</v>
      </c>
      <c r="F292" s="123">
        <v>799</v>
      </c>
      <c r="G292" s="123">
        <v>1302240</v>
      </c>
      <c r="H292" s="19">
        <f>SUMIF('Sec Input'!H:H,DSR!D292,'Sec Input'!W:W)</f>
        <v>0</v>
      </c>
      <c r="I292" s="19">
        <f>SUMIF('Sec Input'!H:H,D292,'Sec Input'!Y:Y)</f>
        <v>0</v>
      </c>
      <c r="J292" s="55">
        <f t="shared" si="20"/>
        <v>0</v>
      </c>
      <c r="K292" s="55">
        <f t="shared" si="21"/>
        <v>0</v>
      </c>
      <c r="L292" s="55">
        <f t="shared" si="22"/>
        <v>0</v>
      </c>
      <c r="M292" s="55">
        <f t="shared" si="23"/>
        <v>0</v>
      </c>
      <c r="N292" s="56">
        <f t="shared" si="24"/>
        <v>0</v>
      </c>
      <c r="O292" s="57"/>
      <c r="P292" s="57"/>
    </row>
    <row r="293" spans="1:16">
      <c r="A293" s="17">
        <v>285</v>
      </c>
      <c r="B293" s="20" t="s">
        <v>1374</v>
      </c>
      <c r="C293" s="18" t="s">
        <v>979</v>
      </c>
      <c r="D293" s="20" t="s">
        <v>1387</v>
      </c>
      <c r="E293" s="20" t="s">
        <v>1388</v>
      </c>
      <c r="F293" s="123">
        <v>391</v>
      </c>
      <c r="G293" s="123">
        <v>561375</v>
      </c>
      <c r="H293" s="19">
        <f>SUMIF('Sec Input'!H:H,DSR!D293,'Sec Input'!W:W)</f>
        <v>0</v>
      </c>
      <c r="I293" s="19">
        <f>SUMIF('Sec Input'!H:H,D293,'Sec Input'!Y:Y)</f>
        <v>0</v>
      </c>
      <c r="J293" s="55">
        <f t="shared" si="20"/>
        <v>0</v>
      </c>
      <c r="K293" s="55">
        <f t="shared" si="21"/>
        <v>0</v>
      </c>
      <c r="L293" s="55">
        <f t="shared" si="22"/>
        <v>0</v>
      </c>
      <c r="M293" s="55">
        <f t="shared" si="23"/>
        <v>0</v>
      </c>
      <c r="N293" s="56">
        <f t="shared" si="24"/>
        <v>0</v>
      </c>
      <c r="O293" s="57"/>
      <c r="P293" s="57"/>
    </row>
    <row r="294" spans="1:16">
      <c r="A294" s="17">
        <v>286</v>
      </c>
      <c r="B294" s="20" t="s">
        <v>75</v>
      </c>
      <c r="C294" s="18" t="s">
        <v>979</v>
      </c>
      <c r="D294" s="20" t="s">
        <v>731</v>
      </c>
      <c r="E294" s="20" t="s">
        <v>732</v>
      </c>
      <c r="F294" s="123">
        <v>1544</v>
      </c>
      <c r="G294" s="123">
        <v>2563625</v>
      </c>
      <c r="H294" s="19">
        <f>SUMIF('Sec Input'!H:H,DSR!D294,'Sec Input'!W:W)</f>
        <v>0</v>
      </c>
      <c r="I294" s="19">
        <f>SUMIF('Sec Input'!H:H,D294,'Sec Input'!Y:Y)</f>
        <v>0</v>
      </c>
      <c r="J294" s="55">
        <f t="shared" si="20"/>
        <v>0</v>
      </c>
      <c r="K294" s="55">
        <f t="shared" si="21"/>
        <v>0</v>
      </c>
      <c r="L294" s="55">
        <f t="shared" si="22"/>
        <v>0</v>
      </c>
      <c r="M294" s="55">
        <f t="shared" si="23"/>
        <v>0</v>
      </c>
      <c r="N294" s="56">
        <f t="shared" si="24"/>
        <v>0</v>
      </c>
      <c r="O294" s="57"/>
      <c r="P294" s="57"/>
    </row>
    <row r="295" spans="1:16">
      <c r="A295" s="17">
        <v>287</v>
      </c>
      <c r="B295" s="20" t="s">
        <v>75</v>
      </c>
      <c r="C295" s="18" t="s">
        <v>979</v>
      </c>
      <c r="D295" s="20" t="s">
        <v>728</v>
      </c>
      <c r="E295" s="20" t="s">
        <v>802</v>
      </c>
      <c r="F295" s="123">
        <v>1076</v>
      </c>
      <c r="G295" s="123">
        <v>1687560</v>
      </c>
      <c r="H295" s="19">
        <f>SUMIF('Sec Input'!H:H,DSR!D295,'Sec Input'!W:W)</f>
        <v>0</v>
      </c>
      <c r="I295" s="19">
        <f>SUMIF('Sec Input'!H:H,D295,'Sec Input'!Y:Y)</f>
        <v>0</v>
      </c>
      <c r="J295" s="55">
        <f t="shared" si="20"/>
        <v>0</v>
      </c>
      <c r="K295" s="55">
        <f t="shared" si="21"/>
        <v>0</v>
      </c>
      <c r="L295" s="55">
        <f t="shared" si="22"/>
        <v>0</v>
      </c>
      <c r="M295" s="55">
        <f t="shared" si="23"/>
        <v>0</v>
      </c>
      <c r="N295" s="56">
        <f t="shared" si="24"/>
        <v>0</v>
      </c>
      <c r="O295" s="57"/>
      <c r="P295" s="57"/>
    </row>
    <row r="296" spans="1:16">
      <c r="A296" s="17">
        <v>288</v>
      </c>
      <c r="B296" s="20" t="s">
        <v>75</v>
      </c>
      <c r="C296" s="18" t="s">
        <v>979</v>
      </c>
      <c r="D296" s="20" t="s">
        <v>729</v>
      </c>
      <c r="E296" s="20" t="s">
        <v>730</v>
      </c>
      <c r="F296" s="123">
        <v>1373</v>
      </c>
      <c r="G296" s="123">
        <v>3295650</v>
      </c>
      <c r="H296" s="19">
        <f>SUMIF('Sec Input'!H:H,DSR!D296,'Sec Input'!W:W)</f>
        <v>0</v>
      </c>
      <c r="I296" s="19">
        <f>SUMIF('Sec Input'!H:H,D296,'Sec Input'!Y:Y)</f>
        <v>0</v>
      </c>
      <c r="J296" s="55">
        <f t="shared" si="20"/>
        <v>0</v>
      </c>
      <c r="K296" s="55">
        <f t="shared" si="21"/>
        <v>0</v>
      </c>
      <c r="L296" s="55">
        <f t="shared" si="22"/>
        <v>0</v>
      </c>
      <c r="M296" s="55">
        <f t="shared" si="23"/>
        <v>0</v>
      </c>
      <c r="N296" s="56">
        <f t="shared" si="24"/>
        <v>0</v>
      </c>
      <c r="O296" s="57"/>
      <c r="P296" s="57"/>
    </row>
    <row r="297" spans="1:16">
      <c r="A297" s="17">
        <v>289</v>
      </c>
      <c r="B297" s="20" t="s">
        <v>75</v>
      </c>
      <c r="C297" s="18" t="s">
        <v>979</v>
      </c>
      <c r="D297" s="20" t="s">
        <v>821</v>
      </c>
      <c r="E297" s="20" t="s">
        <v>1240</v>
      </c>
      <c r="F297" s="123">
        <v>685</v>
      </c>
      <c r="G297" s="123">
        <v>1242775</v>
      </c>
      <c r="H297" s="19">
        <f>SUMIF('Sec Input'!H:H,DSR!D297,'Sec Input'!W:W)</f>
        <v>0</v>
      </c>
      <c r="I297" s="19">
        <f>SUMIF('Sec Input'!H:H,D297,'Sec Input'!Y:Y)</f>
        <v>0</v>
      </c>
      <c r="J297" s="55">
        <f t="shared" si="20"/>
        <v>0</v>
      </c>
      <c r="K297" s="55">
        <f t="shared" si="21"/>
        <v>0</v>
      </c>
      <c r="L297" s="55">
        <f t="shared" si="22"/>
        <v>0</v>
      </c>
      <c r="M297" s="55">
        <f t="shared" si="23"/>
        <v>0</v>
      </c>
      <c r="N297" s="56">
        <f t="shared" si="24"/>
        <v>0</v>
      </c>
      <c r="O297" s="57"/>
      <c r="P297" s="57"/>
    </row>
    <row r="298" spans="1:16">
      <c r="A298" s="17">
        <v>290</v>
      </c>
      <c r="B298" s="20" t="s">
        <v>76</v>
      </c>
      <c r="C298" s="18" t="s">
        <v>979</v>
      </c>
      <c r="D298" s="20" t="s">
        <v>737</v>
      </c>
      <c r="E298" s="20" t="s">
        <v>738</v>
      </c>
      <c r="F298" s="123">
        <v>1439</v>
      </c>
      <c r="G298" s="123">
        <v>2390120</v>
      </c>
      <c r="H298" s="19">
        <f>SUMIF('Sec Input'!H:H,DSR!D298,'Sec Input'!W:W)</f>
        <v>0</v>
      </c>
      <c r="I298" s="19">
        <f>SUMIF('Sec Input'!H:H,D298,'Sec Input'!Y:Y)</f>
        <v>0</v>
      </c>
      <c r="J298" s="55">
        <f t="shared" si="20"/>
        <v>0</v>
      </c>
      <c r="K298" s="55">
        <f t="shared" si="21"/>
        <v>0</v>
      </c>
      <c r="L298" s="55">
        <f t="shared" si="22"/>
        <v>0</v>
      </c>
      <c r="M298" s="55">
        <f t="shared" si="23"/>
        <v>0</v>
      </c>
      <c r="N298" s="56">
        <f t="shared" si="24"/>
        <v>0</v>
      </c>
      <c r="O298" s="57"/>
      <c r="P298" s="57"/>
    </row>
    <row r="299" spans="1:16">
      <c r="A299" s="17">
        <v>291</v>
      </c>
      <c r="B299" s="20" t="s">
        <v>76</v>
      </c>
      <c r="C299" s="18" t="s">
        <v>979</v>
      </c>
      <c r="D299" s="20" t="s">
        <v>743</v>
      </c>
      <c r="E299" s="20" t="s">
        <v>744</v>
      </c>
      <c r="F299" s="123">
        <v>818</v>
      </c>
      <c r="G299" s="123">
        <v>1286715</v>
      </c>
      <c r="H299" s="19">
        <f>SUMIF('Sec Input'!H:H,DSR!D299,'Sec Input'!W:W)</f>
        <v>0</v>
      </c>
      <c r="I299" s="19">
        <f>SUMIF('Sec Input'!H:H,D299,'Sec Input'!Y:Y)</f>
        <v>0</v>
      </c>
      <c r="J299" s="55">
        <f t="shared" si="20"/>
        <v>0</v>
      </c>
      <c r="K299" s="55">
        <f t="shared" si="21"/>
        <v>0</v>
      </c>
      <c r="L299" s="55">
        <f t="shared" si="22"/>
        <v>0</v>
      </c>
      <c r="M299" s="55">
        <f t="shared" si="23"/>
        <v>0</v>
      </c>
      <c r="N299" s="56">
        <f t="shared" si="24"/>
        <v>0</v>
      </c>
      <c r="O299" s="57"/>
      <c r="P299" s="57"/>
    </row>
    <row r="300" spans="1:16">
      <c r="A300" s="17">
        <v>292</v>
      </c>
      <c r="B300" s="20" t="s">
        <v>76</v>
      </c>
      <c r="C300" s="18" t="s">
        <v>979</v>
      </c>
      <c r="D300" s="20" t="s">
        <v>748</v>
      </c>
      <c r="E300" s="20" t="s">
        <v>1065</v>
      </c>
      <c r="F300" s="123">
        <v>369</v>
      </c>
      <c r="G300" s="123">
        <v>882320</v>
      </c>
      <c r="H300" s="19">
        <f>SUMIF('Sec Input'!H:H,DSR!D300,'Sec Input'!W:W)</f>
        <v>0</v>
      </c>
      <c r="I300" s="19">
        <f>SUMIF('Sec Input'!H:H,D300,'Sec Input'!Y:Y)</f>
        <v>0</v>
      </c>
      <c r="J300" s="55">
        <f t="shared" si="20"/>
        <v>0</v>
      </c>
      <c r="K300" s="55">
        <f t="shared" si="21"/>
        <v>0</v>
      </c>
      <c r="L300" s="55">
        <f t="shared" si="22"/>
        <v>0</v>
      </c>
      <c r="M300" s="55">
        <f t="shared" si="23"/>
        <v>0</v>
      </c>
      <c r="N300" s="56">
        <f t="shared" si="24"/>
        <v>0</v>
      </c>
      <c r="O300" s="57"/>
      <c r="P300" s="57"/>
    </row>
    <row r="301" spans="1:16">
      <c r="A301" s="17">
        <v>293</v>
      </c>
      <c r="B301" s="20" t="s">
        <v>76</v>
      </c>
      <c r="C301" s="18" t="s">
        <v>979</v>
      </c>
      <c r="D301" s="20" t="s">
        <v>740</v>
      </c>
      <c r="E301" s="20" t="s">
        <v>859</v>
      </c>
      <c r="F301" s="123">
        <v>818</v>
      </c>
      <c r="G301" s="123">
        <v>1355840</v>
      </c>
      <c r="H301" s="19">
        <f>SUMIF('Sec Input'!H:H,DSR!D301,'Sec Input'!W:W)</f>
        <v>0</v>
      </c>
      <c r="I301" s="19">
        <f>SUMIF('Sec Input'!H:H,D301,'Sec Input'!Y:Y)</f>
        <v>0</v>
      </c>
      <c r="J301" s="55">
        <f t="shared" si="20"/>
        <v>0</v>
      </c>
      <c r="K301" s="55">
        <f t="shared" si="21"/>
        <v>0</v>
      </c>
      <c r="L301" s="55">
        <f t="shared" si="22"/>
        <v>0</v>
      </c>
      <c r="M301" s="55">
        <f t="shared" si="23"/>
        <v>0</v>
      </c>
      <c r="N301" s="56">
        <f t="shared" si="24"/>
        <v>0</v>
      </c>
      <c r="O301" s="57"/>
      <c r="P301" s="57"/>
    </row>
    <row r="302" spans="1:16">
      <c r="A302" s="17">
        <v>294</v>
      </c>
      <c r="B302" s="124" t="s">
        <v>76</v>
      </c>
      <c r="C302" s="121" t="s">
        <v>979</v>
      </c>
      <c r="D302" s="20" t="s">
        <v>745</v>
      </c>
      <c r="E302" s="20" t="s">
        <v>746</v>
      </c>
      <c r="F302" s="123">
        <v>685</v>
      </c>
      <c r="G302" s="123">
        <v>1768770</v>
      </c>
      <c r="H302" s="19">
        <f>SUMIF('Sec Input'!H:H,DSR!D302,'Sec Input'!W:W)</f>
        <v>0</v>
      </c>
      <c r="I302" s="19">
        <f>SUMIF('Sec Input'!H:H,D302,'Sec Input'!Y:Y)</f>
        <v>0</v>
      </c>
      <c r="J302" s="55">
        <f t="shared" si="20"/>
        <v>0</v>
      </c>
      <c r="K302" s="55">
        <f t="shared" si="21"/>
        <v>0</v>
      </c>
      <c r="L302" s="55">
        <f t="shared" si="22"/>
        <v>0</v>
      </c>
      <c r="M302" s="55">
        <f t="shared" si="23"/>
        <v>0</v>
      </c>
      <c r="N302" s="56">
        <f t="shared" si="24"/>
        <v>0</v>
      </c>
      <c r="O302" s="57"/>
      <c r="P302" s="57"/>
    </row>
    <row r="303" spans="1:16">
      <c r="A303" s="17">
        <v>295</v>
      </c>
      <c r="B303" s="124" t="s">
        <v>76</v>
      </c>
      <c r="C303" s="121" t="s">
        <v>979</v>
      </c>
      <c r="D303" s="20" t="s">
        <v>739</v>
      </c>
      <c r="E303" s="20" t="s">
        <v>879</v>
      </c>
      <c r="F303" s="123">
        <v>822</v>
      </c>
      <c r="G303" s="123">
        <v>1828660</v>
      </c>
      <c r="H303" s="19">
        <f>SUMIF('Sec Input'!H:H,DSR!D303,'Sec Input'!W:W)</f>
        <v>0</v>
      </c>
      <c r="I303" s="19">
        <f>SUMIF('Sec Input'!H:H,D303,'Sec Input'!Y:Y)</f>
        <v>0</v>
      </c>
      <c r="J303" s="55">
        <f t="shared" si="20"/>
        <v>0</v>
      </c>
      <c r="K303" s="55">
        <f t="shared" si="21"/>
        <v>0</v>
      </c>
      <c r="L303" s="55">
        <f t="shared" si="22"/>
        <v>0</v>
      </c>
      <c r="M303" s="55">
        <f t="shared" si="23"/>
        <v>0</v>
      </c>
      <c r="N303" s="56">
        <f t="shared" si="24"/>
        <v>0</v>
      </c>
      <c r="O303" s="57"/>
      <c r="P303" s="57"/>
    </row>
    <row r="304" spans="1:16">
      <c r="A304" s="17">
        <v>296</v>
      </c>
      <c r="B304" s="124" t="s">
        <v>76</v>
      </c>
      <c r="C304" s="121" t="s">
        <v>979</v>
      </c>
      <c r="D304" s="20" t="s">
        <v>747</v>
      </c>
      <c r="E304" s="20" t="s">
        <v>988</v>
      </c>
      <c r="F304" s="123">
        <v>588</v>
      </c>
      <c r="G304" s="123">
        <v>880405</v>
      </c>
      <c r="H304" s="19">
        <f>SUMIF('Sec Input'!H:H,DSR!D304,'Sec Input'!W:W)</f>
        <v>0</v>
      </c>
      <c r="I304" s="19">
        <f>SUMIF('Sec Input'!H:H,D304,'Sec Input'!Y:Y)</f>
        <v>0</v>
      </c>
      <c r="J304" s="55">
        <f t="shared" si="20"/>
        <v>0</v>
      </c>
      <c r="K304" s="55">
        <f t="shared" si="21"/>
        <v>0</v>
      </c>
      <c r="L304" s="55">
        <f t="shared" si="22"/>
        <v>0</v>
      </c>
      <c r="M304" s="55">
        <f t="shared" si="23"/>
        <v>0</v>
      </c>
      <c r="N304" s="56">
        <f t="shared" si="24"/>
        <v>0</v>
      </c>
      <c r="O304" s="57"/>
      <c r="P304" s="57"/>
    </row>
    <row r="305" spans="1:16">
      <c r="A305" s="17">
        <v>297</v>
      </c>
      <c r="B305" s="124" t="s">
        <v>76</v>
      </c>
      <c r="C305" s="121" t="s">
        <v>979</v>
      </c>
      <c r="D305" s="20" t="s">
        <v>741</v>
      </c>
      <c r="E305" s="20" t="s">
        <v>742</v>
      </c>
      <c r="F305" s="123">
        <v>1123</v>
      </c>
      <c r="G305" s="123">
        <v>1650910</v>
      </c>
      <c r="H305" s="19">
        <f>SUMIF('Sec Input'!H:H,DSR!D305,'Sec Input'!W:W)</f>
        <v>0</v>
      </c>
      <c r="I305" s="19">
        <f>SUMIF('Sec Input'!H:H,D305,'Sec Input'!Y:Y)</f>
        <v>0</v>
      </c>
      <c r="J305" s="55">
        <f t="shared" si="20"/>
        <v>0</v>
      </c>
      <c r="K305" s="55">
        <f t="shared" si="21"/>
        <v>0</v>
      </c>
      <c r="L305" s="55">
        <f t="shared" si="22"/>
        <v>0</v>
      </c>
      <c r="M305" s="55">
        <f t="shared" si="23"/>
        <v>0</v>
      </c>
      <c r="N305" s="56">
        <f t="shared" si="24"/>
        <v>0</v>
      </c>
      <c r="O305" s="57"/>
      <c r="P305" s="57"/>
    </row>
    <row r="306" spans="1:16">
      <c r="A306" s="17">
        <v>298</v>
      </c>
      <c r="B306" s="124" t="s">
        <v>79</v>
      </c>
      <c r="C306" s="121" t="s">
        <v>979</v>
      </c>
      <c r="D306" s="20" t="s">
        <v>733</v>
      </c>
      <c r="E306" s="20" t="s">
        <v>734</v>
      </c>
      <c r="F306" s="123">
        <v>1458</v>
      </c>
      <c r="G306" s="123">
        <v>1908140</v>
      </c>
      <c r="H306" s="19">
        <f>SUMIF('Sec Input'!H:H,DSR!D306,'Sec Input'!W:W)</f>
        <v>0</v>
      </c>
      <c r="I306" s="19">
        <f>SUMIF('Sec Input'!H:H,D306,'Sec Input'!Y:Y)</f>
        <v>0</v>
      </c>
      <c r="J306" s="55">
        <f t="shared" si="20"/>
        <v>0</v>
      </c>
      <c r="K306" s="55">
        <f t="shared" si="21"/>
        <v>0</v>
      </c>
      <c r="L306" s="55">
        <f t="shared" si="22"/>
        <v>0</v>
      </c>
      <c r="M306" s="55">
        <f t="shared" si="23"/>
        <v>0</v>
      </c>
      <c r="N306" s="56">
        <f t="shared" si="24"/>
        <v>0</v>
      </c>
      <c r="O306" s="57"/>
      <c r="P306" s="57"/>
    </row>
    <row r="307" spans="1:16">
      <c r="A307" s="17">
        <v>299</v>
      </c>
      <c r="B307" s="124" t="s">
        <v>79</v>
      </c>
      <c r="C307" s="121" t="s">
        <v>979</v>
      </c>
      <c r="D307" s="20" t="s">
        <v>736</v>
      </c>
      <c r="E307" s="20" t="s">
        <v>867</v>
      </c>
      <c r="F307" s="123">
        <v>1134</v>
      </c>
      <c r="G307" s="123">
        <v>1447985</v>
      </c>
      <c r="H307" s="19">
        <f>SUMIF('Sec Input'!H:H,DSR!D307,'Sec Input'!W:W)</f>
        <v>0</v>
      </c>
      <c r="I307" s="19">
        <f>SUMIF('Sec Input'!H:H,D307,'Sec Input'!Y:Y)</f>
        <v>0</v>
      </c>
      <c r="J307" s="55">
        <f t="shared" si="20"/>
        <v>0</v>
      </c>
      <c r="K307" s="55">
        <f t="shared" si="21"/>
        <v>0</v>
      </c>
      <c r="L307" s="55">
        <f t="shared" si="22"/>
        <v>0</v>
      </c>
      <c r="M307" s="55">
        <f t="shared" si="23"/>
        <v>0</v>
      </c>
      <c r="N307" s="56">
        <f t="shared" si="24"/>
        <v>0</v>
      </c>
      <c r="O307" s="57"/>
      <c r="P307" s="57"/>
    </row>
    <row r="308" spans="1:16">
      <c r="A308" s="17">
        <v>300</v>
      </c>
      <c r="B308" s="124" t="s">
        <v>79</v>
      </c>
      <c r="C308" s="121" t="s">
        <v>979</v>
      </c>
      <c r="D308" s="20" t="s">
        <v>735</v>
      </c>
      <c r="E308" s="20" t="s">
        <v>801</v>
      </c>
      <c r="F308" s="123">
        <v>1133</v>
      </c>
      <c r="G308" s="123">
        <v>1666280</v>
      </c>
      <c r="H308" s="19">
        <f>SUMIF('Sec Input'!H:H,DSR!D308,'Sec Input'!W:W)</f>
        <v>0</v>
      </c>
      <c r="I308" s="19">
        <f>SUMIF('Sec Input'!H:H,D308,'Sec Input'!Y:Y)</f>
        <v>0</v>
      </c>
      <c r="J308" s="55">
        <f t="shared" si="20"/>
        <v>0</v>
      </c>
      <c r="K308" s="55">
        <f t="shared" si="21"/>
        <v>0</v>
      </c>
      <c r="L308" s="55">
        <f t="shared" si="22"/>
        <v>0</v>
      </c>
      <c r="M308" s="55">
        <f t="shared" si="23"/>
        <v>0</v>
      </c>
      <c r="N308" s="56">
        <f t="shared" si="24"/>
        <v>0</v>
      </c>
      <c r="O308" s="57"/>
      <c r="P308" s="57"/>
    </row>
    <row r="309" spans="1:16">
      <c r="A309" s="17">
        <v>301</v>
      </c>
      <c r="B309" s="124" t="s">
        <v>96</v>
      </c>
      <c r="C309" s="121" t="s">
        <v>107</v>
      </c>
      <c r="D309" s="20" t="s">
        <v>398</v>
      </c>
      <c r="E309" s="20" t="s">
        <v>399</v>
      </c>
      <c r="F309" s="123">
        <v>1497</v>
      </c>
      <c r="G309" s="123">
        <v>2942720</v>
      </c>
      <c r="H309" s="19">
        <f>SUMIF('Sec Input'!H:H,DSR!D309,'Sec Input'!W:W)</f>
        <v>0</v>
      </c>
      <c r="I309" s="19">
        <f>SUMIF('Sec Input'!H:H,D309,'Sec Input'!Y:Y)</f>
        <v>0</v>
      </c>
      <c r="J309" s="55">
        <f t="shared" si="20"/>
        <v>0</v>
      </c>
      <c r="K309" s="55">
        <f t="shared" si="21"/>
        <v>0</v>
      </c>
      <c r="L309" s="55">
        <f t="shared" si="22"/>
        <v>0</v>
      </c>
      <c r="M309" s="55">
        <f t="shared" si="23"/>
        <v>0</v>
      </c>
      <c r="N309" s="56">
        <f t="shared" si="24"/>
        <v>0</v>
      </c>
      <c r="O309" s="57"/>
      <c r="P309" s="57"/>
    </row>
    <row r="310" spans="1:16">
      <c r="A310" s="17">
        <v>302</v>
      </c>
      <c r="B310" s="124" t="s">
        <v>96</v>
      </c>
      <c r="C310" s="121" t="s">
        <v>107</v>
      </c>
      <c r="D310" s="20" t="s">
        <v>403</v>
      </c>
      <c r="E310" s="20" t="s">
        <v>814</v>
      </c>
      <c r="F310" s="123">
        <v>1305</v>
      </c>
      <c r="G310" s="123">
        <v>2043940</v>
      </c>
      <c r="H310" s="19">
        <f>SUMIF('Sec Input'!H:H,DSR!D310,'Sec Input'!W:W)</f>
        <v>0</v>
      </c>
      <c r="I310" s="19">
        <f>SUMIF('Sec Input'!H:H,D310,'Sec Input'!Y:Y)</f>
        <v>0</v>
      </c>
      <c r="J310" s="55">
        <f t="shared" si="20"/>
        <v>0</v>
      </c>
      <c r="K310" s="55">
        <f t="shared" si="21"/>
        <v>0</v>
      </c>
      <c r="L310" s="55">
        <f t="shared" si="22"/>
        <v>0</v>
      </c>
      <c r="M310" s="55">
        <f t="shared" si="23"/>
        <v>0</v>
      </c>
      <c r="N310" s="56">
        <f t="shared" si="24"/>
        <v>0</v>
      </c>
      <c r="O310" s="57"/>
      <c r="P310" s="57"/>
    </row>
    <row r="311" spans="1:16">
      <c r="A311" s="17">
        <v>303</v>
      </c>
      <c r="B311" s="124" t="s">
        <v>96</v>
      </c>
      <c r="C311" s="121" t="s">
        <v>107</v>
      </c>
      <c r="D311" s="20" t="s">
        <v>404</v>
      </c>
      <c r="E311" s="20" t="s">
        <v>405</v>
      </c>
      <c r="F311" s="123">
        <v>1115</v>
      </c>
      <c r="G311" s="123">
        <v>2105805</v>
      </c>
      <c r="H311" s="19">
        <f>SUMIF('Sec Input'!H:H,DSR!D311,'Sec Input'!W:W)</f>
        <v>0</v>
      </c>
      <c r="I311" s="19">
        <f>SUMIF('Sec Input'!H:H,D311,'Sec Input'!Y:Y)</f>
        <v>0</v>
      </c>
      <c r="J311" s="55">
        <f t="shared" si="20"/>
        <v>0</v>
      </c>
      <c r="K311" s="55">
        <f t="shared" si="21"/>
        <v>0</v>
      </c>
      <c r="L311" s="55">
        <f t="shared" si="22"/>
        <v>0</v>
      </c>
      <c r="M311" s="55">
        <f t="shared" si="23"/>
        <v>0</v>
      </c>
      <c r="N311" s="56">
        <f t="shared" si="24"/>
        <v>0</v>
      </c>
      <c r="O311" s="57"/>
      <c r="P311" s="57"/>
    </row>
    <row r="312" spans="1:16">
      <c r="A312" s="17">
        <v>304</v>
      </c>
      <c r="B312" s="124" t="s">
        <v>96</v>
      </c>
      <c r="C312" s="121" t="s">
        <v>107</v>
      </c>
      <c r="D312" s="20" t="s">
        <v>396</v>
      </c>
      <c r="E312" s="20" t="s">
        <v>397</v>
      </c>
      <c r="F312" s="123">
        <v>1071</v>
      </c>
      <c r="G312" s="123">
        <v>2069705</v>
      </c>
      <c r="H312" s="19">
        <f>SUMIF('Sec Input'!H:H,DSR!D312,'Sec Input'!W:W)</f>
        <v>0</v>
      </c>
      <c r="I312" s="19">
        <f>SUMIF('Sec Input'!H:H,D312,'Sec Input'!Y:Y)</f>
        <v>0</v>
      </c>
      <c r="J312" s="55">
        <f t="shared" si="20"/>
        <v>0</v>
      </c>
      <c r="K312" s="55">
        <f t="shared" si="21"/>
        <v>0</v>
      </c>
      <c r="L312" s="55">
        <f t="shared" si="22"/>
        <v>0</v>
      </c>
      <c r="M312" s="55">
        <f t="shared" si="23"/>
        <v>0</v>
      </c>
      <c r="N312" s="56">
        <f t="shared" si="24"/>
        <v>0</v>
      </c>
      <c r="O312" s="57"/>
      <c r="P312" s="57"/>
    </row>
    <row r="313" spans="1:16">
      <c r="A313" s="17">
        <v>305</v>
      </c>
      <c r="B313" s="124" t="s">
        <v>96</v>
      </c>
      <c r="C313" s="121" t="s">
        <v>107</v>
      </c>
      <c r="D313" s="20" t="s">
        <v>393</v>
      </c>
      <c r="E313" s="20" t="s">
        <v>394</v>
      </c>
      <c r="F313" s="123">
        <v>1049</v>
      </c>
      <c r="G313" s="123">
        <v>2858805</v>
      </c>
      <c r="H313" s="19">
        <f>SUMIF('Sec Input'!H:H,DSR!D313,'Sec Input'!W:W)</f>
        <v>0</v>
      </c>
      <c r="I313" s="19">
        <f>SUMIF('Sec Input'!H:H,D313,'Sec Input'!Y:Y)</f>
        <v>0</v>
      </c>
      <c r="J313" s="55">
        <f t="shared" si="20"/>
        <v>0</v>
      </c>
      <c r="K313" s="55">
        <f t="shared" si="21"/>
        <v>0</v>
      </c>
      <c r="L313" s="55">
        <f t="shared" si="22"/>
        <v>0</v>
      </c>
      <c r="M313" s="55">
        <f t="shared" si="23"/>
        <v>0</v>
      </c>
      <c r="N313" s="56">
        <f t="shared" si="24"/>
        <v>0</v>
      </c>
      <c r="O313" s="57"/>
      <c r="P313" s="57"/>
    </row>
    <row r="314" spans="1:16">
      <c r="A314" s="17">
        <v>306</v>
      </c>
      <c r="B314" s="124" t="s">
        <v>96</v>
      </c>
      <c r="C314" s="121" t="s">
        <v>107</v>
      </c>
      <c r="D314" s="20" t="s">
        <v>402</v>
      </c>
      <c r="E314" s="20" t="s">
        <v>1338</v>
      </c>
      <c r="F314" s="123">
        <v>1973</v>
      </c>
      <c r="G314" s="123">
        <v>4937970</v>
      </c>
      <c r="H314" s="19">
        <f>SUMIF('Sec Input'!H:H,DSR!D314,'Sec Input'!W:W)</f>
        <v>0</v>
      </c>
      <c r="I314" s="19">
        <f>SUMIF('Sec Input'!H:H,D314,'Sec Input'!Y:Y)</f>
        <v>0</v>
      </c>
      <c r="J314" s="55">
        <f t="shared" si="20"/>
        <v>0</v>
      </c>
      <c r="K314" s="55">
        <f t="shared" si="21"/>
        <v>0</v>
      </c>
      <c r="L314" s="55">
        <f t="shared" si="22"/>
        <v>0</v>
      </c>
      <c r="M314" s="55">
        <f t="shared" si="23"/>
        <v>0</v>
      </c>
      <c r="N314" s="56">
        <f t="shared" si="24"/>
        <v>0</v>
      </c>
      <c r="O314" s="57"/>
      <c r="P314" s="57"/>
    </row>
    <row r="315" spans="1:16">
      <c r="A315" s="17">
        <v>307</v>
      </c>
      <c r="B315" s="124" t="s">
        <v>96</v>
      </c>
      <c r="C315" s="121" t="s">
        <v>107</v>
      </c>
      <c r="D315" s="20" t="s">
        <v>391</v>
      </c>
      <c r="E315" s="20" t="s">
        <v>392</v>
      </c>
      <c r="F315" s="123">
        <v>756</v>
      </c>
      <c r="G315" s="123">
        <v>1224665</v>
      </c>
      <c r="H315" s="19">
        <f>SUMIF('Sec Input'!H:H,DSR!D315,'Sec Input'!W:W)</f>
        <v>0</v>
      </c>
      <c r="I315" s="19">
        <f>SUMIF('Sec Input'!H:H,D315,'Sec Input'!Y:Y)</f>
        <v>0</v>
      </c>
      <c r="J315" s="55">
        <f t="shared" si="20"/>
        <v>0</v>
      </c>
      <c r="K315" s="55">
        <f t="shared" si="21"/>
        <v>0</v>
      </c>
      <c r="L315" s="55">
        <f t="shared" si="22"/>
        <v>0</v>
      </c>
      <c r="M315" s="55">
        <f t="shared" si="23"/>
        <v>0</v>
      </c>
      <c r="N315" s="56">
        <f t="shared" si="24"/>
        <v>0</v>
      </c>
      <c r="O315" s="57"/>
      <c r="P315" s="57"/>
    </row>
    <row r="316" spans="1:16">
      <c r="A316" s="17">
        <v>308</v>
      </c>
      <c r="B316" s="124" t="s">
        <v>96</v>
      </c>
      <c r="C316" s="121" t="s">
        <v>107</v>
      </c>
      <c r="D316" s="20" t="s">
        <v>400</v>
      </c>
      <c r="E316" s="20" t="s">
        <v>827</v>
      </c>
      <c r="F316" s="123">
        <v>744</v>
      </c>
      <c r="G316" s="123">
        <v>1187705</v>
      </c>
      <c r="H316" s="19">
        <f>SUMIF('Sec Input'!H:H,DSR!D316,'Sec Input'!W:W)</f>
        <v>0</v>
      </c>
      <c r="I316" s="19">
        <f>SUMIF('Sec Input'!H:H,D316,'Sec Input'!Y:Y)</f>
        <v>0</v>
      </c>
      <c r="J316" s="55">
        <f t="shared" si="20"/>
        <v>0</v>
      </c>
      <c r="K316" s="55">
        <f t="shared" si="21"/>
        <v>0</v>
      </c>
      <c r="L316" s="55">
        <f t="shared" si="22"/>
        <v>0</v>
      </c>
      <c r="M316" s="55">
        <f t="shared" si="23"/>
        <v>0</v>
      </c>
      <c r="N316" s="56">
        <f t="shared" si="24"/>
        <v>0</v>
      </c>
      <c r="O316" s="57"/>
      <c r="P316" s="57"/>
    </row>
    <row r="317" spans="1:16">
      <c r="A317" s="17">
        <v>309</v>
      </c>
      <c r="B317" s="124" t="s">
        <v>96</v>
      </c>
      <c r="C317" s="121" t="s">
        <v>107</v>
      </c>
      <c r="D317" s="20" t="s">
        <v>401</v>
      </c>
      <c r="E317" s="20" t="s">
        <v>899</v>
      </c>
      <c r="F317" s="123">
        <v>923</v>
      </c>
      <c r="G317" s="123">
        <v>1914600</v>
      </c>
      <c r="H317" s="19">
        <f>SUMIF('Sec Input'!H:H,DSR!D317,'Sec Input'!W:W)</f>
        <v>0</v>
      </c>
      <c r="I317" s="19">
        <f>SUMIF('Sec Input'!H:H,D317,'Sec Input'!Y:Y)</f>
        <v>0</v>
      </c>
      <c r="J317" s="55">
        <f t="shared" si="20"/>
        <v>0</v>
      </c>
      <c r="K317" s="55">
        <f t="shared" si="21"/>
        <v>0</v>
      </c>
      <c r="L317" s="55">
        <f t="shared" si="22"/>
        <v>0</v>
      </c>
      <c r="M317" s="55">
        <f t="shared" si="23"/>
        <v>0</v>
      </c>
      <c r="N317" s="56">
        <f t="shared" si="24"/>
        <v>0</v>
      </c>
      <c r="O317" s="57"/>
      <c r="P317" s="57"/>
    </row>
    <row r="318" spans="1:16">
      <c r="A318" s="17">
        <v>310</v>
      </c>
      <c r="B318" s="124" t="s">
        <v>96</v>
      </c>
      <c r="C318" s="121" t="s">
        <v>107</v>
      </c>
      <c r="D318" s="20" t="s">
        <v>395</v>
      </c>
      <c r="E318" s="20" t="s">
        <v>876</v>
      </c>
      <c r="F318" s="123">
        <v>963</v>
      </c>
      <c r="G318" s="123">
        <v>2011950</v>
      </c>
      <c r="H318" s="19">
        <f>SUMIF('Sec Input'!H:H,DSR!D318,'Sec Input'!W:W)</f>
        <v>0</v>
      </c>
      <c r="I318" s="19">
        <f>SUMIF('Sec Input'!H:H,D318,'Sec Input'!Y:Y)</f>
        <v>0</v>
      </c>
      <c r="J318" s="55">
        <f t="shared" si="20"/>
        <v>0</v>
      </c>
      <c r="K318" s="55">
        <f t="shared" si="21"/>
        <v>0</v>
      </c>
      <c r="L318" s="55">
        <f t="shared" si="22"/>
        <v>0</v>
      </c>
      <c r="M318" s="55">
        <f t="shared" si="23"/>
        <v>0</v>
      </c>
      <c r="N318" s="56">
        <f t="shared" si="24"/>
        <v>0</v>
      </c>
      <c r="O318" s="57"/>
      <c r="P318" s="57"/>
    </row>
    <row r="319" spans="1:16">
      <c r="A319" s="17">
        <v>311</v>
      </c>
      <c r="B319" s="124" t="s">
        <v>95</v>
      </c>
      <c r="C319" s="121" t="s">
        <v>107</v>
      </c>
      <c r="D319" s="20" t="s">
        <v>389</v>
      </c>
      <c r="E319" s="20" t="s">
        <v>390</v>
      </c>
      <c r="F319" s="123">
        <v>1542</v>
      </c>
      <c r="G319" s="123">
        <v>3185425</v>
      </c>
      <c r="H319" s="19">
        <f>SUMIF('Sec Input'!H:H,DSR!D319,'Sec Input'!W:W)</f>
        <v>0</v>
      </c>
      <c r="I319" s="19">
        <f>SUMIF('Sec Input'!H:H,D319,'Sec Input'!Y:Y)</f>
        <v>0</v>
      </c>
      <c r="J319" s="55">
        <f t="shared" si="20"/>
        <v>0</v>
      </c>
      <c r="K319" s="55">
        <f t="shared" si="21"/>
        <v>0</v>
      </c>
      <c r="L319" s="55">
        <f t="shared" si="22"/>
        <v>0</v>
      </c>
      <c r="M319" s="55">
        <f t="shared" si="23"/>
        <v>0</v>
      </c>
      <c r="N319" s="56">
        <f t="shared" si="24"/>
        <v>0</v>
      </c>
      <c r="O319" s="57"/>
      <c r="P319" s="57"/>
    </row>
    <row r="320" spans="1:16">
      <c r="A320" s="17">
        <v>312</v>
      </c>
      <c r="B320" s="124" t="s">
        <v>95</v>
      </c>
      <c r="C320" s="121" t="s">
        <v>107</v>
      </c>
      <c r="D320" s="20" t="s">
        <v>388</v>
      </c>
      <c r="E320" s="20" t="s">
        <v>762</v>
      </c>
      <c r="F320" s="123">
        <v>1421</v>
      </c>
      <c r="G320" s="123">
        <v>2924760</v>
      </c>
      <c r="H320" s="19">
        <f>SUMIF('Sec Input'!H:H,DSR!D320,'Sec Input'!W:W)</f>
        <v>0</v>
      </c>
      <c r="I320" s="19">
        <f>SUMIF('Sec Input'!H:H,D320,'Sec Input'!Y:Y)</f>
        <v>0</v>
      </c>
      <c r="J320" s="55">
        <f t="shared" si="20"/>
        <v>0</v>
      </c>
      <c r="K320" s="55">
        <f t="shared" si="21"/>
        <v>0</v>
      </c>
      <c r="L320" s="55">
        <f t="shared" si="22"/>
        <v>0</v>
      </c>
      <c r="M320" s="55">
        <f t="shared" si="23"/>
        <v>0</v>
      </c>
      <c r="N320" s="56">
        <f t="shared" si="24"/>
        <v>0</v>
      </c>
      <c r="O320" s="57"/>
      <c r="P320" s="57"/>
    </row>
    <row r="321" spans="1:16">
      <c r="A321" s="17">
        <v>313</v>
      </c>
      <c r="B321" s="124" t="s">
        <v>10</v>
      </c>
      <c r="C321" s="121" t="s">
        <v>107</v>
      </c>
      <c r="D321" s="20" t="s">
        <v>131</v>
      </c>
      <c r="E321" s="20" t="s">
        <v>664</v>
      </c>
      <c r="F321" s="123">
        <v>494</v>
      </c>
      <c r="G321" s="123">
        <v>792715</v>
      </c>
      <c r="H321" s="19">
        <f>SUMIF('Sec Input'!H:H,DSR!D321,'Sec Input'!W:W)</f>
        <v>0</v>
      </c>
      <c r="I321" s="19">
        <f>SUMIF('Sec Input'!H:H,D321,'Sec Input'!Y:Y)</f>
        <v>0</v>
      </c>
      <c r="J321" s="55">
        <f t="shared" si="20"/>
        <v>0</v>
      </c>
      <c r="K321" s="55">
        <f t="shared" si="21"/>
        <v>0</v>
      </c>
      <c r="L321" s="55">
        <f t="shared" si="22"/>
        <v>0</v>
      </c>
      <c r="M321" s="55">
        <f t="shared" si="23"/>
        <v>0</v>
      </c>
      <c r="N321" s="56">
        <f t="shared" si="24"/>
        <v>0</v>
      </c>
      <c r="O321" s="57"/>
      <c r="P321" s="57"/>
    </row>
    <row r="322" spans="1:16">
      <c r="A322" s="17">
        <v>314</v>
      </c>
      <c r="B322" s="124" t="s">
        <v>10</v>
      </c>
      <c r="C322" s="121" t="s">
        <v>107</v>
      </c>
      <c r="D322" s="20" t="s">
        <v>129</v>
      </c>
      <c r="E322" s="20" t="s">
        <v>797</v>
      </c>
      <c r="F322" s="123">
        <v>1062</v>
      </c>
      <c r="G322" s="123">
        <v>1702265</v>
      </c>
      <c r="H322" s="19">
        <f>SUMIF('Sec Input'!H:H,DSR!D322,'Sec Input'!W:W)</f>
        <v>0</v>
      </c>
      <c r="I322" s="19">
        <f>SUMIF('Sec Input'!H:H,D322,'Sec Input'!Y:Y)</f>
        <v>0</v>
      </c>
      <c r="J322" s="55">
        <f t="shared" si="20"/>
        <v>0</v>
      </c>
      <c r="K322" s="55">
        <f t="shared" si="21"/>
        <v>0</v>
      </c>
      <c r="L322" s="55">
        <f t="shared" si="22"/>
        <v>0</v>
      </c>
      <c r="M322" s="55">
        <f t="shared" si="23"/>
        <v>0</v>
      </c>
      <c r="N322" s="56">
        <f t="shared" si="24"/>
        <v>0</v>
      </c>
      <c r="O322" s="57"/>
      <c r="P322" s="57"/>
    </row>
    <row r="323" spans="1:16">
      <c r="A323" s="17">
        <v>315</v>
      </c>
      <c r="B323" s="124" t="s">
        <v>10</v>
      </c>
      <c r="C323" s="121" t="s">
        <v>107</v>
      </c>
      <c r="D323" s="20" t="s">
        <v>132</v>
      </c>
      <c r="E323" s="20" t="s">
        <v>959</v>
      </c>
      <c r="F323" s="123">
        <v>991</v>
      </c>
      <c r="G323" s="123">
        <v>1594195</v>
      </c>
      <c r="H323" s="19">
        <f>SUMIF('Sec Input'!H:H,DSR!D323,'Sec Input'!W:W)</f>
        <v>0</v>
      </c>
      <c r="I323" s="19">
        <f>SUMIF('Sec Input'!H:H,D323,'Sec Input'!Y:Y)</f>
        <v>0</v>
      </c>
      <c r="J323" s="55">
        <f t="shared" si="20"/>
        <v>0</v>
      </c>
      <c r="K323" s="55">
        <f t="shared" si="21"/>
        <v>0</v>
      </c>
      <c r="L323" s="55">
        <f t="shared" si="22"/>
        <v>0</v>
      </c>
      <c r="M323" s="55">
        <f t="shared" si="23"/>
        <v>0</v>
      </c>
      <c r="N323" s="56">
        <f t="shared" si="24"/>
        <v>0</v>
      </c>
      <c r="O323" s="57"/>
      <c r="P323" s="57"/>
    </row>
    <row r="324" spans="1:16">
      <c r="A324" s="17">
        <v>316</v>
      </c>
      <c r="B324" s="124" t="s">
        <v>10</v>
      </c>
      <c r="C324" s="121" t="s">
        <v>107</v>
      </c>
      <c r="D324" s="20" t="s">
        <v>130</v>
      </c>
      <c r="E324" s="20" t="s">
        <v>990</v>
      </c>
      <c r="F324" s="123">
        <v>1838</v>
      </c>
      <c r="G324" s="123">
        <v>2929035</v>
      </c>
      <c r="H324" s="19">
        <f>SUMIF('Sec Input'!H:H,DSR!D324,'Sec Input'!W:W)</f>
        <v>0</v>
      </c>
      <c r="I324" s="19">
        <f>SUMIF('Sec Input'!H:H,D324,'Sec Input'!Y:Y)</f>
        <v>0</v>
      </c>
      <c r="J324" s="55">
        <f t="shared" si="20"/>
        <v>0</v>
      </c>
      <c r="K324" s="55">
        <f t="shared" si="21"/>
        <v>0</v>
      </c>
      <c r="L324" s="55">
        <f t="shared" si="22"/>
        <v>0</v>
      </c>
      <c r="M324" s="55">
        <f t="shared" si="23"/>
        <v>0</v>
      </c>
      <c r="N324" s="56">
        <f t="shared" si="24"/>
        <v>0</v>
      </c>
      <c r="O324" s="57"/>
      <c r="P324" s="57"/>
    </row>
    <row r="325" spans="1:16">
      <c r="A325" s="17">
        <v>317</v>
      </c>
      <c r="B325" s="124" t="s">
        <v>10</v>
      </c>
      <c r="C325" s="121" t="s">
        <v>107</v>
      </c>
      <c r="D325" s="20" t="s">
        <v>127</v>
      </c>
      <c r="E325" s="20" t="s">
        <v>1319</v>
      </c>
      <c r="F325" s="123">
        <v>1130</v>
      </c>
      <c r="G325" s="123">
        <v>1795040</v>
      </c>
      <c r="H325" s="19">
        <f>SUMIF('Sec Input'!H:H,DSR!D325,'Sec Input'!W:W)</f>
        <v>0</v>
      </c>
      <c r="I325" s="19">
        <f>SUMIF('Sec Input'!H:H,D325,'Sec Input'!Y:Y)</f>
        <v>0</v>
      </c>
      <c r="J325" s="55">
        <f t="shared" si="20"/>
        <v>0</v>
      </c>
      <c r="K325" s="55">
        <f t="shared" si="21"/>
        <v>0</v>
      </c>
      <c r="L325" s="55">
        <f t="shared" si="22"/>
        <v>0</v>
      </c>
      <c r="M325" s="55">
        <f t="shared" si="23"/>
        <v>0</v>
      </c>
      <c r="N325" s="56">
        <f t="shared" si="24"/>
        <v>0</v>
      </c>
      <c r="O325" s="57"/>
      <c r="P325" s="57"/>
    </row>
    <row r="326" spans="1:16">
      <c r="A326" s="17">
        <v>318</v>
      </c>
      <c r="B326" s="124" t="s">
        <v>10</v>
      </c>
      <c r="C326" s="121" t="s">
        <v>107</v>
      </c>
      <c r="D326" s="20" t="s">
        <v>128</v>
      </c>
      <c r="E326" s="20" t="s">
        <v>960</v>
      </c>
      <c r="F326" s="123">
        <v>1559</v>
      </c>
      <c r="G326" s="123">
        <v>2490350</v>
      </c>
      <c r="H326" s="19">
        <f>SUMIF('Sec Input'!H:H,DSR!D326,'Sec Input'!W:W)</f>
        <v>0</v>
      </c>
      <c r="I326" s="19">
        <f>SUMIF('Sec Input'!H:H,D326,'Sec Input'!Y:Y)</f>
        <v>0</v>
      </c>
      <c r="J326" s="55">
        <f t="shared" ref="J326:J389" si="25">IFERROR(H326/F326,0)</f>
        <v>0</v>
      </c>
      <c r="K326" s="55">
        <f t="shared" ref="K326:K389" si="26">IFERROR(I326/G326,0)</f>
        <v>0</v>
      </c>
      <c r="L326" s="55">
        <f t="shared" si="22"/>
        <v>0</v>
      </c>
      <c r="M326" s="55">
        <f t="shared" si="23"/>
        <v>0</v>
      </c>
      <c r="N326" s="56">
        <f t="shared" si="24"/>
        <v>0</v>
      </c>
      <c r="O326" s="57"/>
      <c r="P326" s="57"/>
    </row>
    <row r="327" spans="1:16">
      <c r="A327" s="17">
        <v>319</v>
      </c>
      <c r="B327" s="124" t="s">
        <v>868</v>
      </c>
      <c r="C327" s="121" t="s">
        <v>107</v>
      </c>
      <c r="D327" s="20" t="s">
        <v>154</v>
      </c>
      <c r="E327" s="20" t="s">
        <v>882</v>
      </c>
      <c r="F327" s="123">
        <v>610</v>
      </c>
      <c r="G327" s="123">
        <v>1090455</v>
      </c>
      <c r="H327" s="19">
        <f>SUMIF('Sec Input'!H:H,DSR!D327,'Sec Input'!W:W)</f>
        <v>0</v>
      </c>
      <c r="I327" s="19">
        <f>SUMIF('Sec Input'!H:H,D327,'Sec Input'!Y:Y)</f>
        <v>0</v>
      </c>
      <c r="J327" s="55">
        <f t="shared" si="25"/>
        <v>0</v>
      </c>
      <c r="K327" s="55">
        <f t="shared" si="26"/>
        <v>0</v>
      </c>
      <c r="L327" s="55">
        <f t="shared" ref="L327:L390" si="27">IF((J327*0.3)&gt;30%,30%,(J327*0.3))</f>
        <v>0</v>
      </c>
      <c r="M327" s="55">
        <f t="shared" ref="M327:M390" si="28">IF((K327*0.7)&gt;70%,70%,(K327*0.7))</f>
        <v>0</v>
      </c>
      <c r="N327" s="56">
        <f t="shared" ref="N327:N390" si="29">L327+M327</f>
        <v>0</v>
      </c>
      <c r="O327" s="57"/>
      <c r="P327" s="57"/>
    </row>
    <row r="328" spans="1:16">
      <c r="A328" s="17">
        <v>320</v>
      </c>
      <c r="B328" s="124" t="s">
        <v>868</v>
      </c>
      <c r="C328" s="121" t="s">
        <v>107</v>
      </c>
      <c r="D328" s="20" t="s">
        <v>156</v>
      </c>
      <c r="E328" s="20" t="s">
        <v>1138</v>
      </c>
      <c r="F328" s="123">
        <v>758</v>
      </c>
      <c r="G328" s="123">
        <v>1368570</v>
      </c>
      <c r="H328" s="19">
        <f>SUMIF('Sec Input'!H:H,DSR!D328,'Sec Input'!W:W)</f>
        <v>0</v>
      </c>
      <c r="I328" s="19">
        <f>SUMIF('Sec Input'!H:H,D328,'Sec Input'!Y:Y)</f>
        <v>0</v>
      </c>
      <c r="J328" s="55">
        <f t="shared" si="25"/>
        <v>0</v>
      </c>
      <c r="K328" s="55">
        <f t="shared" si="26"/>
        <v>0</v>
      </c>
      <c r="L328" s="55">
        <f t="shared" si="27"/>
        <v>0</v>
      </c>
      <c r="M328" s="55">
        <f t="shared" si="28"/>
        <v>0</v>
      </c>
      <c r="N328" s="56">
        <f t="shared" si="29"/>
        <v>0</v>
      </c>
      <c r="O328" s="57"/>
      <c r="P328" s="57"/>
    </row>
    <row r="329" spans="1:16">
      <c r="A329" s="17">
        <v>321</v>
      </c>
      <c r="B329" s="124" t="s">
        <v>868</v>
      </c>
      <c r="C329" s="121" t="s">
        <v>107</v>
      </c>
      <c r="D329" s="20" t="s">
        <v>155</v>
      </c>
      <c r="E329" s="20" t="s">
        <v>881</v>
      </c>
      <c r="F329" s="123">
        <v>743</v>
      </c>
      <c r="G329" s="123">
        <v>1374010</v>
      </c>
      <c r="H329" s="19">
        <f>SUMIF('Sec Input'!H:H,DSR!D329,'Sec Input'!W:W)</f>
        <v>0</v>
      </c>
      <c r="I329" s="19">
        <f>SUMIF('Sec Input'!H:H,D329,'Sec Input'!Y:Y)</f>
        <v>0</v>
      </c>
      <c r="J329" s="55">
        <f t="shared" si="25"/>
        <v>0</v>
      </c>
      <c r="K329" s="55">
        <f t="shared" si="26"/>
        <v>0</v>
      </c>
      <c r="L329" s="55">
        <f t="shared" si="27"/>
        <v>0</v>
      </c>
      <c r="M329" s="55">
        <f t="shared" si="28"/>
        <v>0</v>
      </c>
      <c r="N329" s="56">
        <f t="shared" si="29"/>
        <v>0</v>
      </c>
      <c r="O329" s="57"/>
      <c r="P329" s="57"/>
    </row>
    <row r="330" spans="1:16">
      <c r="A330" s="17">
        <v>322</v>
      </c>
      <c r="B330" s="124" t="s">
        <v>1362</v>
      </c>
      <c r="C330" s="121" t="s">
        <v>107</v>
      </c>
      <c r="D330" s="20" t="s">
        <v>137</v>
      </c>
      <c r="E330" s="20" t="s">
        <v>1414</v>
      </c>
      <c r="F330" s="123">
        <v>1154</v>
      </c>
      <c r="G330" s="123">
        <v>1813575</v>
      </c>
      <c r="H330" s="19">
        <f>SUMIF('Sec Input'!H:H,DSR!D330,'Sec Input'!W:W)</f>
        <v>0</v>
      </c>
      <c r="I330" s="19">
        <f>SUMIF('Sec Input'!H:H,D330,'Sec Input'!Y:Y)</f>
        <v>0</v>
      </c>
      <c r="J330" s="55">
        <f t="shared" si="25"/>
        <v>0</v>
      </c>
      <c r="K330" s="55">
        <f t="shared" si="26"/>
        <v>0</v>
      </c>
      <c r="L330" s="55">
        <f t="shared" si="27"/>
        <v>0</v>
      </c>
      <c r="M330" s="55">
        <f t="shared" si="28"/>
        <v>0</v>
      </c>
      <c r="N330" s="56">
        <f t="shared" si="29"/>
        <v>0</v>
      </c>
      <c r="O330" s="57"/>
      <c r="P330" s="57"/>
    </row>
    <row r="331" spans="1:16">
      <c r="A331" s="17">
        <v>323</v>
      </c>
      <c r="B331" s="124" t="s">
        <v>1362</v>
      </c>
      <c r="C331" s="121" t="s">
        <v>107</v>
      </c>
      <c r="D331" s="20" t="s">
        <v>138</v>
      </c>
      <c r="E331" s="20" t="s">
        <v>1364</v>
      </c>
      <c r="F331" s="123">
        <v>766</v>
      </c>
      <c r="G331" s="123">
        <v>1186840</v>
      </c>
      <c r="H331" s="19">
        <f>SUMIF('Sec Input'!H:H,DSR!D331,'Sec Input'!W:W)</f>
        <v>0</v>
      </c>
      <c r="I331" s="19">
        <f>SUMIF('Sec Input'!H:H,D331,'Sec Input'!Y:Y)</f>
        <v>0</v>
      </c>
      <c r="J331" s="55">
        <f t="shared" si="25"/>
        <v>0</v>
      </c>
      <c r="K331" s="55">
        <f t="shared" si="26"/>
        <v>0</v>
      </c>
      <c r="L331" s="55">
        <f t="shared" si="27"/>
        <v>0</v>
      </c>
      <c r="M331" s="55">
        <f t="shared" si="28"/>
        <v>0</v>
      </c>
      <c r="N331" s="56">
        <f t="shared" si="29"/>
        <v>0</v>
      </c>
      <c r="O331" s="57"/>
      <c r="P331" s="57"/>
    </row>
    <row r="332" spans="1:16">
      <c r="A332" s="17">
        <v>324</v>
      </c>
      <c r="B332" s="124" t="s">
        <v>5</v>
      </c>
      <c r="C332" s="121" t="s">
        <v>107</v>
      </c>
      <c r="D332" s="20" t="s">
        <v>168</v>
      </c>
      <c r="E332" s="20" t="s">
        <v>1275</v>
      </c>
      <c r="F332" s="123">
        <v>826</v>
      </c>
      <c r="G332" s="123">
        <v>1699150</v>
      </c>
      <c r="H332" s="19">
        <f>SUMIF('Sec Input'!H:H,DSR!D332,'Sec Input'!W:W)</f>
        <v>0</v>
      </c>
      <c r="I332" s="19">
        <f>SUMIF('Sec Input'!H:H,D332,'Sec Input'!Y:Y)</f>
        <v>0</v>
      </c>
      <c r="J332" s="55">
        <f t="shared" si="25"/>
        <v>0</v>
      </c>
      <c r="K332" s="55">
        <f t="shared" si="26"/>
        <v>0</v>
      </c>
      <c r="L332" s="55">
        <f t="shared" si="27"/>
        <v>0</v>
      </c>
      <c r="M332" s="55">
        <f t="shared" si="28"/>
        <v>0</v>
      </c>
      <c r="N332" s="56">
        <f t="shared" si="29"/>
        <v>0</v>
      </c>
      <c r="O332" s="57"/>
      <c r="P332" s="57"/>
    </row>
    <row r="333" spans="1:16">
      <c r="A333" s="17">
        <v>325</v>
      </c>
      <c r="B333" s="124" t="s">
        <v>5</v>
      </c>
      <c r="C333" s="121" t="s">
        <v>107</v>
      </c>
      <c r="D333" s="20" t="s">
        <v>169</v>
      </c>
      <c r="E333" s="20" t="s">
        <v>1071</v>
      </c>
      <c r="F333" s="123">
        <v>764</v>
      </c>
      <c r="G333" s="123">
        <v>1587930</v>
      </c>
      <c r="H333" s="19">
        <f>SUMIF('Sec Input'!H:H,DSR!D333,'Sec Input'!W:W)</f>
        <v>0</v>
      </c>
      <c r="I333" s="19">
        <f>SUMIF('Sec Input'!H:H,D333,'Sec Input'!Y:Y)</f>
        <v>0</v>
      </c>
      <c r="J333" s="55">
        <f t="shared" si="25"/>
        <v>0</v>
      </c>
      <c r="K333" s="55">
        <f t="shared" si="26"/>
        <v>0</v>
      </c>
      <c r="L333" s="55">
        <f t="shared" si="27"/>
        <v>0</v>
      </c>
      <c r="M333" s="55">
        <f t="shared" si="28"/>
        <v>0</v>
      </c>
      <c r="N333" s="56">
        <f t="shared" si="29"/>
        <v>0</v>
      </c>
      <c r="P333" s="57"/>
    </row>
    <row r="334" spans="1:16">
      <c r="A334" s="17">
        <v>326</v>
      </c>
      <c r="B334" s="124" t="s">
        <v>6</v>
      </c>
      <c r="C334" s="121" t="s">
        <v>107</v>
      </c>
      <c r="D334" s="20" t="s">
        <v>170</v>
      </c>
      <c r="E334" s="20" t="s">
        <v>171</v>
      </c>
      <c r="F334" s="123">
        <v>781</v>
      </c>
      <c r="G334" s="123">
        <v>1399075</v>
      </c>
      <c r="H334" s="19">
        <f>SUMIF('Sec Input'!H:H,DSR!D334,'Sec Input'!W:W)</f>
        <v>0</v>
      </c>
      <c r="I334" s="19">
        <f>SUMIF('Sec Input'!H:H,D334,'Sec Input'!Y:Y)</f>
        <v>0</v>
      </c>
      <c r="J334" s="55">
        <f t="shared" si="25"/>
        <v>0</v>
      </c>
      <c r="K334" s="55">
        <f t="shared" si="26"/>
        <v>0</v>
      </c>
      <c r="L334" s="55">
        <f t="shared" si="27"/>
        <v>0</v>
      </c>
      <c r="M334" s="55">
        <f t="shared" si="28"/>
        <v>0</v>
      </c>
      <c r="N334" s="56">
        <f t="shared" si="29"/>
        <v>0</v>
      </c>
      <c r="O334" s="57"/>
      <c r="P334" s="57"/>
    </row>
    <row r="335" spans="1:16">
      <c r="A335" s="17">
        <v>327</v>
      </c>
      <c r="B335" s="124" t="s">
        <v>6</v>
      </c>
      <c r="C335" s="121" t="s">
        <v>107</v>
      </c>
      <c r="D335" s="20" t="s">
        <v>172</v>
      </c>
      <c r="E335" s="20" t="s">
        <v>884</v>
      </c>
      <c r="F335" s="123">
        <v>2018</v>
      </c>
      <c r="G335" s="123">
        <v>3640550</v>
      </c>
      <c r="H335" s="19">
        <f>SUMIF('Sec Input'!H:H,DSR!D335,'Sec Input'!W:W)</f>
        <v>0</v>
      </c>
      <c r="I335" s="19">
        <f>SUMIF('Sec Input'!H:H,D335,'Sec Input'!Y:Y)</f>
        <v>0</v>
      </c>
      <c r="J335" s="55">
        <f t="shared" si="25"/>
        <v>0</v>
      </c>
      <c r="K335" s="55">
        <f t="shared" si="26"/>
        <v>0</v>
      </c>
      <c r="L335" s="55">
        <f t="shared" si="27"/>
        <v>0</v>
      </c>
      <c r="M335" s="55">
        <f t="shared" si="28"/>
        <v>0</v>
      </c>
      <c r="N335" s="56">
        <f t="shared" si="29"/>
        <v>0</v>
      </c>
      <c r="O335" s="57"/>
      <c r="P335" s="57"/>
    </row>
    <row r="336" spans="1:16">
      <c r="A336" s="17">
        <v>328</v>
      </c>
      <c r="B336" s="124" t="s">
        <v>7</v>
      </c>
      <c r="C336" s="121" t="s">
        <v>107</v>
      </c>
      <c r="D336" s="20" t="s">
        <v>173</v>
      </c>
      <c r="E336" s="20" t="s">
        <v>807</v>
      </c>
      <c r="F336" s="123">
        <v>1496</v>
      </c>
      <c r="G336" s="123">
        <v>2318090</v>
      </c>
      <c r="H336" s="19">
        <f>SUMIF('Sec Input'!H:H,DSR!D336,'Sec Input'!W:W)</f>
        <v>0</v>
      </c>
      <c r="I336" s="19">
        <f>SUMIF('Sec Input'!H:H,D336,'Sec Input'!Y:Y)</f>
        <v>0</v>
      </c>
      <c r="J336" s="55">
        <f t="shared" si="25"/>
        <v>0</v>
      </c>
      <c r="K336" s="55">
        <f t="shared" si="26"/>
        <v>0</v>
      </c>
      <c r="L336" s="55">
        <f t="shared" si="27"/>
        <v>0</v>
      </c>
      <c r="M336" s="55">
        <f t="shared" si="28"/>
        <v>0</v>
      </c>
      <c r="N336" s="56">
        <f t="shared" si="29"/>
        <v>0</v>
      </c>
      <c r="O336" s="57"/>
      <c r="P336" s="57"/>
    </row>
    <row r="337" spans="1:16">
      <c r="A337" s="17">
        <v>329</v>
      </c>
      <c r="B337" s="124" t="s">
        <v>7</v>
      </c>
      <c r="C337" s="121" t="s">
        <v>107</v>
      </c>
      <c r="D337" s="20" t="s">
        <v>174</v>
      </c>
      <c r="E337" s="20" t="s">
        <v>996</v>
      </c>
      <c r="F337" s="123">
        <v>2444</v>
      </c>
      <c r="G337" s="123">
        <v>3809575</v>
      </c>
      <c r="H337" s="19">
        <f>SUMIF('Sec Input'!H:H,DSR!D337,'Sec Input'!W:W)</f>
        <v>0</v>
      </c>
      <c r="I337" s="19">
        <f>SUMIF('Sec Input'!H:H,D337,'Sec Input'!Y:Y)</f>
        <v>0</v>
      </c>
      <c r="J337" s="55">
        <f t="shared" si="25"/>
        <v>0</v>
      </c>
      <c r="K337" s="55">
        <f t="shared" si="26"/>
        <v>0</v>
      </c>
      <c r="L337" s="55">
        <f t="shared" si="27"/>
        <v>0</v>
      </c>
      <c r="M337" s="55">
        <f t="shared" si="28"/>
        <v>0</v>
      </c>
      <c r="N337" s="56">
        <f t="shared" si="29"/>
        <v>0</v>
      </c>
      <c r="O337" s="57"/>
      <c r="P337" s="57"/>
    </row>
    <row r="338" spans="1:16">
      <c r="A338" s="17">
        <v>330</v>
      </c>
      <c r="B338" s="124" t="s">
        <v>1397</v>
      </c>
      <c r="C338" s="121" t="s">
        <v>107</v>
      </c>
      <c r="D338" s="20" t="s">
        <v>160</v>
      </c>
      <c r="E338" s="20" t="s">
        <v>870</v>
      </c>
      <c r="F338" s="123">
        <v>901</v>
      </c>
      <c r="G338" s="123">
        <v>1701860</v>
      </c>
      <c r="H338" s="19">
        <f>SUMIF('Sec Input'!H:H,DSR!D338,'Sec Input'!W:W)</f>
        <v>0</v>
      </c>
      <c r="I338" s="19">
        <f>SUMIF('Sec Input'!H:H,D338,'Sec Input'!Y:Y)</f>
        <v>0</v>
      </c>
      <c r="J338" s="55">
        <f t="shared" si="25"/>
        <v>0</v>
      </c>
      <c r="K338" s="55">
        <f t="shared" si="26"/>
        <v>0</v>
      </c>
      <c r="L338" s="55">
        <f t="shared" si="27"/>
        <v>0</v>
      </c>
      <c r="M338" s="55">
        <f t="shared" si="28"/>
        <v>0</v>
      </c>
      <c r="N338" s="56">
        <f t="shared" si="29"/>
        <v>0</v>
      </c>
      <c r="O338" s="57"/>
      <c r="P338" s="57"/>
    </row>
    <row r="339" spans="1:16">
      <c r="A339" s="17">
        <v>331</v>
      </c>
      <c r="B339" s="124" t="s">
        <v>1397</v>
      </c>
      <c r="C339" s="121" t="s">
        <v>107</v>
      </c>
      <c r="D339" s="20" t="s">
        <v>157</v>
      </c>
      <c r="E339" s="20" t="s">
        <v>158</v>
      </c>
      <c r="F339" s="123">
        <v>835</v>
      </c>
      <c r="G339" s="123">
        <v>1590850</v>
      </c>
      <c r="H339" s="19">
        <f>SUMIF('Sec Input'!H:H,DSR!D339,'Sec Input'!W:W)</f>
        <v>0</v>
      </c>
      <c r="I339" s="19">
        <f>SUMIF('Sec Input'!H:H,D339,'Sec Input'!Y:Y)</f>
        <v>0</v>
      </c>
      <c r="J339" s="55">
        <f t="shared" si="25"/>
        <v>0</v>
      </c>
      <c r="K339" s="55">
        <f t="shared" si="26"/>
        <v>0</v>
      </c>
      <c r="L339" s="55">
        <f t="shared" si="27"/>
        <v>0</v>
      </c>
      <c r="M339" s="55">
        <f t="shared" si="28"/>
        <v>0</v>
      </c>
      <c r="N339" s="56">
        <f t="shared" si="29"/>
        <v>0</v>
      </c>
      <c r="O339" s="57"/>
      <c r="P339" s="57"/>
    </row>
    <row r="340" spans="1:16">
      <c r="A340" s="17">
        <v>332</v>
      </c>
      <c r="B340" s="124" t="s">
        <v>1397</v>
      </c>
      <c r="C340" s="121" t="s">
        <v>107</v>
      </c>
      <c r="D340" s="20" t="s">
        <v>159</v>
      </c>
      <c r="E340" s="20" t="s">
        <v>884</v>
      </c>
      <c r="F340" s="123">
        <v>582</v>
      </c>
      <c r="G340" s="123">
        <v>1093990</v>
      </c>
      <c r="H340" s="19">
        <f>SUMIF('Sec Input'!H:H,DSR!D340,'Sec Input'!W:W)</f>
        <v>0</v>
      </c>
      <c r="I340" s="19">
        <f>SUMIF('Sec Input'!H:H,D340,'Sec Input'!Y:Y)</f>
        <v>0</v>
      </c>
      <c r="J340" s="55">
        <f t="shared" si="25"/>
        <v>0</v>
      </c>
      <c r="K340" s="55">
        <f t="shared" si="26"/>
        <v>0</v>
      </c>
      <c r="L340" s="55">
        <f t="shared" si="27"/>
        <v>0</v>
      </c>
      <c r="M340" s="55">
        <f t="shared" si="28"/>
        <v>0</v>
      </c>
      <c r="N340" s="56">
        <f t="shared" si="29"/>
        <v>0</v>
      </c>
      <c r="O340" s="57"/>
      <c r="P340" s="57"/>
    </row>
    <row r="341" spans="1:16">
      <c r="A341" s="17">
        <v>333</v>
      </c>
      <c r="B341" s="124" t="s">
        <v>97</v>
      </c>
      <c r="C341" s="121" t="s">
        <v>107</v>
      </c>
      <c r="D341" s="20" t="s">
        <v>413</v>
      </c>
      <c r="E341" s="20" t="s">
        <v>920</v>
      </c>
      <c r="F341" s="123">
        <v>2191</v>
      </c>
      <c r="G341" s="123">
        <v>4328395</v>
      </c>
      <c r="H341" s="19">
        <f>SUMIF('Sec Input'!H:H,DSR!D341,'Sec Input'!W:W)</f>
        <v>0</v>
      </c>
      <c r="I341" s="19">
        <f>SUMIF('Sec Input'!H:H,D341,'Sec Input'!Y:Y)</f>
        <v>0</v>
      </c>
      <c r="J341" s="55">
        <f t="shared" si="25"/>
        <v>0</v>
      </c>
      <c r="K341" s="55">
        <f t="shared" si="26"/>
        <v>0</v>
      </c>
      <c r="L341" s="55">
        <f t="shared" si="27"/>
        <v>0</v>
      </c>
      <c r="M341" s="55">
        <f t="shared" si="28"/>
        <v>0</v>
      </c>
      <c r="N341" s="56">
        <f t="shared" si="29"/>
        <v>0</v>
      </c>
      <c r="O341" s="57"/>
      <c r="P341" s="57"/>
    </row>
    <row r="342" spans="1:16">
      <c r="A342" s="17">
        <v>334</v>
      </c>
      <c r="B342" s="124" t="s">
        <v>97</v>
      </c>
      <c r="C342" s="121" t="s">
        <v>107</v>
      </c>
      <c r="D342" s="20" t="s">
        <v>408</v>
      </c>
      <c r="E342" s="20" t="s">
        <v>409</v>
      </c>
      <c r="F342" s="123">
        <v>2207</v>
      </c>
      <c r="G342" s="123">
        <v>4073205</v>
      </c>
      <c r="H342" s="19">
        <f>SUMIF('Sec Input'!H:H,DSR!D342,'Sec Input'!W:W)</f>
        <v>0</v>
      </c>
      <c r="I342" s="19">
        <f>SUMIF('Sec Input'!H:H,D342,'Sec Input'!Y:Y)</f>
        <v>0</v>
      </c>
      <c r="J342" s="55">
        <f t="shared" si="25"/>
        <v>0</v>
      </c>
      <c r="K342" s="55">
        <f t="shared" si="26"/>
        <v>0</v>
      </c>
      <c r="L342" s="55">
        <f t="shared" si="27"/>
        <v>0</v>
      </c>
      <c r="M342" s="55">
        <f t="shared" si="28"/>
        <v>0</v>
      </c>
      <c r="N342" s="56">
        <f t="shared" si="29"/>
        <v>0</v>
      </c>
      <c r="O342" s="57"/>
      <c r="P342" s="57"/>
    </row>
    <row r="343" spans="1:16">
      <c r="A343" s="17">
        <v>335</v>
      </c>
      <c r="B343" s="124" t="s">
        <v>97</v>
      </c>
      <c r="C343" s="121" t="s">
        <v>107</v>
      </c>
      <c r="D343" s="20" t="s">
        <v>411</v>
      </c>
      <c r="E343" s="20" t="s">
        <v>412</v>
      </c>
      <c r="F343" s="123">
        <v>1649</v>
      </c>
      <c r="G343" s="123">
        <v>4190960</v>
      </c>
      <c r="H343" s="19">
        <f>SUMIF('Sec Input'!H:H,DSR!D343,'Sec Input'!W:W)</f>
        <v>0</v>
      </c>
      <c r="I343" s="19">
        <f>SUMIF('Sec Input'!H:H,D343,'Sec Input'!Y:Y)</f>
        <v>0</v>
      </c>
      <c r="J343" s="55">
        <f t="shared" si="25"/>
        <v>0</v>
      </c>
      <c r="K343" s="55">
        <f t="shared" si="26"/>
        <v>0</v>
      </c>
      <c r="L343" s="55">
        <f t="shared" si="27"/>
        <v>0</v>
      </c>
      <c r="M343" s="55">
        <f t="shared" si="28"/>
        <v>0</v>
      </c>
      <c r="N343" s="56">
        <f t="shared" si="29"/>
        <v>0</v>
      </c>
      <c r="O343" s="57"/>
      <c r="P343" s="57"/>
    </row>
    <row r="344" spans="1:16">
      <c r="A344" s="17">
        <v>336</v>
      </c>
      <c r="B344" s="124" t="s">
        <v>97</v>
      </c>
      <c r="C344" s="121" t="s">
        <v>107</v>
      </c>
      <c r="D344" s="20" t="s">
        <v>406</v>
      </c>
      <c r="E344" s="20" t="s">
        <v>407</v>
      </c>
      <c r="F344" s="123">
        <v>1678</v>
      </c>
      <c r="G344" s="123">
        <v>4188870</v>
      </c>
      <c r="H344" s="19">
        <f>SUMIF('Sec Input'!H:H,DSR!D344,'Sec Input'!W:W)</f>
        <v>0</v>
      </c>
      <c r="I344" s="19">
        <f>SUMIF('Sec Input'!H:H,D344,'Sec Input'!Y:Y)</f>
        <v>0</v>
      </c>
      <c r="J344" s="55">
        <f t="shared" si="25"/>
        <v>0</v>
      </c>
      <c r="K344" s="55">
        <f t="shared" si="26"/>
        <v>0</v>
      </c>
      <c r="L344" s="55">
        <f t="shared" si="27"/>
        <v>0</v>
      </c>
      <c r="M344" s="55">
        <f t="shared" si="28"/>
        <v>0</v>
      </c>
      <c r="N344" s="56">
        <f t="shared" si="29"/>
        <v>0</v>
      </c>
      <c r="O344" s="57"/>
      <c r="P344" s="57"/>
    </row>
    <row r="345" spans="1:16">
      <c r="A345" s="17">
        <v>337</v>
      </c>
      <c r="B345" s="124" t="s">
        <v>97</v>
      </c>
      <c r="C345" s="121" t="s">
        <v>107</v>
      </c>
      <c r="D345" s="20" t="s">
        <v>410</v>
      </c>
      <c r="E345" s="20" t="s">
        <v>896</v>
      </c>
      <c r="F345" s="123">
        <v>1142</v>
      </c>
      <c r="G345" s="123">
        <v>2080920</v>
      </c>
      <c r="H345" s="19">
        <f>SUMIF('Sec Input'!H:H,DSR!D345,'Sec Input'!W:W)</f>
        <v>0</v>
      </c>
      <c r="I345" s="19">
        <f>SUMIF('Sec Input'!H:H,D345,'Sec Input'!Y:Y)</f>
        <v>0</v>
      </c>
      <c r="J345" s="55">
        <f t="shared" si="25"/>
        <v>0</v>
      </c>
      <c r="K345" s="55">
        <f t="shared" si="26"/>
        <v>0</v>
      </c>
      <c r="L345" s="55">
        <f t="shared" si="27"/>
        <v>0</v>
      </c>
      <c r="M345" s="55">
        <f t="shared" si="28"/>
        <v>0</v>
      </c>
      <c r="N345" s="56">
        <f t="shared" si="29"/>
        <v>0</v>
      </c>
      <c r="O345" s="57"/>
      <c r="P345" s="57"/>
    </row>
    <row r="346" spans="1:16">
      <c r="A346" s="17">
        <v>338</v>
      </c>
      <c r="B346" s="124" t="s">
        <v>98</v>
      </c>
      <c r="C346" s="121" t="s">
        <v>107</v>
      </c>
      <c r="D346" s="20" t="s">
        <v>416</v>
      </c>
      <c r="E346" s="20" t="s">
        <v>417</v>
      </c>
      <c r="F346" s="123">
        <v>767</v>
      </c>
      <c r="G346" s="123">
        <v>1496945</v>
      </c>
      <c r="H346" s="19">
        <f>SUMIF('Sec Input'!H:H,DSR!D346,'Sec Input'!W:W)</f>
        <v>0</v>
      </c>
      <c r="I346" s="19">
        <f>SUMIF('Sec Input'!H:H,D346,'Sec Input'!Y:Y)</f>
        <v>0</v>
      </c>
      <c r="J346" s="55">
        <f t="shared" si="25"/>
        <v>0</v>
      </c>
      <c r="K346" s="55">
        <f t="shared" si="26"/>
        <v>0</v>
      </c>
      <c r="L346" s="55">
        <f t="shared" si="27"/>
        <v>0</v>
      </c>
      <c r="M346" s="55">
        <f t="shared" si="28"/>
        <v>0</v>
      </c>
      <c r="N346" s="56">
        <f t="shared" si="29"/>
        <v>0</v>
      </c>
      <c r="O346" s="57"/>
      <c r="P346" s="57"/>
    </row>
    <row r="347" spans="1:16">
      <c r="A347" s="17">
        <v>339</v>
      </c>
      <c r="B347" s="124" t="s">
        <v>98</v>
      </c>
      <c r="C347" s="121" t="s">
        <v>107</v>
      </c>
      <c r="D347" s="20" t="s">
        <v>414</v>
      </c>
      <c r="E347" s="20" t="s">
        <v>415</v>
      </c>
      <c r="F347" s="123">
        <v>1457</v>
      </c>
      <c r="G347" s="123">
        <v>2840925</v>
      </c>
      <c r="H347" s="19">
        <f>SUMIF('Sec Input'!H:H,DSR!D347,'Sec Input'!W:W)</f>
        <v>0</v>
      </c>
      <c r="I347" s="19">
        <f>SUMIF('Sec Input'!H:H,D347,'Sec Input'!Y:Y)</f>
        <v>0</v>
      </c>
      <c r="J347" s="55">
        <f t="shared" si="25"/>
        <v>0</v>
      </c>
      <c r="K347" s="55">
        <f t="shared" si="26"/>
        <v>0</v>
      </c>
      <c r="L347" s="55">
        <f t="shared" si="27"/>
        <v>0</v>
      </c>
      <c r="M347" s="55">
        <f t="shared" si="28"/>
        <v>0</v>
      </c>
      <c r="N347" s="56">
        <f t="shared" si="29"/>
        <v>0</v>
      </c>
      <c r="O347" s="57"/>
      <c r="P347" s="57"/>
    </row>
    <row r="348" spans="1:16">
      <c r="A348" s="17">
        <v>340</v>
      </c>
      <c r="B348" s="124" t="s">
        <v>98</v>
      </c>
      <c r="C348" s="121" t="s">
        <v>107</v>
      </c>
      <c r="D348" s="20" t="s">
        <v>420</v>
      </c>
      <c r="E348" s="20" t="s">
        <v>1195</v>
      </c>
      <c r="F348" s="123">
        <v>811</v>
      </c>
      <c r="G348" s="123">
        <v>1607030</v>
      </c>
      <c r="H348" s="19">
        <f>SUMIF('Sec Input'!H:H,DSR!D348,'Sec Input'!W:W)</f>
        <v>0</v>
      </c>
      <c r="I348" s="19">
        <f>SUMIF('Sec Input'!H:H,D348,'Sec Input'!Y:Y)</f>
        <v>0</v>
      </c>
      <c r="J348" s="55">
        <f t="shared" si="25"/>
        <v>0</v>
      </c>
      <c r="K348" s="55">
        <f t="shared" si="26"/>
        <v>0</v>
      </c>
      <c r="L348" s="55">
        <f t="shared" si="27"/>
        <v>0</v>
      </c>
      <c r="M348" s="55">
        <f t="shared" si="28"/>
        <v>0</v>
      </c>
      <c r="N348" s="56">
        <f t="shared" si="29"/>
        <v>0</v>
      </c>
      <c r="O348" s="57"/>
      <c r="P348" s="57"/>
    </row>
    <row r="349" spans="1:16">
      <c r="A349" s="17">
        <v>341</v>
      </c>
      <c r="B349" s="124" t="s">
        <v>98</v>
      </c>
      <c r="C349" s="121" t="s">
        <v>107</v>
      </c>
      <c r="D349" s="20" t="s">
        <v>418</v>
      </c>
      <c r="E349" s="20" t="s">
        <v>419</v>
      </c>
      <c r="F349" s="123">
        <v>697</v>
      </c>
      <c r="G349" s="123">
        <v>1357220</v>
      </c>
      <c r="H349" s="19">
        <f>SUMIF('Sec Input'!H:H,DSR!D349,'Sec Input'!W:W)</f>
        <v>0</v>
      </c>
      <c r="I349" s="19">
        <f>SUMIF('Sec Input'!H:H,D349,'Sec Input'!Y:Y)</f>
        <v>0</v>
      </c>
      <c r="J349" s="55">
        <f t="shared" si="25"/>
        <v>0</v>
      </c>
      <c r="K349" s="55">
        <f t="shared" si="26"/>
        <v>0</v>
      </c>
      <c r="L349" s="55">
        <f t="shared" si="27"/>
        <v>0</v>
      </c>
      <c r="M349" s="55">
        <f t="shared" si="28"/>
        <v>0</v>
      </c>
      <c r="N349" s="56">
        <f t="shared" si="29"/>
        <v>0</v>
      </c>
      <c r="O349" s="57"/>
      <c r="P349" s="57"/>
    </row>
    <row r="350" spans="1:16">
      <c r="A350" s="17">
        <v>342</v>
      </c>
      <c r="B350" s="124" t="s">
        <v>2</v>
      </c>
      <c r="C350" s="121" t="s">
        <v>22</v>
      </c>
      <c r="D350" s="20" t="s">
        <v>145</v>
      </c>
      <c r="E350" s="20" t="s">
        <v>1389</v>
      </c>
      <c r="F350" s="123">
        <v>773</v>
      </c>
      <c r="G350" s="123">
        <v>1252045</v>
      </c>
      <c r="H350" s="19">
        <f>SUMIF('Sec Input'!H:H,DSR!D350,'Sec Input'!W:W)</f>
        <v>0</v>
      </c>
      <c r="I350" s="19">
        <f>SUMIF('Sec Input'!H:H,D350,'Sec Input'!Y:Y)</f>
        <v>0</v>
      </c>
      <c r="J350" s="55">
        <f t="shared" si="25"/>
        <v>0</v>
      </c>
      <c r="K350" s="55">
        <f t="shared" si="26"/>
        <v>0</v>
      </c>
      <c r="L350" s="55">
        <f t="shared" si="27"/>
        <v>0</v>
      </c>
      <c r="M350" s="55">
        <f t="shared" si="28"/>
        <v>0</v>
      </c>
      <c r="N350" s="56">
        <f t="shared" si="29"/>
        <v>0</v>
      </c>
      <c r="O350" s="57"/>
      <c r="P350" s="57"/>
    </row>
    <row r="351" spans="1:16">
      <c r="A351" s="17">
        <v>343</v>
      </c>
      <c r="B351" s="124" t="s">
        <v>2</v>
      </c>
      <c r="C351" s="121" t="s">
        <v>22</v>
      </c>
      <c r="D351" s="20" t="s">
        <v>143</v>
      </c>
      <c r="E351" s="20" t="s">
        <v>144</v>
      </c>
      <c r="F351" s="123">
        <v>823</v>
      </c>
      <c r="G351" s="123">
        <v>1322095</v>
      </c>
      <c r="H351" s="19">
        <f>SUMIF('Sec Input'!H:H,DSR!D351,'Sec Input'!W:W)</f>
        <v>0</v>
      </c>
      <c r="I351" s="19">
        <f>SUMIF('Sec Input'!H:H,D351,'Sec Input'!Y:Y)</f>
        <v>0</v>
      </c>
      <c r="J351" s="55">
        <f t="shared" si="25"/>
        <v>0</v>
      </c>
      <c r="K351" s="55">
        <f t="shared" si="26"/>
        <v>0</v>
      </c>
      <c r="L351" s="55">
        <f t="shared" si="27"/>
        <v>0</v>
      </c>
      <c r="M351" s="55">
        <f t="shared" si="28"/>
        <v>0</v>
      </c>
      <c r="N351" s="56">
        <f t="shared" si="29"/>
        <v>0</v>
      </c>
      <c r="O351" s="57"/>
      <c r="P351" s="57"/>
    </row>
    <row r="352" spans="1:16">
      <c r="A352" s="17">
        <v>344</v>
      </c>
      <c r="B352" s="124" t="s">
        <v>2</v>
      </c>
      <c r="C352" s="121" t="s">
        <v>22</v>
      </c>
      <c r="D352" s="20" t="s">
        <v>141</v>
      </c>
      <c r="E352" s="20" t="s">
        <v>142</v>
      </c>
      <c r="F352" s="123">
        <v>1233</v>
      </c>
      <c r="G352" s="123">
        <v>1999245</v>
      </c>
      <c r="H352" s="19">
        <f>SUMIF('Sec Input'!H:H,DSR!D352,'Sec Input'!W:W)</f>
        <v>0</v>
      </c>
      <c r="I352" s="19">
        <f>SUMIF('Sec Input'!H:H,D352,'Sec Input'!Y:Y)</f>
        <v>0</v>
      </c>
      <c r="J352" s="55">
        <f t="shared" si="25"/>
        <v>0</v>
      </c>
      <c r="K352" s="55">
        <f t="shared" si="26"/>
        <v>0</v>
      </c>
      <c r="L352" s="55">
        <f t="shared" si="27"/>
        <v>0</v>
      </c>
      <c r="M352" s="55">
        <f t="shared" si="28"/>
        <v>0</v>
      </c>
      <c r="N352" s="56">
        <f t="shared" si="29"/>
        <v>0</v>
      </c>
      <c r="O352" s="57"/>
      <c r="P352" s="57"/>
    </row>
    <row r="353" spans="1:16">
      <c r="A353" s="17">
        <v>345</v>
      </c>
      <c r="B353" s="124" t="s">
        <v>2</v>
      </c>
      <c r="C353" s="121" t="s">
        <v>22</v>
      </c>
      <c r="D353" s="20" t="s">
        <v>140</v>
      </c>
      <c r="E353" s="20" t="s">
        <v>1299</v>
      </c>
      <c r="F353" s="123">
        <v>980</v>
      </c>
      <c r="G353" s="123">
        <v>1632670</v>
      </c>
      <c r="H353" s="19">
        <f>SUMIF('Sec Input'!H:H,DSR!D353,'Sec Input'!W:W)</f>
        <v>0</v>
      </c>
      <c r="I353" s="19">
        <f>SUMIF('Sec Input'!H:H,D353,'Sec Input'!Y:Y)</f>
        <v>0</v>
      </c>
      <c r="J353" s="55">
        <f t="shared" si="25"/>
        <v>0</v>
      </c>
      <c r="K353" s="55">
        <f t="shared" si="26"/>
        <v>0</v>
      </c>
      <c r="L353" s="55">
        <f t="shared" si="27"/>
        <v>0</v>
      </c>
      <c r="M353" s="55">
        <f t="shared" si="28"/>
        <v>0</v>
      </c>
      <c r="N353" s="56">
        <f t="shared" si="29"/>
        <v>0</v>
      </c>
      <c r="O353" s="57"/>
      <c r="P353" s="57"/>
    </row>
    <row r="354" spans="1:16">
      <c r="A354" s="17">
        <v>346</v>
      </c>
      <c r="B354" s="124" t="s">
        <v>2</v>
      </c>
      <c r="C354" s="121" t="s">
        <v>22</v>
      </c>
      <c r="D354" s="20" t="s">
        <v>146</v>
      </c>
      <c r="E354" s="20" t="s">
        <v>1066</v>
      </c>
      <c r="F354" s="123">
        <v>565</v>
      </c>
      <c r="G354" s="123">
        <v>869305</v>
      </c>
      <c r="H354" s="19">
        <f>SUMIF('Sec Input'!H:H,DSR!D354,'Sec Input'!W:W)</f>
        <v>0</v>
      </c>
      <c r="I354" s="19">
        <f>SUMIF('Sec Input'!H:H,D354,'Sec Input'!Y:Y)</f>
        <v>0</v>
      </c>
      <c r="J354" s="55">
        <f t="shared" si="25"/>
        <v>0</v>
      </c>
      <c r="K354" s="55">
        <f t="shared" si="26"/>
        <v>0</v>
      </c>
      <c r="L354" s="55">
        <f t="shared" si="27"/>
        <v>0</v>
      </c>
      <c r="M354" s="55">
        <f t="shared" si="28"/>
        <v>0</v>
      </c>
      <c r="N354" s="56">
        <f t="shared" si="29"/>
        <v>0</v>
      </c>
      <c r="O354" s="57"/>
      <c r="P354" s="57"/>
    </row>
    <row r="355" spans="1:16">
      <c r="A355" s="17">
        <v>347</v>
      </c>
      <c r="B355" s="124" t="s">
        <v>2</v>
      </c>
      <c r="C355" s="121" t="s">
        <v>22</v>
      </c>
      <c r="D355" s="20" t="s">
        <v>139</v>
      </c>
      <c r="E355" s="20" t="s">
        <v>1300</v>
      </c>
      <c r="F355" s="123">
        <v>773</v>
      </c>
      <c r="G355" s="123">
        <v>1252045</v>
      </c>
      <c r="H355" s="19">
        <f>SUMIF('Sec Input'!H:H,DSR!D355,'Sec Input'!W:W)</f>
        <v>0</v>
      </c>
      <c r="I355" s="19">
        <f>SUMIF('Sec Input'!H:H,D355,'Sec Input'!Y:Y)</f>
        <v>0</v>
      </c>
      <c r="J355" s="55">
        <f t="shared" si="25"/>
        <v>0</v>
      </c>
      <c r="K355" s="55">
        <f t="shared" si="26"/>
        <v>0</v>
      </c>
      <c r="L355" s="55">
        <f t="shared" si="27"/>
        <v>0</v>
      </c>
      <c r="M355" s="55">
        <f t="shared" si="28"/>
        <v>0</v>
      </c>
      <c r="N355" s="56">
        <f t="shared" si="29"/>
        <v>0</v>
      </c>
      <c r="O355" s="57"/>
      <c r="P355" s="57"/>
    </row>
    <row r="356" spans="1:16">
      <c r="A356" s="17">
        <v>348</v>
      </c>
      <c r="B356" s="124" t="s">
        <v>4</v>
      </c>
      <c r="C356" s="121" t="s">
        <v>22</v>
      </c>
      <c r="D356" s="20" t="s">
        <v>166</v>
      </c>
      <c r="E356" s="20" t="s">
        <v>167</v>
      </c>
      <c r="F356" s="123">
        <v>822</v>
      </c>
      <c r="G356" s="123">
        <v>1270595</v>
      </c>
      <c r="H356" s="19">
        <f>SUMIF('Sec Input'!H:H,DSR!D356,'Sec Input'!W:W)</f>
        <v>0</v>
      </c>
      <c r="I356" s="19">
        <f>SUMIF('Sec Input'!H:H,D356,'Sec Input'!Y:Y)</f>
        <v>0</v>
      </c>
      <c r="J356" s="55">
        <f t="shared" si="25"/>
        <v>0</v>
      </c>
      <c r="K356" s="55">
        <f t="shared" si="26"/>
        <v>0</v>
      </c>
      <c r="L356" s="55">
        <f t="shared" si="27"/>
        <v>0</v>
      </c>
      <c r="M356" s="55">
        <f t="shared" si="28"/>
        <v>0</v>
      </c>
      <c r="N356" s="56">
        <f t="shared" si="29"/>
        <v>0</v>
      </c>
      <c r="O356" s="57"/>
      <c r="P356" s="57"/>
    </row>
    <row r="357" spans="1:16">
      <c r="A357" s="17">
        <v>349</v>
      </c>
      <c r="B357" s="124" t="s">
        <v>4</v>
      </c>
      <c r="C357" s="121" t="s">
        <v>22</v>
      </c>
      <c r="D357" s="20" t="s">
        <v>163</v>
      </c>
      <c r="E357" s="20" t="s">
        <v>164</v>
      </c>
      <c r="F357" s="123">
        <v>1001</v>
      </c>
      <c r="G357" s="123">
        <v>1539125</v>
      </c>
      <c r="H357" s="19">
        <f>SUMIF('Sec Input'!H:H,DSR!D357,'Sec Input'!W:W)</f>
        <v>0</v>
      </c>
      <c r="I357" s="19">
        <f>SUMIF('Sec Input'!H:H,D357,'Sec Input'!Y:Y)</f>
        <v>0</v>
      </c>
      <c r="J357" s="55">
        <f t="shared" si="25"/>
        <v>0</v>
      </c>
      <c r="K357" s="55">
        <f t="shared" si="26"/>
        <v>0</v>
      </c>
      <c r="L357" s="55">
        <f t="shared" si="27"/>
        <v>0</v>
      </c>
      <c r="M357" s="55">
        <f t="shared" si="28"/>
        <v>0</v>
      </c>
      <c r="N357" s="56">
        <f t="shared" si="29"/>
        <v>0</v>
      </c>
      <c r="O357" s="57"/>
      <c r="P357" s="57"/>
    </row>
    <row r="358" spans="1:16">
      <c r="A358" s="17">
        <v>350</v>
      </c>
      <c r="B358" s="124" t="s">
        <v>4</v>
      </c>
      <c r="C358" s="121" t="s">
        <v>22</v>
      </c>
      <c r="D358" s="20" t="s">
        <v>161</v>
      </c>
      <c r="E358" s="20" t="s">
        <v>162</v>
      </c>
      <c r="F358" s="123">
        <v>789</v>
      </c>
      <c r="G358" s="123">
        <v>1203085</v>
      </c>
      <c r="H358" s="19">
        <f>SUMIF('Sec Input'!H:H,DSR!D358,'Sec Input'!W:W)</f>
        <v>0</v>
      </c>
      <c r="I358" s="19">
        <f>SUMIF('Sec Input'!H:H,D358,'Sec Input'!Y:Y)</f>
        <v>0</v>
      </c>
      <c r="J358" s="55">
        <f t="shared" si="25"/>
        <v>0</v>
      </c>
      <c r="K358" s="55">
        <f t="shared" si="26"/>
        <v>0</v>
      </c>
      <c r="L358" s="55">
        <f t="shared" si="27"/>
        <v>0</v>
      </c>
      <c r="M358" s="55">
        <f t="shared" si="28"/>
        <v>0</v>
      </c>
      <c r="N358" s="56">
        <f t="shared" si="29"/>
        <v>0</v>
      </c>
      <c r="O358" s="57"/>
      <c r="P358" s="57"/>
    </row>
    <row r="359" spans="1:16">
      <c r="A359" s="17">
        <v>351</v>
      </c>
      <c r="B359" s="124" t="s">
        <v>4</v>
      </c>
      <c r="C359" s="121" t="s">
        <v>22</v>
      </c>
      <c r="D359" s="20" t="s">
        <v>165</v>
      </c>
      <c r="E359" s="20" t="s">
        <v>944</v>
      </c>
      <c r="F359" s="123">
        <v>1967</v>
      </c>
      <c r="G359" s="123">
        <v>3006750</v>
      </c>
      <c r="H359" s="19">
        <f>SUMIF('Sec Input'!H:H,DSR!D359,'Sec Input'!W:W)</f>
        <v>0</v>
      </c>
      <c r="I359" s="19">
        <f>SUMIF('Sec Input'!H:H,D359,'Sec Input'!Y:Y)</f>
        <v>0</v>
      </c>
      <c r="J359" s="55">
        <f t="shared" si="25"/>
        <v>0</v>
      </c>
      <c r="K359" s="55">
        <f t="shared" si="26"/>
        <v>0</v>
      </c>
      <c r="L359" s="55">
        <f t="shared" si="27"/>
        <v>0</v>
      </c>
      <c r="M359" s="55">
        <f t="shared" si="28"/>
        <v>0</v>
      </c>
      <c r="N359" s="56">
        <f t="shared" si="29"/>
        <v>0</v>
      </c>
      <c r="O359" s="57"/>
      <c r="P359" s="57"/>
    </row>
    <row r="360" spans="1:16">
      <c r="A360" s="17">
        <v>352</v>
      </c>
      <c r="B360" s="124" t="s">
        <v>9</v>
      </c>
      <c r="C360" s="121" t="s">
        <v>22</v>
      </c>
      <c r="D360" s="20" t="s">
        <v>148</v>
      </c>
      <c r="E360" s="20" t="s">
        <v>1067</v>
      </c>
      <c r="F360" s="123">
        <v>659</v>
      </c>
      <c r="G360" s="123">
        <v>1194040</v>
      </c>
      <c r="H360" s="19">
        <f>SUMIF('Sec Input'!H:H,DSR!D360,'Sec Input'!W:W)</f>
        <v>0</v>
      </c>
      <c r="I360" s="19">
        <f>SUMIF('Sec Input'!H:H,D360,'Sec Input'!Y:Y)</f>
        <v>0</v>
      </c>
      <c r="J360" s="55">
        <f t="shared" si="25"/>
        <v>0</v>
      </c>
      <c r="K360" s="55">
        <f t="shared" si="26"/>
        <v>0</v>
      </c>
      <c r="L360" s="55">
        <f t="shared" si="27"/>
        <v>0</v>
      </c>
      <c r="M360" s="55">
        <f t="shared" si="28"/>
        <v>0</v>
      </c>
      <c r="N360" s="56">
        <f t="shared" si="29"/>
        <v>0</v>
      </c>
      <c r="O360" s="57"/>
      <c r="P360" s="57"/>
    </row>
    <row r="361" spans="1:16">
      <c r="A361" s="17">
        <v>353</v>
      </c>
      <c r="B361" s="124" t="s">
        <v>9</v>
      </c>
      <c r="C361" s="121" t="s">
        <v>22</v>
      </c>
      <c r="D361" s="20" t="s">
        <v>147</v>
      </c>
      <c r="E361" s="20" t="s">
        <v>1301</v>
      </c>
      <c r="F361" s="123">
        <v>681</v>
      </c>
      <c r="G361" s="123">
        <v>1236680</v>
      </c>
      <c r="H361" s="19">
        <f>SUMIF('Sec Input'!H:H,DSR!D361,'Sec Input'!W:W)</f>
        <v>0</v>
      </c>
      <c r="I361" s="19">
        <f>SUMIF('Sec Input'!H:H,D361,'Sec Input'!Y:Y)</f>
        <v>0</v>
      </c>
      <c r="J361" s="55">
        <f t="shared" si="25"/>
        <v>0</v>
      </c>
      <c r="K361" s="55">
        <f t="shared" si="26"/>
        <v>0</v>
      </c>
      <c r="L361" s="55">
        <f t="shared" si="27"/>
        <v>0</v>
      </c>
      <c r="M361" s="55">
        <f t="shared" si="28"/>
        <v>0</v>
      </c>
      <c r="N361" s="56">
        <f t="shared" si="29"/>
        <v>0</v>
      </c>
      <c r="O361" s="57"/>
      <c r="P361" s="57"/>
    </row>
    <row r="362" spans="1:16">
      <c r="A362" s="17">
        <v>354</v>
      </c>
      <c r="B362" s="124" t="s">
        <v>9</v>
      </c>
      <c r="C362" s="121" t="s">
        <v>22</v>
      </c>
      <c r="D362" s="20" t="s">
        <v>149</v>
      </c>
      <c r="E362" s="20" t="s">
        <v>150</v>
      </c>
      <c r="F362" s="123">
        <v>713</v>
      </c>
      <c r="G362" s="123">
        <v>1306215</v>
      </c>
      <c r="H362" s="19">
        <f>SUMIF('Sec Input'!H:H,DSR!D362,'Sec Input'!W:W)</f>
        <v>0</v>
      </c>
      <c r="I362" s="19">
        <f>SUMIF('Sec Input'!H:H,D362,'Sec Input'!Y:Y)</f>
        <v>0</v>
      </c>
      <c r="J362" s="55">
        <f t="shared" si="25"/>
        <v>0</v>
      </c>
      <c r="K362" s="55">
        <f t="shared" si="26"/>
        <v>0</v>
      </c>
      <c r="L362" s="55">
        <f t="shared" si="27"/>
        <v>0</v>
      </c>
      <c r="M362" s="55">
        <f t="shared" si="28"/>
        <v>0</v>
      </c>
      <c r="N362" s="56">
        <f t="shared" si="29"/>
        <v>0</v>
      </c>
      <c r="O362" s="57"/>
      <c r="P362" s="57"/>
    </row>
    <row r="363" spans="1:16">
      <c r="A363" s="17">
        <v>355</v>
      </c>
      <c r="B363" s="124" t="s">
        <v>9</v>
      </c>
      <c r="C363" s="121" t="s">
        <v>22</v>
      </c>
      <c r="D363" s="20" t="s">
        <v>151</v>
      </c>
      <c r="E363" s="20" t="s">
        <v>1371</v>
      </c>
      <c r="F363" s="123">
        <v>687</v>
      </c>
      <c r="G363" s="123">
        <v>1233540</v>
      </c>
      <c r="H363" s="19">
        <f>SUMIF('Sec Input'!H:H,DSR!D363,'Sec Input'!W:W)</f>
        <v>0</v>
      </c>
      <c r="I363" s="19">
        <f>SUMIF('Sec Input'!H:H,D363,'Sec Input'!Y:Y)</f>
        <v>0</v>
      </c>
      <c r="J363" s="55">
        <f t="shared" si="25"/>
        <v>0</v>
      </c>
      <c r="K363" s="55">
        <f t="shared" si="26"/>
        <v>0</v>
      </c>
      <c r="L363" s="55">
        <f t="shared" si="27"/>
        <v>0</v>
      </c>
      <c r="M363" s="55">
        <f t="shared" si="28"/>
        <v>0</v>
      </c>
      <c r="N363" s="56">
        <f t="shared" si="29"/>
        <v>0</v>
      </c>
      <c r="O363" s="57"/>
      <c r="P363" s="57"/>
    </row>
    <row r="364" spans="1:16">
      <c r="A364" s="17">
        <v>356</v>
      </c>
      <c r="B364" s="124" t="s">
        <v>3</v>
      </c>
      <c r="C364" s="121" t="s">
        <v>22</v>
      </c>
      <c r="D364" s="20" t="s">
        <v>153</v>
      </c>
      <c r="E364" s="20" t="s">
        <v>1068</v>
      </c>
      <c r="F364" s="123">
        <v>793</v>
      </c>
      <c r="G364" s="123">
        <v>1409375</v>
      </c>
      <c r="H364" s="19">
        <f>SUMIF('Sec Input'!H:H,DSR!D364,'Sec Input'!W:W)</f>
        <v>0</v>
      </c>
      <c r="I364" s="19">
        <f>SUMIF('Sec Input'!H:H,D364,'Sec Input'!Y:Y)</f>
        <v>0</v>
      </c>
      <c r="J364" s="55">
        <f t="shared" si="25"/>
        <v>0</v>
      </c>
      <c r="K364" s="55">
        <f t="shared" si="26"/>
        <v>0</v>
      </c>
      <c r="L364" s="55">
        <f t="shared" si="27"/>
        <v>0</v>
      </c>
      <c r="M364" s="55">
        <f t="shared" si="28"/>
        <v>0</v>
      </c>
      <c r="N364" s="56">
        <f t="shared" si="29"/>
        <v>0</v>
      </c>
      <c r="O364" s="57"/>
      <c r="P364" s="57"/>
    </row>
    <row r="365" spans="1:16">
      <c r="A365" s="17">
        <v>357</v>
      </c>
      <c r="B365" s="124" t="s">
        <v>3</v>
      </c>
      <c r="C365" s="121" t="s">
        <v>22</v>
      </c>
      <c r="D365" s="20" t="s">
        <v>152</v>
      </c>
      <c r="E365" s="20" t="s">
        <v>1236</v>
      </c>
      <c r="F365" s="123">
        <v>959</v>
      </c>
      <c r="G365" s="123">
        <v>1678455</v>
      </c>
      <c r="H365" s="19">
        <f>SUMIF('Sec Input'!H:H,DSR!D365,'Sec Input'!W:W)</f>
        <v>0</v>
      </c>
      <c r="I365" s="19">
        <f>SUMIF('Sec Input'!H:H,D365,'Sec Input'!Y:Y)</f>
        <v>0</v>
      </c>
      <c r="J365" s="55">
        <f t="shared" si="25"/>
        <v>0</v>
      </c>
      <c r="K365" s="55">
        <f t="shared" si="26"/>
        <v>0</v>
      </c>
      <c r="L365" s="55">
        <f t="shared" si="27"/>
        <v>0</v>
      </c>
      <c r="M365" s="55">
        <f t="shared" si="28"/>
        <v>0</v>
      </c>
      <c r="N365" s="56">
        <f t="shared" si="29"/>
        <v>0</v>
      </c>
      <c r="O365" s="57"/>
      <c r="P365" s="57"/>
    </row>
    <row r="366" spans="1:16">
      <c r="A366" s="17">
        <v>358</v>
      </c>
      <c r="B366" s="124" t="s">
        <v>104</v>
      </c>
      <c r="C366" s="121" t="s">
        <v>107</v>
      </c>
      <c r="D366" s="20" t="s">
        <v>438</v>
      </c>
      <c r="E366" s="20" t="s">
        <v>264</v>
      </c>
      <c r="F366" s="123">
        <v>754</v>
      </c>
      <c r="G366" s="123">
        <v>1334120</v>
      </c>
      <c r="H366" s="19">
        <f>SUMIF('Sec Input'!H:H,DSR!D366,'Sec Input'!W:W)</f>
        <v>0</v>
      </c>
      <c r="I366" s="19">
        <f>SUMIF('Sec Input'!H:H,D366,'Sec Input'!Y:Y)</f>
        <v>0</v>
      </c>
      <c r="J366" s="55">
        <f t="shared" si="25"/>
        <v>0</v>
      </c>
      <c r="K366" s="55">
        <f t="shared" si="26"/>
        <v>0</v>
      </c>
      <c r="L366" s="55">
        <f t="shared" si="27"/>
        <v>0</v>
      </c>
      <c r="M366" s="55">
        <f t="shared" si="28"/>
        <v>0</v>
      </c>
      <c r="N366" s="56">
        <f t="shared" si="29"/>
        <v>0</v>
      </c>
      <c r="O366" s="57"/>
      <c r="P366" s="57"/>
    </row>
    <row r="367" spans="1:16">
      <c r="A367" s="17">
        <v>359</v>
      </c>
      <c r="B367" s="124" t="s">
        <v>104</v>
      </c>
      <c r="C367" s="121" t="s">
        <v>107</v>
      </c>
      <c r="D367" s="20" t="s">
        <v>441</v>
      </c>
      <c r="E367" s="20" t="s">
        <v>442</v>
      </c>
      <c r="F367" s="123">
        <v>1017</v>
      </c>
      <c r="G367" s="123">
        <v>1800485</v>
      </c>
      <c r="H367" s="19">
        <f>SUMIF('Sec Input'!H:H,DSR!D367,'Sec Input'!W:W)</f>
        <v>0</v>
      </c>
      <c r="I367" s="19">
        <f>SUMIF('Sec Input'!H:H,D367,'Sec Input'!Y:Y)</f>
        <v>0</v>
      </c>
      <c r="J367" s="55">
        <f t="shared" si="25"/>
        <v>0</v>
      </c>
      <c r="K367" s="55">
        <f t="shared" si="26"/>
        <v>0</v>
      </c>
      <c r="L367" s="55">
        <f t="shared" si="27"/>
        <v>0</v>
      </c>
      <c r="M367" s="55">
        <f t="shared" si="28"/>
        <v>0</v>
      </c>
      <c r="N367" s="56">
        <f t="shared" si="29"/>
        <v>0</v>
      </c>
      <c r="O367" s="57"/>
      <c r="P367" s="57"/>
    </row>
    <row r="368" spans="1:16">
      <c r="A368" s="17">
        <v>360</v>
      </c>
      <c r="B368" s="124" t="s">
        <v>104</v>
      </c>
      <c r="C368" s="121" t="s">
        <v>107</v>
      </c>
      <c r="D368" s="20" t="s">
        <v>445</v>
      </c>
      <c r="E368" s="20" t="s">
        <v>844</v>
      </c>
      <c r="F368" s="123">
        <v>903</v>
      </c>
      <c r="G368" s="123">
        <v>1471955</v>
      </c>
      <c r="H368" s="19">
        <f>SUMIF('Sec Input'!H:H,DSR!D368,'Sec Input'!W:W)</f>
        <v>0</v>
      </c>
      <c r="I368" s="19">
        <f>SUMIF('Sec Input'!H:H,D368,'Sec Input'!Y:Y)</f>
        <v>0</v>
      </c>
      <c r="J368" s="55">
        <f t="shared" si="25"/>
        <v>0</v>
      </c>
      <c r="K368" s="55">
        <f t="shared" si="26"/>
        <v>0</v>
      </c>
      <c r="L368" s="55">
        <f t="shared" si="27"/>
        <v>0</v>
      </c>
      <c r="M368" s="55">
        <f t="shared" si="28"/>
        <v>0</v>
      </c>
      <c r="N368" s="56">
        <f t="shared" si="29"/>
        <v>0</v>
      </c>
      <c r="O368" s="57"/>
      <c r="P368" s="57"/>
    </row>
    <row r="369" spans="1:16">
      <c r="A369" s="17">
        <v>361</v>
      </c>
      <c r="B369" s="124" t="s">
        <v>104</v>
      </c>
      <c r="C369" s="121" t="s">
        <v>107</v>
      </c>
      <c r="D369" s="20" t="s">
        <v>439</v>
      </c>
      <c r="E369" s="20" t="s">
        <v>440</v>
      </c>
      <c r="F369" s="123">
        <v>1230</v>
      </c>
      <c r="G369" s="123">
        <v>2162590</v>
      </c>
      <c r="H369" s="19">
        <f>SUMIF('Sec Input'!H:H,DSR!D369,'Sec Input'!W:W)</f>
        <v>0</v>
      </c>
      <c r="I369" s="19">
        <f>SUMIF('Sec Input'!H:H,D369,'Sec Input'!Y:Y)</f>
        <v>0</v>
      </c>
      <c r="J369" s="55">
        <f t="shared" si="25"/>
        <v>0</v>
      </c>
      <c r="K369" s="55">
        <f t="shared" si="26"/>
        <v>0</v>
      </c>
      <c r="L369" s="55">
        <f t="shared" si="27"/>
        <v>0</v>
      </c>
      <c r="M369" s="55">
        <f t="shared" si="28"/>
        <v>0</v>
      </c>
      <c r="N369" s="56">
        <f t="shared" si="29"/>
        <v>0</v>
      </c>
      <c r="O369" s="57"/>
      <c r="P369" s="57"/>
    </row>
    <row r="370" spans="1:16">
      <c r="A370" s="17">
        <v>362</v>
      </c>
      <c r="B370" s="124" t="s">
        <v>104</v>
      </c>
      <c r="C370" s="121" t="s">
        <v>107</v>
      </c>
      <c r="D370" s="20" t="s">
        <v>443</v>
      </c>
      <c r="E370" s="20" t="s">
        <v>444</v>
      </c>
      <c r="F370" s="123">
        <v>873</v>
      </c>
      <c r="G370" s="123">
        <v>1544435</v>
      </c>
      <c r="H370" s="19">
        <f>SUMIF('Sec Input'!H:H,DSR!D370,'Sec Input'!W:W)</f>
        <v>0</v>
      </c>
      <c r="I370" s="19">
        <f>SUMIF('Sec Input'!H:H,D370,'Sec Input'!Y:Y)</f>
        <v>0</v>
      </c>
      <c r="J370" s="55">
        <f t="shared" si="25"/>
        <v>0</v>
      </c>
      <c r="K370" s="55">
        <f t="shared" si="26"/>
        <v>0</v>
      </c>
      <c r="L370" s="55">
        <f t="shared" si="27"/>
        <v>0</v>
      </c>
      <c r="M370" s="55">
        <f t="shared" si="28"/>
        <v>0</v>
      </c>
      <c r="N370" s="56">
        <f t="shared" si="29"/>
        <v>0</v>
      </c>
      <c r="O370" s="57"/>
      <c r="P370" s="57"/>
    </row>
    <row r="371" spans="1:16">
      <c r="A371" s="17">
        <v>363</v>
      </c>
      <c r="B371" s="124" t="s">
        <v>99</v>
      </c>
      <c r="C371" s="121" t="s">
        <v>107</v>
      </c>
      <c r="D371" s="20" t="s">
        <v>427</v>
      </c>
      <c r="E371" s="20" t="s">
        <v>937</v>
      </c>
      <c r="F371" s="123">
        <v>659</v>
      </c>
      <c r="G371" s="123">
        <v>1252285</v>
      </c>
      <c r="H371" s="19">
        <f>SUMIF('Sec Input'!H:H,DSR!D371,'Sec Input'!W:W)</f>
        <v>0</v>
      </c>
      <c r="I371" s="19">
        <f>SUMIF('Sec Input'!H:H,D371,'Sec Input'!Y:Y)</f>
        <v>0</v>
      </c>
      <c r="J371" s="55">
        <f t="shared" si="25"/>
        <v>0</v>
      </c>
      <c r="K371" s="55">
        <f t="shared" si="26"/>
        <v>0</v>
      </c>
      <c r="L371" s="55">
        <f t="shared" si="27"/>
        <v>0</v>
      </c>
      <c r="M371" s="55">
        <f t="shared" si="28"/>
        <v>0</v>
      </c>
      <c r="N371" s="56">
        <f t="shared" si="29"/>
        <v>0</v>
      </c>
      <c r="O371" s="57"/>
      <c r="P371" s="57"/>
    </row>
    <row r="372" spans="1:16">
      <c r="A372" s="17">
        <v>364</v>
      </c>
      <c r="B372" s="124" t="s">
        <v>99</v>
      </c>
      <c r="C372" s="121" t="s">
        <v>107</v>
      </c>
      <c r="D372" s="20" t="s">
        <v>421</v>
      </c>
      <c r="E372" s="20" t="s">
        <v>928</v>
      </c>
      <c r="F372" s="123">
        <v>970</v>
      </c>
      <c r="G372" s="123">
        <v>1637300</v>
      </c>
      <c r="H372" s="19">
        <f>SUMIF('Sec Input'!H:H,DSR!D372,'Sec Input'!W:W)</f>
        <v>0</v>
      </c>
      <c r="I372" s="19">
        <f>SUMIF('Sec Input'!H:H,D372,'Sec Input'!Y:Y)</f>
        <v>0</v>
      </c>
      <c r="J372" s="55">
        <f t="shared" si="25"/>
        <v>0</v>
      </c>
      <c r="K372" s="55">
        <f t="shared" si="26"/>
        <v>0</v>
      </c>
      <c r="L372" s="55">
        <f t="shared" si="27"/>
        <v>0</v>
      </c>
      <c r="M372" s="55">
        <f t="shared" si="28"/>
        <v>0</v>
      </c>
      <c r="N372" s="56">
        <f t="shared" si="29"/>
        <v>0</v>
      </c>
      <c r="O372" s="57"/>
      <c r="P372" s="57"/>
    </row>
    <row r="373" spans="1:16">
      <c r="A373" s="17">
        <v>365</v>
      </c>
      <c r="B373" s="124" t="s">
        <v>99</v>
      </c>
      <c r="C373" s="121" t="s">
        <v>107</v>
      </c>
      <c r="D373" s="20" t="s">
        <v>422</v>
      </c>
      <c r="E373" s="20" t="s">
        <v>861</v>
      </c>
      <c r="F373" s="123">
        <v>578</v>
      </c>
      <c r="G373" s="123">
        <v>1108265</v>
      </c>
      <c r="H373" s="19">
        <f>SUMIF('Sec Input'!H:H,DSR!D373,'Sec Input'!W:W)</f>
        <v>0</v>
      </c>
      <c r="I373" s="19">
        <f>SUMIF('Sec Input'!H:H,D373,'Sec Input'!Y:Y)</f>
        <v>0</v>
      </c>
      <c r="J373" s="55">
        <f t="shared" si="25"/>
        <v>0</v>
      </c>
      <c r="K373" s="55">
        <f t="shared" si="26"/>
        <v>0</v>
      </c>
      <c r="L373" s="55">
        <f t="shared" si="27"/>
        <v>0</v>
      </c>
      <c r="M373" s="55">
        <f t="shared" si="28"/>
        <v>0</v>
      </c>
      <c r="N373" s="56">
        <f t="shared" si="29"/>
        <v>0</v>
      </c>
      <c r="O373" s="57"/>
      <c r="P373" s="57"/>
    </row>
    <row r="374" spans="1:16">
      <c r="A374" s="17">
        <v>366</v>
      </c>
      <c r="B374" s="124" t="s">
        <v>99</v>
      </c>
      <c r="C374" s="121" t="s">
        <v>107</v>
      </c>
      <c r="D374" s="20" t="s">
        <v>428</v>
      </c>
      <c r="E374" s="20" t="s">
        <v>1072</v>
      </c>
      <c r="F374" s="123">
        <v>2305</v>
      </c>
      <c r="G374" s="123">
        <v>4265905</v>
      </c>
      <c r="H374" s="19">
        <f>SUMIF('Sec Input'!H:H,DSR!D374,'Sec Input'!W:W)</f>
        <v>0</v>
      </c>
      <c r="I374" s="19">
        <f>SUMIF('Sec Input'!H:H,D374,'Sec Input'!Y:Y)</f>
        <v>0</v>
      </c>
      <c r="J374" s="55">
        <f t="shared" si="25"/>
        <v>0</v>
      </c>
      <c r="K374" s="55">
        <f t="shared" si="26"/>
        <v>0</v>
      </c>
      <c r="L374" s="55">
        <f t="shared" si="27"/>
        <v>0</v>
      </c>
      <c r="M374" s="55">
        <f t="shared" si="28"/>
        <v>0</v>
      </c>
      <c r="N374" s="56">
        <f t="shared" si="29"/>
        <v>0</v>
      </c>
      <c r="O374" s="57"/>
      <c r="P374" s="57"/>
    </row>
    <row r="375" spans="1:16">
      <c r="A375" s="17">
        <v>367</v>
      </c>
      <c r="B375" s="124" t="s">
        <v>99</v>
      </c>
      <c r="C375" s="121" t="s">
        <v>107</v>
      </c>
      <c r="D375" s="20" t="s">
        <v>429</v>
      </c>
      <c r="E375" s="20" t="s">
        <v>1073</v>
      </c>
      <c r="F375" s="123">
        <v>700</v>
      </c>
      <c r="G375" s="123">
        <v>1325245</v>
      </c>
      <c r="H375" s="19">
        <f>SUMIF('Sec Input'!H:H,DSR!D375,'Sec Input'!W:W)</f>
        <v>0</v>
      </c>
      <c r="I375" s="19">
        <f>SUMIF('Sec Input'!H:H,D375,'Sec Input'!Y:Y)</f>
        <v>0</v>
      </c>
      <c r="J375" s="55">
        <f t="shared" si="25"/>
        <v>0</v>
      </c>
      <c r="K375" s="55">
        <f t="shared" si="26"/>
        <v>0</v>
      </c>
      <c r="L375" s="55">
        <f t="shared" si="27"/>
        <v>0</v>
      </c>
      <c r="M375" s="55">
        <f t="shared" si="28"/>
        <v>0</v>
      </c>
      <c r="N375" s="56">
        <f t="shared" si="29"/>
        <v>0</v>
      </c>
      <c r="O375" s="57"/>
      <c r="P375" s="57"/>
    </row>
    <row r="376" spans="1:16">
      <c r="A376" s="17">
        <v>368</v>
      </c>
      <c r="B376" s="124" t="s">
        <v>99</v>
      </c>
      <c r="C376" s="121" t="s">
        <v>107</v>
      </c>
      <c r="D376" s="20" t="s">
        <v>425</v>
      </c>
      <c r="E376" s="20" t="s">
        <v>426</v>
      </c>
      <c r="F376" s="123">
        <v>2126</v>
      </c>
      <c r="G376" s="123">
        <v>3954645</v>
      </c>
      <c r="H376" s="19">
        <f>SUMIF('Sec Input'!H:H,DSR!D376,'Sec Input'!W:W)</f>
        <v>0</v>
      </c>
      <c r="I376" s="19">
        <f>SUMIF('Sec Input'!H:H,D376,'Sec Input'!Y:Y)</f>
        <v>0</v>
      </c>
      <c r="J376" s="55">
        <f t="shared" si="25"/>
        <v>0</v>
      </c>
      <c r="K376" s="55">
        <f t="shared" si="26"/>
        <v>0</v>
      </c>
      <c r="L376" s="55">
        <f t="shared" si="27"/>
        <v>0</v>
      </c>
      <c r="M376" s="55">
        <f t="shared" si="28"/>
        <v>0</v>
      </c>
      <c r="N376" s="56">
        <f t="shared" si="29"/>
        <v>0</v>
      </c>
      <c r="O376" s="57"/>
      <c r="P376" s="57"/>
    </row>
    <row r="377" spans="1:16">
      <c r="A377" s="17">
        <v>369</v>
      </c>
      <c r="B377" s="124" t="s">
        <v>99</v>
      </c>
      <c r="C377" s="121" t="s">
        <v>107</v>
      </c>
      <c r="D377" s="20" t="s">
        <v>423</v>
      </c>
      <c r="E377" s="20" t="s">
        <v>424</v>
      </c>
      <c r="F377" s="123">
        <v>1248</v>
      </c>
      <c r="G377" s="123">
        <v>2339285</v>
      </c>
      <c r="H377" s="19">
        <f>SUMIF('Sec Input'!H:H,DSR!D377,'Sec Input'!W:W)</f>
        <v>0</v>
      </c>
      <c r="I377" s="19">
        <f>SUMIF('Sec Input'!H:H,D377,'Sec Input'!Y:Y)</f>
        <v>0</v>
      </c>
      <c r="J377" s="55">
        <f t="shared" si="25"/>
        <v>0</v>
      </c>
      <c r="K377" s="55">
        <f t="shared" si="26"/>
        <v>0</v>
      </c>
      <c r="L377" s="55">
        <f t="shared" si="27"/>
        <v>0</v>
      </c>
      <c r="M377" s="55">
        <f t="shared" si="28"/>
        <v>0</v>
      </c>
      <c r="N377" s="56">
        <f t="shared" si="29"/>
        <v>0</v>
      </c>
      <c r="O377" s="57"/>
      <c r="P377" s="57"/>
    </row>
    <row r="378" spans="1:16">
      <c r="A378" s="17">
        <v>370</v>
      </c>
      <c r="B378" s="124" t="s">
        <v>99</v>
      </c>
      <c r="C378" s="121" t="s">
        <v>107</v>
      </c>
      <c r="D378" s="20" t="s">
        <v>430</v>
      </c>
      <c r="E378" s="20" t="s">
        <v>1074</v>
      </c>
      <c r="F378" s="123">
        <v>1004</v>
      </c>
      <c r="G378" s="123">
        <v>1896720</v>
      </c>
      <c r="H378" s="19">
        <f>SUMIF('Sec Input'!H:H,DSR!D378,'Sec Input'!W:W)</f>
        <v>0</v>
      </c>
      <c r="I378" s="19">
        <f>SUMIF('Sec Input'!H:H,D378,'Sec Input'!Y:Y)</f>
        <v>0</v>
      </c>
      <c r="J378" s="55">
        <f t="shared" si="25"/>
        <v>0</v>
      </c>
      <c r="K378" s="55">
        <f t="shared" si="26"/>
        <v>0</v>
      </c>
      <c r="L378" s="55">
        <f t="shared" si="27"/>
        <v>0</v>
      </c>
      <c r="M378" s="55">
        <f t="shared" si="28"/>
        <v>0</v>
      </c>
      <c r="N378" s="56">
        <f t="shared" si="29"/>
        <v>0</v>
      </c>
      <c r="O378" s="57"/>
      <c r="P378" s="57"/>
    </row>
    <row r="379" spans="1:16">
      <c r="A379" s="17">
        <v>371</v>
      </c>
      <c r="B379" s="124" t="s">
        <v>105</v>
      </c>
      <c r="C379" s="121" t="s">
        <v>107</v>
      </c>
      <c r="D379" s="20" t="s">
        <v>450</v>
      </c>
      <c r="E379" s="20" t="s">
        <v>451</v>
      </c>
      <c r="F379" s="123">
        <v>845</v>
      </c>
      <c r="G379" s="123">
        <v>1519335</v>
      </c>
      <c r="H379" s="19">
        <f>SUMIF('Sec Input'!H:H,DSR!D379,'Sec Input'!W:W)</f>
        <v>0</v>
      </c>
      <c r="I379" s="19">
        <f>SUMIF('Sec Input'!H:H,D379,'Sec Input'!Y:Y)</f>
        <v>0</v>
      </c>
      <c r="J379" s="55">
        <f t="shared" si="25"/>
        <v>0</v>
      </c>
      <c r="K379" s="55">
        <f t="shared" si="26"/>
        <v>0</v>
      </c>
      <c r="L379" s="55">
        <f t="shared" si="27"/>
        <v>0</v>
      </c>
      <c r="M379" s="55">
        <f t="shared" si="28"/>
        <v>0</v>
      </c>
      <c r="N379" s="56">
        <f t="shared" si="29"/>
        <v>0</v>
      </c>
      <c r="O379" s="57"/>
      <c r="P379" s="57"/>
    </row>
    <row r="380" spans="1:16">
      <c r="A380" s="17">
        <v>372</v>
      </c>
      <c r="B380" s="124" t="s">
        <v>105</v>
      </c>
      <c r="C380" s="121" t="s">
        <v>107</v>
      </c>
      <c r="D380" s="20" t="s">
        <v>449</v>
      </c>
      <c r="E380" s="20" t="s">
        <v>938</v>
      </c>
      <c r="F380" s="123">
        <v>783</v>
      </c>
      <c r="G380" s="123">
        <v>1445560</v>
      </c>
      <c r="H380" s="19">
        <f>SUMIF('Sec Input'!H:H,DSR!D380,'Sec Input'!W:W)</f>
        <v>0</v>
      </c>
      <c r="I380" s="19">
        <f>SUMIF('Sec Input'!H:H,D380,'Sec Input'!Y:Y)</f>
        <v>0</v>
      </c>
      <c r="J380" s="55">
        <f t="shared" si="25"/>
        <v>0</v>
      </c>
      <c r="K380" s="55">
        <f t="shared" si="26"/>
        <v>0</v>
      </c>
      <c r="L380" s="55">
        <f t="shared" si="27"/>
        <v>0</v>
      </c>
      <c r="M380" s="55">
        <f t="shared" si="28"/>
        <v>0</v>
      </c>
      <c r="N380" s="56">
        <f t="shared" si="29"/>
        <v>0</v>
      </c>
      <c r="O380" s="57"/>
      <c r="P380" s="57"/>
    </row>
    <row r="381" spans="1:16">
      <c r="A381" s="17">
        <v>373</v>
      </c>
      <c r="B381" s="124" t="s">
        <v>105</v>
      </c>
      <c r="C381" s="121" t="s">
        <v>107</v>
      </c>
      <c r="D381" s="20" t="s">
        <v>447</v>
      </c>
      <c r="E381" s="20" t="s">
        <v>448</v>
      </c>
      <c r="F381" s="123">
        <v>812</v>
      </c>
      <c r="G381" s="123">
        <v>1488880</v>
      </c>
      <c r="H381" s="19">
        <f>SUMIF('Sec Input'!H:H,DSR!D381,'Sec Input'!W:W)</f>
        <v>0</v>
      </c>
      <c r="I381" s="19">
        <f>SUMIF('Sec Input'!H:H,D381,'Sec Input'!Y:Y)</f>
        <v>0</v>
      </c>
      <c r="J381" s="55">
        <f t="shared" si="25"/>
        <v>0</v>
      </c>
      <c r="K381" s="55">
        <f t="shared" si="26"/>
        <v>0</v>
      </c>
      <c r="L381" s="55">
        <f t="shared" si="27"/>
        <v>0</v>
      </c>
      <c r="M381" s="55">
        <f t="shared" si="28"/>
        <v>0</v>
      </c>
      <c r="N381" s="56">
        <f t="shared" si="29"/>
        <v>0</v>
      </c>
      <c r="O381" s="57"/>
      <c r="P381" s="57"/>
    </row>
    <row r="382" spans="1:16">
      <c r="A382" s="17">
        <v>374</v>
      </c>
      <c r="B382" s="124" t="s">
        <v>105</v>
      </c>
      <c r="C382" s="121" t="s">
        <v>107</v>
      </c>
      <c r="D382" s="20" t="s">
        <v>446</v>
      </c>
      <c r="E382" s="20" t="s">
        <v>1075</v>
      </c>
      <c r="F382" s="123">
        <v>647</v>
      </c>
      <c r="G382" s="123">
        <v>1188855</v>
      </c>
      <c r="H382" s="19">
        <f>SUMIF('Sec Input'!H:H,DSR!D382,'Sec Input'!W:W)</f>
        <v>0</v>
      </c>
      <c r="I382" s="19">
        <f>SUMIF('Sec Input'!H:H,D382,'Sec Input'!Y:Y)</f>
        <v>0</v>
      </c>
      <c r="J382" s="55">
        <f t="shared" si="25"/>
        <v>0</v>
      </c>
      <c r="K382" s="55">
        <f t="shared" si="26"/>
        <v>0</v>
      </c>
      <c r="L382" s="55">
        <f t="shared" si="27"/>
        <v>0</v>
      </c>
      <c r="M382" s="55">
        <f t="shared" si="28"/>
        <v>0</v>
      </c>
      <c r="N382" s="56">
        <f t="shared" si="29"/>
        <v>0</v>
      </c>
      <c r="O382" s="57"/>
      <c r="P382" s="57"/>
    </row>
    <row r="383" spans="1:16">
      <c r="A383" s="17">
        <v>375</v>
      </c>
      <c r="B383" s="124" t="s">
        <v>105</v>
      </c>
      <c r="C383" s="121" t="s">
        <v>107</v>
      </c>
      <c r="D383" s="20" t="s">
        <v>453</v>
      </c>
      <c r="E383" s="20" t="s">
        <v>1076</v>
      </c>
      <c r="F383" s="123">
        <v>944</v>
      </c>
      <c r="G383" s="123">
        <v>1738385</v>
      </c>
      <c r="H383" s="19">
        <f>SUMIF('Sec Input'!H:H,DSR!D383,'Sec Input'!W:W)</f>
        <v>0</v>
      </c>
      <c r="I383" s="19">
        <f>SUMIF('Sec Input'!H:H,D383,'Sec Input'!Y:Y)</f>
        <v>0</v>
      </c>
      <c r="J383" s="55">
        <f t="shared" si="25"/>
        <v>0</v>
      </c>
      <c r="K383" s="55">
        <f t="shared" si="26"/>
        <v>0</v>
      </c>
      <c r="L383" s="55">
        <f t="shared" si="27"/>
        <v>0</v>
      </c>
      <c r="M383" s="55">
        <f t="shared" si="28"/>
        <v>0</v>
      </c>
      <c r="N383" s="56">
        <f t="shared" si="29"/>
        <v>0</v>
      </c>
      <c r="O383" s="57"/>
      <c r="P383" s="57"/>
    </row>
    <row r="384" spans="1:16">
      <c r="A384" s="17">
        <v>376</v>
      </c>
      <c r="B384" s="124" t="s">
        <v>105</v>
      </c>
      <c r="C384" s="121" t="s">
        <v>107</v>
      </c>
      <c r="D384" s="20" t="s">
        <v>452</v>
      </c>
      <c r="E384" s="20" t="s">
        <v>939</v>
      </c>
      <c r="F384" s="123">
        <v>515</v>
      </c>
      <c r="G384" s="123">
        <v>984725</v>
      </c>
      <c r="H384" s="19">
        <f>SUMIF('Sec Input'!H:H,DSR!D384,'Sec Input'!W:W)</f>
        <v>0</v>
      </c>
      <c r="I384" s="19">
        <f>SUMIF('Sec Input'!H:H,D384,'Sec Input'!Y:Y)</f>
        <v>0</v>
      </c>
      <c r="J384" s="55">
        <f t="shared" si="25"/>
        <v>0</v>
      </c>
      <c r="K384" s="55">
        <f t="shared" si="26"/>
        <v>0</v>
      </c>
      <c r="L384" s="55">
        <f t="shared" si="27"/>
        <v>0</v>
      </c>
      <c r="M384" s="55">
        <f t="shared" si="28"/>
        <v>0</v>
      </c>
      <c r="N384" s="56">
        <f t="shared" si="29"/>
        <v>0</v>
      </c>
      <c r="O384" s="57"/>
      <c r="P384" s="57"/>
    </row>
    <row r="385" spans="1:16">
      <c r="A385" s="17">
        <v>377</v>
      </c>
      <c r="B385" s="124" t="s">
        <v>1006</v>
      </c>
      <c r="C385" s="121" t="s">
        <v>107</v>
      </c>
      <c r="D385" s="20" t="s">
        <v>179</v>
      </c>
      <c r="E385" s="20" t="s">
        <v>792</v>
      </c>
      <c r="F385" s="123">
        <v>1964</v>
      </c>
      <c r="G385" s="123">
        <v>2837830</v>
      </c>
      <c r="H385" s="19">
        <f>SUMIF('Sec Input'!H:H,DSR!D385,'Sec Input'!W:W)</f>
        <v>0</v>
      </c>
      <c r="I385" s="19">
        <f>SUMIF('Sec Input'!H:H,D385,'Sec Input'!Y:Y)</f>
        <v>0</v>
      </c>
      <c r="J385" s="55">
        <f t="shared" si="25"/>
        <v>0</v>
      </c>
      <c r="K385" s="55">
        <f t="shared" si="26"/>
        <v>0</v>
      </c>
      <c r="L385" s="55">
        <f t="shared" si="27"/>
        <v>0</v>
      </c>
      <c r="M385" s="55">
        <f t="shared" si="28"/>
        <v>0</v>
      </c>
      <c r="N385" s="56">
        <f t="shared" si="29"/>
        <v>0</v>
      </c>
      <c r="O385" s="57"/>
      <c r="P385" s="57"/>
    </row>
    <row r="386" spans="1:16">
      <c r="A386" s="17">
        <v>378</v>
      </c>
      <c r="B386" s="124" t="s">
        <v>1006</v>
      </c>
      <c r="C386" s="121" t="s">
        <v>107</v>
      </c>
      <c r="D386" s="20" t="s">
        <v>181</v>
      </c>
      <c r="E386" s="20" t="s">
        <v>997</v>
      </c>
      <c r="F386" s="123">
        <v>997</v>
      </c>
      <c r="G386" s="123">
        <v>1565025</v>
      </c>
      <c r="H386" s="19">
        <f>SUMIF('Sec Input'!H:H,DSR!D386,'Sec Input'!W:W)</f>
        <v>0</v>
      </c>
      <c r="I386" s="19">
        <f>SUMIF('Sec Input'!H:H,D386,'Sec Input'!Y:Y)</f>
        <v>0</v>
      </c>
      <c r="J386" s="55">
        <f t="shared" si="25"/>
        <v>0</v>
      </c>
      <c r="K386" s="55">
        <f t="shared" si="26"/>
        <v>0</v>
      </c>
      <c r="L386" s="55">
        <f t="shared" si="27"/>
        <v>0</v>
      </c>
      <c r="M386" s="55">
        <f t="shared" si="28"/>
        <v>0</v>
      </c>
      <c r="N386" s="56">
        <f t="shared" si="29"/>
        <v>0</v>
      </c>
      <c r="O386" s="57"/>
      <c r="P386" s="57"/>
    </row>
    <row r="387" spans="1:16">
      <c r="A387" s="17">
        <v>379</v>
      </c>
      <c r="B387" s="124" t="s">
        <v>1006</v>
      </c>
      <c r="C387" s="121" t="s">
        <v>107</v>
      </c>
      <c r="D387" s="20" t="s">
        <v>180</v>
      </c>
      <c r="E387" s="20" t="s">
        <v>1415</v>
      </c>
      <c r="F387" s="123">
        <v>543</v>
      </c>
      <c r="G387" s="123">
        <v>881825</v>
      </c>
      <c r="H387" s="19">
        <f>SUMIF('Sec Input'!H:H,DSR!D387,'Sec Input'!W:W)</f>
        <v>0</v>
      </c>
      <c r="I387" s="19">
        <f>SUMIF('Sec Input'!H:H,D387,'Sec Input'!Y:Y)</f>
        <v>0</v>
      </c>
      <c r="J387" s="55">
        <f t="shared" si="25"/>
        <v>0</v>
      </c>
      <c r="K387" s="55">
        <f t="shared" si="26"/>
        <v>0</v>
      </c>
      <c r="L387" s="55">
        <f t="shared" si="27"/>
        <v>0</v>
      </c>
      <c r="M387" s="55">
        <f t="shared" si="28"/>
        <v>0</v>
      </c>
      <c r="N387" s="56">
        <f t="shared" si="29"/>
        <v>0</v>
      </c>
      <c r="O387" s="57"/>
      <c r="P387" s="57"/>
    </row>
    <row r="388" spans="1:16">
      <c r="A388" s="17">
        <v>380</v>
      </c>
      <c r="B388" s="124" t="s">
        <v>1</v>
      </c>
      <c r="C388" s="121" t="s">
        <v>107</v>
      </c>
      <c r="D388" s="20" t="s">
        <v>133</v>
      </c>
      <c r="E388" s="20" t="s">
        <v>991</v>
      </c>
      <c r="F388" s="123">
        <v>3000</v>
      </c>
      <c r="G388" s="123">
        <v>4659745</v>
      </c>
      <c r="H388" s="19">
        <f>SUMIF('Sec Input'!H:H,DSR!D388,'Sec Input'!W:W)</f>
        <v>0</v>
      </c>
      <c r="I388" s="19">
        <f>SUMIF('Sec Input'!H:H,D388,'Sec Input'!Y:Y)</f>
        <v>0</v>
      </c>
      <c r="J388" s="55">
        <f t="shared" si="25"/>
        <v>0</v>
      </c>
      <c r="K388" s="55">
        <f t="shared" si="26"/>
        <v>0</v>
      </c>
      <c r="L388" s="55">
        <f t="shared" si="27"/>
        <v>0</v>
      </c>
      <c r="M388" s="55">
        <f t="shared" si="28"/>
        <v>0</v>
      </c>
      <c r="N388" s="56">
        <f t="shared" si="29"/>
        <v>0</v>
      </c>
      <c r="O388" s="57"/>
      <c r="P388" s="57"/>
    </row>
    <row r="389" spans="1:16">
      <c r="A389" s="17">
        <v>381</v>
      </c>
      <c r="B389" s="124" t="s">
        <v>1</v>
      </c>
      <c r="C389" s="121" t="s">
        <v>107</v>
      </c>
      <c r="D389" s="20" t="s">
        <v>135</v>
      </c>
      <c r="E389" s="20" t="s">
        <v>1069</v>
      </c>
      <c r="F389" s="123">
        <v>873</v>
      </c>
      <c r="G389" s="123">
        <v>1428490</v>
      </c>
      <c r="H389" s="19">
        <f>SUMIF('Sec Input'!H:H,DSR!D389,'Sec Input'!W:W)</f>
        <v>0</v>
      </c>
      <c r="I389" s="19">
        <f>SUMIF('Sec Input'!H:H,D389,'Sec Input'!Y:Y)</f>
        <v>0</v>
      </c>
      <c r="J389" s="55">
        <f t="shared" si="25"/>
        <v>0</v>
      </c>
      <c r="K389" s="55">
        <f t="shared" si="26"/>
        <v>0</v>
      </c>
      <c r="L389" s="55">
        <f t="shared" si="27"/>
        <v>0</v>
      </c>
      <c r="M389" s="55">
        <f t="shared" si="28"/>
        <v>0</v>
      </c>
      <c r="N389" s="56">
        <f t="shared" si="29"/>
        <v>0</v>
      </c>
      <c r="O389" s="57"/>
      <c r="P389" s="57"/>
    </row>
    <row r="390" spans="1:16">
      <c r="A390" s="17">
        <v>382</v>
      </c>
      <c r="B390" s="124" t="s">
        <v>1</v>
      </c>
      <c r="C390" s="121" t="s">
        <v>107</v>
      </c>
      <c r="D390" s="20" t="s">
        <v>134</v>
      </c>
      <c r="E390" s="20" t="s">
        <v>992</v>
      </c>
      <c r="F390" s="123">
        <v>2313</v>
      </c>
      <c r="G390" s="123">
        <v>3538030</v>
      </c>
      <c r="H390" s="19">
        <f>SUMIF('Sec Input'!H:H,DSR!D390,'Sec Input'!W:W)</f>
        <v>0</v>
      </c>
      <c r="I390" s="19">
        <f>SUMIF('Sec Input'!H:H,D390,'Sec Input'!Y:Y)</f>
        <v>0</v>
      </c>
      <c r="J390" s="55">
        <f t="shared" ref="J390:J452" si="30">IFERROR(H390/F390,0)</f>
        <v>0</v>
      </c>
      <c r="K390" s="55">
        <f t="shared" ref="K390:K452" si="31">IFERROR(I390/G390,0)</f>
        <v>0</v>
      </c>
      <c r="L390" s="55">
        <f t="shared" si="27"/>
        <v>0</v>
      </c>
      <c r="M390" s="55">
        <f t="shared" si="28"/>
        <v>0</v>
      </c>
      <c r="N390" s="56">
        <f t="shared" si="29"/>
        <v>0</v>
      </c>
      <c r="O390" s="57"/>
      <c r="P390" s="57"/>
    </row>
    <row r="391" spans="1:16">
      <c r="A391" s="17">
        <v>383</v>
      </c>
      <c r="B391" s="124" t="s">
        <v>1</v>
      </c>
      <c r="C391" s="121" t="s">
        <v>107</v>
      </c>
      <c r="D391" s="20" t="s">
        <v>136</v>
      </c>
      <c r="E391" s="20" t="s">
        <v>1274</v>
      </c>
      <c r="F391" s="123">
        <v>942</v>
      </c>
      <c r="G391" s="123">
        <v>1510005</v>
      </c>
      <c r="H391" s="19">
        <f>SUMIF('Sec Input'!H:H,DSR!D391,'Sec Input'!W:W)</f>
        <v>0</v>
      </c>
      <c r="I391" s="19">
        <f>SUMIF('Sec Input'!H:H,D391,'Sec Input'!Y:Y)</f>
        <v>0</v>
      </c>
      <c r="J391" s="55">
        <f t="shared" si="30"/>
        <v>0</v>
      </c>
      <c r="K391" s="55">
        <f t="shared" si="31"/>
        <v>0</v>
      </c>
      <c r="L391" s="55">
        <f t="shared" ref="L391:L453" si="32">IF((J391*0.3)&gt;30%,30%,(J391*0.3))</f>
        <v>0</v>
      </c>
      <c r="M391" s="55">
        <f t="shared" ref="M391:M453" si="33">IF((K391*0.7)&gt;70%,70%,(K391*0.7))</f>
        <v>0</v>
      </c>
      <c r="N391" s="56">
        <f t="shared" ref="N391:N453" si="34">L391+M391</f>
        <v>0</v>
      </c>
      <c r="O391" s="57"/>
      <c r="P391" s="57"/>
    </row>
    <row r="392" spans="1:16">
      <c r="A392" s="17">
        <v>384</v>
      </c>
      <c r="B392" s="124" t="s">
        <v>8</v>
      </c>
      <c r="C392" s="121" t="s">
        <v>107</v>
      </c>
      <c r="D392" s="20" t="s">
        <v>176</v>
      </c>
      <c r="E392" s="20" t="s">
        <v>791</v>
      </c>
      <c r="F392" s="123">
        <v>1167</v>
      </c>
      <c r="G392" s="123">
        <v>1662635</v>
      </c>
      <c r="H392" s="19">
        <f>SUMIF('Sec Input'!H:H,DSR!D392,'Sec Input'!W:W)</f>
        <v>0</v>
      </c>
      <c r="I392" s="19">
        <f>SUMIF('Sec Input'!H:H,D392,'Sec Input'!Y:Y)</f>
        <v>0</v>
      </c>
      <c r="J392" s="55">
        <f t="shared" si="30"/>
        <v>0</v>
      </c>
      <c r="K392" s="55">
        <f t="shared" si="31"/>
        <v>0</v>
      </c>
      <c r="L392" s="55">
        <f t="shared" si="32"/>
        <v>0</v>
      </c>
      <c r="M392" s="55">
        <f t="shared" si="33"/>
        <v>0</v>
      </c>
      <c r="N392" s="56">
        <f t="shared" si="34"/>
        <v>0</v>
      </c>
      <c r="O392" s="57"/>
      <c r="P392" s="57"/>
    </row>
    <row r="393" spans="1:16">
      <c r="A393" s="17">
        <v>385</v>
      </c>
      <c r="B393" s="124" t="s">
        <v>8</v>
      </c>
      <c r="C393" s="121" t="s">
        <v>107</v>
      </c>
      <c r="D393" s="20" t="s">
        <v>177</v>
      </c>
      <c r="E393" s="20" t="s">
        <v>993</v>
      </c>
      <c r="F393" s="123">
        <v>1673</v>
      </c>
      <c r="G393" s="123">
        <v>2395095</v>
      </c>
      <c r="H393" s="19">
        <f>SUMIF('Sec Input'!H:H,DSR!D393,'Sec Input'!W:W)</f>
        <v>0</v>
      </c>
      <c r="I393" s="19">
        <f>SUMIF('Sec Input'!H:H,D393,'Sec Input'!Y:Y)</f>
        <v>0</v>
      </c>
      <c r="J393" s="55">
        <f t="shared" si="30"/>
        <v>0</v>
      </c>
      <c r="K393" s="55">
        <f t="shared" si="31"/>
        <v>0</v>
      </c>
      <c r="L393" s="55">
        <f t="shared" si="32"/>
        <v>0</v>
      </c>
      <c r="M393" s="55">
        <f t="shared" si="33"/>
        <v>0</v>
      </c>
      <c r="N393" s="56">
        <f t="shared" si="34"/>
        <v>0</v>
      </c>
      <c r="O393" s="57"/>
      <c r="P393" s="57"/>
    </row>
    <row r="394" spans="1:16">
      <c r="A394" s="17">
        <v>386</v>
      </c>
      <c r="B394" s="124" t="s">
        <v>8</v>
      </c>
      <c r="C394" s="121" t="s">
        <v>107</v>
      </c>
      <c r="D394" s="20" t="s">
        <v>175</v>
      </c>
      <c r="E394" s="20" t="s">
        <v>994</v>
      </c>
      <c r="F394" s="123">
        <v>1998</v>
      </c>
      <c r="G394" s="123">
        <v>3565400</v>
      </c>
      <c r="H394" s="19">
        <f>SUMIF('Sec Input'!H:H,DSR!D394,'Sec Input'!W:W)</f>
        <v>0</v>
      </c>
      <c r="I394" s="19">
        <f>SUMIF('Sec Input'!H:H,D394,'Sec Input'!Y:Y)</f>
        <v>0</v>
      </c>
      <c r="J394" s="55">
        <f t="shared" si="30"/>
        <v>0</v>
      </c>
      <c r="K394" s="55">
        <f t="shared" si="31"/>
        <v>0</v>
      </c>
      <c r="L394" s="55">
        <f t="shared" si="32"/>
        <v>0</v>
      </c>
      <c r="M394" s="55">
        <f t="shared" si="33"/>
        <v>0</v>
      </c>
      <c r="N394" s="56">
        <f t="shared" si="34"/>
        <v>0</v>
      </c>
      <c r="O394" s="57"/>
      <c r="P394" s="57"/>
    </row>
    <row r="395" spans="1:16" ht="15" customHeight="1">
      <c r="A395" s="17">
        <v>387</v>
      </c>
      <c r="B395" s="124" t="s">
        <v>8</v>
      </c>
      <c r="C395" s="121" t="s">
        <v>107</v>
      </c>
      <c r="D395" s="20" t="s">
        <v>178</v>
      </c>
      <c r="E395" s="20" t="s">
        <v>995</v>
      </c>
      <c r="F395" s="123">
        <v>1202</v>
      </c>
      <c r="G395" s="123">
        <v>2413875</v>
      </c>
      <c r="H395" s="19">
        <f>SUMIF('Sec Input'!H:H,DSR!D395,'Sec Input'!W:W)</f>
        <v>0</v>
      </c>
      <c r="I395" s="19">
        <f>SUMIF('Sec Input'!H:H,D395,'Sec Input'!Y:Y)</f>
        <v>0</v>
      </c>
      <c r="J395" s="55">
        <f t="shared" si="30"/>
        <v>0</v>
      </c>
      <c r="K395" s="55">
        <f t="shared" si="31"/>
        <v>0</v>
      </c>
      <c r="L395" s="55">
        <f t="shared" si="32"/>
        <v>0</v>
      </c>
      <c r="M395" s="55">
        <f t="shared" si="33"/>
        <v>0</v>
      </c>
      <c r="N395" s="56">
        <f t="shared" si="34"/>
        <v>0</v>
      </c>
      <c r="O395" s="57"/>
      <c r="P395" s="57"/>
    </row>
    <row r="396" spans="1:16" ht="14.25" customHeight="1">
      <c r="A396" s="17">
        <v>388</v>
      </c>
      <c r="B396" s="124" t="s">
        <v>8</v>
      </c>
      <c r="C396" s="121" t="s">
        <v>107</v>
      </c>
      <c r="D396" s="20" t="s">
        <v>806</v>
      </c>
      <c r="E396" s="20" t="s">
        <v>1070</v>
      </c>
      <c r="F396" s="123">
        <v>383</v>
      </c>
      <c r="G396" s="123">
        <v>618850</v>
      </c>
      <c r="H396" s="19">
        <f>SUMIF('Sec Input'!H:H,DSR!D396,'Sec Input'!W:W)</f>
        <v>0</v>
      </c>
      <c r="I396" s="19">
        <f>SUMIF('Sec Input'!H:H,D396,'Sec Input'!Y:Y)</f>
        <v>0</v>
      </c>
      <c r="J396" s="55">
        <f t="shared" si="30"/>
        <v>0</v>
      </c>
      <c r="K396" s="55">
        <f t="shared" si="31"/>
        <v>0</v>
      </c>
      <c r="L396" s="55">
        <f t="shared" si="32"/>
        <v>0</v>
      </c>
      <c r="M396" s="55">
        <f t="shared" si="33"/>
        <v>0</v>
      </c>
      <c r="N396" s="56">
        <f t="shared" si="34"/>
        <v>0</v>
      </c>
      <c r="O396" s="57"/>
      <c r="P396" s="57"/>
    </row>
    <row r="397" spans="1:16" ht="15" customHeight="1">
      <c r="A397" s="17">
        <v>389</v>
      </c>
      <c r="B397" s="124" t="s">
        <v>8</v>
      </c>
      <c r="C397" s="121" t="s">
        <v>107</v>
      </c>
      <c r="D397" s="20" t="s">
        <v>885</v>
      </c>
      <c r="E397" s="20" t="s">
        <v>886</v>
      </c>
      <c r="F397" s="123">
        <v>1013</v>
      </c>
      <c r="G397" s="123">
        <v>1287575</v>
      </c>
      <c r="H397" s="19">
        <f>SUMIF('Sec Input'!H:H,DSR!D397,'Sec Input'!W:W)</f>
        <v>0</v>
      </c>
      <c r="I397" s="19">
        <f>SUMIF('Sec Input'!H:H,D397,'Sec Input'!Y:Y)</f>
        <v>0</v>
      </c>
      <c r="J397" s="55">
        <f t="shared" si="30"/>
        <v>0</v>
      </c>
      <c r="K397" s="55">
        <f t="shared" si="31"/>
        <v>0</v>
      </c>
      <c r="L397" s="55">
        <f t="shared" si="32"/>
        <v>0</v>
      </c>
      <c r="M397" s="55">
        <f t="shared" si="33"/>
        <v>0</v>
      </c>
      <c r="N397" s="56">
        <f t="shared" si="34"/>
        <v>0</v>
      </c>
      <c r="O397" s="57"/>
      <c r="P397" s="57"/>
    </row>
    <row r="398" spans="1:16" ht="14.25" customHeight="1">
      <c r="A398" s="17">
        <v>390</v>
      </c>
      <c r="B398" s="124" t="s">
        <v>100</v>
      </c>
      <c r="C398" s="121" t="s">
        <v>107</v>
      </c>
      <c r="D398" s="20" t="s">
        <v>457</v>
      </c>
      <c r="E398" s="20" t="s">
        <v>1077</v>
      </c>
      <c r="F398" s="123">
        <v>1617</v>
      </c>
      <c r="G398" s="123">
        <v>3074145</v>
      </c>
      <c r="H398" s="19">
        <f>SUMIF('Sec Input'!H:H,DSR!D398,'Sec Input'!W:W)</f>
        <v>0</v>
      </c>
      <c r="I398" s="19">
        <f>SUMIF('Sec Input'!H:H,D398,'Sec Input'!Y:Y)</f>
        <v>0</v>
      </c>
      <c r="J398" s="55">
        <f t="shared" si="30"/>
        <v>0</v>
      </c>
      <c r="K398" s="55">
        <f t="shared" si="31"/>
        <v>0</v>
      </c>
      <c r="L398" s="55">
        <f t="shared" si="32"/>
        <v>0</v>
      </c>
      <c r="M398" s="55">
        <f t="shared" si="33"/>
        <v>0</v>
      </c>
      <c r="N398" s="56">
        <f t="shared" si="34"/>
        <v>0</v>
      </c>
      <c r="O398" s="57"/>
      <c r="P398" s="57"/>
    </row>
    <row r="399" spans="1:16" ht="12" customHeight="1">
      <c r="A399" s="17">
        <v>391</v>
      </c>
      <c r="B399" s="124" t="s">
        <v>100</v>
      </c>
      <c r="C399" s="121" t="s">
        <v>107</v>
      </c>
      <c r="D399" s="20" t="s">
        <v>460</v>
      </c>
      <c r="E399" s="20" t="s">
        <v>461</v>
      </c>
      <c r="F399" s="123">
        <v>499</v>
      </c>
      <c r="G399" s="123">
        <v>967440</v>
      </c>
      <c r="H399" s="19">
        <f>SUMIF('Sec Input'!H:H,DSR!D399,'Sec Input'!W:W)</f>
        <v>0</v>
      </c>
      <c r="I399" s="19">
        <f>SUMIF('Sec Input'!H:H,D399,'Sec Input'!Y:Y)</f>
        <v>0</v>
      </c>
      <c r="J399" s="55">
        <f t="shared" si="30"/>
        <v>0</v>
      </c>
      <c r="K399" s="55">
        <f t="shared" si="31"/>
        <v>0</v>
      </c>
      <c r="L399" s="55">
        <f t="shared" si="32"/>
        <v>0</v>
      </c>
      <c r="M399" s="55">
        <f t="shared" si="33"/>
        <v>0</v>
      </c>
      <c r="N399" s="56">
        <f t="shared" si="34"/>
        <v>0</v>
      </c>
      <c r="O399" s="57"/>
      <c r="P399" s="57"/>
    </row>
    <row r="400" spans="1:16">
      <c r="A400" s="17">
        <v>392</v>
      </c>
      <c r="B400" s="124" t="s">
        <v>100</v>
      </c>
      <c r="C400" s="121" t="s">
        <v>107</v>
      </c>
      <c r="D400" s="20" t="s">
        <v>458</v>
      </c>
      <c r="E400" s="20" t="s">
        <v>459</v>
      </c>
      <c r="F400" s="123">
        <v>1144</v>
      </c>
      <c r="G400" s="123">
        <v>2212090</v>
      </c>
      <c r="H400" s="19">
        <f>SUMIF('Sec Input'!H:H,DSR!D400,'Sec Input'!W:W)</f>
        <v>0</v>
      </c>
      <c r="I400" s="19">
        <f>SUMIF('Sec Input'!H:H,D400,'Sec Input'!Y:Y)</f>
        <v>0</v>
      </c>
      <c r="J400" s="55">
        <f t="shared" si="30"/>
        <v>0</v>
      </c>
      <c r="K400" s="55">
        <f t="shared" si="31"/>
        <v>0</v>
      </c>
      <c r="L400" s="55">
        <f t="shared" si="32"/>
        <v>0</v>
      </c>
      <c r="M400" s="55">
        <f t="shared" si="33"/>
        <v>0</v>
      </c>
      <c r="N400" s="56">
        <f t="shared" si="34"/>
        <v>0</v>
      </c>
      <c r="O400" s="57"/>
      <c r="P400" s="57"/>
    </row>
    <row r="401" spans="1:16">
      <c r="A401" s="17">
        <v>393</v>
      </c>
      <c r="B401" s="20" t="s">
        <v>100</v>
      </c>
      <c r="C401" s="18" t="s">
        <v>107</v>
      </c>
      <c r="D401" s="20" t="s">
        <v>456</v>
      </c>
      <c r="E401" s="20" t="s">
        <v>816</v>
      </c>
      <c r="F401" s="123">
        <v>1145</v>
      </c>
      <c r="G401" s="123">
        <v>2228475</v>
      </c>
      <c r="H401" s="19">
        <f>SUMIF('Sec Input'!H:H,DSR!D401,'Sec Input'!W:W)</f>
        <v>0</v>
      </c>
      <c r="I401" s="19">
        <f>SUMIF('Sec Input'!H:H,D401,'Sec Input'!Y:Y)</f>
        <v>0</v>
      </c>
      <c r="J401" s="55">
        <f t="shared" si="30"/>
        <v>0</v>
      </c>
      <c r="K401" s="55">
        <f t="shared" si="31"/>
        <v>0</v>
      </c>
      <c r="L401" s="55">
        <f t="shared" si="32"/>
        <v>0</v>
      </c>
      <c r="M401" s="55">
        <f t="shared" si="33"/>
        <v>0</v>
      </c>
      <c r="N401" s="56">
        <f t="shared" si="34"/>
        <v>0</v>
      </c>
      <c r="O401" s="57"/>
      <c r="P401" s="57"/>
    </row>
    <row r="402" spans="1:16">
      <c r="A402" s="17">
        <v>394</v>
      </c>
      <c r="B402" s="20" t="s">
        <v>100</v>
      </c>
      <c r="C402" s="18" t="s">
        <v>107</v>
      </c>
      <c r="D402" s="20" t="s">
        <v>454</v>
      </c>
      <c r="E402" s="20" t="s">
        <v>1078</v>
      </c>
      <c r="F402" s="123">
        <v>1540</v>
      </c>
      <c r="G402" s="123">
        <v>2932190</v>
      </c>
      <c r="H402" s="19">
        <f>SUMIF('Sec Input'!H:H,DSR!D402,'Sec Input'!W:W)</f>
        <v>0</v>
      </c>
      <c r="I402" s="19">
        <f>SUMIF('Sec Input'!H:H,D402,'Sec Input'!Y:Y)</f>
        <v>0</v>
      </c>
      <c r="J402" s="55">
        <f t="shared" si="30"/>
        <v>0</v>
      </c>
      <c r="K402" s="55">
        <f t="shared" si="31"/>
        <v>0</v>
      </c>
      <c r="L402" s="55">
        <f t="shared" si="32"/>
        <v>0</v>
      </c>
      <c r="M402" s="55">
        <f t="shared" si="33"/>
        <v>0</v>
      </c>
      <c r="N402" s="56">
        <f t="shared" si="34"/>
        <v>0</v>
      </c>
      <c r="O402" s="57"/>
      <c r="P402" s="57"/>
    </row>
    <row r="403" spans="1:16">
      <c r="A403" s="17">
        <v>395</v>
      </c>
      <c r="B403" s="20" t="s">
        <v>100</v>
      </c>
      <c r="C403" s="18" t="s">
        <v>107</v>
      </c>
      <c r="D403" s="20" t="s">
        <v>455</v>
      </c>
      <c r="E403" s="20" t="s">
        <v>862</v>
      </c>
      <c r="F403" s="123">
        <v>742</v>
      </c>
      <c r="G403" s="123">
        <v>1445165</v>
      </c>
      <c r="H403" s="19">
        <f>SUMIF('Sec Input'!H:H,DSR!D403,'Sec Input'!W:W)</f>
        <v>0</v>
      </c>
      <c r="I403" s="19">
        <f>SUMIF('Sec Input'!H:H,D403,'Sec Input'!Y:Y)</f>
        <v>0</v>
      </c>
      <c r="J403" s="55">
        <f t="shared" si="30"/>
        <v>0</v>
      </c>
      <c r="K403" s="55">
        <f t="shared" si="31"/>
        <v>0</v>
      </c>
      <c r="L403" s="55">
        <f t="shared" si="32"/>
        <v>0</v>
      </c>
      <c r="M403" s="55">
        <f t="shared" si="33"/>
        <v>0</v>
      </c>
      <c r="N403" s="56">
        <f t="shared" si="34"/>
        <v>0</v>
      </c>
      <c r="O403" s="57"/>
      <c r="P403" s="57"/>
    </row>
    <row r="404" spans="1:16">
      <c r="A404" s="17">
        <v>396</v>
      </c>
      <c r="B404" s="20" t="s">
        <v>100</v>
      </c>
      <c r="C404" s="18" t="s">
        <v>107</v>
      </c>
      <c r="D404" s="20" t="s">
        <v>462</v>
      </c>
      <c r="E404" s="20" t="s">
        <v>1390</v>
      </c>
      <c r="F404" s="123">
        <v>985</v>
      </c>
      <c r="G404" s="123">
        <v>1870005</v>
      </c>
      <c r="H404" s="19">
        <f>SUMIF('Sec Input'!H:H,DSR!D404,'Sec Input'!W:W)</f>
        <v>0</v>
      </c>
      <c r="I404" s="19">
        <f>SUMIF('Sec Input'!H:H,D404,'Sec Input'!Y:Y)</f>
        <v>0</v>
      </c>
      <c r="J404" s="55">
        <f t="shared" si="30"/>
        <v>0</v>
      </c>
      <c r="K404" s="55">
        <f t="shared" si="31"/>
        <v>0</v>
      </c>
      <c r="L404" s="55">
        <f t="shared" si="32"/>
        <v>0</v>
      </c>
      <c r="M404" s="55">
        <f t="shared" si="33"/>
        <v>0</v>
      </c>
      <c r="N404" s="56">
        <f t="shared" si="34"/>
        <v>0</v>
      </c>
      <c r="O404" s="57"/>
      <c r="P404" s="57"/>
    </row>
    <row r="405" spans="1:16">
      <c r="A405" s="17">
        <v>397</v>
      </c>
      <c r="B405" s="20" t="s">
        <v>100</v>
      </c>
      <c r="C405" s="18" t="s">
        <v>107</v>
      </c>
      <c r="D405" s="20" t="s">
        <v>763</v>
      </c>
      <c r="E405" s="20" t="s">
        <v>1079</v>
      </c>
      <c r="F405" s="123">
        <v>495</v>
      </c>
      <c r="G405" s="123">
        <v>925325</v>
      </c>
      <c r="H405" s="19">
        <f>SUMIF('Sec Input'!H:H,DSR!D405,'Sec Input'!W:W)</f>
        <v>0</v>
      </c>
      <c r="I405" s="19">
        <f>SUMIF('Sec Input'!H:H,D405,'Sec Input'!Y:Y)</f>
        <v>0</v>
      </c>
      <c r="J405" s="55">
        <f t="shared" si="30"/>
        <v>0</v>
      </c>
      <c r="K405" s="55">
        <f t="shared" si="31"/>
        <v>0</v>
      </c>
      <c r="L405" s="55">
        <f t="shared" si="32"/>
        <v>0</v>
      </c>
      <c r="M405" s="55">
        <f t="shared" si="33"/>
        <v>0</v>
      </c>
      <c r="N405" s="56">
        <f t="shared" si="34"/>
        <v>0</v>
      </c>
      <c r="O405" s="57"/>
      <c r="P405" s="57"/>
    </row>
    <row r="406" spans="1:16">
      <c r="A406" s="17">
        <v>398</v>
      </c>
      <c r="B406" s="20" t="s">
        <v>63</v>
      </c>
      <c r="C406" s="18" t="s">
        <v>49</v>
      </c>
      <c r="D406" s="20" t="s">
        <v>678</v>
      </c>
      <c r="E406" s="20" t="s">
        <v>1309</v>
      </c>
      <c r="F406" s="123">
        <v>1283</v>
      </c>
      <c r="G406" s="123">
        <v>2704635</v>
      </c>
      <c r="H406" s="19">
        <f>SUMIF('Sec Input'!H:H,DSR!D406,'Sec Input'!W:W)</f>
        <v>0</v>
      </c>
      <c r="I406" s="19">
        <f>SUMIF('Sec Input'!H:H,D406,'Sec Input'!Y:Y)</f>
        <v>0</v>
      </c>
      <c r="J406" s="55">
        <f t="shared" si="30"/>
        <v>0</v>
      </c>
      <c r="K406" s="55">
        <f t="shared" si="31"/>
        <v>0</v>
      </c>
      <c r="L406" s="55">
        <f t="shared" si="32"/>
        <v>0</v>
      </c>
      <c r="M406" s="55">
        <f t="shared" si="33"/>
        <v>0</v>
      </c>
      <c r="N406" s="56">
        <f t="shared" si="34"/>
        <v>0</v>
      </c>
      <c r="O406" s="57"/>
      <c r="P406" s="57"/>
    </row>
    <row r="407" spans="1:16">
      <c r="A407" s="17">
        <v>399</v>
      </c>
      <c r="B407" s="20" t="s">
        <v>63</v>
      </c>
      <c r="C407" s="18" t="s">
        <v>49</v>
      </c>
      <c r="D407" s="20" t="s">
        <v>681</v>
      </c>
      <c r="E407" s="20" t="s">
        <v>677</v>
      </c>
      <c r="F407" s="123">
        <v>1540</v>
      </c>
      <c r="G407" s="123">
        <v>2574370</v>
      </c>
      <c r="H407" s="19">
        <f>SUMIF('Sec Input'!H:H,DSR!D407,'Sec Input'!W:W)</f>
        <v>0</v>
      </c>
      <c r="I407" s="19">
        <f>SUMIF('Sec Input'!H:H,D407,'Sec Input'!Y:Y)</f>
        <v>0</v>
      </c>
      <c r="J407" s="55">
        <f t="shared" si="30"/>
        <v>0</v>
      </c>
      <c r="K407" s="55">
        <f t="shared" si="31"/>
        <v>0</v>
      </c>
      <c r="L407" s="55">
        <f t="shared" si="32"/>
        <v>0</v>
      </c>
      <c r="M407" s="55">
        <f t="shared" si="33"/>
        <v>0</v>
      </c>
      <c r="N407" s="56">
        <f t="shared" si="34"/>
        <v>0</v>
      </c>
      <c r="O407" s="57"/>
      <c r="P407" s="57"/>
    </row>
    <row r="408" spans="1:16">
      <c r="A408" s="17">
        <v>400</v>
      </c>
      <c r="B408" s="20" t="s">
        <v>63</v>
      </c>
      <c r="C408" s="18" t="s">
        <v>49</v>
      </c>
      <c r="D408" s="20" t="s">
        <v>683</v>
      </c>
      <c r="E408" s="20" t="s">
        <v>682</v>
      </c>
      <c r="F408" s="123">
        <v>1401</v>
      </c>
      <c r="G408" s="123">
        <v>2446495</v>
      </c>
      <c r="H408" s="19">
        <f>SUMIF('Sec Input'!H:H,DSR!D408,'Sec Input'!W:W)</f>
        <v>0</v>
      </c>
      <c r="I408" s="19">
        <f>SUMIF('Sec Input'!H:H,D408,'Sec Input'!Y:Y)</f>
        <v>0</v>
      </c>
      <c r="J408" s="55">
        <f t="shared" si="30"/>
        <v>0</v>
      </c>
      <c r="K408" s="55">
        <f t="shared" si="31"/>
        <v>0</v>
      </c>
      <c r="L408" s="55">
        <f t="shared" si="32"/>
        <v>0</v>
      </c>
      <c r="M408" s="55">
        <f t="shared" si="33"/>
        <v>0</v>
      </c>
      <c r="N408" s="56">
        <f t="shared" si="34"/>
        <v>0</v>
      </c>
      <c r="O408" s="57"/>
      <c r="P408" s="57"/>
    </row>
    <row r="409" spans="1:16">
      <c r="A409" s="17">
        <v>401</v>
      </c>
      <c r="B409" s="20" t="s">
        <v>63</v>
      </c>
      <c r="C409" s="18" t="s">
        <v>49</v>
      </c>
      <c r="D409" s="20" t="s">
        <v>676</v>
      </c>
      <c r="E409" s="20" t="s">
        <v>773</v>
      </c>
      <c r="F409" s="123">
        <v>1342</v>
      </c>
      <c r="G409" s="123">
        <v>2279140</v>
      </c>
      <c r="H409" s="19">
        <f>SUMIF('Sec Input'!H:H,DSR!D409,'Sec Input'!W:W)</f>
        <v>0</v>
      </c>
      <c r="I409" s="19">
        <f>SUMIF('Sec Input'!H:H,D409,'Sec Input'!Y:Y)</f>
        <v>0</v>
      </c>
      <c r="J409" s="55">
        <f t="shared" si="30"/>
        <v>0</v>
      </c>
      <c r="K409" s="55">
        <f t="shared" si="31"/>
        <v>0</v>
      </c>
      <c r="L409" s="55">
        <f t="shared" si="32"/>
        <v>0</v>
      </c>
      <c r="M409" s="55">
        <f t="shared" si="33"/>
        <v>0</v>
      </c>
      <c r="N409" s="56">
        <f t="shared" si="34"/>
        <v>0</v>
      </c>
      <c r="O409" s="57"/>
      <c r="P409" s="57"/>
    </row>
    <row r="410" spans="1:16">
      <c r="A410" s="17">
        <v>402</v>
      </c>
      <c r="B410" s="20" t="s">
        <v>63</v>
      </c>
      <c r="C410" s="18" t="s">
        <v>49</v>
      </c>
      <c r="D410" s="20" t="s">
        <v>679</v>
      </c>
      <c r="E410" s="20" t="s">
        <v>680</v>
      </c>
      <c r="F410" s="123">
        <v>1456</v>
      </c>
      <c r="G410" s="123">
        <v>2290095</v>
      </c>
      <c r="H410" s="19">
        <f>SUMIF('Sec Input'!H:H,DSR!D410,'Sec Input'!W:W)</f>
        <v>0</v>
      </c>
      <c r="I410" s="19">
        <f>SUMIF('Sec Input'!H:H,D410,'Sec Input'!Y:Y)</f>
        <v>0</v>
      </c>
      <c r="J410" s="55">
        <f t="shared" si="30"/>
        <v>0</v>
      </c>
      <c r="K410" s="55">
        <f t="shared" si="31"/>
        <v>0</v>
      </c>
      <c r="L410" s="55">
        <f t="shared" si="32"/>
        <v>0</v>
      </c>
      <c r="M410" s="55">
        <f t="shared" si="33"/>
        <v>0</v>
      </c>
      <c r="N410" s="56">
        <f t="shared" si="34"/>
        <v>0</v>
      </c>
      <c r="O410" s="57"/>
      <c r="P410" s="57"/>
    </row>
    <row r="411" spans="1:16">
      <c r="A411" s="17">
        <v>403</v>
      </c>
      <c r="B411" s="20" t="s">
        <v>65</v>
      </c>
      <c r="C411" s="18" t="s">
        <v>49</v>
      </c>
      <c r="D411" s="20" t="s">
        <v>684</v>
      </c>
      <c r="E411" s="20" t="s">
        <v>799</v>
      </c>
      <c r="F411" s="123">
        <v>1556</v>
      </c>
      <c r="G411" s="123">
        <v>2481265</v>
      </c>
      <c r="H411" s="19">
        <f>SUMIF('Sec Input'!H:H,DSR!D411,'Sec Input'!W:W)</f>
        <v>0</v>
      </c>
      <c r="I411" s="19">
        <f>SUMIF('Sec Input'!H:H,D411,'Sec Input'!Y:Y)</f>
        <v>0</v>
      </c>
      <c r="J411" s="55">
        <f t="shared" si="30"/>
        <v>0</v>
      </c>
      <c r="K411" s="55">
        <f t="shared" si="31"/>
        <v>0</v>
      </c>
      <c r="L411" s="55">
        <f t="shared" si="32"/>
        <v>0</v>
      </c>
      <c r="M411" s="55">
        <f t="shared" si="33"/>
        <v>0</v>
      </c>
      <c r="N411" s="56">
        <f t="shared" si="34"/>
        <v>0</v>
      </c>
      <c r="O411" s="57"/>
      <c r="P411" s="57"/>
    </row>
    <row r="412" spans="1:16">
      <c r="A412" s="17">
        <v>404</v>
      </c>
      <c r="B412" s="20" t="s">
        <v>65</v>
      </c>
      <c r="C412" s="18" t="s">
        <v>49</v>
      </c>
      <c r="D412" s="20" t="s">
        <v>687</v>
      </c>
      <c r="E412" s="20" t="s">
        <v>934</v>
      </c>
      <c r="F412" s="123">
        <v>998</v>
      </c>
      <c r="G412" s="123">
        <v>1679350</v>
      </c>
      <c r="H412" s="19">
        <f>SUMIF('Sec Input'!H:H,DSR!D412,'Sec Input'!W:W)</f>
        <v>0</v>
      </c>
      <c r="I412" s="19">
        <f>SUMIF('Sec Input'!H:H,D412,'Sec Input'!Y:Y)</f>
        <v>0</v>
      </c>
      <c r="J412" s="55">
        <f t="shared" si="30"/>
        <v>0</v>
      </c>
      <c r="K412" s="55">
        <f t="shared" si="31"/>
        <v>0</v>
      </c>
      <c r="L412" s="55">
        <f t="shared" si="32"/>
        <v>0</v>
      </c>
      <c r="M412" s="55">
        <f t="shared" si="33"/>
        <v>0</v>
      </c>
      <c r="N412" s="56">
        <f t="shared" si="34"/>
        <v>0</v>
      </c>
      <c r="O412" s="57"/>
      <c r="P412" s="57"/>
    </row>
    <row r="413" spans="1:16">
      <c r="A413" s="17">
        <v>405</v>
      </c>
      <c r="B413" s="20" t="s">
        <v>65</v>
      </c>
      <c r="C413" s="18" t="s">
        <v>49</v>
      </c>
      <c r="D413" s="20" t="s">
        <v>686</v>
      </c>
      <c r="E413" s="20" t="s">
        <v>1302</v>
      </c>
      <c r="F413" s="123">
        <v>1183</v>
      </c>
      <c r="G413" s="123">
        <v>2178180</v>
      </c>
      <c r="H413" s="19">
        <f>SUMIF('Sec Input'!H:H,DSR!D413,'Sec Input'!W:W)</f>
        <v>0</v>
      </c>
      <c r="I413" s="19">
        <f>SUMIF('Sec Input'!H:H,D413,'Sec Input'!Y:Y)</f>
        <v>0</v>
      </c>
      <c r="J413" s="55">
        <f t="shared" si="30"/>
        <v>0</v>
      </c>
      <c r="K413" s="55">
        <f t="shared" si="31"/>
        <v>0</v>
      </c>
      <c r="L413" s="55">
        <f t="shared" si="32"/>
        <v>0</v>
      </c>
      <c r="M413" s="55">
        <f t="shared" si="33"/>
        <v>0</v>
      </c>
      <c r="N413" s="56">
        <f t="shared" si="34"/>
        <v>0</v>
      </c>
      <c r="O413" s="57"/>
      <c r="P413" s="57"/>
    </row>
    <row r="414" spans="1:16">
      <c r="A414" s="17">
        <v>406</v>
      </c>
      <c r="B414" s="20" t="s">
        <v>65</v>
      </c>
      <c r="C414" s="18" t="s">
        <v>49</v>
      </c>
      <c r="D414" s="20" t="s">
        <v>685</v>
      </c>
      <c r="E414" s="20" t="s">
        <v>800</v>
      </c>
      <c r="F414" s="123">
        <v>1687</v>
      </c>
      <c r="G414" s="123">
        <v>2737235</v>
      </c>
      <c r="H414" s="19">
        <f>SUMIF('Sec Input'!H:H,DSR!D414,'Sec Input'!W:W)</f>
        <v>0</v>
      </c>
      <c r="I414" s="19">
        <f>SUMIF('Sec Input'!H:H,D414,'Sec Input'!Y:Y)</f>
        <v>0</v>
      </c>
      <c r="J414" s="55">
        <f t="shared" si="30"/>
        <v>0</v>
      </c>
      <c r="K414" s="55">
        <f t="shared" si="31"/>
        <v>0</v>
      </c>
      <c r="L414" s="55">
        <f t="shared" si="32"/>
        <v>0</v>
      </c>
      <c r="M414" s="55">
        <f t="shared" si="33"/>
        <v>0</v>
      </c>
      <c r="N414" s="56">
        <f t="shared" si="34"/>
        <v>0</v>
      </c>
      <c r="O414" s="57"/>
      <c r="P414" s="57"/>
    </row>
    <row r="415" spans="1:16">
      <c r="A415" s="17">
        <v>407</v>
      </c>
      <c r="B415" s="20" t="s">
        <v>66</v>
      </c>
      <c r="C415" s="18" t="s">
        <v>49</v>
      </c>
      <c r="D415" s="20" t="s">
        <v>628</v>
      </c>
      <c r="E415" s="20" t="s">
        <v>1163</v>
      </c>
      <c r="F415" s="123">
        <v>707</v>
      </c>
      <c r="G415" s="123">
        <v>1199370</v>
      </c>
      <c r="H415" s="19">
        <f>SUMIF('Sec Input'!H:H,DSR!D415,'Sec Input'!W:W)</f>
        <v>0</v>
      </c>
      <c r="I415" s="19">
        <f>SUMIF('Sec Input'!H:H,D415,'Sec Input'!Y:Y)</f>
        <v>0</v>
      </c>
      <c r="J415" s="55">
        <f t="shared" si="30"/>
        <v>0</v>
      </c>
      <c r="K415" s="55">
        <f t="shared" si="31"/>
        <v>0</v>
      </c>
      <c r="L415" s="55">
        <f t="shared" si="32"/>
        <v>0</v>
      </c>
      <c r="M415" s="55">
        <f t="shared" si="33"/>
        <v>0</v>
      </c>
      <c r="N415" s="56">
        <f t="shared" si="34"/>
        <v>0</v>
      </c>
      <c r="O415" s="57"/>
      <c r="P415" s="57"/>
    </row>
    <row r="416" spans="1:16">
      <c r="A416" s="17">
        <v>408</v>
      </c>
      <c r="B416" s="20" t="s">
        <v>66</v>
      </c>
      <c r="C416" s="18" t="s">
        <v>49</v>
      </c>
      <c r="D416" s="20" t="s">
        <v>630</v>
      </c>
      <c r="E416" s="20" t="s">
        <v>1048</v>
      </c>
      <c r="F416" s="123">
        <v>1101</v>
      </c>
      <c r="G416" s="123">
        <v>2003480</v>
      </c>
      <c r="H416" s="19">
        <f>SUMIF('Sec Input'!H:H,DSR!D416,'Sec Input'!W:W)</f>
        <v>0</v>
      </c>
      <c r="I416" s="19">
        <f>SUMIF('Sec Input'!H:H,D416,'Sec Input'!Y:Y)</f>
        <v>0</v>
      </c>
      <c r="J416" s="55">
        <f t="shared" si="30"/>
        <v>0</v>
      </c>
      <c r="K416" s="55">
        <f t="shared" si="31"/>
        <v>0</v>
      </c>
      <c r="L416" s="55">
        <f t="shared" si="32"/>
        <v>0</v>
      </c>
      <c r="M416" s="55">
        <f t="shared" si="33"/>
        <v>0</v>
      </c>
      <c r="N416" s="56">
        <f t="shared" si="34"/>
        <v>0</v>
      </c>
      <c r="O416" s="57"/>
      <c r="P416" s="57"/>
    </row>
    <row r="417" spans="1:16">
      <c r="A417" s="17">
        <v>409</v>
      </c>
      <c r="B417" s="20" t="s">
        <v>66</v>
      </c>
      <c r="C417" s="18" t="s">
        <v>49</v>
      </c>
      <c r="D417" s="20" t="s">
        <v>627</v>
      </c>
      <c r="E417" s="20" t="s">
        <v>908</v>
      </c>
      <c r="F417" s="123">
        <v>1472</v>
      </c>
      <c r="G417" s="123">
        <v>2627095</v>
      </c>
      <c r="H417" s="19">
        <f>SUMIF('Sec Input'!H:H,DSR!D417,'Sec Input'!W:W)</f>
        <v>0</v>
      </c>
      <c r="I417" s="19">
        <f>SUMIF('Sec Input'!H:H,D417,'Sec Input'!Y:Y)</f>
        <v>0</v>
      </c>
      <c r="J417" s="55">
        <f t="shared" si="30"/>
        <v>0</v>
      </c>
      <c r="K417" s="55">
        <f t="shared" si="31"/>
        <v>0</v>
      </c>
      <c r="L417" s="55">
        <f t="shared" si="32"/>
        <v>0</v>
      </c>
      <c r="M417" s="55">
        <f t="shared" si="33"/>
        <v>0</v>
      </c>
      <c r="N417" s="56">
        <f t="shared" si="34"/>
        <v>0</v>
      </c>
      <c r="O417" s="57"/>
      <c r="P417" s="57"/>
    </row>
    <row r="418" spans="1:16">
      <c r="A418" s="17">
        <v>410</v>
      </c>
      <c r="B418" s="20" t="s">
        <v>66</v>
      </c>
      <c r="C418" s="18" t="s">
        <v>49</v>
      </c>
      <c r="D418" s="20" t="s">
        <v>626</v>
      </c>
      <c r="E418" s="20" t="s">
        <v>1347</v>
      </c>
      <c r="F418" s="123">
        <v>924</v>
      </c>
      <c r="G418" s="123">
        <v>1629315</v>
      </c>
      <c r="H418" s="19">
        <f>SUMIF('Sec Input'!H:H,DSR!D418,'Sec Input'!W:W)</f>
        <v>0</v>
      </c>
      <c r="I418" s="19">
        <f>SUMIF('Sec Input'!H:H,D418,'Sec Input'!Y:Y)</f>
        <v>0</v>
      </c>
      <c r="J418" s="55">
        <f t="shared" si="30"/>
        <v>0</v>
      </c>
      <c r="K418" s="55">
        <f t="shared" si="31"/>
        <v>0</v>
      </c>
      <c r="L418" s="55">
        <f t="shared" si="32"/>
        <v>0</v>
      </c>
      <c r="M418" s="55">
        <f t="shared" si="33"/>
        <v>0</v>
      </c>
      <c r="N418" s="56">
        <f t="shared" si="34"/>
        <v>0</v>
      </c>
      <c r="O418" s="57"/>
      <c r="P418" s="57"/>
    </row>
    <row r="419" spans="1:16">
      <c r="A419" s="17">
        <v>411</v>
      </c>
      <c r="B419" s="20" t="s">
        <v>943</v>
      </c>
      <c r="C419" s="18" t="s">
        <v>49</v>
      </c>
      <c r="D419" s="20" t="s">
        <v>637</v>
      </c>
      <c r="E419" s="20" t="s">
        <v>1348</v>
      </c>
      <c r="F419" s="123">
        <v>1582</v>
      </c>
      <c r="G419" s="123">
        <v>3461680</v>
      </c>
      <c r="H419" s="19">
        <f>SUMIF('Sec Input'!H:H,DSR!D419,'Sec Input'!W:W)</f>
        <v>0</v>
      </c>
      <c r="I419" s="19">
        <f>SUMIF('Sec Input'!H:H,D419,'Sec Input'!Y:Y)</f>
        <v>0</v>
      </c>
      <c r="J419" s="55">
        <f t="shared" si="30"/>
        <v>0</v>
      </c>
      <c r="K419" s="55">
        <f t="shared" si="31"/>
        <v>0</v>
      </c>
      <c r="L419" s="55">
        <f t="shared" si="32"/>
        <v>0</v>
      </c>
      <c r="M419" s="55">
        <f t="shared" si="33"/>
        <v>0</v>
      </c>
      <c r="N419" s="56">
        <f t="shared" si="34"/>
        <v>0</v>
      </c>
      <c r="O419" s="57"/>
      <c r="P419" s="57"/>
    </row>
    <row r="420" spans="1:16">
      <c r="A420" s="17">
        <v>412</v>
      </c>
      <c r="B420" s="20" t="s">
        <v>943</v>
      </c>
      <c r="C420" s="18" t="s">
        <v>49</v>
      </c>
      <c r="D420" s="20" t="s">
        <v>633</v>
      </c>
      <c r="E420" s="20" t="s">
        <v>818</v>
      </c>
      <c r="F420" s="123">
        <v>590</v>
      </c>
      <c r="G420" s="123">
        <v>1053645</v>
      </c>
      <c r="H420" s="19">
        <f>SUMIF('Sec Input'!H:H,DSR!D420,'Sec Input'!W:W)</f>
        <v>0</v>
      </c>
      <c r="I420" s="19">
        <f>SUMIF('Sec Input'!H:H,D420,'Sec Input'!Y:Y)</f>
        <v>0</v>
      </c>
      <c r="J420" s="55">
        <f t="shared" si="30"/>
        <v>0</v>
      </c>
      <c r="K420" s="55">
        <f t="shared" si="31"/>
        <v>0</v>
      </c>
      <c r="L420" s="55">
        <f t="shared" si="32"/>
        <v>0</v>
      </c>
      <c r="M420" s="55">
        <f t="shared" si="33"/>
        <v>0</v>
      </c>
      <c r="N420" s="56">
        <f t="shared" si="34"/>
        <v>0</v>
      </c>
      <c r="O420" s="57"/>
      <c r="P420" s="57"/>
    </row>
    <row r="421" spans="1:16">
      <c r="A421" s="17">
        <v>413</v>
      </c>
      <c r="B421" s="20" t="s">
        <v>943</v>
      </c>
      <c r="C421" s="18" t="s">
        <v>49</v>
      </c>
      <c r="D421" s="20" t="s">
        <v>634</v>
      </c>
      <c r="E421" s="20" t="s">
        <v>635</v>
      </c>
      <c r="F421" s="123">
        <v>985</v>
      </c>
      <c r="G421" s="123">
        <v>1913230</v>
      </c>
      <c r="H421" s="19">
        <f>SUMIF('Sec Input'!H:H,DSR!D421,'Sec Input'!W:W)</f>
        <v>0</v>
      </c>
      <c r="I421" s="19">
        <f>SUMIF('Sec Input'!H:H,D421,'Sec Input'!Y:Y)</f>
        <v>0</v>
      </c>
      <c r="J421" s="55">
        <f t="shared" si="30"/>
        <v>0</v>
      </c>
      <c r="K421" s="55">
        <f t="shared" si="31"/>
        <v>0</v>
      </c>
      <c r="L421" s="55">
        <f t="shared" si="32"/>
        <v>0</v>
      </c>
      <c r="M421" s="55">
        <f t="shared" si="33"/>
        <v>0</v>
      </c>
      <c r="N421" s="56">
        <f t="shared" si="34"/>
        <v>0</v>
      </c>
      <c r="O421" s="57"/>
      <c r="P421" s="57"/>
    </row>
    <row r="422" spans="1:16">
      <c r="A422" s="17">
        <v>414</v>
      </c>
      <c r="B422" s="20" t="s">
        <v>943</v>
      </c>
      <c r="C422" s="18" t="s">
        <v>49</v>
      </c>
      <c r="D422" s="20" t="s">
        <v>636</v>
      </c>
      <c r="E422" s="20" t="s">
        <v>247</v>
      </c>
      <c r="F422" s="123">
        <v>897</v>
      </c>
      <c r="G422" s="123">
        <v>1669190</v>
      </c>
      <c r="H422" s="19">
        <f>SUMIF('Sec Input'!H:H,DSR!D422,'Sec Input'!W:W)</f>
        <v>0</v>
      </c>
      <c r="I422" s="19">
        <f>SUMIF('Sec Input'!H:H,D422,'Sec Input'!Y:Y)</f>
        <v>0</v>
      </c>
      <c r="J422" s="55">
        <f t="shared" si="30"/>
        <v>0</v>
      </c>
      <c r="K422" s="55">
        <f t="shared" si="31"/>
        <v>0</v>
      </c>
      <c r="L422" s="55">
        <f t="shared" si="32"/>
        <v>0</v>
      </c>
      <c r="M422" s="55">
        <f t="shared" si="33"/>
        <v>0</v>
      </c>
      <c r="N422" s="56">
        <f t="shared" si="34"/>
        <v>0</v>
      </c>
      <c r="O422" s="57"/>
      <c r="P422" s="57"/>
    </row>
    <row r="423" spans="1:16">
      <c r="A423" s="17">
        <v>415</v>
      </c>
      <c r="B423" s="124" t="s">
        <v>943</v>
      </c>
      <c r="C423" s="18" t="s">
        <v>49</v>
      </c>
      <c r="D423" s="124" t="s">
        <v>632</v>
      </c>
      <c r="E423" s="124" t="s">
        <v>1349</v>
      </c>
      <c r="F423" s="123">
        <v>1371</v>
      </c>
      <c r="G423" s="123">
        <v>2725085</v>
      </c>
      <c r="H423" s="19">
        <f>SUMIF('Sec Input'!H:H,DSR!D423,'Sec Input'!W:W)</f>
        <v>0</v>
      </c>
      <c r="I423" s="19">
        <f>SUMIF('Sec Input'!H:H,D423,'Sec Input'!Y:Y)</f>
        <v>0</v>
      </c>
      <c r="J423" s="55">
        <f t="shared" si="30"/>
        <v>0</v>
      </c>
      <c r="K423" s="55">
        <f t="shared" si="31"/>
        <v>0</v>
      </c>
      <c r="L423" s="55">
        <f t="shared" si="32"/>
        <v>0</v>
      </c>
      <c r="M423" s="55">
        <f t="shared" si="33"/>
        <v>0</v>
      </c>
      <c r="N423" s="56">
        <f t="shared" si="34"/>
        <v>0</v>
      </c>
      <c r="O423" s="57"/>
      <c r="P423" s="57"/>
    </row>
    <row r="424" spans="1:16">
      <c r="A424" s="17">
        <v>416</v>
      </c>
      <c r="B424" s="124" t="s">
        <v>943</v>
      </c>
      <c r="C424" s="18" t="s">
        <v>49</v>
      </c>
      <c r="D424" s="124" t="s">
        <v>631</v>
      </c>
      <c r="E424" s="124" t="s">
        <v>1350</v>
      </c>
      <c r="F424" s="123">
        <v>828</v>
      </c>
      <c r="G424" s="123">
        <v>1587340</v>
      </c>
      <c r="H424" s="19">
        <f>SUMIF('Sec Input'!H:H,DSR!D424,'Sec Input'!W:W)</f>
        <v>0</v>
      </c>
      <c r="I424" s="19">
        <f>SUMIF('Sec Input'!H:H,D424,'Sec Input'!Y:Y)</f>
        <v>0</v>
      </c>
      <c r="J424" s="55">
        <f t="shared" si="30"/>
        <v>0</v>
      </c>
      <c r="K424" s="55">
        <f t="shared" si="31"/>
        <v>0</v>
      </c>
      <c r="L424" s="55">
        <f t="shared" si="32"/>
        <v>0</v>
      </c>
      <c r="M424" s="55">
        <f t="shared" si="33"/>
        <v>0</v>
      </c>
      <c r="N424" s="56">
        <f t="shared" si="34"/>
        <v>0</v>
      </c>
      <c r="O424" s="57"/>
      <c r="P424" s="57"/>
    </row>
    <row r="425" spans="1:16" ht="15.75">
      <c r="A425" s="17">
        <v>417</v>
      </c>
      <c r="B425" s="124" t="s">
        <v>943</v>
      </c>
      <c r="C425" s="18" t="s">
        <v>49</v>
      </c>
      <c r="D425" s="147" t="s">
        <v>1479</v>
      </c>
      <c r="E425" s="124" t="s">
        <v>768</v>
      </c>
      <c r="F425" s="123">
        <v>1371</v>
      </c>
      <c r="G425" s="123">
        <v>2725085</v>
      </c>
      <c r="H425" s="19">
        <f>SUMIF('Sec Input'!H:H,DSR!D425,'Sec Input'!W:W)</f>
        <v>0</v>
      </c>
      <c r="I425" s="19">
        <f>SUMIF('Sec Input'!H:H,D425,'Sec Input'!Y:Y)</f>
        <v>0</v>
      </c>
      <c r="J425" s="55">
        <f t="shared" si="30"/>
        <v>0</v>
      </c>
      <c r="K425" s="55">
        <f t="shared" si="31"/>
        <v>0</v>
      </c>
      <c r="L425" s="55">
        <f t="shared" si="32"/>
        <v>0</v>
      </c>
      <c r="M425" s="55">
        <f t="shared" si="33"/>
        <v>0</v>
      </c>
      <c r="N425" s="56">
        <f t="shared" si="34"/>
        <v>0</v>
      </c>
      <c r="O425" s="57"/>
      <c r="P425" s="57"/>
    </row>
    <row r="426" spans="1:16">
      <c r="A426" s="17">
        <v>418</v>
      </c>
      <c r="B426" s="124" t="s">
        <v>62</v>
      </c>
      <c r="C426" s="18" t="s">
        <v>49</v>
      </c>
      <c r="D426" s="124" t="s">
        <v>663</v>
      </c>
      <c r="E426" s="124" t="s">
        <v>664</v>
      </c>
      <c r="F426" s="123">
        <v>2217</v>
      </c>
      <c r="G426" s="123">
        <v>4225610</v>
      </c>
      <c r="H426" s="19">
        <f>SUMIF('Sec Input'!H:H,DSR!D426,'Sec Input'!W:W)</f>
        <v>0</v>
      </c>
      <c r="I426" s="19">
        <f>SUMIF('Sec Input'!H:H,D426,'Sec Input'!Y:Y)</f>
        <v>0</v>
      </c>
      <c r="J426" s="55">
        <f t="shared" si="30"/>
        <v>0</v>
      </c>
      <c r="K426" s="55">
        <f t="shared" si="31"/>
        <v>0</v>
      </c>
      <c r="L426" s="55">
        <f t="shared" si="32"/>
        <v>0</v>
      </c>
      <c r="M426" s="55">
        <f t="shared" si="33"/>
        <v>0</v>
      </c>
      <c r="N426" s="56">
        <f t="shared" si="34"/>
        <v>0</v>
      </c>
      <c r="O426" s="57"/>
      <c r="P426" s="57"/>
    </row>
    <row r="427" spans="1:16">
      <c r="A427" s="17">
        <v>419</v>
      </c>
      <c r="B427" s="124" t="s">
        <v>62</v>
      </c>
      <c r="C427" s="18" t="s">
        <v>49</v>
      </c>
      <c r="D427" s="124" t="s">
        <v>661</v>
      </c>
      <c r="E427" s="124" t="s">
        <v>662</v>
      </c>
      <c r="F427" s="123">
        <v>2072</v>
      </c>
      <c r="G427" s="123">
        <v>3700765</v>
      </c>
      <c r="H427" s="19">
        <f>SUMIF('Sec Input'!H:H,DSR!D427,'Sec Input'!W:W)</f>
        <v>0</v>
      </c>
      <c r="I427" s="19">
        <f>SUMIF('Sec Input'!H:H,D427,'Sec Input'!Y:Y)</f>
        <v>0</v>
      </c>
      <c r="J427" s="55">
        <f t="shared" si="30"/>
        <v>0</v>
      </c>
      <c r="K427" s="55">
        <f t="shared" si="31"/>
        <v>0</v>
      </c>
      <c r="L427" s="55">
        <f t="shared" si="32"/>
        <v>0</v>
      </c>
      <c r="M427" s="55">
        <f t="shared" si="33"/>
        <v>0</v>
      </c>
      <c r="N427" s="56">
        <f t="shared" si="34"/>
        <v>0</v>
      </c>
      <c r="O427" s="57"/>
      <c r="P427" s="57"/>
    </row>
    <row r="428" spans="1:16">
      <c r="A428" s="17">
        <v>420</v>
      </c>
      <c r="B428" s="20" t="s">
        <v>62</v>
      </c>
      <c r="C428" s="18" t="s">
        <v>49</v>
      </c>
      <c r="D428" s="20" t="s">
        <v>665</v>
      </c>
      <c r="E428" s="20" t="s">
        <v>798</v>
      </c>
      <c r="F428" s="123">
        <v>1948</v>
      </c>
      <c r="G428" s="123">
        <v>3344065</v>
      </c>
      <c r="H428" s="19">
        <f>SUMIF('Sec Input'!H:H,DSR!D428,'Sec Input'!W:W)</f>
        <v>0</v>
      </c>
      <c r="I428" s="19">
        <f>SUMIF('Sec Input'!H:H,D428,'Sec Input'!Y:Y)</f>
        <v>0</v>
      </c>
      <c r="J428" s="55">
        <f t="shared" si="30"/>
        <v>0</v>
      </c>
      <c r="K428" s="55">
        <f t="shared" si="31"/>
        <v>0</v>
      </c>
      <c r="L428" s="55">
        <f t="shared" si="32"/>
        <v>0</v>
      </c>
      <c r="M428" s="55">
        <f t="shared" si="33"/>
        <v>0</v>
      </c>
      <c r="N428" s="56">
        <f t="shared" si="34"/>
        <v>0</v>
      </c>
      <c r="O428" s="57"/>
      <c r="P428" s="57"/>
    </row>
    <row r="429" spans="1:16">
      <c r="A429" s="17">
        <v>421</v>
      </c>
      <c r="B429" s="20" t="s">
        <v>62</v>
      </c>
      <c r="C429" s="18" t="s">
        <v>49</v>
      </c>
      <c r="D429" s="20" t="s">
        <v>660</v>
      </c>
      <c r="E429" s="20" t="s">
        <v>933</v>
      </c>
      <c r="F429" s="123">
        <v>2114</v>
      </c>
      <c r="G429" s="123">
        <v>4045035</v>
      </c>
      <c r="H429" s="19">
        <f>SUMIF('Sec Input'!H:H,DSR!D429,'Sec Input'!W:W)</f>
        <v>0</v>
      </c>
      <c r="I429" s="19">
        <f>SUMIF('Sec Input'!H:H,D429,'Sec Input'!Y:Y)</f>
        <v>0</v>
      </c>
      <c r="J429" s="55">
        <f t="shared" si="30"/>
        <v>0</v>
      </c>
      <c r="K429" s="55">
        <f t="shared" si="31"/>
        <v>0</v>
      </c>
      <c r="L429" s="55">
        <f t="shared" si="32"/>
        <v>0</v>
      </c>
      <c r="M429" s="55">
        <f t="shared" si="33"/>
        <v>0</v>
      </c>
      <c r="N429" s="56">
        <f t="shared" si="34"/>
        <v>0</v>
      </c>
      <c r="O429" s="57"/>
      <c r="P429" s="57"/>
    </row>
    <row r="430" spans="1:16">
      <c r="A430" s="17">
        <v>422</v>
      </c>
      <c r="B430" s="20" t="s">
        <v>62</v>
      </c>
      <c r="C430" s="18" t="s">
        <v>49</v>
      </c>
      <c r="D430" s="20" t="s">
        <v>659</v>
      </c>
      <c r="E430" s="20" t="s">
        <v>1111</v>
      </c>
      <c r="F430" s="123">
        <v>2062</v>
      </c>
      <c r="G430" s="123">
        <v>3620135</v>
      </c>
      <c r="H430" s="19">
        <f>SUMIF('Sec Input'!H:H,DSR!D430,'Sec Input'!W:W)</f>
        <v>0</v>
      </c>
      <c r="I430" s="19">
        <f>SUMIF('Sec Input'!H:H,D430,'Sec Input'!Y:Y)</f>
        <v>0</v>
      </c>
      <c r="J430" s="55">
        <f t="shared" si="30"/>
        <v>0</v>
      </c>
      <c r="K430" s="55">
        <f t="shared" si="31"/>
        <v>0</v>
      </c>
      <c r="L430" s="55">
        <f t="shared" si="32"/>
        <v>0</v>
      </c>
      <c r="M430" s="55">
        <f t="shared" si="33"/>
        <v>0</v>
      </c>
      <c r="N430" s="56">
        <f t="shared" si="34"/>
        <v>0</v>
      </c>
      <c r="O430" s="57"/>
      <c r="P430" s="57"/>
    </row>
    <row r="431" spans="1:16">
      <c r="A431" s="17">
        <v>423</v>
      </c>
      <c r="B431" s="20" t="s">
        <v>61</v>
      </c>
      <c r="C431" s="18" t="s">
        <v>49</v>
      </c>
      <c r="D431" s="20" t="s">
        <v>655</v>
      </c>
      <c r="E431" s="20" t="s">
        <v>656</v>
      </c>
      <c r="F431" s="123">
        <v>1602</v>
      </c>
      <c r="G431" s="123">
        <v>2521170</v>
      </c>
      <c r="H431" s="19">
        <f>SUMIF('Sec Input'!H:H,DSR!D431,'Sec Input'!W:W)</f>
        <v>0</v>
      </c>
      <c r="I431" s="19">
        <f>SUMIF('Sec Input'!H:H,D431,'Sec Input'!Y:Y)</f>
        <v>0</v>
      </c>
      <c r="J431" s="55">
        <f t="shared" si="30"/>
        <v>0</v>
      </c>
      <c r="K431" s="55">
        <f t="shared" si="31"/>
        <v>0</v>
      </c>
      <c r="L431" s="55">
        <f t="shared" si="32"/>
        <v>0</v>
      </c>
      <c r="M431" s="55">
        <f t="shared" si="33"/>
        <v>0</v>
      </c>
      <c r="N431" s="56">
        <f t="shared" si="34"/>
        <v>0</v>
      </c>
      <c r="O431" s="57"/>
      <c r="P431" s="57"/>
    </row>
    <row r="432" spans="1:16">
      <c r="A432" s="17">
        <v>424</v>
      </c>
      <c r="B432" s="20" t="s">
        <v>61</v>
      </c>
      <c r="C432" s="18" t="s">
        <v>49</v>
      </c>
      <c r="D432" s="20" t="s">
        <v>654</v>
      </c>
      <c r="E432" s="20" t="s">
        <v>1176</v>
      </c>
      <c r="F432" s="123">
        <v>1289</v>
      </c>
      <c r="G432" s="123">
        <v>2081420</v>
      </c>
      <c r="H432" s="19">
        <f>SUMIF('Sec Input'!H:H,DSR!D432,'Sec Input'!W:W)</f>
        <v>0</v>
      </c>
      <c r="I432" s="19">
        <f>SUMIF('Sec Input'!H:H,D432,'Sec Input'!Y:Y)</f>
        <v>0</v>
      </c>
      <c r="J432" s="55">
        <f t="shared" si="30"/>
        <v>0</v>
      </c>
      <c r="K432" s="55">
        <f t="shared" si="31"/>
        <v>0</v>
      </c>
      <c r="L432" s="55">
        <f t="shared" si="32"/>
        <v>0</v>
      </c>
      <c r="M432" s="55">
        <f t="shared" si="33"/>
        <v>0</v>
      </c>
      <c r="N432" s="56">
        <f t="shared" si="34"/>
        <v>0</v>
      </c>
      <c r="O432" s="57"/>
      <c r="P432" s="57"/>
    </row>
    <row r="433" spans="1:16">
      <c r="A433" s="17">
        <v>425</v>
      </c>
      <c r="B433" s="20" t="s">
        <v>61</v>
      </c>
      <c r="C433" s="18" t="s">
        <v>49</v>
      </c>
      <c r="D433" s="20" t="s">
        <v>657</v>
      </c>
      <c r="E433" s="20" t="s">
        <v>1178</v>
      </c>
      <c r="F433" s="123">
        <v>1482</v>
      </c>
      <c r="G433" s="123">
        <v>2411990</v>
      </c>
      <c r="H433" s="19">
        <f>SUMIF('Sec Input'!H:H,DSR!D433,'Sec Input'!W:W)</f>
        <v>0</v>
      </c>
      <c r="I433" s="19">
        <f>SUMIF('Sec Input'!H:H,D433,'Sec Input'!Y:Y)</f>
        <v>0</v>
      </c>
      <c r="J433" s="55">
        <f t="shared" si="30"/>
        <v>0</v>
      </c>
      <c r="K433" s="55">
        <f t="shared" si="31"/>
        <v>0</v>
      </c>
      <c r="L433" s="55">
        <f t="shared" si="32"/>
        <v>0</v>
      </c>
      <c r="M433" s="55">
        <f t="shared" si="33"/>
        <v>0</v>
      </c>
      <c r="N433" s="56">
        <f t="shared" si="34"/>
        <v>0</v>
      </c>
      <c r="O433" s="57"/>
      <c r="P433" s="57"/>
    </row>
    <row r="434" spans="1:16">
      <c r="A434" s="17">
        <v>426</v>
      </c>
      <c r="B434" s="20" t="s">
        <v>61</v>
      </c>
      <c r="C434" s="18" t="s">
        <v>49</v>
      </c>
      <c r="D434" s="20" t="s">
        <v>658</v>
      </c>
      <c r="E434" s="20" t="s">
        <v>1352</v>
      </c>
      <c r="F434" s="123">
        <v>2057</v>
      </c>
      <c r="G434" s="123">
        <v>3335845</v>
      </c>
      <c r="H434" s="19">
        <f>SUMIF('Sec Input'!H:H,DSR!D434,'Sec Input'!W:W)</f>
        <v>0</v>
      </c>
      <c r="I434" s="19">
        <f>SUMIF('Sec Input'!H:H,D434,'Sec Input'!Y:Y)</f>
        <v>0</v>
      </c>
      <c r="J434" s="55">
        <f t="shared" si="30"/>
        <v>0</v>
      </c>
      <c r="K434" s="55">
        <f t="shared" si="31"/>
        <v>0</v>
      </c>
      <c r="L434" s="55">
        <f t="shared" si="32"/>
        <v>0</v>
      </c>
      <c r="M434" s="55">
        <f t="shared" si="33"/>
        <v>0</v>
      </c>
      <c r="N434" s="56">
        <f t="shared" si="34"/>
        <v>0</v>
      </c>
      <c r="O434" s="57"/>
      <c r="P434" s="57"/>
    </row>
    <row r="435" spans="1:16">
      <c r="A435" s="17">
        <v>427</v>
      </c>
      <c r="B435" s="20" t="s">
        <v>982</v>
      </c>
      <c r="C435" s="18" t="s">
        <v>49</v>
      </c>
      <c r="D435" s="20" t="s">
        <v>651</v>
      </c>
      <c r="E435" s="20" t="s">
        <v>652</v>
      </c>
      <c r="F435" s="123">
        <v>1206</v>
      </c>
      <c r="G435" s="123">
        <v>1812700</v>
      </c>
      <c r="H435" s="19">
        <f>SUMIF('Sec Input'!H:H,DSR!D435,'Sec Input'!W:W)</f>
        <v>0</v>
      </c>
      <c r="I435" s="19">
        <f>SUMIF('Sec Input'!H:H,D435,'Sec Input'!Y:Y)</f>
        <v>0</v>
      </c>
      <c r="J435" s="55">
        <f t="shared" si="30"/>
        <v>0</v>
      </c>
      <c r="K435" s="55">
        <f t="shared" si="31"/>
        <v>0</v>
      </c>
      <c r="L435" s="55">
        <f t="shared" si="32"/>
        <v>0</v>
      </c>
      <c r="M435" s="55">
        <f t="shared" si="33"/>
        <v>0</v>
      </c>
      <c r="N435" s="56">
        <f t="shared" si="34"/>
        <v>0</v>
      </c>
      <c r="O435" s="57"/>
      <c r="P435" s="57"/>
    </row>
    <row r="436" spans="1:16">
      <c r="A436" s="17">
        <v>428</v>
      </c>
      <c r="B436" s="20" t="s">
        <v>982</v>
      </c>
      <c r="C436" s="18" t="s">
        <v>49</v>
      </c>
      <c r="D436" s="20" t="s">
        <v>646</v>
      </c>
      <c r="E436" s="20" t="s">
        <v>647</v>
      </c>
      <c r="F436" s="123">
        <v>1080</v>
      </c>
      <c r="G436" s="123">
        <v>1609305</v>
      </c>
      <c r="H436" s="19">
        <f>SUMIF('Sec Input'!H:H,DSR!D436,'Sec Input'!W:W)</f>
        <v>0</v>
      </c>
      <c r="I436" s="19">
        <f>SUMIF('Sec Input'!H:H,D436,'Sec Input'!Y:Y)</f>
        <v>0</v>
      </c>
      <c r="J436" s="55">
        <f t="shared" si="30"/>
        <v>0</v>
      </c>
      <c r="K436" s="55">
        <f t="shared" si="31"/>
        <v>0</v>
      </c>
      <c r="L436" s="55">
        <f t="shared" si="32"/>
        <v>0</v>
      </c>
      <c r="M436" s="55">
        <f t="shared" si="33"/>
        <v>0</v>
      </c>
      <c r="N436" s="56">
        <f t="shared" si="34"/>
        <v>0</v>
      </c>
      <c r="O436" s="57"/>
      <c r="P436" s="57"/>
    </row>
    <row r="437" spans="1:16">
      <c r="A437" s="17">
        <v>429</v>
      </c>
      <c r="B437" s="20" t="s">
        <v>982</v>
      </c>
      <c r="C437" s="18" t="s">
        <v>49</v>
      </c>
      <c r="D437" s="20" t="s">
        <v>650</v>
      </c>
      <c r="E437" s="20" t="s">
        <v>1351</v>
      </c>
      <c r="F437" s="123">
        <v>1016</v>
      </c>
      <c r="G437" s="123">
        <v>1501240</v>
      </c>
      <c r="H437" s="19">
        <f>SUMIF('Sec Input'!H:H,DSR!D437,'Sec Input'!W:W)</f>
        <v>0</v>
      </c>
      <c r="I437" s="19">
        <f>SUMIF('Sec Input'!H:H,D437,'Sec Input'!Y:Y)</f>
        <v>0</v>
      </c>
      <c r="J437" s="55">
        <f t="shared" si="30"/>
        <v>0</v>
      </c>
      <c r="K437" s="55">
        <f t="shared" si="31"/>
        <v>0</v>
      </c>
      <c r="L437" s="55">
        <f t="shared" si="32"/>
        <v>0</v>
      </c>
      <c r="M437" s="55">
        <f t="shared" si="33"/>
        <v>0</v>
      </c>
      <c r="N437" s="56">
        <f t="shared" si="34"/>
        <v>0</v>
      </c>
      <c r="O437" s="57"/>
      <c r="P437" s="57"/>
    </row>
    <row r="438" spans="1:16">
      <c r="A438" s="17">
        <v>430</v>
      </c>
      <c r="B438" s="20" t="s">
        <v>982</v>
      </c>
      <c r="C438" s="18" t="s">
        <v>49</v>
      </c>
      <c r="D438" s="20" t="s">
        <v>648</v>
      </c>
      <c r="E438" s="20" t="s">
        <v>649</v>
      </c>
      <c r="F438" s="123">
        <v>1293</v>
      </c>
      <c r="G438" s="123">
        <v>2049225</v>
      </c>
      <c r="H438" s="19">
        <f>SUMIF('Sec Input'!H:H,DSR!D438,'Sec Input'!W:W)</f>
        <v>0</v>
      </c>
      <c r="I438" s="19">
        <f>SUMIF('Sec Input'!H:H,D438,'Sec Input'!Y:Y)</f>
        <v>0</v>
      </c>
      <c r="J438" s="55">
        <f t="shared" si="30"/>
        <v>0</v>
      </c>
      <c r="K438" s="55">
        <f t="shared" si="31"/>
        <v>0</v>
      </c>
      <c r="L438" s="55">
        <f t="shared" si="32"/>
        <v>0</v>
      </c>
      <c r="M438" s="55">
        <f t="shared" si="33"/>
        <v>0</v>
      </c>
      <c r="N438" s="56">
        <f t="shared" si="34"/>
        <v>0</v>
      </c>
      <c r="O438" s="57"/>
      <c r="P438" s="57"/>
    </row>
    <row r="439" spans="1:16">
      <c r="A439" s="17">
        <v>431</v>
      </c>
      <c r="B439" s="20" t="s">
        <v>982</v>
      </c>
      <c r="C439" s="18" t="s">
        <v>49</v>
      </c>
      <c r="D439" s="20" t="s">
        <v>653</v>
      </c>
      <c r="E439" s="20" t="s">
        <v>1166</v>
      </c>
      <c r="F439" s="123">
        <v>873</v>
      </c>
      <c r="G439" s="123">
        <v>1198625</v>
      </c>
      <c r="H439" s="19">
        <f>SUMIF('Sec Input'!H:H,DSR!D439,'Sec Input'!W:W)</f>
        <v>0</v>
      </c>
      <c r="I439" s="19">
        <f>SUMIF('Sec Input'!H:H,D439,'Sec Input'!Y:Y)</f>
        <v>0</v>
      </c>
      <c r="J439" s="55">
        <f t="shared" si="30"/>
        <v>0</v>
      </c>
      <c r="K439" s="55">
        <f t="shared" si="31"/>
        <v>0</v>
      </c>
      <c r="L439" s="55">
        <f t="shared" si="32"/>
        <v>0</v>
      </c>
      <c r="M439" s="55">
        <f t="shared" si="33"/>
        <v>0</v>
      </c>
      <c r="N439" s="56">
        <f t="shared" si="34"/>
        <v>0</v>
      </c>
      <c r="O439" s="57"/>
      <c r="P439" s="57"/>
    </row>
    <row r="440" spans="1:16">
      <c r="A440" s="17">
        <v>432</v>
      </c>
      <c r="B440" s="20" t="s">
        <v>1395</v>
      </c>
      <c r="C440" s="18" t="s">
        <v>49</v>
      </c>
      <c r="D440" s="20" t="s">
        <v>666</v>
      </c>
      <c r="E440" s="20" t="s">
        <v>667</v>
      </c>
      <c r="F440" s="123">
        <v>1347</v>
      </c>
      <c r="G440" s="123">
        <v>3704110</v>
      </c>
      <c r="H440" s="19">
        <f>SUMIF('Sec Input'!H:H,DSR!D440,'Sec Input'!W:W)</f>
        <v>0</v>
      </c>
      <c r="I440" s="19">
        <f>SUMIF('Sec Input'!H:H,D440,'Sec Input'!Y:Y)</f>
        <v>0</v>
      </c>
      <c r="J440" s="55">
        <f t="shared" si="30"/>
        <v>0</v>
      </c>
      <c r="K440" s="55">
        <f t="shared" si="31"/>
        <v>0</v>
      </c>
      <c r="L440" s="55">
        <f t="shared" si="32"/>
        <v>0</v>
      </c>
      <c r="M440" s="55">
        <f t="shared" si="33"/>
        <v>0</v>
      </c>
      <c r="N440" s="56">
        <f t="shared" si="34"/>
        <v>0</v>
      </c>
      <c r="O440" s="57"/>
      <c r="P440" s="57"/>
    </row>
    <row r="441" spans="1:16">
      <c r="A441" s="17">
        <v>433</v>
      </c>
      <c r="B441" s="20" t="s">
        <v>1395</v>
      </c>
      <c r="C441" s="18" t="s">
        <v>49</v>
      </c>
      <c r="D441" s="20" t="s">
        <v>668</v>
      </c>
      <c r="E441" s="20" t="s">
        <v>1396</v>
      </c>
      <c r="F441" s="123">
        <v>1372</v>
      </c>
      <c r="G441" s="123">
        <v>3829860</v>
      </c>
      <c r="H441" s="19">
        <f>SUMIF('Sec Input'!H:H,DSR!D441,'Sec Input'!W:W)</f>
        <v>0</v>
      </c>
      <c r="I441" s="19">
        <f>SUMIF('Sec Input'!H:H,D441,'Sec Input'!Y:Y)</f>
        <v>0</v>
      </c>
      <c r="J441" s="55">
        <f t="shared" si="30"/>
        <v>0</v>
      </c>
      <c r="K441" s="55">
        <f t="shared" si="31"/>
        <v>0</v>
      </c>
      <c r="L441" s="55">
        <f t="shared" si="32"/>
        <v>0</v>
      </c>
      <c r="M441" s="55">
        <f t="shared" si="33"/>
        <v>0</v>
      </c>
      <c r="N441" s="56">
        <f t="shared" si="34"/>
        <v>0</v>
      </c>
      <c r="O441" s="57"/>
      <c r="P441" s="57"/>
    </row>
    <row r="442" spans="1:16">
      <c r="A442" s="17">
        <v>434</v>
      </c>
      <c r="B442" s="20" t="s">
        <v>1395</v>
      </c>
      <c r="C442" s="18" t="s">
        <v>49</v>
      </c>
      <c r="D442" s="20" t="s">
        <v>669</v>
      </c>
      <c r="E442" s="20" t="s">
        <v>1416</v>
      </c>
      <c r="F442" s="123">
        <v>855</v>
      </c>
      <c r="G442" s="123">
        <v>1206205</v>
      </c>
      <c r="H442" s="19">
        <f>SUMIF('Sec Input'!H:H,DSR!D442,'Sec Input'!W:W)</f>
        <v>0</v>
      </c>
      <c r="I442" s="19">
        <f>SUMIF('Sec Input'!H:H,D442,'Sec Input'!Y:Y)</f>
        <v>0</v>
      </c>
      <c r="J442" s="55">
        <f t="shared" si="30"/>
        <v>0</v>
      </c>
      <c r="K442" s="55">
        <f t="shared" si="31"/>
        <v>0</v>
      </c>
      <c r="L442" s="55">
        <f t="shared" si="32"/>
        <v>0</v>
      </c>
      <c r="M442" s="55">
        <f t="shared" si="33"/>
        <v>0</v>
      </c>
      <c r="N442" s="56">
        <f t="shared" si="34"/>
        <v>0</v>
      </c>
      <c r="O442" s="57"/>
      <c r="P442" s="57"/>
    </row>
    <row r="443" spans="1:16">
      <c r="A443" s="17">
        <v>435</v>
      </c>
      <c r="B443" s="20" t="s">
        <v>60</v>
      </c>
      <c r="C443" s="18" t="s">
        <v>49</v>
      </c>
      <c r="D443" s="20" t="s">
        <v>670</v>
      </c>
      <c r="E443" s="20" t="s">
        <v>671</v>
      </c>
      <c r="F443" s="123">
        <v>1563</v>
      </c>
      <c r="G443" s="123">
        <v>3183095</v>
      </c>
      <c r="H443" s="19">
        <f>SUMIF('Sec Input'!H:H,DSR!D443,'Sec Input'!W:W)</f>
        <v>0</v>
      </c>
      <c r="I443" s="19">
        <f>SUMIF('Sec Input'!H:H,D443,'Sec Input'!Y:Y)</f>
        <v>0</v>
      </c>
      <c r="J443" s="55">
        <f t="shared" si="30"/>
        <v>0</v>
      </c>
      <c r="K443" s="55">
        <f t="shared" si="31"/>
        <v>0</v>
      </c>
      <c r="L443" s="55">
        <f t="shared" si="32"/>
        <v>0</v>
      </c>
      <c r="M443" s="55">
        <f t="shared" si="33"/>
        <v>0</v>
      </c>
      <c r="N443" s="56">
        <f t="shared" si="34"/>
        <v>0</v>
      </c>
      <c r="O443" s="57"/>
      <c r="P443" s="57"/>
    </row>
    <row r="444" spans="1:16">
      <c r="A444" s="17">
        <v>436</v>
      </c>
      <c r="B444" s="20" t="s">
        <v>60</v>
      </c>
      <c r="C444" s="18" t="s">
        <v>49</v>
      </c>
      <c r="D444" s="20" t="s">
        <v>672</v>
      </c>
      <c r="E444" s="20" t="s">
        <v>1393</v>
      </c>
      <c r="F444" s="123">
        <v>1416</v>
      </c>
      <c r="G444" s="123">
        <v>2426520</v>
      </c>
      <c r="H444" s="19">
        <f>SUMIF('Sec Input'!H:H,DSR!D444,'Sec Input'!W:W)</f>
        <v>0</v>
      </c>
      <c r="I444" s="19">
        <f>SUMIF('Sec Input'!H:H,D444,'Sec Input'!Y:Y)</f>
        <v>0</v>
      </c>
      <c r="J444" s="55">
        <f t="shared" si="30"/>
        <v>0</v>
      </c>
      <c r="K444" s="55">
        <f t="shared" si="31"/>
        <v>0</v>
      </c>
      <c r="L444" s="55">
        <f t="shared" si="32"/>
        <v>0</v>
      </c>
      <c r="M444" s="55">
        <f t="shared" si="33"/>
        <v>0</v>
      </c>
      <c r="N444" s="56">
        <f t="shared" si="34"/>
        <v>0</v>
      </c>
      <c r="O444" s="57"/>
      <c r="P444" s="57"/>
    </row>
    <row r="445" spans="1:16">
      <c r="A445" s="17">
        <v>437</v>
      </c>
      <c r="B445" s="20" t="s">
        <v>60</v>
      </c>
      <c r="C445" s="18" t="s">
        <v>49</v>
      </c>
      <c r="D445" s="20" t="s">
        <v>674</v>
      </c>
      <c r="E445" s="20" t="s">
        <v>675</v>
      </c>
      <c r="F445" s="123">
        <v>1542</v>
      </c>
      <c r="G445" s="123">
        <v>3091040</v>
      </c>
      <c r="H445" s="19">
        <f>SUMIF('Sec Input'!H:H,DSR!D445,'Sec Input'!W:W)</f>
        <v>0</v>
      </c>
      <c r="I445" s="19">
        <f>SUMIF('Sec Input'!H:H,D445,'Sec Input'!Y:Y)</f>
        <v>0</v>
      </c>
      <c r="J445" s="55">
        <f t="shared" si="30"/>
        <v>0</v>
      </c>
      <c r="K445" s="55">
        <f t="shared" si="31"/>
        <v>0</v>
      </c>
      <c r="L445" s="55">
        <f t="shared" si="32"/>
        <v>0</v>
      </c>
      <c r="M445" s="55">
        <f t="shared" si="33"/>
        <v>0</v>
      </c>
      <c r="N445" s="56">
        <f t="shared" si="34"/>
        <v>0</v>
      </c>
      <c r="O445" s="57"/>
      <c r="P445" s="57"/>
    </row>
    <row r="446" spans="1:16">
      <c r="A446" s="17">
        <v>438</v>
      </c>
      <c r="B446" s="20" t="s">
        <v>60</v>
      </c>
      <c r="C446" s="18" t="s">
        <v>49</v>
      </c>
      <c r="D446" s="20" t="s">
        <v>673</v>
      </c>
      <c r="E446" s="20" t="s">
        <v>772</v>
      </c>
      <c r="F446" s="123">
        <v>1424</v>
      </c>
      <c r="G446" s="123">
        <v>2475150</v>
      </c>
      <c r="H446" s="19">
        <f>SUMIF('Sec Input'!H:H,DSR!D446,'Sec Input'!W:W)</f>
        <v>0</v>
      </c>
      <c r="I446" s="19">
        <f>SUMIF('Sec Input'!H:H,D446,'Sec Input'!Y:Y)</f>
        <v>0</v>
      </c>
      <c r="J446" s="55">
        <f t="shared" si="30"/>
        <v>0</v>
      </c>
      <c r="K446" s="55">
        <f t="shared" si="31"/>
        <v>0</v>
      </c>
      <c r="L446" s="55">
        <f t="shared" si="32"/>
        <v>0</v>
      </c>
      <c r="M446" s="55">
        <f t="shared" si="33"/>
        <v>0</v>
      </c>
      <c r="N446" s="56">
        <f t="shared" si="34"/>
        <v>0</v>
      </c>
      <c r="O446" s="57"/>
      <c r="P446" s="57"/>
    </row>
    <row r="447" spans="1:16">
      <c r="A447" s="17">
        <v>439</v>
      </c>
      <c r="B447" s="20" t="s">
        <v>101</v>
      </c>
      <c r="C447" s="18" t="s">
        <v>107</v>
      </c>
      <c r="D447" s="20" t="s">
        <v>379</v>
      </c>
      <c r="E447" s="20" t="s">
        <v>918</v>
      </c>
      <c r="F447" s="123">
        <v>990</v>
      </c>
      <c r="G447" s="123">
        <v>2037700</v>
      </c>
      <c r="H447" s="19">
        <f>SUMIF('Sec Input'!H:H,DSR!D447,'Sec Input'!W:W)</f>
        <v>0</v>
      </c>
      <c r="I447" s="19">
        <f>SUMIF('Sec Input'!H:H,D447,'Sec Input'!Y:Y)</f>
        <v>0</v>
      </c>
      <c r="J447" s="55">
        <f t="shared" si="30"/>
        <v>0</v>
      </c>
      <c r="K447" s="55">
        <f t="shared" si="31"/>
        <v>0</v>
      </c>
      <c r="L447" s="55">
        <f t="shared" si="32"/>
        <v>0</v>
      </c>
      <c r="M447" s="55">
        <f t="shared" si="33"/>
        <v>0</v>
      </c>
      <c r="N447" s="56">
        <f t="shared" si="34"/>
        <v>0</v>
      </c>
      <c r="O447" s="57"/>
      <c r="P447" s="57"/>
    </row>
    <row r="448" spans="1:16">
      <c r="A448" s="17">
        <v>440</v>
      </c>
      <c r="B448" s="20" t="s">
        <v>101</v>
      </c>
      <c r="C448" s="18" t="s">
        <v>107</v>
      </c>
      <c r="D448" s="20" t="s">
        <v>381</v>
      </c>
      <c r="E448" s="20" t="s">
        <v>919</v>
      </c>
      <c r="F448" s="123">
        <v>746</v>
      </c>
      <c r="G448" s="123">
        <v>1545070</v>
      </c>
      <c r="H448" s="19">
        <f>SUMIF('Sec Input'!H:H,DSR!D448,'Sec Input'!W:W)</f>
        <v>0</v>
      </c>
      <c r="I448" s="19">
        <f>SUMIF('Sec Input'!H:H,D448,'Sec Input'!Y:Y)</f>
        <v>0</v>
      </c>
      <c r="J448" s="55">
        <f t="shared" si="30"/>
        <v>0</v>
      </c>
      <c r="K448" s="55">
        <f t="shared" si="31"/>
        <v>0</v>
      </c>
      <c r="L448" s="55">
        <f t="shared" si="32"/>
        <v>0</v>
      </c>
      <c r="M448" s="55">
        <f t="shared" si="33"/>
        <v>0</v>
      </c>
      <c r="N448" s="56">
        <f t="shared" si="34"/>
        <v>0</v>
      </c>
      <c r="O448" s="57"/>
      <c r="P448" s="57"/>
    </row>
    <row r="449" spans="1:16">
      <c r="A449" s="17">
        <v>441</v>
      </c>
      <c r="B449" s="20" t="s">
        <v>101</v>
      </c>
      <c r="C449" s="18" t="s">
        <v>107</v>
      </c>
      <c r="D449" s="20" t="s">
        <v>380</v>
      </c>
      <c r="E449" s="20" t="s">
        <v>1417</v>
      </c>
      <c r="F449" s="123">
        <v>711</v>
      </c>
      <c r="G449" s="123">
        <v>1476515</v>
      </c>
      <c r="H449" s="19">
        <f>SUMIF('Sec Input'!H:H,DSR!D449,'Sec Input'!W:W)</f>
        <v>0</v>
      </c>
      <c r="I449" s="19">
        <f>SUMIF('Sec Input'!H:H,D449,'Sec Input'!Y:Y)</f>
        <v>0</v>
      </c>
      <c r="J449" s="55">
        <f t="shared" si="30"/>
        <v>0</v>
      </c>
      <c r="K449" s="55">
        <f t="shared" si="31"/>
        <v>0</v>
      </c>
      <c r="L449" s="55">
        <f t="shared" si="32"/>
        <v>0</v>
      </c>
      <c r="M449" s="55">
        <f t="shared" si="33"/>
        <v>0</v>
      </c>
      <c r="N449" s="56">
        <f t="shared" si="34"/>
        <v>0</v>
      </c>
      <c r="O449" s="57"/>
      <c r="P449" s="57"/>
    </row>
    <row r="450" spans="1:16">
      <c r="A450" s="17">
        <v>442</v>
      </c>
      <c r="B450" s="20" t="s">
        <v>103</v>
      </c>
      <c r="C450" s="18" t="s">
        <v>107</v>
      </c>
      <c r="D450" s="20" t="s">
        <v>383</v>
      </c>
      <c r="E450" s="20" t="s">
        <v>941</v>
      </c>
      <c r="F450" s="123">
        <v>927</v>
      </c>
      <c r="G450" s="123">
        <v>2011635</v>
      </c>
      <c r="H450" s="19">
        <f>SUMIF('Sec Input'!H:H,DSR!D450,'Sec Input'!W:W)</f>
        <v>0</v>
      </c>
      <c r="I450" s="19">
        <f>SUMIF('Sec Input'!H:H,D450,'Sec Input'!Y:Y)</f>
        <v>0</v>
      </c>
      <c r="J450" s="55">
        <f t="shared" si="30"/>
        <v>0</v>
      </c>
      <c r="K450" s="55">
        <f t="shared" si="31"/>
        <v>0</v>
      </c>
      <c r="L450" s="55">
        <f t="shared" si="32"/>
        <v>0</v>
      </c>
      <c r="M450" s="55">
        <f t="shared" si="33"/>
        <v>0</v>
      </c>
      <c r="N450" s="56">
        <f t="shared" si="34"/>
        <v>0</v>
      </c>
      <c r="O450" s="57"/>
      <c r="P450" s="57"/>
    </row>
    <row r="451" spans="1:16">
      <c r="A451" s="17">
        <v>443</v>
      </c>
      <c r="B451" s="20" t="s">
        <v>103</v>
      </c>
      <c r="C451" s="18" t="s">
        <v>107</v>
      </c>
      <c r="D451" s="20" t="s">
        <v>385</v>
      </c>
      <c r="E451" s="20" t="s">
        <v>386</v>
      </c>
      <c r="F451" s="123">
        <v>873</v>
      </c>
      <c r="G451" s="123">
        <v>1919605</v>
      </c>
      <c r="H451" s="19">
        <f>SUMIF('Sec Input'!H:H,DSR!D451,'Sec Input'!W:W)</f>
        <v>0</v>
      </c>
      <c r="I451" s="19">
        <f>SUMIF('Sec Input'!H:H,D451,'Sec Input'!Y:Y)</f>
        <v>0</v>
      </c>
      <c r="J451" s="55">
        <f t="shared" si="30"/>
        <v>0</v>
      </c>
      <c r="K451" s="55">
        <f t="shared" si="31"/>
        <v>0</v>
      </c>
      <c r="L451" s="55">
        <f t="shared" si="32"/>
        <v>0</v>
      </c>
      <c r="M451" s="55">
        <f t="shared" si="33"/>
        <v>0</v>
      </c>
      <c r="N451" s="56">
        <f t="shared" si="34"/>
        <v>0</v>
      </c>
      <c r="O451" s="57"/>
      <c r="P451" s="57"/>
    </row>
    <row r="452" spans="1:16">
      <c r="A452" s="17">
        <v>444</v>
      </c>
      <c r="B452" s="20" t="s">
        <v>103</v>
      </c>
      <c r="C452" s="18" t="s">
        <v>107</v>
      </c>
      <c r="D452" s="20" t="s">
        <v>387</v>
      </c>
      <c r="E452" s="20" t="s">
        <v>962</v>
      </c>
      <c r="F452" s="123">
        <v>1168</v>
      </c>
      <c r="G452" s="123">
        <v>2532250</v>
      </c>
      <c r="H452" s="19">
        <f>SUMIF('Sec Input'!H:H,DSR!D452,'Sec Input'!W:W)</f>
        <v>0</v>
      </c>
      <c r="I452" s="19">
        <f>SUMIF('Sec Input'!H:H,D452,'Sec Input'!Y:Y)</f>
        <v>0</v>
      </c>
      <c r="J452" s="55">
        <f t="shared" si="30"/>
        <v>0</v>
      </c>
      <c r="K452" s="55">
        <f t="shared" si="31"/>
        <v>0</v>
      </c>
      <c r="L452" s="55">
        <f t="shared" si="32"/>
        <v>0</v>
      </c>
      <c r="M452" s="55">
        <f t="shared" si="33"/>
        <v>0</v>
      </c>
      <c r="N452" s="56">
        <f t="shared" si="34"/>
        <v>0</v>
      </c>
      <c r="O452" s="57"/>
      <c r="P452" s="57"/>
    </row>
    <row r="453" spans="1:16">
      <c r="A453" s="17">
        <v>445</v>
      </c>
      <c r="B453" s="20" t="s">
        <v>103</v>
      </c>
      <c r="C453" s="18" t="s">
        <v>107</v>
      </c>
      <c r="D453" s="20" t="s">
        <v>384</v>
      </c>
      <c r="E453" s="20" t="s">
        <v>815</v>
      </c>
      <c r="F453" s="123">
        <v>1406</v>
      </c>
      <c r="G453" s="123">
        <v>2918295</v>
      </c>
      <c r="H453" s="19">
        <f>SUMIF('Sec Input'!H:H,DSR!D453,'Sec Input'!W:W)</f>
        <v>0</v>
      </c>
      <c r="I453" s="19">
        <f>SUMIF('Sec Input'!H:H,D453,'Sec Input'!Y:Y)</f>
        <v>0</v>
      </c>
      <c r="J453" s="55">
        <f t="shared" ref="J453:J516" si="35">IFERROR(H453/F453,0)</f>
        <v>0</v>
      </c>
      <c r="K453" s="55">
        <f t="shared" ref="K453:K516" si="36">IFERROR(I453/G453,0)</f>
        <v>0</v>
      </c>
      <c r="L453" s="55">
        <f t="shared" si="32"/>
        <v>0</v>
      </c>
      <c r="M453" s="55">
        <f t="shared" si="33"/>
        <v>0</v>
      </c>
      <c r="N453" s="56">
        <f t="shared" si="34"/>
        <v>0</v>
      </c>
      <c r="O453" s="57"/>
      <c r="P453" s="57"/>
    </row>
    <row r="454" spans="1:16">
      <c r="A454" s="17">
        <v>446</v>
      </c>
      <c r="B454" s="20" t="s">
        <v>103</v>
      </c>
      <c r="C454" s="18" t="s">
        <v>107</v>
      </c>
      <c r="D454" s="20" t="s">
        <v>382</v>
      </c>
      <c r="E454" s="20" t="s">
        <v>1418</v>
      </c>
      <c r="F454" s="123">
        <v>717</v>
      </c>
      <c r="G454" s="123">
        <v>1547140</v>
      </c>
      <c r="H454" s="19">
        <f>SUMIF('Sec Input'!H:H,DSR!D454,'Sec Input'!W:W)</f>
        <v>0</v>
      </c>
      <c r="I454" s="19">
        <f>SUMIF('Sec Input'!H:H,D454,'Sec Input'!Y:Y)</f>
        <v>0</v>
      </c>
      <c r="J454" s="55">
        <f t="shared" si="35"/>
        <v>0</v>
      </c>
      <c r="K454" s="55">
        <f t="shared" si="36"/>
        <v>0</v>
      </c>
      <c r="L454" s="55">
        <f t="shared" ref="L454:L517" si="37">IF((J454*0.3)&gt;30%,30%,(J454*0.3))</f>
        <v>0</v>
      </c>
      <c r="M454" s="55">
        <f t="shared" ref="M454:M517" si="38">IF((K454*0.7)&gt;70%,70%,(K454*0.7))</f>
        <v>0</v>
      </c>
      <c r="N454" s="56">
        <f t="shared" ref="N454:N517" si="39">L454+M454</f>
        <v>0</v>
      </c>
      <c r="O454" s="57"/>
      <c r="P454" s="57"/>
    </row>
    <row r="455" spans="1:16">
      <c r="A455" s="17">
        <v>447</v>
      </c>
      <c r="B455" s="20" t="s">
        <v>102</v>
      </c>
      <c r="C455" s="18" t="s">
        <v>107</v>
      </c>
      <c r="D455" s="20" t="s">
        <v>434</v>
      </c>
      <c r="E455" s="20" t="s">
        <v>435</v>
      </c>
      <c r="F455" s="123">
        <v>1438</v>
      </c>
      <c r="G455" s="123">
        <v>2829790</v>
      </c>
      <c r="H455" s="19">
        <f>SUMIF('Sec Input'!H:H,DSR!D455,'Sec Input'!W:W)</f>
        <v>0</v>
      </c>
      <c r="I455" s="19">
        <f>SUMIF('Sec Input'!H:H,D455,'Sec Input'!Y:Y)</f>
        <v>0</v>
      </c>
      <c r="J455" s="55">
        <f t="shared" si="35"/>
        <v>0</v>
      </c>
      <c r="K455" s="55">
        <f t="shared" si="36"/>
        <v>0</v>
      </c>
      <c r="L455" s="55">
        <f t="shared" si="37"/>
        <v>0</v>
      </c>
      <c r="M455" s="55">
        <f t="shared" si="38"/>
        <v>0</v>
      </c>
      <c r="N455" s="56">
        <f t="shared" si="39"/>
        <v>0</v>
      </c>
      <c r="O455" s="57"/>
      <c r="P455" s="57"/>
    </row>
    <row r="456" spans="1:16">
      <c r="A456" s="17">
        <v>448</v>
      </c>
      <c r="B456" s="20" t="s">
        <v>102</v>
      </c>
      <c r="C456" s="18" t="s">
        <v>107</v>
      </c>
      <c r="D456" s="20" t="s">
        <v>436</v>
      </c>
      <c r="E456" s="20" t="s">
        <v>437</v>
      </c>
      <c r="F456" s="123">
        <v>1167</v>
      </c>
      <c r="G456" s="123">
        <v>2684855</v>
      </c>
      <c r="H456" s="19">
        <f>SUMIF('Sec Input'!H:H,DSR!D456,'Sec Input'!W:W)</f>
        <v>0</v>
      </c>
      <c r="I456" s="19">
        <f>SUMIF('Sec Input'!H:H,D456,'Sec Input'!Y:Y)</f>
        <v>0</v>
      </c>
      <c r="J456" s="55">
        <f t="shared" si="35"/>
        <v>0</v>
      </c>
      <c r="K456" s="55">
        <f t="shared" si="36"/>
        <v>0</v>
      </c>
      <c r="L456" s="55">
        <f t="shared" si="37"/>
        <v>0</v>
      </c>
      <c r="M456" s="55">
        <f t="shared" si="38"/>
        <v>0</v>
      </c>
      <c r="N456" s="56">
        <f t="shared" si="39"/>
        <v>0</v>
      </c>
      <c r="O456" s="57"/>
      <c r="P456" s="57"/>
    </row>
    <row r="457" spans="1:16">
      <c r="A457" s="17">
        <v>449</v>
      </c>
      <c r="B457" s="20" t="s">
        <v>102</v>
      </c>
      <c r="C457" s="18" t="s">
        <v>107</v>
      </c>
      <c r="D457" s="20" t="s">
        <v>432</v>
      </c>
      <c r="E457" s="20" t="s">
        <v>1419</v>
      </c>
      <c r="F457" s="123">
        <v>947</v>
      </c>
      <c r="G457" s="123">
        <v>1939935</v>
      </c>
      <c r="H457" s="19">
        <f>SUMIF('Sec Input'!H:H,DSR!D457,'Sec Input'!W:W)</f>
        <v>0</v>
      </c>
      <c r="I457" s="19">
        <f>SUMIF('Sec Input'!H:H,D457,'Sec Input'!Y:Y)</f>
        <v>0</v>
      </c>
      <c r="J457" s="55">
        <f t="shared" si="35"/>
        <v>0</v>
      </c>
      <c r="K457" s="55">
        <f t="shared" si="36"/>
        <v>0</v>
      </c>
      <c r="L457" s="55">
        <f t="shared" si="37"/>
        <v>0</v>
      </c>
      <c r="M457" s="55">
        <f t="shared" si="38"/>
        <v>0</v>
      </c>
      <c r="N457" s="56">
        <f t="shared" si="39"/>
        <v>0</v>
      </c>
      <c r="O457" s="57"/>
      <c r="P457" s="57"/>
    </row>
    <row r="458" spans="1:16">
      <c r="A458" s="17">
        <v>450</v>
      </c>
      <c r="B458" s="20" t="s">
        <v>102</v>
      </c>
      <c r="C458" s="18" t="s">
        <v>107</v>
      </c>
      <c r="D458" s="20" t="s">
        <v>431</v>
      </c>
      <c r="E458" s="20" t="s">
        <v>940</v>
      </c>
      <c r="F458" s="123">
        <v>908</v>
      </c>
      <c r="G458" s="123">
        <v>1875160</v>
      </c>
      <c r="H458" s="19">
        <f>SUMIF('Sec Input'!H:H,DSR!D458,'Sec Input'!W:W)</f>
        <v>0</v>
      </c>
      <c r="I458" s="19">
        <f>SUMIF('Sec Input'!H:H,D458,'Sec Input'!Y:Y)</f>
        <v>0</v>
      </c>
      <c r="J458" s="55">
        <f t="shared" si="35"/>
        <v>0</v>
      </c>
      <c r="K458" s="55">
        <f t="shared" si="36"/>
        <v>0</v>
      </c>
      <c r="L458" s="55">
        <f t="shared" si="37"/>
        <v>0</v>
      </c>
      <c r="M458" s="55">
        <f t="shared" si="38"/>
        <v>0</v>
      </c>
      <c r="N458" s="56">
        <f t="shared" si="39"/>
        <v>0</v>
      </c>
      <c r="O458" s="57"/>
      <c r="P458" s="57"/>
    </row>
    <row r="459" spans="1:16">
      <c r="A459" s="17">
        <v>451</v>
      </c>
      <c r="B459" s="20" t="s">
        <v>102</v>
      </c>
      <c r="C459" s="18" t="s">
        <v>107</v>
      </c>
      <c r="D459" s="20" t="s">
        <v>433</v>
      </c>
      <c r="E459" s="20" t="s">
        <v>1327</v>
      </c>
      <c r="F459" s="123">
        <v>802</v>
      </c>
      <c r="G459" s="123">
        <v>1630050</v>
      </c>
      <c r="H459" s="19">
        <f>SUMIF('Sec Input'!H:H,DSR!D459,'Sec Input'!W:W)</f>
        <v>0</v>
      </c>
      <c r="I459" s="19">
        <f>SUMIF('Sec Input'!H:H,D459,'Sec Input'!Y:Y)</f>
        <v>0</v>
      </c>
      <c r="J459" s="55">
        <f t="shared" si="35"/>
        <v>0</v>
      </c>
      <c r="K459" s="55">
        <f t="shared" si="36"/>
        <v>0</v>
      </c>
      <c r="L459" s="55">
        <f t="shared" si="37"/>
        <v>0</v>
      </c>
      <c r="M459" s="55">
        <f t="shared" si="38"/>
        <v>0</v>
      </c>
      <c r="N459" s="56">
        <f t="shared" si="39"/>
        <v>0</v>
      </c>
      <c r="O459" s="57"/>
      <c r="P459" s="57"/>
    </row>
    <row r="460" spans="1:16">
      <c r="A460" s="17">
        <v>452</v>
      </c>
      <c r="B460" s="20" t="s">
        <v>55</v>
      </c>
      <c r="C460" s="18" t="s">
        <v>49</v>
      </c>
      <c r="D460" s="20" t="s">
        <v>617</v>
      </c>
      <c r="E460" s="20" t="s">
        <v>865</v>
      </c>
      <c r="F460" s="123">
        <v>1033</v>
      </c>
      <c r="G460" s="123">
        <v>1347455</v>
      </c>
      <c r="H460" s="19">
        <f>SUMIF('Sec Input'!H:H,DSR!D460,'Sec Input'!W:W)</f>
        <v>0</v>
      </c>
      <c r="I460" s="19">
        <f>SUMIF('Sec Input'!H:H,D460,'Sec Input'!Y:Y)</f>
        <v>0</v>
      </c>
      <c r="J460" s="55">
        <f t="shared" si="35"/>
        <v>0</v>
      </c>
      <c r="K460" s="55">
        <f t="shared" si="36"/>
        <v>0</v>
      </c>
      <c r="L460" s="55">
        <f t="shared" si="37"/>
        <v>0</v>
      </c>
      <c r="M460" s="55">
        <f t="shared" si="38"/>
        <v>0</v>
      </c>
      <c r="N460" s="56">
        <f t="shared" si="39"/>
        <v>0</v>
      </c>
      <c r="O460" s="57"/>
      <c r="P460" s="57"/>
    </row>
    <row r="461" spans="1:16">
      <c r="A461" s="17">
        <v>453</v>
      </c>
      <c r="B461" s="20" t="s">
        <v>55</v>
      </c>
      <c r="C461" s="18" t="s">
        <v>49</v>
      </c>
      <c r="D461" s="20" t="s">
        <v>618</v>
      </c>
      <c r="E461" s="20" t="s">
        <v>1331</v>
      </c>
      <c r="F461" s="123">
        <v>1040</v>
      </c>
      <c r="G461" s="123">
        <v>1469470</v>
      </c>
      <c r="H461" s="19">
        <f>SUMIF('Sec Input'!H:H,DSR!D461,'Sec Input'!W:W)</f>
        <v>0</v>
      </c>
      <c r="I461" s="19">
        <f>SUMIF('Sec Input'!H:H,D461,'Sec Input'!Y:Y)</f>
        <v>0</v>
      </c>
      <c r="J461" s="55">
        <f t="shared" si="35"/>
        <v>0</v>
      </c>
      <c r="K461" s="55">
        <f t="shared" si="36"/>
        <v>0</v>
      </c>
      <c r="L461" s="55">
        <f t="shared" si="37"/>
        <v>0</v>
      </c>
      <c r="M461" s="55">
        <f t="shared" si="38"/>
        <v>0</v>
      </c>
      <c r="N461" s="56">
        <f t="shared" si="39"/>
        <v>0</v>
      </c>
      <c r="O461" s="57"/>
      <c r="P461" s="57"/>
    </row>
    <row r="462" spans="1:16">
      <c r="A462" s="17">
        <v>454</v>
      </c>
      <c r="B462" s="20" t="s">
        <v>1339</v>
      </c>
      <c r="C462" s="18" t="s">
        <v>49</v>
      </c>
      <c r="D462" s="20" t="s">
        <v>597</v>
      </c>
      <c r="E462" s="20" t="s">
        <v>1080</v>
      </c>
      <c r="F462" s="123">
        <v>1122</v>
      </c>
      <c r="G462" s="123">
        <v>1726340</v>
      </c>
      <c r="H462" s="19">
        <f>SUMIF('Sec Input'!H:H,DSR!D462,'Sec Input'!W:W)</f>
        <v>0</v>
      </c>
      <c r="I462" s="19">
        <f>SUMIF('Sec Input'!H:H,D462,'Sec Input'!Y:Y)</f>
        <v>0</v>
      </c>
      <c r="J462" s="55">
        <f t="shared" si="35"/>
        <v>0</v>
      </c>
      <c r="K462" s="55">
        <f t="shared" si="36"/>
        <v>0</v>
      </c>
      <c r="L462" s="55">
        <f t="shared" si="37"/>
        <v>0</v>
      </c>
      <c r="M462" s="55">
        <f t="shared" si="38"/>
        <v>0</v>
      </c>
      <c r="N462" s="56">
        <f t="shared" si="39"/>
        <v>0</v>
      </c>
      <c r="O462" s="57"/>
      <c r="P462" s="57"/>
    </row>
    <row r="463" spans="1:16">
      <c r="A463" s="17">
        <v>455</v>
      </c>
      <c r="B463" s="20" t="s">
        <v>1339</v>
      </c>
      <c r="C463" s="18" t="s">
        <v>49</v>
      </c>
      <c r="D463" s="20" t="s">
        <v>596</v>
      </c>
      <c r="E463" s="20" t="s">
        <v>230</v>
      </c>
      <c r="F463" s="123">
        <v>1006</v>
      </c>
      <c r="G463" s="123">
        <v>1711635</v>
      </c>
      <c r="H463" s="19">
        <f>SUMIF('Sec Input'!H:H,DSR!D463,'Sec Input'!W:W)</f>
        <v>0</v>
      </c>
      <c r="I463" s="19">
        <f>SUMIF('Sec Input'!H:H,D463,'Sec Input'!Y:Y)</f>
        <v>0</v>
      </c>
      <c r="J463" s="55">
        <f t="shared" si="35"/>
        <v>0</v>
      </c>
      <c r="K463" s="55">
        <f t="shared" si="36"/>
        <v>0</v>
      </c>
      <c r="L463" s="55">
        <f t="shared" si="37"/>
        <v>0</v>
      </c>
      <c r="M463" s="55">
        <f t="shared" si="38"/>
        <v>0</v>
      </c>
      <c r="N463" s="56">
        <f t="shared" si="39"/>
        <v>0</v>
      </c>
      <c r="O463" s="57"/>
      <c r="P463" s="57"/>
    </row>
    <row r="464" spans="1:16">
      <c r="A464" s="17">
        <v>456</v>
      </c>
      <c r="B464" s="20" t="s">
        <v>1339</v>
      </c>
      <c r="C464" s="18" t="s">
        <v>49</v>
      </c>
      <c r="D464" s="20" t="s">
        <v>595</v>
      </c>
      <c r="E464" s="20" t="s">
        <v>850</v>
      </c>
      <c r="F464" s="123">
        <v>1081</v>
      </c>
      <c r="G464" s="123">
        <v>1775075</v>
      </c>
      <c r="H464" s="19">
        <f>SUMIF('Sec Input'!H:H,DSR!D464,'Sec Input'!W:W)</f>
        <v>0</v>
      </c>
      <c r="I464" s="19">
        <f>SUMIF('Sec Input'!H:H,D464,'Sec Input'!Y:Y)</f>
        <v>0</v>
      </c>
      <c r="J464" s="55">
        <f t="shared" si="35"/>
        <v>0</v>
      </c>
      <c r="K464" s="55">
        <f t="shared" si="36"/>
        <v>0</v>
      </c>
      <c r="L464" s="55">
        <f t="shared" si="37"/>
        <v>0</v>
      </c>
      <c r="M464" s="55">
        <f t="shared" si="38"/>
        <v>0</v>
      </c>
      <c r="N464" s="56">
        <f t="shared" si="39"/>
        <v>0</v>
      </c>
      <c r="O464" s="57"/>
      <c r="P464" s="57"/>
    </row>
    <row r="465" spans="1:16">
      <c r="A465" s="17">
        <v>457</v>
      </c>
      <c r="B465" s="20" t="s">
        <v>1339</v>
      </c>
      <c r="C465" s="18" t="s">
        <v>49</v>
      </c>
      <c r="D465" s="20" t="s">
        <v>598</v>
      </c>
      <c r="E465" s="20" t="s">
        <v>849</v>
      </c>
      <c r="F465" s="123">
        <v>1129</v>
      </c>
      <c r="G465" s="123">
        <v>1886790</v>
      </c>
      <c r="H465" s="19">
        <f>SUMIF('Sec Input'!H:H,DSR!D465,'Sec Input'!W:W)</f>
        <v>0</v>
      </c>
      <c r="I465" s="19">
        <f>SUMIF('Sec Input'!H:H,D465,'Sec Input'!Y:Y)</f>
        <v>0</v>
      </c>
      <c r="J465" s="55">
        <f t="shared" si="35"/>
        <v>0</v>
      </c>
      <c r="K465" s="55">
        <f t="shared" si="36"/>
        <v>0</v>
      </c>
      <c r="L465" s="55">
        <f t="shared" si="37"/>
        <v>0</v>
      </c>
      <c r="M465" s="55">
        <f t="shared" si="38"/>
        <v>0</v>
      </c>
      <c r="N465" s="56">
        <f t="shared" si="39"/>
        <v>0</v>
      </c>
      <c r="O465" s="57"/>
      <c r="P465" s="57"/>
    </row>
    <row r="466" spans="1:16">
      <c r="A466" s="17">
        <v>458</v>
      </c>
      <c r="B466" s="20" t="s">
        <v>53</v>
      </c>
      <c r="C466" s="18" t="s">
        <v>49</v>
      </c>
      <c r="D466" s="20" t="s">
        <v>609</v>
      </c>
      <c r="E466" s="20" t="s">
        <v>1372</v>
      </c>
      <c r="F466" s="123">
        <v>878</v>
      </c>
      <c r="G466" s="123">
        <v>1138690</v>
      </c>
      <c r="H466" s="19">
        <f>SUMIF('Sec Input'!H:H,DSR!D466,'Sec Input'!W:W)</f>
        <v>0</v>
      </c>
      <c r="I466" s="19">
        <f>SUMIF('Sec Input'!H:H,D466,'Sec Input'!Y:Y)</f>
        <v>0</v>
      </c>
      <c r="J466" s="55">
        <f t="shared" si="35"/>
        <v>0</v>
      </c>
      <c r="K466" s="55">
        <f t="shared" si="36"/>
        <v>0</v>
      </c>
      <c r="L466" s="55">
        <f t="shared" si="37"/>
        <v>0</v>
      </c>
      <c r="M466" s="55">
        <f t="shared" si="38"/>
        <v>0</v>
      </c>
      <c r="N466" s="56">
        <f t="shared" si="39"/>
        <v>0</v>
      </c>
      <c r="O466" s="57"/>
      <c r="P466" s="57"/>
    </row>
    <row r="467" spans="1:16">
      <c r="A467" s="17">
        <v>459</v>
      </c>
      <c r="B467" s="20" t="s">
        <v>53</v>
      </c>
      <c r="C467" s="18" t="s">
        <v>49</v>
      </c>
      <c r="D467" s="20" t="s">
        <v>608</v>
      </c>
      <c r="E467" s="20" t="s">
        <v>1026</v>
      </c>
      <c r="F467" s="123">
        <v>712</v>
      </c>
      <c r="G467" s="123">
        <v>869985</v>
      </c>
      <c r="H467" s="19">
        <f>SUMIF('Sec Input'!H:H,DSR!D467,'Sec Input'!W:W)</f>
        <v>0</v>
      </c>
      <c r="I467" s="19">
        <f>SUMIF('Sec Input'!H:H,D467,'Sec Input'!Y:Y)</f>
        <v>0</v>
      </c>
      <c r="J467" s="55">
        <f t="shared" si="35"/>
        <v>0</v>
      </c>
      <c r="K467" s="55">
        <f t="shared" si="36"/>
        <v>0</v>
      </c>
      <c r="L467" s="55">
        <f t="shared" si="37"/>
        <v>0</v>
      </c>
      <c r="M467" s="55">
        <f t="shared" si="38"/>
        <v>0</v>
      </c>
      <c r="N467" s="56">
        <f t="shared" si="39"/>
        <v>0</v>
      </c>
      <c r="O467" s="57"/>
      <c r="P467" s="57"/>
    </row>
    <row r="468" spans="1:16">
      <c r="A468" s="17">
        <v>460</v>
      </c>
      <c r="B468" s="20" t="s">
        <v>53</v>
      </c>
      <c r="C468" s="18" t="s">
        <v>49</v>
      </c>
      <c r="D468" s="20" t="s">
        <v>610</v>
      </c>
      <c r="E468" s="20" t="s">
        <v>1027</v>
      </c>
      <c r="F468" s="123">
        <v>1155</v>
      </c>
      <c r="G468" s="123">
        <v>1690530</v>
      </c>
      <c r="H468" s="19">
        <f>SUMIF('Sec Input'!H:H,DSR!D468,'Sec Input'!W:W)</f>
        <v>0</v>
      </c>
      <c r="I468" s="19">
        <f>SUMIF('Sec Input'!H:H,D468,'Sec Input'!Y:Y)</f>
        <v>0</v>
      </c>
      <c r="J468" s="55">
        <f t="shared" si="35"/>
        <v>0</v>
      </c>
      <c r="K468" s="55">
        <f t="shared" si="36"/>
        <v>0</v>
      </c>
      <c r="L468" s="55">
        <f t="shared" si="37"/>
        <v>0</v>
      </c>
      <c r="M468" s="55">
        <f t="shared" si="38"/>
        <v>0</v>
      </c>
      <c r="N468" s="56">
        <f t="shared" si="39"/>
        <v>0</v>
      </c>
      <c r="O468" s="57"/>
      <c r="P468" s="57"/>
    </row>
    <row r="469" spans="1:16">
      <c r="A469" s="17">
        <v>461</v>
      </c>
      <c r="B469" s="20" t="s">
        <v>53</v>
      </c>
      <c r="C469" s="18" t="s">
        <v>49</v>
      </c>
      <c r="D469" s="20" t="s">
        <v>605</v>
      </c>
      <c r="E469" s="20" t="s">
        <v>863</v>
      </c>
      <c r="F469" s="123">
        <v>762</v>
      </c>
      <c r="G469" s="123">
        <v>954750</v>
      </c>
      <c r="H469" s="19">
        <f>SUMIF('Sec Input'!H:H,DSR!D469,'Sec Input'!W:W)</f>
        <v>0</v>
      </c>
      <c r="I469" s="19">
        <f>SUMIF('Sec Input'!H:H,D469,'Sec Input'!Y:Y)</f>
        <v>0</v>
      </c>
      <c r="J469" s="55">
        <f t="shared" si="35"/>
        <v>0</v>
      </c>
      <c r="K469" s="55">
        <f t="shared" si="36"/>
        <v>0</v>
      </c>
      <c r="L469" s="55">
        <f t="shared" si="37"/>
        <v>0</v>
      </c>
      <c r="M469" s="55">
        <f t="shared" si="38"/>
        <v>0</v>
      </c>
      <c r="N469" s="56">
        <f t="shared" si="39"/>
        <v>0</v>
      </c>
      <c r="O469" s="57"/>
      <c r="P469" s="57"/>
    </row>
    <row r="470" spans="1:16">
      <c r="A470" s="17">
        <v>462</v>
      </c>
      <c r="B470" s="20" t="s">
        <v>53</v>
      </c>
      <c r="C470" s="18" t="s">
        <v>49</v>
      </c>
      <c r="D470" s="20" t="s">
        <v>607</v>
      </c>
      <c r="E470" s="20" t="s">
        <v>864</v>
      </c>
      <c r="F470" s="123">
        <v>1233</v>
      </c>
      <c r="G470" s="123">
        <v>1547090</v>
      </c>
      <c r="H470" s="19">
        <f>SUMIF('Sec Input'!H:H,DSR!D470,'Sec Input'!W:W)</f>
        <v>0</v>
      </c>
      <c r="I470" s="19">
        <f>SUMIF('Sec Input'!H:H,D470,'Sec Input'!Y:Y)</f>
        <v>0</v>
      </c>
      <c r="J470" s="55">
        <f t="shared" si="35"/>
        <v>0</v>
      </c>
      <c r="K470" s="55">
        <f t="shared" si="36"/>
        <v>0</v>
      </c>
      <c r="L470" s="55">
        <f t="shared" si="37"/>
        <v>0</v>
      </c>
      <c r="M470" s="55">
        <f t="shared" si="38"/>
        <v>0</v>
      </c>
      <c r="N470" s="56">
        <f t="shared" si="39"/>
        <v>0</v>
      </c>
      <c r="O470" s="57"/>
      <c r="P470" s="57"/>
    </row>
    <row r="471" spans="1:16">
      <c r="A471" s="17">
        <v>463</v>
      </c>
      <c r="B471" s="20" t="s">
        <v>53</v>
      </c>
      <c r="C471" s="18" t="s">
        <v>49</v>
      </c>
      <c r="D471" s="20" t="s">
        <v>606</v>
      </c>
      <c r="E471" s="20" t="s">
        <v>1028</v>
      </c>
      <c r="F471" s="123">
        <v>503</v>
      </c>
      <c r="G471" s="123">
        <v>619925</v>
      </c>
      <c r="H471" s="19">
        <f>SUMIF('Sec Input'!H:H,DSR!D471,'Sec Input'!W:W)</f>
        <v>0</v>
      </c>
      <c r="I471" s="19">
        <f>SUMIF('Sec Input'!H:H,D471,'Sec Input'!Y:Y)</f>
        <v>0</v>
      </c>
      <c r="J471" s="55">
        <f t="shared" si="35"/>
        <v>0</v>
      </c>
      <c r="K471" s="55">
        <f t="shared" si="36"/>
        <v>0</v>
      </c>
      <c r="L471" s="55">
        <f t="shared" si="37"/>
        <v>0</v>
      </c>
      <c r="M471" s="55">
        <f t="shared" si="38"/>
        <v>0</v>
      </c>
      <c r="N471" s="56">
        <f t="shared" si="39"/>
        <v>0</v>
      </c>
      <c r="O471" s="57"/>
      <c r="P471" s="57"/>
    </row>
    <row r="472" spans="1:16">
      <c r="A472" s="17">
        <v>464</v>
      </c>
      <c r="B472" s="20" t="s">
        <v>56</v>
      </c>
      <c r="C472" s="18" t="s">
        <v>49</v>
      </c>
      <c r="D472" s="20" t="s">
        <v>625</v>
      </c>
      <c r="E472" s="20" t="s">
        <v>1029</v>
      </c>
      <c r="F472" s="123">
        <v>1255</v>
      </c>
      <c r="G472" s="123">
        <v>2244450</v>
      </c>
      <c r="H472" s="19">
        <f>SUMIF('Sec Input'!H:H,DSR!D472,'Sec Input'!W:W)</f>
        <v>0</v>
      </c>
      <c r="I472" s="19">
        <f>SUMIF('Sec Input'!H:H,D472,'Sec Input'!Y:Y)</f>
        <v>0</v>
      </c>
      <c r="J472" s="55">
        <f t="shared" si="35"/>
        <v>0</v>
      </c>
      <c r="K472" s="55">
        <f t="shared" si="36"/>
        <v>0</v>
      </c>
      <c r="L472" s="55">
        <f t="shared" si="37"/>
        <v>0</v>
      </c>
      <c r="M472" s="55">
        <f t="shared" si="38"/>
        <v>0</v>
      </c>
      <c r="N472" s="56">
        <f t="shared" si="39"/>
        <v>0</v>
      </c>
      <c r="O472" s="57"/>
      <c r="P472" s="57"/>
    </row>
    <row r="473" spans="1:16">
      <c r="A473" s="17">
        <v>465</v>
      </c>
      <c r="B473" s="20" t="s">
        <v>56</v>
      </c>
      <c r="C473" s="18" t="s">
        <v>49</v>
      </c>
      <c r="D473" s="20" t="s">
        <v>624</v>
      </c>
      <c r="E473" s="20" t="s">
        <v>1030</v>
      </c>
      <c r="F473" s="123">
        <v>1162</v>
      </c>
      <c r="G473" s="123">
        <v>1851720</v>
      </c>
      <c r="H473" s="19">
        <f>SUMIF('Sec Input'!H:H,DSR!D473,'Sec Input'!W:W)</f>
        <v>0</v>
      </c>
      <c r="I473" s="19">
        <f>SUMIF('Sec Input'!H:H,D473,'Sec Input'!Y:Y)</f>
        <v>0</v>
      </c>
      <c r="J473" s="55">
        <f t="shared" si="35"/>
        <v>0</v>
      </c>
      <c r="K473" s="55">
        <f t="shared" si="36"/>
        <v>0</v>
      </c>
      <c r="L473" s="55">
        <f t="shared" si="37"/>
        <v>0</v>
      </c>
      <c r="M473" s="55">
        <f t="shared" si="38"/>
        <v>0</v>
      </c>
      <c r="N473" s="56">
        <f t="shared" si="39"/>
        <v>0</v>
      </c>
      <c r="O473" s="57"/>
      <c r="P473" s="57"/>
    </row>
    <row r="474" spans="1:16">
      <c r="A474" s="17">
        <v>466</v>
      </c>
      <c r="B474" s="20" t="s">
        <v>56</v>
      </c>
      <c r="C474" s="18" t="s">
        <v>49</v>
      </c>
      <c r="D474" s="20" t="s">
        <v>623</v>
      </c>
      <c r="E474" s="20" t="s">
        <v>1031</v>
      </c>
      <c r="F474" s="123">
        <v>1210</v>
      </c>
      <c r="G474" s="123">
        <v>1934145</v>
      </c>
      <c r="H474" s="19">
        <f>SUMIF('Sec Input'!H:H,DSR!D474,'Sec Input'!W:W)</f>
        <v>0</v>
      </c>
      <c r="I474" s="19">
        <f>SUMIF('Sec Input'!H:H,D474,'Sec Input'!Y:Y)</f>
        <v>0</v>
      </c>
      <c r="J474" s="55">
        <f t="shared" si="35"/>
        <v>0</v>
      </c>
      <c r="K474" s="55">
        <f t="shared" si="36"/>
        <v>0</v>
      </c>
      <c r="L474" s="55">
        <f t="shared" si="37"/>
        <v>0</v>
      </c>
      <c r="M474" s="55">
        <f t="shared" si="38"/>
        <v>0</v>
      </c>
      <c r="N474" s="56">
        <f t="shared" si="39"/>
        <v>0</v>
      </c>
      <c r="O474" s="57"/>
      <c r="P474" s="57"/>
    </row>
    <row r="475" spans="1:16">
      <c r="A475" s="17">
        <v>467</v>
      </c>
      <c r="B475" s="20" t="s">
        <v>56</v>
      </c>
      <c r="C475" s="18" t="s">
        <v>49</v>
      </c>
      <c r="D475" s="20" t="s">
        <v>820</v>
      </c>
      <c r="E475" s="20" t="s">
        <v>1032</v>
      </c>
      <c r="F475" s="123">
        <v>1442</v>
      </c>
      <c r="G475" s="123">
        <v>2449200</v>
      </c>
      <c r="H475" s="19">
        <f>SUMIF('Sec Input'!H:H,DSR!D475,'Sec Input'!W:W)</f>
        <v>0</v>
      </c>
      <c r="I475" s="19">
        <f>SUMIF('Sec Input'!H:H,D475,'Sec Input'!Y:Y)</f>
        <v>0</v>
      </c>
      <c r="J475" s="55">
        <f t="shared" si="35"/>
        <v>0</v>
      </c>
      <c r="K475" s="55">
        <f t="shared" si="36"/>
        <v>0</v>
      </c>
      <c r="L475" s="55">
        <f t="shared" si="37"/>
        <v>0</v>
      </c>
      <c r="M475" s="55">
        <f t="shared" si="38"/>
        <v>0</v>
      </c>
      <c r="N475" s="56">
        <f t="shared" si="39"/>
        <v>0</v>
      </c>
      <c r="O475" s="57"/>
      <c r="P475" s="57"/>
    </row>
    <row r="476" spans="1:16">
      <c r="A476" s="17">
        <v>468</v>
      </c>
      <c r="B476" s="20" t="s">
        <v>1341</v>
      </c>
      <c r="C476" s="18" t="s">
        <v>49</v>
      </c>
      <c r="D476" s="20" t="s">
        <v>619</v>
      </c>
      <c r="E476" s="20" t="s">
        <v>852</v>
      </c>
      <c r="F476" s="123">
        <v>1839</v>
      </c>
      <c r="G476" s="123">
        <v>3697090</v>
      </c>
      <c r="H476" s="19">
        <f>SUMIF('Sec Input'!H:H,DSR!D476,'Sec Input'!W:W)</f>
        <v>0</v>
      </c>
      <c r="I476" s="19">
        <f>SUMIF('Sec Input'!H:H,D476,'Sec Input'!Y:Y)</f>
        <v>0</v>
      </c>
      <c r="J476" s="55">
        <f t="shared" si="35"/>
        <v>0</v>
      </c>
      <c r="K476" s="55">
        <f t="shared" si="36"/>
        <v>0</v>
      </c>
      <c r="L476" s="55">
        <f t="shared" si="37"/>
        <v>0</v>
      </c>
      <c r="M476" s="55">
        <f t="shared" si="38"/>
        <v>0</v>
      </c>
      <c r="N476" s="56">
        <f t="shared" si="39"/>
        <v>0</v>
      </c>
      <c r="O476" s="57"/>
      <c r="P476" s="57"/>
    </row>
    <row r="477" spans="1:16">
      <c r="A477" s="17">
        <v>469</v>
      </c>
      <c r="B477" s="20" t="s">
        <v>1341</v>
      </c>
      <c r="C477" s="18" t="s">
        <v>49</v>
      </c>
      <c r="D477" s="20" t="s">
        <v>620</v>
      </c>
      <c r="E477" s="20" t="s">
        <v>854</v>
      </c>
      <c r="F477" s="123">
        <v>1320</v>
      </c>
      <c r="G477" s="123">
        <v>2417355</v>
      </c>
      <c r="H477" s="19">
        <f>SUMIF('Sec Input'!H:H,DSR!D477,'Sec Input'!W:W)</f>
        <v>0</v>
      </c>
      <c r="I477" s="19">
        <f>SUMIF('Sec Input'!H:H,D477,'Sec Input'!Y:Y)</f>
        <v>0</v>
      </c>
      <c r="J477" s="55">
        <f t="shared" si="35"/>
        <v>0</v>
      </c>
      <c r="K477" s="55">
        <f t="shared" si="36"/>
        <v>0</v>
      </c>
      <c r="L477" s="55">
        <f t="shared" si="37"/>
        <v>0</v>
      </c>
      <c r="M477" s="55">
        <f t="shared" si="38"/>
        <v>0</v>
      </c>
      <c r="N477" s="56">
        <f t="shared" si="39"/>
        <v>0</v>
      </c>
      <c r="O477" s="57"/>
      <c r="P477" s="57"/>
    </row>
    <row r="478" spans="1:16">
      <c r="A478" s="17">
        <v>470</v>
      </c>
      <c r="B478" s="20" t="s">
        <v>1341</v>
      </c>
      <c r="C478" s="18" t="s">
        <v>49</v>
      </c>
      <c r="D478" s="20" t="s">
        <v>622</v>
      </c>
      <c r="E478" s="20" t="s">
        <v>853</v>
      </c>
      <c r="F478" s="123">
        <v>1251</v>
      </c>
      <c r="G478" s="123">
        <v>2488525</v>
      </c>
      <c r="H478" s="19">
        <f>SUMIF('Sec Input'!H:H,DSR!D478,'Sec Input'!W:W)</f>
        <v>0</v>
      </c>
      <c r="I478" s="19">
        <f>SUMIF('Sec Input'!H:H,D478,'Sec Input'!Y:Y)</f>
        <v>0</v>
      </c>
      <c r="J478" s="55">
        <f t="shared" si="35"/>
        <v>0</v>
      </c>
      <c r="K478" s="55">
        <f t="shared" si="36"/>
        <v>0</v>
      </c>
      <c r="L478" s="55">
        <f t="shared" si="37"/>
        <v>0</v>
      </c>
      <c r="M478" s="55">
        <f t="shared" si="38"/>
        <v>0</v>
      </c>
      <c r="N478" s="56">
        <f t="shared" si="39"/>
        <v>0</v>
      </c>
      <c r="O478" s="57"/>
      <c r="P478" s="57"/>
    </row>
    <row r="479" spans="1:16">
      <c r="A479" s="17">
        <v>471</v>
      </c>
      <c r="B479" s="20" t="s">
        <v>1341</v>
      </c>
      <c r="C479" s="18" t="s">
        <v>49</v>
      </c>
      <c r="D479" s="20" t="s">
        <v>621</v>
      </c>
      <c r="E479" s="20" t="s">
        <v>855</v>
      </c>
      <c r="F479" s="123">
        <v>1299</v>
      </c>
      <c r="G479" s="123">
        <v>2291810</v>
      </c>
      <c r="H479" s="19">
        <f>SUMIF('Sec Input'!H:H,DSR!D479,'Sec Input'!W:W)</f>
        <v>0</v>
      </c>
      <c r="I479" s="19">
        <f>SUMIF('Sec Input'!H:H,D479,'Sec Input'!Y:Y)</f>
        <v>0</v>
      </c>
      <c r="J479" s="55">
        <f t="shared" si="35"/>
        <v>0</v>
      </c>
      <c r="K479" s="55">
        <f t="shared" si="36"/>
        <v>0</v>
      </c>
      <c r="L479" s="55">
        <f t="shared" si="37"/>
        <v>0</v>
      </c>
      <c r="M479" s="55">
        <f t="shared" si="38"/>
        <v>0</v>
      </c>
      <c r="N479" s="56">
        <f t="shared" si="39"/>
        <v>0</v>
      </c>
      <c r="O479" s="57"/>
      <c r="P479" s="57"/>
    </row>
    <row r="480" spans="1:16">
      <c r="A480" s="17">
        <v>472</v>
      </c>
      <c r="B480" s="20" t="s">
        <v>927</v>
      </c>
      <c r="C480" s="18" t="s">
        <v>49</v>
      </c>
      <c r="D480" s="20" t="s">
        <v>588</v>
      </c>
      <c r="E480" s="20" t="s">
        <v>1344</v>
      </c>
      <c r="F480" s="123">
        <v>3061</v>
      </c>
      <c r="G480" s="123">
        <v>5409900</v>
      </c>
      <c r="H480" s="19">
        <f>SUMIF('Sec Input'!H:H,DSR!D480,'Sec Input'!W:W)</f>
        <v>0</v>
      </c>
      <c r="I480" s="19">
        <f>SUMIF('Sec Input'!H:H,D480,'Sec Input'!Y:Y)</f>
        <v>0</v>
      </c>
      <c r="J480" s="55">
        <f t="shared" si="35"/>
        <v>0</v>
      </c>
      <c r="K480" s="55">
        <f t="shared" si="36"/>
        <v>0</v>
      </c>
      <c r="L480" s="55">
        <f t="shared" si="37"/>
        <v>0</v>
      </c>
      <c r="M480" s="55">
        <f t="shared" si="38"/>
        <v>0</v>
      </c>
      <c r="N480" s="56">
        <f t="shared" si="39"/>
        <v>0</v>
      </c>
      <c r="O480" s="57"/>
      <c r="P480" s="57"/>
    </row>
    <row r="481" spans="1:16">
      <c r="A481" s="17">
        <v>473</v>
      </c>
      <c r="B481" s="20" t="s">
        <v>927</v>
      </c>
      <c r="C481" s="18" t="s">
        <v>49</v>
      </c>
      <c r="D481" s="20" t="s">
        <v>589</v>
      </c>
      <c r="E481" s="20" t="s">
        <v>845</v>
      </c>
      <c r="F481" s="123">
        <v>1147</v>
      </c>
      <c r="G481" s="123">
        <v>2066725</v>
      </c>
      <c r="H481" s="19">
        <f>SUMIF('Sec Input'!H:H,DSR!D481,'Sec Input'!W:W)</f>
        <v>0</v>
      </c>
      <c r="I481" s="19">
        <f>SUMIF('Sec Input'!H:H,D481,'Sec Input'!Y:Y)</f>
        <v>0</v>
      </c>
      <c r="J481" s="55">
        <f t="shared" si="35"/>
        <v>0</v>
      </c>
      <c r="K481" s="55">
        <f t="shared" si="36"/>
        <v>0</v>
      </c>
      <c r="L481" s="55">
        <f t="shared" si="37"/>
        <v>0</v>
      </c>
      <c r="M481" s="55">
        <f t="shared" si="38"/>
        <v>0</v>
      </c>
      <c r="N481" s="56">
        <f t="shared" si="39"/>
        <v>0</v>
      </c>
      <c r="O481" s="57"/>
      <c r="P481" s="57"/>
    </row>
    <row r="482" spans="1:16">
      <c r="A482" s="17">
        <v>474</v>
      </c>
      <c r="B482" s="20" t="s">
        <v>927</v>
      </c>
      <c r="C482" s="18" t="s">
        <v>49</v>
      </c>
      <c r="D482" s="20" t="s">
        <v>591</v>
      </c>
      <c r="E482" s="20" t="s">
        <v>1034</v>
      </c>
      <c r="F482" s="123">
        <v>1560</v>
      </c>
      <c r="G482" s="123">
        <v>2782405</v>
      </c>
      <c r="H482" s="19">
        <f>SUMIF('Sec Input'!H:H,DSR!D482,'Sec Input'!W:W)</f>
        <v>0</v>
      </c>
      <c r="I482" s="19">
        <f>SUMIF('Sec Input'!H:H,D482,'Sec Input'!Y:Y)</f>
        <v>0</v>
      </c>
      <c r="J482" s="55">
        <f t="shared" si="35"/>
        <v>0</v>
      </c>
      <c r="K482" s="55">
        <f t="shared" si="36"/>
        <v>0</v>
      </c>
      <c r="L482" s="55">
        <f t="shared" si="37"/>
        <v>0</v>
      </c>
      <c r="M482" s="55">
        <f t="shared" si="38"/>
        <v>0</v>
      </c>
      <c r="N482" s="56">
        <f t="shared" si="39"/>
        <v>0</v>
      </c>
      <c r="O482" s="57"/>
      <c r="P482" s="57"/>
    </row>
    <row r="483" spans="1:16">
      <c r="A483" s="17">
        <v>475</v>
      </c>
      <c r="B483" s="20" t="s">
        <v>927</v>
      </c>
      <c r="C483" s="18" t="s">
        <v>49</v>
      </c>
      <c r="D483" s="20" t="s">
        <v>590</v>
      </c>
      <c r="E483" s="20" t="s">
        <v>846</v>
      </c>
      <c r="F483" s="123">
        <v>1254</v>
      </c>
      <c r="G483" s="123">
        <v>2252870</v>
      </c>
      <c r="H483" s="19">
        <f>SUMIF('Sec Input'!H:H,DSR!D483,'Sec Input'!W:W)</f>
        <v>0</v>
      </c>
      <c r="I483" s="19">
        <f>SUMIF('Sec Input'!H:H,D483,'Sec Input'!Y:Y)</f>
        <v>0</v>
      </c>
      <c r="J483" s="55">
        <f t="shared" si="35"/>
        <v>0</v>
      </c>
      <c r="K483" s="55">
        <f t="shared" si="36"/>
        <v>0</v>
      </c>
      <c r="L483" s="55">
        <f t="shared" si="37"/>
        <v>0</v>
      </c>
      <c r="M483" s="55">
        <f t="shared" si="38"/>
        <v>0</v>
      </c>
      <c r="N483" s="56">
        <f t="shared" si="39"/>
        <v>0</v>
      </c>
      <c r="O483" s="57"/>
      <c r="P483" s="57"/>
    </row>
    <row r="484" spans="1:16">
      <c r="A484" s="17">
        <v>476</v>
      </c>
      <c r="B484" s="20" t="s">
        <v>927</v>
      </c>
      <c r="C484" s="18" t="s">
        <v>49</v>
      </c>
      <c r="D484" s="20" t="s">
        <v>592</v>
      </c>
      <c r="E484" s="20" t="s">
        <v>1345</v>
      </c>
      <c r="F484" s="123">
        <v>623</v>
      </c>
      <c r="G484" s="123">
        <v>1112505</v>
      </c>
      <c r="H484" s="19">
        <f>SUMIF('Sec Input'!H:H,DSR!D484,'Sec Input'!W:W)</f>
        <v>0</v>
      </c>
      <c r="I484" s="19">
        <f>SUMIF('Sec Input'!H:H,D484,'Sec Input'!Y:Y)</f>
        <v>0</v>
      </c>
      <c r="J484" s="55">
        <f t="shared" si="35"/>
        <v>0</v>
      </c>
      <c r="K484" s="55">
        <f t="shared" si="36"/>
        <v>0</v>
      </c>
      <c r="L484" s="55">
        <f t="shared" si="37"/>
        <v>0</v>
      </c>
      <c r="M484" s="55">
        <f t="shared" si="38"/>
        <v>0</v>
      </c>
      <c r="N484" s="56">
        <f t="shared" si="39"/>
        <v>0</v>
      </c>
      <c r="O484" s="57"/>
      <c r="P484" s="57"/>
    </row>
    <row r="485" spans="1:16">
      <c r="A485" s="17">
        <v>477</v>
      </c>
      <c r="B485" s="20" t="s">
        <v>927</v>
      </c>
      <c r="C485" s="18" t="s">
        <v>49</v>
      </c>
      <c r="D485" s="20" t="s">
        <v>593</v>
      </c>
      <c r="E485" s="20" t="s">
        <v>1109</v>
      </c>
      <c r="F485" s="123">
        <v>679</v>
      </c>
      <c r="G485" s="123">
        <v>1221400</v>
      </c>
      <c r="H485" s="19">
        <f>SUMIF('Sec Input'!H:H,DSR!D485,'Sec Input'!W:W)</f>
        <v>0</v>
      </c>
      <c r="I485" s="19">
        <f>SUMIF('Sec Input'!H:H,D485,'Sec Input'!Y:Y)</f>
        <v>0</v>
      </c>
      <c r="J485" s="55">
        <f t="shared" si="35"/>
        <v>0</v>
      </c>
      <c r="K485" s="55">
        <f t="shared" si="36"/>
        <v>0</v>
      </c>
      <c r="L485" s="55">
        <f t="shared" si="37"/>
        <v>0</v>
      </c>
      <c r="M485" s="55">
        <f t="shared" si="38"/>
        <v>0</v>
      </c>
      <c r="N485" s="56">
        <f t="shared" si="39"/>
        <v>0</v>
      </c>
      <c r="O485" s="57"/>
      <c r="P485" s="57"/>
    </row>
    <row r="486" spans="1:16">
      <c r="A486" s="17">
        <v>478</v>
      </c>
      <c r="B486" s="20" t="s">
        <v>927</v>
      </c>
      <c r="C486" s="18" t="s">
        <v>49</v>
      </c>
      <c r="D486" s="20" t="s">
        <v>594</v>
      </c>
      <c r="E486" s="20" t="s">
        <v>1110</v>
      </c>
      <c r="F486" s="123">
        <v>726</v>
      </c>
      <c r="G486" s="123">
        <v>1288410</v>
      </c>
      <c r="H486" s="19">
        <f>SUMIF('Sec Input'!H:H,DSR!D486,'Sec Input'!W:W)</f>
        <v>0</v>
      </c>
      <c r="I486" s="19">
        <f>SUMIF('Sec Input'!H:H,D486,'Sec Input'!Y:Y)</f>
        <v>0</v>
      </c>
      <c r="J486" s="55">
        <f t="shared" si="35"/>
        <v>0</v>
      </c>
      <c r="K486" s="55">
        <f t="shared" si="36"/>
        <v>0</v>
      </c>
      <c r="L486" s="55">
        <f t="shared" si="37"/>
        <v>0</v>
      </c>
      <c r="M486" s="55">
        <f t="shared" si="38"/>
        <v>0</v>
      </c>
      <c r="N486" s="56">
        <f t="shared" si="39"/>
        <v>0</v>
      </c>
      <c r="O486" s="57"/>
      <c r="P486" s="57"/>
    </row>
    <row r="487" spans="1:16">
      <c r="A487" s="17">
        <v>479</v>
      </c>
      <c r="B487" s="20" t="s">
        <v>51</v>
      </c>
      <c r="C487" s="18" t="s">
        <v>49</v>
      </c>
      <c r="D487" s="20" t="s">
        <v>603</v>
      </c>
      <c r="E487" s="20" t="s">
        <v>1081</v>
      </c>
      <c r="F487" s="123">
        <v>925</v>
      </c>
      <c r="G487" s="123">
        <v>1617360</v>
      </c>
      <c r="H487" s="19">
        <f>SUMIF('Sec Input'!H:H,DSR!D487,'Sec Input'!W:W)</f>
        <v>0</v>
      </c>
      <c r="I487" s="19">
        <f>SUMIF('Sec Input'!H:H,D487,'Sec Input'!Y:Y)</f>
        <v>0</v>
      </c>
      <c r="J487" s="55">
        <f t="shared" si="35"/>
        <v>0</v>
      </c>
      <c r="K487" s="55">
        <f t="shared" si="36"/>
        <v>0</v>
      </c>
      <c r="L487" s="55">
        <f t="shared" si="37"/>
        <v>0</v>
      </c>
      <c r="M487" s="55">
        <f t="shared" si="38"/>
        <v>0</v>
      </c>
      <c r="N487" s="56">
        <f t="shared" si="39"/>
        <v>0</v>
      </c>
      <c r="O487" s="57"/>
      <c r="P487" s="57"/>
    </row>
    <row r="488" spans="1:16">
      <c r="A488" s="17">
        <v>480</v>
      </c>
      <c r="B488" s="20" t="s">
        <v>51</v>
      </c>
      <c r="C488" s="18" t="s">
        <v>49</v>
      </c>
      <c r="D488" s="20" t="s">
        <v>600</v>
      </c>
      <c r="E488" s="20" t="s">
        <v>848</v>
      </c>
      <c r="F488" s="123">
        <v>928</v>
      </c>
      <c r="G488" s="123">
        <v>1364845</v>
      </c>
      <c r="H488" s="19">
        <f>SUMIF('Sec Input'!H:H,DSR!D488,'Sec Input'!W:W)</f>
        <v>0</v>
      </c>
      <c r="I488" s="19">
        <f>SUMIF('Sec Input'!H:H,D488,'Sec Input'!Y:Y)</f>
        <v>0</v>
      </c>
      <c r="J488" s="55">
        <f t="shared" si="35"/>
        <v>0</v>
      </c>
      <c r="K488" s="55">
        <f t="shared" si="36"/>
        <v>0</v>
      </c>
      <c r="L488" s="55">
        <f t="shared" si="37"/>
        <v>0</v>
      </c>
      <c r="M488" s="55">
        <f t="shared" si="38"/>
        <v>0</v>
      </c>
      <c r="N488" s="56">
        <f t="shared" si="39"/>
        <v>0</v>
      </c>
      <c r="O488" s="57"/>
      <c r="P488" s="57"/>
    </row>
    <row r="489" spans="1:16">
      <c r="A489" s="17">
        <v>481</v>
      </c>
      <c r="B489" s="20" t="s">
        <v>51</v>
      </c>
      <c r="C489" s="18" t="s">
        <v>49</v>
      </c>
      <c r="D489" s="20" t="s">
        <v>601</v>
      </c>
      <c r="E489" s="20" t="s">
        <v>602</v>
      </c>
      <c r="F489" s="123">
        <v>1045</v>
      </c>
      <c r="G489" s="123">
        <v>1615720</v>
      </c>
      <c r="H489" s="19">
        <f>SUMIF('Sec Input'!H:H,DSR!D489,'Sec Input'!W:W)</f>
        <v>0</v>
      </c>
      <c r="I489" s="19">
        <f>SUMIF('Sec Input'!H:H,D489,'Sec Input'!Y:Y)</f>
        <v>0</v>
      </c>
      <c r="J489" s="55">
        <f t="shared" si="35"/>
        <v>0</v>
      </c>
      <c r="K489" s="55">
        <f t="shared" si="36"/>
        <v>0</v>
      </c>
      <c r="L489" s="55">
        <f t="shared" si="37"/>
        <v>0</v>
      </c>
      <c r="M489" s="55">
        <f t="shared" si="38"/>
        <v>0</v>
      </c>
      <c r="N489" s="56">
        <f t="shared" si="39"/>
        <v>0</v>
      </c>
      <c r="O489" s="57"/>
      <c r="P489" s="57"/>
    </row>
    <row r="490" spans="1:16">
      <c r="A490" s="17">
        <v>482</v>
      </c>
      <c r="B490" s="18" t="s">
        <v>51</v>
      </c>
      <c r="C490" s="18" t="s">
        <v>49</v>
      </c>
      <c r="D490" s="20" t="s">
        <v>604</v>
      </c>
      <c r="E490" s="20" t="s">
        <v>1033</v>
      </c>
      <c r="F490" s="123">
        <v>1035</v>
      </c>
      <c r="G490" s="123">
        <v>1653645</v>
      </c>
      <c r="H490" s="19">
        <f>SUMIF('Sec Input'!H:H,DSR!D490,'Sec Input'!W:W)</f>
        <v>0</v>
      </c>
      <c r="I490" s="19">
        <f>SUMIF('Sec Input'!H:H,D490,'Sec Input'!Y:Y)</f>
        <v>0</v>
      </c>
      <c r="J490" s="55">
        <f t="shared" si="35"/>
        <v>0</v>
      </c>
      <c r="K490" s="55">
        <f t="shared" si="36"/>
        <v>0</v>
      </c>
      <c r="L490" s="55">
        <f t="shared" si="37"/>
        <v>0</v>
      </c>
      <c r="M490" s="55">
        <f t="shared" si="38"/>
        <v>0</v>
      </c>
      <c r="N490" s="56">
        <f t="shared" si="39"/>
        <v>0</v>
      </c>
      <c r="O490" s="57"/>
      <c r="P490" s="57"/>
    </row>
    <row r="491" spans="1:16">
      <c r="A491" s="17">
        <v>483</v>
      </c>
      <c r="B491" s="18" t="s">
        <v>51</v>
      </c>
      <c r="C491" s="18" t="s">
        <v>49</v>
      </c>
      <c r="D491" s="20" t="s">
        <v>599</v>
      </c>
      <c r="E491" s="20" t="s">
        <v>847</v>
      </c>
      <c r="F491" s="123">
        <v>1779</v>
      </c>
      <c r="G491" s="123">
        <v>4085740</v>
      </c>
      <c r="H491" s="19">
        <f>SUMIF('Sec Input'!H:H,DSR!D491,'Sec Input'!W:W)</f>
        <v>0</v>
      </c>
      <c r="I491" s="19">
        <f>SUMIF('Sec Input'!H:H,D491,'Sec Input'!Y:Y)</f>
        <v>0</v>
      </c>
      <c r="J491" s="55">
        <f t="shared" si="35"/>
        <v>0</v>
      </c>
      <c r="K491" s="55">
        <f t="shared" si="36"/>
        <v>0</v>
      </c>
      <c r="L491" s="55">
        <f t="shared" si="37"/>
        <v>0</v>
      </c>
      <c r="M491" s="55">
        <f t="shared" si="38"/>
        <v>0</v>
      </c>
      <c r="N491" s="56">
        <f t="shared" si="39"/>
        <v>0</v>
      </c>
      <c r="O491" s="57"/>
      <c r="P491" s="57"/>
    </row>
    <row r="492" spans="1:16">
      <c r="A492" s="17">
        <v>484</v>
      </c>
      <c r="B492" s="18" t="s">
        <v>54</v>
      </c>
      <c r="C492" s="18" t="s">
        <v>49</v>
      </c>
      <c r="D492" s="20" t="s">
        <v>613</v>
      </c>
      <c r="E492" s="20" t="s">
        <v>1373</v>
      </c>
      <c r="F492" s="123">
        <v>1009</v>
      </c>
      <c r="G492" s="123">
        <v>1621010</v>
      </c>
      <c r="H492" s="19">
        <f>SUMIF('Sec Input'!H:H,DSR!D492,'Sec Input'!W:W)</f>
        <v>0</v>
      </c>
      <c r="I492" s="19">
        <f>SUMIF('Sec Input'!H:H,D492,'Sec Input'!Y:Y)</f>
        <v>0</v>
      </c>
      <c r="J492" s="55">
        <f t="shared" si="35"/>
        <v>0</v>
      </c>
      <c r="K492" s="55">
        <f t="shared" si="36"/>
        <v>0</v>
      </c>
      <c r="L492" s="55">
        <f t="shared" si="37"/>
        <v>0</v>
      </c>
      <c r="M492" s="55">
        <f t="shared" si="38"/>
        <v>0</v>
      </c>
      <c r="N492" s="56">
        <f t="shared" si="39"/>
        <v>0</v>
      </c>
      <c r="O492" s="57"/>
      <c r="P492" s="57"/>
    </row>
    <row r="493" spans="1:16">
      <c r="A493" s="17">
        <v>485</v>
      </c>
      <c r="B493" s="18" t="s">
        <v>54</v>
      </c>
      <c r="C493" s="18" t="s">
        <v>49</v>
      </c>
      <c r="D493" s="20" t="s">
        <v>611</v>
      </c>
      <c r="E493" s="20" t="s">
        <v>612</v>
      </c>
      <c r="F493" s="123">
        <v>1407</v>
      </c>
      <c r="G493" s="123">
        <v>2265580</v>
      </c>
      <c r="H493" s="19">
        <f>SUMIF('Sec Input'!H:H,DSR!D493,'Sec Input'!W:W)</f>
        <v>0</v>
      </c>
      <c r="I493" s="19">
        <f>SUMIF('Sec Input'!H:H,D493,'Sec Input'!Y:Y)</f>
        <v>0</v>
      </c>
      <c r="J493" s="55">
        <f t="shared" si="35"/>
        <v>0</v>
      </c>
      <c r="K493" s="55">
        <f t="shared" si="36"/>
        <v>0</v>
      </c>
      <c r="L493" s="55">
        <f t="shared" si="37"/>
        <v>0</v>
      </c>
      <c r="M493" s="55">
        <f t="shared" si="38"/>
        <v>0</v>
      </c>
      <c r="N493" s="56">
        <f t="shared" si="39"/>
        <v>0</v>
      </c>
      <c r="O493" s="57"/>
      <c r="P493" s="57"/>
    </row>
    <row r="494" spans="1:16">
      <c r="A494" s="17">
        <v>486</v>
      </c>
      <c r="B494" s="126" t="s">
        <v>54</v>
      </c>
      <c r="C494" s="18" t="s">
        <v>49</v>
      </c>
      <c r="D494" s="20" t="s">
        <v>616</v>
      </c>
      <c r="E494" s="20" t="s">
        <v>1346</v>
      </c>
      <c r="F494" s="123">
        <v>1009</v>
      </c>
      <c r="G494" s="123">
        <v>1621010</v>
      </c>
      <c r="H494" s="19">
        <f>SUMIF('Sec Input'!H:H,DSR!D494,'Sec Input'!W:W)</f>
        <v>0</v>
      </c>
      <c r="I494" s="19">
        <f>SUMIF('Sec Input'!H:H,D494,'Sec Input'!Y:Y)</f>
        <v>0</v>
      </c>
      <c r="J494" s="55">
        <f t="shared" si="35"/>
        <v>0</v>
      </c>
      <c r="K494" s="55">
        <f t="shared" si="36"/>
        <v>0</v>
      </c>
      <c r="L494" s="55">
        <f t="shared" si="37"/>
        <v>0</v>
      </c>
      <c r="M494" s="55">
        <f t="shared" si="38"/>
        <v>0</v>
      </c>
      <c r="N494" s="56">
        <f t="shared" si="39"/>
        <v>0</v>
      </c>
      <c r="O494" s="57"/>
      <c r="P494" s="57"/>
    </row>
    <row r="495" spans="1:16">
      <c r="A495" s="17">
        <v>487</v>
      </c>
      <c r="B495" s="18" t="s">
        <v>54</v>
      </c>
      <c r="C495" s="18" t="s">
        <v>49</v>
      </c>
      <c r="D495" s="20" t="s">
        <v>615</v>
      </c>
      <c r="E495" s="20" t="s">
        <v>851</v>
      </c>
      <c r="F495" s="123">
        <v>1463</v>
      </c>
      <c r="G495" s="123">
        <v>2369015</v>
      </c>
      <c r="H495" s="19">
        <f>SUMIF('Sec Input'!H:H,DSR!D495,'Sec Input'!W:W)</f>
        <v>0</v>
      </c>
      <c r="I495" s="19">
        <f>SUMIF('Sec Input'!H:H,D495,'Sec Input'!Y:Y)</f>
        <v>0</v>
      </c>
      <c r="J495" s="55">
        <f t="shared" si="35"/>
        <v>0</v>
      </c>
      <c r="K495" s="55">
        <f t="shared" si="36"/>
        <v>0</v>
      </c>
      <c r="L495" s="55">
        <f t="shared" si="37"/>
        <v>0</v>
      </c>
      <c r="M495" s="55">
        <f t="shared" si="38"/>
        <v>0</v>
      </c>
      <c r="N495" s="56">
        <f t="shared" si="39"/>
        <v>0</v>
      </c>
      <c r="O495" s="57"/>
      <c r="P495" s="57"/>
    </row>
    <row r="496" spans="1:16">
      <c r="A496" s="17">
        <v>488</v>
      </c>
      <c r="B496" s="18" t="s">
        <v>54</v>
      </c>
      <c r="C496" s="18" t="s">
        <v>49</v>
      </c>
      <c r="D496" s="20" t="s">
        <v>614</v>
      </c>
      <c r="E496" s="20" t="s">
        <v>1332</v>
      </c>
      <c r="F496" s="123">
        <v>863</v>
      </c>
      <c r="G496" s="123">
        <v>1375535</v>
      </c>
      <c r="H496" s="19">
        <f>SUMIF('Sec Input'!H:H,DSR!D496,'Sec Input'!W:W)</f>
        <v>0</v>
      </c>
      <c r="I496" s="19">
        <f>SUMIF('Sec Input'!H:H,D496,'Sec Input'!Y:Y)</f>
        <v>0</v>
      </c>
      <c r="J496" s="55">
        <f t="shared" si="35"/>
        <v>0</v>
      </c>
      <c r="K496" s="55">
        <f t="shared" si="36"/>
        <v>0</v>
      </c>
      <c r="L496" s="55">
        <f t="shared" si="37"/>
        <v>0</v>
      </c>
      <c r="M496" s="55">
        <f t="shared" si="38"/>
        <v>0</v>
      </c>
      <c r="N496" s="56">
        <f t="shared" si="39"/>
        <v>0</v>
      </c>
      <c r="O496" s="57"/>
      <c r="P496" s="57"/>
    </row>
    <row r="497" spans="1:16">
      <c r="A497" s="17">
        <v>489</v>
      </c>
      <c r="B497" s="127" t="s">
        <v>48</v>
      </c>
      <c r="C497" s="18" t="s">
        <v>49</v>
      </c>
      <c r="D497" s="20" t="s">
        <v>578</v>
      </c>
      <c r="E497" s="20" t="s">
        <v>878</v>
      </c>
      <c r="F497" s="123">
        <v>1066</v>
      </c>
      <c r="G497" s="123">
        <v>1625145</v>
      </c>
      <c r="H497" s="19">
        <f>SUMIF('Sec Input'!H:H,DSR!D497,'Sec Input'!W:W)</f>
        <v>0</v>
      </c>
      <c r="I497" s="19">
        <f>SUMIF('Sec Input'!H:H,D497,'Sec Input'!Y:Y)</f>
        <v>0</v>
      </c>
      <c r="J497" s="55">
        <f t="shared" si="35"/>
        <v>0</v>
      </c>
      <c r="K497" s="55">
        <f t="shared" si="36"/>
        <v>0</v>
      </c>
      <c r="L497" s="55">
        <f t="shared" si="37"/>
        <v>0</v>
      </c>
      <c r="M497" s="55">
        <f t="shared" si="38"/>
        <v>0</v>
      </c>
      <c r="N497" s="56">
        <f t="shared" si="39"/>
        <v>0</v>
      </c>
      <c r="O497" s="57"/>
      <c r="P497" s="57"/>
    </row>
    <row r="498" spans="1:16">
      <c r="A498" s="17">
        <v>490</v>
      </c>
      <c r="B498" s="18" t="s">
        <v>48</v>
      </c>
      <c r="C498" s="18" t="s">
        <v>49</v>
      </c>
      <c r="D498" s="20" t="s">
        <v>573</v>
      </c>
      <c r="E498" s="20" t="s">
        <v>574</v>
      </c>
      <c r="F498" s="123">
        <v>1079</v>
      </c>
      <c r="G498" s="123">
        <v>1746025</v>
      </c>
      <c r="H498" s="19">
        <f>SUMIF('Sec Input'!H:H,DSR!D498,'Sec Input'!W:W)</f>
        <v>0</v>
      </c>
      <c r="I498" s="19">
        <f>SUMIF('Sec Input'!H:H,D498,'Sec Input'!Y:Y)</f>
        <v>0</v>
      </c>
      <c r="J498" s="55">
        <f t="shared" si="35"/>
        <v>0</v>
      </c>
      <c r="K498" s="55">
        <f t="shared" si="36"/>
        <v>0</v>
      </c>
      <c r="L498" s="55">
        <f t="shared" si="37"/>
        <v>0</v>
      </c>
      <c r="M498" s="55">
        <f t="shared" si="38"/>
        <v>0</v>
      </c>
      <c r="N498" s="56">
        <f t="shared" si="39"/>
        <v>0</v>
      </c>
      <c r="O498" s="57"/>
      <c r="P498" s="57"/>
    </row>
    <row r="499" spans="1:16">
      <c r="A499" s="17">
        <v>491</v>
      </c>
      <c r="B499" s="18" t="s">
        <v>48</v>
      </c>
      <c r="C499" s="18" t="s">
        <v>49</v>
      </c>
      <c r="D499" s="20" t="s">
        <v>579</v>
      </c>
      <c r="E499" s="20" t="s">
        <v>580</v>
      </c>
      <c r="F499" s="123">
        <v>1112</v>
      </c>
      <c r="G499" s="123">
        <v>1618785</v>
      </c>
      <c r="H499" s="19">
        <f>SUMIF('Sec Input'!H:H,DSR!D499,'Sec Input'!W:W)</f>
        <v>0</v>
      </c>
      <c r="I499" s="19">
        <f>SUMIF('Sec Input'!H:H,D499,'Sec Input'!Y:Y)</f>
        <v>0</v>
      </c>
      <c r="J499" s="55">
        <f t="shared" si="35"/>
        <v>0</v>
      </c>
      <c r="K499" s="55">
        <f t="shared" si="36"/>
        <v>0</v>
      </c>
      <c r="L499" s="55">
        <f t="shared" si="37"/>
        <v>0</v>
      </c>
      <c r="M499" s="55">
        <f t="shared" si="38"/>
        <v>0</v>
      </c>
      <c r="N499" s="56">
        <f t="shared" si="39"/>
        <v>0</v>
      </c>
      <c r="O499" s="57"/>
      <c r="P499" s="57"/>
    </row>
    <row r="500" spans="1:16">
      <c r="A500" s="17">
        <v>492</v>
      </c>
      <c r="B500" s="20" t="s">
        <v>48</v>
      </c>
      <c r="C500" s="18" t="s">
        <v>49</v>
      </c>
      <c r="D500" s="20" t="s">
        <v>572</v>
      </c>
      <c r="E500" s="20" t="s">
        <v>766</v>
      </c>
      <c r="F500" s="123">
        <v>1129</v>
      </c>
      <c r="G500" s="123">
        <v>1709975</v>
      </c>
      <c r="H500" s="19">
        <f>SUMIF('Sec Input'!H:H,DSR!D500,'Sec Input'!W:W)</f>
        <v>0</v>
      </c>
      <c r="I500" s="19">
        <f>SUMIF('Sec Input'!H:H,D500,'Sec Input'!Y:Y)</f>
        <v>0</v>
      </c>
      <c r="J500" s="55">
        <f t="shared" si="35"/>
        <v>0</v>
      </c>
      <c r="K500" s="55">
        <f t="shared" si="36"/>
        <v>0</v>
      </c>
      <c r="L500" s="55">
        <f t="shared" si="37"/>
        <v>0</v>
      </c>
      <c r="M500" s="55">
        <f t="shared" si="38"/>
        <v>0</v>
      </c>
      <c r="N500" s="56">
        <f t="shared" si="39"/>
        <v>0</v>
      </c>
      <c r="O500" s="57"/>
      <c r="P500" s="57"/>
    </row>
    <row r="501" spans="1:16">
      <c r="A501" s="17">
        <v>493</v>
      </c>
      <c r="B501" s="20" t="s">
        <v>48</v>
      </c>
      <c r="C501" s="18" t="s">
        <v>49</v>
      </c>
      <c r="D501" s="20" t="s">
        <v>575</v>
      </c>
      <c r="E501" s="20" t="s">
        <v>989</v>
      </c>
      <c r="F501" s="123">
        <v>1021</v>
      </c>
      <c r="G501" s="123">
        <v>1799430</v>
      </c>
      <c r="H501" s="19">
        <f>SUMIF('Sec Input'!H:H,DSR!D501,'Sec Input'!W:W)</f>
        <v>0</v>
      </c>
      <c r="I501" s="19">
        <f>SUMIF('Sec Input'!H:H,D501,'Sec Input'!Y:Y)</f>
        <v>0</v>
      </c>
      <c r="J501" s="55">
        <f t="shared" si="35"/>
        <v>0</v>
      </c>
      <c r="K501" s="55">
        <f t="shared" si="36"/>
        <v>0</v>
      </c>
      <c r="L501" s="55">
        <f t="shared" si="37"/>
        <v>0</v>
      </c>
      <c r="M501" s="55">
        <f t="shared" si="38"/>
        <v>0</v>
      </c>
      <c r="N501" s="56">
        <f t="shared" si="39"/>
        <v>0</v>
      </c>
      <c r="O501" s="57"/>
      <c r="P501" s="57"/>
    </row>
    <row r="502" spans="1:16">
      <c r="A502" s="17">
        <v>494</v>
      </c>
      <c r="B502" s="20" t="s">
        <v>48</v>
      </c>
      <c r="C502" s="18" t="s">
        <v>49</v>
      </c>
      <c r="D502" s="20" t="s">
        <v>576</v>
      </c>
      <c r="E502" s="20" t="s">
        <v>1356</v>
      </c>
      <c r="F502" s="123">
        <v>954</v>
      </c>
      <c r="G502" s="123">
        <v>1417825</v>
      </c>
      <c r="H502" s="19">
        <f>SUMIF('Sec Input'!H:H,DSR!D502,'Sec Input'!W:W)</f>
        <v>0</v>
      </c>
      <c r="I502" s="19">
        <f>SUMIF('Sec Input'!H:H,D502,'Sec Input'!Y:Y)</f>
        <v>0</v>
      </c>
      <c r="J502" s="55">
        <f t="shared" si="35"/>
        <v>0</v>
      </c>
      <c r="K502" s="55">
        <f t="shared" si="36"/>
        <v>0</v>
      </c>
      <c r="L502" s="55">
        <f t="shared" si="37"/>
        <v>0</v>
      </c>
      <c r="M502" s="55">
        <f t="shared" si="38"/>
        <v>0</v>
      </c>
      <c r="N502" s="56">
        <f t="shared" si="39"/>
        <v>0</v>
      </c>
      <c r="O502" s="57"/>
      <c r="P502" s="57"/>
    </row>
    <row r="503" spans="1:16">
      <c r="A503" s="17">
        <v>495</v>
      </c>
      <c r="B503" s="20" t="s">
        <v>48</v>
      </c>
      <c r="C503" s="18" t="s">
        <v>49</v>
      </c>
      <c r="D503" s="20" t="s">
        <v>577</v>
      </c>
      <c r="E503" s="20" t="s">
        <v>1025</v>
      </c>
      <c r="F503" s="123">
        <v>1118</v>
      </c>
      <c r="G503" s="123">
        <v>1896880</v>
      </c>
      <c r="H503" s="19">
        <f>SUMIF('Sec Input'!H:H,DSR!D503,'Sec Input'!W:W)</f>
        <v>0</v>
      </c>
      <c r="I503" s="19">
        <f>SUMIF('Sec Input'!H:H,D503,'Sec Input'!Y:Y)</f>
        <v>0</v>
      </c>
      <c r="J503" s="55">
        <f t="shared" si="35"/>
        <v>0</v>
      </c>
      <c r="K503" s="55">
        <f t="shared" si="36"/>
        <v>0</v>
      </c>
      <c r="L503" s="55">
        <f t="shared" si="37"/>
        <v>0</v>
      </c>
      <c r="M503" s="55">
        <f t="shared" si="38"/>
        <v>0</v>
      </c>
      <c r="N503" s="56">
        <f t="shared" si="39"/>
        <v>0</v>
      </c>
      <c r="O503" s="57"/>
      <c r="P503" s="57"/>
    </row>
    <row r="504" spans="1:16">
      <c r="A504" s="17">
        <v>496</v>
      </c>
      <c r="B504" s="20" t="s">
        <v>767</v>
      </c>
      <c r="C504" s="18" t="s">
        <v>49</v>
      </c>
      <c r="D504" s="20" t="s">
        <v>552</v>
      </c>
      <c r="E504" s="20" t="s">
        <v>553</v>
      </c>
      <c r="F504" s="123">
        <v>1563</v>
      </c>
      <c r="G504" s="123">
        <v>3307780</v>
      </c>
      <c r="H504" s="19">
        <f>SUMIF('Sec Input'!H:H,DSR!D504,'Sec Input'!W:W)</f>
        <v>0</v>
      </c>
      <c r="I504" s="19">
        <f>SUMIF('Sec Input'!H:H,D504,'Sec Input'!Y:Y)</f>
        <v>0</v>
      </c>
      <c r="J504" s="55">
        <f t="shared" si="35"/>
        <v>0</v>
      </c>
      <c r="K504" s="55">
        <f t="shared" si="36"/>
        <v>0</v>
      </c>
      <c r="L504" s="55">
        <f t="shared" si="37"/>
        <v>0</v>
      </c>
      <c r="M504" s="55">
        <f t="shared" si="38"/>
        <v>0</v>
      </c>
      <c r="N504" s="56">
        <f t="shared" si="39"/>
        <v>0</v>
      </c>
      <c r="O504" s="57"/>
      <c r="P504" s="57"/>
    </row>
    <row r="505" spans="1:16">
      <c r="A505" s="17">
        <v>497</v>
      </c>
      <c r="B505" s="20" t="s">
        <v>767</v>
      </c>
      <c r="C505" s="18" t="s">
        <v>49</v>
      </c>
      <c r="D505" s="20" t="s">
        <v>556</v>
      </c>
      <c r="E505" s="20" t="s">
        <v>807</v>
      </c>
      <c r="F505" s="123">
        <v>1319</v>
      </c>
      <c r="G505" s="123">
        <v>2268895</v>
      </c>
      <c r="H505" s="19">
        <f>SUMIF('Sec Input'!H:H,DSR!D505,'Sec Input'!W:W)</f>
        <v>0</v>
      </c>
      <c r="I505" s="19">
        <f>SUMIF('Sec Input'!H:H,D505,'Sec Input'!Y:Y)</f>
        <v>0</v>
      </c>
      <c r="J505" s="55">
        <f t="shared" si="35"/>
        <v>0</v>
      </c>
      <c r="K505" s="55">
        <f t="shared" si="36"/>
        <v>0</v>
      </c>
      <c r="L505" s="55">
        <f t="shared" si="37"/>
        <v>0</v>
      </c>
      <c r="M505" s="55">
        <f t="shared" si="38"/>
        <v>0</v>
      </c>
      <c r="N505" s="56">
        <f t="shared" si="39"/>
        <v>0</v>
      </c>
      <c r="O505" s="57"/>
      <c r="P505" s="57"/>
    </row>
    <row r="506" spans="1:16">
      <c r="A506" s="17">
        <v>498</v>
      </c>
      <c r="B506" s="20" t="s">
        <v>767</v>
      </c>
      <c r="C506" s="18" t="s">
        <v>49</v>
      </c>
      <c r="D506" s="20" t="s">
        <v>557</v>
      </c>
      <c r="E506" s="20" t="s">
        <v>558</v>
      </c>
      <c r="F506" s="123">
        <v>883</v>
      </c>
      <c r="G506" s="123">
        <v>1524435</v>
      </c>
      <c r="H506" s="19">
        <f>SUMIF('Sec Input'!H:H,DSR!D506,'Sec Input'!W:W)</f>
        <v>0</v>
      </c>
      <c r="I506" s="19">
        <f>SUMIF('Sec Input'!H:H,D506,'Sec Input'!Y:Y)</f>
        <v>0</v>
      </c>
      <c r="J506" s="55">
        <f t="shared" si="35"/>
        <v>0</v>
      </c>
      <c r="K506" s="55">
        <f t="shared" si="36"/>
        <v>0</v>
      </c>
      <c r="L506" s="55">
        <f t="shared" si="37"/>
        <v>0</v>
      </c>
      <c r="M506" s="55">
        <f t="shared" si="38"/>
        <v>0</v>
      </c>
      <c r="N506" s="56">
        <f t="shared" si="39"/>
        <v>0</v>
      </c>
      <c r="O506" s="57"/>
      <c r="P506" s="57"/>
    </row>
    <row r="507" spans="1:16">
      <c r="A507" s="17">
        <v>499</v>
      </c>
      <c r="B507" s="20" t="s">
        <v>767</v>
      </c>
      <c r="C507" s="18" t="s">
        <v>49</v>
      </c>
      <c r="D507" s="20" t="s">
        <v>554</v>
      </c>
      <c r="E507" s="20" t="s">
        <v>555</v>
      </c>
      <c r="F507" s="123">
        <v>1261</v>
      </c>
      <c r="G507" s="123">
        <v>2403750</v>
      </c>
      <c r="H507" s="19">
        <f>SUMIF('Sec Input'!H:H,DSR!D507,'Sec Input'!W:W)</f>
        <v>0</v>
      </c>
      <c r="I507" s="19">
        <f>SUMIF('Sec Input'!H:H,D507,'Sec Input'!Y:Y)</f>
        <v>0</v>
      </c>
      <c r="J507" s="55">
        <f t="shared" si="35"/>
        <v>0</v>
      </c>
      <c r="K507" s="55">
        <f t="shared" si="36"/>
        <v>0</v>
      </c>
      <c r="L507" s="55">
        <f t="shared" si="37"/>
        <v>0</v>
      </c>
      <c r="M507" s="55">
        <f t="shared" si="38"/>
        <v>0</v>
      </c>
      <c r="N507" s="56">
        <f t="shared" si="39"/>
        <v>0</v>
      </c>
      <c r="O507" s="57"/>
      <c r="P507" s="57"/>
    </row>
    <row r="508" spans="1:16">
      <c r="A508" s="17">
        <v>500</v>
      </c>
      <c r="B508" s="20" t="s">
        <v>50</v>
      </c>
      <c r="C508" s="18" t="s">
        <v>49</v>
      </c>
      <c r="D508" s="20" t="s">
        <v>581</v>
      </c>
      <c r="E508" s="20" t="s">
        <v>582</v>
      </c>
      <c r="F508" s="123">
        <v>1456</v>
      </c>
      <c r="G508" s="123">
        <v>3002945</v>
      </c>
      <c r="H508" s="19">
        <f>SUMIF('Sec Input'!H:H,DSR!D508,'Sec Input'!W:W)</f>
        <v>0</v>
      </c>
      <c r="I508" s="19">
        <f>SUMIF('Sec Input'!H:H,D508,'Sec Input'!Y:Y)</f>
        <v>0</v>
      </c>
      <c r="J508" s="55">
        <f t="shared" si="35"/>
        <v>0</v>
      </c>
      <c r="K508" s="55">
        <f t="shared" si="36"/>
        <v>0</v>
      </c>
      <c r="L508" s="55">
        <f t="shared" si="37"/>
        <v>0</v>
      </c>
      <c r="M508" s="55">
        <f t="shared" si="38"/>
        <v>0</v>
      </c>
      <c r="N508" s="56">
        <f t="shared" si="39"/>
        <v>0</v>
      </c>
      <c r="O508" s="57"/>
      <c r="P508" s="57"/>
    </row>
    <row r="509" spans="1:16">
      <c r="A509" s="17">
        <v>501</v>
      </c>
      <c r="B509" s="20" t="s">
        <v>50</v>
      </c>
      <c r="C509" s="18" t="s">
        <v>49</v>
      </c>
      <c r="D509" s="20" t="s">
        <v>583</v>
      </c>
      <c r="E509" s="20" t="s">
        <v>247</v>
      </c>
      <c r="F509" s="123">
        <v>1328</v>
      </c>
      <c r="G509" s="123">
        <v>2337230</v>
      </c>
      <c r="H509" s="19">
        <f>SUMIF('Sec Input'!H:H,DSR!D509,'Sec Input'!W:W)</f>
        <v>0</v>
      </c>
      <c r="I509" s="19">
        <f>SUMIF('Sec Input'!H:H,D509,'Sec Input'!Y:Y)</f>
        <v>0</v>
      </c>
      <c r="J509" s="55">
        <f t="shared" si="35"/>
        <v>0</v>
      </c>
      <c r="K509" s="55">
        <f t="shared" si="36"/>
        <v>0</v>
      </c>
      <c r="L509" s="55">
        <f t="shared" si="37"/>
        <v>0</v>
      </c>
      <c r="M509" s="55">
        <f t="shared" si="38"/>
        <v>0</v>
      </c>
      <c r="N509" s="56">
        <f t="shared" si="39"/>
        <v>0</v>
      </c>
      <c r="O509" s="57"/>
      <c r="P509" s="57"/>
    </row>
    <row r="510" spans="1:16">
      <c r="A510" s="17">
        <v>502</v>
      </c>
      <c r="B510" s="20" t="s">
        <v>50</v>
      </c>
      <c r="C510" s="18" t="s">
        <v>49</v>
      </c>
      <c r="D510" s="20" t="s">
        <v>586</v>
      </c>
      <c r="E510" s="20" t="s">
        <v>587</v>
      </c>
      <c r="F510" s="123">
        <v>1299</v>
      </c>
      <c r="G510" s="123">
        <v>2166460</v>
      </c>
      <c r="H510" s="19">
        <f>SUMIF('Sec Input'!H:H,DSR!D510,'Sec Input'!W:W)</f>
        <v>0</v>
      </c>
      <c r="I510" s="19">
        <f>SUMIF('Sec Input'!H:H,D510,'Sec Input'!Y:Y)</f>
        <v>0</v>
      </c>
      <c r="J510" s="55">
        <f t="shared" si="35"/>
        <v>0</v>
      </c>
      <c r="K510" s="55">
        <f t="shared" si="36"/>
        <v>0</v>
      </c>
      <c r="L510" s="55">
        <f t="shared" si="37"/>
        <v>0</v>
      </c>
      <c r="M510" s="55">
        <f t="shared" si="38"/>
        <v>0</v>
      </c>
      <c r="N510" s="56">
        <f t="shared" si="39"/>
        <v>0</v>
      </c>
      <c r="O510" s="57"/>
      <c r="P510" s="57"/>
    </row>
    <row r="511" spans="1:16">
      <c r="A511" s="17">
        <v>503</v>
      </c>
      <c r="B511" s="20" t="s">
        <v>50</v>
      </c>
      <c r="C511" s="18" t="s">
        <v>49</v>
      </c>
      <c r="D511" s="20" t="s">
        <v>584</v>
      </c>
      <c r="E511" s="20" t="s">
        <v>585</v>
      </c>
      <c r="F511" s="123">
        <v>1250</v>
      </c>
      <c r="G511" s="123">
        <v>2079950</v>
      </c>
      <c r="H511" s="19">
        <f>SUMIF('Sec Input'!H:H,DSR!D511,'Sec Input'!W:W)</f>
        <v>0</v>
      </c>
      <c r="I511" s="19">
        <f>SUMIF('Sec Input'!H:H,D511,'Sec Input'!Y:Y)</f>
        <v>0</v>
      </c>
      <c r="J511" s="55">
        <f t="shared" si="35"/>
        <v>0</v>
      </c>
      <c r="K511" s="55">
        <f t="shared" si="36"/>
        <v>0</v>
      </c>
      <c r="L511" s="55">
        <f t="shared" si="37"/>
        <v>0</v>
      </c>
      <c r="M511" s="55">
        <f t="shared" si="38"/>
        <v>0</v>
      </c>
      <c r="N511" s="56">
        <f t="shared" si="39"/>
        <v>0</v>
      </c>
      <c r="O511" s="57"/>
      <c r="P511" s="57"/>
    </row>
    <row r="512" spans="1:16">
      <c r="A512" s="17">
        <v>504</v>
      </c>
      <c r="B512" s="20" t="s">
        <v>57</v>
      </c>
      <c r="C512" s="18" t="s">
        <v>49</v>
      </c>
      <c r="D512" s="20" t="s">
        <v>559</v>
      </c>
      <c r="E512" s="20" t="s">
        <v>561</v>
      </c>
      <c r="F512" s="123">
        <v>1649</v>
      </c>
      <c r="G512" s="123">
        <v>3833405</v>
      </c>
      <c r="H512" s="19">
        <f>SUMIF('Sec Input'!H:H,DSR!D512,'Sec Input'!W:W)</f>
        <v>0</v>
      </c>
      <c r="I512" s="19">
        <f>SUMIF('Sec Input'!H:H,D512,'Sec Input'!Y:Y)</f>
        <v>0</v>
      </c>
      <c r="J512" s="55">
        <f t="shared" si="35"/>
        <v>0</v>
      </c>
      <c r="K512" s="55">
        <f t="shared" si="36"/>
        <v>0</v>
      </c>
      <c r="L512" s="55">
        <f t="shared" si="37"/>
        <v>0</v>
      </c>
      <c r="M512" s="55">
        <f t="shared" si="38"/>
        <v>0</v>
      </c>
      <c r="N512" s="56">
        <f t="shared" si="39"/>
        <v>0</v>
      </c>
      <c r="O512" s="57"/>
      <c r="P512" s="57"/>
    </row>
    <row r="513" spans="1:16">
      <c r="A513" s="17">
        <v>505</v>
      </c>
      <c r="B513" s="20" t="s">
        <v>57</v>
      </c>
      <c r="C513" s="18" t="s">
        <v>49</v>
      </c>
      <c r="D513" s="20" t="s">
        <v>560</v>
      </c>
      <c r="E513" s="20" t="s">
        <v>942</v>
      </c>
      <c r="F513" s="123">
        <v>1631</v>
      </c>
      <c r="G513" s="123">
        <v>3685315</v>
      </c>
      <c r="H513" s="19">
        <f>SUMIF('Sec Input'!H:H,DSR!D513,'Sec Input'!W:W)</f>
        <v>0</v>
      </c>
      <c r="I513" s="19">
        <f>SUMIF('Sec Input'!H:H,D513,'Sec Input'!Y:Y)</f>
        <v>0</v>
      </c>
      <c r="J513" s="55">
        <f t="shared" si="35"/>
        <v>0</v>
      </c>
      <c r="K513" s="55">
        <f t="shared" si="36"/>
        <v>0</v>
      </c>
      <c r="L513" s="55">
        <f t="shared" si="37"/>
        <v>0</v>
      </c>
      <c r="M513" s="55">
        <f t="shared" si="38"/>
        <v>0</v>
      </c>
      <c r="N513" s="56">
        <f t="shared" si="39"/>
        <v>0</v>
      </c>
      <c r="O513" s="57"/>
      <c r="P513" s="57"/>
    </row>
    <row r="514" spans="1:16">
      <c r="A514" s="17">
        <v>506</v>
      </c>
      <c r="B514" s="20" t="s">
        <v>57</v>
      </c>
      <c r="C514" s="18" t="s">
        <v>49</v>
      </c>
      <c r="D514" s="20" t="s">
        <v>563</v>
      </c>
      <c r="E514" s="20" t="s">
        <v>564</v>
      </c>
      <c r="F514" s="123">
        <v>732</v>
      </c>
      <c r="G514" s="123">
        <v>1775240</v>
      </c>
      <c r="H514" s="19">
        <f>SUMIF('Sec Input'!H:H,DSR!D514,'Sec Input'!W:W)</f>
        <v>0</v>
      </c>
      <c r="I514" s="19">
        <f>SUMIF('Sec Input'!H:H,D514,'Sec Input'!Y:Y)</f>
        <v>0</v>
      </c>
      <c r="J514" s="55">
        <f t="shared" si="35"/>
        <v>0</v>
      </c>
      <c r="K514" s="55">
        <f t="shared" si="36"/>
        <v>0</v>
      </c>
      <c r="L514" s="55">
        <f t="shared" si="37"/>
        <v>0</v>
      </c>
      <c r="M514" s="55">
        <f t="shared" si="38"/>
        <v>0</v>
      </c>
      <c r="N514" s="56">
        <f t="shared" si="39"/>
        <v>0</v>
      </c>
      <c r="O514" s="57"/>
      <c r="P514" s="57"/>
    </row>
    <row r="515" spans="1:16">
      <c r="A515" s="17">
        <v>507</v>
      </c>
      <c r="B515" s="20" t="s">
        <v>57</v>
      </c>
      <c r="C515" s="18" t="s">
        <v>49</v>
      </c>
      <c r="D515" s="20" t="s">
        <v>565</v>
      </c>
      <c r="E515" s="20" t="s">
        <v>566</v>
      </c>
      <c r="F515" s="123">
        <v>1106</v>
      </c>
      <c r="G515" s="123">
        <v>2408745</v>
      </c>
      <c r="H515" s="19">
        <f>SUMIF('Sec Input'!H:H,DSR!D515,'Sec Input'!W:W)</f>
        <v>0</v>
      </c>
      <c r="I515" s="19">
        <f>SUMIF('Sec Input'!H:H,D515,'Sec Input'!Y:Y)</f>
        <v>0</v>
      </c>
      <c r="J515" s="55">
        <f t="shared" si="35"/>
        <v>0</v>
      </c>
      <c r="K515" s="55">
        <f t="shared" si="36"/>
        <v>0</v>
      </c>
      <c r="L515" s="55">
        <f t="shared" si="37"/>
        <v>0</v>
      </c>
      <c r="M515" s="55">
        <f t="shared" si="38"/>
        <v>0</v>
      </c>
      <c r="N515" s="56">
        <f t="shared" si="39"/>
        <v>0</v>
      </c>
      <c r="O515" s="57"/>
      <c r="P515" s="57"/>
    </row>
    <row r="516" spans="1:16">
      <c r="A516" s="17">
        <v>508</v>
      </c>
      <c r="B516" s="20" t="s">
        <v>57</v>
      </c>
      <c r="C516" s="18" t="s">
        <v>49</v>
      </c>
      <c r="D516" s="20" t="s">
        <v>562</v>
      </c>
      <c r="E516" s="20" t="s">
        <v>1021</v>
      </c>
      <c r="F516" s="123">
        <v>815</v>
      </c>
      <c r="G516" s="123">
        <v>1835970</v>
      </c>
      <c r="H516" s="19">
        <f>SUMIF('Sec Input'!H:H,DSR!D516,'Sec Input'!W:W)</f>
        <v>0</v>
      </c>
      <c r="I516" s="19">
        <f>SUMIF('Sec Input'!H:H,D516,'Sec Input'!Y:Y)</f>
        <v>0</v>
      </c>
      <c r="J516" s="55">
        <f t="shared" si="35"/>
        <v>0</v>
      </c>
      <c r="K516" s="55">
        <f t="shared" si="36"/>
        <v>0</v>
      </c>
      <c r="L516" s="55">
        <f t="shared" si="37"/>
        <v>0</v>
      </c>
      <c r="M516" s="55">
        <f t="shared" si="38"/>
        <v>0</v>
      </c>
      <c r="N516" s="56">
        <f t="shared" si="39"/>
        <v>0</v>
      </c>
      <c r="O516" s="57"/>
      <c r="P516" s="57"/>
    </row>
    <row r="517" spans="1:16">
      <c r="A517" s="17">
        <v>509</v>
      </c>
      <c r="B517" s="20" t="s">
        <v>57</v>
      </c>
      <c r="C517" s="18" t="s">
        <v>49</v>
      </c>
      <c r="D517" s="20" t="s">
        <v>571</v>
      </c>
      <c r="E517" s="20" t="s">
        <v>568</v>
      </c>
      <c r="F517" s="123">
        <v>1502</v>
      </c>
      <c r="G517" s="123">
        <v>3208565</v>
      </c>
      <c r="H517" s="19">
        <f>SUMIF('Sec Input'!H:H,DSR!D517,'Sec Input'!W:W)</f>
        <v>0</v>
      </c>
      <c r="I517" s="19">
        <f>SUMIF('Sec Input'!H:H,D517,'Sec Input'!Y:Y)</f>
        <v>0</v>
      </c>
      <c r="J517" s="55">
        <f t="shared" ref="J517:J526" si="40">IFERROR(H517/F517,0)</f>
        <v>0</v>
      </c>
      <c r="K517" s="55">
        <f t="shared" ref="K517:K526" si="41">IFERROR(I517/G517,0)</f>
        <v>0</v>
      </c>
      <c r="L517" s="55">
        <f t="shared" si="37"/>
        <v>0</v>
      </c>
      <c r="M517" s="55">
        <f t="shared" si="38"/>
        <v>0</v>
      </c>
      <c r="N517" s="56">
        <f t="shared" si="39"/>
        <v>0</v>
      </c>
      <c r="O517" s="57"/>
      <c r="P517" s="57"/>
    </row>
    <row r="518" spans="1:16">
      <c r="A518" s="17">
        <v>510</v>
      </c>
      <c r="B518" s="20" t="s">
        <v>57</v>
      </c>
      <c r="C518" s="18" t="s">
        <v>49</v>
      </c>
      <c r="D518" s="20" t="s">
        <v>569</v>
      </c>
      <c r="E518" s="20" t="s">
        <v>570</v>
      </c>
      <c r="F518" s="123">
        <v>1622</v>
      </c>
      <c r="G518" s="123">
        <v>3551230</v>
      </c>
      <c r="H518" s="19">
        <f>SUMIF('Sec Input'!H:H,DSR!D518,'Sec Input'!W:W)</f>
        <v>0</v>
      </c>
      <c r="I518" s="19">
        <f>SUMIF('Sec Input'!H:H,D518,'Sec Input'!Y:Y)</f>
        <v>0</v>
      </c>
      <c r="J518" s="55">
        <f t="shared" si="40"/>
        <v>0</v>
      </c>
      <c r="K518" s="55">
        <f t="shared" si="41"/>
        <v>0</v>
      </c>
      <c r="L518" s="55">
        <f t="shared" ref="L518:L526" si="42">IF((J518*0.3)&gt;30%,30%,(J518*0.3))</f>
        <v>0</v>
      </c>
      <c r="M518" s="55">
        <f t="shared" ref="M518:M526" si="43">IF((K518*0.7)&gt;70%,70%,(K518*0.7))</f>
        <v>0</v>
      </c>
      <c r="N518" s="56">
        <f t="shared" ref="N518:N526" si="44">L518+M518</f>
        <v>0</v>
      </c>
      <c r="O518" s="57"/>
      <c r="P518" s="57"/>
    </row>
    <row r="519" spans="1:16">
      <c r="A519" s="17">
        <v>511</v>
      </c>
      <c r="B519" s="20" t="s">
        <v>57</v>
      </c>
      <c r="C519" s="18" t="s">
        <v>49</v>
      </c>
      <c r="D519" s="20" t="s">
        <v>567</v>
      </c>
      <c r="E519" s="20" t="s">
        <v>817</v>
      </c>
      <c r="F519" s="123">
        <v>1107</v>
      </c>
      <c r="G519" s="123">
        <v>2431565</v>
      </c>
      <c r="H519" s="19">
        <f>SUMIF('Sec Input'!H:H,DSR!D519,'Sec Input'!W:W)</f>
        <v>0</v>
      </c>
      <c r="I519" s="19">
        <f>SUMIF('Sec Input'!H:H,D519,'Sec Input'!Y:Y)</f>
        <v>0</v>
      </c>
      <c r="J519" s="55">
        <f t="shared" si="40"/>
        <v>0</v>
      </c>
      <c r="K519" s="55">
        <f t="shared" si="41"/>
        <v>0</v>
      </c>
      <c r="L519" s="55">
        <f t="shared" si="42"/>
        <v>0</v>
      </c>
      <c r="M519" s="55">
        <f t="shared" si="43"/>
        <v>0</v>
      </c>
      <c r="N519" s="56">
        <f t="shared" si="44"/>
        <v>0</v>
      </c>
      <c r="O519" s="57"/>
      <c r="P519" s="57"/>
    </row>
    <row r="520" spans="1:16">
      <c r="A520" s="17">
        <v>512</v>
      </c>
      <c r="B520" s="20" t="s">
        <v>58</v>
      </c>
      <c r="C520" s="18" t="s">
        <v>49</v>
      </c>
      <c r="D520" s="20" t="s">
        <v>640</v>
      </c>
      <c r="E520" s="20" t="s">
        <v>769</v>
      </c>
      <c r="F520" s="123">
        <v>873</v>
      </c>
      <c r="G520" s="123">
        <v>1387855</v>
      </c>
      <c r="H520" s="19">
        <f>SUMIF('Sec Input'!H:H,DSR!D520,'Sec Input'!W:W)</f>
        <v>0</v>
      </c>
      <c r="I520" s="19">
        <f>SUMIF('Sec Input'!H:H,D520,'Sec Input'!Y:Y)</f>
        <v>0</v>
      </c>
      <c r="J520" s="55">
        <f t="shared" si="40"/>
        <v>0</v>
      </c>
      <c r="K520" s="55">
        <f t="shared" si="41"/>
        <v>0</v>
      </c>
      <c r="L520" s="55">
        <f t="shared" si="42"/>
        <v>0</v>
      </c>
      <c r="M520" s="55">
        <f t="shared" si="43"/>
        <v>0</v>
      </c>
      <c r="N520" s="56">
        <f t="shared" si="44"/>
        <v>0</v>
      </c>
      <c r="O520" s="57"/>
      <c r="P520" s="57"/>
    </row>
    <row r="521" spans="1:16">
      <c r="A521" s="17">
        <v>513</v>
      </c>
      <c r="B521" s="20" t="s">
        <v>58</v>
      </c>
      <c r="C521" s="18" t="s">
        <v>49</v>
      </c>
      <c r="D521" s="20" t="s">
        <v>638</v>
      </c>
      <c r="E521" s="20" t="s">
        <v>639</v>
      </c>
      <c r="F521" s="123">
        <v>1272</v>
      </c>
      <c r="G521" s="123">
        <v>2277975</v>
      </c>
      <c r="H521" s="19">
        <f>SUMIF('Sec Input'!H:H,DSR!D521,'Sec Input'!W:W)</f>
        <v>0</v>
      </c>
      <c r="I521" s="19">
        <f>SUMIF('Sec Input'!H:H,D521,'Sec Input'!Y:Y)</f>
        <v>0</v>
      </c>
      <c r="J521" s="55">
        <f t="shared" si="40"/>
        <v>0</v>
      </c>
      <c r="K521" s="55">
        <f t="shared" si="41"/>
        <v>0</v>
      </c>
      <c r="L521" s="55">
        <f t="shared" si="42"/>
        <v>0</v>
      </c>
      <c r="M521" s="55">
        <f t="shared" si="43"/>
        <v>0</v>
      </c>
      <c r="N521" s="56">
        <f t="shared" si="44"/>
        <v>0</v>
      </c>
      <c r="O521" s="57"/>
      <c r="P521" s="57"/>
    </row>
    <row r="522" spans="1:16">
      <c r="A522" s="17">
        <v>514</v>
      </c>
      <c r="B522" s="20" t="s">
        <v>58</v>
      </c>
      <c r="C522" s="18" t="s">
        <v>49</v>
      </c>
      <c r="D522" s="20" t="s">
        <v>641</v>
      </c>
      <c r="E522" s="20" t="s">
        <v>770</v>
      </c>
      <c r="F522" s="123">
        <v>1194</v>
      </c>
      <c r="G522" s="123">
        <v>2239435</v>
      </c>
      <c r="H522" s="19">
        <f>SUMIF('Sec Input'!H:H,DSR!D522,'Sec Input'!W:W)</f>
        <v>0</v>
      </c>
      <c r="I522" s="19">
        <f>SUMIF('Sec Input'!H:H,D522,'Sec Input'!Y:Y)</f>
        <v>0</v>
      </c>
      <c r="J522" s="55">
        <f t="shared" si="40"/>
        <v>0</v>
      </c>
      <c r="K522" s="55">
        <f t="shared" si="41"/>
        <v>0</v>
      </c>
      <c r="L522" s="55">
        <f t="shared" si="42"/>
        <v>0</v>
      </c>
      <c r="M522" s="55">
        <f t="shared" si="43"/>
        <v>0</v>
      </c>
      <c r="N522" s="56">
        <f t="shared" si="44"/>
        <v>0</v>
      </c>
      <c r="O522" s="57"/>
      <c r="P522" s="57"/>
    </row>
    <row r="523" spans="1:16">
      <c r="A523" s="17">
        <v>515</v>
      </c>
      <c r="B523" s="20" t="s">
        <v>58</v>
      </c>
      <c r="C523" s="18" t="s">
        <v>49</v>
      </c>
      <c r="D523" s="20" t="s">
        <v>642</v>
      </c>
      <c r="E523" s="20" t="s">
        <v>856</v>
      </c>
      <c r="F523" s="123">
        <v>1382</v>
      </c>
      <c r="G523" s="123">
        <v>2630375</v>
      </c>
      <c r="H523" s="19">
        <f>SUMIF('Sec Input'!H:H,DSR!D523,'Sec Input'!W:W)</f>
        <v>0</v>
      </c>
      <c r="I523" s="19">
        <f>SUMIF('Sec Input'!H:H,D523,'Sec Input'!Y:Y)</f>
        <v>0</v>
      </c>
      <c r="J523" s="55">
        <f t="shared" si="40"/>
        <v>0</v>
      </c>
      <c r="K523" s="55">
        <f t="shared" si="41"/>
        <v>0</v>
      </c>
      <c r="L523" s="55">
        <f t="shared" si="42"/>
        <v>0</v>
      </c>
      <c r="M523" s="55">
        <f t="shared" si="43"/>
        <v>0</v>
      </c>
      <c r="N523" s="56">
        <f t="shared" si="44"/>
        <v>0</v>
      </c>
      <c r="O523" s="57"/>
      <c r="P523" s="57"/>
    </row>
    <row r="524" spans="1:16">
      <c r="A524" s="17">
        <v>516</v>
      </c>
      <c r="B524" s="20" t="s">
        <v>64</v>
      </c>
      <c r="C524" s="18" t="s">
        <v>49</v>
      </c>
      <c r="D524" s="20" t="s">
        <v>643</v>
      </c>
      <c r="E524" s="20" t="s">
        <v>1082</v>
      </c>
      <c r="F524" s="123">
        <v>1241</v>
      </c>
      <c r="G524" s="123">
        <v>2771430</v>
      </c>
      <c r="H524" s="19">
        <f>SUMIF('Sec Input'!H:H,DSR!D524,'Sec Input'!W:W)</f>
        <v>0</v>
      </c>
      <c r="I524" s="19">
        <f>SUMIF('Sec Input'!H:H,D524,'Sec Input'!Y:Y)</f>
        <v>0</v>
      </c>
      <c r="J524" s="55">
        <f t="shared" si="40"/>
        <v>0</v>
      </c>
      <c r="K524" s="55">
        <f t="shared" si="41"/>
        <v>0</v>
      </c>
      <c r="L524" s="55">
        <f t="shared" si="42"/>
        <v>0</v>
      </c>
      <c r="M524" s="55">
        <f t="shared" si="43"/>
        <v>0</v>
      </c>
      <c r="N524" s="56">
        <f t="shared" si="44"/>
        <v>0</v>
      </c>
      <c r="O524" s="57"/>
      <c r="P524" s="57"/>
    </row>
    <row r="525" spans="1:16">
      <c r="A525" s="17">
        <v>517</v>
      </c>
      <c r="B525" s="20" t="s">
        <v>64</v>
      </c>
      <c r="C525" s="18" t="s">
        <v>49</v>
      </c>
      <c r="D525" s="20" t="s">
        <v>644</v>
      </c>
      <c r="E525" s="20" t="s">
        <v>771</v>
      </c>
      <c r="F525" s="123">
        <v>1418</v>
      </c>
      <c r="G525" s="123">
        <v>2485945</v>
      </c>
      <c r="H525" s="19">
        <f>SUMIF('Sec Input'!H:H,DSR!D525,'Sec Input'!W:W)</f>
        <v>0</v>
      </c>
      <c r="I525" s="19">
        <f>SUMIF('Sec Input'!H:H,D525,'Sec Input'!Y:Y)</f>
        <v>0</v>
      </c>
      <c r="J525" s="55">
        <f t="shared" si="40"/>
        <v>0</v>
      </c>
      <c r="K525" s="55">
        <f t="shared" si="41"/>
        <v>0</v>
      </c>
      <c r="L525" s="55">
        <f t="shared" si="42"/>
        <v>0</v>
      </c>
      <c r="M525" s="55">
        <f t="shared" si="43"/>
        <v>0</v>
      </c>
      <c r="N525" s="56">
        <f t="shared" si="44"/>
        <v>0</v>
      </c>
      <c r="O525" s="57"/>
      <c r="P525" s="57"/>
    </row>
    <row r="526" spans="1:16">
      <c r="A526" s="17">
        <v>518</v>
      </c>
      <c r="B526" s="20" t="s">
        <v>64</v>
      </c>
      <c r="C526" s="18" t="s">
        <v>49</v>
      </c>
      <c r="D526" s="20" t="s">
        <v>645</v>
      </c>
      <c r="E526" s="20" t="s">
        <v>906</v>
      </c>
      <c r="F526" s="123">
        <v>1130</v>
      </c>
      <c r="G526" s="123">
        <v>1779020</v>
      </c>
      <c r="H526" s="19">
        <f>SUMIF('Sec Input'!H:H,DSR!D526,'Sec Input'!W:W)</f>
        <v>0</v>
      </c>
      <c r="I526" s="19">
        <f>SUMIF('Sec Input'!H:H,D526,'Sec Input'!Y:Y)</f>
        <v>0</v>
      </c>
      <c r="J526" s="55">
        <f t="shared" si="40"/>
        <v>0</v>
      </c>
      <c r="K526" s="55">
        <f t="shared" si="41"/>
        <v>0</v>
      </c>
      <c r="L526" s="55">
        <f t="shared" si="42"/>
        <v>0</v>
      </c>
      <c r="M526" s="55">
        <f t="shared" si="43"/>
        <v>0</v>
      </c>
      <c r="N526" s="56">
        <f t="shared" si="44"/>
        <v>0</v>
      </c>
      <c r="O526" s="57"/>
      <c r="P526" s="57"/>
    </row>
    <row r="527" spans="1:16">
      <c r="F527" s="128"/>
      <c r="G527" s="128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26">
    <cfRule type="expression" dxfId="5" priority="474">
      <formula>$N7&lt;10%</formula>
    </cfRule>
  </conditionalFormatting>
  <conditionalFormatting sqref="N7:N526">
    <cfRule type="expression" dxfId="4" priority="473">
      <formula>$N7&gt;79.5%</formula>
    </cfRule>
  </conditionalFormatting>
  <conditionalFormatting sqref="D208:D299">
    <cfRule type="duplicateValues" dxfId="3" priority="2"/>
  </conditionalFormatting>
  <conditionalFormatting sqref="D208:D299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zoomScale="90" zoomScaleNormal="90" workbookViewId="0">
      <pane xSplit="2" ySplit="4" topLeftCell="C65" activePane="bottomRight" state="frozen"/>
      <selection pane="topRight" activeCell="E1" sqref="E1"/>
      <selection pane="bottomLeft" activeCell="A4" sqref="A4"/>
      <selection pane="bottomRight" activeCell="C4" sqref="A4:XFD4"/>
    </sheetView>
  </sheetViews>
  <sheetFormatPr defaultRowHeight="14.25"/>
  <cols>
    <col min="1" max="1" width="7.5703125" style="27" bestFit="1" customWidth="1"/>
    <col min="2" max="2" width="37.85546875" style="6" bestFit="1" customWidth="1"/>
    <col min="3" max="3" width="12" style="6" customWidth="1"/>
    <col min="4" max="4" width="13.42578125" style="61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76" t="s">
        <v>1429</v>
      </c>
      <c r="C1" s="109"/>
    </row>
    <row r="2" spans="1:22">
      <c r="B2" s="176"/>
      <c r="C2" s="109"/>
      <c r="I2" s="62"/>
      <c r="U2" s="63" t="s">
        <v>998</v>
      </c>
      <c r="V2" s="63">
        <f>'Dealer Wise'!R2</f>
        <v>1</v>
      </c>
    </row>
    <row r="3" spans="1:22" s="11" customFormat="1">
      <c r="A3" s="177" t="s">
        <v>999</v>
      </c>
      <c r="B3" s="164" t="s">
        <v>117</v>
      </c>
      <c r="C3" s="107"/>
      <c r="D3" s="170" t="s">
        <v>973</v>
      </c>
      <c r="E3" s="170" t="s">
        <v>1000</v>
      </c>
      <c r="F3" s="178" t="s">
        <v>1427</v>
      </c>
      <c r="G3" s="178"/>
      <c r="H3" s="178"/>
      <c r="I3" s="178"/>
      <c r="J3" s="178" t="s">
        <v>1428</v>
      </c>
      <c r="K3" s="178"/>
      <c r="L3" s="178"/>
      <c r="M3" s="178"/>
      <c r="N3" s="178" t="s">
        <v>1422</v>
      </c>
      <c r="O3" s="178"/>
      <c r="P3" s="178"/>
      <c r="Q3" s="178"/>
      <c r="R3" s="170" t="s">
        <v>1423</v>
      </c>
      <c r="S3" s="164"/>
      <c r="T3" s="164"/>
      <c r="U3" s="64"/>
      <c r="V3" s="172" t="s">
        <v>1001</v>
      </c>
    </row>
    <row r="4" spans="1:22" s="11" customFormat="1" ht="30.75" customHeight="1">
      <c r="A4" s="163"/>
      <c r="B4" s="166"/>
      <c r="C4" s="108" t="s">
        <v>1334</v>
      </c>
      <c r="D4" s="166"/>
      <c r="E4" s="166"/>
      <c r="F4" s="80" t="s">
        <v>1002</v>
      </c>
      <c r="G4" s="80" t="s">
        <v>122</v>
      </c>
      <c r="H4" s="80" t="s">
        <v>1003</v>
      </c>
      <c r="I4" s="65" t="s">
        <v>1004</v>
      </c>
      <c r="J4" s="80" t="s">
        <v>1002</v>
      </c>
      <c r="K4" s="85" t="s">
        <v>122</v>
      </c>
      <c r="L4" s="80" t="s">
        <v>1003</v>
      </c>
      <c r="M4" s="65" t="s">
        <v>1004</v>
      </c>
      <c r="N4" s="80" t="s">
        <v>1002</v>
      </c>
      <c r="O4" s="80" t="s">
        <v>122</v>
      </c>
      <c r="P4" s="80" t="s">
        <v>1003</v>
      </c>
      <c r="Q4" s="65" t="s">
        <v>1004</v>
      </c>
      <c r="R4" s="66" t="s">
        <v>1424</v>
      </c>
      <c r="S4" s="66" t="s">
        <v>1425</v>
      </c>
      <c r="T4" s="80" t="s">
        <v>1426</v>
      </c>
      <c r="U4" s="67" t="s">
        <v>1005</v>
      </c>
      <c r="V4" s="174"/>
    </row>
    <row r="5" spans="1:22">
      <c r="A5" s="17">
        <v>1</v>
      </c>
      <c r="B5" s="13" t="s">
        <v>92</v>
      </c>
      <c r="C5" s="14" t="s">
        <v>1256</v>
      </c>
      <c r="D5" s="14" t="s">
        <v>979</v>
      </c>
      <c r="E5" s="13" t="s">
        <v>976</v>
      </c>
      <c r="F5" s="81">
        <v>5255500.3019999992</v>
      </c>
      <c r="G5" s="81">
        <v>2946175.3430000003</v>
      </c>
      <c r="H5" s="82">
        <f t="shared" ref="H5:H35" si="0">IFERROR(G5/F5,0)</f>
        <v>0.56058893991097725</v>
      </c>
      <c r="I5" s="82">
        <f t="shared" ref="I5:I35" si="1">IF(H5&gt;=89.5%,90%,0%)</f>
        <v>0</v>
      </c>
      <c r="J5" s="84">
        <v>7153644.3163857153</v>
      </c>
      <c r="K5" s="114">
        <v>5819525.1004000008</v>
      </c>
      <c r="L5" s="83">
        <f t="shared" ref="L5:L35" si="2">IFERROR(K5/J5,0)</f>
        <v>0.81350495537919609</v>
      </c>
      <c r="M5" s="83">
        <f t="shared" ref="M5:M35" si="3">IF(L5&gt;=89.5%,90%,0%)</f>
        <v>0</v>
      </c>
      <c r="N5" s="95">
        <f>SUMIF('Dealer Wise'!C:C,'Q2'!C5,'Dealer Wise'!F:F)</f>
        <v>6802253.6060047625</v>
      </c>
      <c r="O5" s="95">
        <f>SUMIF('Dealer Wise'!C:C,'Q2'!C:C,'Dealer Wise'!G:G)</f>
        <v>652556.9595</v>
      </c>
      <c r="P5" s="86">
        <f t="shared" ref="P5:P35" si="4">IFERROR(O5/N5,0)</f>
        <v>9.5932465517596752E-2</v>
      </c>
      <c r="Q5" s="86">
        <f t="shared" ref="Q5:Q35" si="5">IF(P5&gt;=89.5%,90%,0%)</f>
        <v>0</v>
      </c>
      <c r="R5" s="68">
        <f t="shared" ref="R5:R68" si="6">F5+J5+N5</f>
        <v>19211398.224390477</v>
      </c>
      <c r="S5" s="68">
        <f t="shared" ref="S5:S68" si="7">G5+K5+O5</f>
        <v>9418257.402900001</v>
      </c>
      <c r="T5" s="55">
        <f t="shared" ref="T5:T35" si="8">IFERROR(S5/R5,0)</f>
        <v>0.4902432031700189</v>
      </c>
      <c r="U5" s="69">
        <f t="shared" ref="U5:U35" si="9">R5-S5</f>
        <v>9793140.8214904759</v>
      </c>
      <c r="V5" s="70">
        <f t="shared" ref="V5:V35" si="10">U5/V$2</f>
        <v>9793140.8214904759</v>
      </c>
    </row>
    <row r="6" spans="1:22">
      <c r="A6" s="17">
        <v>2</v>
      </c>
      <c r="B6" s="20" t="s">
        <v>822</v>
      </c>
      <c r="C6" s="14" t="s">
        <v>1220</v>
      </c>
      <c r="D6" s="14" t="s">
        <v>979</v>
      </c>
      <c r="E6" s="13" t="s">
        <v>976</v>
      </c>
      <c r="F6" s="81">
        <v>3705385.8023999999</v>
      </c>
      <c r="G6" s="81">
        <v>2966260.9626000002</v>
      </c>
      <c r="H6" s="82">
        <f t="shared" si="0"/>
        <v>0.80052688728896615</v>
      </c>
      <c r="I6" s="82">
        <f t="shared" si="1"/>
        <v>0</v>
      </c>
      <c r="J6" s="84">
        <v>4257277.2117619049</v>
      </c>
      <c r="K6" s="114">
        <v>3450986.1686999998</v>
      </c>
      <c r="L6" s="83">
        <f t="shared" si="2"/>
        <v>0.81060875227145102</v>
      </c>
      <c r="M6" s="83">
        <f t="shared" si="3"/>
        <v>0</v>
      </c>
      <c r="N6" s="95">
        <f>SUMIF('Dealer Wise'!C:C,'Q2'!C6,'Dealer Wise'!F:F)</f>
        <v>5326004.541385714</v>
      </c>
      <c r="O6" s="95">
        <f>SUMIF('Dealer Wise'!C:C,'Q2'!C:C,'Dealer Wise'!G:G)</f>
        <v>1049699.1751000001</v>
      </c>
      <c r="P6" s="86">
        <f t="shared" si="4"/>
        <v>0.19708942546768662</v>
      </c>
      <c r="Q6" s="86">
        <f t="shared" si="5"/>
        <v>0</v>
      </c>
      <c r="R6" s="68">
        <f t="shared" si="6"/>
        <v>13288667.555547619</v>
      </c>
      <c r="S6" s="68">
        <f t="shared" si="7"/>
        <v>7466946.306400001</v>
      </c>
      <c r="T6" s="55">
        <f t="shared" si="8"/>
        <v>0.56190331161402074</v>
      </c>
      <c r="U6" s="69">
        <f t="shared" si="9"/>
        <v>5821721.2491476182</v>
      </c>
      <c r="V6" s="70">
        <f t="shared" si="10"/>
        <v>5821721.2491476182</v>
      </c>
    </row>
    <row r="7" spans="1:22">
      <c r="A7" s="17">
        <v>3</v>
      </c>
      <c r="B7" s="20" t="s">
        <v>87</v>
      </c>
      <c r="C7" s="14" t="s">
        <v>1205</v>
      </c>
      <c r="D7" s="14" t="s">
        <v>979</v>
      </c>
      <c r="E7" s="13" t="s">
        <v>976</v>
      </c>
      <c r="F7" s="81">
        <v>5549764.1566999992</v>
      </c>
      <c r="G7" s="81">
        <v>4456988.5991999991</v>
      </c>
      <c r="H7" s="82">
        <f t="shared" si="0"/>
        <v>0.80309513582108927</v>
      </c>
      <c r="I7" s="82">
        <f t="shared" si="1"/>
        <v>0</v>
      </c>
      <c r="J7" s="84">
        <v>7085219.3063952392</v>
      </c>
      <c r="K7" s="114">
        <v>5783532.8504000017</v>
      </c>
      <c r="L7" s="83">
        <f t="shared" si="2"/>
        <v>0.81628141632534745</v>
      </c>
      <c r="M7" s="83">
        <f t="shared" si="3"/>
        <v>0</v>
      </c>
      <c r="N7" s="95">
        <f>SUMIF('Dealer Wise'!C:C,'Q2'!C7,'Dealer Wise'!F:F)</f>
        <v>7804088.9012285722</v>
      </c>
      <c r="O7" s="95">
        <f>SUMIF('Dealer Wise'!C:C,'Q2'!C:C,'Dealer Wise'!G:G)</f>
        <v>585564.79870000004</v>
      </c>
      <c r="P7" s="86">
        <f t="shared" si="4"/>
        <v>7.5033076392532705E-2</v>
      </c>
      <c r="Q7" s="86">
        <f t="shared" si="5"/>
        <v>0</v>
      </c>
      <c r="R7" s="68">
        <f t="shared" si="6"/>
        <v>20439072.36432381</v>
      </c>
      <c r="S7" s="68">
        <f t="shared" si="7"/>
        <v>10826086.248299999</v>
      </c>
      <c r="T7" s="55">
        <f t="shared" si="8"/>
        <v>0.5296760075666066</v>
      </c>
      <c r="U7" s="69">
        <f t="shared" si="9"/>
        <v>9612986.1160238106</v>
      </c>
      <c r="V7" s="70">
        <f t="shared" si="10"/>
        <v>9612986.1160238106</v>
      </c>
    </row>
    <row r="8" spans="1:22">
      <c r="A8" s="17">
        <v>4</v>
      </c>
      <c r="B8" s="20" t="s">
        <v>93</v>
      </c>
      <c r="C8" s="14" t="s">
        <v>1197</v>
      </c>
      <c r="D8" s="14" t="s">
        <v>979</v>
      </c>
      <c r="E8" s="13" t="s">
        <v>979</v>
      </c>
      <c r="F8" s="81">
        <v>16097227.767500004</v>
      </c>
      <c r="G8" s="81">
        <v>2629663.3578000003</v>
      </c>
      <c r="H8" s="82">
        <f t="shared" si="0"/>
        <v>0.16336125671957258</v>
      </c>
      <c r="I8" s="82">
        <f t="shared" si="1"/>
        <v>0</v>
      </c>
      <c r="J8" s="84">
        <v>18494154.250795238</v>
      </c>
      <c r="K8" s="114">
        <v>3432548.1593999993</v>
      </c>
      <c r="L8" s="83">
        <f t="shared" si="2"/>
        <v>0.18560179140132357</v>
      </c>
      <c r="M8" s="83">
        <f t="shared" si="3"/>
        <v>0</v>
      </c>
      <c r="N8" s="95">
        <f>SUMIF('Dealer Wise'!C:C,'Q2'!C8,'Dealer Wise'!F:F)</f>
        <v>10369187.406185715</v>
      </c>
      <c r="O8" s="95">
        <f>SUMIF('Dealer Wise'!C:C,'Q2'!C:C,'Dealer Wise'!G:G)</f>
        <v>349371.25</v>
      </c>
      <c r="P8" s="86">
        <f t="shared" si="4"/>
        <v>3.3693213972734587E-2</v>
      </c>
      <c r="Q8" s="86">
        <f t="shared" si="5"/>
        <v>0</v>
      </c>
      <c r="R8" s="68">
        <f t="shared" si="6"/>
        <v>44960569.42448096</v>
      </c>
      <c r="S8" s="68">
        <f t="shared" si="7"/>
        <v>6411582.7671999997</v>
      </c>
      <c r="T8" s="55">
        <f t="shared" si="8"/>
        <v>0.14260457216782718</v>
      </c>
      <c r="U8" s="69">
        <f t="shared" si="9"/>
        <v>38548986.657280959</v>
      </c>
      <c r="V8" s="70">
        <f t="shared" si="10"/>
        <v>38548986.657280959</v>
      </c>
    </row>
    <row r="9" spans="1:22">
      <c r="A9" s="17">
        <v>5</v>
      </c>
      <c r="B9" s="20" t="s">
        <v>1137</v>
      </c>
      <c r="C9" s="14" t="s">
        <v>1217</v>
      </c>
      <c r="D9" s="14" t="s">
        <v>979</v>
      </c>
      <c r="E9" s="13" t="s">
        <v>979</v>
      </c>
      <c r="F9" s="81">
        <v>2340806.0517999995</v>
      </c>
      <c r="G9" s="81">
        <v>1877826.4745000002</v>
      </c>
      <c r="H9" s="82">
        <f t="shared" si="0"/>
        <v>0.80221361058769314</v>
      </c>
      <c r="I9" s="82">
        <f t="shared" si="1"/>
        <v>0</v>
      </c>
      <c r="J9" s="84">
        <v>2027348.2655047623</v>
      </c>
      <c r="K9" s="114">
        <v>1769405.7771000001</v>
      </c>
      <c r="L9" s="83">
        <f t="shared" si="2"/>
        <v>0.87276853573032231</v>
      </c>
      <c r="M9" s="83">
        <f t="shared" si="3"/>
        <v>0</v>
      </c>
      <c r="N9" s="95">
        <f>SUMIF('Dealer Wise'!C:C,'Q2'!C9,'Dealer Wise'!F:F)</f>
        <v>3148154.9574238104</v>
      </c>
      <c r="O9" s="95">
        <f>SUMIF('Dealer Wise'!C:C,'Q2'!C:C,'Dealer Wise'!G:G)</f>
        <v>289746.65250000003</v>
      </c>
      <c r="P9" s="86">
        <f t="shared" si="4"/>
        <v>9.2036972899550262E-2</v>
      </c>
      <c r="Q9" s="86">
        <f t="shared" si="5"/>
        <v>0</v>
      </c>
      <c r="R9" s="68">
        <f t="shared" si="6"/>
        <v>7516309.274728572</v>
      </c>
      <c r="S9" s="68">
        <f t="shared" si="7"/>
        <v>3936978.9040999999</v>
      </c>
      <c r="T9" s="55">
        <f t="shared" si="8"/>
        <v>0.52379149928502267</v>
      </c>
      <c r="U9" s="69">
        <f t="shared" si="9"/>
        <v>3579330.3706285721</v>
      </c>
      <c r="V9" s="70">
        <f t="shared" si="10"/>
        <v>3579330.3706285721</v>
      </c>
    </row>
    <row r="10" spans="1:22">
      <c r="A10" s="17">
        <v>6</v>
      </c>
      <c r="B10" s="20" t="s">
        <v>94</v>
      </c>
      <c r="C10" s="14" t="s">
        <v>1145</v>
      </c>
      <c r="D10" s="14" t="s">
        <v>979</v>
      </c>
      <c r="E10" s="13" t="s">
        <v>979</v>
      </c>
      <c r="F10" s="81">
        <v>9499174.8619000018</v>
      </c>
      <c r="G10" s="81">
        <v>9519668.7811000012</v>
      </c>
      <c r="H10" s="82">
        <f t="shared" si="0"/>
        <v>1.0021574420408028</v>
      </c>
      <c r="I10" s="82">
        <f t="shared" si="1"/>
        <v>0.9</v>
      </c>
      <c r="J10" s="84">
        <v>10203701.213319048</v>
      </c>
      <c r="K10" s="114">
        <v>10770096.8245</v>
      </c>
      <c r="L10" s="83">
        <f t="shared" si="2"/>
        <v>1.0555088393260308</v>
      </c>
      <c r="M10" s="83">
        <f t="shared" si="3"/>
        <v>0.9</v>
      </c>
      <c r="N10" s="95">
        <f>SUMIF('Dealer Wise'!C:C,'Q2'!C10,'Dealer Wise'!F:F)</f>
        <v>15644960.405261904</v>
      </c>
      <c r="O10" s="95">
        <f>SUMIF('Dealer Wise'!C:C,'Q2'!C:C,'Dealer Wise'!G:G)</f>
        <v>1713938.2760000001</v>
      </c>
      <c r="P10" s="86">
        <f t="shared" si="4"/>
        <v>0.10955210058719915</v>
      </c>
      <c r="Q10" s="86">
        <f t="shared" si="5"/>
        <v>0</v>
      </c>
      <c r="R10" s="68">
        <f t="shared" si="6"/>
        <v>35347836.480480954</v>
      </c>
      <c r="S10" s="68">
        <f t="shared" si="7"/>
        <v>22003703.8816</v>
      </c>
      <c r="T10" s="55">
        <f t="shared" si="8"/>
        <v>0.62249082468598682</v>
      </c>
      <c r="U10" s="69">
        <f t="shared" si="9"/>
        <v>13344132.598880954</v>
      </c>
      <c r="V10" s="70">
        <f t="shared" si="10"/>
        <v>13344132.598880954</v>
      </c>
    </row>
    <row r="11" spans="1:22">
      <c r="A11" s="17">
        <v>7</v>
      </c>
      <c r="B11" s="22" t="s">
        <v>88</v>
      </c>
      <c r="C11" s="14" t="s">
        <v>1223</v>
      </c>
      <c r="D11" s="14" t="s">
        <v>979</v>
      </c>
      <c r="E11" s="13" t="s">
        <v>979</v>
      </c>
      <c r="F11" s="81">
        <v>2516243.0826000003</v>
      </c>
      <c r="G11" s="81">
        <v>1304019.5018000004</v>
      </c>
      <c r="H11" s="82">
        <f t="shared" si="0"/>
        <v>0.51824067031416321</v>
      </c>
      <c r="I11" s="82">
        <f t="shared" si="1"/>
        <v>0</v>
      </c>
      <c r="J11" s="84">
        <v>2235034.6685095238</v>
      </c>
      <c r="K11" s="114">
        <v>1828304.0139999995</v>
      </c>
      <c r="L11" s="83">
        <f t="shared" si="2"/>
        <v>0.81802042704744238</v>
      </c>
      <c r="M11" s="83">
        <f t="shared" si="3"/>
        <v>0</v>
      </c>
      <c r="N11" s="95">
        <f>SUMIF('Dealer Wise'!C:C,'Q2'!C11,'Dealer Wise'!F:F)</f>
        <v>2976284.8320047618</v>
      </c>
      <c r="O11" s="95">
        <f>SUMIF('Dealer Wise'!C:C,'Q2'!C:C,'Dealer Wise'!G:G)</f>
        <v>286574.64999999997</v>
      </c>
      <c r="P11" s="86">
        <f t="shared" si="4"/>
        <v>9.6286029790693589E-2</v>
      </c>
      <c r="Q11" s="86">
        <f t="shared" si="5"/>
        <v>0</v>
      </c>
      <c r="R11" s="68">
        <f t="shared" si="6"/>
        <v>7727562.583114285</v>
      </c>
      <c r="S11" s="68">
        <f t="shared" si="7"/>
        <v>3418898.1658000001</v>
      </c>
      <c r="T11" s="55">
        <f t="shared" si="8"/>
        <v>0.44242904913778774</v>
      </c>
      <c r="U11" s="69">
        <f t="shared" si="9"/>
        <v>4308664.4173142854</v>
      </c>
      <c r="V11" s="70">
        <f t="shared" si="10"/>
        <v>4308664.4173142854</v>
      </c>
    </row>
    <row r="12" spans="1:22">
      <c r="A12" s="17">
        <v>8</v>
      </c>
      <c r="B12" s="20" t="s">
        <v>89</v>
      </c>
      <c r="C12" s="14" t="s">
        <v>1148</v>
      </c>
      <c r="D12" s="14" t="s">
        <v>979</v>
      </c>
      <c r="E12" s="13" t="s">
        <v>979</v>
      </c>
      <c r="F12" s="81">
        <v>4640838.7115999991</v>
      </c>
      <c r="G12" s="81">
        <v>3740905.4517999995</v>
      </c>
      <c r="H12" s="82">
        <f t="shared" si="0"/>
        <v>0.80608391807485713</v>
      </c>
      <c r="I12" s="82">
        <f t="shared" si="1"/>
        <v>0</v>
      </c>
      <c r="J12" s="84">
        <v>6313432.7471238095</v>
      </c>
      <c r="K12" s="114">
        <v>5972702.0358000016</v>
      </c>
      <c r="L12" s="83">
        <f t="shared" si="2"/>
        <v>0.94603083219995754</v>
      </c>
      <c r="M12" s="83">
        <f t="shared" si="3"/>
        <v>0.9</v>
      </c>
      <c r="N12" s="95">
        <f>SUMIF('Dealer Wise'!C:C,'Q2'!C12,'Dealer Wise'!F:F)</f>
        <v>7944216.3017333327</v>
      </c>
      <c r="O12" s="95">
        <f>SUMIF('Dealer Wise'!C:C,'Q2'!C:C,'Dealer Wise'!G:G)</f>
        <v>1302246.6459999999</v>
      </c>
      <c r="P12" s="86">
        <f t="shared" si="4"/>
        <v>0.16392386568274397</v>
      </c>
      <c r="Q12" s="86">
        <f t="shared" si="5"/>
        <v>0</v>
      </c>
      <c r="R12" s="68">
        <f t="shared" si="6"/>
        <v>18898487.760457143</v>
      </c>
      <c r="S12" s="68">
        <f t="shared" si="7"/>
        <v>11015854.1336</v>
      </c>
      <c r="T12" s="55">
        <f t="shared" si="8"/>
        <v>0.58289606413108752</v>
      </c>
      <c r="U12" s="69">
        <f t="shared" si="9"/>
        <v>7882633.6268571429</v>
      </c>
      <c r="V12" s="70">
        <f t="shared" si="10"/>
        <v>7882633.6268571429</v>
      </c>
    </row>
    <row r="13" spans="1:22">
      <c r="A13" s="17">
        <v>9</v>
      </c>
      <c r="B13" s="18" t="s">
        <v>90</v>
      </c>
      <c r="C13" s="14" t="s">
        <v>1226</v>
      </c>
      <c r="D13" s="14" t="s">
        <v>979</v>
      </c>
      <c r="E13" s="13" t="s">
        <v>979</v>
      </c>
      <c r="F13" s="81">
        <v>4017091.5587999998</v>
      </c>
      <c r="G13" s="81">
        <v>1045193.2010000004</v>
      </c>
      <c r="H13" s="82">
        <f t="shared" si="0"/>
        <v>0.26018655181268119</v>
      </c>
      <c r="I13" s="82">
        <f t="shared" si="1"/>
        <v>0</v>
      </c>
      <c r="J13" s="84">
        <v>4387469.8915476184</v>
      </c>
      <c r="K13" s="114">
        <v>4215054.5805999991</v>
      </c>
      <c r="L13" s="83">
        <f t="shared" si="2"/>
        <v>0.9607027933616652</v>
      </c>
      <c r="M13" s="83">
        <f t="shared" si="3"/>
        <v>0.9</v>
      </c>
      <c r="N13" s="95">
        <f>SUMIF('Dealer Wise'!C:C,'Q2'!C13,'Dealer Wise'!F:F)</f>
        <v>4091369.3567428561</v>
      </c>
      <c r="O13" s="95">
        <f>SUMIF('Dealer Wise'!C:C,'Q2'!C:C,'Dealer Wise'!G:G)</f>
        <v>267436.92499999999</v>
      </c>
      <c r="P13" s="86">
        <f t="shared" si="4"/>
        <v>6.5366116251334205E-2</v>
      </c>
      <c r="Q13" s="86">
        <f t="shared" si="5"/>
        <v>0</v>
      </c>
      <c r="R13" s="68">
        <f t="shared" si="6"/>
        <v>12495930.807090472</v>
      </c>
      <c r="S13" s="68">
        <f t="shared" si="7"/>
        <v>5527684.7065999992</v>
      </c>
      <c r="T13" s="55">
        <f t="shared" si="8"/>
        <v>0.44235877998487849</v>
      </c>
      <c r="U13" s="69">
        <f t="shared" si="9"/>
        <v>6968246.1004904732</v>
      </c>
      <c r="V13" s="70">
        <f t="shared" si="10"/>
        <v>6968246.1004904732</v>
      </c>
    </row>
    <row r="14" spans="1:22">
      <c r="A14" s="17">
        <v>10</v>
      </c>
      <c r="B14" s="18" t="s">
        <v>81</v>
      </c>
      <c r="C14" s="14" t="s">
        <v>1169</v>
      </c>
      <c r="D14" s="14" t="s">
        <v>979</v>
      </c>
      <c r="E14" s="13" t="s">
        <v>978</v>
      </c>
      <c r="F14" s="81">
        <v>2016520.4454000001</v>
      </c>
      <c r="G14" s="81">
        <v>1665432.3704000001</v>
      </c>
      <c r="H14" s="82">
        <f t="shared" si="0"/>
        <v>0.82589411587624262</v>
      </c>
      <c r="I14" s="82">
        <f t="shared" si="1"/>
        <v>0</v>
      </c>
      <c r="J14" s="84">
        <v>2989263.9044857132</v>
      </c>
      <c r="K14" s="114">
        <v>2396736.2926999992</v>
      </c>
      <c r="L14" s="83">
        <f t="shared" si="2"/>
        <v>0.80178143157699711</v>
      </c>
      <c r="M14" s="83">
        <f t="shared" si="3"/>
        <v>0</v>
      </c>
      <c r="N14" s="95">
        <f>SUMIF('Dealer Wise'!C:C,'Q2'!C14,'Dealer Wise'!F:F)</f>
        <v>3314250.9774428578</v>
      </c>
      <c r="O14" s="95">
        <f>SUMIF('Dealer Wise'!C:C,'Q2'!C:C,'Dealer Wise'!G:G)</f>
        <v>409245.23400000005</v>
      </c>
      <c r="P14" s="86">
        <f t="shared" si="4"/>
        <v>0.12348045962281262</v>
      </c>
      <c r="Q14" s="86">
        <f t="shared" si="5"/>
        <v>0</v>
      </c>
      <c r="R14" s="68">
        <f t="shared" si="6"/>
        <v>8320035.3273285711</v>
      </c>
      <c r="S14" s="68">
        <f t="shared" si="7"/>
        <v>4471413.8970999997</v>
      </c>
      <c r="T14" s="55">
        <f t="shared" si="8"/>
        <v>0.5374272729843923</v>
      </c>
      <c r="U14" s="69">
        <f t="shared" si="9"/>
        <v>3848621.4302285714</v>
      </c>
      <c r="V14" s="70">
        <f t="shared" si="10"/>
        <v>3848621.4302285714</v>
      </c>
    </row>
    <row r="15" spans="1:22">
      <c r="A15" s="17">
        <v>11</v>
      </c>
      <c r="B15" s="18" t="s">
        <v>91</v>
      </c>
      <c r="C15" s="14" t="s">
        <v>1225</v>
      </c>
      <c r="D15" s="14" t="s">
        <v>979</v>
      </c>
      <c r="E15" s="13" t="s">
        <v>978</v>
      </c>
      <c r="F15" s="81">
        <v>1735029.9666000002</v>
      </c>
      <c r="G15" s="81">
        <v>1398194.0801999995</v>
      </c>
      <c r="H15" s="82">
        <f t="shared" si="0"/>
        <v>0.80586163185407622</v>
      </c>
      <c r="I15" s="82">
        <f t="shared" si="1"/>
        <v>0</v>
      </c>
      <c r="J15" s="84">
        <v>2011820.0059666671</v>
      </c>
      <c r="K15" s="114">
        <v>1660095.824299999</v>
      </c>
      <c r="L15" s="83">
        <f t="shared" si="2"/>
        <v>0.82517114820236281</v>
      </c>
      <c r="M15" s="83">
        <f t="shared" si="3"/>
        <v>0</v>
      </c>
      <c r="N15" s="95">
        <f>SUMIF('Dealer Wise'!C:C,'Q2'!C15,'Dealer Wise'!F:F)</f>
        <v>2257020.5909809521</v>
      </c>
      <c r="O15" s="95">
        <f>SUMIF('Dealer Wise'!C:C,'Q2'!C:C,'Dealer Wise'!G:G)</f>
        <v>963243.23126033263</v>
      </c>
      <c r="P15" s="86">
        <f t="shared" si="4"/>
        <v>0.42677644816775256</v>
      </c>
      <c r="Q15" s="86">
        <f t="shared" si="5"/>
        <v>0</v>
      </c>
      <c r="R15" s="68">
        <f t="shared" si="6"/>
        <v>6003870.5635476187</v>
      </c>
      <c r="S15" s="68">
        <f t="shared" si="7"/>
        <v>4021533.1357603311</v>
      </c>
      <c r="T15" s="55">
        <f t="shared" si="8"/>
        <v>0.66982342360559699</v>
      </c>
      <c r="U15" s="69">
        <f t="shared" si="9"/>
        <v>1982337.4277872876</v>
      </c>
      <c r="V15" s="70">
        <f t="shared" si="10"/>
        <v>1982337.4277872876</v>
      </c>
    </row>
    <row r="16" spans="1:22">
      <c r="A16" s="17">
        <v>12</v>
      </c>
      <c r="B16" s="18" t="s">
        <v>84</v>
      </c>
      <c r="C16" s="14" t="s">
        <v>1214</v>
      </c>
      <c r="D16" s="14" t="s">
        <v>979</v>
      </c>
      <c r="E16" s="13" t="s">
        <v>978</v>
      </c>
      <c r="F16" s="81">
        <v>1406053.3942999998</v>
      </c>
      <c r="G16" s="81">
        <v>810629.02079999994</v>
      </c>
      <c r="H16" s="82">
        <f t="shared" si="0"/>
        <v>0.57652790718062996</v>
      </c>
      <c r="I16" s="82">
        <f t="shared" si="1"/>
        <v>0</v>
      </c>
      <c r="J16" s="84">
        <v>2346111.1041142861</v>
      </c>
      <c r="K16" s="114">
        <v>983426.9388</v>
      </c>
      <c r="L16" s="83">
        <f t="shared" si="2"/>
        <v>0.41917321693563508</v>
      </c>
      <c r="M16" s="83">
        <f t="shared" si="3"/>
        <v>0</v>
      </c>
      <c r="N16" s="95">
        <f>SUMIF('Dealer Wise'!C:C,'Q2'!C16,'Dealer Wise'!F:F)</f>
        <v>1312227.5112857141</v>
      </c>
      <c r="O16" s="95">
        <f>SUMIF('Dealer Wise'!C:C,'Q2'!C:C,'Dealer Wise'!G:G)</f>
        <v>480811.951</v>
      </c>
      <c r="P16" s="86">
        <f t="shared" si="4"/>
        <v>0.36640898538158434</v>
      </c>
      <c r="Q16" s="86">
        <f t="shared" si="5"/>
        <v>0</v>
      </c>
      <c r="R16" s="68">
        <f t="shared" si="6"/>
        <v>5064392.0097000003</v>
      </c>
      <c r="S16" s="68">
        <f t="shared" si="7"/>
        <v>2274867.9106000001</v>
      </c>
      <c r="T16" s="55">
        <f t="shared" si="8"/>
        <v>0.44918874886518839</v>
      </c>
      <c r="U16" s="69">
        <f t="shared" si="9"/>
        <v>2789524.0991000002</v>
      </c>
      <c r="V16" s="70">
        <f t="shared" si="10"/>
        <v>2789524.0991000002</v>
      </c>
    </row>
    <row r="17" spans="1:23">
      <c r="A17" s="17">
        <v>13</v>
      </c>
      <c r="B17" s="18" t="s">
        <v>85</v>
      </c>
      <c r="C17" s="14" t="s">
        <v>1290</v>
      </c>
      <c r="D17" s="14" t="s">
        <v>979</v>
      </c>
      <c r="E17" s="13" t="s">
        <v>978</v>
      </c>
      <c r="F17" s="81">
        <v>2960653.7470999998</v>
      </c>
      <c r="G17" s="81">
        <v>903999.85719999997</v>
      </c>
      <c r="H17" s="82">
        <f t="shared" si="0"/>
        <v>0.30533792007440247</v>
      </c>
      <c r="I17" s="82">
        <f t="shared" si="1"/>
        <v>0</v>
      </c>
      <c r="J17" s="84">
        <v>4152540.5248333337</v>
      </c>
      <c r="K17" s="114">
        <v>1663421.2360999999</v>
      </c>
      <c r="L17" s="83">
        <f t="shared" si="2"/>
        <v>0.40057916982442043</v>
      </c>
      <c r="M17" s="83">
        <f t="shared" si="3"/>
        <v>0</v>
      </c>
      <c r="N17" s="95">
        <f>SUMIF('Dealer Wise'!C:C,'Q2'!C17,'Dealer Wise'!F:F)</f>
        <v>3124814.1705380953</v>
      </c>
      <c r="O17" s="95">
        <f>SUMIF('Dealer Wise'!C:C,'Q2'!C:C,'Dealer Wise'!G:G)</f>
        <v>0</v>
      </c>
      <c r="P17" s="86">
        <f t="shared" si="4"/>
        <v>0</v>
      </c>
      <c r="Q17" s="86">
        <f t="shared" si="5"/>
        <v>0</v>
      </c>
      <c r="R17" s="68">
        <f t="shared" si="6"/>
        <v>10238008.44247143</v>
      </c>
      <c r="S17" s="68">
        <f t="shared" si="7"/>
        <v>2567421.0932999998</v>
      </c>
      <c r="T17" s="55">
        <f t="shared" si="8"/>
        <v>0.25077348858683213</v>
      </c>
      <c r="U17" s="69">
        <f t="shared" si="9"/>
        <v>7670587.3491714299</v>
      </c>
      <c r="V17" s="70">
        <f t="shared" si="10"/>
        <v>7670587.3491714299</v>
      </c>
    </row>
    <row r="18" spans="1:23">
      <c r="A18" s="17">
        <v>14</v>
      </c>
      <c r="B18" s="18" t="s">
        <v>897</v>
      </c>
      <c r="C18" s="14" t="s">
        <v>1318</v>
      </c>
      <c r="D18" s="14" t="s">
        <v>979</v>
      </c>
      <c r="E18" s="13" t="s">
        <v>978</v>
      </c>
      <c r="F18" s="81">
        <v>6054682.8150999993</v>
      </c>
      <c r="G18" s="81">
        <v>4885123.0904999999</v>
      </c>
      <c r="H18" s="82">
        <f t="shared" si="0"/>
        <v>0.80683385731070989</v>
      </c>
      <c r="I18" s="82">
        <f t="shared" si="1"/>
        <v>0</v>
      </c>
      <c r="J18" s="84">
        <v>6611939.9915095242</v>
      </c>
      <c r="K18" s="114">
        <v>5699089.6386000011</v>
      </c>
      <c r="L18" s="83">
        <f t="shared" si="2"/>
        <v>0.86193910500069182</v>
      </c>
      <c r="M18" s="83">
        <f t="shared" si="3"/>
        <v>0</v>
      </c>
      <c r="N18" s="95">
        <f>SUMIF('Dealer Wise'!C:C,'Q2'!C18,'Dealer Wise'!F:F)</f>
        <v>7846696.4470142843</v>
      </c>
      <c r="O18" s="95">
        <f>SUMIF('Dealer Wise'!C:C,'Q2'!C:C,'Dealer Wise'!G:G)</f>
        <v>0</v>
      </c>
      <c r="P18" s="86">
        <f t="shared" si="4"/>
        <v>0</v>
      </c>
      <c r="Q18" s="86">
        <f t="shared" si="5"/>
        <v>0</v>
      </c>
      <c r="R18" s="68">
        <f t="shared" si="6"/>
        <v>20513319.253623806</v>
      </c>
      <c r="S18" s="68">
        <f t="shared" si="7"/>
        <v>10584212.7291</v>
      </c>
      <c r="T18" s="55">
        <f t="shared" si="8"/>
        <v>0.51596782550099651</v>
      </c>
      <c r="U18" s="69">
        <f t="shared" si="9"/>
        <v>9929106.5245238058</v>
      </c>
      <c r="V18" s="70">
        <f t="shared" si="10"/>
        <v>9929106.5245238058</v>
      </c>
    </row>
    <row r="19" spans="1:23">
      <c r="A19" s="17">
        <v>15</v>
      </c>
      <c r="B19" s="18" t="s">
        <v>80</v>
      </c>
      <c r="C19" s="14" t="s">
        <v>1317</v>
      </c>
      <c r="D19" s="14" t="s">
        <v>979</v>
      </c>
      <c r="E19" s="13" t="s">
        <v>981</v>
      </c>
      <c r="F19" s="81">
        <v>4358873.7787999995</v>
      </c>
      <c r="G19" s="81">
        <v>3996302.4693999998</v>
      </c>
      <c r="H19" s="82">
        <f t="shared" si="0"/>
        <v>0.91681995675960692</v>
      </c>
      <c r="I19" s="82">
        <f t="shared" si="1"/>
        <v>0.9</v>
      </c>
      <c r="J19" s="84">
        <v>4544039.0991095239</v>
      </c>
      <c r="K19" s="114">
        <v>4088594.1085999999</v>
      </c>
      <c r="L19" s="83">
        <f t="shared" si="2"/>
        <v>0.8997708909241614</v>
      </c>
      <c r="M19" s="83">
        <f t="shared" si="3"/>
        <v>0.9</v>
      </c>
      <c r="N19" s="95">
        <f>SUMIF('Dealer Wise'!C:C,'Q2'!C19,'Dealer Wise'!F:F)</f>
        <v>6195506.6353571434</v>
      </c>
      <c r="O19" s="95">
        <f>SUMIF('Dealer Wise'!C:C,'Q2'!C:C,'Dealer Wise'!G:G)</f>
        <v>954962.12250000006</v>
      </c>
      <c r="P19" s="86">
        <f t="shared" si="4"/>
        <v>0.15413785808090749</v>
      </c>
      <c r="Q19" s="86">
        <f t="shared" si="5"/>
        <v>0</v>
      </c>
      <c r="R19" s="68">
        <f t="shared" si="6"/>
        <v>15098419.513266666</v>
      </c>
      <c r="S19" s="68">
        <f t="shared" si="7"/>
        <v>9039858.7005000003</v>
      </c>
      <c r="T19" s="55">
        <f t="shared" si="8"/>
        <v>0.59872880685007235</v>
      </c>
      <c r="U19" s="69">
        <f t="shared" si="9"/>
        <v>6058560.8127666656</v>
      </c>
      <c r="V19" s="70">
        <f t="shared" si="10"/>
        <v>6058560.8127666656</v>
      </c>
    </row>
    <row r="20" spans="1:23">
      <c r="A20" s="17">
        <v>16</v>
      </c>
      <c r="B20" s="18" t="s">
        <v>70</v>
      </c>
      <c r="C20" s="14" t="s">
        <v>1215</v>
      </c>
      <c r="D20" s="14" t="s">
        <v>979</v>
      </c>
      <c r="E20" s="13" t="s">
        <v>981</v>
      </c>
      <c r="F20" s="81">
        <v>3834786.6830000007</v>
      </c>
      <c r="G20" s="81">
        <v>872661.66009999986</v>
      </c>
      <c r="H20" s="82">
        <f t="shared" si="0"/>
        <v>0.22756459022051936</v>
      </c>
      <c r="I20" s="82">
        <f t="shared" si="1"/>
        <v>0</v>
      </c>
      <c r="J20" s="84">
        <v>3242699.8611380956</v>
      </c>
      <c r="K20" s="114">
        <v>2615755.0512000006</v>
      </c>
      <c r="L20" s="83">
        <f t="shared" si="2"/>
        <v>0.80665962414478432</v>
      </c>
      <c r="M20" s="83">
        <f t="shared" si="3"/>
        <v>0</v>
      </c>
      <c r="N20" s="95">
        <f>SUMIF('Dealer Wise'!C:C,'Q2'!C20,'Dealer Wise'!F:F)</f>
        <v>2721379.7061380954</v>
      </c>
      <c r="O20" s="95">
        <f>SUMIF('Dealer Wise'!C:C,'Q2'!C:C,'Dealer Wise'!G:G)</f>
        <v>48531.025000000001</v>
      </c>
      <c r="P20" s="86">
        <f t="shared" si="4"/>
        <v>1.7833242781423651E-2</v>
      </c>
      <c r="Q20" s="86">
        <f t="shared" si="5"/>
        <v>0</v>
      </c>
      <c r="R20" s="68">
        <f t="shared" si="6"/>
        <v>9798866.2502761912</v>
      </c>
      <c r="S20" s="68">
        <f t="shared" si="7"/>
        <v>3536947.7363000005</v>
      </c>
      <c r="T20" s="55">
        <f t="shared" si="8"/>
        <v>0.36095479272413866</v>
      </c>
      <c r="U20" s="69">
        <f t="shared" si="9"/>
        <v>6261918.5139761902</v>
      </c>
      <c r="V20" s="70">
        <f t="shared" si="10"/>
        <v>6261918.5139761902</v>
      </c>
    </row>
    <row r="21" spans="1:23">
      <c r="A21" s="17">
        <v>17</v>
      </c>
      <c r="B21" s="18" t="s">
        <v>71</v>
      </c>
      <c r="C21" s="14" t="s">
        <v>1218</v>
      </c>
      <c r="D21" s="14" t="s">
        <v>979</v>
      </c>
      <c r="E21" s="13" t="s">
        <v>981</v>
      </c>
      <c r="F21" s="81">
        <v>8152045.6718000015</v>
      </c>
      <c r="G21" s="81">
        <v>4145101.5654000011</v>
      </c>
      <c r="H21" s="82">
        <f t="shared" si="0"/>
        <v>0.50847379078590804</v>
      </c>
      <c r="I21" s="82">
        <f t="shared" si="1"/>
        <v>0</v>
      </c>
      <c r="J21" s="84">
        <v>8840189.2812380977</v>
      </c>
      <c r="K21" s="114">
        <v>7603553.3420000002</v>
      </c>
      <c r="L21" s="83">
        <f t="shared" si="2"/>
        <v>0.86011205191469586</v>
      </c>
      <c r="M21" s="83">
        <f t="shared" si="3"/>
        <v>0</v>
      </c>
      <c r="N21" s="95">
        <f>SUMIF('Dealer Wise'!C:C,'Q2'!C21,'Dealer Wise'!F:F)</f>
        <v>9270841.1716619059</v>
      </c>
      <c r="O21" s="95">
        <f>SUMIF('Dealer Wise'!C:C,'Q2'!C:C,'Dealer Wise'!G:G)</f>
        <v>235967.78049999999</v>
      </c>
      <c r="P21" s="86">
        <f t="shared" si="4"/>
        <v>2.5452682893681806E-2</v>
      </c>
      <c r="Q21" s="86">
        <f t="shared" si="5"/>
        <v>0</v>
      </c>
      <c r="R21" s="68">
        <f t="shared" si="6"/>
        <v>26263076.124700006</v>
      </c>
      <c r="S21" s="68">
        <f t="shared" si="7"/>
        <v>11984622.687900001</v>
      </c>
      <c r="T21" s="55">
        <f t="shared" si="8"/>
        <v>0.45632973955509554</v>
      </c>
      <c r="U21" s="69">
        <f t="shared" si="9"/>
        <v>14278453.436800005</v>
      </c>
      <c r="V21" s="70">
        <f t="shared" si="10"/>
        <v>14278453.436800005</v>
      </c>
    </row>
    <row r="22" spans="1:23">
      <c r="A22" s="17">
        <v>18</v>
      </c>
      <c r="B22" s="18" t="s">
        <v>68</v>
      </c>
      <c r="C22" s="14" t="s">
        <v>1242</v>
      </c>
      <c r="D22" s="14" t="s">
        <v>979</v>
      </c>
      <c r="E22" s="13" t="s">
        <v>981</v>
      </c>
      <c r="F22" s="81">
        <v>2703743.4048999995</v>
      </c>
      <c r="G22" s="81">
        <v>1612258.6020000002</v>
      </c>
      <c r="H22" s="82">
        <f t="shared" si="0"/>
        <v>0.59630606923648921</v>
      </c>
      <c r="I22" s="82">
        <f t="shared" si="1"/>
        <v>0</v>
      </c>
      <c r="J22" s="84">
        <v>5059202.3014000002</v>
      </c>
      <c r="K22" s="114">
        <v>1863960.2814</v>
      </c>
      <c r="L22" s="83">
        <f t="shared" si="2"/>
        <v>0.36842967929631876</v>
      </c>
      <c r="M22" s="83">
        <f t="shared" si="3"/>
        <v>0</v>
      </c>
      <c r="N22" s="95">
        <f>SUMIF('Dealer Wise'!C:C,'Q2'!C22,'Dealer Wise'!F:F)</f>
        <v>3236173.697619047</v>
      </c>
      <c r="O22" s="95">
        <f>SUMIF('Dealer Wise'!C:C,'Q2'!C:C,'Dealer Wise'!G:G)</f>
        <v>582759.31430000009</v>
      </c>
      <c r="P22" s="86">
        <f t="shared" si="4"/>
        <v>0.18007664876849908</v>
      </c>
      <c r="Q22" s="86">
        <f t="shared" si="5"/>
        <v>0</v>
      </c>
      <c r="R22" s="68">
        <f t="shared" si="6"/>
        <v>10999119.403919047</v>
      </c>
      <c r="S22" s="68">
        <f t="shared" si="7"/>
        <v>4058978.1977000004</v>
      </c>
      <c r="T22" s="55">
        <f t="shared" si="8"/>
        <v>0.36902756017484128</v>
      </c>
      <c r="U22" s="69">
        <f t="shared" si="9"/>
        <v>6940141.2062190464</v>
      </c>
      <c r="V22" s="70">
        <f t="shared" si="10"/>
        <v>6940141.2062190464</v>
      </c>
    </row>
    <row r="23" spans="1:23">
      <c r="A23" s="17">
        <v>19</v>
      </c>
      <c r="B23" s="18" t="s">
        <v>73</v>
      </c>
      <c r="C23" s="14" t="s">
        <v>1208</v>
      </c>
      <c r="D23" s="14" t="s">
        <v>979</v>
      </c>
      <c r="E23" s="13" t="s">
        <v>1057</v>
      </c>
      <c r="F23" s="81">
        <v>5181736.9766999995</v>
      </c>
      <c r="G23" s="81">
        <v>4146529.8534000008</v>
      </c>
      <c r="H23" s="82">
        <f t="shared" si="0"/>
        <v>0.80022005594748025</v>
      </c>
      <c r="I23" s="82">
        <f t="shared" si="1"/>
        <v>0</v>
      </c>
      <c r="J23" s="84">
        <v>8566142.5443857145</v>
      </c>
      <c r="K23" s="114">
        <v>1365110.0529</v>
      </c>
      <c r="L23" s="83">
        <f t="shared" si="2"/>
        <v>0.15936111800926064</v>
      </c>
      <c r="M23" s="83">
        <f t="shared" si="3"/>
        <v>0</v>
      </c>
      <c r="N23" s="95">
        <f>SUMIF('Dealer Wise'!C:C,'Q2'!C23,'Dealer Wise'!F:F)</f>
        <v>4978605.2321619047</v>
      </c>
      <c r="O23" s="95">
        <f>SUMIF('Dealer Wise'!C:C,'Q2'!C:C,'Dealer Wise'!G:G)</f>
        <v>43749.100000000006</v>
      </c>
      <c r="P23" s="86">
        <f t="shared" si="4"/>
        <v>8.7874209662938945E-3</v>
      </c>
      <c r="Q23" s="86">
        <f t="shared" si="5"/>
        <v>0</v>
      </c>
      <c r="R23" s="68">
        <f t="shared" si="6"/>
        <v>18726484.753247619</v>
      </c>
      <c r="S23" s="68">
        <f t="shared" si="7"/>
        <v>5555389.0063000005</v>
      </c>
      <c r="T23" s="55">
        <f t="shared" si="8"/>
        <v>0.29665946810100402</v>
      </c>
      <c r="U23" s="69">
        <f t="shared" si="9"/>
        <v>13171095.746947618</v>
      </c>
      <c r="V23" s="70">
        <f t="shared" si="10"/>
        <v>13171095.746947618</v>
      </c>
    </row>
    <row r="24" spans="1:23">
      <c r="A24" s="17">
        <v>20</v>
      </c>
      <c r="B24" s="18" t="s">
        <v>74</v>
      </c>
      <c r="C24" s="14" t="s">
        <v>1312</v>
      </c>
      <c r="D24" s="14" t="s">
        <v>979</v>
      </c>
      <c r="E24" s="13" t="s">
        <v>1057</v>
      </c>
      <c r="F24" s="81">
        <v>5058774.9779999992</v>
      </c>
      <c r="G24" s="81">
        <v>4620769.9131000005</v>
      </c>
      <c r="H24" s="82">
        <f t="shared" si="0"/>
        <v>0.91341677247854869</v>
      </c>
      <c r="I24" s="82">
        <f t="shared" si="1"/>
        <v>0.9</v>
      </c>
      <c r="J24" s="84">
        <v>5473648.5838523796</v>
      </c>
      <c r="K24" s="114">
        <v>5022177.1949999994</v>
      </c>
      <c r="L24" s="83">
        <f t="shared" si="2"/>
        <v>0.91751911326857005</v>
      </c>
      <c r="M24" s="83">
        <f t="shared" si="3"/>
        <v>0.9</v>
      </c>
      <c r="N24" s="95">
        <f>SUMIF('Dealer Wise'!C:C,'Q2'!C24,'Dealer Wise'!F:F)</f>
        <v>6877963.1634047618</v>
      </c>
      <c r="O24" s="95">
        <f>SUMIF('Dealer Wise'!C:C,'Q2'!C:C,'Dealer Wise'!G:G)</f>
        <v>152201.52299999999</v>
      </c>
      <c r="P24" s="86">
        <f t="shared" si="4"/>
        <v>2.2128865680731049E-2</v>
      </c>
      <c r="Q24" s="86">
        <f t="shared" si="5"/>
        <v>0</v>
      </c>
      <c r="R24" s="68">
        <f t="shared" si="6"/>
        <v>17410386.72525714</v>
      </c>
      <c r="S24" s="68">
        <f t="shared" si="7"/>
        <v>9795148.6311000008</v>
      </c>
      <c r="T24" s="55">
        <f t="shared" si="8"/>
        <v>0.56260373681936882</v>
      </c>
      <c r="U24" s="69">
        <f t="shared" si="9"/>
        <v>7615238.0941571388</v>
      </c>
      <c r="V24" s="70">
        <f t="shared" si="10"/>
        <v>7615238.0941571388</v>
      </c>
    </row>
    <row r="25" spans="1:23">
      <c r="A25" s="17">
        <v>21</v>
      </c>
      <c r="B25" s="18" t="s">
        <v>86</v>
      </c>
      <c r="C25" s="14" t="s">
        <v>1140</v>
      </c>
      <c r="D25" s="14" t="s">
        <v>979</v>
      </c>
      <c r="E25" s="13" t="s">
        <v>977</v>
      </c>
      <c r="F25" s="81">
        <v>3683862.5029999996</v>
      </c>
      <c r="G25" s="81">
        <v>2090054.3732000005</v>
      </c>
      <c r="H25" s="82">
        <f t="shared" si="0"/>
        <v>0.56735406696040869</v>
      </c>
      <c r="I25" s="82">
        <f t="shared" si="1"/>
        <v>0</v>
      </c>
      <c r="J25" s="84">
        <v>4868803.3562142868</v>
      </c>
      <c r="K25" s="114">
        <v>3914672.3033999992</v>
      </c>
      <c r="L25" s="83">
        <f t="shared" si="2"/>
        <v>0.80403171313204003</v>
      </c>
      <c r="M25" s="83">
        <f t="shared" si="3"/>
        <v>0</v>
      </c>
      <c r="N25" s="95">
        <f>SUMIF('Dealer Wise'!C:C,'Q2'!C25,'Dealer Wise'!F:F)</f>
        <v>4093587.936761905</v>
      </c>
      <c r="O25" s="95">
        <f>SUMIF('Dealer Wise'!C:C,'Q2'!C:C,'Dealer Wise'!G:G)</f>
        <v>93679.078399999999</v>
      </c>
      <c r="P25" s="86">
        <f t="shared" si="4"/>
        <v>2.2884344943155582E-2</v>
      </c>
      <c r="Q25" s="86">
        <f t="shared" si="5"/>
        <v>0</v>
      </c>
      <c r="R25" s="68">
        <f t="shared" si="6"/>
        <v>12646253.795976192</v>
      </c>
      <c r="S25" s="68">
        <f t="shared" si="7"/>
        <v>6098405.7549999999</v>
      </c>
      <c r="T25" s="55">
        <f t="shared" si="8"/>
        <v>0.48223022037881302</v>
      </c>
      <c r="U25" s="69">
        <f t="shared" si="9"/>
        <v>6547848.0409761919</v>
      </c>
      <c r="V25" s="70">
        <f t="shared" si="10"/>
        <v>6547848.0409761919</v>
      </c>
    </row>
    <row r="26" spans="1:23" ht="15">
      <c r="A26" s="17">
        <v>22</v>
      </c>
      <c r="B26" s="103" t="s">
        <v>777</v>
      </c>
      <c r="C26" s="14" t="s">
        <v>1212</v>
      </c>
      <c r="D26" s="14" t="s">
        <v>979</v>
      </c>
      <c r="E26" s="13" t="s">
        <v>977</v>
      </c>
      <c r="F26" s="81">
        <v>1338704.3070999996</v>
      </c>
      <c r="G26" s="81">
        <v>1081351.3806999999</v>
      </c>
      <c r="H26" s="82">
        <f t="shared" si="0"/>
        <v>0.80775969343260223</v>
      </c>
      <c r="I26" s="82">
        <f t="shared" si="1"/>
        <v>0</v>
      </c>
      <c r="J26" s="84">
        <v>2016738.6313523813</v>
      </c>
      <c r="K26" s="114">
        <v>1630119.9001999998</v>
      </c>
      <c r="L26" s="83">
        <f t="shared" si="2"/>
        <v>0.80829507347061458</v>
      </c>
      <c r="M26" s="83">
        <f t="shared" si="3"/>
        <v>0</v>
      </c>
      <c r="N26" s="95">
        <f>SUMIF('Dealer Wise'!C:C,'Q2'!C26,'Dealer Wise'!F:F)</f>
        <v>1627093.9586999998</v>
      </c>
      <c r="O26" s="95">
        <f>SUMIF('Dealer Wise'!C:C,'Q2'!C:C,'Dealer Wise'!G:G)</f>
        <v>409964.42100000009</v>
      </c>
      <c r="P26" s="86">
        <f t="shared" si="4"/>
        <v>0.25196112296277567</v>
      </c>
      <c r="Q26" s="86">
        <f t="shared" si="5"/>
        <v>0</v>
      </c>
      <c r="R26" s="68">
        <f t="shared" si="6"/>
        <v>4982536.897152381</v>
      </c>
      <c r="S26" s="68">
        <f t="shared" si="7"/>
        <v>3121435.7018999998</v>
      </c>
      <c r="T26" s="55">
        <f t="shared" si="8"/>
        <v>0.6264751804816463</v>
      </c>
      <c r="U26" s="69">
        <f t="shared" si="9"/>
        <v>1861101.1952523813</v>
      </c>
      <c r="V26" s="70">
        <f t="shared" si="10"/>
        <v>1861101.1952523813</v>
      </c>
    </row>
    <row r="27" spans="1:23">
      <c r="A27" s="17">
        <v>23</v>
      </c>
      <c r="B27" s="18" t="s">
        <v>83</v>
      </c>
      <c r="C27" s="14" t="s">
        <v>1243</v>
      </c>
      <c r="D27" s="14" t="s">
        <v>979</v>
      </c>
      <c r="E27" s="13" t="s">
        <v>977</v>
      </c>
      <c r="F27" s="81">
        <v>6090591.4440999981</v>
      </c>
      <c r="G27" s="81">
        <v>4879711.4498999994</v>
      </c>
      <c r="H27" s="82">
        <f t="shared" si="0"/>
        <v>0.80118843870688661</v>
      </c>
      <c r="I27" s="82">
        <f t="shared" si="1"/>
        <v>0</v>
      </c>
      <c r="J27" s="84">
        <v>7459986.3631952386</v>
      </c>
      <c r="K27" s="114">
        <v>5970546.5533999996</v>
      </c>
      <c r="L27" s="83">
        <f t="shared" si="2"/>
        <v>0.80034282406418678</v>
      </c>
      <c r="M27" s="83">
        <f t="shared" si="3"/>
        <v>0</v>
      </c>
      <c r="N27" s="95">
        <f>SUMIF('Dealer Wise'!C:C,'Q2'!C27,'Dealer Wise'!F:F)</f>
        <v>8578847.5553571433</v>
      </c>
      <c r="O27" s="95">
        <f>SUMIF('Dealer Wise'!C:C,'Q2'!C:C,'Dealer Wise'!G:G)</f>
        <v>0</v>
      </c>
      <c r="P27" s="86">
        <f t="shared" si="4"/>
        <v>0</v>
      </c>
      <c r="Q27" s="86">
        <f t="shared" si="5"/>
        <v>0</v>
      </c>
      <c r="R27" s="68">
        <f t="shared" si="6"/>
        <v>22129425.36265238</v>
      </c>
      <c r="S27" s="68">
        <f t="shared" si="7"/>
        <v>10850258.0033</v>
      </c>
      <c r="T27" s="55">
        <f t="shared" si="8"/>
        <v>0.49030907154109282</v>
      </c>
      <c r="U27" s="69">
        <f t="shared" si="9"/>
        <v>11279167.35935238</v>
      </c>
      <c r="V27" s="70">
        <f t="shared" si="10"/>
        <v>11279167.35935238</v>
      </c>
    </row>
    <row r="28" spans="1:23">
      <c r="A28" s="17">
        <v>24</v>
      </c>
      <c r="B28" s="18" t="s">
        <v>972</v>
      </c>
      <c r="C28" s="14" t="s">
        <v>1216</v>
      </c>
      <c r="D28" s="14" t="s">
        <v>979</v>
      </c>
      <c r="E28" s="13" t="s">
        <v>977</v>
      </c>
      <c r="F28" s="81">
        <v>5997230.9696000004</v>
      </c>
      <c r="G28" s="81">
        <v>3256395.5247</v>
      </c>
      <c r="H28" s="82">
        <f t="shared" si="0"/>
        <v>0.54298317693727127</v>
      </c>
      <c r="I28" s="82">
        <f t="shared" si="1"/>
        <v>0</v>
      </c>
      <c r="J28" s="84">
        <v>7568858.264985715</v>
      </c>
      <c r="K28" s="114">
        <v>6510110.774699999</v>
      </c>
      <c r="L28" s="83">
        <f t="shared" si="2"/>
        <v>0.86011793942772241</v>
      </c>
      <c r="M28" s="83">
        <f t="shared" si="3"/>
        <v>0</v>
      </c>
      <c r="N28" s="95">
        <f>SUMIF('Dealer Wise'!C:C,'Q2'!C28,'Dealer Wise'!F:F)</f>
        <v>7998074.3966285707</v>
      </c>
      <c r="O28" s="95">
        <f>SUMIF('Dealer Wise'!C:C,'Q2'!C:C,'Dealer Wise'!G:G)</f>
        <v>353650.02250000002</v>
      </c>
      <c r="P28" s="86">
        <f t="shared" si="4"/>
        <v>4.4216895837962469E-2</v>
      </c>
      <c r="Q28" s="86">
        <f t="shared" si="5"/>
        <v>0</v>
      </c>
      <c r="R28" s="68">
        <f t="shared" si="6"/>
        <v>21564163.631214287</v>
      </c>
      <c r="S28" s="68">
        <f t="shared" si="7"/>
        <v>10120156.321899999</v>
      </c>
      <c r="T28" s="55">
        <f t="shared" si="8"/>
        <v>0.46930437437652334</v>
      </c>
      <c r="U28" s="69">
        <f t="shared" si="9"/>
        <v>11444007.309314288</v>
      </c>
      <c r="V28" s="70">
        <f t="shared" si="10"/>
        <v>11444007.309314288</v>
      </c>
      <c r="W28" s="28"/>
    </row>
    <row r="29" spans="1:23">
      <c r="A29" s="17">
        <v>25</v>
      </c>
      <c r="B29" s="18" t="s">
        <v>82</v>
      </c>
      <c r="C29" s="14" t="s">
        <v>1164</v>
      </c>
      <c r="D29" s="14" t="s">
        <v>979</v>
      </c>
      <c r="E29" s="13" t="s">
        <v>977</v>
      </c>
      <c r="F29" s="81">
        <v>2308508.2500999998</v>
      </c>
      <c r="G29" s="81">
        <v>1172197.8326999999</v>
      </c>
      <c r="H29" s="82">
        <f t="shared" si="0"/>
        <v>0.50777285835960206</v>
      </c>
      <c r="I29" s="82">
        <f t="shared" si="1"/>
        <v>0</v>
      </c>
      <c r="J29" s="84">
        <v>2224971.1891238093</v>
      </c>
      <c r="K29" s="114">
        <v>1788833.9773999997</v>
      </c>
      <c r="L29" s="83">
        <f t="shared" si="2"/>
        <v>0.80398073743347664</v>
      </c>
      <c r="M29" s="83">
        <f t="shared" si="3"/>
        <v>0</v>
      </c>
      <c r="N29" s="95">
        <f>SUMIF('Dealer Wise'!C:C,'Q2'!C29,'Dealer Wise'!F:F)</f>
        <v>2345353.2520523807</v>
      </c>
      <c r="O29" s="95">
        <f>SUMIF('Dealer Wise'!C:C,'Q2'!C:C,'Dealer Wise'!G:G)</f>
        <v>63317.9</v>
      </c>
      <c r="P29" s="86">
        <f t="shared" si="4"/>
        <v>2.6997169805696233E-2</v>
      </c>
      <c r="Q29" s="86">
        <f t="shared" si="5"/>
        <v>0</v>
      </c>
      <c r="R29" s="68">
        <f t="shared" si="6"/>
        <v>6878832.6912761899</v>
      </c>
      <c r="S29" s="68">
        <f t="shared" si="7"/>
        <v>3024349.7100999993</v>
      </c>
      <c r="T29" s="55">
        <f t="shared" si="8"/>
        <v>0.43966030950796525</v>
      </c>
      <c r="U29" s="69">
        <f t="shared" si="9"/>
        <v>3854482.9811761905</v>
      </c>
      <c r="V29" s="70">
        <f t="shared" si="10"/>
        <v>3854482.9811761905</v>
      </c>
    </row>
    <row r="30" spans="1:23">
      <c r="A30" s="17">
        <v>26</v>
      </c>
      <c r="B30" s="20" t="s">
        <v>75</v>
      </c>
      <c r="C30" s="14" t="s">
        <v>1159</v>
      </c>
      <c r="D30" s="14" t="s">
        <v>979</v>
      </c>
      <c r="E30" s="13" t="s">
        <v>69</v>
      </c>
      <c r="F30" s="81">
        <v>5991477.0775000006</v>
      </c>
      <c r="G30" s="81">
        <v>4988433.9117000001</v>
      </c>
      <c r="H30" s="82">
        <f t="shared" si="0"/>
        <v>0.83258833292265055</v>
      </c>
      <c r="I30" s="82">
        <f t="shared" si="1"/>
        <v>0</v>
      </c>
      <c r="J30" s="84">
        <v>7076831.9247333314</v>
      </c>
      <c r="K30" s="114">
        <v>6153495.8014000021</v>
      </c>
      <c r="L30" s="83">
        <f t="shared" si="2"/>
        <v>0.86952691074853772</v>
      </c>
      <c r="M30" s="83">
        <f t="shared" si="3"/>
        <v>0</v>
      </c>
      <c r="N30" s="95">
        <f>SUMIF('Dealer Wise'!C:C,'Q2'!C30,'Dealer Wise'!F:F)</f>
        <v>8052288.8517857147</v>
      </c>
      <c r="O30" s="95">
        <f>SUMIF('Dealer Wise'!C:C,'Q2'!C:C,'Dealer Wise'!G:G)</f>
        <v>786072.48599999992</v>
      </c>
      <c r="P30" s="86">
        <f t="shared" si="4"/>
        <v>9.7620999503225309E-2</v>
      </c>
      <c r="Q30" s="86">
        <f t="shared" si="5"/>
        <v>0</v>
      </c>
      <c r="R30" s="68">
        <f t="shared" si="6"/>
        <v>21120597.854019046</v>
      </c>
      <c r="S30" s="68">
        <f t="shared" si="7"/>
        <v>11928002.199100001</v>
      </c>
      <c r="T30" s="55">
        <f t="shared" si="8"/>
        <v>0.56475684455259001</v>
      </c>
      <c r="U30" s="69">
        <f t="shared" si="9"/>
        <v>9192595.654919045</v>
      </c>
      <c r="V30" s="70">
        <f t="shared" si="10"/>
        <v>9192595.654919045</v>
      </c>
    </row>
    <row r="31" spans="1:23">
      <c r="A31" s="17">
        <v>27</v>
      </c>
      <c r="B31" s="136" t="s">
        <v>1374</v>
      </c>
      <c r="C31" s="12" t="s">
        <v>1398</v>
      </c>
      <c r="D31" s="14" t="s">
        <v>979</v>
      </c>
      <c r="E31" s="13" t="s">
        <v>69</v>
      </c>
      <c r="F31" s="81">
        <v>0</v>
      </c>
      <c r="G31" s="81">
        <v>0</v>
      </c>
      <c r="H31" s="82">
        <f t="shared" si="0"/>
        <v>0</v>
      </c>
      <c r="I31" s="82">
        <f t="shared" si="1"/>
        <v>0</v>
      </c>
      <c r="J31" s="84">
        <v>0</v>
      </c>
      <c r="K31" s="114">
        <v>0</v>
      </c>
      <c r="L31" s="83">
        <f t="shared" si="2"/>
        <v>0</v>
      </c>
      <c r="M31" s="83">
        <f t="shared" si="3"/>
        <v>0</v>
      </c>
      <c r="N31" s="95">
        <f>SUMIF('Dealer Wise'!C:C,'Q2'!C31,'Dealer Wise'!F:F)</f>
        <v>4364881.2529333336</v>
      </c>
      <c r="O31" s="95">
        <f>SUMIF('Dealer Wise'!C:C,'Q2'!C:C,'Dealer Wise'!G:G)</f>
        <v>436263.25970000005</v>
      </c>
      <c r="P31" s="86">
        <f t="shared" si="4"/>
        <v>9.9948482998665267E-2</v>
      </c>
      <c r="Q31" s="86">
        <f t="shared" si="5"/>
        <v>0</v>
      </c>
      <c r="R31" s="68">
        <f t="shared" si="6"/>
        <v>4364881.2529333336</v>
      </c>
      <c r="S31" s="68">
        <f t="shared" si="7"/>
        <v>436263.25970000005</v>
      </c>
      <c r="T31" s="55">
        <f t="shared" si="8"/>
        <v>9.9948482998665267E-2</v>
      </c>
      <c r="U31" s="69">
        <f t="shared" si="9"/>
        <v>3928617.9932333333</v>
      </c>
      <c r="V31" s="70">
        <f t="shared" si="10"/>
        <v>3928617.9932333333</v>
      </c>
    </row>
    <row r="32" spans="1:23">
      <c r="A32" s="17">
        <v>28</v>
      </c>
      <c r="B32" s="20" t="s">
        <v>76</v>
      </c>
      <c r="C32" s="14" t="s">
        <v>1192</v>
      </c>
      <c r="D32" s="14" t="s">
        <v>979</v>
      </c>
      <c r="E32" s="13" t="s">
        <v>69</v>
      </c>
      <c r="F32" s="81">
        <v>8699448.5692999996</v>
      </c>
      <c r="G32" s="81">
        <v>7943694.7386999996</v>
      </c>
      <c r="H32" s="82">
        <f t="shared" si="0"/>
        <v>0.91312623730347409</v>
      </c>
      <c r="I32" s="82">
        <f t="shared" si="1"/>
        <v>0.9</v>
      </c>
      <c r="J32" s="84">
        <v>10924253.969909526</v>
      </c>
      <c r="K32" s="114">
        <v>9912165.0427999981</v>
      </c>
      <c r="L32" s="83">
        <f t="shared" si="2"/>
        <v>0.90735395479661207</v>
      </c>
      <c r="M32" s="83">
        <f t="shared" si="3"/>
        <v>0.9</v>
      </c>
      <c r="N32" s="95">
        <f>SUMIF('Dealer Wise'!C:C,'Q2'!C32,'Dealer Wise'!F:F)</f>
        <v>11372039.5998</v>
      </c>
      <c r="O32" s="95">
        <f>SUMIF('Dealer Wise'!C:C,'Q2'!C:C,'Dealer Wise'!G:G)</f>
        <v>761872.85599999991</v>
      </c>
      <c r="P32" s="86">
        <f t="shared" si="4"/>
        <v>6.6995269345825961E-2</v>
      </c>
      <c r="Q32" s="86">
        <f t="shared" si="5"/>
        <v>0</v>
      </c>
      <c r="R32" s="68">
        <f t="shared" si="6"/>
        <v>30995742.139009528</v>
      </c>
      <c r="S32" s="68">
        <f t="shared" si="7"/>
        <v>18617732.637499996</v>
      </c>
      <c r="T32" s="55">
        <f t="shared" si="8"/>
        <v>0.60065452067588165</v>
      </c>
      <c r="U32" s="69">
        <f t="shared" si="9"/>
        <v>12378009.501509532</v>
      </c>
      <c r="V32" s="70">
        <f t="shared" si="10"/>
        <v>12378009.501509532</v>
      </c>
    </row>
    <row r="33" spans="1:23">
      <c r="A33" s="17">
        <v>29</v>
      </c>
      <c r="B33" s="135" t="s">
        <v>79</v>
      </c>
      <c r="C33" s="14" t="s">
        <v>1180</v>
      </c>
      <c r="D33" s="14" t="s">
        <v>979</v>
      </c>
      <c r="E33" s="13" t="s">
        <v>69</v>
      </c>
      <c r="F33" s="81">
        <v>4191057.2082999996</v>
      </c>
      <c r="G33" s="81">
        <v>1262845.9542000003</v>
      </c>
      <c r="H33" s="82">
        <f t="shared" si="0"/>
        <v>0.30131918784097034</v>
      </c>
      <c r="I33" s="82">
        <f t="shared" si="1"/>
        <v>0</v>
      </c>
      <c r="J33" s="84">
        <v>3544421.4769809521</v>
      </c>
      <c r="K33" s="114">
        <v>3058737.8224999998</v>
      </c>
      <c r="L33" s="83">
        <f t="shared" si="2"/>
        <v>0.8629723757077995</v>
      </c>
      <c r="M33" s="83">
        <f t="shared" si="3"/>
        <v>0</v>
      </c>
      <c r="N33" s="95">
        <f>SUMIF('Dealer Wise'!C:C,'Q2'!C33,'Dealer Wise'!F:F)</f>
        <v>3176170.7004619045</v>
      </c>
      <c r="O33" s="95">
        <f>SUMIF('Dealer Wise'!C:C,'Q2'!C:C,'Dealer Wise'!G:G)</f>
        <v>213332</v>
      </c>
      <c r="P33" s="86">
        <f t="shared" si="4"/>
        <v>6.7166415195812845E-2</v>
      </c>
      <c r="Q33" s="86">
        <f t="shared" si="5"/>
        <v>0</v>
      </c>
      <c r="R33" s="68">
        <f t="shared" si="6"/>
        <v>10911649.385742856</v>
      </c>
      <c r="S33" s="68">
        <f t="shared" si="7"/>
        <v>4534915.7767000003</v>
      </c>
      <c r="T33" s="55">
        <f t="shared" si="8"/>
        <v>0.41560314269493609</v>
      </c>
      <c r="U33" s="69">
        <f t="shared" si="9"/>
        <v>6376733.6090428559</v>
      </c>
      <c r="V33" s="70">
        <f t="shared" si="10"/>
        <v>6376733.6090428559</v>
      </c>
    </row>
    <row r="34" spans="1:23">
      <c r="A34" s="17">
        <v>30</v>
      </c>
      <c r="B34" s="18" t="s">
        <v>34</v>
      </c>
      <c r="C34" s="14" t="s">
        <v>1209</v>
      </c>
      <c r="D34" s="14" t="s">
        <v>12</v>
      </c>
      <c r="E34" s="13" t="s">
        <v>33</v>
      </c>
      <c r="F34" s="81">
        <v>17509397.679099999</v>
      </c>
      <c r="G34" s="81">
        <v>14117255.887700003</v>
      </c>
      <c r="H34" s="82">
        <f t="shared" si="0"/>
        <v>0.80626736261470555</v>
      </c>
      <c r="I34" s="82">
        <f t="shared" si="1"/>
        <v>0</v>
      </c>
      <c r="J34" s="84">
        <v>26986379.722076196</v>
      </c>
      <c r="K34" s="114">
        <v>21644197.925600003</v>
      </c>
      <c r="L34" s="83">
        <f t="shared" si="2"/>
        <v>0.80204155386926457</v>
      </c>
      <c r="M34" s="83">
        <f t="shared" si="3"/>
        <v>0</v>
      </c>
      <c r="N34" s="95">
        <f>SUMIF('Dealer Wise'!C:C,'Q2'!C34,'Dealer Wise'!F:F)</f>
        <v>22727566.73534286</v>
      </c>
      <c r="O34" s="95">
        <f>SUMIF('Dealer Wise'!C:C,'Q2'!C:C,'Dealer Wise'!G:G)</f>
        <v>1846821.0849999997</v>
      </c>
      <c r="P34" s="86">
        <f t="shared" si="4"/>
        <v>8.1259076543731865E-2</v>
      </c>
      <c r="Q34" s="86">
        <f t="shared" si="5"/>
        <v>0</v>
      </c>
      <c r="R34" s="68">
        <f t="shared" si="6"/>
        <v>67223344.13651906</v>
      </c>
      <c r="S34" s="68">
        <f t="shared" si="7"/>
        <v>37608274.898300007</v>
      </c>
      <c r="T34" s="55">
        <f t="shared" si="8"/>
        <v>0.55945260357657989</v>
      </c>
      <c r="U34" s="69">
        <f t="shared" si="9"/>
        <v>29615069.238219053</v>
      </c>
      <c r="V34" s="70">
        <f t="shared" si="10"/>
        <v>29615069.238219053</v>
      </c>
    </row>
    <row r="35" spans="1:23" s="23" customFormat="1">
      <c r="A35" s="17">
        <v>31</v>
      </c>
      <c r="B35" s="127" t="s">
        <v>35</v>
      </c>
      <c r="C35" s="14" t="s">
        <v>1283</v>
      </c>
      <c r="D35" s="14" t="s">
        <v>12</v>
      </c>
      <c r="E35" s="13" t="s">
        <v>33</v>
      </c>
      <c r="F35" s="81">
        <v>5918371.1709000003</v>
      </c>
      <c r="G35" s="81">
        <v>3441196.6901000002</v>
      </c>
      <c r="H35" s="82">
        <f t="shared" si="0"/>
        <v>0.58144320299139018</v>
      </c>
      <c r="I35" s="82">
        <f t="shared" si="1"/>
        <v>0</v>
      </c>
      <c r="J35" s="84">
        <v>7510426.340685714</v>
      </c>
      <c r="K35" s="114">
        <v>6040961.3948999997</v>
      </c>
      <c r="L35" s="83">
        <f t="shared" si="2"/>
        <v>0.8043433382968842</v>
      </c>
      <c r="M35" s="83">
        <f t="shared" si="3"/>
        <v>0</v>
      </c>
      <c r="N35" s="95">
        <f>SUMIF('Dealer Wise'!C:C,'Q2'!C35,'Dealer Wise'!F:F)</f>
        <v>7241376.7782238098</v>
      </c>
      <c r="O35" s="95">
        <f>SUMIF('Dealer Wise'!C:C,'Q2'!C:C,'Dealer Wise'!G:G)</f>
        <v>813322.4439999999</v>
      </c>
      <c r="P35" s="86">
        <f t="shared" si="4"/>
        <v>0.11231599582634816</v>
      </c>
      <c r="Q35" s="86">
        <f t="shared" si="5"/>
        <v>0</v>
      </c>
      <c r="R35" s="68">
        <f t="shared" si="6"/>
        <v>20670174.289809525</v>
      </c>
      <c r="S35" s="68">
        <f t="shared" si="7"/>
        <v>10295480.529000001</v>
      </c>
      <c r="T35" s="55">
        <f t="shared" si="8"/>
        <v>0.49808387605496451</v>
      </c>
      <c r="U35" s="69">
        <f t="shared" si="9"/>
        <v>10374693.760809524</v>
      </c>
      <c r="V35" s="70">
        <f t="shared" si="10"/>
        <v>10374693.760809524</v>
      </c>
      <c r="W35" s="6"/>
    </row>
    <row r="36" spans="1:23">
      <c r="A36" s="17">
        <v>32</v>
      </c>
      <c r="B36" s="18" t="s">
        <v>41</v>
      </c>
      <c r="C36" s="14" t="s">
        <v>1165</v>
      </c>
      <c r="D36" s="14" t="s">
        <v>12</v>
      </c>
      <c r="E36" s="13" t="s">
        <v>37</v>
      </c>
      <c r="F36" s="81">
        <v>4554622.4871000005</v>
      </c>
      <c r="G36" s="81">
        <v>2031508.6096000001</v>
      </c>
      <c r="H36" s="82">
        <f t="shared" ref="H36:H65" si="11">IFERROR(G36/F36,0)</f>
        <v>0.44603227058967371</v>
      </c>
      <c r="I36" s="82">
        <f t="shared" ref="I36:I65" si="12">IF(H36&gt;=89.5%,90%,0%)</f>
        <v>0</v>
      </c>
      <c r="J36" s="84">
        <v>5895206.3434476191</v>
      </c>
      <c r="K36" s="114">
        <v>5899452.2638000017</v>
      </c>
      <c r="L36" s="83">
        <f t="shared" ref="L36:L65" si="13">IFERROR(K36/J36,0)</f>
        <v>1.0007202326950102</v>
      </c>
      <c r="M36" s="83">
        <f t="shared" ref="M36:M65" si="14">IF(L36&gt;=89.5%,90%,0%)</f>
        <v>0.9</v>
      </c>
      <c r="N36" s="95">
        <f>SUMIF('Dealer Wise'!C:C,'Q2'!C36,'Dealer Wise'!F:F)</f>
        <v>7870383.2978047617</v>
      </c>
      <c r="O36" s="95">
        <f>SUMIF('Dealer Wise'!C:C,'Q2'!C:C,'Dealer Wise'!G:G)</f>
        <v>3337390.7146087135</v>
      </c>
      <c r="P36" s="86">
        <f t="shared" ref="P36:P65" si="15">IFERROR(O36/N36,0)</f>
        <v>0.42404424134458507</v>
      </c>
      <c r="Q36" s="86">
        <f t="shared" ref="Q36:Q65" si="16">IF(P36&gt;=89.5%,90%,0%)</f>
        <v>0</v>
      </c>
      <c r="R36" s="68">
        <f t="shared" si="6"/>
        <v>18320212.128352381</v>
      </c>
      <c r="S36" s="68">
        <f t="shared" si="7"/>
        <v>11268351.588008715</v>
      </c>
      <c r="T36" s="55">
        <f t="shared" ref="T36:T65" si="17">IFERROR(S36/R36,0)</f>
        <v>0.61507757164939159</v>
      </c>
      <c r="U36" s="69">
        <f t="shared" ref="U36:U65" si="18">R36-S36</f>
        <v>7051860.5403436664</v>
      </c>
      <c r="V36" s="70">
        <f t="shared" ref="V36:V65" si="19">U36/V$2</f>
        <v>7051860.5403436664</v>
      </c>
    </row>
    <row r="37" spans="1:23">
      <c r="A37" s="17">
        <v>33</v>
      </c>
      <c r="B37" s="134" t="s">
        <v>36</v>
      </c>
      <c r="C37" s="14" t="s">
        <v>1155</v>
      </c>
      <c r="D37" s="14" t="s">
        <v>12</v>
      </c>
      <c r="E37" s="13" t="s">
        <v>37</v>
      </c>
      <c r="F37" s="81">
        <v>13102277.258599998</v>
      </c>
      <c r="G37" s="81">
        <v>5232318.4177000001</v>
      </c>
      <c r="H37" s="82">
        <f t="shared" si="11"/>
        <v>0.39934419906017793</v>
      </c>
      <c r="I37" s="82">
        <f t="shared" si="12"/>
        <v>0</v>
      </c>
      <c r="J37" s="84">
        <v>15791725.111028569</v>
      </c>
      <c r="K37" s="114">
        <v>14428045.300199999</v>
      </c>
      <c r="L37" s="83">
        <f t="shared" si="13"/>
        <v>0.91364592523990884</v>
      </c>
      <c r="M37" s="83">
        <f t="shared" si="14"/>
        <v>0.9</v>
      </c>
      <c r="N37" s="95">
        <f>SUMIF('Dealer Wise'!C:C,'Q2'!C37,'Dealer Wise'!F:F)</f>
        <v>19800080.482128575</v>
      </c>
      <c r="O37" s="95">
        <f>SUMIF('Dealer Wise'!C:C,'Q2'!C:C,'Dealer Wise'!G:G)</f>
        <v>4898032.0490258671</v>
      </c>
      <c r="P37" s="86">
        <f t="shared" si="15"/>
        <v>0.24737435049553455</v>
      </c>
      <c r="Q37" s="86">
        <f t="shared" si="16"/>
        <v>0</v>
      </c>
      <c r="R37" s="68">
        <f t="shared" si="6"/>
        <v>48694082.851757139</v>
      </c>
      <c r="S37" s="68">
        <f t="shared" si="7"/>
        <v>24558395.766925868</v>
      </c>
      <c r="T37" s="55">
        <f t="shared" si="17"/>
        <v>0.50434045224120427</v>
      </c>
      <c r="U37" s="69">
        <f t="shared" si="18"/>
        <v>24135687.084831271</v>
      </c>
      <c r="V37" s="70">
        <f t="shared" si="19"/>
        <v>24135687.084831271</v>
      </c>
    </row>
    <row r="38" spans="1:23">
      <c r="A38" s="17">
        <v>34</v>
      </c>
      <c r="B38" s="18" t="s">
        <v>38</v>
      </c>
      <c r="C38" s="14" t="s">
        <v>1179</v>
      </c>
      <c r="D38" s="14" t="s">
        <v>12</v>
      </c>
      <c r="E38" s="13" t="s">
        <v>37</v>
      </c>
      <c r="F38" s="81">
        <v>5393253.9419999989</v>
      </c>
      <c r="G38" s="81">
        <v>1763866.4818000002</v>
      </c>
      <c r="H38" s="82">
        <f t="shared" si="11"/>
        <v>0.3270505154715373</v>
      </c>
      <c r="I38" s="82">
        <f t="shared" si="12"/>
        <v>0</v>
      </c>
      <c r="J38" s="84">
        <v>5454814.1151238102</v>
      </c>
      <c r="K38" s="114">
        <v>4997687.6675000014</v>
      </c>
      <c r="L38" s="83">
        <f t="shared" si="13"/>
        <v>0.91619761224192819</v>
      </c>
      <c r="M38" s="83">
        <f t="shared" si="14"/>
        <v>0.9</v>
      </c>
      <c r="N38" s="95">
        <f>SUMIF('Dealer Wise'!C:C,'Q2'!C38,'Dealer Wise'!F:F)</f>
        <v>6458161.7944904761</v>
      </c>
      <c r="O38" s="95">
        <f>SUMIF('Dealer Wise'!C:C,'Q2'!C:C,'Dealer Wise'!G:G)</f>
        <v>1491522.4681956703</v>
      </c>
      <c r="P38" s="86">
        <f t="shared" si="15"/>
        <v>0.2309515487004527</v>
      </c>
      <c r="Q38" s="86">
        <f t="shared" si="16"/>
        <v>0</v>
      </c>
      <c r="R38" s="68">
        <f t="shared" si="6"/>
        <v>17306229.851614285</v>
      </c>
      <c r="S38" s="68">
        <f t="shared" si="7"/>
        <v>8253076.6174956718</v>
      </c>
      <c r="T38" s="55">
        <f t="shared" si="17"/>
        <v>0.47688472233747919</v>
      </c>
      <c r="U38" s="69">
        <f t="shared" si="18"/>
        <v>9053153.2341186143</v>
      </c>
      <c r="V38" s="70">
        <f t="shared" si="19"/>
        <v>9053153.2341186143</v>
      </c>
    </row>
    <row r="39" spans="1:23">
      <c r="A39" s="17">
        <v>35</v>
      </c>
      <c r="B39" s="18" t="s">
        <v>15</v>
      </c>
      <c r="C39" s="14" t="s">
        <v>1227</v>
      </c>
      <c r="D39" s="14" t="s">
        <v>12</v>
      </c>
      <c r="E39" s="13" t="s">
        <v>1009</v>
      </c>
      <c r="F39" s="81">
        <v>12211486.469000001</v>
      </c>
      <c r="G39" s="81">
        <v>5901361.6009999989</v>
      </c>
      <c r="H39" s="82">
        <f t="shared" si="11"/>
        <v>0.48326316505211359</v>
      </c>
      <c r="I39" s="82">
        <f t="shared" si="12"/>
        <v>0</v>
      </c>
      <c r="J39" s="84">
        <v>19998678.927080952</v>
      </c>
      <c r="K39" s="114">
        <v>18284180.672199998</v>
      </c>
      <c r="L39" s="83">
        <f t="shared" si="13"/>
        <v>0.91426942443886694</v>
      </c>
      <c r="M39" s="83">
        <f t="shared" si="14"/>
        <v>0.9</v>
      </c>
      <c r="N39" s="95">
        <f>SUMIF('Dealer Wise'!C:C,'Q2'!C39,'Dealer Wise'!F:F)</f>
        <v>19360235.460333336</v>
      </c>
      <c r="O39" s="95">
        <f>SUMIF('Dealer Wise'!C:C,'Q2'!C:C,'Dealer Wise'!G:G)</f>
        <v>4068104.8411479928</v>
      </c>
      <c r="P39" s="86">
        <f t="shared" si="15"/>
        <v>0.21012682668467658</v>
      </c>
      <c r="Q39" s="86">
        <f t="shared" si="16"/>
        <v>0</v>
      </c>
      <c r="R39" s="68">
        <f t="shared" si="6"/>
        <v>51570400.856414288</v>
      </c>
      <c r="S39" s="68">
        <f t="shared" si="7"/>
        <v>28253647.114347991</v>
      </c>
      <c r="T39" s="55">
        <f t="shared" si="17"/>
        <v>0.54786557104750178</v>
      </c>
      <c r="U39" s="69">
        <f t="shared" si="18"/>
        <v>23316753.742066298</v>
      </c>
      <c r="V39" s="70">
        <f t="shared" si="19"/>
        <v>23316753.742066298</v>
      </c>
    </row>
    <row r="40" spans="1:23">
      <c r="A40" s="17">
        <v>36</v>
      </c>
      <c r="B40" s="134" t="s">
        <v>793</v>
      </c>
      <c r="C40" s="14" t="s">
        <v>1201</v>
      </c>
      <c r="D40" s="14" t="s">
        <v>12</v>
      </c>
      <c r="E40" s="13" t="s">
        <v>1009</v>
      </c>
      <c r="F40" s="81">
        <v>5842058.5110000009</v>
      </c>
      <c r="G40" s="81">
        <v>2121164.713</v>
      </c>
      <c r="H40" s="82">
        <f t="shared" si="11"/>
        <v>0.36308515380427342</v>
      </c>
      <c r="I40" s="82">
        <f t="shared" si="12"/>
        <v>0</v>
      </c>
      <c r="J40" s="84">
        <v>6037716.786357143</v>
      </c>
      <c r="K40" s="114">
        <v>5500237.2841999978</v>
      </c>
      <c r="L40" s="83">
        <f t="shared" si="13"/>
        <v>0.9109796763949517</v>
      </c>
      <c r="M40" s="83">
        <f t="shared" si="14"/>
        <v>0.9</v>
      </c>
      <c r="N40" s="95">
        <f>SUMIF('Dealer Wise'!C:C,'Q2'!C40,'Dealer Wise'!F:F)</f>
        <v>5621465.7973380955</v>
      </c>
      <c r="O40" s="95">
        <f>SUMIF('Dealer Wise'!C:C,'Q2'!C:C,'Dealer Wise'!G:G)</f>
        <v>13062.575000000001</v>
      </c>
      <c r="P40" s="86">
        <f t="shared" si="15"/>
        <v>2.3236955397265705E-3</v>
      </c>
      <c r="Q40" s="86">
        <f t="shared" si="16"/>
        <v>0</v>
      </c>
      <c r="R40" s="68">
        <f t="shared" si="6"/>
        <v>17501241.09469524</v>
      </c>
      <c r="S40" s="68">
        <f t="shared" si="7"/>
        <v>7634464.5721999975</v>
      </c>
      <c r="T40" s="55">
        <f t="shared" si="17"/>
        <v>0.43622418152470693</v>
      </c>
      <c r="U40" s="69">
        <f t="shared" si="18"/>
        <v>9866776.5224952437</v>
      </c>
      <c r="V40" s="70">
        <f t="shared" si="19"/>
        <v>9866776.5224952437</v>
      </c>
    </row>
    <row r="41" spans="1:23">
      <c r="A41" s="17">
        <v>37</v>
      </c>
      <c r="B41" s="18" t="s">
        <v>13</v>
      </c>
      <c r="C41" s="14" t="s">
        <v>1259</v>
      </c>
      <c r="D41" s="14" t="s">
        <v>12</v>
      </c>
      <c r="E41" s="13" t="s">
        <v>1009</v>
      </c>
      <c r="F41" s="81">
        <v>7003913.6776999999</v>
      </c>
      <c r="G41" s="81">
        <v>2573059.9569000001</v>
      </c>
      <c r="H41" s="82">
        <f t="shared" si="11"/>
        <v>0.367374595876653</v>
      </c>
      <c r="I41" s="82">
        <f t="shared" si="12"/>
        <v>0</v>
      </c>
      <c r="J41" s="84">
        <v>7700749.3389190482</v>
      </c>
      <c r="K41" s="114">
        <v>6629549.6000000034</v>
      </c>
      <c r="L41" s="83">
        <f t="shared" si="13"/>
        <v>0.86089668787097429</v>
      </c>
      <c r="M41" s="83">
        <f t="shared" si="14"/>
        <v>0</v>
      </c>
      <c r="N41" s="95">
        <f>SUMIF('Dealer Wise'!C:C,'Q2'!C41,'Dealer Wise'!F:F)</f>
        <v>6941627.1778476192</v>
      </c>
      <c r="O41" s="95">
        <f>SUMIF('Dealer Wise'!C:C,'Q2'!C:C,'Dealer Wise'!G:G)</f>
        <v>0</v>
      </c>
      <c r="P41" s="86">
        <f t="shared" si="15"/>
        <v>0</v>
      </c>
      <c r="Q41" s="86">
        <f t="shared" si="16"/>
        <v>0</v>
      </c>
      <c r="R41" s="68">
        <f t="shared" si="6"/>
        <v>21646290.194466669</v>
      </c>
      <c r="S41" s="68">
        <f t="shared" si="7"/>
        <v>9202609.5569000039</v>
      </c>
      <c r="T41" s="55">
        <f t="shared" si="17"/>
        <v>0.42513564561064693</v>
      </c>
      <c r="U41" s="69">
        <f t="shared" si="18"/>
        <v>12443680.637566665</v>
      </c>
      <c r="V41" s="70">
        <f t="shared" si="19"/>
        <v>12443680.637566665</v>
      </c>
    </row>
    <row r="42" spans="1:23">
      <c r="A42" s="17">
        <v>38</v>
      </c>
      <c r="B42" s="127" t="s">
        <v>45</v>
      </c>
      <c r="C42" s="14" t="s">
        <v>1200</v>
      </c>
      <c r="D42" s="14" t="s">
        <v>12</v>
      </c>
      <c r="E42" s="13" t="s">
        <v>31</v>
      </c>
      <c r="F42" s="81">
        <v>7317109.8677000022</v>
      </c>
      <c r="G42" s="81">
        <v>3393296.8445999995</v>
      </c>
      <c r="H42" s="82">
        <f t="shared" si="11"/>
        <v>0.46374824294754224</v>
      </c>
      <c r="I42" s="82">
        <f t="shared" si="12"/>
        <v>0</v>
      </c>
      <c r="J42" s="84">
        <v>11538092.761061903</v>
      </c>
      <c r="K42" s="114">
        <v>11538385.503800001</v>
      </c>
      <c r="L42" s="83">
        <f t="shared" si="13"/>
        <v>1.0000253718482039</v>
      </c>
      <c r="M42" s="83">
        <f t="shared" si="14"/>
        <v>0.9</v>
      </c>
      <c r="N42" s="95">
        <f>SUMIF('Dealer Wise'!C:C,'Q2'!C42,'Dealer Wise'!F:F)</f>
        <v>13247774.273666667</v>
      </c>
      <c r="O42" s="95">
        <f>SUMIF('Dealer Wise'!C:C,'Q2'!C:C,'Dealer Wise'!G:G)</f>
        <v>4997075.9612811049</v>
      </c>
      <c r="P42" s="86">
        <f t="shared" si="15"/>
        <v>0.37720117040445572</v>
      </c>
      <c r="Q42" s="86">
        <f t="shared" si="16"/>
        <v>0</v>
      </c>
      <c r="R42" s="68">
        <f t="shared" si="6"/>
        <v>32102976.902428575</v>
      </c>
      <c r="S42" s="68">
        <f t="shared" si="7"/>
        <v>19928758.309681106</v>
      </c>
      <c r="T42" s="55">
        <f t="shared" si="17"/>
        <v>0.62077602243091368</v>
      </c>
      <c r="U42" s="69">
        <f t="shared" si="18"/>
        <v>12174218.592747469</v>
      </c>
      <c r="V42" s="70">
        <f t="shared" si="19"/>
        <v>12174218.592747469</v>
      </c>
    </row>
    <row r="43" spans="1:23">
      <c r="A43" s="17">
        <v>39</v>
      </c>
      <c r="B43" s="18" t="s">
        <v>44</v>
      </c>
      <c r="C43" s="14" t="s">
        <v>1293</v>
      </c>
      <c r="D43" s="14" t="s">
        <v>12</v>
      </c>
      <c r="E43" s="13" t="s">
        <v>31</v>
      </c>
      <c r="F43" s="81">
        <v>11666997.748699998</v>
      </c>
      <c r="G43" s="81">
        <v>10686529.035800003</v>
      </c>
      <c r="H43" s="82">
        <f t="shared" si="11"/>
        <v>0.91596220947164875</v>
      </c>
      <c r="I43" s="82">
        <f t="shared" si="12"/>
        <v>0.9</v>
      </c>
      <c r="J43" s="84">
        <v>12896455.460085716</v>
      </c>
      <c r="K43" s="114">
        <v>14223963.98</v>
      </c>
      <c r="L43" s="83">
        <f t="shared" si="13"/>
        <v>1.1029359209608329</v>
      </c>
      <c r="M43" s="83">
        <f t="shared" si="14"/>
        <v>0.9</v>
      </c>
      <c r="N43" s="95">
        <f>SUMIF('Dealer Wise'!C:C,'Q2'!C43,'Dealer Wise'!F:F)</f>
        <v>14810257.985614285</v>
      </c>
      <c r="O43" s="95">
        <f>SUMIF('Dealer Wise'!C:C,'Q2'!C:C,'Dealer Wise'!G:G)</f>
        <v>0</v>
      </c>
      <c r="P43" s="86">
        <f t="shared" si="15"/>
        <v>0</v>
      </c>
      <c r="Q43" s="86">
        <f t="shared" si="16"/>
        <v>0</v>
      </c>
      <c r="R43" s="68">
        <f t="shared" si="6"/>
        <v>39373711.194399998</v>
      </c>
      <c r="S43" s="68">
        <f t="shared" si="7"/>
        <v>24910493.015800003</v>
      </c>
      <c r="T43" s="55">
        <f t="shared" si="17"/>
        <v>0.63266814989344833</v>
      </c>
      <c r="U43" s="69">
        <f t="shared" si="18"/>
        <v>14463218.178599995</v>
      </c>
      <c r="V43" s="70">
        <f t="shared" si="19"/>
        <v>14463218.178599995</v>
      </c>
    </row>
    <row r="44" spans="1:23">
      <c r="A44" s="17">
        <v>40</v>
      </c>
      <c r="B44" s="18" t="s">
        <v>19</v>
      </c>
      <c r="C44" s="14" t="s">
        <v>1150</v>
      </c>
      <c r="D44" s="14" t="s">
        <v>12</v>
      </c>
      <c r="E44" s="13" t="s">
        <v>17</v>
      </c>
      <c r="F44" s="81">
        <v>4802318.8151000012</v>
      </c>
      <c r="G44" s="81">
        <v>3847848.3883000007</v>
      </c>
      <c r="H44" s="82">
        <f t="shared" si="11"/>
        <v>0.80124800881631486</v>
      </c>
      <c r="I44" s="82">
        <f t="shared" si="12"/>
        <v>0</v>
      </c>
      <c r="J44" s="84">
        <v>5008805.9057190483</v>
      </c>
      <c r="K44" s="114">
        <v>4041217.0071000005</v>
      </c>
      <c r="L44" s="83">
        <f t="shared" si="13"/>
        <v>0.80682244095059541</v>
      </c>
      <c r="M44" s="83">
        <f t="shared" si="14"/>
        <v>0</v>
      </c>
      <c r="N44" s="95">
        <f>SUMIF('Dealer Wise'!C:C,'Q2'!C44,'Dealer Wise'!F:F)</f>
        <v>5249254.5331666674</v>
      </c>
      <c r="O44" s="95">
        <f>SUMIF('Dealer Wise'!C:C,'Q2'!C:C,'Dealer Wise'!G:G)</f>
        <v>41303</v>
      </c>
      <c r="P44" s="86">
        <f t="shared" si="15"/>
        <v>7.8683553519900539E-3</v>
      </c>
      <c r="Q44" s="86">
        <f t="shared" si="16"/>
        <v>0</v>
      </c>
      <c r="R44" s="68">
        <f t="shared" si="6"/>
        <v>15060379.253985716</v>
      </c>
      <c r="S44" s="68">
        <f t="shared" si="7"/>
        <v>7930368.3954000007</v>
      </c>
      <c r="T44" s="55">
        <f t="shared" si="17"/>
        <v>0.52657162622921572</v>
      </c>
      <c r="U44" s="69">
        <f t="shared" si="18"/>
        <v>7130010.8585857153</v>
      </c>
      <c r="V44" s="70">
        <f t="shared" si="19"/>
        <v>7130010.8585857153</v>
      </c>
    </row>
    <row r="45" spans="1:23">
      <c r="A45" s="17">
        <v>41</v>
      </c>
      <c r="B45" s="18" t="s">
        <v>16</v>
      </c>
      <c r="C45" s="14" t="s">
        <v>1291</v>
      </c>
      <c r="D45" s="14" t="s">
        <v>12</v>
      </c>
      <c r="E45" s="13" t="s">
        <v>17</v>
      </c>
      <c r="F45" s="81">
        <v>8777703.9784000013</v>
      </c>
      <c r="G45" s="81">
        <v>2673117.0285999998</v>
      </c>
      <c r="H45" s="82">
        <f t="shared" si="11"/>
        <v>0.30453488009825269</v>
      </c>
      <c r="I45" s="82">
        <f t="shared" si="12"/>
        <v>0</v>
      </c>
      <c r="J45" s="84">
        <v>11237124.143595237</v>
      </c>
      <c r="K45" s="114">
        <v>5287775.7275999999</v>
      </c>
      <c r="L45" s="83">
        <f t="shared" si="13"/>
        <v>0.47056307824220706</v>
      </c>
      <c r="M45" s="83">
        <f t="shared" si="14"/>
        <v>0</v>
      </c>
      <c r="N45" s="95">
        <f>SUMIF('Dealer Wise'!C:C,'Q2'!C45,'Dealer Wise'!F:F)</f>
        <v>11858691.391947623</v>
      </c>
      <c r="O45" s="95">
        <f>SUMIF('Dealer Wise'!C:C,'Q2'!C:C,'Dealer Wise'!G:G)</f>
        <v>1708593.317</v>
      </c>
      <c r="P45" s="86">
        <f t="shared" si="15"/>
        <v>0.14407941488048012</v>
      </c>
      <c r="Q45" s="86">
        <f t="shared" si="16"/>
        <v>0</v>
      </c>
      <c r="R45" s="68">
        <f t="shared" si="6"/>
        <v>31873519.513942864</v>
      </c>
      <c r="S45" s="68">
        <f t="shared" si="7"/>
        <v>9669486.0732000005</v>
      </c>
      <c r="T45" s="55">
        <f t="shared" si="17"/>
        <v>0.30337051636139983</v>
      </c>
      <c r="U45" s="69">
        <f t="shared" si="18"/>
        <v>22204033.440742865</v>
      </c>
      <c r="V45" s="70">
        <f t="shared" si="19"/>
        <v>22204033.440742865</v>
      </c>
    </row>
    <row r="46" spans="1:23">
      <c r="A46" s="17">
        <v>42</v>
      </c>
      <c r="B46" s="18" t="s">
        <v>46</v>
      </c>
      <c r="C46" s="14" t="s">
        <v>1184</v>
      </c>
      <c r="D46" s="14" t="s">
        <v>12</v>
      </c>
      <c r="E46" s="13" t="s">
        <v>1013</v>
      </c>
      <c r="F46" s="81">
        <v>3046724.7531000003</v>
      </c>
      <c r="G46" s="81">
        <v>2800882.8093999997</v>
      </c>
      <c r="H46" s="82">
        <f t="shared" si="11"/>
        <v>0.91930943435246004</v>
      </c>
      <c r="I46" s="82">
        <f t="shared" si="12"/>
        <v>0.9</v>
      </c>
      <c r="J46" s="84">
        <v>3790974.147309524</v>
      </c>
      <c r="K46" s="114">
        <v>3047131.0067000003</v>
      </c>
      <c r="L46" s="83">
        <f t="shared" si="13"/>
        <v>0.80378575223536319</v>
      </c>
      <c r="M46" s="83">
        <f t="shared" si="14"/>
        <v>0</v>
      </c>
      <c r="N46" s="95">
        <f>SUMIF('Dealer Wise'!C:C,'Q2'!C46,'Dealer Wise'!F:F)</f>
        <v>4494566.4975761902</v>
      </c>
      <c r="O46" s="95">
        <f>SUMIF('Dealer Wise'!C:C,'Q2'!C:C,'Dealer Wise'!G:G)</f>
        <v>1082618.1257594759</v>
      </c>
      <c r="P46" s="86">
        <f t="shared" si="15"/>
        <v>0.24087264619253165</v>
      </c>
      <c r="Q46" s="86">
        <f t="shared" si="16"/>
        <v>0</v>
      </c>
      <c r="R46" s="68">
        <f t="shared" si="6"/>
        <v>11332265.397985715</v>
      </c>
      <c r="S46" s="68">
        <f t="shared" si="7"/>
        <v>6930631.9418594753</v>
      </c>
      <c r="T46" s="55">
        <f t="shared" si="17"/>
        <v>0.6115839771182362</v>
      </c>
      <c r="U46" s="69">
        <f t="shared" si="18"/>
        <v>4401633.4561262401</v>
      </c>
      <c r="V46" s="70">
        <f t="shared" si="19"/>
        <v>4401633.4561262401</v>
      </c>
    </row>
    <row r="47" spans="1:23">
      <c r="A47" s="17">
        <v>43</v>
      </c>
      <c r="B47" s="18" t="s">
        <v>47</v>
      </c>
      <c r="C47" s="14" t="s">
        <v>1257</v>
      </c>
      <c r="D47" s="14" t="s">
        <v>12</v>
      </c>
      <c r="E47" s="13" t="s">
        <v>1013</v>
      </c>
      <c r="F47" s="81">
        <v>11317612.765800001</v>
      </c>
      <c r="G47" s="81">
        <v>10280870.2534</v>
      </c>
      <c r="H47" s="82">
        <f t="shared" si="11"/>
        <v>0.90839565429090574</v>
      </c>
      <c r="I47" s="82">
        <f t="shared" si="12"/>
        <v>0.9</v>
      </c>
      <c r="J47" s="84">
        <v>13467597.747880951</v>
      </c>
      <c r="K47" s="114">
        <v>12307600.273200003</v>
      </c>
      <c r="L47" s="83">
        <f t="shared" si="13"/>
        <v>0.91386752883501687</v>
      </c>
      <c r="M47" s="83">
        <f t="shared" si="14"/>
        <v>0.9</v>
      </c>
      <c r="N47" s="95">
        <f>SUMIF('Dealer Wise'!C:C,'Q2'!C47,'Dealer Wise'!F:F)</f>
        <v>17512331.748847619</v>
      </c>
      <c r="O47" s="95">
        <f>SUMIF('Dealer Wise'!C:C,'Q2'!C:C,'Dealer Wise'!G:G)</f>
        <v>670021.03272382042</v>
      </c>
      <c r="P47" s="86">
        <f t="shared" si="15"/>
        <v>3.8259955460694745E-2</v>
      </c>
      <c r="Q47" s="86">
        <f t="shared" si="16"/>
        <v>0</v>
      </c>
      <c r="R47" s="68">
        <f t="shared" si="6"/>
        <v>42297542.262528569</v>
      </c>
      <c r="S47" s="68">
        <f t="shared" si="7"/>
        <v>23258491.559323825</v>
      </c>
      <c r="T47" s="55">
        <f t="shared" si="17"/>
        <v>0.54987808546806616</v>
      </c>
      <c r="U47" s="69">
        <f t="shared" si="18"/>
        <v>19039050.703204744</v>
      </c>
      <c r="V47" s="70">
        <f t="shared" si="19"/>
        <v>19039050.703204744</v>
      </c>
    </row>
    <row r="48" spans="1:23">
      <c r="A48" s="17">
        <v>44</v>
      </c>
      <c r="B48" s="18" t="s">
        <v>470</v>
      </c>
      <c r="C48" s="14" t="s">
        <v>1194</v>
      </c>
      <c r="D48" s="14" t="s">
        <v>12</v>
      </c>
      <c r="E48" s="13" t="s">
        <v>1010</v>
      </c>
      <c r="F48" s="81">
        <v>3981457.8571000006</v>
      </c>
      <c r="G48" s="81">
        <v>2248405.9182000002</v>
      </c>
      <c r="H48" s="82">
        <f t="shared" si="11"/>
        <v>0.56471925583501859</v>
      </c>
      <c r="I48" s="82">
        <f t="shared" si="12"/>
        <v>0</v>
      </c>
      <c r="J48" s="84">
        <v>4502320.9444952393</v>
      </c>
      <c r="K48" s="114">
        <v>3610256.7869999995</v>
      </c>
      <c r="L48" s="83">
        <f t="shared" si="13"/>
        <v>0.80186571137583573</v>
      </c>
      <c r="M48" s="83">
        <f t="shared" si="14"/>
        <v>0</v>
      </c>
      <c r="N48" s="95">
        <f>SUMIF('Dealer Wise'!C:C,'Q2'!C48,'Dealer Wise'!F:F)</f>
        <v>4449164.9635333326</v>
      </c>
      <c r="O48" s="95">
        <f>SUMIF('Dealer Wise'!C:C,'Q2'!C:C,'Dealer Wise'!G:G)</f>
        <v>633342.51295295334</v>
      </c>
      <c r="P48" s="86">
        <f t="shared" si="15"/>
        <v>0.14235087216230805</v>
      </c>
      <c r="Q48" s="86">
        <f t="shared" si="16"/>
        <v>0</v>
      </c>
      <c r="R48" s="68">
        <f t="shared" si="6"/>
        <v>12932943.765128573</v>
      </c>
      <c r="S48" s="68">
        <f t="shared" si="7"/>
        <v>6492005.2181529533</v>
      </c>
      <c r="T48" s="55">
        <f t="shared" si="17"/>
        <v>0.50197428644648656</v>
      </c>
      <c r="U48" s="69">
        <f t="shared" si="18"/>
        <v>6440938.5469756201</v>
      </c>
      <c r="V48" s="70">
        <f t="shared" si="19"/>
        <v>6440938.5469756201</v>
      </c>
    </row>
    <row r="49" spans="1:22">
      <c r="A49" s="17">
        <v>45</v>
      </c>
      <c r="B49" s="18" t="s">
        <v>20</v>
      </c>
      <c r="C49" s="14" t="s">
        <v>1156</v>
      </c>
      <c r="D49" s="14" t="s">
        <v>12</v>
      </c>
      <c r="E49" s="13" t="s">
        <v>1010</v>
      </c>
      <c r="F49" s="81">
        <v>7729293.6411999995</v>
      </c>
      <c r="G49" s="81">
        <v>6197458.492300001</v>
      </c>
      <c r="H49" s="82">
        <f t="shared" si="11"/>
        <v>0.80181434164504384</v>
      </c>
      <c r="I49" s="82">
        <f t="shared" si="12"/>
        <v>0</v>
      </c>
      <c r="J49" s="84">
        <v>8585676.6881238092</v>
      </c>
      <c r="K49" s="114">
        <v>176820</v>
      </c>
      <c r="L49" s="83">
        <f t="shared" si="13"/>
        <v>2.0594765727037844E-2</v>
      </c>
      <c r="M49" s="83">
        <f t="shared" si="14"/>
        <v>0</v>
      </c>
      <c r="N49" s="95">
        <f>SUMIF('Dealer Wise'!C:C,'Q2'!C49,'Dealer Wise'!F:F)</f>
        <v>8620264.8551619053</v>
      </c>
      <c r="O49" s="95">
        <f>SUMIF('Dealer Wise'!C:C,'Q2'!C:C,'Dealer Wise'!G:G)</f>
        <v>2990249.3679999998</v>
      </c>
      <c r="P49" s="86">
        <f t="shared" si="15"/>
        <v>0.34688602012145914</v>
      </c>
      <c r="Q49" s="86">
        <f t="shared" si="16"/>
        <v>0</v>
      </c>
      <c r="R49" s="68">
        <f t="shared" si="6"/>
        <v>24935235.184485715</v>
      </c>
      <c r="S49" s="68">
        <f t="shared" si="7"/>
        <v>9364527.8603000008</v>
      </c>
      <c r="T49" s="55">
        <f t="shared" si="17"/>
        <v>0.37555402188973347</v>
      </c>
      <c r="U49" s="69">
        <f t="shared" si="18"/>
        <v>15570707.324185714</v>
      </c>
      <c r="V49" s="70">
        <f t="shared" si="19"/>
        <v>15570707.324185714</v>
      </c>
    </row>
    <row r="50" spans="1:22">
      <c r="A50" s="17">
        <v>46</v>
      </c>
      <c r="B50" s="18" t="s">
        <v>11</v>
      </c>
      <c r="C50" s="14" t="s">
        <v>1147</v>
      </c>
      <c r="D50" s="14" t="s">
        <v>12</v>
      </c>
      <c r="E50" s="13" t="s">
        <v>1010</v>
      </c>
      <c r="F50" s="81">
        <v>7123008.7225000011</v>
      </c>
      <c r="G50" s="81">
        <v>4567095.6948999995</v>
      </c>
      <c r="H50" s="82">
        <f t="shared" si="11"/>
        <v>0.64117508104034182</v>
      </c>
      <c r="I50" s="82">
        <f t="shared" si="12"/>
        <v>0</v>
      </c>
      <c r="J50" s="84">
        <v>10473672.022119047</v>
      </c>
      <c r="K50" s="114">
        <v>8549080.7072999999</v>
      </c>
      <c r="L50" s="83">
        <f t="shared" si="13"/>
        <v>0.81624483650485158</v>
      </c>
      <c r="M50" s="83">
        <f t="shared" si="14"/>
        <v>0</v>
      </c>
      <c r="N50" s="95">
        <f>SUMIF('Dealer Wise'!C:C,'Q2'!C50,'Dealer Wise'!F:F)</f>
        <v>9934339.7455476187</v>
      </c>
      <c r="O50" s="95">
        <f>SUMIF('Dealer Wise'!C:C,'Q2'!C:C,'Dealer Wise'!G:G)</f>
        <v>597421.7034</v>
      </c>
      <c r="P50" s="86">
        <f t="shared" si="15"/>
        <v>6.013703161981681E-2</v>
      </c>
      <c r="Q50" s="86">
        <f t="shared" si="16"/>
        <v>0</v>
      </c>
      <c r="R50" s="68">
        <f t="shared" si="6"/>
        <v>27531020.490166668</v>
      </c>
      <c r="S50" s="68">
        <f t="shared" si="7"/>
        <v>13713598.105599999</v>
      </c>
      <c r="T50" s="55">
        <f t="shared" si="17"/>
        <v>0.49811441281292584</v>
      </c>
      <c r="U50" s="69">
        <f t="shared" si="18"/>
        <v>13817422.384566668</v>
      </c>
      <c r="V50" s="70">
        <f t="shared" si="19"/>
        <v>13817422.384566668</v>
      </c>
    </row>
    <row r="51" spans="1:22">
      <c r="A51" s="17">
        <v>47</v>
      </c>
      <c r="B51" s="18" t="s">
        <v>28</v>
      </c>
      <c r="C51" s="14" t="s">
        <v>1314</v>
      </c>
      <c r="D51" s="14" t="s">
        <v>22</v>
      </c>
      <c r="E51" s="13" t="s">
        <v>23</v>
      </c>
      <c r="F51" s="81">
        <v>3362447.1131000007</v>
      </c>
      <c r="G51" s="81">
        <v>1728893.7082</v>
      </c>
      <c r="H51" s="82">
        <f t="shared" si="11"/>
        <v>0.51417721975887087</v>
      </c>
      <c r="I51" s="82">
        <f t="shared" si="12"/>
        <v>0</v>
      </c>
      <c r="J51" s="84">
        <v>3360494.2220571432</v>
      </c>
      <c r="K51" s="114">
        <v>2127601.9169000001</v>
      </c>
      <c r="L51" s="83">
        <f t="shared" si="13"/>
        <v>0.63312173040951636</v>
      </c>
      <c r="M51" s="83">
        <f t="shared" si="14"/>
        <v>0</v>
      </c>
      <c r="N51" s="95">
        <f>SUMIF('Dealer Wise'!C:C,'Q2'!C51,'Dealer Wise'!F:F)</f>
        <v>3026443.4710666663</v>
      </c>
      <c r="O51" s="95">
        <f>SUMIF('Dealer Wise'!C:C,'Q2'!C:C,'Dealer Wise'!G:G)</f>
        <v>0</v>
      </c>
      <c r="P51" s="86">
        <f t="shared" si="15"/>
        <v>0</v>
      </c>
      <c r="Q51" s="86">
        <f t="shared" si="16"/>
        <v>0</v>
      </c>
      <c r="R51" s="68">
        <f t="shared" si="6"/>
        <v>9749384.8062238097</v>
      </c>
      <c r="S51" s="68">
        <f t="shared" si="7"/>
        <v>3856495.6250999998</v>
      </c>
      <c r="T51" s="55">
        <f t="shared" si="17"/>
        <v>0.39556297158750892</v>
      </c>
      <c r="U51" s="69">
        <f t="shared" si="18"/>
        <v>5892889.1811238099</v>
      </c>
      <c r="V51" s="70">
        <f t="shared" si="19"/>
        <v>5892889.1811238099</v>
      </c>
    </row>
    <row r="52" spans="1:22">
      <c r="A52" s="17">
        <v>48</v>
      </c>
      <c r="B52" s="20" t="s">
        <v>1160</v>
      </c>
      <c r="C52" s="14" t="s">
        <v>1310</v>
      </c>
      <c r="D52" s="14" t="s">
        <v>22</v>
      </c>
      <c r="E52" s="13" t="s">
        <v>23</v>
      </c>
      <c r="F52" s="81">
        <v>3848209.6974000004</v>
      </c>
      <c r="G52" s="81">
        <v>1417908.0725999998</v>
      </c>
      <c r="H52" s="82">
        <f t="shared" si="11"/>
        <v>0.36845914960351395</v>
      </c>
      <c r="I52" s="82">
        <f t="shared" si="12"/>
        <v>0</v>
      </c>
      <c r="J52" s="84">
        <v>4399089.4039190486</v>
      </c>
      <c r="K52" s="114">
        <v>4012067.5041999999</v>
      </c>
      <c r="L52" s="83">
        <f t="shared" si="13"/>
        <v>0.91202227002382363</v>
      </c>
      <c r="M52" s="83">
        <f t="shared" si="14"/>
        <v>0.9</v>
      </c>
      <c r="N52" s="95">
        <f>SUMIF('Dealer Wise'!C:C,'Q2'!C52,'Dealer Wise'!F:F)</f>
        <v>5263674.7883523814</v>
      </c>
      <c r="O52" s="95">
        <f>SUMIF('Dealer Wise'!C:C,'Q2'!C:C,'Dealer Wise'!G:G)</f>
        <v>0</v>
      </c>
      <c r="P52" s="86">
        <f t="shared" si="15"/>
        <v>0</v>
      </c>
      <c r="Q52" s="86">
        <f t="shared" si="16"/>
        <v>0</v>
      </c>
      <c r="R52" s="68">
        <f t="shared" si="6"/>
        <v>13510973.88967143</v>
      </c>
      <c r="S52" s="68">
        <f t="shared" si="7"/>
        <v>5429975.5767999999</v>
      </c>
      <c r="T52" s="55">
        <f t="shared" si="17"/>
        <v>0.4018937214400945</v>
      </c>
      <c r="U52" s="69">
        <f t="shared" si="18"/>
        <v>8080998.3128714301</v>
      </c>
      <c r="V52" s="70">
        <f t="shared" si="19"/>
        <v>8080998.3128714301</v>
      </c>
    </row>
    <row r="53" spans="1:22">
      <c r="A53" s="17">
        <v>49</v>
      </c>
      <c r="B53" s="18" t="s">
        <v>29</v>
      </c>
      <c r="C53" s="14" t="s">
        <v>1260</v>
      </c>
      <c r="D53" s="14" t="s">
        <v>22</v>
      </c>
      <c r="E53" s="13" t="s">
        <v>23</v>
      </c>
      <c r="F53" s="81">
        <v>7116326.6410999987</v>
      </c>
      <c r="G53" s="81">
        <v>3179854.1902999994</v>
      </c>
      <c r="H53" s="82">
        <f t="shared" si="11"/>
        <v>0.44683926844151672</v>
      </c>
      <c r="I53" s="82">
        <f t="shared" si="12"/>
        <v>0</v>
      </c>
      <c r="J53" s="84">
        <v>10728585.034519052</v>
      </c>
      <c r="K53" s="114">
        <v>3436551.7276999997</v>
      </c>
      <c r="L53" s="83">
        <f t="shared" si="13"/>
        <v>0.32031733137622054</v>
      </c>
      <c r="M53" s="83">
        <f t="shared" si="14"/>
        <v>0</v>
      </c>
      <c r="N53" s="95">
        <f>SUMIF('Dealer Wise'!C:C,'Q2'!C53,'Dealer Wise'!F:F)</f>
        <v>6920658.5568238087</v>
      </c>
      <c r="O53" s="95">
        <f>SUMIF('Dealer Wise'!C:C,'Q2'!C:C,'Dealer Wise'!G:G)</f>
        <v>0</v>
      </c>
      <c r="P53" s="86">
        <f t="shared" si="15"/>
        <v>0</v>
      </c>
      <c r="Q53" s="86">
        <f t="shared" si="16"/>
        <v>0</v>
      </c>
      <c r="R53" s="68">
        <f t="shared" si="6"/>
        <v>24765570.23244286</v>
      </c>
      <c r="S53" s="68">
        <f t="shared" si="7"/>
        <v>6616405.9179999996</v>
      </c>
      <c r="T53" s="55">
        <f t="shared" si="17"/>
        <v>0.26716146068514579</v>
      </c>
      <c r="U53" s="69">
        <f t="shared" si="18"/>
        <v>18149164.314442858</v>
      </c>
      <c r="V53" s="70">
        <f t="shared" si="19"/>
        <v>18149164.314442858</v>
      </c>
    </row>
    <row r="54" spans="1:22">
      <c r="A54" s="17">
        <v>50</v>
      </c>
      <c r="B54" s="78" t="s">
        <v>2</v>
      </c>
      <c r="C54" s="14" t="s">
        <v>1142</v>
      </c>
      <c r="D54" s="14" t="s">
        <v>22</v>
      </c>
      <c r="E54" s="13" t="s">
        <v>1007</v>
      </c>
      <c r="F54" s="81">
        <v>5984515.2728999993</v>
      </c>
      <c r="G54" s="81">
        <v>5449288.295400002</v>
      </c>
      <c r="H54" s="82">
        <f t="shared" si="11"/>
        <v>0.91056469018907948</v>
      </c>
      <c r="I54" s="82">
        <f t="shared" si="12"/>
        <v>0.9</v>
      </c>
      <c r="J54" s="84">
        <v>6538694.125785714</v>
      </c>
      <c r="K54" s="114">
        <v>5964198.3158999998</v>
      </c>
      <c r="L54" s="83">
        <f t="shared" si="13"/>
        <v>0.91213906036372661</v>
      </c>
      <c r="M54" s="83">
        <f t="shared" si="14"/>
        <v>0.9</v>
      </c>
      <c r="N54" s="95">
        <f>SUMIF('Dealer Wise'!C:C,'Q2'!C54,'Dealer Wise'!F:F)</f>
        <v>7928131.2758142864</v>
      </c>
      <c r="O54" s="95">
        <f>SUMIF('Dealer Wise'!C:C,'Q2'!C:C,'Dealer Wise'!G:G)</f>
        <v>647201.88500000001</v>
      </c>
      <c r="P54" s="86">
        <f t="shared" si="15"/>
        <v>8.1633598446378769E-2</v>
      </c>
      <c r="Q54" s="86">
        <f t="shared" si="16"/>
        <v>0</v>
      </c>
      <c r="R54" s="68">
        <f t="shared" si="6"/>
        <v>20451340.6745</v>
      </c>
      <c r="S54" s="68">
        <f t="shared" si="7"/>
        <v>12060688.496300003</v>
      </c>
      <c r="T54" s="55">
        <f t="shared" si="17"/>
        <v>0.58972605699821024</v>
      </c>
      <c r="U54" s="69">
        <f t="shared" si="18"/>
        <v>8390652.1781999972</v>
      </c>
      <c r="V54" s="70">
        <f t="shared" si="19"/>
        <v>8390652.1781999972</v>
      </c>
    </row>
    <row r="55" spans="1:22">
      <c r="A55" s="17">
        <v>51</v>
      </c>
      <c r="B55" s="18" t="s">
        <v>4</v>
      </c>
      <c r="C55" s="14" t="s">
        <v>1186</v>
      </c>
      <c r="D55" s="14" t="s">
        <v>22</v>
      </c>
      <c r="E55" s="13" t="s">
        <v>1007</v>
      </c>
      <c r="F55" s="81">
        <v>5148298.0443000002</v>
      </c>
      <c r="G55" s="81">
        <v>5547931.2530000014</v>
      </c>
      <c r="H55" s="82">
        <f t="shared" si="11"/>
        <v>1.0776243343453007</v>
      </c>
      <c r="I55" s="82">
        <f t="shared" si="12"/>
        <v>0.9</v>
      </c>
      <c r="J55" s="84">
        <v>5069472.7977714315</v>
      </c>
      <c r="K55" s="114">
        <v>4614472.8102999991</v>
      </c>
      <c r="L55" s="83">
        <f t="shared" si="13"/>
        <v>0.91024707980059527</v>
      </c>
      <c r="M55" s="83">
        <f t="shared" si="14"/>
        <v>0.9</v>
      </c>
      <c r="N55" s="95">
        <f>SUMIF('Dealer Wise'!C:C,'Q2'!C55,'Dealer Wise'!F:F)</f>
        <v>6656459.9416666646</v>
      </c>
      <c r="O55" s="95">
        <f>SUMIF('Dealer Wise'!C:C,'Q2'!C:C,'Dealer Wise'!G:G)</f>
        <v>202420.80800000002</v>
      </c>
      <c r="P55" s="86">
        <f t="shared" si="15"/>
        <v>3.0409678684150135E-2</v>
      </c>
      <c r="Q55" s="86">
        <f t="shared" si="16"/>
        <v>0</v>
      </c>
      <c r="R55" s="68">
        <f t="shared" si="6"/>
        <v>16874230.783738099</v>
      </c>
      <c r="S55" s="68">
        <f t="shared" si="7"/>
        <v>10364824.871300001</v>
      </c>
      <c r="T55" s="55">
        <f t="shared" si="17"/>
        <v>0.61423984323414071</v>
      </c>
      <c r="U55" s="69">
        <f t="shared" si="18"/>
        <v>6509405.9124380983</v>
      </c>
      <c r="V55" s="70">
        <f t="shared" si="19"/>
        <v>6509405.9124380983</v>
      </c>
    </row>
    <row r="56" spans="1:22">
      <c r="A56" s="17">
        <v>52</v>
      </c>
      <c r="B56" s="18" t="s">
        <v>9</v>
      </c>
      <c r="C56" s="14" t="s">
        <v>1315</v>
      </c>
      <c r="D56" s="14" t="s">
        <v>22</v>
      </c>
      <c r="E56" s="13" t="s">
        <v>1007</v>
      </c>
      <c r="F56" s="81">
        <v>3451596.1051000003</v>
      </c>
      <c r="G56" s="81">
        <v>3464234.3135000006</v>
      </c>
      <c r="H56" s="82">
        <f t="shared" si="11"/>
        <v>1.0036615548329442</v>
      </c>
      <c r="I56" s="82">
        <f t="shared" si="12"/>
        <v>0.9</v>
      </c>
      <c r="J56" s="84">
        <v>6413291.3893857142</v>
      </c>
      <c r="K56" s="114">
        <v>1676435.4789000005</v>
      </c>
      <c r="L56" s="83">
        <f t="shared" si="13"/>
        <v>0.26140017303354979</v>
      </c>
      <c r="M56" s="83">
        <f t="shared" si="14"/>
        <v>0</v>
      </c>
      <c r="N56" s="95">
        <f>SUMIF('Dealer Wise'!C:C,'Q2'!C56,'Dealer Wise'!F:F)</f>
        <v>4483487.813633332</v>
      </c>
      <c r="O56" s="95">
        <f>SUMIF('Dealer Wise'!C:C,'Q2'!C:C,'Dealer Wise'!G:G)</f>
        <v>620264.1320000001</v>
      </c>
      <c r="P56" s="86">
        <f t="shared" si="15"/>
        <v>0.13834411016216192</v>
      </c>
      <c r="Q56" s="86">
        <f t="shared" si="16"/>
        <v>0</v>
      </c>
      <c r="R56" s="68">
        <f t="shared" si="6"/>
        <v>14348375.308119046</v>
      </c>
      <c r="S56" s="68">
        <f t="shared" si="7"/>
        <v>5760933.9244000008</v>
      </c>
      <c r="T56" s="55">
        <f t="shared" si="17"/>
        <v>0.40150426795291377</v>
      </c>
      <c r="U56" s="69">
        <f t="shared" si="18"/>
        <v>8587441.3837190457</v>
      </c>
      <c r="V56" s="70">
        <f t="shared" si="19"/>
        <v>8587441.3837190457</v>
      </c>
    </row>
    <row r="57" spans="1:22">
      <c r="A57" s="17">
        <v>53</v>
      </c>
      <c r="B57" s="18" t="s">
        <v>3</v>
      </c>
      <c r="C57" s="14" t="s">
        <v>1258</v>
      </c>
      <c r="D57" s="14" t="s">
        <v>22</v>
      </c>
      <c r="E57" s="13" t="s">
        <v>1007</v>
      </c>
      <c r="F57" s="81">
        <v>2164747.7490999997</v>
      </c>
      <c r="G57" s="81">
        <v>1974428.5399</v>
      </c>
      <c r="H57" s="82">
        <f t="shared" si="11"/>
        <v>0.91208250047649875</v>
      </c>
      <c r="I57" s="82">
        <f t="shared" si="12"/>
        <v>0.9</v>
      </c>
      <c r="J57" s="84">
        <v>1940057.9559333334</v>
      </c>
      <c r="K57" s="114">
        <v>1779606.5206999998</v>
      </c>
      <c r="L57" s="83">
        <f t="shared" si="13"/>
        <v>0.91729554535078683</v>
      </c>
      <c r="M57" s="83">
        <f t="shared" si="14"/>
        <v>0.9</v>
      </c>
      <c r="N57" s="95">
        <f>SUMIF('Dealer Wise'!C:C,'Q2'!C57,'Dealer Wise'!F:F)</f>
        <v>2685218.2794285715</v>
      </c>
      <c r="O57" s="95">
        <f>SUMIF('Dealer Wise'!C:C,'Q2'!C:C,'Dealer Wise'!G:G)</f>
        <v>307682.96149999998</v>
      </c>
      <c r="P57" s="86">
        <f t="shared" si="15"/>
        <v>0.11458396654646509</v>
      </c>
      <c r="Q57" s="86">
        <f t="shared" si="16"/>
        <v>0</v>
      </c>
      <c r="R57" s="68">
        <f t="shared" si="6"/>
        <v>6790023.9844619045</v>
      </c>
      <c r="S57" s="68">
        <f t="shared" si="7"/>
        <v>4061718.0220999997</v>
      </c>
      <c r="T57" s="55">
        <f t="shared" si="17"/>
        <v>0.59818905373452558</v>
      </c>
      <c r="U57" s="69">
        <f t="shared" si="18"/>
        <v>2728305.9623619048</v>
      </c>
      <c r="V57" s="70">
        <f t="shared" si="19"/>
        <v>2728305.9623619048</v>
      </c>
    </row>
    <row r="58" spans="1:22">
      <c r="A58" s="17">
        <v>54</v>
      </c>
      <c r="B58" s="18" t="s">
        <v>14</v>
      </c>
      <c r="C58" s="14" t="s">
        <v>1245</v>
      </c>
      <c r="D58" s="14" t="s">
        <v>22</v>
      </c>
      <c r="E58" s="13" t="s">
        <v>1011</v>
      </c>
      <c r="F58" s="81">
        <v>12180368.398399999</v>
      </c>
      <c r="G58" s="81">
        <v>7165828.3090000004</v>
      </c>
      <c r="H58" s="82">
        <f t="shared" si="11"/>
        <v>0.58830965325657114</v>
      </c>
      <c r="I58" s="82">
        <f t="shared" si="12"/>
        <v>0</v>
      </c>
      <c r="J58" s="84">
        <v>18497728.860085715</v>
      </c>
      <c r="K58" s="114">
        <v>14820609.581800001</v>
      </c>
      <c r="L58" s="83">
        <f t="shared" si="13"/>
        <v>0.80121239174284908</v>
      </c>
      <c r="M58" s="83">
        <f t="shared" si="14"/>
        <v>0</v>
      </c>
      <c r="N58" s="95">
        <f>SUMIF('Dealer Wise'!C:C,'Q2'!C58,'Dealer Wise'!F:F)</f>
        <v>18468007.577914286</v>
      </c>
      <c r="O58" s="95">
        <f>SUMIF('Dealer Wise'!C:C,'Q2'!C:C,'Dealer Wise'!G:G)</f>
        <v>4025008.6136599965</v>
      </c>
      <c r="P58" s="86">
        <f t="shared" si="15"/>
        <v>0.21794492972124757</v>
      </c>
      <c r="Q58" s="86">
        <f t="shared" si="16"/>
        <v>0</v>
      </c>
      <c r="R58" s="68">
        <f t="shared" si="6"/>
        <v>49146104.836400002</v>
      </c>
      <c r="S58" s="68">
        <f t="shared" si="7"/>
        <v>26011446.504459996</v>
      </c>
      <c r="T58" s="55">
        <f t="shared" si="17"/>
        <v>0.52926771289501362</v>
      </c>
      <c r="U58" s="69">
        <f t="shared" si="18"/>
        <v>23134658.331940006</v>
      </c>
      <c r="V58" s="70">
        <f t="shared" si="19"/>
        <v>23134658.331940006</v>
      </c>
    </row>
    <row r="59" spans="1:22">
      <c r="A59" s="17">
        <v>55</v>
      </c>
      <c r="B59" s="18" t="s">
        <v>18</v>
      </c>
      <c r="C59" s="14" t="s">
        <v>1285</v>
      </c>
      <c r="D59" s="14" t="s">
        <v>22</v>
      </c>
      <c r="E59" s="13" t="s">
        <v>1011</v>
      </c>
      <c r="F59" s="81">
        <v>7763641.2186999992</v>
      </c>
      <c r="G59" s="81">
        <v>6214834.8637000006</v>
      </c>
      <c r="H59" s="82">
        <f t="shared" si="11"/>
        <v>0.8005051609972077</v>
      </c>
      <c r="I59" s="82">
        <f t="shared" si="12"/>
        <v>0</v>
      </c>
      <c r="J59" s="84">
        <v>10645134.767790478</v>
      </c>
      <c r="K59" s="114">
        <v>8656076.2154000029</v>
      </c>
      <c r="L59" s="83">
        <f t="shared" si="13"/>
        <v>0.81314857953617747</v>
      </c>
      <c r="M59" s="83">
        <f t="shared" si="14"/>
        <v>0</v>
      </c>
      <c r="N59" s="95">
        <f>SUMIF('Dealer Wise'!C:C,'Q2'!C59,'Dealer Wise'!F:F)</f>
        <v>12213701.746099999</v>
      </c>
      <c r="O59" s="95">
        <f>SUMIF('Dealer Wise'!C:C,'Q2'!C:C,'Dealer Wise'!G:G)</f>
        <v>368545.69750000001</v>
      </c>
      <c r="P59" s="86">
        <f t="shared" si="15"/>
        <v>3.0174774622909198E-2</v>
      </c>
      <c r="Q59" s="86">
        <f t="shared" si="16"/>
        <v>0</v>
      </c>
      <c r="R59" s="68">
        <f t="shared" si="6"/>
        <v>30622477.732590474</v>
      </c>
      <c r="S59" s="68">
        <f t="shared" si="7"/>
        <v>15239456.776600003</v>
      </c>
      <c r="T59" s="55">
        <f t="shared" si="17"/>
        <v>0.49765590197102705</v>
      </c>
      <c r="U59" s="69">
        <f t="shared" si="18"/>
        <v>15383020.955990471</v>
      </c>
      <c r="V59" s="70">
        <f t="shared" si="19"/>
        <v>15383020.955990471</v>
      </c>
    </row>
    <row r="60" spans="1:22">
      <c r="A60" s="17">
        <v>56</v>
      </c>
      <c r="B60" s="18" t="s">
        <v>42</v>
      </c>
      <c r="C60" s="14" t="s">
        <v>1246</v>
      </c>
      <c r="D60" s="14" t="s">
        <v>22</v>
      </c>
      <c r="E60" s="13" t="s">
        <v>1050</v>
      </c>
      <c r="F60" s="81">
        <v>4367729.5285999998</v>
      </c>
      <c r="G60" s="81">
        <v>3503773.2895</v>
      </c>
      <c r="H60" s="82">
        <f t="shared" si="11"/>
        <v>0.80219557244953166</v>
      </c>
      <c r="I60" s="82">
        <f t="shared" si="12"/>
        <v>0</v>
      </c>
      <c r="J60" s="84">
        <v>4003090.055195238</v>
      </c>
      <c r="K60" s="114">
        <v>4014383.1030000001</v>
      </c>
      <c r="L60" s="83">
        <f t="shared" si="13"/>
        <v>1.0028210826259345</v>
      </c>
      <c r="M60" s="83">
        <f t="shared" si="14"/>
        <v>0.9</v>
      </c>
      <c r="N60" s="95">
        <f>SUMIF('Dealer Wise'!C:C,'Q2'!C60,'Dealer Wise'!F:F)</f>
        <v>5399739.8794523822</v>
      </c>
      <c r="O60" s="95">
        <f>SUMIF('Dealer Wise'!C:C,'Q2'!C:C,'Dealer Wise'!G:G)</f>
        <v>0</v>
      </c>
      <c r="P60" s="86">
        <f t="shared" si="15"/>
        <v>0</v>
      </c>
      <c r="Q60" s="86">
        <f t="shared" si="16"/>
        <v>0</v>
      </c>
      <c r="R60" s="68">
        <f t="shared" si="6"/>
        <v>13770559.46324762</v>
      </c>
      <c r="S60" s="68">
        <f t="shared" si="7"/>
        <v>7518156.3925000001</v>
      </c>
      <c r="T60" s="55">
        <f t="shared" si="17"/>
        <v>0.54595867455968516</v>
      </c>
      <c r="U60" s="69">
        <f t="shared" si="18"/>
        <v>6252403.0707476195</v>
      </c>
      <c r="V60" s="70">
        <f t="shared" si="19"/>
        <v>6252403.0707476195</v>
      </c>
    </row>
    <row r="61" spans="1:22">
      <c r="A61" s="17">
        <v>57</v>
      </c>
      <c r="B61" s="18" t="s">
        <v>40</v>
      </c>
      <c r="C61" s="14" t="s">
        <v>1254</v>
      </c>
      <c r="D61" s="14" t="s">
        <v>22</v>
      </c>
      <c r="E61" s="13" t="s">
        <v>1050</v>
      </c>
      <c r="F61" s="81">
        <v>8279206.2446999988</v>
      </c>
      <c r="G61" s="81">
        <v>3639789.9208999998</v>
      </c>
      <c r="H61" s="82">
        <f t="shared" si="11"/>
        <v>0.43963029949036975</v>
      </c>
      <c r="I61" s="82">
        <f t="shared" si="12"/>
        <v>0</v>
      </c>
      <c r="J61" s="84">
        <v>10003857.193323808</v>
      </c>
      <c r="K61" s="114">
        <v>8623530.4289000034</v>
      </c>
      <c r="L61" s="83">
        <f t="shared" si="13"/>
        <v>0.86202054490092261</v>
      </c>
      <c r="M61" s="83">
        <f t="shared" si="14"/>
        <v>0</v>
      </c>
      <c r="N61" s="95">
        <f>SUMIF('Dealer Wise'!C:C,'Q2'!C61,'Dealer Wise'!F:F)</f>
        <v>10222271.835857145</v>
      </c>
      <c r="O61" s="95">
        <f>SUMIF('Dealer Wise'!C:C,'Q2'!C:C,'Dealer Wise'!G:G)</f>
        <v>0</v>
      </c>
      <c r="P61" s="86">
        <f t="shared" si="15"/>
        <v>0</v>
      </c>
      <c r="Q61" s="86">
        <f t="shared" si="16"/>
        <v>0</v>
      </c>
      <c r="R61" s="68">
        <f t="shared" si="6"/>
        <v>28505335.273880951</v>
      </c>
      <c r="S61" s="68">
        <f t="shared" si="7"/>
        <v>12263320.349800004</v>
      </c>
      <c r="T61" s="55">
        <f t="shared" si="17"/>
        <v>0.43021140540791031</v>
      </c>
      <c r="U61" s="69">
        <f t="shared" si="18"/>
        <v>16242014.924080947</v>
      </c>
      <c r="V61" s="70">
        <f t="shared" si="19"/>
        <v>16242014.924080947</v>
      </c>
    </row>
    <row r="62" spans="1:22">
      <c r="A62" s="17">
        <v>58</v>
      </c>
      <c r="B62" s="18" t="s">
        <v>43</v>
      </c>
      <c r="C62" s="14" t="s">
        <v>1167</v>
      </c>
      <c r="D62" s="14" t="s">
        <v>22</v>
      </c>
      <c r="E62" s="13" t="s">
        <v>1050</v>
      </c>
      <c r="F62" s="81">
        <v>8310237.6835000003</v>
      </c>
      <c r="G62" s="81">
        <v>4710364.7380999997</v>
      </c>
      <c r="H62" s="82">
        <f t="shared" si="11"/>
        <v>0.56681468298463256</v>
      </c>
      <c r="I62" s="82">
        <f t="shared" si="12"/>
        <v>0</v>
      </c>
      <c r="J62" s="84">
        <v>9998399.5301285703</v>
      </c>
      <c r="K62" s="114">
        <v>10073379.2601</v>
      </c>
      <c r="L62" s="83">
        <f t="shared" si="13"/>
        <v>1.0074991732172225</v>
      </c>
      <c r="M62" s="83">
        <f t="shared" si="14"/>
        <v>0.9</v>
      </c>
      <c r="N62" s="95">
        <f>SUMIF('Dealer Wise'!C:C,'Q2'!C62,'Dealer Wise'!F:F)</f>
        <v>10662940.699195238</v>
      </c>
      <c r="O62" s="95">
        <f>SUMIF('Dealer Wise'!C:C,'Q2'!C:C,'Dealer Wise'!G:G)</f>
        <v>0</v>
      </c>
      <c r="P62" s="86">
        <f t="shared" si="15"/>
        <v>0</v>
      </c>
      <c r="Q62" s="86">
        <f t="shared" si="16"/>
        <v>0</v>
      </c>
      <c r="R62" s="68">
        <f t="shared" si="6"/>
        <v>28971577.912823811</v>
      </c>
      <c r="S62" s="68">
        <f t="shared" si="7"/>
        <v>14783743.998199999</v>
      </c>
      <c r="T62" s="55">
        <f t="shared" si="17"/>
        <v>0.51028439122938518</v>
      </c>
      <c r="U62" s="69">
        <f t="shared" si="18"/>
        <v>14187833.914623812</v>
      </c>
      <c r="V62" s="70">
        <f t="shared" si="19"/>
        <v>14187833.914623812</v>
      </c>
    </row>
    <row r="63" spans="1:22">
      <c r="A63" s="17">
        <v>59</v>
      </c>
      <c r="B63" s="20" t="s">
        <v>24</v>
      </c>
      <c r="C63" s="14" t="s">
        <v>1181</v>
      </c>
      <c r="D63" s="14" t="s">
        <v>22</v>
      </c>
      <c r="E63" s="13" t="s">
        <v>1051</v>
      </c>
      <c r="F63" s="81">
        <v>3156136.0716999993</v>
      </c>
      <c r="G63" s="81">
        <v>2080016.3635000004</v>
      </c>
      <c r="H63" s="82">
        <f t="shared" si="11"/>
        <v>0.65903887419519114</v>
      </c>
      <c r="I63" s="82">
        <f t="shared" si="12"/>
        <v>0</v>
      </c>
      <c r="J63" s="84">
        <v>3964110.8844333333</v>
      </c>
      <c r="K63" s="114">
        <v>3417188.3589999997</v>
      </c>
      <c r="L63" s="83">
        <f t="shared" si="13"/>
        <v>0.86203147657119183</v>
      </c>
      <c r="M63" s="83">
        <f t="shared" si="14"/>
        <v>0</v>
      </c>
      <c r="N63" s="95">
        <f>SUMIF('Dealer Wise'!C:C,'Q2'!C63,'Dealer Wise'!F:F)</f>
        <v>4258037.1133476188</v>
      </c>
      <c r="O63" s="95">
        <f>SUMIF('Dealer Wise'!C:C,'Q2'!C:C,'Dealer Wise'!G:G)</f>
        <v>159017.59349999999</v>
      </c>
      <c r="P63" s="86">
        <f t="shared" si="15"/>
        <v>3.7345281233347967E-2</v>
      </c>
      <c r="Q63" s="86">
        <f t="shared" si="16"/>
        <v>0</v>
      </c>
      <c r="R63" s="68">
        <f t="shared" si="6"/>
        <v>11378284.069480952</v>
      </c>
      <c r="S63" s="68">
        <f t="shared" si="7"/>
        <v>5656222.3160000006</v>
      </c>
      <c r="T63" s="55">
        <f t="shared" si="17"/>
        <v>0.49710679408780334</v>
      </c>
      <c r="U63" s="69">
        <f t="shared" si="18"/>
        <v>5722061.7534809513</v>
      </c>
      <c r="V63" s="70">
        <f t="shared" si="19"/>
        <v>5722061.7534809513</v>
      </c>
    </row>
    <row r="64" spans="1:22">
      <c r="A64" s="17">
        <v>60</v>
      </c>
      <c r="B64" s="20" t="s">
        <v>25</v>
      </c>
      <c r="C64" s="14" t="s">
        <v>1253</v>
      </c>
      <c r="D64" s="14" t="s">
        <v>22</v>
      </c>
      <c r="E64" s="13" t="s">
        <v>1051</v>
      </c>
      <c r="F64" s="81">
        <v>7165294.8124999991</v>
      </c>
      <c r="G64" s="81">
        <v>3524319.5586000006</v>
      </c>
      <c r="H64" s="82">
        <f t="shared" si="11"/>
        <v>0.49185967232663685</v>
      </c>
      <c r="I64" s="82">
        <f t="shared" si="12"/>
        <v>0</v>
      </c>
      <c r="J64" s="84">
        <v>9791299.0351904761</v>
      </c>
      <c r="K64" s="114">
        <v>7908147.6539000021</v>
      </c>
      <c r="L64" s="83">
        <f t="shared" si="13"/>
        <v>0.80767093574383519</v>
      </c>
      <c r="M64" s="83">
        <f t="shared" si="14"/>
        <v>0</v>
      </c>
      <c r="N64" s="95">
        <f>SUMIF('Dealer Wise'!C:C,'Q2'!C64,'Dealer Wise'!F:F)</f>
        <v>8016861.3613904761</v>
      </c>
      <c r="O64" s="95">
        <f>SUMIF('Dealer Wise'!C:C,'Q2'!C:C,'Dealer Wise'!G:G)</f>
        <v>147379.571</v>
      </c>
      <c r="P64" s="86">
        <f t="shared" si="15"/>
        <v>1.8383699599669501E-2</v>
      </c>
      <c r="Q64" s="86">
        <f t="shared" si="16"/>
        <v>0</v>
      </c>
      <c r="R64" s="68">
        <f t="shared" si="6"/>
        <v>24973455.209080949</v>
      </c>
      <c r="S64" s="68">
        <f t="shared" si="7"/>
        <v>11579846.783500003</v>
      </c>
      <c r="T64" s="55">
        <f t="shared" si="17"/>
        <v>0.46368620947930711</v>
      </c>
      <c r="U64" s="69">
        <f t="shared" si="18"/>
        <v>13393608.425580947</v>
      </c>
      <c r="V64" s="70">
        <f t="shared" si="19"/>
        <v>13393608.425580947</v>
      </c>
    </row>
    <row r="65" spans="1:22">
      <c r="A65" s="17">
        <v>61</v>
      </c>
      <c r="B65" s="20" t="s">
        <v>26</v>
      </c>
      <c r="C65" s="14" t="s">
        <v>1171</v>
      </c>
      <c r="D65" s="14" t="s">
        <v>22</v>
      </c>
      <c r="E65" s="13" t="s">
        <v>1051</v>
      </c>
      <c r="F65" s="81">
        <v>5151537.3223999999</v>
      </c>
      <c r="G65" s="81">
        <v>5153470.4303000001</v>
      </c>
      <c r="H65" s="82">
        <f t="shared" si="11"/>
        <v>1.0003752487420783</v>
      </c>
      <c r="I65" s="82">
        <f t="shared" si="12"/>
        <v>0.9</v>
      </c>
      <c r="J65" s="84">
        <v>5905147.7548999991</v>
      </c>
      <c r="K65" s="114">
        <v>5422657.492300001</v>
      </c>
      <c r="L65" s="83">
        <f t="shared" si="13"/>
        <v>0.91829327857213472</v>
      </c>
      <c r="M65" s="83">
        <f t="shared" si="14"/>
        <v>0.9</v>
      </c>
      <c r="N65" s="95">
        <f>SUMIF('Dealer Wise'!C:C,'Q2'!C65,'Dealer Wise'!F:F)</f>
        <v>7566567.6743428586</v>
      </c>
      <c r="O65" s="95">
        <f>SUMIF('Dealer Wise'!C:C,'Q2'!C:C,'Dealer Wise'!G:G)</f>
        <v>592932.06149999995</v>
      </c>
      <c r="P65" s="86">
        <f t="shared" si="15"/>
        <v>7.8362090583098495E-2</v>
      </c>
      <c r="Q65" s="86">
        <f t="shared" si="16"/>
        <v>0</v>
      </c>
      <c r="R65" s="68">
        <f t="shared" si="6"/>
        <v>18623252.751642857</v>
      </c>
      <c r="S65" s="68">
        <f t="shared" si="7"/>
        <v>11169059.984100001</v>
      </c>
      <c r="T65" s="55">
        <f t="shared" si="17"/>
        <v>0.5997373355261324</v>
      </c>
      <c r="U65" s="69">
        <f t="shared" si="18"/>
        <v>7454192.7675428558</v>
      </c>
      <c r="V65" s="70">
        <f t="shared" si="19"/>
        <v>7454192.7675428558</v>
      </c>
    </row>
    <row r="66" spans="1:22">
      <c r="A66" s="17">
        <v>62</v>
      </c>
      <c r="B66" s="18" t="s">
        <v>21</v>
      </c>
      <c r="C66" s="14" t="s">
        <v>1251</v>
      </c>
      <c r="D66" s="14" t="s">
        <v>22</v>
      </c>
      <c r="E66" s="13" t="s">
        <v>1053</v>
      </c>
      <c r="F66" s="81">
        <v>6797169.4854000015</v>
      </c>
      <c r="G66" s="81">
        <v>3752889.4036999992</v>
      </c>
      <c r="H66" s="82">
        <f t="shared" ref="H66:H98" si="20">IFERROR(G66/F66,0)</f>
        <v>0.55212532389563451</v>
      </c>
      <c r="I66" s="82">
        <f t="shared" ref="I66:I98" si="21">IF(H66&gt;=89.5%,90%,0%)</f>
        <v>0</v>
      </c>
      <c r="J66" s="84">
        <v>9846736.3377047628</v>
      </c>
      <c r="K66" s="114">
        <v>8503292.4342999998</v>
      </c>
      <c r="L66" s="83">
        <f t="shared" ref="L66:L98" si="22">IFERROR(K66/J66,0)</f>
        <v>0.86356454998591803</v>
      </c>
      <c r="M66" s="83">
        <f t="shared" ref="M66:M98" si="23">IF(L66&gt;=89.5%,90%,0%)</f>
        <v>0</v>
      </c>
      <c r="N66" s="95">
        <f>SUMIF('Dealer Wise'!C:C,'Q2'!C66,'Dealer Wise'!F:F)</f>
        <v>9632659.6791857146</v>
      </c>
      <c r="O66" s="95">
        <f>SUMIF('Dealer Wise'!C:C,'Q2'!C:C,'Dealer Wise'!G:G)</f>
        <v>0</v>
      </c>
      <c r="P66" s="86">
        <f t="shared" ref="P66:P98" si="24">IFERROR(O66/N66,0)</f>
        <v>0</v>
      </c>
      <c r="Q66" s="86">
        <f t="shared" ref="Q66:Q98" si="25">IF(P66&gt;=89.5%,90%,0%)</f>
        <v>0</v>
      </c>
      <c r="R66" s="68">
        <f t="shared" si="6"/>
        <v>26276565.50229048</v>
      </c>
      <c r="S66" s="68">
        <f t="shared" si="7"/>
        <v>12256181.838</v>
      </c>
      <c r="T66" s="55">
        <f t="shared" ref="T66:T98" si="26">IFERROR(S66/R66,0)</f>
        <v>0.46643012904147046</v>
      </c>
      <c r="U66" s="69">
        <f t="shared" ref="U66:U98" si="27">R66-S66</f>
        <v>14020383.66429048</v>
      </c>
      <c r="V66" s="70">
        <f t="shared" ref="V66:V98" si="28">U66/V$2</f>
        <v>14020383.66429048</v>
      </c>
    </row>
    <row r="67" spans="1:22">
      <c r="A67" s="17">
        <v>63</v>
      </c>
      <c r="B67" s="20" t="s">
        <v>1206</v>
      </c>
      <c r="C67" s="14" t="s">
        <v>1250</v>
      </c>
      <c r="D67" s="14" t="s">
        <v>22</v>
      </c>
      <c r="E67" s="13" t="s">
        <v>1053</v>
      </c>
      <c r="F67" s="81">
        <v>5903261.5489999987</v>
      </c>
      <c r="G67" s="81">
        <v>4752696.2883000001</v>
      </c>
      <c r="H67" s="82">
        <f t="shared" si="20"/>
        <v>0.80509668237638865</v>
      </c>
      <c r="I67" s="82">
        <f t="shared" si="21"/>
        <v>0</v>
      </c>
      <c r="J67" s="84">
        <v>8597477.7333904766</v>
      </c>
      <c r="K67" s="114">
        <v>7432155.1044000015</v>
      </c>
      <c r="L67" s="83">
        <f t="shared" si="22"/>
        <v>0.86445761592790749</v>
      </c>
      <c r="M67" s="83">
        <f t="shared" si="23"/>
        <v>0</v>
      </c>
      <c r="N67" s="95">
        <f>SUMIF('Dealer Wise'!C:C,'Q2'!C67,'Dealer Wise'!F:F)</f>
        <v>9057619.8070238084</v>
      </c>
      <c r="O67" s="95">
        <f>SUMIF('Dealer Wise'!C:C,'Q2'!C:C,'Dealer Wise'!G:G)</f>
        <v>0</v>
      </c>
      <c r="P67" s="86">
        <f t="shared" si="24"/>
        <v>0</v>
      </c>
      <c r="Q67" s="86">
        <f t="shared" si="25"/>
        <v>0</v>
      </c>
      <c r="R67" s="68">
        <f t="shared" si="6"/>
        <v>23558359.089414284</v>
      </c>
      <c r="S67" s="68">
        <f t="shared" si="7"/>
        <v>12184851.392700002</v>
      </c>
      <c r="T67" s="55">
        <f t="shared" si="26"/>
        <v>0.51721986860176283</v>
      </c>
      <c r="U67" s="69">
        <f t="shared" si="27"/>
        <v>11373507.696714282</v>
      </c>
      <c r="V67" s="70">
        <f t="shared" si="28"/>
        <v>11373507.696714282</v>
      </c>
    </row>
    <row r="68" spans="1:22">
      <c r="A68" s="17">
        <v>64</v>
      </c>
      <c r="B68" s="79" t="s">
        <v>112</v>
      </c>
      <c r="C68" s="18" t="s">
        <v>1244</v>
      </c>
      <c r="D68" s="14" t="s">
        <v>22</v>
      </c>
      <c r="E68" s="13" t="s">
        <v>1053</v>
      </c>
      <c r="F68" s="81">
        <v>5721342.5509000001</v>
      </c>
      <c r="G68" s="81">
        <v>5268544.0494999997</v>
      </c>
      <c r="H68" s="82">
        <f t="shared" si="20"/>
        <v>0.92085799838557603</v>
      </c>
      <c r="I68" s="82">
        <f t="shared" si="21"/>
        <v>0.9</v>
      </c>
      <c r="J68" s="84">
        <v>6158902.7250285717</v>
      </c>
      <c r="K68" s="114">
        <v>5667955.8189000031</v>
      </c>
      <c r="L68" s="83">
        <f t="shared" si="22"/>
        <v>0.92028662765958991</v>
      </c>
      <c r="M68" s="83">
        <f t="shared" si="23"/>
        <v>0.9</v>
      </c>
      <c r="N68" s="95">
        <f>SUMIF('Dealer Wise'!C:C,'Q2'!C68,'Dealer Wise'!F:F)</f>
        <v>8205080.9329666672</v>
      </c>
      <c r="O68" s="95">
        <f>SUMIF('Dealer Wise'!C:C,'Q2'!C:C,'Dealer Wise'!G:G)</f>
        <v>774066.94549999991</v>
      </c>
      <c r="P68" s="86">
        <f t="shared" si="24"/>
        <v>9.4339952503079652E-2</v>
      </c>
      <c r="Q68" s="86">
        <f t="shared" si="25"/>
        <v>0</v>
      </c>
      <c r="R68" s="68">
        <f t="shared" si="6"/>
        <v>20085326.20889524</v>
      </c>
      <c r="S68" s="68">
        <f t="shared" si="7"/>
        <v>11710566.813900003</v>
      </c>
      <c r="T68" s="55">
        <f t="shared" si="26"/>
        <v>0.58304090718296198</v>
      </c>
      <c r="U68" s="69">
        <f t="shared" si="27"/>
        <v>8374759.3949952368</v>
      </c>
      <c r="V68" s="70">
        <f t="shared" si="28"/>
        <v>8374759.3949952368</v>
      </c>
    </row>
    <row r="69" spans="1:22">
      <c r="A69" s="17">
        <v>65</v>
      </c>
      <c r="B69" s="18" t="s">
        <v>30</v>
      </c>
      <c r="C69" s="14" t="s">
        <v>1189</v>
      </c>
      <c r="D69" s="14" t="s">
        <v>22</v>
      </c>
      <c r="E69" s="13" t="s">
        <v>1052</v>
      </c>
      <c r="F69" s="81">
        <v>4296731.1574000008</v>
      </c>
      <c r="G69" s="81">
        <v>3453356.2540000011</v>
      </c>
      <c r="H69" s="82">
        <f t="shared" si="20"/>
        <v>0.80371708805948772</v>
      </c>
      <c r="I69" s="82">
        <f t="shared" si="21"/>
        <v>0</v>
      </c>
      <c r="J69" s="84">
        <v>5307777.6314619044</v>
      </c>
      <c r="K69" s="114">
        <v>4264106.9923999989</v>
      </c>
      <c r="L69" s="83">
        <f t="shared" si="22"/>
        <v>0.80336956226735323</v>
      </c>
      <c r="M69" s="83">
        <f t="shared" si="23"/>
        <v>0</v>
      </c>
      <c r="N69" s="95">
        <f>SUMIF('Dealer Wise'!C:C,'Q2'!C69,'Dealer Wise'!F:F)</f>
        <v>6053919.4964904767</v>
      </c>
      <c r="O69" s="95">
        <f>SUMIF('Dealer Wise'!C:C,'Q2'!C:C,'Dealer Wise'!G:G)</f>
        <v>119303.38039999999</v>
      </c>
      <c r="P69" s="86">
        <f t="shared" si="24"/>
        <v>1.9706799944921877E-2</v>
      </c>
      <c r="Q69" s="86">
        <f t="shared" si="25"/>
        <v>0</v>
      </c>
      <c r="R69" s="68">
        <f t="shared" ref="R69:S119" si="29">F69+J69+N69</f>
        <v>15658428.285352381</v>
      </c>
      <c r="S69" s="68">
        <f t="shared" si="29"/>
        <v>7836766.6268000007</v>
      </c>
      <c r="T69" s="55">
        <f t="shared" si="26"/>
        <v>0.50048232708840101</v>
      </c>
      <c r="U69" s="69">
        <f t="shared" si="27"/>
        <v>7821661.6585523803</v>
      </c>
      <c r="V69" s="70">
        <f t="shared" si="28"/>
        <v>7821661.6585523803</v>
      </c>
    </row>
    <row r="70" spans="1:22">
      <c r="A70" s="17">
        <v>66</v>
      </c>
      <c r="B70" s="79" t="s">
        <v>39</v>
      </c>
      <c r="C70" s="14" t="s">
        <v>1151</v>
      </c>
      <c r="D70" s="14" t="s">
        <v>22</v>
      </c>
      <c r="E70" s="13" t="s">
        <v>1052</v>
      </c>
      <c r="F70" s="81">
        <v>4218397.3573000003</v>
      </c>
      <c r="G70" s="81">
        <v>1203584.2451000002</v>
      </c>
      <c r="H70" s="82">
        <f t="shared" si="20"/>
        <v>0.28531789282893882</v>
      </c>
      <c r="I70" s="82">
        <f t="shared" si="21"/>
        <v>0</v>
      </c>
      <c r="J70" s="84">
        <v>3984645.2805571435</v>
      </c>
      <c r="K70" s="114">
        <v>3432134.5127000008</v>
      </c>
      <c r="L70" s="83">
        <f t="shared" si="22"/>
        <v>0.86134003682759708</v>
      </c>
      <c r="M70" s="83">
        <f t="shared" si="23"/>
        <v>0</v>
      </c>
      <c r="N70" s="95">
        <f>SUMIF('Dealer Wise'!C:C,'Q2'!C70,'Dealer Wise'!F:F)</f>
        <v>3400321.785761904</v>
      </c>
      <c r="O70" s="95">
        <f>SUMIF('Dealer Wise'!C:C,'Q2'!C:C,'Dealer Wise'!G:G)</f>
        <v>110131.59450000001</v>
      </c>
      <c r="P70" s="86">
        <f t="shared" si="24"/>
        <v>3.238858009296406E-2</v>
      </c>
      <c r="Q70" s="86">
        <f t="shared" si="25"/>
        <v>0</v>
      </c>
      <c r="R70" s="68">
        <f t="shared" si="29"/>
        <v>11603364.423619047</v>
      </c>
      <c r="S70" s="68">
        <f t="shared" si="29"/>
        <v>4745850.3523000004</v>
      </c>
      <c r="T70" s="55">
        <f t="shared" si="26"/>
        <v>0.40900640357719514</v>
      </c>
      <c r="U70" s="69">
        <f t="shared" si="27"/>
        <v>6857514.0713190464</v>
      </c>
      <c r="V70" s="70">
        <f t="shared" si="28"/>
        <v>6857514.0713190464</v>
      </c>
    </row>
    <row r="71" spans="1:22">
      <c r="A71" s="17">
        <v>67</v>
      </c>
      <c r="B71" s="20" t="s">
        <v>78</v>
      </c>
      <c r="C71" s="14" t="s">
        <v>1153</v>
      </c>
      <c r="D71" s="14" t="s">
        <v>22</v>
      </c>
      <c r="E71" s="13" t="s">
        <v>1052</v>
      </c>
      <c r="F71" s="81">
        <v>6798263.6221999992</v>
      </c>
      <c r="G71" s="81">
        <v>5441020.5301999999</v>
      </c>
      <c r="H71" s="82">
        <f t="shared" si="20"/>
        <v>0.80035444822000312</v>
      </c>
      <c r="I71" s="82">
        <f t="shared" si="21"/>
        <v>0</v>
      </c>
      <c r="J71" s="84">
        <v>7691811.1188904755</v>
      </c>
      <c r="K71" s="114">
        <v>6332014.0429999996</v>
      </c>
      <c r="L71" s="83">
        <f t="shared" si="22"/>
        <v>0.82321496785706005</v>
      </c>
      <c r="M71" s="83">
        <f t="shared" si="23"/>
        <v>0</v>
      </c>
      <c r="N71" s="95">
        <f>SUMIF('Dealer Wise'!C:C,'Q2'!C71,'Dealer Wise'!F:F)</f>
        <v>8336013.1847619042</v>
      </c>
      <c r="O71" s="95">
        <f>SUMIF('Dealer Wise'!C:C,'Q2'!C:C,'Dealer Wise'!G:G)</f>
        <v>524356.52319999994</v>
      </c>
      <c r="P71" s="86">
        <f t="shared" si="24"/>
        <v>6.2902554443953512E-2</v>
      </c>
      <c r="Q71" s="86">
        <f t="shared" si="25"/>
        <v>0</v>
      </c>
      <c r="R71" s="68">
        <f t="shared" si="29"/>
        <v>22826087.925852381</v>
      </c>
      <c r="S71" s="68">
        <f t="shared" si="29"/>
        <v>12297391.096399998</v>
      </c>
      <c r="T71" s="55">
        <f t="shared" si="26"/>
        <v>0.5387428251545554</v>
      </c>
      <c r="U71" s="69">
        <f t="shared" si="27"/>
        <v>10528696.829452382</v>
      </c>
      <c r="V71" s="70">
        <f t="shared" si="28"/>
        <v>10528696.829452382</v>
      </c>
    </row>
    <row r="72" spans="1:22">
      <c r="A72" s="17">
        <v>68</v>
      </c>
      <c r="B72" s="20" t="s">
        <v>72</v>
      </c>
      <c r="C72" s="14" t="s">
        <v>1158</v>
      </c>
      <c r="D72" s="14" t="s">
        <v>22</v>
      </c>
      <c r="E72" s="13" t="s">
        <v>1052</v>
      </c>
      <c r="F72" s="81">
        <v>3943823.7387999999</v>
      </c>
      <c r="G72" s="81">
        <v>2048241.3427000002</v>
      </c>
      <c r="H72" s="82">
        <f t="shared" si="20"/>
        <v>0.5193541796883715</v>
      </c>
      <c r="I72" s="82">
        <f t="shared" si="21"/>
        <v>0</v>
      </c>
      <c r="J72" s="84">
        <v>4003395.991028572</v>
      </c>
      <c r="K72" s="114">
        <v>3652953.8509999998</v>
      </c>
      <c r="L72" s="83">
        <f t="shared" si="22"/>
        <v>0.91246378304472076</v>
      </c>
      <c r="M72" s="83">
        <f t="shared" si="23"/>
        <v>0.9</v>
      </c>
      <c r="N72" s="95">
        <f>SUMIF('Dealer Wise'!C:C,'Q2'!C72,'Dealer Wise'!F:F)</f>
        <v>5071799.1723380955</v>
      </c>
      <c r="O72" s="95">
        <f>SUMIF('Dealer Wise'!C:C,'Q2'!C:C,'Dealer Wise'!G:G)</f>
        <v>331354.54690000002</v>
      </c>
      <c r="P72" s="86">
        <f t="shared" ref="P72" si="30">IFERROR(O72/N72,0)</f>
        <v>6.5332742019287376E-2</v>
      </c>
      <c r="Q72" s="86">
        <f t="shared" ref="Q72" si="31">IF(P72&gt;=89.5%,90%,0%)</f>
        <v>0</v>
      </c>
      <c r="R72" s="68">
        <f t="shared" si="29"/>
        <v>13019018.902166668</v>
      </c>
      <c r="S72" s="68">
        <f t="shared" si="29"/>
        <v>6032549.7406000001</v>
      </c>
      <c r="T72" s="55">
        <f t="shared" ref="T72" si="32">IFERROR(S72/R72,0)</f>
        <v>0.46336438912428674</v>
      </c>
      <c r="U72" s="69">
        <f t="shared" ref="U72" si="33">R72-S72</f>
        <v>6986469.1615666682</v>
      </c>
      <c r="V72" s="70">
        <f t="shared" ref="V72" si="34">U72/V$2</f>
        <v>6986469.1615666682</v>
      </c>
    </row>
    <row r="73" spans="1:22">
      <c r="A73" s="17">
        <v>69</v>
      </c>
      <c r="B73" s="20" t="s">
        <v>924</v>
      </c>
      <c r="C73" s="14" t="s">
        <v>1139</v>
      </c>
      <c r="D73" s="14" t="s">
        <v>22</v>
      </c>
      <c r="E73" s="13" t="s">
        <v>1012</v>
      </c>
      <c r="F73" s="81">
        <v>3303769.4191000001</v>
      </c>
      <c r="G73" s="81">
        <v>1609776.2094000001</v>
      </c>
      <c r="H73" s="82">
        <f t="shared" si="20"/>
        <v>0.48725440707013051</v>
      </c>
      <c r="I73" s="82">
        <f t="shared" si="21"/>
        <v>0</v>
      </c>
      <c r="J73" s="84">
        <v>4088942.7824190473</v>
      </c>
      <c r="K73" s="114">
        <v>3735364.5420000004</v>
      </c>
      <c r="L73" s="83">
        <f t="shared" si="22"/>
        <v>0.91352820050715711</v>
      </c>
      <c r="M73" s="83">
        <f t="shared" si="23"/>
        <v>0.9</v>
      </c>
      <c r="N73" s="95">
        <f>SUMIF('Dealer Wise'!C:C,'Q2'!C73,'Dealer Wise'!F:F)</f>
        <v>3974029.493733333</v>
      </c>
      <c r="O73" s="95">
        <f>SUMIF('Dealer Wise'!C:C,'Q2'!C:C,'Dealer Wise'!G:G)</f>
        <v>31999.8</v>
      </c>
      <c r="P73" s="86">
        <f t="shared" si="24"/>
        <v>8.0522301232189251E-3</v>
      </c>
      <c r="Q73" s="86">
        <f t="shared" si="25"/>
        <v>0</v>
      </c>
      <c r="R73" s="68">
        <f t="shared" si="29"/>
        <v>11366741.695252381</v>
      </c>
      <c r="S73" s="68">
        <f t="shared" si="29"/>
        <v>5377140.5514000002</v>
      </c>
      <c r="T73" s="55">
        <f t="shared" si="26"/>
        <v>0.47305909605088542</v>
      </c>
      <c r="U73" s="69">
        <f t="shared" si="27"/>
        <v>5989601.143852381</v>
      </c>
      <c r="V73" s="70">
        <f t="shared" si="28"/>
        <v>5989601.143852381</v>
      </c>
    </row>
    <row r="74" spans="1:22">
      <c r="A74" s="17">
        <v>70</v>
      </c>
      <c r="B74" s="20" t="s">
        <v>27</v>
      </c>
      <c r="C74" s="14" t="s">
        <v>1247</v>
      </c>
      <c r="D74" s="14" t="s">
        <v>22</v>
      </c>
      <c r="E74" s="13" t="s">
        <v>1012</v>
      </c>
      <c r="F74" s="81">
        <v>8022636.3571000015</v>
      </c>
      <c r="G74" s="81">
        <v>4770788.7563000005</v>
      </c>
      <c r="H74" s="82">
        <f t="shared" si="20"/>
        <v>0.59466596065741795</v>
      </c>
      <c r="I74" s="82">
        <f t="shared" si="21"/>
        <v>0</v>
      </c>
      <c r="J74" s="84">
        <v>10154528.062247619</v>
      </c>
      <c r="K74" s="114">
        <v>8140349.0629000003</v>
      </c>
      <c r="L74" s="83">
        <f t="shared" si="22"/>
        <v>0.80164720733443939</v>
      </c>
      <c r="M74" s="83">
        <f t="shared" si="23"/>
        <v>0</v>
      </c>
      <c r="N74" s="95">
        <f>SUMIF('Dealer Wise'!C:C,'Q2'!C74,'Dealer Wise'!F:F)</f>
        <v>11825091.246261902</v>
      </c>
      <c r="O74" s="95">
        <f>SUMIF('Dealer Wise'!C:C,'Q2'!C:C,'Dealer Wise'!G:G)</f>
        <v>0</v>
      </c>
      <c r="P74" s="86">
        <f t="shared" si="24"/>
        <v>0</v>
      </c>
      <c r="Q74" s="86">
        <f t="shared" si="25"/>
        <v>0</v>
      </c>
      <c r="R74" s="68">
        <f t="shared" si="29"/>
        <v>30002255.665609524</v>
      </c>
      <c r="S74" s="68">
        <f t="shared" si="29"/>
        <v>12911137.819200002</v>
      </c>
      <c r="T74" s="55">
        <f t="shared" si="26"/>
        <v>0.43033890395113061</v>
      </c>
      <c r="U74" s="69">
        <f t="shared" si="27"/>
        <v>17091117.846409522</v>
      </c>
      <c r="V74" s="70">
        <f t="shared" si="28"/>
        <v>17091117.846409522</v>
      </c>
    </row>
    <row r="75" spans="1:22">
      <c r="A75" s="17">
        <v>71</v>
      </c>
      <c r="B75" s="79" t="s">
        <v>1210</v>
      </c>
      <c r="C75" s="14" t="s">
        <v>1261</v>
      </c>
      <c r="D75" s="14" t="s">
        <v>22</v>
      </c>
      <c r="E75" s="13" t="s">
        <v>1012</v>
      </c>
      <c r="F75" s="81">
        <v>5515535.9502999997</v>
      </c>
      <c r="G75" s="81">
        <v>2577840.5855000005</v>
      </c>
      <c r="H75" s="82">
        <f t="shared" si="20"/>
        <v>0.4673780768956437</v>
      </c>
      <c r="I75" s="82">
        <f t="shared" si="21"/>
        <v>0</v>
      </c>
      <c r="J75" s="84">
        <v>7544046.7081714291</v>
      </c>
      <c r="K75" s="114">
        <v>6498426.0819000024</v>
      </c>
      <c r="L75" s="83">
        <f t="shared" si="22"/>
        <v>0.86139791192718229</v>
      </c>
      <c r="M75" s="83">
        <f t="shared" si="23"/>
        <v>0</v>
      </c>
      <c r="N75" s="95">
        <f>SUMIF('Dealer Wise'!C:C,'Q2'!C75,'Dealer Wise'!F:F)</f>
        <v>7860634.3582904767</v>
      </c>
      <c r="O75" s="95">
        <f>SUMIF('Dealer Wise'!C:C,'Q2'!C:C,'Dealer Wise'!G:G)</f>
        <v>0</v>
      </c>
      <c r="P75" s="86">
        <f t="shared" si="24"/>
        <v>0</v>
      </c>
      <c r="Q75" s="86">
        <f t="shared" si="25"/>
        <v>0</v>
      </c>
      <c r="R75" s="68">
        <f t="shared" si="29"/>
        <v>20920217.016761906</v>
      </c>
      <c r="S75" s="68">
        <f t="shared" si="29"/>
        <v>9076266.6674000025</v>
      </c>
      <c r="T75" s="55">
        <f t="shared" si="26"/>
        <v>0.43385145862147723</v>
      </c>
      <c r="U75" s="69">
        <f t="shared" si="27"/>
        <v>11843950.349361904</v>
      </c>
      <c r="V75" s="70">
        <f t="shared" si="28"/>
        <v>11843950.349361904</v>
      </c>
    </row>
    <row r="76" spans="1:22">
      <c r="A76" s="17">
        <v>72</v>
      </c>
      <c r="B76" s="20" t="s">
        <v>10</v>
      </c>
      <c r="C76" s="14" t="s">
        <v>1221</v>
      </c>
      <c r="D76" s="14" t="s">
        <v>107</v>
      </c>
      <c r="E76" s="13" t="s">
        <v>1049</v>
      </c>
      <c r="F76" s="81">
        <v>7915195.6054999987</v>
      </c>
      <c r="G76" s="81">
        <v>7918794.6187999984</v>
      </c>
      <c r="H76" s="82">
        <f t="shared" si="20"/>
        <v>1.0004546966972616</v>
      </c>
      <c r="I76" s="82">
        <f t="shared" si="21"/>
        <v>0.9</v>
      </c>
      <c r="J76" s="84">
        <v>8358530.2975428561</v>
      </c>
      <c r="K76" s="114">
        <v>7646699.2493000021</v>
      </c>
      <c r="L76" s="83">
        <f t="shared" si="22"/>
        <v>0.91483777375884967</v>
      </c>
      <c r="M76" s="83">
        <f t="shared" si="23"/>
        <v>0.9</v>
      </c>
      <c r="N76" s="95">
        <f>SUMIF('Dealer Wise'!C:C,'Q2'!C76,'Dealer Wise'!F:F)</f>
        <v>10550402.330761906</v>
      </c>
      <c r="O76" s="95">
        <f>SUMIF('Dealer Wise'!C:C,'Q2'!C:C,'Dealer Wise'!G:G)</f>
        <v>1744043.0160000003</v>
      </c>
      <c r="P76" s="86">
        <f t="shared" si="24"/>
        <v>0.16530583017814193</v>
      </c>
      <c r="Q76" s="86">
        <f t="shared" si="25"/>
        <v>0</v>
      </c>
      <c r="R76" s="68">
        <f t="shared" si="29"/>
        <v>26824128.233804762</v>
      </c>
      <c r="S76" s="68">
        <f t="shared" si="29"/>
        <v>17309536.884100001</v>
      </c>
      <c r="T76" s="55">
        <f t="shared" si="26"/>
        <v>0.64529727613984045</v>
      </c>
      <c r="U76" s="69">
        <f t="shared" si="27"/>
        <v>9514591.3497047611</v>
      </c>
      <c r="V76" s="70">
        <f t="shared" si="28"/>
        <v>9514591.3497047611</v>
      </c>
    </row>
    <row r="77" spans="1:22" ht="15">
      <c r="A77" s="17">
        <v>73</v>
      </c>
      <c r="B77" s="117" t="s">
        <v>868</v>
      </c>
      <c r="C77" s="14" t="s">
        <v>1248</v>
      </c>
      <c r="D77" s="14" t="s">
        <v>107</v>
      </c>
      <c r="E77" s="13" t="s">
        <v>1049</v>
      </c>
      <c r="F77" s="81">
        <v>2021256.3385000001</v>
      </c>
      <c r="G77" s="81">
        <v>1618489.6879</v>
      </c>
      <c r="H77" s="82">
        <f t="shared" si="20"/>
        <v>0.80073450213697372</v>
      </c>
      <c r="I77" s="82">
        <f t="shared" si="21"/>
        <v>0</v>
      </c>
      <c r="J77" s="84">
        <v>4223659.8722809535</v>
      </c>
      <c r="K77" s="114">
        <v>1322379.4227999998</v>
      </c>
      <c r="L77" s="83">
        <f t="shared" si="22"/>
        <v>0.31308852104273716</v>
      </c>
      <c r="M77" s="83">
        <f t="shared" si="23"/>
        <v>0</v>
      </c>
      <c r="N77" s="95">
        <f>SUMIF('Dealer Wise'!C:C,'Q2'!C77,'Dealer Wise'!F:F)</f>
        <v>3498838.6402904755</v>
      </c>
      <c r="O77" s="95">
        <f>SUMIF('Dealer Wise'!C:C,'Q2'!C:C,'Dealer Wise'!G:G)</f>
        <v>1355006.6854960015</v>
      </c>
      <c r="P77" s="86">
        <f t="shared" si="24"/>
        <v>0.38727327116277305</v>
      </c>
      <c r="Q77" s="86">
        <f t="shared" si="25"/>
        <v>0</v>
      </c>
      <c r="R77" s="68">
        <f t="shared" si="29"/>
        <v>9743754.8510714285</v>
      </c>
      <c r="S77" s="68">
        <f t="shared" si="29"/>
        <v>4295875.7961960016</v>
      </c>
      <c r="T77" s="55">
        <f t="shared" si="26"/>
        <v>0.44088504502179926</v>
      </c>
      <c r="U77" s="69">
        <f t="shared" si="27"/>
        <v>5447879.0548754269</v>
      </c>
      <c r="V77" s="70">
        <f t="shared" si="28"/>
        <v>5447879.0548754269</v>
      </c>
    </row>
    <row r="78" spans="1:22">
      <c r="A78" s="17">
        <v>74</v>
      </c>
      <c r="B78" s="115" t="s">
        <v>1362</v>
      </c>
      <c r="C78" s="113" t="s">
        <v>1365</v>
      </c>
      <c r="D78" s="14" t="s">
        <v>107</v>
      </c>
      <c r="E78" s="13" t="s">
        <v>1049</v>
      </c>
      <c r="F78" s="81">
        <v>1965414.9106999997</v>
      </c>
      <c r="G78" s="81">
        <v>1966345.8480999996</v>
      </c>
      <c r="H78" s="82">
        <f t="shared" si="20"/>
        <v>1.0004736594776664</v>
      </c>
      <c r="I78" s="82">
        <f t="shared" si="21"/>
        <v>0.9</v>
      </c>
      <c r="J78" s="84">
        <v>2107221.171457143</v>
      </c>
      <c r="K78" s="114">
        <v>2109425.3263999997</v>
      </c>
      <c r="L78" s="83">
        <f t="shared" si="22"/>
        <v>1.0010460007581132</v>
      </c>
      <c r="M78" s="83">
        <f t="shared" si="23"/>
        <v>0.9</v>
      </c>
      <c r="N78" s="95">
        <f>SUMIF('Dealer Wise'!C:C,'Q2'!C78,'Dealer Wise'!F:F)</f>
        <v>2927862.5535571426</v>
      </c>
      <c r="O78" s="95">
        <f>SUMIF('Dealer Wise'!C:C,'Q2'!C:C,'Dealer Wise'!G:G)</f>
        <v>385110.73149999999</v>
      </c>
      <c r="P78" s="86">
        <f t="shared" si="24"/>
        <v>0.13153306361055717</v>
      </c>
      <c r="Q78" s="86">
        <f t="shared" si="25"/>
        <v>0</v>
      </c>
      <c r="R78" s="68">
        <f t="shared" si="29"/>
        <v>7000498.6357142851</v>
      </c>
      <c r="S78" s="68">
        <f t="shared" si="29"/>
        <v>4460881.9059999995</v>
      </c>
      <c r="T78" s="55">
        <f t="shared" si="26"/>
        <v>0.63722345194698271</v>
      </c>
      <c r="U78" s="69">
        <f t="shared" si="27"/>
        <v>2539616.7297142856</v>
      </c>
      <c r="V78" s="70">
        <f t="shared" si="28"/>
        <v>2539616.7297142856</v>
      </c>
    </row>
    <row r="79" spans="1:22">
      <c r="A79" s="17">
        <v>75</v>
      </c>
      <c r="B79" s="18" t="s">
        <v>95</v>
      </c>
      <c r="C79" s="14" t="s">
        <v>1193</v>
      </c>
      <c r="D79" s="14" t="s">
        <v>107</v>
      </c>
      <c r="E79" s="13" t="s">
        <v>1054</v>
      </c>
      <c r="F79" s="81">
        <v>2728357.9195000003</v>
      </c>
      <c r="G79" s="81">
        <v>2185193.9600000004</v>
      </c>
      <c r="H79" s="82">
        <f t="shared" si="20"/>
        <v>0.80091909656796778</v>
      </c>
      <c r="I79" s="82">
        <f t="shared" si="21"/>
        <v>0</v>
      </c>
      <c r="J79" s="84">
        <v>3196899.3330095243</v>
      </c>
      <c r="K79" s="114">
        <v>2918754.5849999995</v>
      </c>
      <c r="L79" s="83">
        <f t="shared" si="22"/>
        <v>0.91299546246653862</v>
      </c>
      <c r="M79" s="83">
        <f t="shared" si="23"/>
        <v>0.9</v>
      </c>
      <c r="N79" s="95">
        <f>SUMIF('Dealer Wise'!C:C,'Q2'!C79,'Dealer Wise'!F:F)</f>
        <v>3942013.4163809526</v>
      </c>
      <c r="O79" s="95">
        <f>SUMIF('Dealer Wise'!C:C,'Q2'!C:C,'Dealer Wise'!G:G)</f>
        <v>486412.1320000001</v>
      </c>
      <c r="P79" s="86">
        <f t="shared" si="24"/>
        <v>0.12339180023556613</v>
      </c>
      <c r="Q79" s="86">
        <f t="shared" si="25"/>
        <v>0</v>
      </c>
      <c r="R79" s="68">
        <f t="shared" si="29"/>
        <v>9867270.6688904781</v>
      </c>
      <c r="S79" s="68">
        <f t="shared" si="29"/>
        <v>5590360.6770000001</v>
      </c>
      <c r="T79" s="55">
        <f t="shared" si="26"/>
        <v>0.56655592661760912</v>
      </c>
      <c r="U79" s="69">
        <f t="shared" si="27"/>
        <v>4276909.9918904779</v>
      </c>
      <c r="V79" s="70">
        <f t="shared" si="28"/>
        <v>4276909.9918904779</v>
      </c>
    </row>
    <row r="80" spans="1:22">
      <c r="A80" s="17">
        <v>76</v>
      </c>
      <c r="B80" s="18" t="s">
        <v>96</v>
      </c>
      <c r="C80" s="14" t="s">
        <v>1219</v>
      </c>
      <c r="D80" s="14" t="s">
        <v>107</v>
      </c>
      <c r="E80" s="13" t="s">
        <v>1054</v>
      </c>
      <c r="F80" s="81">
        <v>14526166.619099999</v>
      </c>
      <c r="G80" s="81">
        <v>13265930.7543</v>
      </c>
      <c r="H80" s="82">
        <f t="shared" si="20"/>
        <v>0.91324374159780364</v>
      </c>
      <c r="I80" s="82">
        <f t="shared" si="21"/>
        <v>0.9</v>
      </c>
      <c r="J80" s="84">
        <v>19665963.336614285</v>
      </c>
      <c r="K80" s="114">
        <v>19702587.107499994</v>
      </c>
      <c r="L80" s="83">
        <f t="shared" si="22"/>
        <v>1.0018622922385665</v>
      </c>
      <c r="M80" s="83">
        <f t="shared" si="23"/>
        <v>0.9</v>
      </c>
      <c r="N80" s="95">
        <f>SUMIF('Dealer Wise'!C:C,'Q2'!C80,'Dealer Wise'!F:F)</f>
        <v>21641929.116838098</v>
      </c>
      <c r="O80" s="95">
        <f>SUMIF('Dealer Wise'!C:C,'Q2'!C:C,'Dealer Wise'!G:G)</f>
        <v>1642309.6325000001</v>
      </c>
      <c r="P80" s="86">
        <f t="shared" si="24"/>
        <v>7.5885547154030356E-2</v>
      </c>
      <c r="Q80" s="86">
        <f t="shared" si="25"/>
        <v>0</v>
      </c>
      <c r="R80" s="68">
        <f t="shared" si="29"/>
        <v>55834059.072552383</v>
      </c>
      <c r="S80" s="68">
        <f t="shared" si="29"/>
        <v>34610827.494299993</v>
      </c>
      <c r="T80" s="55">
        <f t="shared" si="26"/>
        <v>0.61988736031757408</v>
      </c>
      <c r="U80" s="69">
        <f t="shared" si="27"/>
        <v>21223231.57825239</v>
      </c>
      <c r="V80" s="70">
        <f t="shared" si="28"/>
        <v>21223231.57825239</v>
      </c>
    </row>
    <row r="81" spans="1:22">
      <c r="A81" s="17">
        <v>77</v>
      </c>
      <c r="B81" s="18" t="s">
        <v>97</v>
      </c>
      <c r="C81" s="14" t="s">
        <v>1292</v>
      </c>
      <c r="D81" s="14" t="s">
        <v>107</v>
      </c>
      <c r="E81" s="13" t="s">
        <v>1055</v>
      </c>
      <c r="F81" s="81">
        <v>10534143.705</v>
      </c>
      <c r="G81" s="81">
        <v>11071476.6128</v>
      </c>
      <c r="H81" s="82">
        <f t="shared" si="20"/>
        <v>1.0510086935253178</v>
      </c>
      <c r="I81" s="82">
        <f t="shared" si="21"/>
        <v>0.9</v>
      </c>
      <c r="J81" s="84">
        <v>14631949.212300001</v>
      </c>
      <c r="K81" s="114">
        <v>14098533.3529</v>
      </c>
      <c r="L81" s="83">
        <f t="shared" si="22"/>
        <v>0.96354444294054842</v>
      </c>
      <c r="M81" s="83">
        <f t="shared" si="23"/>
        <v>0.9</v>
      </c>
      <c r="N81" s="95">
        <f>SUMIF('Dealer Wise'!C:C,'Q2'!C81,'Dealer Wise'!F:F)</f>
        <v>17668481.462947618</v>
      </c>
      <c r="O81" s="95">
        <f>SUMIF('Dealer Wise'!C:C,'Q2'!C:C,'Dealer Wise'!G:G)</f>
        <v>1415500.63</v>
      </c>
      <c r="P81" s="86">
        <f t="shared" si="24"/>
        <v>8.0114447467850083E-2</v>
      </c>
      <c r="Q81" s="86">
        <f t="shared" si="25"/>
        <v>0</v>
      </c>
      <c r="R81" s="68">
        <f t="shared" si="29"/>
        <v>42834574.380247623</v>
      </c>
      <c r="S81" s="68">
        <f t="shared" si="29"/>
        <v>26585510.595699999</v>
      </c>
      <c r="T81" s="55">
        <f t="shared" si="26"/>
        <v>0.62065541633954979</v>
      </c>
      <c r="U81" s="69">
        <f t="shared" si="27"/>
        <v>16249063.784547623</v>
      </c>
      <c r="V81" s="70">
        <f t="shared" si="28"/>
        <v>16249063.784547623</v>
      </c>
    </row>
    <row r="82" spans="1:22">
      <c r="A82" s="17">
        <v>78</v>
      </c>
      <c r="B82" s="18" t="s">
        <v>98</v>
      </c>
      <c r="C82" s="14" t="s">
        <v>1294</v>
      </c>
      <c r="D82" s="14" t="s">
        <v>107</v>
      </c>
      <c r="E82" s="13" t="s">
        <v>1055</v>
      </c>
      <c r="F82" s="81">
        <v>4366468.2926000003</v>
      </c>
      <c r="G82" s="81">
        <v>4370769.5766000003</v>
      </c>
      <c r="H82" s="82">
        <f t="shared" si="20"/>
        <v>1.0009850716212207</v>
      </c>
      <c r="I82" s="82">
        <f t="shared" si="21"/>
        <v>0.9</v>
      </c>
      <c r="J82" s="84">
        <v>6379671.4854666665</v>
      </c>
      <c r="K82" s="114">
        <v>5815296.0754000004</v>
      </c>
      <c r="L82" s="83">
        <f t="shared" si="22"/>
        <v>0.91153534921784729</v>
      </c>
      <c r="M82" s="83">
        <f t="shared" si="23"/>
        <v>0.9</v>
      </c>
      <c r="N82" s="95">
        <f>SUMIF('Dealer Wise'!C:C,'Q2'!C82,'Dealer Wise'!F:F)</f>
        <v>6731709.5044571431</v>
      </c>
      <c r="O82" s="95">
        <f>SUMIF('Dealer Wise'!C:C,'Q2'!C:C,'Dealer Wise'!G:G)</f>
        <v>350223.40699999995</v>
      </c>
      <c r="P82" s="86">
        <f t="shared" si="24"/>
        <v>5.2025923989755196E-2</v>
      </c>
      <c r="Q82" s="86">
        <f t="shared" si="25"/>
        <v>0</v>
      </c>
      <c r="R82" s="68">
        <f t="shared" si="29"/>
        <v>17477849.282523811</v>
      </c>
      <c r="S82" s="68">
        <f t="shared" si="29"/>
        <v>10536289.059</v>
      </c>
      <c r="T82" s="55">
        <f t="shared" si="26"/>
        <v>0.60283670425830305</v>
      </c>
      <c r="U82" s="69">
        <f t="shared" si="27"/>
        <v>6941560.2235238105</v>
      </c>
      <c r="V82" s="70">
        <f t="shared" si="28"/>
        <v>6941560.2235238105</v>
      </c>
    </row>
    <row r="83" spans="1:22">
      <c r="A83" s="17">
        <v>79</v>
      </c>
      <c r="B83" s="20" t="s">
        <v>104</v>
      </c>
      <c r="C83" s="14" t="s">
        <v>1154</v>
      </c>
      <c r="D83" s="14" t="s">
        <v>107</v>
      </c>
      <c r="E83" s="13" t="s">
        <v>107</v>
      </c>
      <c r="F83" s="81">
        <v>5447627.2562999995</v>
      </c>
      <c r="G83" s="81">
        <v>3449083.4990000003</v>
      </c>
      <c r="H83" s="82">
        <f t="shared" si="20"/>
        <v>0.63313500295220271</v>
      </c>
      <c r="I83" s="82">
        <f t="shared" si="21"/>
        <v>0</v>
      </c>
      <c r="J83" s="84">
        <v>6412915.7539952397</v>
      </c>
      <c r="K83" s="114">
        <v>5853202.0867000017</v>
      </c>
      <c r="L83" s="83">
        <f t="shared" si="22"/>
        <v>0.91272087631175614</v>
      </c>
      <c r="M83" s="83">
        <f t="shared" si="23"/>
        <v>0.9</v>
      </c>
      <c r="N83" s="95">
        <f>SUMIF('Dealer Wise'!C:C,'Q2'!C83,'Dealer Wise'!F:F)</f>
        <v>7339297.3761238083</v>
      </c>
      <c r="O83" s="95">
        <f>SUMIF('Dealer Wise'!C:C,'Q2'!C:C,'Dealer Wise'!G:G)</f>
        <v>523382.429</v>
      </c>
      <c r="P83" s="86">
        <f t="shared" si="24"/>
        <v>7.1312334434446956E-2</v>
      </c>
      <c r="Q83" s="86">
        <f t="shared" si="25"/>
        <v>0</v>
      </c>
      <c r="R83" s="68">
        <f t="shared" si="29"/>
        <v>19199840.386419047</v>
      </c>
      <c r="S83" s="68">
        <f t="shared" si="29"/>
        <v>9825668.0147000011</v>
      </c>
      <c r="T83" s="55">
        <f t="shared" si="26"/>
        <v>0.51175779678096489</v>
      </c>
      <c r="U83" s="69">
        <f t="shared" si="27"/>
        <v>9374172.3717190456</v>
      </c>
      <c r="V83" s="70">
        <f t="shared" si="28"/>
        <v>9374172.3717190456</v>
      </c>
    </row>
    <row r="84" spans="1:22">
      <c r="A84" s="17">
        <v>80</v>
      </c>
      <c r="B84" s="20" t="s">
        <v>99</v>
      </c>
      <c r="C84" s="14" t="s">
        <v>1203</v>
      </c>
      <c r="D84" s="14" t="s">
        <v>107</v>
      </c>
      <c r="E84" s="13" t="s">
        <v>107</v>
      </c>
      <c r="F84" s="81">
        <v>13154057.153199999</v>
      </c>
      <c r="G84" s="81">
        <v>12056687.487199999</v>
      </c>
      <c r="H84" s="82">
        <f t="shared" si="20"/>
        <v>0.91657557411987967</v>
      </c>
      <c r="I84" s="82">
        <f t="shared" si="21"/>
        <v>0.9</v>
      </c>
      <c r="J84" s="84">
        <v>16483107.605119048</v>
      </c>
      <c r="K84" s="114">
        <v>15026345.567200005</v>
      </c>
      <c r="L84" s="83">
        <f t="shared" si="22"/>
        <v>0.91162091076402207</v>
      </c>
      <c r="M84" s="83">
        <f t="shared" si="23"/>
        <v>0.9</v>
      </c>
      <c r="N84" s="95">
        <f>SUMIF('Dealer Wise'!C:C,'Q2'!C84,'Dealer Wise'!F:F)</f>
        <v>18415293.783009529</v>
      </c>
      <c r="O84" s="95">
        <f>SUMIF('Dealer Wise'!C:C,'Q2'!C:C,'Dealer Wise'!G:G)</f>
        <v>1393655.45</v>
      </c>
      <c r="P84" s="86">
        <f t="shared" si="24"/>
        <v>7.5679240658426308E-2</v>
      </c>
      <c r="Q84" s="86">
        <f t="shared" si="25"/>
        <v>0</v>
      </c>
      <c r="R84" s="68">
        <f t="shared" si="29"/>
        <v>48052458.541328579</v>
      </c>
      <c r="S84" s="68">
        <f t="shared" si="29"/>
        <v>28476688.504400004</v>
      </c>
      <c r="T84" s="55">
        <f t="shared" si="26"/>
        <v>0.5926166812028566</v>
      </c>
      <c r="U84" s="69">
        <f t="shared" si="27"/>
        <v>19575770.036928575</v>
      </c>
      <c r="V84" s="70">
        <f t="shared" si="28"/>
        <v>19575770.036928575</v>
      </c>
    </row>
    <row r="85" spans="1:22">
      <c r="A85" s="17">
        <v>81</v>
      </c>
      <c r="B85" s="22" t="s">
        <v>105</v>
      </c>
      <c r="C85" s="14" t="s">
        <v>1172</v>
      </c>
      <c r="D85" s="14" t="s">
        <v>107</v>
      </c>
      <c r="E85" s="13" t="s">
        <v>107</v>
      </c>
      <c r="F85" s="81">
        <v>5261798.1435000002</v>
      </c>
      <c r="G85" s="81">
        <v>2615028.5795999998</v>
      </c>
      <c r="H85" s="82">
        <f t="shared" si="20"/>
        <v>0.49698382725502205</v>
      </c>
      <c r="I85" s="82">
        <f t="shared" si="21"/>
        <v>0</v>
      </c>
      <c r="J85" s="84">
        <v>6430292.4821142852</v>
      </c>
      <c r="K85" s="114">
        <v>5198278.6330000013</v>
      </c>
      <c r="L85" s="83">
        <f t="shared" si="22"/>
        <v>0.80840469503664059</v>
      </c>
      <c r="M85" s="83">
        <f t="shared" si="23"/>
        <v>0</v>
      </c>
      <c r="N85" s="95">
        <f>SUMIF('Dealer Wise'!C:C,'Q2'!C85,'Dealer Wise'!F:F)</f>
        <v>7223558.6094238088</v>
      </c>
      <c r="O85" s="95">
        <f>SUMIF('Dealer Wise'!C:C,'Q2'!C:C,'Dealer Wise'!G:G)</f>
        <v>120801.25</v>
      </c>
      <c r="P85" s="86">
        <f t="shared" si="24"/>
        <v>1.6723232485772795E-2</v>
      </c>
      <c r="Q85" s="86">
        <f t="shared" si="25"/>
        <v>0</v>
      </c>
      <c r="R85" s="68">
        <f t="shared" si="29"/>
        <v>18915649.235038094</v>
      </c>
      <c r="S85" s="68">
        <f t="shared" si="29"/>
        <v>7934108.4626000011</v>
      </c>
      <c r="T85" s="55">
        <f t="shared" si="26"/>
        <v>0.41944679582572214</v>
      </c>
      <c r="U85" s="69">
        <f t="shared" si="27"/>
        <v>10981540.772438094</v>
      </c>
      <c r="V85" s="70">
        <f t="shared" si="28"/>
        <v>10981540.772438094</v>
      </c>
    </row>
    <row r="86" spans="1:22">
      <c r="A86" s="17">
        <v>82</v>
      </c>
      <c r="B86" s="20" t="s">
        <v>101</v>
      </c>
      <c r="C86" s="14" t="s">
        <v>1152</v>
      </c>
      <c r="D86" s="14" t="s">
        <v>107</v>
      </c>
      <c r="E86" s="13" t="s">
        <v>975</v>
      </c>
      <c r="F86" s="81">
        <v>2831071.5153999999</v>
      </c>
      <c r="G86" s="81">
        <v>2590774.0478000003</v>
      </c>
      <c r="H86" s="82">
        <f t="shared" si="20"/>
        <v>0.91512137143379502</v>
      </c>
      <c r="I86" s="82">
        <f t="shared" si="21"/>
        <v>0.9</v>
      </c>
      <c r="J86" s="84">
        <v>3992806.8943809532</v>
      </c>
      <c r="K86" s="114">
        <v>3649774.8444999992</v>
      </c>
      <c r="L86" s="83">
        <f t="shared" si="22"/>
        <v>0.91408749309572157</v>
      </c>
      <c r="M86" s="83">
        <f t="shared" si="23"/>
        <v>0.9</v>
      </c>
      <c r="N86" s="95">
        <f>SUMIF('Dealer Wise'!C:C,'Q2'!C86,'Dealer Wise'!F:F)</f>
        <v>4868174.4989380948</v>
      </c>
      <c r="O86" s="95">
        <f>SUMIF('Dealer Wise'!C:C,'Q2'!C:C,'Dealer Wise'!G:G)</f>
        <v>449572.9325</v>
      </c>
      <c r="P86" s="86">
        <f t="shared" si="24"/>
        <v>9.2349387352089835E-2</v>
      </c>
      <c r="Q86" s="86">
        <f t="shared" si="25"/>
        <v>0</v>
      </c>
      <c r="R86" s="68">
        <f t="shared" si="29"/>
        <v>11692052.908719048</v>
      </c>
      <c r="S86" s="68">
        <f t="shared" si="29"/>
        <v>6690121.8247999996</v>
      </c>
      <c r="T86" s="55">
        <f t="shared" si="26"/>
        <v>0.5721939403653411</v>
      </c>
      <c r="U86" s="69">
        <f t="shared" si="27"/>
        <v>5001931.0839190483</v>
      </c>
      <c r="V86" s="70">
        <f t="shared" si="28"/>
        <v>5001931.0839190483</v>
      </c>
    </row>
    <row r="87" spans="1:22">
      <c r="A87" s="17">
        <v>83</v>
      </c>
      <c r="B87" s="18" t="s">
        <v>102</v>
      </c>
      <c r="C87" s="14" t="s">
        <v>1199</v>
      </c>
      <c r="D87" s="14" t="s">
        <v>107</v>
      </c>
      <c r="E87" s="13" t="s">
        <v>975</v>
      </c>
      <c r="F87" s="81">
        <v>6121409.0038999999</v>
      </c>
      <c r="G87" s="81">
        <v>6200514.8101999983</v>
      </c>
      <c r="H87" s="82">
        <f t="shared" si="20"/>
        <v>1.0129228101323731</v>
      </c>
      <c r="I87" s="82">
        <f t="shared" si="21"/>
        <v>0.9</v>
      </c>
      <c r="J87" s="84">
        <v>8205276.322742858</v>
      </c>
      <c r="K87" s="114">
        <v>8361292.2422000021</v>
      </c>
      <c r="L87" s="83">
        <f t="shared" si="22"/>
        <v>1.0190140969445123</v>
      </c>
      <c r="M87" s="83">
        <f t="shared" si="23"/>
        <v>0.9</v>
      </c>
      <c r="N87" s="95">
        <f>SUMIF('Dealer Wise'!C:C,'Q2'!C87,'Dealer Wise'!F:F)</f>
        <v>10129857.434957141</v>
      </c>
      <c r="O87" s="95">
        <f>SUMIF('Dealer Wise'!C:C,'Q2'!C:C,'Dealer Wise'!G:G)</f>
        <v>1199157.4365000001</v>
      </c>
      <c r="P87" s="86">
        <f t="shared" si="24"/>
        <v>0.11837851067497018</v>
      </c>
      <c r="Q87" s="86">
        <f t="shared" si="25"/>
        <v>0</v>
      </c>
      <c r="R87" s="68">
        <f t="shared" si="29"/>
        <v>24456542.761599999</v>
      </c>
      <c r="S87" s="68">
        <f t="shared" si="29"/>
        <v>15760964.4889</v>
      </c>
      <c r="T87" s="55">
        <f t="shared" si="26"/>
        <v>0.64444777181044555</v>
      </c>
      <c r="U87" s="69">
        <f t="shared" si="27"/>
        <v>8695578.2726999987</v>
      </c>
      <c r="V87" s="70">
        <f t="shared" si="28"/>
        <v>8695578.2726999987</v>
      </c>
    </row>
    <row r="88" spans="1:22">
      <c r="A88" s="17">
        <v>84</v>
      </c>
      <c r="B88" s="18" t="s">
        <v>103</v>
      </c>
      <c r="C88" s="14" t="s">
        <v>1196</v>
      </c>
      <c r="D88" s="14" t="s">
        <v>107</v>
      </c>
      <c r="E88" s="13" t="s">
        <v>975</v>
      </c>
      <c r="F88" s="81">
        <v>6677390.0467000008</v>
      </c>
      <c r="G88" s="81">
        <v>5352271.7366999984</v>
      </c>
      <c r="H88" s="82">
        <f t="shared" si="20"/>
        <v>0.80155145936773864</v>
      </c>
      <c r="I88" s="82">
        <f t="shared" si="21"/>
        <v>0</v>
      </c>
      <c r="J88" s="84">
        <v>8554722.2430619039</v>
      </c>
      <c r="K88" s="114">
        <v>6856513.6909000026</v>
      </c>
      <c r="L88" s="83">
        <f t="shared" si="22"/>
        <v>0.80148875627853478</v>
      </c>
      <c r="M88" s="83">
        <f t="shared" si="23"/>
        <v>0</v>
      </c>
      <c r="N88" s="95">
        <f>SUMIF('Dealer Wise'!C:C,'Q2'!C88,'Dealer Wise'!F:F)</f>
        <v>9021423.0465095248</v>
      </c>
      <c r="O88" s="95">
        <f>SUMIF('Dealer Wise'!C:C,'Q2'!C:C,'Dealer Wise'!G:G)</f>
        <v>607286.43900000001</v>
      </c>
      <c r="P88" s="86">
        <f t="shared" si="24"/>
        <v>6.7316036047657138E-2</v>
      </c>
      <c r="Q88" s="86">
        <f t="shared" si="25"/>
        <v>0</v>
      </c>
      <c r="R88" s="68">
        <f t="shared" si="29"/>
        <v>24253535.336271428</v>
      </c>
      <c r="S88" s="68">
        <f t="shared" si="29"/>
        <v>12816071.866599999</v>
      </c>
      <c r="T88" s="55">
        <f t="shared" si="26"/>
        <v>0.5284207720197156</v>
      </c>
      <c r="U88" s="69">
        <f t="shared" si="27"/>
        <v>11437463.469671428</v>
      </c>
      <c r="V88" s="70">
        <f t="shared" si="28"/>
        <v>11437463.469671428</v>
      </c>
    </row>
    <row r="89" spans="1:22">
      <c r="A89" s="17">
        <v>85</v>
      </c>
      <c r="B89" s="20" t="s">
        <v>5</v>
      </c>
      <c r="C89" s="14" t="s">
        <v>1174</v>
      </c>
      <c r="D89" s="14" t="s">
        <v>107</v>
      </c>
      <c r="E89" s="13" t="s">
        <v>974</v>
      </c>
      <c r="F89" s="81">
        <v>1993848.7869000002</v>
      </c>
      <c r="G89" s="81">
        <v>1422522.0379000001</v>
      </c>
      <c r="H89" s="82">
        <f t="shared" si="20"/>
        <v>0.7134553268263194</v>
      </c>
      <c r="I89" s="82">
        <f t="shared" si="21"/>
        <v>0</v>
      </c>
      <c r="J89" s="84">
        <v>3324580.6444285712</v>
      </c>
      <c r="K89" s="114">
        <v>1425980.5749999997</v>
      </c>
      <c r="L89" s="83">
        <f t="shared" si="22"/>
        <v>0.42892043463878649</v>
      </c>
      <c r="M89" s="83">
        <f t="shared" si="23"/>
        <v>0</v>
      </c>
      <c r="N89" s="95">
        <f>SUMIF('Dealer Wise'!C:C,'Q2'!C89,'Dealer Wise'!F:F)</f>
        <v>2659941.1031904761</v>
      </c>
      <c r="O89" s="95">
        <f>SUMIF('Dealer Wise'!C:C,'Q2'!C:C,'Dealer Wise'!G:G)</f>
        <v>519435.91489999997</v>
      </c>
      <c r="P89" s="86">
        <f t="shared" si="24"/>
        <v>0.19528098358153895</v>
      </c>
      <c r="Q89" s="86">
        <f t="shared" si="25"/>
        <v>0</v>
      </c>
      <c r="R89" s="68">
        <f t="shared" si="29"/>
        <v>7978370.5345190475</v>
      </c>
      <c r="S89" s="68">
        <f t="shared" si="29"/>
        <v>3367938.5278000003</v>
      </c>
      <c r="T89" s="55">
        <f t="shared" si="26"/>
        <v>0.42213363157656686</v>
      </c>
      <c r="U89" s="69">
        <f t="shared" si="27"/>
        <v>4610432.0067190472</v>
      </c>
      <c r="V89" s="70">
        <f t="shared" si="28"/>
        <v>4610432.0067190472</v>
      </c>
    </row>
    <row r="90" spans="1:22">
      <c r="A90" s="17">
        <v>86</v>
      </c>
      <c r="B90" s="20" t="s">
        <v>1397</v>
      </c>
      <c r="C90" s="14" t="s">
        <v>1401</v>
      </c>
      <c r="D90" s="14" t="s">
        <v>107</v>
      </c>
      <c r="E90" s="13" t="s">
        <v>974</v>
      </c>
      <c r="F90" s="81">
        <v>0</v>
      </c>
      <c r="G90" s="81">
        <v>0</v>
      </c>
      <c r="H90" s="82">
        <f t="shared" si="20"/>
        <v>0</v>
      </c>
      <c r="I90" s="82">
        <f t="shared" si="21"/>
        <v>0</v>
      </c>
      <c r="J90" s="84">
        <v>0</v>
      </c>
      <c r="K90" s="114">
        <v>0</v>
      </c>
      <c r="L90" s="83">
        <f t="shared" si="22"/>
        <v>0</v>
      </c>
      <c r="M90" s="83">
        <f t="shared" si="23"/>
        <v>0</v>
      </c>
      <c r="N90" s="95">
        <f>SUMIF('Dealer Wise'!C:C,'Q2'!C90,'Dealer Wise'!F:F)</f>
        <v>3690370.1477285717</v>
      </c>
      <c r="O90" s="95">
        <f>SUMIF('Dealer Wise'!C:C,'Q2'!C:C,'Dealer Wise'!G:G)</f>
        <v>617120.35540000012</v>
      </c>
      <c r="P90" s="86">
        <f t="shared" si="24"/>
        <v>0.16722451426175736</v>
      </c>
      <c r="Q90" s="86">
        <f t="shared" si="25"/>
        <v>0</v>
      </c>
      <c r="R90" s="68">
        <f t="shared" si="29"/>
        <v>3690370.1477285717</v>
      </c>
      <c r="S90" s="68">
        <f t="shared" si="29"/>
        <v>617120.35540000012</v>
      </c>
      <c r="T90" s="55">
        <f t="shared" si="26"/>
        <v>0.16722451426175736</v>
      </c>
      <c r="U90" s="69">
        <f t="shared" si="27"/>
        <v>3073249.7923285714</v>
      </c>
      <c r="V90" s="70">
        <f t="shared" si="28"/>
        <v>3073249.7923285714</v>
      </c>
    </row>
    <row r="91" spans="1:22">
      <c r="A91" s="17">
        <v>87</v>
      </c>
      <c r="B91" s="20" t="s">
        <v>6</v>
      </c>
      <c r="C91" s="14" t="s">
        <v>1187</v>
      </c>
      <c r="D91" s="14" t="s">
        <v>107</v>
      </c>
      <c r="E91" s="13" t="s">
        <v>974</v>
      </c>
      <c r="F91" s="81">
        <v>3327615.6431000005</v>
      </c>
      <c r="G91" s="81">
        <v>3036377.3933000006</v>
      </c>
      <c r="H91" s="82">
        <f t="shared" si="20"/>
        <v>0.91247839863840674</v>
      </c>
      <c r="I91" s="82">
        <f t="shared" si="21"/>
        <v>0.9</v>
      </c>
      <c r="J91" s="84">
        <v>4236228.8453333341</v>
      </c>
      <c r="K91" s="114">
        <v>4080714.2234999998</v>
      </c>
      <c r="L91" s="83">
        <f t="shared" si="22"/>
        <v>0.96328937186558028</v>
      </c>
      <c r="M91" s="83">
        <f t="shared" si="23"/>
        <v>0.9</v>
      </c>
      <c r="N91" s="95">
        <f>SUMIF('Dealer Wise'!C:C,'Q2'!C91,'Dealer Wise'!F:F)</f>
        <v>4793362.1077571427</v>
      </c>
      <c r="O91" s="95">
        <f>SUMIF('Dealer Wise'!C:C,'Q2'!C:C,'Dealer Wise'!G:G)</f>
        <v>443892.01210000005</v>
      </c>
      <c r="P91" s="86">
        <f t="shared" si="24"/>
        <v>9.2605566222849184E-2</v>
      </c>
      <c r="Q91" s="86">
        <f t="shared" si="25"/>
        <v>0</v>
      </c>
      <c r="R91" s="68">
        <f t="shared" si="29"/>
        <v>12357206.596190479</v>
      </c>
      <c r="S91" s="68">
        <f t="shared" si="29"/>
        <v>7560983.6289000008</v>
      </c>
      <c r="T91" s="55">
        <f t="shared" si="26"/>
        <v>0.61186835147928387</v>
      </c>
      <c r="U91" s="69">
        <f t="shared" si="27"/>
        <v>4796222.9672904778</v>
      </c>
      <c r="V91" s="70">
        <f t="shared" si="28"/>
        <v>4796222.9672904778</v>
      </c>
    </row>
    <row r="92" spans="1:22">
      <c r="A92" s="17">
        <v>88</v>
      </c>
      <c r="B92" s="20" t="s">
        <v>7</v>
      </c>
      <c r="C92" s="14" t="s">
        <v>1170</v>
      </c>
      <c r="D92" s="14" t="s">
        <v>107</v>
      </c>
      <c r="E92" s="13" t="s">
        <v>974</v>
      </c>
      <c r="F92" s="81">
        <v>5012253.7851000009</v>
      </c>
      <c r="G92" s="81">
        <v>5014115.0596999992</v>
      </c>
      <c r="H92" s="82">
        <f t="shared" si="20"/>
        <v>1.0003713448440164</v>
      </c>
      <c r="I92" s="82">
        <f t="shared" si="21"/>
        <v>0.9</v>
      </c>
      <c r="J92" s="84">
        <v>5748463.6175142853</v>
      </c>
      <c r="K92" s="114">
        <v>5759432.7381999986</v>
      </c>
      <c r="L92" s="83">
        <f t="shared" si="22"/>
        <v>1.0019081830234244</v>
      </c>
      <c r="M92" s="83">
        <f t="shared" si="23"/>
        <v>0.9</v>
      </c>
      <c r="N92" s="95">
        <f>SUMIF('Dealer Wise'!C:C,'Q2'!C92,'Dealer Wise'!F:F)</f>
        <v>6218469.6959619047</v>
      </c>
      <c r="O92" s="95">
        <f>SUMIF('Dealer Wise'!C:C,'Q2'!C:C,'Dealer Wise'!G:G)</f>
        <v>889568.41779999994</v>
      </c>
      <c r="P92" s="86">
        <f t="shared" si="24"/>
        <v>0.14305262569304794</v>
      </c>
      <c r="Q92" s="86">
        <f t="shared" si="25"/>
        <v>0</v>
      </c>
      <c r="R92" s="68">
        <f t="shared" si="29"/>
        <v>16979187.098576192</v>
      </c>
      <c r="S92" s="68">
        <f t="shared" si="29"/>
        <v>11663116.215699999</v>
      </c>
      <c r="T92" s="55">
        <f t="shared" si="26"/>
        <v>0.68690663151229558</v>
      </c>
      <c r="U92" s="69">
        <f t="shared" si="27"/>
        <v>5316070.8828761932</v>
      </c>
      <c r="V92" s="70">
        <f t="shared" si="28"/>
        <v>5316070.8828761932</v>
      </c>
    </row>
    <row r="93" spans="1:22">
      <c r="A93" s="17">
        <v>89</v>
      </c>
      <c r="B93" s="18" t="s">
        <v>1006</v>
      </c>
      <c r="C93" s="14" t="s">
        <v>1149</v>
      </c>
      <c r="D93" s="14" t="s">
        <v>107</v>
      </c>
      <c r="E93" s="13" t="s">
        <v>1008</v>
      </c>
      <c r="F93" s="81">
        <v>2969538.4698999999</v>
      </c>
      <c r="G93" s="81">
        <v>2703301.6831</v>
      </c>
      <c r="H93" s="82">
        <f t="shared" si="20"/>
        <v>0.91034405194657553</v>
      </c>
      <c r="I93" s="82">
        <f t="shared" si="21"/>
        <v>0.9</v>
      </c>
      <c r="J93" s="84">
        <v>4302585.0832666662</v>
      </c>
      <c r="K93" s="114">
        <v>4312483.6304000001</v>
      </c>
      <c r="L93" s="83">
        <f t="shared" si="22"/>
        <v>1.0023006046229814</v>
      </c>
      <c r="M93" s="83">
        <f t="shared" si="23"/>
        <v>0.9</v>
      </c>
      <c r="N93" s="95">
        <f>SUMIF('Dealer Wise'!C:C,'Q2'!C93,'Dealer Wise'!F:F)</f>
        <v>4957069.846466667</v>
      </c>
      <c r="O93" s="95">
        <f>SUMIF('Dealer Wise'!C:C,'Q2'!C:C,'Dealer Wise'!G:G)</f>
        <v>1642086.8085142863</v>
      </c>
      <c r="P93" s="86">
        <f t="shared" si="24"/>
        <v>0.3312615838335915</v>
      </c>
      <c r="Q93" s="86">
        <f t="shared" si="25"/>
        <v>0</v>
      </c>
      <c r="R93" s="68">
        <f t="shared" si="29"/>
        <v>12229193.399633333</v>
      </c>
      <c r="S93" s="68">
        <f t="shared" si="29"/>
        <v>8657872.122014286</v>
      </c>
      <c r="T93" s="55">
        <f t="shared" si="26"/>
        <v>0.70796755264937372</v>
      </c>
      <c r="U93" s="69">
        <f t="shared" si="27"/>
        <v>3571321.2776190471</v>
      </c>
      <c r="V93" s="70">
        <f t="shared" si="28"/>
        <v>3571321.2776190471</v>
      </c>
    </row>
    <row r="94" spans="1:22">
      <c r="A94" s="17">
        <v>90</v>
      </c>
      <c r="B94" s="20" t="s">
        <v>1</v>
      </c>
      <c r="C94" s="14" t="s">
        <v>1191</v>
      </c>
      <c r="D94" s="14" t="s">
        <v>107</v>
      </c>
      <c r="E94" s="13" t="s">
        <v>1008</v>
      </c>
      <c r="F94" s="81">
        <v>5992260.9047000008</v>
      </c>
      <c r="G94" s="81">
        <v>6003337.7128000027</v>
      </c>
      <c r="H94" s="82">
        <f t="shared" si="20"/>
        <v>1.0018485189941102</v>
      </c>
      <c r="I94" s="82">
        <f t="shared" si="21"/>
        <v>0.9</v>
      </c>
      <c r="J94" s="84">
        <v>8118863.0366904764</v>
      </c>
      <c r="K94" s="114">
        <v>8213921.0700000003</v>
      </c>
      <c r="L94" s="83">
        <f t="shared" si="22"/>
        <v>1.0117082937450652</v>
      </c>
      <c r="M94" s="83">
        <f t="shared" si="23"/>
        <v>0.9</v>
      </c>
      <c r="N94" s="95">
        <f>SUMIF('Dealer Wise'!C:C,'Q2'!C94,'Dealer Wise'!F:F)</f>
        <v>11916654.26691905</v>
      </c>
      <c r="O94" s="95">
        <f>SUMIF('Dealer Wise'!C:C,'Q2'!C:C,'Dealer Wise'!G:G)</f>
        <v>4799187.4176190924</v>
      </c>
      <c r="P94" s="86">
        <f t="shared" si="24"/>
        <v>0.40272943312132203</v>
      </c>
      <c r="Q94" s="86">
        <f t="shared" si="25"/>
        <v>0</v>
      </c>
      <c r="R94" s="68">
        <f t="shared" si="29"/>
        <v>26027778.208309527</v>
      </c>
      <c r="S94" s="68">
        <f t="shared" si="29"/>
        <v>19016446.200419098</v>
      </c>
      <c r="T94" s="55">
        <f t="shared" si="26"/>
        <v>0.73062118665003761</v>
      </c>
      <c r="U94" s="69">
        <f t="shared" si="27"/>
        <v>7011332.0078904293</v>
      </c>
      <c r="V94" s="70">
        <f t="shared" si="28"/>
        <v>7011332.0078904293</v>
      </c>
    </row>
    <row r="95" spans="1:22">
      <c r="A95" s="17">
        <v>91</v>
      </c>
      <c r="B95" s="20" t="s">
        <v>8</v>
      </c>
      <c r="C95" s="14" t="s">
        <v>1207</v>
      </c>
      <c r="D95" s="14" t="s">
        <v>107</v>
      </c>
      <c r="E95" s="13" t="s">
        <v>1008</v>
      </c>
      <c r="F95" s="81">
        <v>7901375.1347000012</v>
      </c>
      <c r="G95" s="81">
        <v>8795565.1052000001</v>
      </c>
      <c r="H95" s="82">
        <f t="shared" si="20"/>
        <v>1.1131689048116495</v>
      </c>
      <c r="I95" s="82">
        <f t="shared" si="21"/>
        <v>0.9</v>
      </c>
      <c r="J95" s="84">
        <v>8681340.8891095258</v>
      </c>
      <c r="K95" s="114">
        <v>8695654.4142000005</v>
      </c>
      <c r="L95" s="83">
        <f t="shared" si="22"/>
        <v>1.0016487689255966</v>
      </c>
      <c r="M95" s="83">
        <f t="shared" si="23"/>
        <v>0.9</v>
      </c>
      <c r="N95" s="95">
        <f>SUMIF('Dealer Wise'!C:C,'Q2'!C95,'Dealer Wise'!F:F)</f>
        <v>11891904.002319047</v>
      </c>
      <c r="O95" s="95">
        <f>SUMIF('Dealer Wise'!C:C,'Q2'!C:C,'Dealer Wise'!G:G)</f>
        <v>2653901.2174208108</v>
      </c>
      <c r="P95" s="86">
        <f t="shared" si="24"/>
        <v>0.22316873874051388</v>
      </c>
      <c r="Q95" s="86">
        <f t="shared" si="25"/>
        <v>0</v>
      </c>
      <c r="R95" s="68">
        <f t="shared" si="29"/>
        <v>28474620.026128575</v>
      </c>
      <c r="S95" s="68">
        <f t="shared" si="29"/>
        <v>20145120.73682081</v>
      </c>
      <c r="T95" s="55">
        <f t="shared" si="26"/>
        <v>0.70747636731712171</v>
      </c>
      <c r="U95" s="69">
        <f t="shared" si="27"/>
        <v>8329499.2893077657</v>
      </c>
      <c r="V95" s="70">
        <f t="shared" si="28"/>
        <v>8329499.2893077657</v>
      </c>
    </row>
    <row r="96" spans="1:22">
      <c r="A96" s="17">
        <v>92</v>
      </c>
      <c r="B96" s="118" t="s">
        <v>100</v>
      </c>
      <c r="C96" s="14" t="s">
        <v>1144</v>
      </c>
      <c r="D96" s="14" t="s">
        <v>107</v>
      </c>
      <c r="E96" s="13" t="s">
        <v>1056</v>
      </c>
      <c r="F96" s="81">
        <v>9777632.5941999983</v>
      </c>
      <c r="G96" s="81">
        <v>9778736.4191999994</v>
      </c>
      <c r="H96" s="82">
        <f t="shared" si="20"/>
        <v>1.0001128928694514</v>
      </c>
      <c r="I96" s="82">
        <f t="shared" si="21"/>
        <v>0.9</v>
      </c>
      <c r="J96" s="84">
        <v>13267412.772133334</v>
      </c>
      <c r="K96" s="114">
        <v>11954958.691300001</v>
      </c>
      <c r="L96" s="83">
        <f t="shared" si="22"/>
        <v>0.90107686378839513</v>
      </c>
      <c r="M96" s="83">
        <f t="shared" si="23"/>
        <v>0.9</v>
      </c>
      <c r="N96" s="95">
        <f>SUMIF('Dealer Wise'!C:C,'Q2'!C96,'Dealer Wise'!F:F)</f>
        <v>14740885.169528572</v>
      </c>
      <c r="O96" s="95">
        <f>SUMIF('Dealer Wise'!C:C,'Q2'!C:C,'Dealer Wise'!G:G)</f>
        <v>1913853.3718999999</v>
      </c>
      <c r="P96" s="86">
        <f t="shared" si="24"/>
        <v>0.12983300187808239</v>
      </c>
      <c r="Q96" s="86">
        <f t="shared" si="25"/>
        <v>0</v>
      </c>
      <c r="R96" s="68">
        <f t="shared" si="29"/>
        <v>37785930.535861902</v>
      </c>
      <c r="S96" s="68">
        <f t="shared" si="29"/>
        <v>23647548.4824</v>
      </c>
      <c r="T96" s="55">
        <f t="shared" si="26"/>
        <v>0.62582945945863544</v>
      </c>
      <c r="U96" s="69">
        <f t="shared" si="27"/>
        <v>14138382.053461902</v>
      </c>
      <c r="V96" s="70">
        <f t="shared" si="28"/>
        <v>14138382.053461902</v>
      </c>
    </row>
    <row r="97" spans="1:22">
      <c r="A97" s="17">
        <v>93</v>
      </c>
      <c r="B97" s="20" t="s">
        <v>106</v>
      </c>
      <c r="C97" s="14" t="s">
        <v>1162</v>
      </c>
      <c r="D97" s="14" t="s">
        <v>49</v>
      </c>
      <c r="E97" s="13" t="s">
        <v>980</v>
      </c>
      <c r="F97" s="81">
        <v>4795274.1190999998</v>
      </c>
      <c r="G97" s="81">
        <v>3863811.6211000001</v>
      </c>
      <c r="H97" s="82">
        <f t="shared" si="20"/>
        <v>0.80575406642763081</v>
      </c>
      <c r="I97" s="82">
        <f t="shared" si="21"/>
        <v>0</v>
      </c>
      <c r="J97" s="84">
        <v>6910344.58892381</v>
      </c>
      <c r="K97" s="114">
        <v>6342823.4633999979</v>
      </c>
      <c r="L97" s="83">
        <f t="shared" si="22"/>
        <v>0.91787368658381252</v>
      </c>
      <c r="M97" s="83">
        <f t="shared" si="23"/>
        <v>0.9</v>
      </c>
      <c r="N97" s="95">
        <f>SUMIF('Dealer Wise'!C:C,'Q2'!C97,'Dealer Wise'!F:F)</f>
        <v>8278485.2583999978</v>
      </c>
      <c r="O97" s="95">
        <f>SUMIF('Dealer Wise'!C:C,'Q2'!C:C,'Dealer Wise'!G:G)</f>
        <v>599763.8125</v>
      </c>
      <c r="P97" s="86">
        <f t="shared" si="24"/>
        <v>7.2448496769554893E-2</v>
      </c>
      <c r="Q97" s="86">
        <f t="shared" si="25"/>
        <v>0</v>
      </c>
      <c r="R97" s="68">
        <f t="shared" si="29"/>
        <v>19984103.966423806</v>
      </c>
      <c r="S97" s="68">
        <f t="shared" si="29"/>
        <v>10806398.896999998</v>
      </c>
      <c r="T97" s="55">
        <f t="shared" si="26"/>
        <v>0.54074973364611778</v>
      </c>
      <c r="U97" s="69">
        <f t="shared" si="27"/>
        <v>9177705.0694238078</v>
      </c>
      <c r="V97" s="70">
        <f t="shared" si="28"/>
        <v>9177705.0694238078</v>
      </c>
    </row>
    <row r="98" spans="1:22">
      <c r="A98" s="17">
        <v>94</v>
      </c>
      <c r="B98" s="18" t="s">
        <v>57</v>
      </c>
      <c r="C98" s="14" t="s">
        <v>1143</v>
      </c>
      <c r="D98" s="14" t="s">
        <v>49</v>
      </c>
      <c r="E98" s="13" t="s">
        <v>980</v>
      </c>
      <c r="F98" s="81">
        <v>11228585.754800001</v>
      </c>
      <c r="G98" s="81">
        <v>10248038.418300001</v>
      </c>
      <c r="H98" s="82">
        <f t="shared" si="20"/>
        <v>0.91267401274636606</v>
      </c>
      <c r="I98" s="82">
        <f t="shared" si="21"/>
        <v>0.9</v>
      </c>
      <c r="J98" s="84">
        <v>13287875.627838096</v>
      </c>
      <c r="K98" s="114">
        <v>12124286.930300001</v>
      </c>
      <c r="L98" s="83">
        <f t="shared" si="22"/>
        <v>0.91243230068315984</v>
      </c>
      <c r="M98" s="83">
        <f t="shared" si="23"/>
        <v>0.9</v>
      </c>
      <c r="N98" s="95">
        <f>SUMIF('Dealer Wise'!C:C,'Q2'!C98,'Dealer Wise'!F:F)</f>
        <v>20368012.806933336</v>
      </c>
      <c r="O98" s="95">
        <f>SUMIF('Dealer Wise'!C:C,'Q2'!C:C,'Dealer Wise'!G:G)</f>
        <v>271254.30799999996</v>
      </c>
      <c r="P98" s="86">
        <f t="shared" si="24"/>
        <v>1.3317661893243907E-2</v>
      </c>
      <c r="Q98" s="86">
        <f t="shared" si="25"/>
        <v>0</v>
      </c>
      <c r="R98" s="68">
        <f t="shared" si="29"/>
        <v>44884474.189571433</v>
      </c>
      <c r="S98" s="68">
        <f t="shared" si="29"/>
        <v>22643579.656599998</v>
      </c>
      <c r="T98" s="55">
        <f t="shared" si="26"/>
        <v>0.50448579526550552</v>
      </c>
      <c r="U98" s="69">
        <f t="shared" si="27"/>
        <v>22240894.532971434</v>
      </c>
      <c r="V98" s="70">
        <f t="shared" si="28"/>
        <v>22240894.532971434</v>
      </c>
    </row>
    <row r="99" spans="1:22">
      <c r="A99" s="17">
        <v>95</v>
      </c>
      <c r="B99" s="18" t="s">
        <v>58</v>
      </c>
      <c r="C99" s="14" t="s">
        <v>1190</v>
      </c>
      <c r="D99" s="14" t="s">
        <v>49</v>
      </c>
      <c r="E99" s="13" t="s">
        <v>980</v>
      </c>
      <c r="F99" s="81">
        <v>6269239.7291000001</v>
      </c>
      <c r="G99" s="81">
        <v>2670946.0411</v>
      </c>
      <c r="H99" s="82">
        <f t="shared" ref="H99:H119" si="35">IFERROR(G99/F99,0)</f>
        <v>0.42603986392516463</v>
      </c>
      <c r="I99" s="82">
        <f t="shared" ref="I99:I119" si="36">IF(H99&gt;=89.5%,90%,0%)</f>
        <v>0</v>
      </c>
      <c r="J99" s="84">
        <v>8608088.2670809515</v>
      </c>
      <c r="K99" s="114">
        <v>6912390.7483999999</v>
      </c>
      <c r="L99" s="83">
        <f t="shared" ref="L99:L119" si="37">IFERROR(K99/J99,0)</f>
        <v>0.80301113719225703</v>
      </c>
      <c r="M99" s="83">
        <f t="shared" ref="M99:M119" si="38">IF(L99&gt;=89.5%,90%,0%)</f>
        <v>0</v>
      </c>
      <c r="N99" s="95">
        <f>SUMIF('Dealer Wise'!C:C,'Q2'!C99,'Dealer Wise'!F:F)</f>
        <v>9559637.978666665</v>
      </c>
      <c r="O99" s="95">
        <f>SUMIF('Dealer Wise'!C:C,'Q2'!C:C,'Dealer Wise'!G:G)</f>
        <v>862511.28999999992</v>
      </c>
      <c r="P99" s="86">
        <f t="shared" ref="P99:P119" si="39">IFERROR(O99/N99,0)</f>
        <v>9.0224262877400208E-2</v>
      </c>
      <c r="Q99" s="86">
        <f t="shared" ref="Q99:Q119" si="40">IF(P99&gt;=89.5%,90%,0%)</f>
        <v>0</v>
      </c>
      <c r="R99" s="68">
        <f t="shared" si="29"/>
        <v>24436965.974847615</v>
      </c>
      <c r="S99" s="68">
        <f t="shared" si="29"/>
        <v>10445848.079499999</v>
      </c>
      <c r="T99" s="55">
        <f t="shared" ref="T99:T119" si="41">IFERROR(S99/R99,0)</f>
        <v>0.42746092498764621</v>
      </c>
      <c r="U99" s="69">
        <f t="shared" ref="U99:U119" si="42">R99-S99</f>
        <v>13991117.895347616</v>
      </c>
      <c r="V99" s="70">
        <f t="shared" ref="V99:V119" si="43">U99/V$2</f>
        <v>13991117.895347616</v>
      </c>
    </row>
    <row r="100" spans="1:22">
      <c r="A100" s="17">
        <v>96</v>
      </c>
      <c r="B100" s="126" t="s">
        <v>64</v>
      </c>
      <c r="C100" s="14" t="s">
        <v>1198</v>
      </c>
      <c r="D100" s="14" t="s">
        <v>49</v>
      </c>
      <c r="E100" s="13" t="s">
        <v>980</v>
      </c>
      <c r="F100" s="81">
        <v>4300745.375</v>
      </c>
      <c r="G100" s="81">
        <v>3444201.8375000008</v>
      </c>
      <c r="H100" s="82">
        <f t="shared" si="35"/>
        <v>0.80083835177059304</v>
      </c>
      <c r="I100" s="82">
        <f t="shared" si="36"/>
        <v>0</v>
      </c>
      <c r="J100" s="84">
        <v>5689591.9137380961</v>
      </c>
      <c r="K100" s="114">
        <v>4612887.1522999983</v>
      </c>
      <c r="L100" s="83">
        <f t="shared" si="37"/>
        <v>0.81075887730396179</v>
      </c>
      <c r="M100" s="83">
        <f t="shared" si="38"/>
        <v>0</v>
      </c>
      <c r="N100" s="95">
        <f>SUMIF('Dealer Wise'!C:C,'Q2'!C100,'Dealer Wise'!F:F)</f>
        <v>7815744.3249761909</v>
      </c>
      <c r="O100" s="95">
        <f>SUMIF('Dealer Wise'!C:C,'Q2'!C:C,'Dealer Wise'!G:G)</f>
        <v>374213.59</v>
      </c>
      <c r="P100" s="86">
        <f t="shared" si="39"/>
        <v>4.7879456445901587E-2</v>
      </c>
      <c r="Q100" s="86">
        <f t="shared" si="40"/>
        <v>0</v>
      </c>
      <c r="R100" s="68">
        <f t="shared" si="29"/>
        <v>17806081.613714285</v>
      </c>
      <c r="S100" s="68">
        <f t="shared" si="29"/>
        <v>8431302.5797999986</v>
      </c>
      <c r="T100" s="55">
        <f t="shared" si="41"/>
        <v>0.47350690414145863</v>
      </c>
      <c r="U100" s="69">
        <f t="shared" si="42"/>
        <v>9374779.0339142866</v>
      </c>
      <c r="V100" s="70">
        <f t="shared" si="43"/>
        <v>9374779.0339142866</v>
      </c>
    </row>
    <row r="101" spans="1:22">
      <c r="A101" s="17">
        <v>97</v>
      </c>
      <c r="B101" s="18" t="s">
        <v>66</v>
      </c>
      <c r="C101" s="14" t="s">
        <v>1289</v>
      </c>
      <c r="D101" s="14" t="s">
        <v>49</v>
      </c>
      <c r="E101" s="13" t="s">
        <v>67</v>
      </c>
      <c r="F101" s="81">
        <v>4576049.2745000003</v>
      </c>
      <c r="G101" s="81">
        <v>3669497.0653000008</v>
      </c>
      <c r="H101" s="82">
        <f t="shared" si="35"/>
        <v>0.80189194765629934</v>
      </c>
      <c r="I101" s="82">
        <f t="shared" si="36"/>
        <v>0</v>
      </c>
      <c r="J101" s="84">
        <v>6959980.4775857143</v>
      </c>
      <c r="K101" s="114">
        <v>5570776.7681000009</v>
      </c>
      <c r="L101" s="83">
        <f t="shared" si="37"/>
        <v>0.80040120601493381</v>
      </c>
      <c r="M101" s="83">
        <f t="shared" si="38"/>
        <v>0</v>
      </c>
      <c r="N101" s="95">
        <f>SUMIF('Dealer Wise'!C:C,'Q2'!C101,'Dealer Wise'!F:F)</f>
        <v>8334015.139957143</v>
      </c>
      <c r="O101" s="95">
        <f>SUMIF('Dealer Wise'!C:C,'Q2'!C:C,'Dealer Wise'!G:G)</f>
        <v>1022417.6790629034</v>
      </c>
      <c r="P101" s="86">
        <f t="shared" ref="P101" si="44">IFERROR(O101/N101,0)</f>
        <v>0.12268008419626666</v>
      </c>
      <c r="Q101" s="86">
        <f t="shared" ref="Q101" si="45">IF(P101&gt;=89.5%,90%,0%)</f>
        <v>0</v>
      </c>
      <c r="R101" s="68">
        <f t="shared" si="29"/>
        <v>19870044.89204286</v>
      </c>
      <c r="S101" s="68">
        <f t="shared" si="29"/>
        <v>10262691.512462905</v>
      </c>
      <c r="T101" s="55">
        <f t="shared" ref="T101" si="46">IFERROR(S101/R101,0)</f>
        <v>0.51649060524129431</v>
      </c>
      <c r="U101" s="69">
        <f t="shared" ref="U101" si="47">R101-S101</f>
        <v>9607353.3795799557</v>
      </c>
      <c r="V101" s="70">
        <f t="shared" ref="V101" si="48">U101/V$2</f>
        <v>9607353.3795799557</v>
      </c>
    </row>
    <row r="102" spans="1:22">
      <c r="A102" s="17">
        <v>98</v>
      </c>
      <c r="B102" s="18" t="s">
        <v>943</v>
      </c>
      <c r="C102" s="14" t="s">
        <v>1262</v>
      </c>
      <c r="D102" s="14" t="s">
        <v>49</v>
      </c>
      <c r="E102" s="13" t="s">
        <v>67</v>
      </c>
      <c r="F102" s="81">
        <v>9130052.8368999995</v>
      </c>
      <c r="G102" s="81">
        <v>3244291.7724000001</v>
      </c>
      <c r="H102" s="82">
        <f t="shared" si="35"/>
        <v>0.3553420588419684</v>
      </c>
      <c r="I102" s="82">
        <f t="shared" si="36"/>
        <v>0</v>
      </c>
      <c r="J102" s="84">
        <v>11186762.791642856</v>
      </c>
      <c r="K102" s="114">
        <v>10542750.324200002</v>
      </c>
      <c r="L102" s="83">
        <f t="shared" si="37"/>
        <v>0.9424308462208596</v>
      </c>
      <c r="M102" s="83">
        <f t="shared" si="38"/>
        <v>0.9</v>
      </c>
      <c r="N102" s="95">
        <f>SUMIF('Dealer Wise'!C:C,'Q2'!C102,'Dealer Wise'!F:F)</f>
        <v>17428775.63287143</v>
      </c>
      <c r="O102" s="95">
        <f>SUMIF('Dealer Wise'!C:C,'Q2'!C:C,'Dealer Wise'!G:G)</f>
        <v>5513843.6010031989</v>
      </c>
      <c r="P102" s="86">
        <f t="shared" si="39"/>
        <v>0.3163643687399274</v>
      </c>
      <c r="Q102" s="86">
        <f t="shared" si="40"/>
        <v>0</v>
      </c>
      <c r="R102" s="68">
        <f t="shared" si="29"/>
        <v>37745591.261414289</v>
      </c>
      <c r="S102" s="68">
        <f t="shared" si="29"/>
        <v>19300885.697603203</v>
      </c>
      <c r="T102" s="55">
        <f t="shared" si="41"/>
        <v>0.51134145876617054</v>
      </c>
      <c r="U102" s="69">
        <f t="shared" si="42"/>
        <v>18444705.563811086</v>
      </c>
      <c r="V102" s="70">
        <f t="shared" si="43"/>
        <v>18444705.563811086</v>
      </c>
    </row>
    <row r="103" spans="1:22">
      <c r="A103" s="17">
        <v>99</v>
      </c>
      <c r="B103" s="18" t="s">
        <v>62</v>
      </c>
      <c r="C103" s="14" t="s">
        <v>1173</v>
      </c>
      <c r="D103" s="14" t="s">
        <v>49</v>
      </c>
      <c r="E103" s="13" t="s">
        <v>67</v>
      </c>
      <c r="F103" s="81">
        <v>11596371.3609</v>
      </c>
      <c r="G103" s="81">
        <v>11602575.079400003</v>
      </c>
      <c r="H103" s="82">
        <f t="shared" si="35"/>
        <v>1.0005349706651272</v>
      </c>
      <c r="I103" s="82">
        <f t="shared" si="36"/>
        <v>0.9</v>
      </c>
      <c r="J103" s="84">
        <v>15076783.861885713</v>
      </c>
      <c r="K103" s="114">
        <v>15556351.213800004</v>
      </c>
      <c r="L103" s="83">
        <f t="shared" si="37"/>
        <v>1.0318083323543983</v>
      </c>
      <c r="M103" s="83">
        <f t="shared" si="38"/>
        <v>0.9</v>
      </c>
      <c r="N103" s="95">
        <f>SUMIF('Dealer Wise'!C:C,'Q2'!C103,'Dealer Wise'!F:F)</f>
        <v>20487710.83222381</v>
      </c>
      <c r="O103" s="95">
        <f>SUMIF('Dealer Wise'!C:C,'Q2'!C:C,'Dealer Wise'!G:G)</f>
        <v>6518703.4041087739</v>
      </c>
      <c r="P103" s="86">
        <f t="shared" si="39"/>
        <v>0.31817626954476153</v>
      </c>
      <c r="Q103" s="86">
        <f t="shared" si="40"/>
        <v>0</v>
      </c>
      <c r="R103" s="68">
        <f t="shared" si="29"/>
        <v>47160866.055009522</v>
      </c>
      <c r="S103" s="68">
        <f t="shared" si="29"/>
        <v>33677629.697308779</v>
      </c>
      <c r="T103" s="55">
        <f t="shared" si="41"/>
        <v>0.71410117146759799</v>
      </c>
      <c r="U103" s="69">
        <f t="shared" si="42"/>
        <v>13483236.357700743</v>
      </c>
      <c r="V103" s="70">
        <f t="shared" si="43"/>
        <v>13483236.357700743</v>
      </c>
    </row>
    <row r="104" spans="1:22">
      <c r="A104" s="17">
        <v>100</v>
      </c>
      <c r="B104" s="20" t="s">
        <v>50</v>
      </c>
      <c r="C104" s="14" t="s">
        <v>1249</v>
      </c>
      <c r="D104" s="14" t="s">
        <v>49</v>
      </c>
      <c r="E104" s="13" t="s">
        <v>1014</v>
      </c>
      <c r="F104" s="81">
        <v>5402495.9881999996</v>
      </c>
      <c r="G104" s="81">
        <v>5464954.5305999992</v>
      </c>
      <c r="H104" s="82">
        <f t="shared" si="35"/>
        <v>1.0115610529903993</v>
      </c>
      <c r="I104" s="82">
        <f t="shared" si="36"/>
        <v>0.9</v>
      </c>
      <c r="J104" s="84">
        <v>6675166.2360476181</v>
      </c>
      <c r="K104" s="114">
        <v>6118948.2397000007</v>
      </c>
      <c r="L104" s="83">
        <f t="shared" si="37"/>
        <v>0.91667353640664451</v>
      </c>
      <c r="M104" s="83">
        <f t="shared" si="38"/>
        <v>0.9</v>
      </c>
      <c r="N104" s="95">
        <f>SUMIF('Dealer Wise'!C:C,'Q2'!C104,'Dealer Wise'!F:F)</f>
        <v>9164947.2818285711</v>
      </c>
      <c r="O104" s="95">
        <f>SUMIF('Dealer Wise'!C:C,'Q2'!C:C,'Dealer Wise'!G:G)</f>
        <v>0</v>
      </c>
      <c r="P104" s="86">
        <f t="shared" si="39"/>
        <v>0</v>
      </c>
      <c r="Q104" s="86">
        <f t="shared" si="40"/>
        <v>0</v>
      </c>
      <c r="R104" s="68">
        <f t="shared" si="29"/>
        <v>21242609.506076187</v>
      </c>
      <c r="S104" s="68">
        <f t="shared" si="29"/>
        <v>11583902.770300001</v>
      </c>
      <c r="T104" s="55">
        <f t="shared" si="41"/>
        <v>0.54531449005766308</v>
      </c>
      <c r="U104" s="69">
        <f t="shared" si="42"/>
        <v>9658706.735776186</v>
      </c>
      <c r="V104" s="70">
        <f t="shared" si="43"/>
        <v>9658706.735776186</v>
      </c>
    </row>
    <row r="105" spans="1:22">
      <c r="A105" s="17">
        <v>101</v>
      </c>
      <c r="B105" s="18" t="s">
        <v>53</v>
      </c>
      <c r="C105" s="14" t="s">
        <v>1175</v>
      </c>
      <c r="D105" s="14" t="s">
        <v>49</v>
      </c>
      <c r="E105" s="13" t="s">
        <v>1014</v>
      </c>
      <c r="F105" s="81">
        <v>4636572.3569999998</v>
      </c>
      <c r="G105" s="81">
        <v>3713762.9561000005</v>
      </c>
      <c r="H105" s="82">
        <f t="shared" si="35"/>
        <v>0.80097163813117234</v>
      </c>
      <c r="I105" s="82">
        <f t="shared" si="36"/>
        <v>0</v>
      </c>
      <c r="J105" s="84">
        <v>7941674.5348238107</v>
      </c>
      <c r="K105" s="114">
        <v>1947720.954699999</v>
      </c>
      <c r="L105" s="83">
        <f t="shared" si="37"/>
        <v>0.24525318258250808</v>
      </c>
      <c r="M105" s="83">
        <f t="shared" si="38"/>
        <v>0</v>
      </c>
      <c r="N105" s="95">
        <f>SUMIF('Dealer Wise'!C:C,'Q2'!C105,'Dealer Wise'!F:F)</f>
        <v>7811381.2664047629</v>
      </c>
      <c r="O105" s="95">
        <f>SUMIF('Dealer Wise'!C:C,'Q2'!C:C,'Dealer Wise'!G:G)</f>
        <v>2690119.1926088547</v>
      </c>
      <c r="P105" s="86">
        <f t="shared" si="39"/>
        <v>0.3443845718014733</v>
      </c>
      <c r="Q105" s="86">
        <f t="shared" si="40"/>
        <v>0</v>
      </c>
      <c r="R105" s="68">
        <f t="shared" si="29"/>
        <v>20389628.158228572</v>
      </c>
      <c r="S105" s="68">
        <f t="shared" si="29"/>
        <v>8351603.1034088545</v>
      </c>
      <c r="T105" s="55">
        <f t="shared" si="41"/>
        <v>0.40960055958835262</v>
      </c>
      <c r="U105" s="69">
        <f t="shared" si="42"/>
        <v>12038025.054819718</v>
      </c>
      <c r="V105" s="70">
        <f t="shared" si="43"/>
        <v>12038025.054819718</v>
      </c>
    </row>
    <row r="106" spans="1:22">
      <c r="A106" s="17">
        <v>102</v>
      </c>
      <c r="B106" s="21" t="s">
        <v>48</v>
      </c>
      <c r="C106" s="14" t="s">
        <v>1213</v>
      </c>
      <c r="D106" s="14" t="s">
        <v>49</v>
      </c>
      <c r="E106" s="13" t="s">
        <v>1014</v>
      </c>
      <c r="F106" s="81">
        <v>7323952.2496000007</v>
      </c>
      <c r="G106" s="81">
        <v>6683853.3818999985</v>
      </c>
      <c r="H106" s="82">
        <f t="shared" si="35"/>
        <v>0.91260198784953006</v>
      </c>
      <c r="I106" s="82">
        <f t="shared" si="36"/>
        <v>0.9</v>
      </c>
      <c r="J106" s="84">
        <v>11459772.918828571</v>
      </c>
      <c r="K106" s="114">
        <v>4841289.4645999996</v>
      </c>
      <c r="L106" s="83">
        <f t="shared" si="37"/>
        <v>0.42245945874247576</v>
      </c>
      <c r="M106" s="83">
        <f t="shared" si="38"/>
        <v>0</v>
      </c>
      <c r="N106" s="95">
        <f>SUMIF('Dealer Wise'!C:C,'Q2'!C106,'Dealer Wise'!F:F)</f>
        <v>12452319.454704762</v>
      </c>
      <c r="O106" s="95">
        <f>SUMIF('Dealer Wise'!C:C,'Q2'!C:C,'Dealer Wise'!G:G)</f>
        <v>500227.45</v>
      </c>
      <c r="P106" s="86">
        <f t="shared" si="39"/>
        <v>4.0171427646036095E-2</v>
      </c>
      <c r="Q106" s="86">
        <f t="shared" si="40"/>
        <v>0</v>
      </c>
      <c r="R106" s="68">
        <f t="shared" si="29"/>
        <v>31236044.623133332</v>
      </c>
      <c r="S106" s="68">
        <f t="shared" si="29"/>
        <v>12025370.296499997</v>
      </c>
      <c r="T106" s="55">
        <f t="shared" si="41"/>
        <v>0.38498377248424215</v>
      </c>
      <c r="U106" s="69">
        <f t="shared" si="42"/>
        <v>19210674.326633334</v>
      </c>
      <c r="V106" s="70">
        <f t="shared" si="43"/>
        <v>19210674.326633334</v>
      </c>
    </row>
    <row r="107" spans="1:22">
      <c r="A107" s="17">
        <v>103</v>
      </c>
      <c r="B107" s="115" t="s">
        <v>1339</v>
      </c>
      <c r="C107" s="14" t="s">
        <v>1340</v>
      </c>
      <c r="D107" s="14" t="s">
        <v>49</v>
      </c>
      <c r="E107" s="13" t="s">
        <v>52</v>
      </c>
      <c r="F107" s="81">
        <v>4120629.8629999999</v>
      </c>
      <c r="G107" s="81">
        <v>2497943.2972999997</v>
      </c>
      <c r="H107" s="82">
        <f t="shared" si="35"/>
        <v>0.60620424069862633</v>
      </c>
      <c r="I107" s="82">
        <f t="shared" si="36"/>
        <v>0</v>
      </c>
      <c r="J107" s="84">
        <v>6687263.8845904786</v>
      </c>
      <c r="K107" s="114">
        <v>3099756.8044999992</v>
      </c>
      <c r="L107" s="83">
        <f t="shared" si="37"/>
        <v>0.46353140207952553</v>
      </c>
      <c r="M107" s="83">
        <f t="shared" si="38"/>
        <v>0</v>
      </c>
      <c r="N107" s="95">
        <f>SUMIF('Dealer Wise'!C:C,'Q2'!C107,'Dealer Wise'!F:F)</f>
        <v>6882504.3525285721</v>
      </c>
      <c r="O107" s="95">
        <f>SUMIF('Dealer Wise'!C:C,'Q2'!C:C,'Dealer Wise'!G:G)</f>
        <v>505018.59700000001</v>
      </c>
      <c r="P107" s="86">
        <f t="shared" si="39"/>
        <v>7.3377156211235903E-2</v>
      </c>
      <c r="Q107" s="86">
        <f t="shared" si="40"/>
        <v>0</v>
      </c>
      <c r="R107" s="68">
        <f t="shared" si="29"/>
        <v>17690398.100119051</v>
      </c>
      <c r="S107" s="68">
        <f t="shared" si="29"/>
        <v>6102718.6987999985</v>
      </c>
      <c r="T107" s="55">
        <f t="shared" si="41"/>
        <v>0.34497350846835545</v>
      </c>
      <c r="U107" s="69">
        <f t="shared" si="42"/>
        <v>11587679.401319053</v>
      </c>
      <c r="V107" s="70">
        <f t="shared" si="43"/>
        <v>11587679.401319053</v>
      </c>
    </row>
    <row r="108" spans="1:22">
      <c r="A108" s="17">
        <v>104</v>
      </c>
      <c r="B108" s="18" t="s">
        <v>1341</v>
      </c>
      <c r="C108" s="14" t="s">
        <v>1211</v>
      </c>
      <c r="D108" s="14" t="s">
        <v>49</v>
      </c>
      <c r="E108" s="13" t="s">
        <v>52</v>
      </c>
      <c r="F108" s="81">
        <v>5567064.9340000004</v>
      </c>
      <c r="G108" s="81">
        <v>4462273.4456999991</v>
      </c>
      <c r="H108" s="82">
        <f t="shared" si="35"/>
        <v>0.8015486613866033</v>
      </c>
      <c r="I108" s="82">
        <f t="shared" si="36"/>
        <v>0</v>
      </c>
      <c r="J108" s="84">
        <v>8782096.9683047626</v>
      </c>
      <c r="K108" s="114">
        <v>3619383.8527000002</v>
      </c>
      <c r="L108" s="83">
        <f t="shared" si="37"/>
        <v>0.41213207571752214</v>
      </c>
      <c r="M108" s="83">
        <f t="shared" si="38"/>
        <v>0</v>
      </c>
      <c r="N108" s="95">
        <f>SUMIF('Dealer Wise'!C:C,'Q2'!C108,'Dealer Wise'!F:F)</f>
        <v>9867543.4870380964</v>
      </c>
      <c r="O108" s="95">
        <f>SUMIF('Dealer Wise'!C:C,'Q2'!C:C,'Dealer Wise'!G:G)</f>
        <v>684356.26900000009</v>
      </c>
      <c r="P108" s="86">
        <f t="shared" si="39"/>
        <v>6.9354269367949931E-2</v>
      </c>
      <c r="Q108" s="86">
        <f t="shared" si="40"/>
        <v>0</v>
      </c>
      <c r="R108" s="68">
        <f t="shared" si="29"/>
        <v>24216705.389342859</v>
      </c>
      <c r="S108" s="68">
        <f t="shared" si="29"/>
        <v>8766013.5673999991</v>
      </c>
      <c r="T108" s="55">
        <f t="shared" si="41"/>
        <v>0.36198208742538912</v>
      </c>
      <c r="U108" s="69">
        <f t="shared" si="42"/>
        <v>15450691.82194286</v>
      </c>
      <c r="V108" s="70">
        <f t="shared" si="43"/>
        <v>15450691.82194286</v>
      </c>
    </row>
    <row r="109" spans="1:22">
      <c r="A109" s="17">
        <v>105</v>
      </c>
      <c r="B109" s="18" t="s">
        <v>56</v>
      </c>
      <c r="C109" s="14" t="s">
        <v>1185</v>
      </c>
      <c r="D109" s="14" t="s">
        <v>49</v>
      </c>
      <c r="E109" s="13" t="s">
        <v>52</v>
      </c>
      <c r="F109" s="81">
        <v>5457552.9440000001</v>
      </c>
      <c r="G109" s="81">
        <v>4384388.4009999987</v>
      </c>
      <c r="H109" s="82">
        <f t="shared" si="35"/>
        <v>0.80336158824078252</v>
      </c>
      <c r="I109" s="82">
        <f t="shared" si="36"/>
        <v>0</v>
      </c>
      <c r="J109" s="84">
        <v>8533012.5640238095</v>
      </c>
      <c r="K109" s="114">
        <v>3091890.3235000004</v>
      </c>
      <c r="L109" s="83">
        <f t="shared" si="37"/>
        <v>0.36234451787118838</v>
      </c>
      <c r="M109" s="83">
        <f t="shared" si="38"/>
        <v>0</v>
      </c>
      <c r="N109" s="95">
        <f>SUMIF('Dealer Wise'!C:C,'Q2'!C109,'Dealer Wise'!F:F)</f>
        <v>8143541.5262571434</v>
      </c>
      <c r="O109" s="95">
        <f>SUMIF('Dealer Wise'!C:C,'Q2'!C:C,'Dealer Wise'!G:G)</f>
        <v>91166.547000000006</v>
      </c>
      <c r="P109" s="86">
        <f t="shared" si="39"/>
        <v>1.1194950833866639E-2</v>
      </c>
      <c r="Q109" s="86">
        <f t="shared" si="40"/>
        <v>0</v>
      </c>
      <c r="R109" s="68">
        <f t="shared" si="29"/>
        <v>22134107.034280952</v>
      </c>
      <c r="S109" s="68">
        <f t="shared" si="29"/>
        <v>7567445.2714999989</v>
      </c>
      <c r="T109" s="55">
        <f t="shared" si="41"/>
        <v>0.34189069655169102</v>
      </c>
      <c r="U109" s="69">
        <f t="shared" si="42"/>
        <v>14566661.762780953</v>
      </c>
      <c r="V109" s="70">
        <f t="shared" si="43"/>
        <v>14566661.762780953</v>
      </c>
    </row>
    <row r="110" spans="1:22">
      <c r="A110" s="17">
        <v>106</v>
      </c>
      <c r="B110" s="18" t="s">
        <v>51</v>
      </c>
      <c r="C110" s="14" t="s">
        <v>1313</v>
      </c>
      <c r="D110" s="14" t="s">
        <v>49</v>
      </c>
      <c r="E110" s="13" t="s">
        <v>52</v>
      </c>
      <c r="F110" s="81">
        <v>5151282.4304999989</v>
      </c>
      <c r="G110" s="81">
        <v>4983399.8794</v>
      </c>
      <c r="H110" s="82">
        <f t="shared" si="35"/>
        <v>0.96740956191685579</v>
      </c>
      <c r="I110" s="82">
        <f t="shared" si="36"/>
        <v>0.9</v>
      </c>
      <c r="J110" s="84">
        <v>5837517.9215523824</v>
      </c>
      <c r="K110" s="114">
        <v>5608271.1875</v>
      </c>
      <c r="L110" s="83">
        <f t="shared" si="37"/>
        <v>0.96072873143464055</v>
      </c>
      <c r="M110" s="83">
        <f t="shared" si="38"/>
        <v>0.9</v>
      </c>
      <c r="N110" s="95">
        <f>SUMIF('Dealer Wise'!C:C,'Q2'!C110,'Dealer Wise'!F:F)</f>
        <v>8799476.1989523806</v>
      </c>
      <c r="O110" s="95">
        <f>SUMIF('Dealer Wise'!C:C,'Q2'!C:C,'Dealer Wise'!G:G)</f>
        <v>929316.02750000008</v>
      </c>
      <c r="P110" s="86">
        <f t="shared" si="39"/>
        <v>0.10561038026452524</v>
      </c>
      <c r="Q110" s="86">
        <f t="shared" si="40"/>
        <v>0</v>
      </c>
      <c r="R110" s="68">
        <f t="shared" si="29"/>
        <v>19788276.55100476</v>
      </c>
      <c r="S110" s="68">
        <f t="shared" si="29"/>
        <v>11520987.0944</v>
      </c>
      <c r="T110" s="55">
        <f t="shared" si="41"/>
        <v>0.58221275939339023</v>
      </c>
      <c r="U110" s="69">
        <f t="shared" si="42"/>
        <v>8267289.4566047601</v>
      </c>
      <c r="V110" s="70">
        <f t="shared" si="43"/>
        <v>8267289.4566047601</v>
      </c>
    </row>
    <row r="111" spans="1:22">
      <c r="A111" s="17">
        <v>107</v>
      </c>
      <c r="B111" s="18" t="s">
        <v>54</v>
      </c>
      <c r="C111" s="14" t="s">
        <v>1141</v>
      </c>
      <c r="D111" s="14" t="s">
        <v>49</v>
      </c>
      <c r="E111" s="13" t="s">
        <v>49</v>
      </c>
      <c r="F111" s="81">
        <v>6059818.8809000012</v>
      </c>
      <c r="G111" s="81">
        <v>5541981.098100001</v>
      </c>
      <c r="H111" s="82">
        <f t="shared" si="35"/>
        <v>0.91454566663169123</v>
      </c>
      <c r="I111" s="82">
        <f t="shared" si="36"/>
        <v>0.9</v>
      </c>
      <c r="J111" s="84">
        <v>9858119.6717523821</v>
      </c>
      <c r="K111" s="114">
        <v>3549154.2911999999</v>
      </c>
      <c r="L111" s="83">
        <f t="shared" si="37"/>
        <v>0.36002345369876215</v>
      </c>
      <c r="M111" s="83">
        <f t="shared" si="38"/>
        <v>0</v>
      </c>
      <c r="N111" s="95">
        <f>SUMIF('Dealer Wise'!C:C,'Q2'!C111,'Dealer Wise'!F:F)</f>
        <v>10186818.449457146</v>
      </c>
      <c r="O111" s="95">
        <f>SUMIF('Dealer Wise'!C:C,'Q2'!C:C,'Dealer Wise'!G:G)</f>
        <v>1779694.3090000001</v>
      </c>
      <c r="P111" s="86">
        <f t="shared" si="39"/>
        <v>0.17470560782349465</v>
      </c>
      <c r="Q111" s="86">
        <f t="shared" si="40"/>
        <v>0</v>
      </c>
      <c r="R111" s="68">
        <f t="shared" si="29"/>
        <v>26104757.002109528</v>
      </c>
      <c r="S111" s="68">
        <f t="shared" si="29"/>
        <v>10870829.6983</v>
      </c>
      <c r="T111" s="55">
        <f t="shared" si="41"/>
        <v>0.41643098602379358</v>
      </c>
      <c r="U111" s="69">
        <f t="shared" si="42"/>
        <v>15233927.303809527</v>
      </c>
      <c r="V111" s="70">
        <f t="shared" si="43"/>
        <v>15233927.303809527</v>
      </c>
    </row>
    <row r="112" spans="1:22">
      <c r="A112" s="17">
        <v>108</v>
      </c>
      <c r="B112" s="18" t="s">
        <v>927</v>
      </c>
      <c r="C112" s="14" t="s">
        <v>1183</v>
      </c>
      <c r="D112" s="14" t="s">
        <v>49</v>
      </c>
      <c r="E112" s="13" t="s">
        <v>49</v>
      </c>
      <c r="F112" s="81">
        <v>8094682.5231999988</v>
      </c>
      <c r="G112" s="81">
        <v>7384886.4654999971</v>
      </c>
      <c r="H112" s="82">
        <f t="shared" si="35"/>
        <v>0.91231329262566252</v>
      </c>
      <c r="I112" s="82">
        <f t="shared" si="36"/>
        <v>0.9</v>
      </c>
      <c r="J112" s="84">
        <v>9705509.3491523806</v>
      </c>
      <c r="K112" s="114">
        <v>10662127.755700001</v>
      </c>
      <c r="L112" s="83">
        <f t="shared" si="37"/>
        <v>1.0985644722119778</v>
      </c>
      <c r="M112" s="83">
        <f t="shared" si="38"/>
        <v>0.9</v>
      </c>
      <c r="N112" s="95">
        <f>SUMIF('Dealer Wise'!C:C,'Q2'!C112,'Dealer Wise'!F:F)</f>
        <v>14403027.365257144</v>
      </c>
      <c r="O112" s="95">
        <f>SUMIF('Dealer Wise'!C:C,'Q2'!C:C,'Dealer Wise'!G:G)</f>
        <v>1482931.6915</v>
      </c>
      <c r="P112" s="86">
        <f t="shared" si="39"/>
        <v>0.10295972186216314</v>
      </c>
      <c r="Q112" s="86">
        <f t="shared" si="40"/>
        <v>0</v>
      </c>
      <c r="R112" s="68">
        <f t="shared" si="29"/>
        <v>32203219.237609524</v>
      </c>
      <c r="S112" s="68">
        <f t="shared" si="29"/>
        <v>19529945.912699997</v>
      </c>
      <c r="T112" s="55">
        <f t="shared" si="41"/>
        <v>0.60645942781681117</v>
      </c>
      <c r="U112" s="69">
        <f t="shared" si="42"/>
        <v>12673273.324909527</v>
      </c>
      <c r="V112" s="70">
        <f t="shared" si="43"/>
        <v>12673273.324909527</v>
      </c>
    </row>
    <row r="113" spans="1:22">
      <c r="A113" s="17">
        <v>109</v>
      </c>
      <c r="B113" s="79" t="s">
        <v>55</v>
      </c>
      <c r="C113" s="14" t="s">
        <v>1252</v>
      </c>
      <c r="D113" s="14" t="s">
        <v>49</v>
      </c>
      <c r="E113" s="13" t="s">
        <v>49</v>
      </c>
      <c r="F113" s="81">
        <v>2444875.8825000003</v>
      </c>
      <c r="G113" s="81">
        <v>975499.02549999987</v>
      </c>
      <c r="H113" s="82">
        <f t="shared" si="35"/>
        <v>0.3989973611676787</v>
      </c>
      <c r="I113" s="82">
        <f t="shared" si="36"/>
        <v>0</v>
      </c>
      <c r="J113" s="84">
        <v>3618243.5653285715</v>
      </c>
      <c r="K113" s="114">
        <v>1775389.9376999999</v>
      </c>
      <c r="L113" s="83">
        <f t="shared" si="37"/>
        <v>0.49067728737569866</v>
      </c>
      <c r="M113" s="83">
        <f t="shared" si="38"/>
        <v>0</v>
      </c>
      <c r="N113" s="95">
        <f>SUMIF('Dealer Wise'!C:C,'Q2'!C113,'Dealer Wise'!F:F)</f>
        <v>3050140.3127476186</v>
      </c>
      <c r="O113" s="95">
        <f>SUMIF('Dealer Wise'!C:C,'Q2'!C:C,'Dealer Wise'!G:G)</f>
        <v>724270.16190000006</v>
      </c>
      <c r="P113" s="86">
        <f t="shared" si="39"/>
        <v>0.23745470294367052</v>
      </c>
      <c r="Q113" s="86">
        <f t="shared" si="40"/>
        <v>0</v>
      </c>
      <c r="R113" s="68">
        <f t="shared" si="29"/>
        <v>9113259.7605761904</v>
      </c>
      <c r="S113" s="68">
        <f t="shared" si="29"/>
        <v>3475159.1250999998</v>
      </c>
      <c r="T113" s="55">
        <f t="shared" si="41"/>
        <v>0.38132997592513274</v>
      </c>
      <c r="U113" s="69">
        <f t="shared" si="42"/>
        <v>5638100.6354761906</v>
      </c>
      <c r="V113" s="70">
        <f t="shared" si="43"/>
        <v>5638100.6354761906</v>
      </c>
    </row>
    <row r="114" spans="1:22">
      <c r="A114" s="17">
        <v>110</v>
      </c>
      <c r="B114" s="133" t="s">
        <v>1395</v>
      </c>
      <c r="C114" s="129" t="s">
        <v>1399</v>
      </c>
      <c r="D114" s="14" t="s">
        <v>49</v>
      </c>
      <c r="E114" s="13" t="s">
        <v>59</v>
      </c>
      <c r="F114" s="81">
        <v>0</v>
      </c>
      <c r="G114" s="81">
        <v>0</v>
      </c>
      <c r="H114" s="82">
        <f t="shared" si="35"/>
        <v>0</v>
      </c>
      <c r="I114" s="82">
        <f t="shared" si="36"/>
        <v>0</v>
      </c>
      <c r="J114" s="84">
        <v>3258935.7188714291</v>
      </c>
      <c r="K114" s="114">
        <v>4290839.2866000002</v>
      </c>
      <c r="L114" s="83">
        <f t="shared" si="37"/>
        <v>1.3166382085271444</v>
      </c>
      <c r="M114" s="83">
        <f t="shared" si="38"/>
        <v>0.9</v>
      </c>
      <c r="N114" s="95">
        <f>SUMIF('Dealer Wise'!C:C,'Q2'!C114,'Dealer Wise'!F:F)</f>
        <v>8924626.2020047605</v>
      </c>
      <c r="O114" s="95">
        <f>SUMIF('Dealer Wise'!C:C,'Q2'!C:C,'Dealer Wise'!G:G)</f>
        <v>784157.57939999981</v>
      </c>
      <c r="P114" s="86">
        <f t="shared" si="39"/>
        <v>8.7864473161223561E-2</v>
      </c>
      <c r="Q114" s="86">
        <f t="shared" si="40"/>
        <v>0</v>
      </c>
      <c r="R114" s="68">
        <f t="shared" si="29"/>
        <v>12183561.92087619</v>
      </c>
      <c r="S114" s="68">
        <f t="shared" si="29"/>
        <v>5074996.8660000004</v>
      </c>
      <c r="T114" s="55">
        <f t="shared" si="41"/>
        <v>0.41654459500091973</v>
      </c>
      <c r="U114" s="69">
        <f t="shared" si="42"/>
        <v>7108565.0548761897</v>
      </c>
      <c r="V114" s="70">
        <f t="shared" si="43"/>
        <v>7108565.0548761897</v>
      </c>
    </row>
    <row r="115" spans="1:22">
      <c r="A115" s="17">
        <v>111</v>
      </c>
      <c r="B115" s="20" t="s">
        <v>61</v>
      </c>
      <c r="C115" s="14" t="s">
        <v>1177</v>
      </c>
      <c r="D115" s="14" t="s">
        <v>49</v>
      </c>
      <c r="E115" s="13" t="s">
        <v>59</v>
      </c>
      <c r="F115" s="81">
        <v>7072976.2419000007</v>
      </c>
      <c r="G115" s="81">
        <v>5665634.0361000011</v>
      </c>
      <c r="H115" s="82">
        <f t="shared" si="35"/>
        <v>0.80102545835472116</v>
      </c>
      <c r="I115" s="82">
        <f t="shared" si="36"/>
        <v>0</v>
      </c>
      <c r="J115" s="84">
        <v>10958924.847600002</v>
      </c>
      <c r="K115" s="114">
        <v>8806203.5713999998</v>
      </c>
      <c r="L115" s="83">
        <f t="shared" si="37"/>
        <v>0.80356455527008686</v>
      </c>
      <c r="M115" s="83">
        <f t="shared" si="38"/>
        <v>0</v>
      </c>
      <c r="N115" s="95">
        <f>SUMIF('Dealer Wise'!C:C,'Q2'!C115,'Dealer Wise'!F:F)</f>
        <v>11981734.039685717</v>
      </c>
      <c r="O115" s="95">
        <f>SUMIF('Dealer Wise'!C:C,'Q2'!C:C,'Dealer Wise'!G:G)</f>
        <v>2036600.5457532844</v>
      </c>
      <c r="P115" s="86">
        <f t="shared" si="39"/>
        <v>0.16997544253675528</v>
      </c>
      <c r="Q115" s="86">
        <f t="shared" si="40"/>
        <v>0</v>
      </c>
      <c r="R115" s="68">
        <f t="shared" si="29"/>
        <v>30013635.129185721</v>
      </c>
      <c r="S115" s="68">
        <f t="shared" si="29"/>
        <v>16508438.153253287</v>
      </c>
      <c r="T115" s="55">
        <f t="shared" si="41"/>
        <v>0.5500312801897238</v>
      </c>
      <c r="U115" s="69">
        <f t="shared" si="42"/>
        <v>13505196.975932434</v>
      </c>
      <c r="V115" s="70">
        <f t="shared" si="43"/>
        <v>13505196.975932434</v>
      </c>
    </row>
    <row r="116" spans="1:22">
      <c r="A116" s="17">
        <v>112</v>
      </c>
      <c r="B116" s="20" t="s">
        <v>982</v>
      </c>
      <c r="C116" s="14" t="s">
        <v>1161</v>
      </c>
      <c r="D116" s="14" t="s">
        <v>49</v>
      </c>
      <c r="E116" s="13" t="s">
        <v>59</v>
      </c>
      <c r="F116" s="81">
        <v>5676649.8577000014</v>
      </c>
      <c r="G116" s="81">
        <v>2082206.5768999995</v>
      </c>
      <c r="H116" s="82">
        <f t="shared" si="35"/>
        <v>0.36680200982902328</v>
      </c>
      <c r="I116" s="82">
        <f t="shared" si="36"/>
        <v>0</v>
      </c>
      <c r="J116" s="84">
        <v>7167727.2687238101</v>
      </c>
      <c r="K116" s="114">
        <v>6549157.2497000014</v>
      </c>
      <c r="L116" s="83">
        <f t="shared" si="37"/>
        <v>0.91370067584422154</v>
      </c>
      <c r="M116" s="83">
        <f t="shared" si="38"/>
        <v>0.9</v>
      </c>
      <c r="N116" s="95">
        <f>SUMIF('Dealer Wise'!C:C,'Q2'!C116,'Dealer Wise'!F:F)</f>
        <v>10146778.198395239</v>
      </c>
      <c r="O116" s="95">
        <f>SUMIF('Dealer Wise'!C:C,'Q2'!C:C,'Dealer Wise'!G:G)</f>
        <v>4926454.774939904</v>
      </c>
      <c r="P116" s="86">
        <f t="shared" si="39"/>
        <v>0.48551911538965603</v>
      </c>
      <c r="Q116" s="86">
        <f t="shared" si="40"/>
        <v>0</v>
      </c>
      <c r="R116" s="68">
        <f t="shared" si="29"/>
        <v>22991155.324819051</v>
      </c>
      <c r="S116" s="68">
        <f t="shared" si="29"/>
        <v>13557818.601539904</v>
      </c>
      <c r="T116" s="55">
        <f t="shared" si="41"/>
        <v>0.58969714266182094</v>
      </c>
      <c r="U116" s="69">
        <f t="shared" si="42"/>
        <v>9433336.7232791465</v>
      </c>
      <c r="V116" s="70">
        <f t="shared" si="43"/>
        <v>9433336.7232791465</v>
      </c>
    </row>
    <row r="117" spans="1:22">
      <c r="A117" s="17">
        <v>113</v>
      </c>
      <c r="B117" s="18" t="s">
        <v>60</v>
      </c>
      <c r="C117" s="14" t="s">
        <v>1168</v>
      </c>
      <c r="D117" s="14" t="s">
        <v>49</v>
      </c>
      <c r="E117" s="13" t="s">
        <v>59</v>
      </c>
      <c r="F117" s="81">
        <v>7957266.8711999999</v>
      </c>
      <c r="G117" s="81">
        <v>8048887.3928000033</v>
      </c>
      <c r="H117" s="82">
        <f t="shared" si="35"/>
        <v>1.011514069225403</v>
      </c>
      <c r="I117" s="82">
        <f t="shared" si="36"/>
        <v>0.9</v>
      </c>
      <c r="J117" s="84">
        <v>10297470.066638095</v>
      </c>
      <c r="K117" s="114">
        <v>8264824.3253000015</v>
      </c>
      <c r="L117" s="83">
        <f t="shared" si="37"/>
        <v>0.80260726875783872</v>
      </c>
      <c r="M117" s="83">
        <f t="shared" si="38"/>
        <v>0</v>
      </c>
      <c r="N117" s="95">
        <f>SUMIF('Dealer Wise'!C:C,'Q2'!C117,'Dealer Wise'!F:F)</f>
        <v>13863524.271471428</v>
      </c>
      <c r="O117" s="95">
        <f>SUMIF('Dealer Wise'!C:C,'Q2'!C:C,'Dealer Wise'!G:G)</f>
        <v>3801386.0455</v>
      </c>
      <c r="P117" s="86">
        <f t="shared" si="39"/>
        <v>0.27420055471194654</v>
      </c>
      <c r="Q117" s="86">
        <f t="shared" si="40"/>
        <v>0</v>
      </c>
      <c r="R117" s="68">
        <f t="shared" si="29"/>
        <v>32118261.209309526</v>
      </c>
      <c r="S117" s="68">
        <f t="shared" si="29"/>
        <v>20115097.763600003</v>
      </c>
      <c r="T117" s="55">
        <f t="shared" si="41"/>
        <v>0.62628227700475925</v>
      </c>
      <c r="U117" s="69">
        <f t="shared" si="42"/>
        <v>12003163.445709523</v>
      </c>
      <c r="V117" s="70">
        <f t="shared" si="43"/>
        <v>12003163.445709523</v>
      </c>
    </row>
    <row r="118" spans="1:22">
      <c r="A118" s="17">
        <v>114</v>
      </c>
      <c r="B118" s="18" t="s">
        <v>63</v>
      </c>
      <c r="C118" s="14" t="s">
        <v>1316</v>
      </c>
      <c r="D118" s="14" t="s">
        <v>49</v>
      </c>
      <c r="E118" s="13" t="s">
        <v>1015</v>
      </c>
      <c r="F118" s="81">
        <v>8222232.2050999999</v>
      </c>
      <c r="G118" s="81">
        <v>6600400.6229999987</v>
      </c>
      <c r="H118" s="82">
        <f t="shared" si="35"/>
        <v>0.80275045247517718</v>
      </c>
      <c r="I118" s="82">
        <f t="shared" si="36"/>
        <v>0</v>
      </c>
      <c r="J118" s="84">
        <v>10061749.003790477</v>
      </c>
      <c r="K118" s="114">
        <v>8740915.9855000023</v>
      </c>
      <c r="L118" s="83">
        <f t="shared" si="37"/>
        <v>0.86872729405266536</v>
      </c>
      <c r="M118" s="83">
        <f t="shared" si="38"/>
        <v>0</v>
      </c>
      <c r="N118" s="95">
        <f>SUMIF('Dealer Wise'!C:C,'Q2'!C118,'Dealer Wise'!F:F)</f>
        <v>15426141.459985713</v>
      </c>
      <c r="O118" s="95">
        <f>SUMIF('Dealer Wise'!C:C,'Q2'!C:C,'Dealer Wise'!G:G)</f>
        <v>6837935.6314569563</v>
      </c>
      <c r="P118" s="86">
        <f t="shared" si="39"/>
        <v>0.44326934568790666</v>
      </c>
      <c r="Q118" s="86">
        <f t="shared" si="40"/>
        <v>0</v>
      </c>
      <c r="R118" s="68">
        <f t="shared" si="29"/>
        <v>33710122.668876186</v>
      </c>
      <c r="S118" s="68">
        <f t="shared" si="29"/>
        <v>22179252.239956956</v>
      </c>
      <c r="T118" s="55">
        <f t="shared" si="41"/>
        <v>0.65794041919742319</v>
      </c>
      <c r="U118" s="69">
        <f t="shared" si="42"/>
        <v>11530870.42891923</v>
      </c>
      <c r="V118" s="70">
        <f t="shared" si="43"/>
        <v>11530870.42891923</v>
      </c>
    </row>
    <row r="119" spans="1:22">
      <c r="A119" s="17">
        <v>115</v>
      </c>
      <c r="B119" s="18" t="s">
        <v>65</v>
      </c>
      <c r="C119" s="14" t="s">
        <v>1157</v>
      </c>
      <c r="D119" s="14" t="s">
        <v>49</v>
      </c>
      <c r="E119" s="13" t="s">
        <v>1015</v>
      </c>
      <c r="F119" s="81">
        <v>5765110.3951999992</v>
      </c>
      <c r="G119" s="81">
        <v>5253361.6977000022</v>
      </c>
      <c r="H119" s="82">
        <f t="shared" si="35"/>
        <v>0.9112334955587188</v>
      </c>
      <c r="I119" s="82">
        <f t="shared" si="36"/>
        <v>0.9</v>
      </c>
      <c r="J119" s="84">
        <v>8149486.268633333</v>
      </c>
      <c r="K119" s="114">
        <v>7482464.6633000039</v>
      </c>
      <c r="L119" s="83">
        <f t="shared" si="37"/>
        <v>0.91815169897265336</v>
      </c>
      <c r="M119" s="83">
        <f t="shared" si="38"/>
        <v>0.9</v>
      </c>
      <c r="N119" s="95">
        <f>SUMIF('Dealer Wise'!C:C,'Q2'!C119,'Dealer Wise'!F:F)</f>
        <v>11568748.013938094</v>
      </c>
      <c r="O119" s="95">
        <f>SUMIF('Dealer Wise'!C:C,'Q2'!C:C,'Dealer Wise'!G:G)</f>
        <v>5041521.7374619106</v>
      </c>
      <c r="P119" s="86">
        <f t="shared" si="39"/>
        <v>0.43578801538315609</v>
      </c>
      <c r="Q119" s="86">
        <f t="shared" si="40"/>
        <v>0</v>
      </c>
      <c r="R119" s="68">
        <f t="shared" si="29"/>
        <v>25483344.677771427</v>
      </c>
      <c r="S119" s="68">
        <f t="shared" si="29"/>
        <v>17777348.098461915</v>
      </c>
      <c r="T119" s="55">
        <f t="shared" si="41"/>
        <v>0.69760654746269291</v>
      </c>
      <c r="U119" s="69">
        <f t="shared" si="42"/>
        <v>7705996.5793095119</v>
      </c>
      <c r="V119" s="70">
        <f t="shared" si="43"/>
        <v>7705996.5793095119</v>
      </c>
    </row>
    <row r="120" spans="1:22">
      <c r="A120" s="71"/>
      <c r="B120" s="72"/>
      <c r="C120" s="72"/>
      <c r="D120" s="73"/>
      <c r="E120" s="72"/>
      <c r="F120" s="74">
        <f>SUM(F5:F119)</f>
        <v>676029010.82480001</v>
      </c>
      <c r="G120" s="74">
        <f>SUM(G5:G119)</f>
        <v>487631410.92850006</v>
      </c>
      <c r="H120" s="72"/>
      <c r="I120" s="72"/>
      <c r="J120" s="72">
        <f>SUM(J5:J119)</f>
        <v>870227467.35221922</v>
      </c>
      <c r="K120" s="72">
        <f>SUM(K5:K119)</f>
        <v>700467791.58240008</v>
      </c>
      <c r="L120" s="72"/>
      <c r="M120" s="72"/>
      <c r="N120" s="96">
        <f>SUM(N5:N119)</f>
        <v>980010383.77458072</v>
      </c>
      <c r="O120" s="97">
        <f>SUM(O5:O119)</f>
        <v>124766677.88206193</v>
      </c>
      <c r="P120" s="72"/>
      <c r="Q120" s="72"/>
      <c r="R120" s="74">
        <f>SUM(R5:R119)</f>
        <v>2526266861.9516001</v>
      </c>
      <c r="S120" s="74">
        <f>SUM(S5:S119)</f>
        <v>1312865880.3929615</v>
      </c>
      <c r="T120" s="72"/>
      <c r="U120" s="72"/>
      <c r="V120" s="75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190"/>
  <sheetViews>
    <sheetView workbookViewId="0">
      <pane ySplit="1" topLeftCell="A2" activePane="bottomLeft" state="frozen"/>
      <selection pane="bottomLeft" activeCell="A2" sqref="A2:S2135"/>
    </sheetView>
  </sheetViews>
  <sheetFormatPr defaultRowHeight="15"/>
  <cols>
    <col min="1" max="1" width="10.42578125" bestFit="1" customWidth="1"/>
    <col min="2" max="2" width="12" style="120" bestFit="1" customWidth="1"/>
    <col min="3" max="3" width="10.85546875" bestFit="1" customWidth="1"/>
    <col min="4" max="4" width="17.5703125" style="120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1" customFormat="1">
      <c r="A1" s="100" t="s">
        <v>1083</v>
      </c>
      <c r="B1" s="119" t="s">
        <v>1084</v>
      </c>
      <c r="C1" s="100" t="s">
        <v>1085</v>
      </c>
      <c r="D1" s="119" t="s">
        <v>1086</v>
      </c>
      <c r="E1" s="100" t="s">
        <v>1087</v>
      </c>
      <c r="F1" s="100" t="s">
        <v>1088</v>
      </c>
      <c r="G1" s="100" t="s">
        <v>1035</v>
      </c>
      <c r="H1" s="100" t="s">
        <v>0</v>
      </c>
      <c r="I1" s="100" t="s">
        <v>1089</v>
      </c>
      <c r="J1" s="100" t="s">
        <v>123</v>
      </c>
      <c r="K1" s="100" t="s">
        <v>1090</v>
      </c>
      <c r="L1" s="100" t="s">
        <v>1091</v>
      </c>
      <c r="M1" s="100" t="s">
        <v>1092</v>
      </c>
      <c r="N1" s="100" t="s">
        <v>1093</v>
      </c>
      <c r="O1" s="100" t="s">
        <v>1094</v>
      </c>
      <c r="P1" s="100" t="s">
        <v>1095</v>
      </c>
      <c r="Q1" s="100" t="s">
        <v>1096</v>
      </c>
      <c r="R1" s="100" t="s">
        <v>1097</v>
      </c>
      <c r="S1" s="100" t="s">
        <v>1098</v>
      </c>
    </row>
    <row r="2" spans="1:19" ht="25.5">
      <c r="A2" s="104" t="s">
        <v>1481</v>
      </c>
      <c r="B2" s="105">
        <v>44381</v>
      </c>
      <c r="C2" s="104" t="s">
        <v>1482</v>
      </c>
      <c r="D2" s="105">
        <v>44381</v>
      </c>
      <c r="E2" s="104" t="s">
        <v>1449</v>
      </c>
      <c r="F2" s="104" t="s">
        <v>1470</v>
      </c>
      <c r="G2" s="104" t="s">
        <v>1463</v>
      </c>
      <c r="H2" s="104" t="s">
        <v>1449</v>
      </c>
      <c r="I2" s="104" t="s">
        <v>1099</v>
      </c>
      <c r="J2" s="106">
        <v>1</v>
      </c>
      <c r="K2" s="106">
        <v>1043</v>
      </c>
      <c r="L2" s="106">
        <v>1043</v>
      </c>
      <c r="M2" s="106">
        <v>0</v>
      </c>
      <c r="N2" s="106">
        <v>0</v>
      </c>
      <c r="O2" s="106">
        <v>0</v>
      </c>
      <c r="P2" s="106">
        <v>0</v>
      </c>
      <c r="Q2" s="106">
        <v>1043</v>
      </c>
      <c r="R2" s="106">
        <v>1043</v>
      </c>
      <c r="S2" s="104" t="s">
        <v>1433</v>
      </c>
    </row>
    <row r="3" spans="1:19" ht="25.5">
      <c r="A3" s="104" t="s">
        <v>1481</v>
      </c>
      <c r="B3" s="105">
        <v>44381</v>
      </c>
      <c r="C3" s="104" t="s">
        <v>1482</v>
      </c>
      <c r="D3" s="105">
        <v>44381</v>
      </c>
      <c r="E3" s="104" t="s">
        <v>1449</v>
      </c>
      <c r="F3" s="104" t="s">
        <v>1470</v>
      </c>
      <c r="G3" s="104" t="s">
        <v>1463</v>
      </c>
      <c r="H3" s="104" t="s">
        <v>1449</v>
      </c>
      <c r="I3" s="104" t="s">
        <v>1280</v>
      </c>
      <c r="J3" s="106">
        <v>1</v>
      </c>
      <c r="K3" s="106">
        <v>1077</v>
      </c>
      <c r="L3" s="106">
        <v>1077</v>
      </c>
      <c r="M3" s="106">
        <v>0</v>
      </c>
      <c r="N3" s="106">
        <v>0</v>
      </c>
      <c r="O3" s="106">
        <v>0</v>
      </c>
      <c r="P3" s="106">
        <v>0</v>
      </c>
      <c r="Q3" s="106">
        <v>1077</v>
      </c>
      <c r="R3" s="106">
        <v>1077</v>
      </c>
      <c r="S3" s="104" t="s">
        <v>1433</v>
      </c>
    </row>
    <row r="4" spans="1:19" ht="25.5">
      <c r="A4" s="104" t="s">
        <v>1481</v>
      </c>
      <c r="B4" s="105">
        <v>44381</v>
      </c>
      <c r="C4" s="104" t="s">
        <v>1482</v>
      </c>
      <c r="D4" s="105">
        <v>44381</v>
      </c>
      <c r="E4" s="104" t="s">
        <v>1449</v>
      </c>
      <c r="F4" s="104" t="s">
        <v>1470</v>
      </c>
      <c r="G4" s="104" t="s">
        <v>1463</v>
      </c>
      <c r="H4" s="104" t="s">
        <v>1449</v>
      </c>
      <c r="I4" s="104" t="s">
        <v>1101</v>
      </c>
      <c r="J4" s="106">
        <v>1</v>
      </c>
      <c r="K4" s="106">
        <v>1131</v>
      </c>
      <c r="L4" s="106">
        <v>1131</v>
      </c>
      <c r="M4" s="106">
        <v>0</v>
      </c>
      <c r="N4" s="106">
        <v>0</v>
      </c>
      <c r="O4" s="106">
        <v>0</v>
      </c>
      <c r="P4" s="106">
        <v>0</v>
      </c>
      <c r="Q4" s="106">
        <v>1131</v>
      </c>
      <c r="R4" s="106">
        <v>1131</v>
      </c>
      <c r="S4" s="104" t="s">
        <v>1433</v>
      </c>
    </row>
    <row r="5" spans="1:19" ht="25.5">
      <c r="A5" s="104" t="s">
        <v>1483</v>
      </c>
      <c r="B5" s="105">
        <v>44382</v>
      </c>
      <c r="C5" s="104" t="s">
        <v>1484</v>
      </c>
      <c r="D5" s="105">
        <v>44382</v>
      </c>
      <c r="E5" s="104" t="s">
        <v>1449</v>
      </c>
      <c r="F5" s="104" t="s">
        <v>1470</v>
      </c>
      <c r="G5" s="104" t="s">
        <v>1463</v>
      </c>
      <c r="H5" s="104" t="s">
        <v>1449</v>
      </c>
      <c r="I5" s="104" t="s">
        <v>1280</v>
      </c>
      <c r="J5" s="106">
        <v>1</v>
      </c>
      <c r="K5" s="106">
        <v>1077</v>
      </c>
      <c r="L5" s="106">
        <v>1077</v>
      </c>
      <c r="M5" s="106">
        <v>0</v>
      </c>
      <c r="N5" s="106">
        <v>0</v>
      </c>
      <c r="O5" s="106">
        <v>0</v>
      </c>
      <c r="P5" s="106">
        <v>0</v>
      </c>
      <c r="Q5" s="106">
        <v>1077</v>
      </c>
      <c r="R5" s="106">
        <v>1077</v>
      </c>
      <c r="S5" s="104" t="s">
        <v>1433</v>
      </c>
    </row>
    <row r="6" spans="1:19" ht="25.5">
      <c r="A6" s="104" t="s">
        <v>1485</v>
      </c>
      <c r="B6" s="105">
        <v>44383</v>
      </c>
      <c r="C6" s="104" t="s">
        <v>1486</v>
      </c>
      <c r="D6" s="105">
        <v>44383</v>
      </c>
      <c r="E6" s="104" t="s">
        <v>1430</v>
      </c>
      <c r="F6" s="104" t="s">
        <v>7</v>
      </c>
      <c r="G6" s="104" t="s">
        <v>1448</v>
      </c>
      <c r="H6" s="104" t="s">
        <v>107</v>
      </c>
      <c r="I6" s="104" t="s">
        <v>1281</v>
      </c>
      <c r="J6" s="106">
        <v>20</v>
      </c>
      <c r="K6" s="106">
        <v>1205</v>
      </c>
      <c r="L6" s="106">
        <v>24100</v>
      </c>
      <c r="M6" s="106">
        <v>3.0125000000000002</v>
      </c>
      <c r="N6" s="106">
        <v>60.25</v>
      </c>
      <c r="O6" s="106">
        <v>0</v>
      </c>
      <c r="P6" s="106">
        <v>0</v>
      </c>
      <c r="Q6" s="106">
        <v>1208.0125</v>
      </c>
      <c r="R6" s="106">
        <v>24160.25</v>
      </c>
      <c r="S6" s="104" t="s">
        <v>1433</v>
      </c>
    </row>
    <row r="7" spans="1:19" ht="25.5">
      <c r="A7" s="104" t="s">
        <v>1487</v>
      </c>
      <c r="B7" s="105">
        <v>44383</v>
      </c>
      <c r="C7" s="104" t="s">
        <v>1488</v>
      </c>
      <c r="D7" s="105">
        <v>44383</v>
      </c>
      <c r="E7" s="104" t="s">
        <v>1430</v>
      </c>
      <c r="F7" s="104" t="s">
        <v>972</v>
      </c>
      <c r="G7" s="104" t="s">
        <v>977</v>
      </c>
      <c r="H7" s="104" t="s">
        <v>1432</v>
      </c>
      <c r="I7" s="104" t="s">
        <v>1280</v>
      </c>
      <c r="J7" s="106">
        <v>500</v>
      </c>
      <c r="K7" s="106">
        <v>1064</v>
      </c>
      <c r="L7" s="106">
        <v>532000</v>
      </c>
      <c r="M7" s="106">
        <v>2.66</v>
      </c>
      <c r="N7" s="106">
        <v>1330</v>
      </c>
      <c r="O7" s="106">
        <v>0</v>
      </c>
      <c r="P7" s="106">
        <v>0</v>
      </c>
      <c r="Q7" s="106">
        <v>1066.6600000000001</v>
      </c>
      <c r="R7" s="106">
        <v>533330</v>
      </c>
      <c r="S7" s="104" t="s">
        <v>1433</v>
      </c>
    </row>
    <row r="8" spans="1:19" ht="25.5">
      <c r="A8" s="104" t="s">
        <v>1489</v>
      </c>
      <c r="B8" s="105">
        <v>44383</v>
      </c>
      <c r="C8" s="104" t="s">
        <v>1490</v>
      </c>
      <c r="D8" s="105">
        <v>44383</v>
      </c>
      <c r="E8" s="104" t="s">
        <v>1449</v>
      </c>
      <c r="F8" s="104" t="s">
        <v>1491</v>
      </c>
      <c r="G8" s="104" t="s">
        <v>1463</v>
      </c>
      <c r="H8" s="104" t="s">
        <v>1449</v>
      </c>
      <c r="I8" s="104" t="s">
        <v>1099</v>
      </c>
      <c r="J8" s="106">
        <v>1</v>
      </c>
      <c r="K8" s="106">
        <v>1180</v>
      </c>
      <c r="L8" s="106">
        <v>1180</v>
      </c>
      <c r="M8" s="106">
        <v>0</v>
      </c>
      <c r="N8" s="106">
        <v>0</v>
      </c>
      <c r="O8" s="106">
        <v>0</v>
      </c>
      <c r="P8" s="106">
        <v>0</v>
      </c>
      <c r="Q8" s="106">
        <v>1180</v>
      </c>
      <c r="R8" s="106">
        <v>1180</v>
      </c>
      <c r="S8" s="104" t="s">
        <v>1433</v>
      </c>
    </row>
    <row r="9" spans="1:19" ht="25.5">
      <c r="A9" s="104" t="s">
        <v>1492</v>
      </c>
      <c r="B9" s="105">
        <v>44383</v>
      </c>
      <c r="C9" s="104" t="s">
        <v>1493</v>
      </c>
      <c r="D9" s="105">
        <v>44383</v>
      </c>
      <c r="E9" s="104" t="s">
        <v>1430</v>
      </c>
      <c r="F9" s="104" t="s">
        <v>95</v>
      </c>
      <c r="G9" s="104" t="s">
        <v>1436</v>
      </c>
      <c r="H9" s="104" t="s">
        <v>107</v>
      </c>
      <c r="I9" s="104" t="s">
        <v>1101</v>
      </c>
      <c r="J9" s="106">
        <v>40</v>
      </c>
      <c r="K9" s="106">
        <v>1118</v>
      </c>
      <c r="L9" s="106">
        <v>44720</v>
      </c>
      <c r="M9" s="106">
        <v>2.7949999999999999</v>
      </c>
      <c r="N9" s="106">
        <v>111.8</v>
      </c>
      <c r="O9" s="106">
        <v>0</v>
      </c>
      <c r="P9" s="106">
        <v>0</v>
      </c>
      <c r="Q9" s="106">
        <v>1120.7950000000001</v>
      </c>
      <c r="R9" s="106">
        <v>44831.8</v>
      </c>
      <c r="S9" s="104" t="s">
        <v>1433</v>
      </c>
    </row>
    <row r="10" spans="1:19" ht="25.5">
      <c r="A10" s="104" t="s">
        <v>1494</v>
      </c>
      <c r="B10" s="105">
        <v>44383</v>
      </c>
      <c r="C10" s="104" t="s">
        <v>1495</v>
      </c>
      <c r="D10" s="105">
        <v>44383</v>
      </c>
      <c r="E10" s="104" t="s">
        <v>1430</v>
      </c>
      <c r="F10" s="104" t="s">
        <v>100</v>
      </c>
      <c r="G10" s="104" t="s">
        <v>1056</v>
      </c>
      <c r="H10" s="104" t="s">
        <v>107</v>
      </c>
      <c r="I10" s="104" t="s">
        <v>1101</v>
      </c>
      <c r="J10" s="106">
        <v>300</v>
      </c>
      <c r="K10" s="106">
        <v>1118</v>
      </c>
      <c r="L10" s="106">
        <v>335400</v>
      </c>
      <c r="M10" s="106">
        <v>2.7949999999999999</v>
      </c>
      <c r="N10" s="106">
        <v>838.5</v>
      </c>
      <c r="O10" s="106">
        <v>0</v>
      </c>
      <c r="P10" s="106">
        <v>0</v>
      </c>
      <c r="Q10" s="106">
        <v>1120.7950000000001</v>
      </c>
      <c r="R10" s="106">
        <v>336238.5</v>
      </c>
      <c r="S10" s="104" t="s">
        <v>1433</v>
      </c>
    </row>
    <row r="11" spans="1:19" ht="25.5">
      <c r="A11" s="104" t="s">
        <v>1496</v>
      </c>
      <c r="B11" s="105">
        <v>44384</v>
      </c>
      <c r="C11" s="104" t="s">
        <v>1497</v>
      </c>
      <c r="D11" s="105">
        <v>44384</v>
      </c>
      <c r="E11" s="104" t="s">
        <v>1430</v>
      </c>
      <c r="F11" s="104" t="s">
        <v>76</v>
      </c>
      <c r="G11" s="104" t="s">
        <v>69</v>
      </c>
      <c r="H11" s="104" t="s">
        <v>1432</v>
      </c>
      <c r="I11" s="104" t="s">
        <v>1228</v>
      </c>
      <c r="J11" s="106">
        <v>84</v>
      </c>
      <c r="K11" s="106">
        <v>1099</v>
      </c>
      <c r="L11" s="106">
        <v>92316</v>
      </c>
      <c r="M11" s="106">
        <v>2.7480000000000002</v>
      </c>
      <c r="N11" s="106">
        <v>230.83199999999999</v>
      </c>
      <c r="O11" s="106">
        <v>0</v>
      </c>
      <c r="P11" s="106">
        <v>0</v>
      </c>
      <c r="Q11" s="106">
        <v>1101.7474999999999</v>
      </c>
      <c r="R11" s="106">
        <v>92546.79</v>
      </c>
      <c r="S11" s="104" t="s">
        <v>1433</v>
      </c>
    </row>
    <row r="12" spans="1:19" ht="25.5">
      <c r="A12" s="104" t="s">
        <v>1498</v>
      </c>
      <c r="B12" s="105">
        <v>44384</v>
      </c>
      <c r="C12" s="104" t="s">
        <v>1499</v>
      </c>
      <c r="D12" s="105">
        <v>44384</v>
      </c>
      <c r="E12" s="104" t="s">
        <v>1430</v>
      </c>
      <c r="F12" s="104" t="s">
        <v>95</v>
      </c>
      <c r="G12" s="104" t="s">
        <v>1436</v>
      </c>
      <c r="H12" s="104" t="s">
        <v>107</v>
      </c>
      <c r="I12" s="104" t="s">
        <v>1101</v>
      </c>
      <c r="J12" s="106">
        <v>20</v>
      </c>
      <c r="K12" s="106">
        <v>1118</v>
      </c>
      <c r="L12" s="106">
        <v>22360</v>
      </c>
      <c r="M12" s="106">
        <v>2.7949999999999999</v>
      </c>
      <c r="N12" s="106">
        <v>55.9</v>
      </c>
      <c r="O12" s="106">
        <v>0</v>
      </c>
      <c r="P12" s="106">
        <v>0</v>
      </c>
      <c r="Q12" s="106">
        <v>1120.7950000000001</v>
      </c>
      <c r="R12" s="106">
        <v>22415.9</v>
      </c>
      <c r="S12" s="104" t="s">
        <v>1433</v>
      </c>
    </row>
    <row r="13" spans="1:19" ht="25.5">
      <c r="A13" s="104" t="s">
        <v>1498</v>
      </c>
      <c r="B13" s="105">
        <v>44384</v>
      </c>
      <c r="C13" s="104" t="s">
        <v>1499</v>
      </c>
      <c r="D13" s="105">
        <v>44384</v>
      </c>
      <c r="E13" s="104" t="s">
        <v>1430</v>
      </c>
      <c r="F13" s="104" t="s">
        <v>95</v>
      </c>
      <c r="G13" s="104" t="s">
        <v>1436</v>
      </c>
      <c r="H13" s="104" t="s">
        <v>107</v>
      </c>
      <c r="I13" s="104" t="s">
        <v>1328</v>
      </c>
      <c r="J13" s="106">
        <v>20</v>
      </c>
      <c r="K13" s="106">
        <v>1030</v>
      </c>
      <c r="L13" s="106">
        <v>20600</v>
      </c>
      <c r="M13" s="106">
        <v>2.5750000000000002</v>
      </c>
      <c r="N13" s="106">
        <v>51.5</v>
      </c>
      <c r="O13" s="106">
        <v>0</v>
      </c>
      <c r="P13" s="106">
        <v>0</v>
      </c>
      <c r="Q13" s="106">
        <v>1032.575</v>
      </c>
      <c r="R13" s="106">
        <v>20651.5</v>
      </c>
      <c r="S13" s="104" t="s">
        <v>1433</v>
      </c>
    </row>
    <row r="14" spans="1:19" ht="25.5">
      <c r="A14" s="104" t="s">
        <v>1500</v>
      </c>
      <c r="B14" s="105">
        <v>44384</v>
      </c>
      <c r="C14" s="104" t="s">
        <v>1501</v>
      </c>
      <c r="D14" s="105">
        <v>44384</v>
      </c>
      <c r="E14" s="104" t="s">
        <v>1430</v>
      </c>
      <c r="F14" s="104" t="s">
        <v>65</v>
      </c>
      <c r="G14" s="104" t="s">
        <v>1015</v>
      </c>
      <c r="H14" s="104" t="s">
        <v>49</v>
      </c>
      <c r="I14" s="104" t="s">
        <v>1102</v>
      </c>
      <c r="J14" s="106">
        <v>60</v>
      </c>
      <c r="K14" s="106">
        <v>1176</v>
      </c>
      <c r="L14" s="106">
        <v>70560</v>
      </c>
      <c r="M14" s="106">
        <v>2.94</v>
      </c>
      <c r="N14" s="106">
        <v>176.4</v>
      </c>
      <c r="O14" s="106">
        <v>0</v>
      </c>
      <c r="P14" s="106">
        <v>0</v>
      </c>
      <c r="Q14" s="106">
        <v>1178.94</v>
      </c>
      <c r="R14" s="106">
        <v>70736.399999999994</v>
      </c>
      <c r="S14" s="104" t="s">
        <v>1433</v>
      </c>
    </row>
    <row r="15" spans="1:19" ht="25.5">
      <c r="A15" s="104" t="s">
        <v>1502</v>
      </c>
      <c r="B15" s="105">
        <v>44384</v>
      </c>
      <c r="C15" s="104" t="s">
        <v>1503</v>
      </c>
      <c r="D15" s="105">
        <v>44384</v>
      </c>
      <c r="E15" s="104" t="s">
        <v>1430</v>
      </c>
      <c r="F15" s="104" t="s">
        <v>97</v>
      </c>
      <c r="G15" s="104" t="s">
        <v>1055</v>
      </c>
      <c r="H15" s="104" t="s">
        <v>107</v>
      </c>
      <c r="I15" s="104" t="s">
        <v>1102</v>
      </c>
      <c r="J15" s="106">
        <v>60</v>
      </c>
      <c r="K15" s="106">
        <v>1176</v>
      </c>
      <c r="L15" s="106">
        <v>70560</v>
      </c>
      <c r="M15" s="106">
        <v>2.94</v>
      </c>
      <c r="N15" s="106">
        <v>176.4</v>
      </c>
      <c r="O15" s="106">
        <v>0</v>
      </c>
      <c r="P15" s="106">
        <v>0</v>
      </c>
      <c r="Q15" s="106">
        <v>1178.94</v>
      </c>
      <c r="R15" s="106">
        <v>70736.399999999994</v>
      </c>
      <c r="S15" s="104" t="s">
        <v>1433</v>
      </c>
    </row>
    <row r="16" spans="1:19" ht="25.5">
      <c r="A16" s="104" t="s">
        <v>1502</v>
      </c>
      <c r="B16" s="105">
        <v>44384</v>
      </c>
      <c r="C16" s="104" t="s">
        <v>1503</v>
      </c>
      <c r="D16" s="105">
        <v>44384</v>
      </c>
      <c r="E16" s="104" t="s">
        <v>1430</v>
      </c>
      <c r="F16" s="104" t="s">
        <v>97</v>
      </c>
      <c r="G16" s="104" t="s">
        <v>1055</v>
      </c>
      <c r="H16" s="104" t="s">
        <v>107</v>
      </c>
      <c r="I16" s="104" t="s">
        <v>1280</v>
      </c>
      <c r="J16" s="106">
        <v>40</v>
      </c>
      <c r="K16" s="106">
        <v>1064</v>
      </c>
      <c r="L16" s="106">
        <v>42560</v>
      </c>
      <c r="M16" s="106">
        <v>2.66</v>
      </c>
      <c r="N16" s="106">
        <v>106.4</v>
      </c>
      <c r="O16" s="106">
        <v>0</v>
      </c>
      <c r="P16" s="106">
        <v>0</v>
      </c>
      <c r="Q16" s="106">
        <v>1066.6600000000001</v>
      </c>
      <c r="R16" s="106">
        <v>42666.400000000001</v>
      </c>
      <c r="S16" s="104" t="s">
        <v>1433</v>
      </c>
    </row>
    <row r="17" spans="1:19" ht="25.5">
      <c r="A17" s="104" t="s">
        <v>1502</v>
      </c>
      <c r="B17" s="105">
        <v>44384</v>
      </c>
      <c r="C17" s="104" t="s">
        <v>1503</v>
      </c>
      <c r="D17" s="105">
        <v>44384</v>
      </c>
      <c r="E17" s="104" t="s">
        <v>1430</v>
      </c>
      <c r="F17" s="104" t="s">
        <v>97</v>
      </c>
      <c r="G17" s="104" t="s">
        <v>1055</v>
      </c>
      <c r="H17" s="104" t="s">
        <v>107</v>
      </c>
      <c r="I17" s="104" t="s">
        <v>1101</v>
      </c>
      <c r="J17" s="106">
        <v>100</v>
      </c>
      <c r="K17" s="106">
        <v>1118</v>
      </c>
      <c r="L17" s="106">
        <v>111800</v>
      </c>
      <c r="M17" s="106">
        <v>2.7949999999999999</v>
      </c>
      <c r="N17" s="106">
        <v>279.5</v>
      </c>
      <c r="O17" s="106">
        <v>0</v>
      </c>
      <c r="P17" s="106">
        <v>0</v>
      </c>
      <c r="Q17" s="106">
        <v>1120.7950000000001</v>
      </c>
      <c r="R17" s="106">
        <v>112079.5</v>
      </c>
      <c r="S17" s="104" t="s">
        <v>1433</v>
      </c>
    </row>
    <row r="18" spans="1:19" ht="25.5">
      <c r="A18" s="104" t="s">
        <v>1504</v>
      </c>
      <c r="B18" s="105">
        <v>44384</v>
      </c>
      <c r="C18" s="104" t="s">
        <v>1505</v>
      </c>
      <c r="D18" s="105">
        <v>44384</v>
      </c>
      <c r="E18" s="104" t="s">
        <v>1430</v>
      </c>
      <c r="F18" s="104" t="s">
        <v>89</v>
      </c>
      <c r="G18" s="104" t="s">
        <v>1453</v>
      </c>
      <c r="H18" s="104" t="s">
        <v>1432</v>
      </c>
      <c r="I18" s="104" t="s">
        <v>1328</v>
      </c>
      <c r="J18" s="106">
        <v>20</v>
      </c>
      <c r="K18" s="106">
        <v>1030</v>
      </c>
      <c r="L18" s="106">
        <v>20600</v>
      </c>
      <c r="M18" s="106">
        <v>2.5750000000000002</v>
      </c>
      <c r="N18" s="106">
        <v>51.5</v>
      </c>
      <c r="O18" s="106">
        <v>0</v>
      </c>
      <c r="P18" s="106">
        <v>0</v>
      </c>
      <c r="Q18" s="106">
        <v>1032.575</v>
      </c>
      <c r="R18" s="106">
        <v>20651.5</v>
      </c>
      <c r="S18" s="104" t="s">
        <v>1433</v>
      </c>
    </row>
    <row r="19" spans="1:19" ht="25.5">
      <c r="A19" s="104" t="s">
        <v>1506</v>
      </c>
      <c r="B19" s="105">
        <v>44384</v>
      </c>
      <c r="C19" s="104" t="s">
        <v>1507</v>
      </c>
      <c r="D19" s="105">
        <v>44384</v>
      </c>
      <c r="E19" s="104" t="s">
        <v>1430</v>
      </c>
      <c r="F19" s="104" t="s">
        <v>100</v>
      </c>
      <c r="G19" s="104" t="s">
        <v>1056</v>
      </c>
      <c r="H19" s="104" t="s">
        <v>107</v>
      </c>
      <c r="I19" s="104" t="s">
        <v>1101</v>
      </c>
      <c r="J19" s="106">
        <v>100</v>
      </c>
      <c r="K19" s="106">
        <v>1118</v>
      </c>
      <c r="L19" s="106">
        <v>111800</v>
      </c>
      <c r="M19" s="106">
        <v>2.7949999999999999</v>
      </c>
      <c r="N19" s="106">
        <v>279.5</v>
      </c>
      <c r="O19" s="106">
        <v>0</v>
      </c>
      <c r="P19" s="106">
        <v>0</v>
      </c>
      <c r="Q19" s="106">
        <v>1120.7950000000001</v>
      </c>
      <c r="R19" s="106">
        <v>112079.5</v>
      </c>
      <c r="S19" s="104" t="s">
        <v>1433</v>
      </c>
    </row>
    <row r="20" spans="1:19" ht="25.5">
      <c r="A20" s="104" t="s">
        <v>1508</v>
      </c>
      <c r="B20" s="105">
        <v>44385</v>
      </c>
      <c r="C20" s="104" t="s">
        <v>1509</v>
      </c>
      <c r="D20" s="105">
        <v>44385</v>
      </c>
      <c r="E20" s="104" t="s">
        <v>1430</v>
      </c>
      <c r="F20" s="104" t="s">
        <v>777</v>
      </c>
      <c r="G20" s="104" t="s">
        <v>977</v>
      </c>
      <c r="H20" s="104" t="s">
        <v>1432</v>
      </c>
      <c r="I20" s="104" t="s">
        <v>1330</v>
      </c>
      <c r="J20" s="106">
        <v>19</v>
      </c>
      <c r="K20" s="106">
        <v>1303</v>
      </c>
      <c r="L20" s="106">
        <v>24757</v>
      </c>
      <c r="M20" s="106">
        <v>3.2574999999999998</v>
      </c>
      <c r="N20" s="106">
        <v>61.892499999999998</v>
      </c>
      <c r="O20" s="106">
        <v>0</v>
      </c>
      <c r="P20" s="106">
        <v>0</v>
      </c>
      <c r="Q20" s="106">
        <v>1306.2574999999999</v>
      </c>
      <c r="R20" s="106">
        <v>24818.892500000002</v>
      </c>
      <c r="S20" s="104" t="s">
        <v>1433</v>
      </c>
    </row>
    <row r="21" spans="1:19" ht="25.5">
      <c r="A21" s="104" t="s">
        <v>1510</v>
      </c>
      <c r="B21" s="105">
        <v>44385</v>
      </c>
      <c r="C21" s="104" t="s">
        <v>1511</v>
      </c>
      <c r="D21" s="105">
        <v>44385</v>
      </c>
      <c r="E21" s="104" t="s">
        <v>1430</v>
      </c>
      <c r="F21" s="104" t="s">
        <v>84</v>
      </c>
      <c r="G21" s="104" t="s">
        <v>978</v>
      </c>
      <c r="H21" s="104" t="s">
        <v>1432</v>
      </c>
      <c r="I21" s="104" t="s">
        <v>1330</v>
      </c>
      <c r="J21" s="106">
        <v>20</v>
      </c>
      <c r="K21" s="106">
        <v>1303</v>
      </c>
      <c r="L21" s="106">
        <v>26060</v>
      </c>
      <c r="M21" s="106">
        <v>3.2574999999999998</v>
      </c>
      <c r="N21" s="106">
        <v>65.150000000000006</v>
      </c>
      <c r="O21" s="106">
        <v>0</v>
      </c>
      <c r="P21" s="106">
        <v>0</v>
      </c>
      <c r="Q21" s="106">
        <v>1306.2574999999999</v>
      </c>
      <c r="R21" s="106">
        <v>26125.15</v>
      </c>
      <c r="S21" s="104" t="s">
        <v>1433</v>
      </c>
    </row>
    <row r="22" spans="1:19" ht="25.5">
      <c r="A22" s="104" t="s">
        <v>1510</v>
      </c>
      <c r="B22" s="105">
        <v>44385</v>
      </c>
      <c r="C22" s="104" t="s">
        <v>1511</v>
      </c>
      <c r="D22" s="105">
        <v>44385</v>
      </c>
      <c r="E22" s="104" t="s">
        <v>1430</v>
      </c>
      <c r="F22" s="104" t="s">
        <v>84</v>
      </c>
      <c r="G22" s="104" t="s">
        <v>978</v>
      </c>
      <c r="H22" s="104" t="s">
        <v>1432</v>
      </c>
      <c r="I22" s="104" t="s">
        <v>1102</v>
      </c>
      <c r="J22" s="106">
        <v>20</v>
      </c>
      <c r="K22" s="106">
        <v>1176</v>
      </c>
      <c r="L22" s="106">
        <v>23520</v>
      </c>
      <c r="M22" s="106">
        <v>2.94</v>
      </c>
      <c r="N22" s="106">
        <v>58.8</v>
      </c>
      <c r="O22" s="106">
        <v>0</v>
      </c>
      <c r="P22" s="106">
        <v>0</v>
      </c>
      <c r="Q22" s="106">
        <v>1178.94</v>
      </c>
      <c r="R22" s="106">
        <v>23578.799999999999</v>
      </c>
      <c r="S22" s="104" t="s">
        <v>1433</v>
      </c>
    </row>
    <row r="23" spans="1:19" ht="25.5">
      <c r="A23" s="104" t="s">
        <v>1510</v>
      </c>
      <c r="B23" s="105">
        <v>44385</v>
      </c>
      <c r="C23" s="104" t="s">
        <v>1511</v>
      </c>
      <c r="D23" s="105">
        <v>44385</v>
      </c>
      <c r="E23" s="104" t="s">
        <v>1430</v>
      </c>
      <c r="F23" s="104" t="s">
        <v>84</v>
      </c>
      <c r="G23" s="104" t="s">
        <v>978</v>
      </c>
      <c r="H23" s="104" t="s">
        <v>1432</v>
      </c>
      <c r="I23" s="104" t="s">
        <v>1101</v>
      </c>
      <c r="J23" s="106">
        <v>10</v>
      </c>
      <c r="K23" s="106">
        <v>1118</v>
      </c>
      <c r="L23" s="106">
        <v>11180</v>
      </c>
      <c r="M23" s="106">
        <v>2.7949999999999999</v>
      </c>
      <c r="N23" s="106">
        <v>27.95</v>
      </c>
      <c r="O23" s="106">
        <v>0</v>
      </c>
      <c r="P23" s="106">
        <v>0</v>
      </c>
      <c r="Q23" s="106">
        <v>1120.7950000000001</v>
      </c>
      <c r="R23" s="106">
        <v>11207.95</v>
      </c>
      <c r="S23" s="104" t="s">
        <v>1433</v>
      </c>
    </row>
    <row r="24" spans="1:19" ht="25.5">
      <c r="A24" s="104" t="s">
        <v>1510</v>
      </c>
      <c r="B24" s="105">
        <v>44385</v>
      </c>
      <c r="C24" s="104" t="s">
        <v>1511</v>
      </c>
      <c r="D24" s="105">
        <v>44385</v>
      </c>
      <c r="E24" s="104" t="s">
        <v>1430</v>
      </c>
      <c r="F24" s="104" t="s">
        <v>84</v>
      </c>
      <c r="G24" s="104" t="s">
        <v>978</v>
      </c>
      <c r="H24" s="104" t="s">
        <v>1432</v>
      </c>
      <c r="I24" s="104" t="s">
        <v>1280</v>
      </c>
      <c r="J24" s="106">
        <v>20</v>
      </c>
      <c r="K24" s="106">
        <v>1064</v>
      </c>
      <c r="L24" s="106">
        <v>21280</v>
      </c>
      <c r="M24" s="106">
        <v>2.66</v>
      </c>
      <c r="N24" s="106">
        <v>53.2</v>
      </c>
      <c r="O24" s="106">
        <v>0</v>
      </c>
      <c r="P24" s="106">
        <v>0</v>
      </c>
      <c r="Q24" s="106">
        <v>1066.6600000000001</v>
      </c>
      <c r="R24" s="106">
        <v>21333.200000000001</v>
      </c>
      <c r="S24" s="104" t="s">
        <v>1433</v>
      </c>
    </row>
    <row r="25" spans="1:19" ht="25.5">
      <c r="A25" s="104" t="s">
        <v>1512</v>
      </c>
      <c r="B25" s="105">
        <v>44385</v>
      </c>
      <c r="C25" s="104" t="s">
        <v>1513</v>
      </c>
      <c r="D25" s="105">
        <v>44385</v>
      </c>
      <c r="E25" s="104" t="s">
        <v>1449</v>
      </c>
      <c r="F25" s="104" t="s">
        <v>1470</v>
      </c>
      <c r="G25" s="104" t="s">
        <v>1463</v>
      </c>
      <c r="H25" s="104" t="s">
        <v>1449</v>
      </c>
      <c r="I25" s="104" t="s">
        <v>1101</v>
      </c>
      <c r="J25" s="106">
        <v>1</v>
      </c>
      <c r="K25" s="106">
        <v>1131</v>
      </c>
      <c r="L25" s="106">
        <v>1131</v>
      </c>
      <c r="M25" s="106">
        <v>0</v>
      </c>
      <c r="N25" s="106">
        <v>0</v>
      </c>
      <c r="O25" s="106">
        <v>0</v>
      </c>
      <c r="P25" s="106">
        <v>0</v>
      </c>
      <c r="Q25" s="106">
        <v>1131</v>
      </c>
      <c r="R25" s="106">
        <v>1131</v>
      </c>
      <c r="S25" s="104" t="s">
        <v>1433</v>
      </c>
    </row>
    <row r="26" spans="1:19" ht="25.5">
      <c r="A26" s="104" t="s">
        <v>1514</v>
      </c>
      <c r="B26" s="105">
        <v>44385</v>
      </c>
      <c r="C26" s="104" t="s">
        <v>1515</v>
      </c>
      <c r="D26" s="105">
        <v>44385</v>
      </c>
      <c r="E26" s="104" t="s">
        <v>1430</v>
      </c>
      <c r="F26" s="104" t="s">
        <v>16</v>
      </c>
      <c r="G26" s="104" t="s">
        <v>17</v>
      </c>
      <c r="H26" s="104" t="s">
        <v>12</v>
      </c>
      <c r="I26" s="104" t="s">
        <v>1280</v>
      </c>
      <c r="J26" s="106">
        <v>77</v>
      </c>
      <c r="K26" s="106">
        <v>1064</v>
      </c>
      <c r="L26" s="106">
        <v>81928</v>
      </c>
      <c r="M26" s="106">
        <v>2.66</v>
      </c>
      <c r="N26" s="106">
        <v>204.82</v>
      </c>
      <c r="O26" s="106">
        <v>0</v>
      </c>
      <c r="P26" s="106">
        <v>0</v>
      </c>
      <c r="Q26" s="106">
        <v>1066.6600000000001</v>
      </c>
      <c r="R26" s="106">
        <v>82132.820000000007</v>
      </c>
      <c r="S26" s="104" t="s">
        <v>1433</v>
      </c>
    </row>
    <row r="27" spans="1:19" ht="25.5">
      <c r="A27" s="104" t="s">
        <v>1514</v>
      </c>
      <c r="B27" s="105">
        <v>44385</v>
      </c>
      <c r="C27" s="104" t="s">
        <v>1515</v>
      </c>
      <c r="D27" s="105">
        <v>44385</v>
      </c>
      <c r="E27" s="104" t="s">
        <v>1430</v>
      </c>
      <c r="F27" s="104" t="s">
        <v>16</v>
      </c>
      <c r="G27" s="104" t="s">
        <v>17</v>
      </c>
      <c r="H27" s="104" t="s">
        <v>12</v>
      </c>
      <c r="I27" s="104" t="s">
        <v>1099</v>
      </c>
      <c r="J27" s="106">
        <v>50</v>
      </c>
      <c r="K27" s="106">
        <v>1118</v>
      </c>
      <c r="L27" s="106">
        <v>55900</v>
      </c>
      <c r="M27" s="106">
        <v>2.7949999999999999</v>
      </c>
      <c r="N27" s="106">
        <v>139.75</v>
      </c>
      <c r="O27" s="106">
        <v>0</v>
      </c>
      <c r="P27" s="106">
        <v>0</v>
      </c>
      <c r="Q27" s="106">
        <v>1120.7950000000001</v>
      </c>
      <c r="R27" s="106">
        <v>56039.75</v>
      </c>
      <c r="S27" s="104" t="s">
        <v>1433</v>
      </c>
    </row>
    <row r="28" spans="1:19" ht="25.5">
      <c r="A28" s="104" t="s">
        <v>1514</v>
      </c>
      <c r="B28" s="105">
        <v>44385</v>
      </c>
      <c r="C28" s="104" t="s">
        <v>1515</v>
      </c>
      <c r="D28" s="105">
        <v>44385</v>
      </c>
      <c r="E28" s="104" t="s">
        <v>1430</v>
      </c>
      <c r="F28" s="104" t="s">
        <v>16</v>
      </c>
      <c r="G28" s="104" t="s">
        <v>17</v>
      </c>
      <c r="H28" s="104" t="s">
        <v>12</v>
      </c>
      <c r="I28" s="104" t="s">
        <v>1328</v>
      </c>
      <c r="J28" s="106">
        <v>60</v>
      </c>
      <c r="K28" s="106">
        <v>1030</v>
      </c>
      <c r="L28" s="106">
        <v>61800</v>
      </c>
      <c r="M28" s="106">
        <v>2.5750000000000002</v>
      </c>
      <c r="N28" s="106">
        <v>154.5</v>
      </c>
      <c r="O28" s="106">
        <v>0</v>
      </c>
      <c r="P28" s="106">
        <v>0</v>
      </c>
      <c r="Q28" s="106">
        <v>1032.575</v>
      </c>
      <c r="R28" s="106">
        <v>61954.5</v>
      </c>
      <c r="S28" s="104" t="s">
        <v>1433</v>
      </c>
    </row>
    <row r="29" spans="1:19" ht="25.5">
      <c r="A29" s="104" t="s">
        <v>1516</v>
      </c>
      <c r="B29" s="105">
        <v>44385</v>
      </c>
      <c r="C29" s="104" t="s">
        <v>1517</v>
      </c>
      <c r="D29" s="105">
        <v>44385</v>
      </c>
      <c r="E29" s="104" t="s">
        <v>1449</v>
      </c>
      <c r="F29" s="104" t="s">
        <v>1518</v>
      </c>
      <c r="G29" s="104" t="s">
        <v>1463</v>
      </c>
      <c r="H29" s="104" t="s">
        <v>1449</v>
      </c>
      <c r="I29" s="104" t="s">
        <v>1102</v>
      </c>
      <c r="J29" s="106">
        <v>4</v>
      </c>
      <c r="K29" s="106">
        <v>1199.52</v>
      </c>
      <c r="L29" s="106">
        <v>4798.08</v>
      </c>
      <c r="M29" s="106">
        <v>0</v>
      </c>
      <c r="N29" s="106">
        <v>0</v>
      </c>
      <c r="O29" s="106">
        <v>0</v>
      </c>
      <c r="P29" s="106">
        <v>0</v>
      </c>
      <c r="Q29" s="106">
        <v>1199.52</v>
      </c>
      <c r="R29" s="106">
        <v>4798.08</v>
      </c>
      <c r="S29" s="104" t="s">
        <v>1433</v>
      </c>
    </row>
    <row r="30" spans="1:19" ht="25.5">
      <c r="A30" s="104" t="s">
        <v>1516</v>
      </c>
      <c r="B30" s="105">
        <v>44385</v>
      </c>
      <c r="C30" s="104" t="s">
        <v>1517</v>
      </c>
      <c r="D30" s="105">
        <v>44385</v>
      </c>
      <c r="E30" s="104" t="s">
        <v>1449</v>
      </c>
      <c r="F30" s="104" t="s">
        <v>1518</v>
      </c>
      <c r="G30" s="104" t="s">
        <v>1463</v>
      </c>
      <c r="H30" s="104" t="s">
        <v>1449</v>
      </c>
      <c r="I30" s="104" t="s">
        <v>1328</v>
      </c>
      <c r="J30" s="106">
        <v>4</v>
      </c>
      <c r="K30" s="106">
        <v>1050.5999999999999</v>
      </c>
      <c r="L30" s="106">
        <v>4202.3999999999996</v>
      </c>
      <c r="M30" s="106">
        <v>0</v>
      </c>
      <c r="N30" s="106">
        <v>0</v>
      </c>
      <c r="O30" s="106">
        <v>0</v>
      </c>
      <c r="P30" s="106">
        <v>0</v>
      </c>
      <c r="Q30" s="106">
        <v>1050.5999999999999</v>
      </c>
      <c r="R30" s="106">
        <v>4202.3999999999996</v>
      </c>
      <c r="S30" s="104" t="s">
        <v>1433</v>
      </c>
    </row>
    <row r="31" spans="1:19" ht="25.5">
      <c r="A31" s="104" t="s">
        <v>1516</v>
      </c>
      <c r="B31" s="105">
        <v>44385</v>
      </c>
      <c r="C31" s="104" t="s">
        <v>1517</v>
      </c>
      <c r="D31" s="105">
        <v>44385</v>
      </c>
      <c r="E31" s="104" t="s">
        <v>1449</v>
      </c>
      <c r="F31" s="104" t="s">
        <v>1518</v>
      </c>
      <c r="G31" s="104" t="s">
        <v>1463</v>
      </c>
      <c r="H31" s="104" t="s">
        <v>1449</v>
      </c>
      <c r="I31" s="104" t="s">
        <v>1101</v>
      </c>
      <c r="J31" s="106">
        <v>4</v>
      </c>
      <c r="K31" s="106">
        <v>1140.3599999999999</v>
      </c>
      <c r="L31" s="106">
        <v>4561.4399999999996</v>
      </c>
      <c r="M31" s="106">
        <v>0</v>
      </c>
      <c r="N31" s="106">
        <v>0</v>
      </c>
      <c r="O31" s="106">
        <v>0</v>
      </c>
      <c r="P31" s="106">
        <v>0</v>
      </c>
      <c r="Q31" s="106">
        <v>1140.3599999999999</v>
      </c>
      <c r="R31" s="106">
        <v>4561.4399999999996</v>
      </c>
      <c r="S31" s="104" t="s">
        <v>1433</v>
      </c>
    </row>
    <row r="32" spans="1:19" ht="25.5">
      <c r="A32" s="104" t="s">
        <v>1516</v>
      </c>
      <c r="B32" s="105">
        <v>44385</v>
      </c>
      <c r="C32" s="104" t="s">
        <v>1517</v>
      </c>
      <c r="D32" s="105">
        <v>44385</v>
      </c>
      <c r="E32" s="104" t="s">
        <v>1449</v>
      </c>
      <c r="F32" s="104" t="s">
        <v>1518</v>
      </c>
      <c r="G32" s="104" t="s">
        <v>1463</v>
      </c>
      <c r="H32" s="104" t="s">
        <v>1449</v>
      </c>
      <c r="I32" s="104" t="s">
        <v>1280</v>
      </c>
      <c r="J32" s="106">
        <v>4</v>
      </c>
      <c r="K32" s="106">
        <v>1085.28</v>
      </c>
      <c r="L32" s="106">
        <v>4341.12</v>
      </c>
      <c r="M32" s="106">
        <v>0</v>
      </c>
      <c r="N32" s="106">
        <v>0</v>
      </c>
      <c r="O32" s="106">
        <v>0</v>
      </c>
      <c r="P32" s="106">
        <v>0</v>
      </c>
      <c r="Q32" s="106">
        <v>1085.28</v>
      </c>
      <c r="R32" s="106">
        <v>4341.12</v>
      </c>
      <c r="S32" s="104" t="s">
        <v>1433</v>
      </c>
    </row>
    <row r="33" spans="1:19" ht="25.5">
      <c r="A33" s="104" t="s">
        <v>1519</v>
      </c>
      <c r="B33" s="105">
        <v>44385</v>
      </c>
      <c r="C33" s="104" t="s">
        <v>1520</v>
      </c>
      <c r="D33" s="105">
        <v>44385</v>
      </c>
      <c r="E33" s="104" t="s">
        <v>1430</v>
      </c>
      <c r="F33" s="104" t="s">
        <v>20</v>
      </c>
      <c r="G33" s="104" t="s">
        <v>1010</v>
      </c>
      <c r="H33" s="104" t="s">
        <v>12</v>
      </c>
      <c r="I33" s="104" t="s">
        <v>1280</v>
      </c>
      <c r="J33" s="106">
        <v>100</v>
      </c>
      <c r="K33" s="106">
        <v>1064</v>
      </c>
      <c r="L33" s="106">
        <v>106400</v>
      </c>
      <c r="M33" s="106">
        <v>2.66</v>
      </c>
      <c r="N33" s="106">
        <v>266</v>
      </c>
      <c r="O33" s="106">
        <v>0</v>
      </c>
      <c r="P33" s="106">
        <v>0</v>
      </c>
      <c r="Q33" s="106">
        <v>1066.6600000000001</v>
      </c>
      <c r="R33" s="106">
        <v>106666</v>
      </c>
      <c r="S33" s="104" t="s">
        <v>1433</v>
      </c>
    </row>
    <row r="34" spans="1:19" ht="25.5">
      <c r="A34" s="104" t="s">
        <v>1521</v>
      </c>
      <c r="B34" s="105">
        <v>44385</v>
      </c>
      <c r="C34" s="104" t="s">
        <v>1522</v>
      </c>
      <c r="D34" s="105">
        <v>44385</v>
      </c>
      <c r="E34" s="104" t="s">
        <v>1430</v>
      </c>
      <c r="F34" s="104" t="s">
        <v>822</v>
      </c>
      <c r="G34" s="104" t="s">
        <v>976</v>
      </c>
      <c r="H34" s="104" t="s">
        <v>1432</v>
      </c>
      <c r="I34" s="104" t="s">
        <v>1101</v>
      </c>
      <c r="J34" s="106">
        <v>20</v>
      </c>
      <c r="K34" s="106">
        <v>1118</v>
      </c>
      <c r="L34" s="106">
        <v>22360</v>
      </c>
      <c r="M34" s="106">
        <v>2.7949999999999999</v>
      </c>
      <c r="N34" s="106">
        <v>55.9</v>
      </c>
      <c r="O34" s="106">
        <v>0</v>
      </c>
      <c r="P34" s="106">
        <v>0</v>
      </c>
      <c r="Q34" s="106">
        <v>1120.7950000000001</v>
      </c>
      <c r="R34" s="106">
        <v>22415.9</v>
      </c>
      <c r="S34" s="104" t="s">
        <v>1433</v>
      </c>
    </row>
    <row r="35" spans="1:19" ht="25.5">
      <c r="A35" s="104" t="s">
        <v>1523</v>
      </c>
      <c r="B35" s="105">
        <v>44385</v>
      </c>
      <c r="C35" s="104" t="s">
        <v>1524</v>
      </c>
      <c r="D35" s="105">
        <v>44385</v>
      </c>
      <c r="E35" s="104" t="s">
        <v>1430</v>
      </c>
      <c r="F35" s="104" t="s">
        <v>82</v>
      </c>
      <c r="G35" s="104" t="s">
        <v>1431</v>
      </c>
      <c r="H35" s="104" t="s">
        <v>1432</v>
      </c>
      <c r="I35" s="104" t="s">
        <v>1280</v>
      </c>
      <c r="J35" s="106">
        <v>20</v>
      </c>
      <c r="K35" s="106">
        <v>1064</v>
      </c>
      <c r="L35" s="106">
        <v>21280</v>
      </c>
      <c r="M35" s="106">
        <v>2.66</v>
      </c>
      <c r="N35" s="106">
        <v>53.2</v>
      </c>
      <c r="O35" s="106">
        <v>0</v>
      </c>
      <c r="P35" s="106">
        <v>0</v>
      </c>
      <c r="Q35" s="106">
        <v>1066.6600000000001</v>
      </c>
      <c r="R35" s="106">
        <v>21333.200000000001</v>
      </c>
      <c r="S35" s="104" t="s">
        <v>1433</v>
      </c>
    </row>
    <row r="36" spans="1:19" ht="25.5">
      <c r="A36" s="104" t="s">
        <v>1525</v>
      </c>
      <c r="B36" s="105">
        <v>44385</v>
      </c>
      <c r="C36" s="104" t="s">
        <v>1526</v>
      </c>
      <c r="D36" s="105">
        <v>44385</v>
      </c>
      <c r="E36" s="104" t="s">
        <v>1430</v>
      </c>
      <c r="F36" s="104" t="s">
        <v>868</v>
      </c>
      <c r="G36" s="104" t="s">
        <v>1442</v>
      </c>
      <c r="H36" s="104" t="s">
        <v>107</v>
      </c>
      <c r="I36" s="104" t="s">
        <v>1280</v>
      </c>
      <c r="J36" s="106">
        <v>40</v>
      </c>
      <c r="K36" s="106">
        <v>1064</v>
      </c>
      <c r="L36" s="106">
        <v>42560</v>
      </c>
      <c r="M36" s="106">
        <v>2.66</v>
      </c>
      <c r="N36" s="106">
        <v>106.4</v>
      </c>
      <c r="O36" s="106">
        <v>0</v>
      </c>
      <c r="P36" s="106">
        <v>0</v>
      </c>
      <c r="Q36" s="106">
        <v>1066.6600000000001</v>
      </c>
      <c r="R36" s="106">
        <v>42666.400000000001</v>
      </c>
      <c r="S36" s="104" t="s">
        <v>1433</v>
      </c>
    </row>
    <row r="37" spans="1:19" ht="25.5">
      <c r="A37" s="104" t="s">
        <v>1525</v>
      </c>
      <c r="B37" s="105">
        <v>44385</v>
      </c>
      <c r="C37" s="104" t="s">
        <v>1526</v>
      </c>
      <c r="D37" s="105">
        <v>44385</v>
      </c>
      <c r="E37" s="104" t="s">
        <v>1430</v>
      </c>
      <c r="F37" s="104" t="s">
        <v>868</v>
      </c>
      <c r="G37" s="104" t="s">
        <v>1442</v>
      </c>
      <c r="H37" s="104" t="s">
        <v>107</v>
      </c>
      <c r="I37" s="104" t="s">
        <v>1101</v>
      </c>
      <c r="J37" s="106">
        <v>10</v>
      </c>
      <c r="K37" s="106">
        <v>1118</v>
      </c>
      <c r="L37" s="106">
        <v>11180</v>
      </c>
      <c r="M37" s="106">
        <v>2.7949999999999999</v>
      </c>
      <c r="N37" s="106">
        <v>27.95</v>
      </c>
      <c r="O37" s="106">
        <v>0</v>
      </c>
      <c r="P37" s="106">
        <v>0</v>
      </c>
      <c r="Q37" s="106">
        <v>1120.7950000000001</v>
      </c>
      <c r="R37" s="106">
        <v>11207.95</v>
      </c>
      <c r="S37" s="104" t="s">
        <v>1433</v>
      </c>
    </row>
    <row r="38" spans="1:19" ht="25.5">
      <c r="A38" s="104" t="s">
        <v>1525</v>
      </c>
      <c r="B38" s="105">
        <v>44385</v>
      </c>
      <c r="C38" s="104" t="s">
        <v>1526</v>
      </c>
      <c r="D38" s="105">
        <v>44385</v>
      </c>
      <c r="E38" s="104" t="s">
        <v>1430</v>
      </c>
      <c r="F38" s="104" t="s">
        <v>868</v>
      </c>
      <c r="G38" s="104" t="s">
        <v>1442</v>
      </c>
      <c r="H38" s="104" t="s">
        <v>107</v>
      </c>
      <c r="I38" s="104" t="s">
        <v>1102</v>
      </c>
      <c r="J38" s="106">
        <v>60</v>
      </c>
      <c r="K38" s="106">
        <v>1176</v>
      </c>
      <c r="L38" s="106">
        <v>70560</v>
      </c>
      <c r="M38" s="106">
        <v>2.94</v>
      </c>
      <c r="N38" s="106">
        <v>176.4</v>
      </c>
      <c r="O38" s="106">
        <v>0</v>
      </c>
      <c r="P38" s="106">
        <v>0</v>
      </c>
      <c r="Q38" s="106">
        <v>1178.94</v>
      </c>
      <c r="R38" s="106">
        <v>70736.399999999994</v>
      </c>
      <c r="S38" s="104" t="s">
        <v>1433</v>
      </c>
    </row>
    <row r="39" spans="1:19" ht="25.5">
      <c r="A39" s="104" t="s">
        <v>1525</v>
      </c>
      <c r="B39" s="105">
        <v>44385</v>
      </c>
      <c r="C39" s="104" t="s">
        <v>1526</v>
      </c>
      <c r="D39" s="105">
        <v>44385</v>
      </c>
      <c r="E39" s="104" t="s">
        <v>1430</v>
      </c>
      <c r="F39" s="104" t="s">
        <v>868</v>
      </c>
      <c r="G39" s="104" t="s">
        <v>1442</v>
      </c>
      <c r="H39" s="104" t="s">
        <v>107</v>
      </c>
      <c r="I39" s="104" t="s">
        <v>1328</v>
      </c>
      <c r="J39" s="106">
        <v>20</v>
      </c>
      <c r="K39" s="106">
        <v>1030</v>
      </c>
      <c r="L39" s="106">
        <v>20600</v>
      </c>
      <c r="M39" s="106">
        <v>2.5750000000000002</v>
      </c>
      <c r="N39" s="106">
        <v>51.5</v>
      </c>
      <c r="O39" s="106">
        <v>0</v>
      </c>
      <c r="P39" s="106">
        <v>0</v>
      </c>
      <c r="Q39" s="106">
        <v>1032.575</v>
      </c>
      <c r="R39" s="106">
        <v>20651.5</v>
      </c>
      <c r="S39" s="104" t="s">
        <v>1433</v>
      </c>
    </row>
    <row r="40" spans="1:19" ht="25.5">
      <c r="A40" s="104" t="s">
        <v>1525</v>
      </c>
      <c r="B40" s="105">
        <v>44385</v>
      </c>
      <c r="C40" s="104" t="s">
        <v>1526</v>
      </c>
      <c r="D40" s="105">
        <v>44385</v>
      </c>
      <c r="E40" s="104" t="s">
        <v>1430</v>
      </c>
      <c r="F40" s="104" t="s">
        <v>868</v>
      </c>
      <c r="G40" s="104" t="s">
        <v>1442</v>
      </c>
      <c r="H40" s="104" t="s">
        <v>107</v>
      </c>
      <c r="I40" s="104" t="s">
        <v>1330</v>
      </c>
      <c r="J40" s="106">
        <v>40</v>
      </c>
      <c r="K40" s="106">
        <v>1303</v>
      </c>
      <c r="L40" s="106">
        <v>52120</v>
      </c>
      <c r="M40" s="106">
        <v>3.2574999999999998</v>
      </c>
      <c r="N40" s="106">
        <v>130.30000000000001</v>
      </c>
      <c r="O40" s="106">
        <v>0</v>
      </c>
      <c r="P40" s="106">
        <v>0</v>
      </c>
      <c r="Q40" s="106">
        <v>1306.2574999999999</v>
      </c>
      <c r="R40" s="106">
        <v>52250.3</v>
      </c>
      <c r="S40" s="104" t="s">
        <v>1433</v>
      </c>
    </row>
    <row r="41" spans="1:19" ht="25.5">
      <c r="A41" s="104" t="s">
        <v>1527</v>
      </c>
      <c r="B41" s="105">
        <v>44385</v>
      </c>
      <c r="C41" s="104" t="s">
        <v>1528</v>
      </c>
      <c r="D41" s="105">
        <v>44385</v>
      </c>
      <c r="E41" s="104" t="s">
        <v>1430</v>
      </c>
      <c r="F41" s="104" t="s">
        <v>1362</v>
      </c>
      <c r="G41" s="104" t="s">
        <v>107</v>
      </c>
      <c r="H41" s="104" t="s">
        <v>107</v>
      </c>
      <c r="I41" s="104" t="s">
        <v>1281</v>
      </c>
      <c r="J41" s="106">
        <v>45</v>
      </c>
      <c r="K41" s="106">
        <v>1205</v>
      </c>
      <c r="L41" s="106">
        <v>54225</v>
      </c>
      <c r="M41" s="106">
        <v>3.0125000000000002</v>
      </c>
      <c r="N41" s="106">
        <v>135.5625</v>
      </c>
      <c r="O41" s="106">
        <v>0</v>
      </c>
      <c r="P41" s="106">
        <v>0</v>
      </c>
      <c r="Q41" s="106">
        <v>1208.0125</v>
      </c>
      <c r="R41" s="106">
        <v>54360.5625</v>
      </c>
      <c r="S41" s="104" t="s">
        <v>1433</v>
      </c>
    </row>
    <row r="42" spans="1:19" ht="25.5">
      <c r="A42" s="104" t="s">
        <v>1527</v>
      </c>
      <c r="B42" s="105">
        <v>44385</v>
      </c>
      <c r="C42" s="104" t="s">
        <v>1528</v>
      </c>
      <c r="D42" s="105">
        <v>44385</v>
      </c>
      <c r="E42" s="104" t="s">
        <v>1430</v>
      </c>
      <c r="F42" s="104" t="s">
        <v>1362</v>
      </c>
      <c r="G42" s="104" t="s">
        <v>107</v>
      </c>
      <c r="H42" s="104" t="s">
        <v>107</v>
      </c>
      <c r="I42" s="104" t="s">
        <v>1101</v>
      </c>
      <c r="J42" s="106">
        <v>40</v>
      </c>
      <c r="K42" s="106">
        <v>1118</v>
      </c>
      <c r="L42" s="106">
        <v>44720</v>
      </c>
      <c r="M42" s="106">
        <v>2.7949999999999999</v>
      </c>
      <c r="N42" s="106">
        <v>111.8</v>
      </c>
      <c r="O42" s="106">
        <v>0</v>
      </c>
      <c r="P42" s="106">
        <v>0</v>
      </c>
      <c r="Q42" s="106">
        <v>1120.7950000000001</v>
      </c>
      <c r="R42" s="106">
        <v>44831.8</v>
      </c>
      <c r="S42" s="104" t="s">
        <v>1433</v>
      </c>
    </row>
    <row r="43" spans="1:19" ht="25.5">
      <c r="A43" s="104" t="s">
        <v>1529</v>
      </c>
      <c r="B43" s="105">
        <v>44385</v>
      </c>
      <c r="C43" s="104" t="s">
        <v>1530</v>
      </c>
      <c r="D43" s="105">
        <v>44385</v>
      </c>
      <c r="E43" s="104" t="s">
        <v>1430</v>
      </c>
      <c r="F43" s="104" t="s">
        <v>66</v>
      </c>
      <c r="G43" s="104" t="s">
        <v>67</v>
      </c>
      <c r="H43" s="104" t="s">
        <v>49</v>
      </c>
      <c r="I43" s="104" t="s">
        <v>1099</v>
      </c>
      <c r="J43" s="106">
        <v>67</v>
      </c>
      <c r="K43" s="106">
        <v>1118</v>
      </c>
      <c r="L43" s="106">
        <v>74906</v>
      </c>
      <c r="M43" s="106">
        <v>2.7949999999999999</v>
      </c>
      <c r="N43" s="106">
        <v>187.26499999999999</v>
      </c>
      <c r="O43" s="106">
        <v>0</v>
      </c>
      <c r="P43" s="106">
        <v>0</v>
      </c>
      <c r="Q43" s="106">
        <v>1120.7950000000001</v>
      </c>
      <c r="R43" s="106">
        <v>75093.264999999999</v>
      </c>
      <c r="S43" s="104" t="s">
        <v>1433</v>
      </c>
    </row>
    <row r="44" spans="1:19" ht="25.5">
      <c r="A44" s="104" t="s">
        <v>1531</v>
      </c>
      <c r="B44" s="105">
        <v>44385</v>
      </c>
      <c r="C44" s="104" t="s">
        <v>1532</v>
      </c>
      <c r="D44" s="105">
        <v>44385</v>
      </c>
      <c r="E44" s="104" t="s">
        <v>1430</v>
      </c>
      <c r="F44" s="104" t="s">
        <v>53</v>
      </c>
      <c r="G44" s="104" t="s">
        <v>49</v>
      </c>
      <c r="H44" s="104" t="s">
        <v>49</v>
      </c>
      <c r="I44" s="104" t="s">
        <v>1102</v>
      </c>
      <c r="J44" s="106">
        <v>40</v>
      </c>
      <c r="K44" s="106">
        <v>1176</v>
      </c>
      <c r="L44" s="106">
        <v>47040</v>
      </c>
      <c r="M44" s="106">
        <v>2.94</v>
      </c>
      <c r="N44" s="106">
        <v>117.6</v>
      </c>
      <c r="O44" s="106">
        <v>0</v>
      </c>
      <c r="P44" s="106">
        <v>0</v>
      </c>
      <c r="Q44" s="106">
        <v>1178.94</v>
      </c>
      <c r="R44" s="106">
        <v>47157.599999999999</v>
      </c>
      <c r="S44" s="104" t="s">
        <v>1433</v>
      </c>
    </row>
    <row r="45" spans="1:19" ht="25.5">
      <c r="A45" s="104" t="s">
        <v>1531</v>
      </c>
      <c r="B45" s="105">
        <v>44385</v>
      </c>
      <c r="C45" s="104" t="s">
        <v>1532</v>
      </c>
      <c r="D45" s="105">
        <v>44385</v>
      </c>
      <c r="E45" s="104" t="s">
        <v>1430</v>
      </c>
      <c r="F45" s="104" t="s">
        <v>53</v>
      </c>
      <c r="G45" s="104" t="s">
        <v>49</v>
      </c>
      <c r="H45" s="104" t="s">
        <v>49</v>
      </c>
      <c r="I45" s="104" t="s">
        <v>1099</v>
      </c>
      <c r="J45" s="106">
        <v>40</v>
      </c>
      <c r="K45" s="106">
        <v>1118</v>
      </c>
      <c r="L45" s="106">
        <v>44720</v>
      </c>
      <c r="M45" s="106">
        <v>2.7949999999999999</v>
      </c>
      <c r="N45" s="106">
        <v>111.8</v>
      </c>
      <c r="O45" s="106">
        <v>0</v>
      </c>
      <c r="P45" s="106">
        <v>0</v>
      </c>
      <c r="Q45" s="106">
        <v>1120.7950000000001</v>
      </c>
      <c r="R45" s="106">
        <v>44831.8</v>
      </c>
      <c r="S45" s="104" t="s">
        <v>1433</v>
      </c>
    </row>
    <row r="46" spans="1:19" ht="25.5">
      <c r="A46" s="104" t="s">
        <v>1533</v>
      </c>
      <c r="B46" s="105">
        <v>44385</v>
      </c>
      <c r="C46" s="104" t="s">
        <v>1534</v>
      </c>
      <c r="D46" s="105">
        <v>44385</v>
      </c>
      <c r="E46" s="104" t="s">
        <v>1430</v>
      </c>
      <c r="F46" s="104" t="s">
        <v>55</v>
      </c>
      <c r="G46" s="104" t="s">
        <v>49</v>
      </c>
      <c r="H46" s="104" t="s">
        <v>49</v>
      </c>
      <c r="I46" s="104" t="s">
        <v>1101</v>
      </c>
      <c r="J46" s="106">
        <v>20</v>
      </c>
      <c r="K46" s="106">
        <v>1118</v>
      </c>
      <c r="L46" s="106">
        <v>22360</v>
      </c>
      <c r="M46" s="106">
        <v>2.7949999999999999</v>
      </c>
      <c r="N46" s="106">
        <v>55.9</v>
      </c>
      <c r="O46" s="106">
        <v>0</v>
      </c>
      <c r="P46" s="106">
        <v>0</v>
      </c>
      <c r="Q46" s="106">
        <v>1120.7950000000001</v>
      </c>
      <c r="R46" s="106">
        <v>22415.9</v>
      </c>
      <c r="S46" s="104" t="s">
        <v>1433</v>
      </c>
    </row>
    <row r="47" spans="1:19" ht="25.5">
      <c r="A47" s="104" t="s">
        <v>1533</v>
      </c>
      <c r="B47" s="105">
        <v>44385</v>
      </c>
      <c r="C47" s="104" t="s">
        <v>1534</v>
      </c>
      <c r="D47" s="105">
        <v>44385</v>
      </c>
      <c r="E47" s="104" t="s">
        <v>1430</v>
      </c>
      <c r="F47" s="104" t="s">
        <v>55</v>
      </c>
      <c r="G47" s="104" t="s">
        <v>49</v>
      </c>
      <c r="H47" s="104" t="s">
        <v>49</v>
      </c>
      <c r="I47" s="104" t="s">
        <v>1328</v>
      </c>
      <c r="J47" s="106">
        <v>30</v>
      </c>
      <c r="K47" s="106">
        <v>1030</v>
      </c>
      <c r="L47" s="106">
        <v>30900</v>
      </c>
      <c r="M47" s="106">
        <v>2.5750000000000002</v>
      </c>
      <c r="N47" s="106">
        <v>77.25</v>
      </c>
      <c r="O47" s="106">
        <v>0</v>
      </c>
      <c r="P47" s="106">
        <v>0</v>
      </c>
      <c r="Q47" s="106">
        <v>1032.575</v>
      </c>
      <c r="R47" s="106">
        <v>30977.25</v>
      </c>
      <c r="S47" s="104" t="s">
        <v>1433</v>
      </c>
    </row>
    <row r="48" spans="1:19" ht="25.5">
      <c r="A48" s="104" t="s">
        <v>1535</v>
      </c>
      <c r="B48" s="105">
        <v>44385</v>
      </c>
      <c r="C48" s="104" t="s">
        <v>1536</v>
      </c>
      <c r="D48" s="105">
        <v>44385</v>
      </c>
      <c r="E48" s="104" t="s">
        <v>1430</v>
      </c>
      <c r="F48" s="104" t="s">
        <v>65</v>
      </c>
      <c r="G48" s="104" t="s">
        <v>1015</v>
      </c>
      <c r="H48" s="104" t="s">
        <v>49</v>
      </c>
      <c r="I48" s="104" t="s">
        <v>1330</v>
      </c>
      <c r="J48" s="106">
        <v>40</v>
      </c>
      <c r="K48" s="106">
        <v>1303</v>
      </c>
      <c r="L48" s="106">
        <v>52120</v>
      </c>
      <c r="M48" s="106">
        <v>3.2574999999999998</v>
      </c>
      <c r="N48" s="106">
        <v>130.30000000000001</v>
      </c>
      <c r="O48" s="106">
        <v>0</v>
      </c>
      <c r="P48" s="106">
        <v>0</v>
      </c>
      <c r="Q48" s="106">
        <v>1306.2574999999999</v>
      </c>
      <c r="R48" s="106">
        <v>52250.3</v>
      </c>
      <c r="S48" s="104" t="s">
        <v>1433</v>
      </c>
    </row>
    <row r="49" spans="1:19" ht="25.5">
      <c r="A49" s="104" t="s">
        <v>1537</v>
      </c>
      <c r="B49" s="105">
        <v>44385</v>
      </c>
      <c r="C49" s="104" t="s">
        <v>1538</v>
      </c>
      <c r="D49" s="105">
        <v>44385</v>
      </c>
      <c r="E49" s="104" t="s">
        <v>1430</v>
      </c>
      <c r="F49" s="104" t="s">
        <v>63</v>
      </c>
      <c r="G49" s="104" t="s">
        <v>1015</v>
      </c>
      <c r="H49" s="104" t="s">
        <v>49</v>
      </c>
      <c r="I49" s="104" t="s">
        <v>1330</v>
      </c>
      <c r="J49" s="106">
        <v>20</v>
      </c>
      <c r="K49" s="106">
        <v>1303</v>
      </c>
      <c r="L49" s="106">
        <v>26060</v>
      </c>
      <c r="M49" s="106">
        <v>3.2574999999999998</v>
      </c>
      <c r="N49" s="106">
        <v>65.150000000000006</v>
      </c>
      <c r="O49" s="106">
        <v>0</v>
      </c>
      <c r="P49" s="106">
        <v>0</v>
      </c>
      <c r="Q49" s="106">
        <v>1306.2574999999999</v>
      </c>
      <c r="R49" s="106">
        <v>26125.15</v>
      </c>
      <c r="S49" s="104" t="s">
        <v>1433</v>
      </c>
    </row>
    <row r="50" spans="1:19" ht="25.5">
      <c r="A50" s="104" t="s">
        <v>1537</v>
      </c>
      <c r="B50" s="105">
        <v>44385</v>
      </c>
      <c r="C50" s="104" t="s">
        <v>1538</v>
      </c>
      <c r="D50" s="105">
        <v>44385</v>
      </c>
      <c r="E50" s="104" t="s">
        <v>1430</v>
      </c>
      <c r="F50" s="104" t="s">
        <v>63</v>
      </c>
      <c r="G50" s="104" t="s">
        <v>1015</v>
      </c>
      <c r="H50" s="104" t="s">
        <v>49</v>
      </c>
      <c r="I50" s="104" t="s">
        <v>1101</v>
      </c>
      <c r="J50" s="106">
        <v>20</v>
      </c>
      <c r="K50" s="106">
        <v>1118</v>
      </c>
      <c r="L50" s="106">
        <v>22360</v>
      </c>
      <c r="M50" s="106">
        <v>2.7949999999999999</v>
      </c>
      <c r="N50" s="106">
        <v>55.9</v>
      </c>
      <c r="O50" s="106">
        <v>0</v>
      </c>
      <c r="P50" s="106">
        <v>0</v>
      </c>
      <c r="Q50" s="106">
        <v>1120.7950000000001</v>
      </c>
      <c r="R50" s="106">
        <v>22415.9</v>
      </c>
      <c r="S50" s="104" t="s">
        <v>1433</v>
      </c>
    </row>
    <row r="51" spans="1:19" ht="25.5">
      <c r="A51" s="104" t="s">
        <v>1539</v>
      </c>
      <c r="B51" s="105">
        <v>44385</v>
      </c>
      <c r="C51" s="104" t="s">
        <v>1540</v>
      </c>
      <c r="D51" s="105">
        <v>44385</v>
      </c>
      <c r="E51" s="104" t="s">
        <v>1430</v>
      </c>
      <c r="F51" s="104" t="s">
        <v>1397</v>
      </c>
      <c r="G51" s="104" t="s">
        <v>107</v>
      </c>
      <c r="H51" s="104" t="s">
        <v>107</v>
      </c>
      <c r="I51" s="104" t="s">
        <v>1101</v>
      </c>
      <c r="J51" s="106">
        <v>60</v>
      </c>
      <c r="K51" s="106">
        <v>1118</v>
      </c>
      <c r="L51" s="106">
        <v>67080</v>
      </c>
      <c r="M51" s="106">
        <v>2.7949999999999999</v>
      </c>
      <c r="N51" s="106">
        <v>167.7</v>
      </c>
      <c r="O51" s="106">
        <v>0</v>
      </c>
      <c r="P51" s="106">
        <v>0</v>
      </c>
      <c r="Q51" s="106">
        <v>1120.7950000000001</v>
      </c>
      <c r="R51" s="106">
        <v>67247.7</v>
      </c>
      <c r="S51" s="104" t="s">
        <v>1433</v>
      </c>
    </row>
    <row r="52" spans="1:19" ht="25.5">
      <c r="A52" s="104" t="s">
        <v>1539</v>
      </c>
      <c r="B52" s="105">
        <v>44385</v>
      </c>
      <c r="C52" s="104" t="s">
        <v>1540</v>
      </c>
      <c r="D52" s="105">
        <v>44385</v>
      </c>
      <c r="E52" s="104" t="s">
        <v>1430</v>
      </c>
      <c r="F52" s="104" t="s">
        <v>1397</v>
      </c>
      <c r="G52" s="104" t="s">
        <v>107</v>
      </c>
      <c r="H52" s="104" t="s">
        <v>107</v>
      </c>
      <c r="I52" s="104" t="s">
        <v>1330</v>
      </c>
      <c r="J52" s="106">
        <v>20</v>
      </c>
      <c r="K52" s="106">
        <v>1303</v>
      </c>
      <c r="L52" s="106">
        <v>26060</v>
      </c>
      <c r="M52" s="106">
        <v>3.2574999999999998</v>
      </c>
      <c r="N52" s="106">
        <v>65.150000000000006</v>
      </c>
      <c r="O52" s="106">
        <v>0</v>
      </c>
      <c r="P52" s="106">
        <v>0</v>
      </c>
      <c r="Q52" s="106">
        <v>1306.2574999999999</v>
      </c>
      <c r="R52" s="106">
        <v>26125.15</v>
      </c>
      <c r="S52" s="104" t="s">
        <v>1433</v>
      </c>
    </row>
    <row r="53" spans="1:19" ht="25.5">
      <c r="A53" s="104" t="s">
        <v>1541</v>
      </c>
      <c r="B53" s="105">
        <v>44385</v>
      </c>
      <c r="C53" s="104" t="s">
        <v>1542</v>
      </c>
      <c r="D53" s="105">
        <v>44385</v>
      </c>
      <c r="E53" s="104" t="s">
        <v>1430</v>
      </c>
      <c r="F53" s="104" t="s">
        <v>7</v>
      </c>
      <c r="G53" s="104" t="s">
        <v>1448</v>
      </c>
      <c r="H53" s="104" t="s">
        <v>107</v>
      </c>
      <c r="I53" s="104" t="s">
        <v>1099</v>
      </c>
      <c r="J53" s="106">
        <v>10</v>
      </c>
      <c r="K53" s="106">
        <v>1118</v>
      </c>
      <c r="L53" s="106">
        <v>11180</v>
      </c>
      <c r="M53" s="106">
        <v>2.7949999999999999</v>
      </c>
      <c r="N53" s="106">
        <v>27.95</v>
      </c>
      <c r="O53" s="106">
        <v>0</v>
      </c>
      <c r="P53" s="106">
        <v>0</v>
      </c>
      <c r="Q53" s="106">
        <v>1120.7950000000001</v>
      </c>
      <c r="R53" s="106">
        <v>11207.95</v>
      </c>
      <c r="S53" s="104" t="s">
        <v>1433</v>
      </c>
    </row>
    <row r="54" spans="1:19" ht="25.5">
      <c r="A54" s="104" t="s">
        <v>1543</v>
      </c>
      <c r="B54" s="105">
        <v>44385</v>
      </c>
      <c r="C54" s="104" t="s">
        <v>1544</v>
      </c>
      <c r="D54" s="105">
        <v>44385</v>
      </c>
      <c r="E54" s="104" t="s">
        <v>1430</v>
      </c>
      <c r="F54" s="104" t="s">
        <v>6</v>
      </c>
      <c r="G54" s="104" t="s">
        <v>1448</v>
      </c>
      <c r="H54" s="104" t="s">
        <v>107</v>
      </c>
      <c r="I54" s="104" t="s">
        <v>1101</v>
      </c>
      <c r="J54" s="106">
        <v>14</v>
      </c>
      <c r="K54" s="106">
        <v>1118</v>
      </c>
      <c r="L54" s="106">
        <v>15652</v>
      </c>
      <c r="M54" s="106">
        <v>2.7949999999999999</v>
      </c>
      <c r="N54" s="106">
        <v>39.130000000000003</v>
      </c>
      <c r="O54" s="106">
        <v>0</v>
      </c>
      <c r="P54" s="106">
        <v>0</v>
      </c>
      <c r="Q54" s="106">
        <v>1120.7950000000001</v>
      </c>
      <c r="R54" s="106">
        <v>15691.13</v>
      </c>
      <c r="S54" s="104" t="s">
        <v>1433</v>
      </c>
    </row>
    <row r="55" spans="1:19" ht="25.5">
      <c r="A55" s="104" t="s">
        <v>1543</v>
      </c>
      <c r="B55" s="105">
        <v>44385</v>
      </c>
      <c r="C55" s="104" t="s">
        <v>1544</v>
      </c>
      <c r="D55" s="105">
        <v>44385</v>
      </c>
      <c r="E55" s="104" t="s">
        <v>1430</v>
      </c>
      <c r="F55" s="104" t="s">
        <v>6</v>
      </c>
      <c r="G55" s="104" t="s">
        <v>1448</v>
      </c>
      <c r="H55" s="104" t="s">
        <v>107</v>
      </c>
      <c r="I55" s="104" t="s">
        <v>1280</v>
      </c>
      <c r="J55" s="106">
        <v>80</v>
      </c>
      <c r="K55" s="106">
        <v>1064</v>
      </c>
      <c r="L55" s="106">
        <v>85120</v>
      </c>
      <c r="M55" s="106">
        <v>2.66</v>
      </c>
      <c r="N55" s="106">
        <v>212.8</v>
      </c>
      <c r="O55" s="106">
        <v>0</v>
      </c>
      <c r="P55" s="106">
        <v>0</v>
      </c>
      <c r="Q55" s="106">
        <v>1066.6600000000001</v>
      </c>
      <c r="R55" s="106">
        <v>85332.800000000003</v>
      </c>
      <c r="S55" s="104" t="s">
        <v>1433</v>
      </c>
    </row>
    <row r="56" spans="1:19" ht="25.5">
      <c r="A56" s="104" t="s">
        <v>1545</v>
      </c>
      <c r="B56" s="105">
        <v>44385</v>
      </c>
      <c r="C56" s="104" t="s">
        <v>1546</v>
      </c>
      <c r="D56" s="105">
        <v>44385</v>
      </c>
      <c r="E56" s="104" t="s">
        <v>1430</v>
      </c>
      <c r="F56" s="104" t="s">
        <v>97</v>
      </c>
      <c r="G56" s="104" t="s">
        <v>1055</v>
      </c>
      <c r="H56" s="104" t="s">
        <v>107</v>
      </c>
      <c r="I56" s="104" t="s">
        <v>1101</v>
      </c>
      <c r="J56" s="106">
        <v>50</v>
      </c>
      <c r="K56" s="106">
        <v>1118</v>
      </c>
      <c r="L56" s="106">
        <v>55900</v>
      </c>
      <c r="M56" s="106">
        <v>2.7949999999999999</v>
      </c>
      <c r="N56" s="106">
        <v>139.75</v>
      </c>
      <c r="O56" s="106">
        <v>0</v>
      </c>
      <c r="P56" s="106">
        <v>0</v>
      </c>
      <c r="Q56" s="106">
        <v>1120.7950000000001</v>
      </c>
      <c r="R56" s="106">
        <v>56039.75</v>
      </c>
      <c r="S56" s="104" t="s">
        <v>1433</v>
      </c>
    </row>
    <row r="57" spans="1:19" ht="25.5">
      <c r="A57" s="104" t="s">
        <v>1545</v>
      </c>
      <c r="B57" s="105">
        <v>44385</v>
      </c>
      <c r="C57" s="104" t="s">
        <v>1546</v>
      </c>
      <c r="D57" s="105">
        <v>44385</v>
      </c>
      <c r="E57" s="104" t="s">
        <v>1430</v>
      </c>
      <c r="F57" s="104" t="s">
        <v>97</v>
      </c>
      <c r="G57" s="104" t="s">
        <v>1055</v>
      </c>
      <c r="H57" s="104" t="s">
        <v>107</v>
      </c>
      <c r="I57" s="104" t="s">
        <v>1099</v>
      </c>
      <c r="J57" s="106">
        <v>300</v>
      </c>
      <c r="K57" s="106">
        <v>1118</v>
      </c>
      <c r="L57" s="106">
        <v>335400</v>
      </c>
      <c r="M57" s="106">
        <v>2.7949999999999999</v>
      </c>
      <c r="N57" s="106">
        <v>838.5</v>
      </c>
      <c r="O57" s="106">
        <v>0</v>
      </c>
      <c r="P57" s="106">
        <v>0</v>
      </c>
      <c r="Q57" s="106">
        <v>1120.7950000000001</v>
      </c>
      <c r="R57" s="106">
        <v>336238.5</v>
      </c>
      <c r="S57" s="104" t="s">
        <v>1433</v>
      </c>
    </row>
    <row r="58" spans="1:19" ht="25.5">
      <c r="A58" s="104" t="s">
        <v>1547</v>
      </c>
      <c r="B58" s="105">
        <v>44385</v>
      </c>
      <c r="C58" s="104" t="s">
        <v>1548</v>
      </c>
      <c r="D58" s="105">
        <v>44385</v>
      </c>
      <c r="E58" s="104" t="s">
        <v>1430</v>
      </c>
      <c r="F58" s="104" t="s">
        <v>98</v>
      </c>
      <c r="G58" s="104" t="s">
        <v>1055</v>
      </c>
      <c r="H58" s="104" t="s">
        <v>107</v>
      </c>
      <c r="I58" s="104" t="s">
        <v>1099</v>
      </c>
      <c r="J58" s="106">
        <v>40</v>
      </c>
      <c r="K58" s="106">
        <v>1118</v>
      </c>
      <c r="L58" s="106">
        <v>44720</v>
      </c>
      <c r="M58" s="106">
        <v>2.7949999999999999</v>
      </c>
      <c r="N58" s="106">
        <v>111.8</v>
      </c>
      <c r="O58" s="106">
        <v>0</v>
      </c>
      <c r="P58" s="106">
        <v>0</v>
      </c>
      <c r="Q58" s="106">
        <v>1120.7950000000001</v>
      </c>
      <c r="R58" s="106">
        <v>44831.8</v>
      </c>
      <c r="S58" s="104" t="s">
        <v>1433</v>
      </c>
    </row>
    <row r="59" spans="1:19" ht="25.5">
      <c r="A59" s="104" t="s">
        <v>1547</v>
      </c>
      <c r="B59" s="105">
        <v>44385</v>
      </c>
      <c r="C59" s="104" t="s">
        <v>1548</v>
      </c>
      <c r="D59" s="105">
        <v>44385</v>
      </c>
      <c r="E59" s="104" t="s">
        <v>1430</v>
      </c>
      <c r="F59" s="104" t="s">
        <v>98</v>
      </c>
      <c r="G59" s="104" t="s">
        <v>1055</v>
      </c>
      <c r="H59" s="104" t="s">
        <v>107</v>
      </c>
      <c r="I59" s="104" t="s">
        <v>1101</v>
      </c>
      <c r="J59" s="106">
        <v>40</v>
      </c>
      <c r="K59" s="106">
        <v>1118</v>
      </c>
      <c r="L59" s="106">
        <v>44720</v>
      </c>
      <c r="M59" s="106">
        <v>2.7949999999999999</v>
      </c>
      <c r="N59" s="106">
        <v>111.8</v>
      </c>
      <c r="O59" s="106">
        <v>0</v>
      </c>
      <c r="P59" s="106">
        <v>0</v>
      </c>
      <c r="Q59" s="106">
        <v>1120.7950000000001</v>
      </c>
      <c r="R59" s="106">
        <v>44831.8</v>
      </c>
      <c r="S59" s="104" t="s">
        <v>1433</v>
      </c>
    </row>
    <row r="60" spans="1:19" ht="25.5">
      <c r="A60" s="104" t="s">
        <v>1549</v>
      </c>
      <c r="B60" s="105">
        <v>44385</v>
      </c>
      <c r="C60" s="104" t="s">
        <v>1550</v>
      </c>
      <c r="D60" s="105">
        <v>44385</v>
      </c>
      <c r="E60" s="104" t="s">
        <v>1430</v>
      </c>
      <c r="F60" s="104" t="s">
        <v>1</v>
      </c>
      <c r="G60" s="104" t="s">
        <v>1008</v>
      </c>
      <c r="H60" s="104" t="s">
        <v>107</v>
      </c>
      <c r="I60" s="104" t="s">
        <v>1280</v>
      </c>
      <c r="J60" s="106">
        <v>20</v>
      </c>
      <c r="K60" s="106">
        <v>1064</v>
      </c>
      <c r="L60" s="106">
        <v>21280</v>
      </c>
      <c r="M60" s="106">
        <v>2.66</v>
      </c>
      <c r="N60" s="106">
        <v>53.2</v>
      </c>
      <c r="O60" s="106">
        <v>0</v>
      </c>
      <c r="P60" s="106">
        <v>0</v>
      </c>
      <c r="Q60" s="106">
        <v>1066.6600000000001</v>
      </c>
      <c r="R60" s="106">
        <v>21333.200000000001</v>
      </c>
      <c r="S60" s="104" t="s">
        <v>1433</v>
      </c>
    </row>
    <row r="61" spans="1:19" ht="25.5">
      <c r="A61" s="104" t="s">
        <v>1549</v>
      </c>
      <c r="B61" s="105">
        <v>44385</v>
      </c>
      <c r="C61" s="104" t="s">
        <v>1550</v>
      </c>
      <c r="D61" s="105">
        <v>44385</v>
      </c>
      <c r="E61" s="104" t="s">
        <v>1430</v>
      </c>
      <c r="F61" s="104" t="s">
        <v>1</v>
      </c>
      <c r="G61" s="104" t="s">
        <v>1008</v>
      </c>
      <c r="H61" s="104" t="s">
        <v>107</v>
      </c>
      <c r="I61" s="104" t="s">
        <v>1101</v>
      </c>
      <c r="J61" s="106">
        <v>120</v>
      </c>
      <c r="K61" s="106">
        <v>1118</v>
      </c>
      <c r="L61" s="106">
        <v>134160</v>
      </c>
      <c r="M61" s="106">
        <v>2.7949999999999999</v>
      </c>
      <c r="N61" s="106">
        <v>335.4</v>
      </c>
      <c r="O61" s="106">
        <v>0</v>
      </c>
      <c r="P61" s="106">
        <v>0</v>
      </c>
      <c r="Q61" s="106">
        <v>1120.7950000000001</v>
      </c>
      <c r="R61" s="106">
        <v>134495.4</v>
      </c>
      <c r="S61" s="104" t="s">
        <v>1433</v>
      </c>
    </row>
    <row r="62" spans="1:19" ht="25.5">
      <c r="A62" s="104" t="s">
        <v>1549</v>
      </c>
      <c r="B62" s="105">
        <v>44385</v>
      </c>
      <c r="C62" s="104" t="s">
        <v>1550</v>
      </c>
      <c r="D62" s="105">
        <v>44385</v>
      </c>
      <c r="E62" s="104" t="s">
        <v>1430</v>
      </c>
      <c r="F62" s="104" t="s">
        <v>1</v>
      </c>
      <c r="G62" s="104" t="s">
        <v>1008</v>
      </c>
      <c r="H62" s="104" t="s">
        <v>107</v>
      </c>
      <c r="I62" s="104" t="s">
        <v>1281</v>
      </c>
      <c r="J62" s="106">
        <v>40</v>
      </c>
      <c r="K62" s="106">
        <v>1205</v>
      </c>
      <c r="L62" s="106">
        <v>48200</v>
      </c>
      <c r="M62" s="106">
        <v>3.0125000000000002</v>
      </c>
      <c r="N62" s="106">
        <v>120.5</v>
      </c>
      <c r="O62" s="106">
        <v>0</v>
      </c>
      <c r="P62" s="106">
        <v>0</v>
      </c>
      <c r="Q62" s="106">
        <v>1208.0125</v>
      </c>
      <c r="R62" s="106">
        <v>48320.5</v>
      </c>
      <c r="S62" s="104" t="s">
        <v>1433</v>
      </c>
    </row>
    <row r="63" spans="1:19" ht="25.5">
      <c r="A63" s="104" t="s">
        <v>1551</v>
      </c>
      <c r="B63" s="105">
        <v>44385</v>
      </c>
      <c r="C63" s="104" t="s">
        <v>1552</v>
      </c>
      <c r="D63" s="105">
        <v>44385</v>
      </c>
      <c r="E63" s="104" t="s">
        <v>1100</v>
      </c>
      <c r="F63" s="104" t="s">
        <v>1458</v>
      </c>
      <c r="G63" s="104" t="s">
        <v>1100</v>
      </c>
      <c r="H63" s="104" t="s">
        <v>1100</v>
      </c>
      <c r="I63" s="104" t="s">
        <v>1330</v>
      </c>
      <c r="J63" s="106">
        <v>2</v>
      </c>
      <c r="K63" s="106">
        <v>1321.5</v>
      </c>
      <c r="L63" s="106">
        <v>2643</v>
      </c>
      <c r="M63" s="106">
        <v>3.3037999999999998</v>
      </c>
      <c r="N63" s="106">
        <v>6.6075999999999997</v>
      </c>
      <c r="O63" s="106">
        <v>0</v>
      </c>
      <c r="P63" s="106">
        <v>0</v>
      </c>
      <c r="Q63" s="106">
        <v>1324.8037999999999</v>
      </c>
      <c r="R63" s="106">
        <v>2649.6075999999998</v>
      </c>
      <c r="S63" s="104" t="s">
        <v>1433</v>
      </c>
    </row>
    <row r="64" spans="1:19" ht="25.5">
      <c r="A64" s="104" t="s">
        <v>1551</v>
      </c>
      <c r="B64" s="105">
        <v>44385</v>
      </c>
      <c r="C64" s="104" t="s">
        <v>1552</v>
      </c>
      <c r="D64" s="105">
        <v>44385</v>
      </c>
      <c r="E64" s="104" t="s">
        <v>1100</v>
      </c>
      <c r="F64" s="104" t="s">
        <v>1458</v>
      </c>
      <c r="G64" s="104" t="s">
        <v>1100</v>
      </c>
      <c r="H64" s="104" t="s">
        <v>1100</v>
      </c>
      <c r="I64" s="104" t="s">
        <v>1099</v>
      </c>
      <c r="J64" s="106">
        <v>2</v>
      </c>
      <c r="K64" s="106">
        <v>1134</v>
      </c>
      <c r="L64" s="106">
        <v>2268</v>
      </c>
      <c r="M64" s="106">
        <v>2.835</v>
      </c>
      <c r="N64" s="106">
        <v>5.67</v>
      </c>
      <c r="O64" s="106">
        <v>0</v>
      </c>
      <c r="P64" s="106">
        <v>0</v>
      </c>
      <c r="Q64" s="106">
        <v>1136.835</v>
      </c>
      <c r="R64" s="106">
        <v>2273.67</v>
      </c>
      <c r="S64" s="104" t="s">
        <v>1433</v>
      </c>
    </row>
    <row r="65" spans="1:19" ht="25.5">
      <c r="A65" s="104" t="s">
        <v>1551</v>
      </c>
      <c r="B65" s="105">
        <v>44385</v>
      </c>
      <c r="C65" s="104" t="s">
        <v>1552</v>
      </c>
      <c r="D65" s="105">
        <v>44385</v>
      </c>
      <c r="E65" s="104" t="s">
        <v>1100</v>
      </c>
      <c r="F65" s="104" t="s">
        <v>1458</v>
      </c>
      <c r="G65" s="104" t="s">
        <v>1100</v>
      </c>
      <c r="H65" s="104" t="s">
        <v>1100</v>
      </c>
      <c r="I65" s="104" t="s">
        <v>1328</v>
      </c>
      <c r="J65" s="106">
        <v>5</v>
      </c>
      <c r="K65" s="106">
        <v>1045</v>
      </c>
      <c r="L65" s="106">
        <v>5225</v>
      </c>
      <c r="M65" s="106">
        <v>2.6124999999999998</v>
      </c>
      <c r="N65" s="106">
        <v>13.0625</v>
      </c>
      <c r="O65" s="106">
        <v>0</v>
      </c>
      <c r="P65" s="106">
        <v>0</v>
      </c>
      <c r="Q65" s="106">
        <v>1047.6125</v>
      </c>
      <c r="R65" s="106">
        <v>5238.0625</v>
      </c>
      <c r="S65" s="104" t="s">
        <v>1433</v>
      </c>
    </row>
    <row r="66" spans="1:19" ht="25.5">
      <c r="A66" s="104" t="s">
        <v>1553</v>
      </c>
      <c r="B66" s="105">
        <v>44385</v>
      </c>
      <c r="C66" s="104" t="s">
        <v>1554</v>
      </c>
      <c r="D66" s="105">
        <v>44385</v>
      </c>
      <c r="E66" s="104" t="s">
        <v>1100</v>
      </c>
      <c r="F66" s="104" t="s">
        <v>1355</v>
      </c>
      <c r="G66" s="104" t="s">
        <v>1100</v>
      </c>
      <c r="H66" s="104" t="s">
        <v>1100</v>
      </c>
      <c r="I66" s="104" t="s">
        <v>1280</v>
      </c>
      <c r="J66" s="106">
        <v>5</v>
      </c>
      <c r="K66" s="106">
        <v>1079.5</v>
      </c>
      <c r="L66" s="106">
        <v>5397.5</v>
      </c>
      <c r="M66" s="106">
        <v>2.6987999999999999</v>
      </c>
      <c r="N66" s="106">
        <v>13.494</v>
      </c>
      <c r="O66" s="106">
        <v>0</v>
      </c>
      <c r="P66" s="106">
        <v>0</v>
      </c>
      <c r="Q66" s="106">
        <v>1082.1987999999999</v>
      </c>
      <c r="R66" s="106">
        <v>5410.9939999999997</v>
      </c>
      <c r="S66" s="104" t="s">
        <v>1433</v>
      </c>
    </row>
    <row r="67" spans="1:19" ht="25.5">
      <c r="A67" s="104" t="s">
        <v>1553</v>
      </c>
      <c r="B67" s="105">
        <v>44385</v>
      </c>
      <c r="C67" s="104" t="s">
        <v>1554</v>
      </c>
      <c r="D67" s="105">
        <v>44385</v>
      </c>
      <c r="E67" s="104" t="s">
        <v>1100</v>
      </c>
      <c r="F67" s="104" t="s">
        <v>1355</v>
      </c>
      <c r="G67" s="104" t="s">
        <v>1100</v>
      </c>
      <c r="H67" s="104" t="s">
        <v>1100</v>
      </c>
      <c r="I67" s="104" t="s">
        <v>1101</v>
      </c>
      <c r="J67" s="106">
        <v>5</v>
      </c>
      <c r="K67" s="106">
        <v>1134</v>
      </c>
      <c r="L67" s="106">
        <v>5670</v>
      </c>
      <c r="M67" s="106">
        <v>2.835</v>
      </c>
      <c r="N67" s="106">
        <v>14.175000000000001</v>
      </c>
      <c r="O67" s="106">
        <v>0</v>
      </c>
      <c r="P67" s="106">
        <v>0</v>
      </c>
      <c r="Q67" s="106">
        <v>1136.835</v>
      </c>
      <c r="R67" s="106">
        <v>5684.1750000000002</v>
      </c>
      <c r="S67" s="104" t="s">
        <v>1433</v>
      </c>
    </row>
    <row r="68" spans="1:19" ht="25.5">
      <c r="A68" s="104" t="s">
        <v>1555</v>
      </c>
      <c r="B68" s="105">
        <v>44385</v>
      </c>
      <c r="C68" s="104" t="s">
        <v>1556</v>
      </c>
      <c r="D68" s="105">
        <v>44385</v>
      </c>
      <c r="E68" s="104" t="s">
        <v>1430</v>
      </c>
      <c r="F68" s="104" t="s">
        <v>1374</v>
      </c>
      <c r="G68" s="104" t="s">
        <v>1454</v>
      </c>
      <c r="H68" s="104" t="s">
        <v>1432</v>
      </c>
      <c r="I68" s="104" t="s">
        <v>1280</v>
      </c>
      <c r="J68" s="106">
        <v>40</v>
      </c>
      <c r="K68" s="106">
        <v>1064</v>
      </c>
      <c r="L68" s="106">
        <v>42560</v>
      </c>
      <c r="M68" s="106">
        <v>2.66</v>
      </c>
      <c r="N68" s="106">
        <v>106.4</v>
      </c>
      <c r="O68" s="106">
        <v>0</v>
      </c>
      <c r="P68" s="106">
        <v>0</v>
      </c>
      <c r="Q68" s="106">
        <v>1066.6600000000001</v>
      </c>
      <c r="R68" s="106">
        <v>42666.400000000001</v>
      </c>
      <c r="S68" s="104" t="s">
        <v>1433</v>
      </c>
    </row>
    <row r="69" spans="1:19" ht="25.5">
      <c r="A69" s="104" t="s">
        <v>1557</v>
      </c>
      <c r="B69" s="105">
        <v>44385</v>
      </c>
      <c r="C69" s="104" t="s">
        <v>1558</v>
      </c>
      <c r="D69" s="105">
        <v>44385</v>
      </c>
      <c r="E69" s="104" t="s">
        <v>1430</v>
      </c>
      <c r="F69" s="104" t="s">
        <v>95</v>
      </c>
      <c r="G69" s="104" t="s">
        <v>1436</v>
      </c>
      <c r="H69" s="104" t="s">
        <v>107</v>
      </c>
      <c r="I69" s="104" t="s">
        <v>1330</v>
      </c>
      <c r="J69" s="106">
        <v>33</v>
      </c>
      <c r="K69" s="106">
        <v>1303</v>
      </c>
      <c r="L69" s="106">
        <v>42999</v>
      </c>
      <c r="M69" s="106">
        <v>3.2574999999999998</v>
      </c>
      <c r="N69" s="106">
        <v>107.4975</v>
      </c>
      <c r="O69" s="106">
        <v>0</v>
      </c>
      <c r="P69" s="106">
        <v>0</v>
      </c>
      <c r="Q69" s="106">
        <v>1306.2574999999999</v>
      </c>
      <c r="R69" s="106">
        <v>43106.497499999998</v>
      </c>
      <c r="S69" s="104" t="s">
        <v>1433</v>
      </c>
    </row>
    <row r="70" spans="1:19" ht="25.5">
      <c r="A70" s="104" t="s">
        <v>1559</v>
      </c>
      <c r="B70" s="105">
        <v>44385</v>
      </c>
      <c r="C70" s="104" t="s">
        <v>1560</v>
      </c>
      <c r="D70" s="105">
        <v>44385</v>
      </c>
      <c r="E70" s="104" t="s">
        <v>1449</v>
      </c>
      <c r="F70" s="104" t="s">
        <v>1561</v>
      </c>
      <c r="G70" s="104" t="s">
        <v>1451</v>
      </c>
      <c r="H70" s="104" t="s">
        <v>1449</v>
      </c>
      <c r="I70" s="104" t="s">
        <v>1281</v>
      </c>
      <c r="J70" s="106">
        <v>1</v>
      </c>
      <c r="K70" s="106">
        <v>1205</v>
      </c>
      <c r="L70" s="106">
        <v>1205</v>
      </c>
      <c r="M70" s="106">
        <v>0</v>
      </c>
      <c r="N70" s="106">
        <v>0</v>
      </c>
      <c r="O70" s="106">
        <v>0</v>
      </c>
      <c r="P70" s="106">
        <v>0</v>
      </c>
      <c r="Q70" s="106">
        <v>1205</v>
      </c>
      <c r="R70" s="106">
        <v>1205</v>
      </c>
      <c r="S70" s="104" t="s">
        <v>1433</v>
      </c>
    </row>
    <row r="71" spans="1:19" ht="25.5">
      <c r="A71" s="104" t="s">
        <v>1562</v>
      </c>
      <c r="B71" s="105">
        <v>44385</v>
      </c>
      <c r="C71" s="104" t="s">
        <v>1563</v>
      </c>
      <c r="D71" s="105">
        <v>44385</v>
      </c>
      <c r="E71" s="104" t="s">
        <v>1430</v>
      </c>
      <c r="F71" s="104" t="s">
        <v>8</v>
      </c>
      <c r="G71" s="104" t="s">
        <v>1008</v>
      </c>
      <c r="H71" s="104" t="s">
        <v>107</v>
      </c>
      <c r="I71" s="104" t="s">
        <v>1101</v>
      </c>
      <c r="J71" s="106">
        <v>220</v>
      </c>
      <c r="K71" s="106">
        <v>1118</v>
      </c>
      <c r="L71" s="106">
        <v>245960</v>
      </c>
      <c r="M71" s="106">
        <v>2.7949999999999999</v>
      </c>
      <c r="N71" s="106">
        <v>614.9</v>
      </c>
      <c r="O71" s="106">
        <v>0</v>
      </c>
      <c r="P71" s="106">
        <v>0</v>
      </c>
      <c r="Q71" s="106">
        <v>1120.7950000000001</v>
      </c>
      <c r="R71" s="106">
        <v>246574.9</v>
      </c>
      <c r="S71" s="104" t="s">
        <v>1433</v>
      </c>
    </row>
    <row r="72" spans="1:19" ht="25.5">
      <c r="A72" s="104" t="s">
        <v>1564</v>
      </c>
      <c r="B72" s="105">
        <v>44385</v>
      </c>
      <c r="C72" s="104" t="s">
        <v>1565</v>
      </c>
      <c r="D72" s="105">
        <v>44385</v>
      </c>
      <c r="E72" s="104" t="s">
        <v>1100</v>
      </c>
      <c r="F72" s="104" t="s">
        <v>1377</v>
      </c>
      <c r="G72" s="104" t="s">
        <v>1100</v>
      </c>
      <c r="H72" s="104" t="s">
        <v>1100</v>
      </c>
      <c r="I72" s="104" t="s">
        <v>1281</v>
      </c>
      <c r="J72" s="106">
        <v>10</v>
      </c>
      <c r="K72" s="106">
        <v>1222.5</v>
      </c>
      <c r="L72" s="106">
        <v>12225</v>
      </c>
      <c r="M72" s="106">
        <v>3.056</v>
      </c>
      <c r="N72" s="106">
        <v>30.56</v>
      </c>
      <c r="O72" s="106">
        <v>0</v>
      </c>
      <c r="P72" s="106">
        <v>0</v>
      </c>
      <c r="Q72" s="106">
        <v>1225.5563</v>
      </c>
      <c r="R72" s="106">
        <v>12255.563</v>
      </c>
      <c r="S72" s="104" t="s">
        <v>1433</v>
      </c>
    </row>
    <row r="73" spans="1:19" ht="25.5">
      <c r="A73" s="104" t="s">
        <v>1564</v>
      </c>
      <c r="B73" s="105">
        <v>44385</v>
      </c>
      <c r="C73" s="104" t="s">
        <v>1565</v>
      </c>
      <c r="D73" s="105">
        <v>44385</v>
      </c>
      <c r="E73" s="104" t="s">
        <v>1100</v>
      </c>
      <c r="F73" s="104" t="s">
        <v>1377</v>
      </c>
      <c r="G73" s="104" t="s">
        <v>1100</v>
      </c>
      <c r="H73" s="104" t="s">
        <v>1100</v>
      </c>
      <c r="I73" s="104" t="s">
        <v>1101</v>
      </c>
      <c r="J73" s="106">
        <v>10</v>
      </c>
      <c r="K73" s="106">
        <v>1134</v>
      </c>
      <c r="L73" s="106">
        <v>11340</v>
      </c>
      <c r="M73" s="106">
        <v>2.835</v>
      </c>
      <c r="N73" s="106">
        <v>28.35</v>
      </c>
      <c r="O73" s="106">
        <v>0</v>
      </c>
      <c r="P73" s="106">
        <v>0</v>
      </c>
      <c r="Q73" s="106">
        <v>1136.835</v>
      </c>
      <c r="R73" s="106">
        <v>11368.35</v>
      </c>
      <c r="S73" s="104" t="s">
        <v>1433</v>
      </c>
    </row>
    <row r="74" spans="1:19" ht="25.5">
      <c r="A74" s="104" t="s">
        <v>1564</v>
      </c>
      <c r="B74" s="105">
        <v>44385</v>
      </c>
      <c r="C74" s="104" t="s">
        <v>1565</v>
      </c>
      <c r="D74" s="105">
        <v>44385</v>
      </c>
      <c r="E74" s="104" t="s">
        <v>1100</v>
      </c>
      <c r="F74" s="104" t="s">
        <v>1377</v>
      </c>
      <c r="G74" s="104" t="s">
        <v>1100</v>
      </c>
      <c r="H74" s="104" t="s">
        <v>1100</v>
      </c>
      <c r="I74" s="104" t="s">
        <v>1102</v>
      </c>
      <c r="J74" s="106">
        <v>6</v>
      </c>
      <c r="K74" s="106">
        <v>1193</v>
      </c>
      <c r="L74" s="106">
        <v>7158</v>
      </c>
      <c r="M74" s="106">
        <v>2.9820000000000002</v>
      </c>
      <c r="N74" s="106">
        <v>17.891999999999999</v>
      </c>
      <c r="O74" s="106">
        <v>0</v>
      </c>
      <c r="P74" s="106">
        <v>0</v>
      </c>
      <c r="Q74" s="106">
        <v>1195.9825000000001</v>
      </c>
      <c r="R74" s="106">
        <v>7175.8950000000004</v>
      </c>
      <c r="S74" s="104" t="s">
        <v>1433</v>
      </c>
    </row>
    <row r="75" spans="1:19" ht="25.5">
      <c r="A75" s="104" t="s">
        <v>1566</v>
      </c>
      <c r="B75" s="105">
        <v>44387</v>
      </c>
      <c r="C75" s="104" t="s">
        <v>1567</v>
      </c>
      <c r="D75" s="105">
        <v>44387</v>
      </c>
      <c r="E75" s="104" t="s">
        <v>1430</v>
      </c>
      <c r="F75" s="104" t="s">
        <v>60</v>
      </c>
      <c r="G75" s="104" t="s">
        <v>59</v>
      </c>
      <c r="H75" s="104" t="s">
        <v>49</v>
      </c>
      <c r="I75" s="104" t="s">
        <v>1330</v>
      </c>
      <c r="J75" s="106">
        <v>60</v>
      </c>
      <c r="K75" s="106">
        <v>1303</v>
      </c>
      <c r="L75" s="106">
        <v>78180</v>
      </c>
      <c r="M75" s="106">
        <v>3.258</v>
      </c>
      <c r="N75" s="106">
        <v>195.48</v>
      </c>
      <c r="O75" s="106">
        <v>0</v>
      </c>
      <c r="P75" s="106">
        <v>0</v>
      </c>
      <c r="Q75" s="106">
        <v>1306.2574999999999</v>
      </c>
      <c r="R75" s="106">
        <v>78375.45</v>
      </c>
      <c r="S75" s="104" t="s">
        <v>1433</v>
      </c>
    </row>
    <row r="76" spans="1:19" ht="25.5">
      <c r="A76" s="104" t="s">
        <v>1566</v>
      </c>
      <c r="B76" s="105">
        <v>44387</v>
      </c>
      <c r="C76" s="104" t="s">
        <v>1567</v>
      </c>
      <c r="D76" s="105">
        <v>44387</v>
      </c>
      <c r="E76" s="104" t="s">
        <v>1430</v>
      </c>
      <c r="F76" s="104" t="s">
        <v>60</v>
      </c>
      <c r="G76" s="104" t="s">
        <v>59</v>
      </c>
      <c r="H76" s="104" t="s">
        <v>49</v>
      </c>
      <c r="I76" s="104" t="s">
        <v>1328</v>
      </c>
      <c r="J76" s="106">
        <v>60</v>
      </c>
      <c r="K76" s="106">
        <v>1030</v>
      </c>
      <c r="L76" s="106">
        <v>61800</v>
      </c>
      <c r="M76" s="106">
        <v>2.5750000000000002</v>
      </c>
      <c r="N76" s="106">
        <v>154.5</v>
      </c>
      <c r="O76" s="106">
        <v>0</v>
      </c>
      <c r="P76" s="106">
        <v>0</v>
      </c>
      <c r="Q76" s="106">
        <v>1032.575</v>
      </c>
      <c r="R76" s="106">
        <v>61954.5</v>
      </c>
      <c r="S76" s="104" t="s">
        <v>1433</v>
      </c>
    </row>
    <row r="77" spans="1:19" ht="25.5">
      <c r="A77" s="104" t="s">
        <v>1566</v>
      </c>
      <c r="B77" s="105">
        <v>44387</v>
      </c>
      <c r="C77" s="104" t="s">
        <v>1567</v>
      </c>
      <c r="D77" s="105">
        <v>44387</v>
      </c>
      <c r="E77" s="104" t="s">
        <v>1430</v>
      </c>
      <c r="F77" s="104" t="s">
        <v>60</v>
      </c>
      <c r="G77" s="104" t="s">
        <v>59</v>
      </c>
      <c r="H77" s="104" t="s">
        <v>49</v>
      </c>
      <c r="I77" s="104" t="s">
        <v>1102</v>
      </c>
      <c r="J77" s="106">
        <v>100</v>
      </c>
      <c r="K77" s="106">
        <v>1176</v>
      </c>
      <c r="L77" s="106">
        <v>117600</v>
      </c>
      <c r="M77" s="106">
        <v>2.94</v>
      </c>
      <c r="N77" s="106">
        <v>294</v>
      </c>
      <c r="O77" s="106">
        <v>0</v>
      </c>
      <c r="P77" s="106">
        <v>0</v>
      </c>
      <c r="Q77" s="106">
        <v>1178.94</v>
      </c>
      <c r="R77" s="106">
        <v>117894</v>
      </c>
      <c r="S77" s="104" t="s">
        <v>1433</v>
      </c>
    </row>
    <row r="78" spans="1:19" ht="25.5">
      <c r="A78" s="104" t="s">
        <v>1568</v>
      </c>
      <c r="B78" s="105">
        <v>44387</v>
      </c>
      <c r="C78" s="104" t="s">
        <v>1569</v>
      </c>
      <c r="D78" s="105">
        <v>44387</v>
      </c>
      <c r="E78" s="104" t="s">
        <v>1100</v>
      </c>
      <c r="F78" s="104" t="s">
        <v>1377</v>
      </c>
      <c r="G78" s="104" t="s">
        <v>1100</v>
      </c>
      <c r="H78" s="104" t="s">
        <v>1100</v>
      </c>
      <c r="I78" s="104" t="s">
        <v>1281</v>
      </c>
      <c r="J78" s="106">
        <v>10</v>
      </c>
      <c r="K78" s="106">
        <v>1222.5</v>
      </c>
      <c r="L78" s="106">
        <v>12225</v>
      </c>
      <c r="M78" s="106">
        <v>3.056</v>
      </c>
      <c r="N78" s="106">
        <v>30.56</v>
      </c>
      <c r="O78" s="106">
        <v>0</v>
      </c>
      <c r="P78" s="106">
        <v>0</v>
      </c>
      <c r="Q78" s="106">
        <v>1225.5563</v>
      </c>
      <c r="R78" s="106">
        <v>12255.563</v>
      </c>
      <c r="S78" s="104" t="s">
        <v>1433</v>
      </c>
    </row>
    <row r="79" spans="1:19" ht="25.5">
      <c r="A79" s="104" t="s">
        <v>1568</v>
      </c>
      <c r="B79" s="105">
        <v>44387</v>
      </c>
      <c r="C79" s="104" t="s">
        <v>1569</v>
      </c>
      <c r="D79" s="105">
        <v>44387</v>
      </c>
      <c r="E79" s="104" t="s">
        <v>1100</v>
      </c>
      <c r="F79" s="104" t="s">
        <v>1377</v>
      </c>
      <c r="G79" s="104" t="s">
        <v>1100</v>
      </c>
      <c r="H79" s="104" t="s">
        <v>1100</v>
      </c>
      <c r="I79" s="104" t="s">
        <v>1101</v>
      </c>
      <c r="J79" s="106">
        <v>10</v>
      </c>
      <c r="K79" s="106">
        <v>1134</v>
      </c>
      <c r="L79" s="106">
        <v>11340</v>
      </c>
      <c r="M79" s="106">
        <v>2.835</v>
      </c>
      <c r="N79" s="106">
        <v>28.35</v>
      </c>
      <c r="O79" s="106">
        <v>0</v>
      </c>
      <c r="P79" s="106">
        <v>0</v>
      </c>
      <c r="Q79" s="106">
        <v>1136.835</v>
      </c>
      <c r="R79" s="106">
        <v>11368.35</v>
      </c>
      <c r="S79" s="104" t="s">
        <v>1433</v>
      </c>
    </row>
    <row r="80" spans="1:19" ht="25.5">
      <c r="A80" s="104" t="s">
        <v>1568</v>
      </c>
      <c r="B80" s="105">
        <v>44387</v>
      </c>
      <c r="C80" s="104" t="s">
        <v>1569</v>
      </c>
      <c r="D80" s="105">
        <v>44387</v>
      </c>
      <c r="E80" s="104" t="s">
        <v>1100</v>
      </c>
      <c r="F80" s="104" t="s">
        <v>1377</v>
      </c>
      <c r="G80" s="104" t="s">
        <v>1100</v>
      </c>
      <c r="H80" s="104" t="s">
        <v>1100</v>
      </c>
      <c r="I80" s="104" t="s">
        <v>1328</v>
      </c>
      <c r="J80" s="106">
        <v>20</v>
      </c>
      <c r="K80" s="106">
        <v>1045</v>
      </c>
      <c r="L80" s="106">
        <v>20900</v>
      </c>
      <c r="M80" s="106">
        <v>2.6120000000000001</v>
      </c>
      <c r="N80" s="106">
        <v>52.24</v>
      </c>
      <c r="O80" s="106">
        <v>0</v>
      </c>
      <c r="P80" s="106">
        <v>0</v>
      </c>
      <c r="Q80" s="106">
        <v>1047.6125</v>
      </c>
      <c r="R80" s="106">
        <v>20952.25</v>
      </c>
      <c r="S80" s="104" t="s">
        <v>1433</v>
      </c>
    </row>
    <row r="81" spans="1:19" ht="25.5">
      <c r="A81" s="104" t="s">
        <v>1570</v>
      </c>
      <c r="B81" s="105">
        <v>44388</v>
      </c>
      <c r="C81" s="104" t="s">
        <v>1571</v>
      </c>
      <c r="D81" s="105">
        <v>44388</v>
      </c>
      <c r="E81" s="104" t="s">
        <v>1430</v>
      </c>
      <c r="F81" s="104" t="s">
        <v>20</v>
      </c>
      <c r="G81" s="104" t="s">
        <v>1010</v>
      </c>
      <c r="H81" s="104" t="s">
        <v>12</v>
      </c>
      <c r="I81" s="104" t="s">
        <v>1101</v>
      </c>
      <c r="J81" s="106">
        <v>200</v>
      </c>
      <c r="K81" s="106">
        <v>1118</v>
      </c>
      <c r="L81" s="106">
        <v>223600</v>
      </c>
      <c r="M81" s="106">
        <v>2.7949999999999999</v>
      </c>
      <c r="N81" s="106">
        <v>559</v>
      </c>
      <c r="O81" s="106">
        <v>0</v>
      </c>
      <c r="P81" s="106">
        <v>0</v>
      </c>
      <c r="Q81" s="106">
        <v>1120.7950000000001</v>
      </c>
      <c r="R81" s="106">
        <v>224159</v>
      </c>
      <c r="S81" s="104" t="s">
        <v>1433</v>
      </c>
    </row>
    <row r="82" spans="1:19" ht="25.5">
      <c r="A82" s="104" t="s">
        <v>1570</v>
      </c>
      <c r="B82" s="105">
        <v>44388</v>
      </c>
      <c r="C82" s="104" t="s">
        <v>1571</v>
      </c>
      <c r="D82" s="105">
        <v>44388</v>
      </c>
      <c r="E82" s="104" t="s">
        <v>1430</v>
      </c>
      <c r="F82" s="104" t="s">
        <v>20</v>
      </c>
      <c r="G82" s="104" t="s">
        <v>1010</v>
      </c>
      <c r="H82" s="104" t="s">
        <v>12</v>
      </c>
      <c r="I82" s="104" t="s">
        <v>1280</v>
      </c>
      <c r="J82" s="106">
        <v>500</v>
      </c>
      <c r="K82" s="106">
        <v>1064</v>
      </c>
      <c r="L82" s="106">
        <v>532000</v>
      </c>
      <c r="M82" s="106">
        <v>2.66</v>
      </c>
      <c r="N82" s="106">
        <v>1330</v>
      </c>
      <c r="O82" s="106">
        <v>0</v>
      </c>
      <c r="P82" s="106">
        <v>0</v>
      </c>
      <c r="Q82" s="106">
        <v>1066.6600000000001</v>
      </c>
      <c r="R82" s="106">
        <v>533330</v>
      </c>
      <c r="S82" s="104" t="s">
        <v>1433</v>
      </c>
    </row>
    <row r="83" spans="1:19" ht="25.5">
      <c r="A83" s="104" t="s">
        <v>1570</v>
      </c>
      <c r="B83" s="105">
        <v>44388</v>
      </c>
      <c r="C83" s="104" t="s">
        <v>1571</v>
      </c>
      <c r="D83" s="105">
        <v>44388</v>
      </c>
      <c r="E83" s="104" t="s">
        <v>1430</v>
      </c>
      <c r="F83" s="104" t="s">
        <v>20</v>
      </c>
      <c r="G83" s="104" t="s">
        <v>1010</v>
      </c>
      <c r="H83" s="104" t="s">
        <v>12</v>
      </c>
      <c r="I83" s="104" t="s">
        <v>1328</v>
      </c>
      <c r="J83" s="106">
        <v>200</v>
      </c>
      <c r="K83" s="106">
        <v>1030</v>
      </c>
      <c r="L83" s="106">
        <v>206000</v>
      </c>
      <c r="M83" s="106">
        <v>2.5750000000000002</v>
      </c>
      <c r="N83" s="106">
        <v>515</v>
      </c>
      <c r="O83" s="106">
        <v>0</v>
      </c>
      <c r="P83" s="106">
        <v>0</v>
      </c>
      <c r="Q83" s="106">
        <v>1032.575</v>
      </c>
      <c r="R83" s="106">
        <v>206515</v>
      </c>
      <c r="S83" s="104" t="s">
        <v>1433</v>
      </c>
    </row>
    <row r="84" spans="1:19" ht="25.5">
      <c r="A84" s="104" t="s">
        <v>1570</v>
      </c>
      <c r="B84" s="105">
        <v>44388</v>
      </c>
      <c r="C84" s="104" t="s">
        <v>1571</v>
      </c>
      <c r="D84" s="105">
        <v>44388</v>
      </c>
      <c r="E84" s="104" t="s">
        <v>1430</v>
      </c>
      <c r="F84" s="104" t="s">
        <v>20</v>
      </c>
      <c r="G84" s="104" t="s">
        <v>1010</v>
      </c>
      <c r="H84" s="104" t="s">
        <v>12</v>
      </c>
      <c r="I84" s="104" t="s">
        <v>1099</v>
      </c>
      <c r="J84" s="106">
        <v>100</v>
      </c>
      <c r="K84" s="106">
        <v>1118</v>
      </c>
      <c r="L84" s="106">
        <v>111800</v>
      </c>
      <c r="M84" s="106">
        <v>2.7949999999999999</v>
      </c>
      <c r="N84" s="106">
        <v>279.5</v>
      </c>
      <c r="O84" s="106">
        <v>0</v>
      </c>
      <c r="P84" s="106">
        <v>0</v>
      </c>
      <c r="Q84" s="106">
        <v>1120.7950000000001</v>
      </c>
      <c r="R84" s="106">
        <v>112079.5</v>
      </c>
      <c r="S84" s="104" t="s">
        <v>1433</v>
      </c>
    </row>
    <row r="85" spans="1:19" ht="25.5">
      <c r="A85" s="104" t="s">
        <v>1570</v>
      </c>
      <c r="B85" s="105">
        <v>44388</v>
      </c>
      <c r="C85" s="104" t="s">
        <v>1571</v>
      </c>
      <c r="D85" s="105">
        <v>44388</v>
      </c>
      <c r="E85" s="104" t="s">
        <v>1430</v>
      </c>
      <c r="F85" s="104" t="s">
        <v>20</v>
      </c>
      <c r="G85" s="104" t="s">
        <v>1010</v>
      </c>
      <c r="H85" s="104" t="s">
        <v>12</v>
      </c>
      <c r="I85" s="104" t="s">
        <v>1102</v>
      </c>
      <c r="J85" s="106">
        <v>100</v>
      </c>
      <c r="K85" s="106">
        <v>1176</v>
      </c>
      <c r="L85" s="106">
        <v>117600</v>
      </c>
      <c r="M85" s="106">
        <v>2.94</v>
      </c>
      <c r="N85" s="106">
        <v>294</v>
      </c>
      <c r="O85" s="106">
        <v>0</v>
      </c>
      <c r="P85" s="106">
        <v>0</v>
      </c>
      <c r="Q85" s="106">
        <v>1178.94</v>
      </c>
      <c r="R85" s="106">
        <v>117894</v>
      </c>
      <c r="S85" s="104" t="s">
        <v>1433</v>
      </c>
    </row>
    <row r="86" spans="1:19" ht="25.5">
      <c r="A86" s="104" t="s">
        <v>1570</v>
      </c>
      <c r="B86" s="105">
        <v>44388</v>
      </c>
      <c r="C86" s="104" t="s">
        <v>1571</v>
      </c>
      <c r="D86" s="105">
        <v>44388</v>
      </c>
      <c r="E86" s="104" t="s">
        <v>1430</v>
      </c>
      <c r="F86" s="104" t="s">
        <v>20</v>
      </c>
      <c r="G86" s="104" t="s">
        <v>1010</v>
      </c>
      <c r="H86" s="104" t="s">
        <v>12</v>
      </c>
      <c r="I86" s="104" t="s">
        <v>1281</v>
      </c>
      <c r="J86" s="106">
        <v>100</v>
      </c>
      <c r="K86" s="106">
        <v>1205</v>
      </c>
      <c r="L86" s="106">
        <v>120500</v>
      </c>
      <c r="M86" s="106">
        <v>3.012</v>
      </c>
      <c r="N86" s="106">
        <v>301.2</v>
      </c>
      <c r="O86" s="106">
        <v>0</v>
      </c>
      <c r="P86" s="106">
        <v>0</v>
      </c>
      <c r="Q86" s="106">
        <v>1208.0125</v>
      </c>
      <c r="R86" s="106">
        <v>120801.25</v>
      </c>
      <c r="S86" s="104" t="s">
        <v>1433</v>
      </c>
    </row>
    <row r="87" spans="1:19" ht="25.5">
      <c r="A87" s="104" t="s">
        <v>1572</v>
      </c>
      <c r="B87" s="105">
        <v>44388</v>
      </c>
      <c r="C87" s="104" t="s">
        <v>1573</v>
      </c>
      <c r="D87" s="105">
        <v>44388</v>
      </c>
      <c r="E87" s="104" t="s">
        <v>1430</v>
      </c>
      <c r="F87" s="104" t="s">
        <v>1397</v>
      </c>
      <c r="G87" s="104" t="s">
        <v>107</v>
      </c>
      <c r="H87" s="104" t="s">
        <v>107</v>
      </c>
      <c r="I87" s="104" t="s">
        <v>1102</v>
      </c>
      <c r="J87" s="106">
        <v>40</v>
      </c>
      <c r="K87" s="106">
        <v>1176</v>
      </c>
      <c r="L87" s="106">
        <v>47040</v>
      </c>
      <c r="M87" s="106">
        <v>2.94</v>
      </c>
      <c r="N87" s="106">
        <v>117.6</v>
      </c>
      <c r="O87" s="106">
        <v>0</v>
      </c>
      <c r="P87" s="106">
        <v>0</v>
      </c>
      <c r="Q87" s="106">
        <v>1178.94</v>
      </c>
      <c r="R87" s="106">
        <v>47157.599999999999</v>
      </c>
      <c r="S87" s="104" t="s">
        <v>1433</v>
      </c>
    </row>
    <row r="88" spans="1:19" ht="25.5">
      <c r="A88" s="104" t="s">
        <v>1574</v>
      </c>
      <c r="B88" s="105">
        <v>44388</v>
      </c>
      <c r="C88" s="104" t="s">
        <v>1575</v>
      </c>
      <c r="D88" s="105">
        <v>44388</v>
      </c>
      <c r="E88" s="104" t="s">
        <v>1430</v>
      </c>
      <c r="F88" s="104" t="s">
        <v>61</v>
      </c>
      <c r="G88" s="104" t="s">
        <v>1435</v>
      </c>
      <c r="H88" s="104" t="s">
        <v>49</v>
      </c>
      <c r="I88" s="104" t="s">
        <v>1099</v>
      </c>
      <c r="J88" s="106">
        <v>40</v>
      </c>
      <c r="K88" s="106">
        <v>1118</v>
      </c>
      <c r="L88" s="106">
        <v>44720</v>
      </c>
      <c r="M88" s="106">
        <v>2.7949999999999999</v>
      </c>
      <c r="N88" s="106">
        <v>111.8</v>
      </c>
      <c r="O88" s="106">
        <v>0</v>
      </c>
      <c r="P88" s="106">
        <v>0</v>
      </c>
      <c r="Q88" s="106">
        <v>1120.7950000000001</v>
      </c>
      <c r="R88" s="106">
        <v>44831.8</v>
      </c>
      <c r="S88" s="104" t="s">
        <v>1433</v>
      </c>
    </row>
    <row r="89" spans="1:19" ht="25.5">
      <c r="A89" s="104" t="s">
        <v>1574</v>
      </c>
      <c r="B89" s="105">
        <v>44388</v>
      </c>
      <c r="C89" s="104" t="s">
        <v>1575</v>
      </c>
      <c r="D89" s="105">
        <v>44388</v>
      </c>
      <c r="E89" s="104" t="s">
        <v>1430</v>
      </c>
      <c r="F89" s="104" t="s">
        <v>61</v>
      </c>
      <c r="G89" s="104" t="s">
        <v>1435</v>
      </c>
      <c r="H89" s="104" t="s">
        <v>49</v>
      </c>
      <c r="I89" s="104" t="s">
        <v>1102</v>
      </c>
      <c r="J89" s="106">
        <v>60</v>
      </c>
      <c r="K89" s="106">
        <v>1176</v>
      </c>
      <c r="L89" s="106">
        <v>70560</v>
      </c>
      <c r="M89" s="106">
        <v>2.94</v>
      </c>
      <c r="N89" s="106">
        <v>176.4</v>
      </c>
      <c r="O89" s="106">
        <v>0</v>
      </c>
      <c r="P89" s="106">
        <v>0</v>
      </c>
      <c r="Q89" s="106">
        <v>1178.94</v>
      </c>
      <c r="R89" s="106">
        <v>70736.399999999994</v>
      </c>
      <c r="S89" s="104" t="s">
        <v>1433</v>
      </c>
    </row>
    <row r="90" spans="1:19" ht="25.5">
      <c r="A90" s="104" t="s">
        <v>1574</v>
      </c>
      <c r="B90" s="105">
        <v>44388</v>
      </c>
      <c r="C90" s="104" t="s">
        <v>1575</v>
      </c>
      <c r="D90" s="105">
        <v>44388</v>
      </c>
      <c r="E90" s="104" t="s">
        <v>1430</v>
      </c>
      <c r="F90" s="104" t="s">
        <v>61</v>
      </c>
      <c r="G90" s="104" t="s">
        <v>1435</v>
      </c>
      <c r="H90" s="104" t="s">
        <v>49</v>
      </c>
      <c r="I90" s="104" t="s">
        <v>1328</v>
      </c>
      <c r="J90" s="106">
        <v>60</v>
      </c>
      <c r="K90" s="106">
        <v>1030</v>
      </c>
      <c r="L90" s="106">
        <v>61800</v>
      </c>
      <c r="M90" s="106">
        <v>2.5750000000000002</v>
      </c>
      <c r="N90" s="106">
        <v>154.5</v>
      </c>
      <c r="O90" s="106">
        <v>0</v>
      </c>
      <c r="P90" s="106">
        <v>0</v>
      </c>
      <c r="Q90" s="106">
        <v>1032.575</v>
      </c>
      <c r="R90" s="106">
        <v>61954.5</v>
      </c>
      <c r="S90" s="104" t="s">
        <v>1433</v>
      </c>
    </row>
    <row r="91" spans="1:19" ht="25.5">
      <c r="A91" s="104" t="s">
        <v>1574</v>
      </c>
      <c r="B91" s="105">
        <v>44388</v>
      </c>
      <c r="C91" s="104" t="s">
        <v>1575</v>
      </c>
      <c r="D91" s="105">
        <v>44388</v>
      </c>
      <c r="E91" s="104" t="s">
        <v>1430</v>
      </c>
      <c r="F91" s="104" t="s">
        <v>61</v>
      </c>
      <c r="G91" s="104" t="s">
        <v>1435</v>
      </c>
      <c r="H91" s="104" t="s">
        <v>49</v>
      </c>
      <c r="I91" s="104" t="s">
        <v>1330</v>
      </c>
      <c r="J91" s="106">
        <v>40</v>
      </c>
      <c r="K91" s="106">
        <v>1303</v>
      </c>
      <c r="L91" s="106">
        <v>52120</v>
      </c>
      <c r="M91" s="106">
        <v>3.2574999999999998</v>
      </c>
      <c r="N91" s="106">
        <v>130.30000000000001</v>
      </c>
      <c r="O91" s="106">
        <v>0</v>
      </c>
      <c r="P91" s="106">
        <v>0</v>
      </c>
      <c r="Q91" s="106">
        <v>1306.2574999999999</v>
      </c>
      <c r="R91" s="106">
        <v>52250.3</v>
      </c>
      <c r="S91" s="104" t="s">
        <v>1433</v>
      </c>
    </row>
    <row r="92" spans="1:19" ht="25.5">
      <c r="A92" s="104" t="s">
        <v>1574</v>
      </c>
      <c r="B92" s="105">
        <v>44388</v>
      </c>
      <c r="C92" s="104" t="s">
        <v>1575</v>
      </c>
      <c r="D92" s="105">
        <v>44388</v>
      </c>
      <c r="E92" s="104" t="s">
        <v>1430</v>
      </c>
      <c r="F92" s="104" t="s">
        <v>61</v>
      </c>
      <c r="G92" s="104" t="s">
        <v>1435</v>
      </c>
      <c r="H92" s="104" t="s">
        <v>49</v>
      </c>
      <c r="I92" s="104" t="s">
        <v>1101</v>
      </c>
      <c r="J92" s="106">
        <v>100</v>
      </c>
      <c r="K92" s="106">
        <v>1118</v>
      </c>
      <c r="L92" s="106">
        <v>111800</v>
      </c>
      <c r="M92" s="106">
        <v>2.7949999999999999</v>
      </c>
      <c r="N92" s="106">
        <v>279.5</v>
      </c>
      <c r="O92" s="106">
        <v>0</v>
      </c>
      <c r="P92" s="106">
        <v>0</v>
      </c>
      <c r="Q92" s="106">
        <v>1120.7950000000001</v>
      </c>
      <c r="R92" s="106">
        <v>112079.5</v>
      </c>
      <c r="S92" s="104" t="s">
        <v>1433</v>
      </c>
    </row>
    <row r="93" spans="1:19" ht="25.5">
      <c r="A93" s="104" t="s">
        <v>1576</v>
      </c>
      <c r="B93" s="105">
        <v>44388</v>
      </c>
      <c r="C93" s="104" t="s">
        <v>1577</v>
      </c>
      <c r="D93" s="105">
        <v>44388</v>
      </c>
      <c r="E93" s="104" t="s">
        <v>1100</v>
      </c>
      <c r="F93" s="104" t="s">
        <v>1377</v>
      </c>
      <c r="G93" s="104" t="s">
        <v>1100</v>
      </c>
      <c r="H93" s="104" t="s">
        <v>1100</v>
      </c>
      <c r="I93" s="104" t="s">
        <v>1101</v>
      </c>
      <c r="J93" s="106">
        <v>10</v>
      </c>
      <c r="K93" s="106">
        <v>1134</v>
      </c>
      <c r="L93" s="106">
        <v>11340</v>
      </c>
      <c r="M93" s="106">
        <v>2.835</v>
      </c>
      <c r="N93" s="106">
        <v>28.35</v>
      </c>
      <c r="O93" s="106">
        <v>0</v>
      </c>
      <c r="P93" s="106">
        <v>0</v>
      </c>
      <c r="Q93" s="106">
        <v>1136.835</v>
      </c>
      <c r="R93" s="106">
        <v>11368.35</v>
      </c>
      <c r="S93" s="104" t="s">
        <v>1433</v>
      </c>
    </row>
    <row r="94" spans="1:19" ht="25.5">
      <c r="A94" s="104" t="s">
        <v>1576</v>
      </c>
      <c r="B94" s="105">
        <v>44388</v>
      </c>
      <c r="C94" s="104" t="s">
        <v>1577</v>
      </c>
      <c r="D94" s="105">
        <v>44388</v>
      </c>
      <c r="E94" s="104" t="s">
        <v>1100</v>
      </c>
      <c r="F94" s="104" t="s">
        <v>1377</v>
      </c>
      <c r="G94" s="104" t="s">
        <v>1100</v>
      </c>
      <c r="H94" s="104" t="s">
        <v>1100</v>
      </c>
      <c r="I94" s="104" t="s">
        <v>1102</v>
      </c>
      <c r="J94" s="106">
        <v>10</v>
      </c>
      <c r="K94" s="106">
        <v>1193</v>
      </c>
      <c r="L94" s="106">
        <v>11930</v>
      </c>
      <c r="M94" s="106">
        <v>2.9820000000000002</v>
      </c>
      <c r="N94" s="106">
        <v>29.82</v>
      </c>
      <c r="O94" s="106">
        <v>0</v>
      </c>
      <c r="P94" s="106">
        <v>0</v>
      </c>
      <c r="Q94" s="106">
        <v>1195.9825000000001</v>
      </c>
      <c r="R94" s="106">
        <v>11959.825000000001</v>
      </c>
      <c r="S94" s="104" t="s">
        <v>1433</v>
      </c>
    </row>
    <row r="95" spans="1:19" ht="25.5">
      <c r="A95" s="104" t="s">
        <v>1578</v>
      </c>
      <c r="B95" s="105">
        <v>44388</v>
      </c>
      <c r="C95" s="104" t="s">
        <v>1579</v>
      </c>
      <c r="D95" s="105">
        <v>44388</v>
      </c>
      <c r="E95" s="104" t="s">
        <v>1449</v>
      </c>
      <c r="F95" s="104" t="s">
        <v>1470</v>
      </c>
      <c r="G95" s="104" t="s">
        <v>1463</v>
      </c>
      <c r="H95" s="104" t="s">
        <v>1449</v>
      </c>
      <c r="I95" s="104" t="s">
        <v>1280</v>
      </c>
      <c r="J95" s="106">
        <v>1</v>
      </c>
      <c r="K95" s="106">
        <v>1077</v>
      </c>
      <c r="L95" s="106">
        <v>1077</v>
      </c>
      <c r="M95" s="106">
        <v>0</v>
      </c>
      <c r="N95" s="106">
        <v>0</v>
      </c>
      <c r="O95" s="106">
        <v>0</v>
      </c>
      <c r="P95" s="106">
        <v>0</v>
      </c>
      <c r="Q95" s="106">
        <v>1077</v>
      </c>
      <c r="R95" s="106">
        <v>1077</v>
      </c>
      <c r="S95" s="104" t="s">
        <v>1433</v>
      </c>
    </row>
    <row r="96" spans="1:19" ht="25.5">
      <c r="A96" s="104" t="s">
        <v>1580</v>
      </c>
      <c r="B96" s="105">
        <v>44388</v>
      </c>
      <c r="C96" s="104" t="s">
        <v>1581</v>
      </c>
      <c r="D96" s="105">
        <v>44388</v>
      </c>
      <c r="E96" s="104" t="s">
        <v>1449</v>
      </c>
      <c r="F96" s="104" t="s">
        <v>1582</v>
      </c>
      <c r="G96" s="104" t="s">
        <v>1463</v>
      </c>
      <c r="H96" s="104" t="s">
        <v>1449</v>
      </c>
      <c r="I96" s="104" t="s">
        <v>1101</v>
      </c>
      <c r="J96" s="106">
        <v>1</v>
      </c>
      <c r="K96" s="106">
        <v>1134</v>
      </c>
      <c r="L96" s="106">
        <v>1134</v>
      </c>
      <c r="M96" s="106">
        <v>0</v>
      </c>
      <c r="N96" s="106">
        <v>0</v>
      </c>
      <c r="O96" s="106">
        <v>0</v>
      </c>
      <c r="P96" s="106">
        <v>0</v>
      </c>
      <c r="Q96" s="106">
        <v>1134</v>
      </c>
      <c r="R96" s="106">
        <v>1134</v>
      </c>
      <c r="S96" s="104" t="s">
        <v>1433</v>
      </c>
    </row>
    <row r="97" spans="1:19" ht="25.5">
      <c r="A97" s="104" t="s">
        <v>1583</v>
      </c>
      <c r="B97" s="105">
        <v>44389</v>
      </c>
      <c r="C97" s="104" t="s">
        <v>1584</v>
      </c>
      <c r="D97" s="105">
        <v>44389</v>
      </c>
      <c r="E97" s="104" t="s">
        <v>1430</v>
      </c>
      <c r="F97" s="104" t="s">
        <v>84</v>
      </c>
      <c r="G97" s="104" t="s">
        <v>978</v>
      </c>
      <c r="H97" s="104" t="s">
        <v>1432</v>
      </c>
      <c r="I97" s="104" t="s">
        <v>1101</v>
      </c>
      <c r="J97" s="106">
        <v>10</v>
      </c>
      <c r="K97" s="106">
        <v>1118</v>
      </c>
      <c r="L97" s="106">
        <v>11180</v>
      </c>
      <c r="M97" s="106">
        <v>2.7949999999999999</v>
      </c>
      <c r="N97" s="106">
        <v>27.95</v>
      </c>
      <c r="O97" s="106">
        <v>0</v>
      </c>
      <c r="P97" s="106">
        <v>0</v>
      </c>
      <c r="Q97" s="106">
        <v>1120.7950000000001</v>
      </c>
      <c r="R97" s="106">
        <v>11207.95</v>
      </c>
      <c r="S97" s="104" t="s">
        <v>1433</v>
      </c>
    </row>
    <row r="98" spans="1:19" ht="25.5">
      <c r="A98" s="104" t="s">
        <v>1583</v>
      </c>
      <c r="B98" s="105">
        <v>44389</v>
      </c>
      <c r="C98" s="104" t="s">
        <v>1584</v>
      </c>
      <c r="D98" s="105">
        <v>44389</v>
      </c>
      <c r="E98" s="104" t="s">
        <v>1430</v>
      </c>
      <c r="F98" s="104" t="s">
        <v>84</v>
      </c>
      <c r="G98" s="104" t="s">
        <v>978</v>
      </c>
      <c r="H98" s="104" t="s">
        <v>1432</v>
      </c>
      <c r="I98" s="104" t="s">
        <v>1330</v>
      </c>
      <c r="J98" s="106">
        <v>10</v>
      </c>
      <c r="K98" s="106">
        <v>1303</v>
      </c>
      <c r="L98" s="106">
        <v>13030</v>
      </c>
      <c r="M98" s="106">
        <v>3.258</v>
      </c>
      <c r="N98" s="106">
        <v>32.58</v>
      </c>
      <c r="O98" s="106">
        <v>0</v>
      </c>
      <c r="P98" s="106">
        <v>0</v>
      </c>
      <c r="Q98" s="106">
        <v>1306.2574999999999</v>
      </c>
      <c r="R98" s="106">
        <v>13062.575000000001</v>
      </c>
      <c r="S98" s="104" t="s">
        <v>1433</v>
      </c>
    </row>
    <row r="99" spans="1:19" ht="25.5">
      <c r="A99" s="104" t="s">
        <v>1583</v>
      </c>
      <c r="B99" s="105">
        <v>44389</v>
      </c>
      <c r="C99" s="104" t="s">
        <v>1584</v>
      </c>
      <c r="D99" s="105">
        <v>44389</v>
      </c>
      <c r="E99" s="104" t="s">
        <v>1430</v>
      </c>
      <c r="F99" s="104" t="s">
        <v>84</v>
      </c>
      <c r="G99" s="104" t="s">
        <v>978</v>
      </c>
      <c r="H99" s="104" t="s">
        <v>1432</v>
      </c>
      <c r="I99" s="104" t="s">
        <v>1102</v>
      </c>
      <c r="J99" s="106">
        <v>10</v>
      </c>
      <c r="K99" s="106">
        <v>1176</v>
      </c>
      <c r="L99" s="106">
        <v>11760</v>
      </c>
      <c r="M99" s="106">
        <v>2.94</v>
      </c>
      <c r="N99" s="106">
        <v>29.4</v>
      </c>
      <c r="O99" s="106">
        <v>0</v>
      </c>
      <c r="P99" s="106">
        <v>0</v>
      </c>
      <c r="Q99" s="106">
        <v>1178.94</v>
      </c>
      <c r="R99" s="106">
        <v>11789.4</v>
      </c>
      <c r="S99" s="104" t="s">
        <v>1433</v>
      </c>
    </row>
    <row r="100" spans="1:19" ht="25.5">
      <c r="A100" s="104" t="s">
        <v>1583</v>
      </c>
      <c r="B100" s="105">
        <v>44389</v>
      </c>
      <c r="C100" s="104" t="s">
        <v>1584</v>
      </c>
      <c r="D100" s="105">
        <v>44389</v>
      </c>
      <c r="E100" s="104" t="s">
        <v>1430</v>
      </c>
      <c r="F100" s="104" t="s">
        <v>84</v>
      </c>
      <c r="G100" s="104" t="s">
        <v>978</v>
      </c>
      <c r="H100" s="104" t="s">
        <v>1432</v>
      </c>
      <c r="I100" s="104" t="s">
        <v>1280</v>
      </c>
      <c r="J100" s="106">
        <v>20</v>
      </c>
      <c r="K100" s="106">
        <v>1064</v>
      </c>
      <c r="L100" s="106">
        <v>21280</v>
      </c>
      <c r="M100" s="106">
        <v>2.66</v>
      </c>
      <c r="N100" s="106">
        <v>53.2</v>
      </c>
      <c r="O100" s="106">
        <v>0</v>
      </c>
      <c r="P100" s="106">
        <v>0</v>
      </c>
      <c r="Q100" s="106">
        <v>1066.6600000000001</v>
      </c>
      <c r="R100" s="106">
        <v>21333.200000000001</v>
      </c>
      <c r="S100" s="104" t="s">
        <v>1433</v>
      </c>
    </row>
    <row r="101" spans="1:19" ht="25.5">
      <c r="A101" s="104" t="s">
        <v>1583</v>
      </c>
      <c r="B101" s="105">
        <v>44389</v>
      </c>
      <c r="C101" s="104" t="s">
        <v>1584</v>
      </c>
      <c r="D101" s="105">
        <v>44389</v>
      </c>
      <c r="E101" s="104" t="s">
        <v>1430</v>
      </c>
      <c r="F101" s="104" t="s">
        <v>84</v>
      </c>
      <c r="G101" s="104" t="s">
        <v>978</v>
      </c>
      <c r="H101" s="104" t="s">
        <v>1432</v>
      </c>
      <c r="I101" s="104" t="s">
        <v>1281</v>
      </c>
      <c r="J101" s="106">
        <v>10</v>
      </c>
      <c r="K101" s="106">
        <v>1205</v>
      </c>
      <c r="L101" s="106">
        <v>12050</v>
      </c>
      <c r="M101" s="106">
        <v>3.012</v>
      </c>
      <c r="N101" s="106">
        <v>30.12</v>
      </c>
      <c r="O101" s="106">
        <v>0</v>
      </c>
      <c r="P101" s="106">
        <v>0</v>
      </c>
      <c r="Q101" s="106">
        <v>1208.0125</v>
      </c>
      <c r="R101" s="106">
        <v>12080.125</v>
      </c>
      <c r="S101" s="104" t="s">
        <v>1433</v>
      </c>
    </row>
    <row r="102" spans="1:19" ht="25.5">
      <c r="A102" s="104" t="s">
        <v>1583</v>
      </c>
      <c r="B102" s="105">
        <v>44389</v>
      </c>
      <c r="C102" s="104" t="s">
        <v>1584</v>
      </c>
      <c r="D102" s="105">
        <v>44389</v>
      </c>
      <c r="E102" s="104" t="s">
        <v>1430</v>
      </c>
      <c r="F102" s="104" t="s">
        <v>84</v>
      </c>
      <c r="G102" s="104" t="s">
        <v>978</v>
      </c>
      <c r="H102" s="104" t="s">
        <v>1432</v>
      </c>
      <c r="I102" s="104" t="s">
        <v>1228</v>
      </c>
      <c r="J102" s="106">
        <v>20</v>
      </c>
      <c r="K102" s="106">
        <v>1099</v>
      </c>
      <c r="L102" s="106">
        <v>21980</v>
      </c>
      <c r="M102" s="106">
        <v>2.7480000000000002</v>
      </c>
      <c r="N102" s="106">
        <v>54.96</v>
      </c>
      <c r="O102" s="106">
        <v>0</v>
      </c>
      <c r="P102" s="106">
        <v>0</v>
      </c>
      <c r="Q102" s="106">
        <v>1101.7474999999999</v>
      </c>
      <c r="R102" s="106">
        <v>22034.95</v>
      </c>
      <c r="S102" s="104" t="s">
        <v>1433</v>
      </c>
    </row>
    <row r="103" spans="1:19" ht="25.5">
      <c r="A103" s="104" t="s">
        <v>1585</v>
      </c>
      <c r="B103" s="105">
        <v>44389</v>
      </c>
      <c r="C103" s="104" t="s">
        <v>1586</v>
      </c>
      <c r="D103" s="105">
        <v>44389</v>
      </c>
      <c r="E103" s="104" t="s">
        <v>1430</v>
      </c>
      <c r="F103" s="104" t="s">
        <v>777</v>
      </c>
      <c r="G103" s="104" t="s">
        <v>977</v>
      </c>
      <c r="H103" s="104" t="s">
        <v>1432</v>
      </c>
      <c r="I103" s="104" t="s">
        <v>1328</v>
      </c>
      <c r="J103" s="106">
        <v>40</v>
      </c>
      <c r="K103" s="106">
        <v>1030</v>
      </c>
      <c r="L103" s="106">
        <v>41200</v>
      </c>
      <c r="M103" s="106">
        <v>2.5750000000000002</v>
      </c>
      <c r="N103" s="106">
        <v>103</v>
      </c>
      <c r="O103" s="106">
        <v>0</v>
      </c>
      <c r="P103" s="106">
        <v>0</v>
      </c>
      <c r="Q103" s="106">
        <v>1032.575</v>
      </c>
      <c r="R103" s="106">
        <v>41303</v>
      </c>
      <c r="S103" s="104" t="s">
        <v>1433</v>
      </c>
    </row>
    <row r="104" spans="1:19" ht="25.5">
      <c r="A104" s="104" t="s">
        <v>1585</v>
      </c>
      <c r="B104" s="105">
        <v>44389</v>
      </c>
      <c r="C104" s="104" t="s">
        <v>1586</v>
      </c>
      <c r="D104" s="105">
        <v>44389</v>
      </c>
      <c r="E104" s="104" t="s">
        <v>1430</v>
      </c>
      <c r="F104" s="104" t="s">
        <v>777</v>
      </c>
      <c r="G104" s="104" t="s">
        <v>977</v>
      </c>
      <c r="H104" s="104" t="s">
        <v>1432</v>
      </c>
      <c r="I104" s="104" t="s">
        <v>1099</v>
      </c>
      <c r="J104" s="106">
        <v>50</v>
      </c>
      <c r="K104" s="106">
        <v>1118</v>
      </c>
      <c r="L104" s="106">
        <v>55900</v>
      </c>
      <c r="M104" s="106">
        <v>2.7949999999999999</v>
      </c>
      <c r="N104" s="106">
        <v>139.75</v>
      </c>
      <c r="O104" s="106">
        <v>0</v>
      </c>
      <c r="P104" s="106">
        <v>0</v>
      </c>
      <c r="Q104" s="106">
        <v>1120.7950000000001</v>
      </c>
      <c r="R104" s="106">
        <v>56039.75</v>
      </c>
      <c r="S104" s="104" t="s">
        <v>1433</v>
      </c>
    </row>
    <row r="105" spans="1:19" ht="25.5">
      <c r="A105" s="104" t="s">
        <v>1585</v>
      </c>
      <c r="B105" s="105">
        <v>44389</v>
      </c>
      <c r="C105" s="104" t="s">
        <v>1586</v>
      </c>
      <c r="D105" s="105">
        <v>44389</v>
      </c>
      <c r="E105" s="104" t="s">
        <v>1430</v>
      </c>
      <c r="F105" s="104" t="s">
        <v>777</v>
      </c>
      <c r="G105" s="104" t="s">
        <v>977</v>
      </c>
      <c r="H105" s="104" t="s">
        <v>1432</v>
      </c>
      <c r="I105" s="104" t="s">
        <v>1280</v>
      </c>
      <c r="J105" s="106">
        <v>50</v>
      </c>
      <c r="K105" s="106">
        <v>1064</v>
      </c>
      <c r="L105" s="106">
        <v>53200</v>
      </c>
      <c r="M105" s="106">
        <v>2.66</v>
      </c>
      <c r="N105" s="106">
        <v>133</v>
      </c>
      <c r="O105" s="106">
        <v>0</v>
      </c>
      <c r="P105" s="106">
        <v>0</v>
      </c>
      <c r="Q105" s="106">
        <v>1066.6600000000001</v>
      </c>
      <c r="R105" s="106">
        <v>53333</v>
      </c>
      <c r="S105" s="104" t="s">
        <v>1433</v>
      </c>
    </row>
    <row r="106" spans="1:19" ht="25.5">
      <c r="A106" s="104" t="s">
        <v>1587</v>
      </c>
      <c r="B106" s="105">
        <v>44389</v>
      </c>
      <c r="C106" s="104" t="s">
        <v>1588</v>
      </c>
      <c r="D106" s="105">
        <v>44389</v>
      </c>
      <c r="E106" s="104" t="s">
        <v>1430</v>
      </c>
      <c r="F106" s="104" t="s">
        <v>822</v>
      </c>
      <c r="G106" s="104" t="s">
        <v>976</v>
      </c>
      <c r="H106" s="104" t="s">
        <v>1432</v>
      </c>
      <c r="I106" s="104" t="s">
        <v>1330</v>
      </c>
      <c r="J106" s="106">
        <v>20</v>
      </c>
      <c r="K106" s="106">
        <v>1303</v>
      </c>
      <c r="L106" s="106">
        <v>26060</v>
      </c>
      <c r="M106" s="106">
        <v>3.2574999999999998</v>
      </c>
      <c r="N106" s="106">
        <v>65.150000000000006</v>
      </c>
      <c r="O106" s="106">
        <v>0</v>
      </c>
      <c r="P106" s="106">
        <v>0</v>
      </c>
      <c r="Q106" s="106">
        <v>1306.2574999999999</v>
      </c>
      <c r="R106" s="106">
        <v>26125.15</v>
      </c>
      <c r="S106" s="104" t="s">
        <v>1433</v>
      </c>
    </row>
    <row r="107" spans="1:19" ht="25.5">
      <c r="A107" s="104" t="s">
        <v>1587</v>
      </c>
      <c r="B107" s="105">
        <v>44389</v>
      </c>
      <c r="C107" s="104" t="s">
        <v>1588</v>
      </c>
      <c r="D107" s="105">
        <v>44389</v>
      </c>
      <c r="E107" s="104" t="s">
        <v>1430</v>
      </c>
      <c r="F107" s="104" t="s">
        <v>822</v>
      </c>
      <c r="G107" s="104" t="s">
        <v>976</v>
      </c>
      <c r="H107" s="104" t="s">
        <v>1432</v>
      </c>
      <c r="I107" s="104" t="s">
        <v>1101</v>
      </c>
      <c r="J107" s="106">
        <v>60</v>
      </c>
      <c r="K107" s="106">
        <v>1118</v>
      </c>
      <c r="L107" s="106">
        <v>67080</v>
      </c>
      <c r="M107" s="106">
        <v>2.7949999999999999</v>
      </c>
      <c r="N107" s="106">
        <v>167.7</v>
      </c>
      <c r="O107" s="106">
        <v>0</v>
      </c>
      <c r="P107" s="106">
        <v>0</v>
      </c>
      <c r="Q107" s="106">
        <v>1120.7950000000001</v>
      </c>
      <c r="R107" s="106">
        <v>67247.7</v>
      </c>
      <c r="S107" s="104" t="s">
        <v>1433</v>
      </c>
    </row>
    <row r="108" spans="1:19" ht="25.5">
      <c r="A108" s="104" t="s">
        <v>1589</v>
      </c>
      <c r="B108" s="105">
        <v>44389</v>
      </c>
      <c r="C108" s="104" t="s">
        <v>1590</v>
      </c>
      <c r="D108" s="105">
        <v>44389</v>
      </c>
      <c r="E108" s="104" t="s">
        <v>1430</v>
      </c>
      <c r="F108" s="104" t="s">
        <v>81</v>
      </c>
      <c r="G108" s="104" t="s">
        <v>978</v>
      </c>
      <c r="H108" s="104" t="s">
        <v>1432</v>
      </c>
      <c r="I108" s="104" t="s">
        <v>1330</v>
      </c>
      <c r="J108" s="106">
        <v>20</v>
      </c>
      <c r="K108" s="106">
        <v>1303</v>
      </c>
      <c r="L108" s="106">
        <v>26060</v>
      </c>
      <c r="M108" s="106">
        <v>3.2574999999999998</v>
      </c>
      <c r="N108" s="106">
        <v>65.150000000000006</v>
      </c>
      <c r="O108" s="106">
        <v>0</v>
      </c>
      <c r="P108" s="106">
        <v>0</v>
      </c>
      <c r="Q108" s="106">
        <v>1306.2574999999999</v>
      </c>
      <c r="R108" s="106">
        <v>26125.15</v>
      </c>
      <c r="S108" s="104" t="s">
        <v>1433</v>
      </c>
    </row>
    <row r="109" spans="1:19" ht="25.5">
      <c r="A109" s="104" t="s">
        <v>1591</v>
      </c>
      <c r="B109" s="105">
        <v>44389</v>
      </c>
      <c r="C109" s="104" t="s">
        <v>1592</v>
      </c>
      <c r="D109" s="105">
        <v>44389</v>
      </c>
      <c r="E109" s="104" t="s">
        <v>1430</v>
      </c>
      <c r="F109" s="104" t="s">
        <v>5</v>
      </c>
      <c r="G109" s="104" t="s">
        <v>1448</v>
      </c>
      <c r="H109" s="104" t="s">
        <v>107</v>
      </c>
      <c r="I109" s="104" t="s">
        <v>1101</v>
      </c>
      <c r="J109" s="106">
        <v>40</v>
      </c>
      <c r="K109" s="106">
        <v>1118</v>
      </c>
      <c r="L109" s="106">
        <v>44720</v>
      </c>
      <c r="M109" s="106">
        <v>2.7949999999999999</v>
      </c>
      <c r="N109" s="106">
        <v>111.8</v>
      </c>
      <c r="O109" s="106">
        <v>0</v>
      </c>
      <c r="P109" s="106">
        <v>0</v>
      </c>
      <c r="Q109" s="106">
        <v>1120.7950000000001</v>
      </c>
      <c r="R109" s="106">
        <v>44831.8</v>
      </c>
      <c r="S109" s="104" t="s">
        <v>1433</v>
      </c>
    </row>
    <row r="110" spans="1:19" ht="25.5">
      <c r="A110" s="104" t="s">
        <v>1591</v>
      </c>
      <c r="B110" s="105">
        <v>44389</v>
      </c>
      <c r="C110" s="104" t="s">
        <v>1592</v>
      </c>
      <c r="D110" s="105">
        <v>44389</v>
      </c>
      <c r="E110" s="104" t="s">
        <v>1430</v>
      </c>
      <c r="F110" s="104" t="s">
        <v>5</v>
      </c>
      <c r="G110" s="104" t="s">
        <v>1448</v>
      </c>
      <c r="H110" s="104" t="s">
        <v>107</v>
      </c>
      <c r="I110" s="104" t="s">
        <v>1281</v>
      </c>
      <c r="J110" s="106">
        <v>40</v>
      </c>
      <c r="K110" s="106">
        <v>1205</v>
      </c>
      <c r="L110" s="106">
        <v>48200</v>
      </c>
      <c r="M110" s="106">
        <v>3.0125000000000002</v>
      </c>
      <c r="N110" s="106">
        <v>120.5</v>
      </c>
      <c r="O110" s="106">
        <v>0</v>
      </c>
      <c r="P110" s="106">
        <v>0</v>
      </c>
      <c r="Q110" s="106">
        <v>1208.0125</v>
      </c>
      <c r="R110" s="106">
        <v>48320.5</v>
      </c>
      <c r="S110" s="104" t="s">
        <v>1433</v>
      </c>
    </row>
    <row r="111" spans="1:19" ht="25.5">
      <c r="A111" s="104" t="s">
        <v>1593</v>
      </c>
      <c r="B111" s="105">
        <v>44389</v>
      </c>
      <c r="C111" s="104" t="s">
        <v>1594</v>
      </c>
      <c r="D111" s="105">
        <v>44389</v>
      </c>
      <c r="E111" s="104" t="s">
        <v>1430</v>
      </c>
      <c r="F111" s="104" t="s">
        <v>61</v>
      </c>
      <c r="G111" s="104" t="s">
        <v>1435</v>
      </c>
      <c r="H111" s="104" t="s">
        <v>49</v>
      </c>
      <c r="I111" s="104" t="s">
        <v>1281</v>
      </c>
      <c r="J111" s="106">
        <v>40</v>
      </c>
      <c r="K111" s="106">
        <v>1205</v>
      </c>
      <c r="L111" s="106">
        <v>48200</v>
      </c>
      <c r="M111" s="106">
        <v>3.0125000000000002</v>
      </c>
      <c r="N111" s="106">
        <v>120.5</v>
      </c>
      <c r="O111" s="106">
        <v>0</v>
      </c>
      <c r="P111" s="106">
        <v>0</v>
      </c>
      <c r="Q111" s="106">
        <v>1208.0125</v>
      </c>
      <c r="R111" s="106">
        <v>48320.5</v>
      </c>
      <c r="S111" s="104" t="s">
        <v>1433</v>
      </c>
    </row>
    <row r="112" spans="1:19" ht="25.5">
      <c r="A112" s="104" t="s">
        <v>1595</v>
      </c>
      <c r="B112" s="105">
        <v>44389</v>
      </c>
      <c r="C112" s="104" t="s">
        <v>1596</v>
      </c>
      <c r="D112" s="105">
        <v>44389</v>
      </c>
      <c r="E112" s="104" t="s">
        <v>1430</v>
      </c>
      <c r="F112" s="104" t="s">
        <v>1395</v>
      </c>
      <c r="G112" s="104" t="s">
        <v>59</v>
      </c>
      <c r="H112" s="104" t="s">
        <v>49</v>
      </c>
      <c r="I112" s="104" t="s">
        <v>1099</v>
      </c>
      <c r="J112" s="106">
        <v>40</v>
      </c>
      <c r="K112" s="106">
        <v>1118</v>
      </c>
      <c r="L112" s="106">
        <v>44720</v>
      </c>
      <c r="M112" s="106">
        <v>2.7949999999999999</v>
      </c>
      <c r="N112" s="106">
        <v>111.8</v>
      </c>
      <c r="O112" s="106">
        <v>0</v>
      </c>
      <c r="P112" s="106">
        <v>0</v>
      </c>
      <c r="Q112" s="106">
        <v>1120.7950000000001</v>
      </c>
      <c r="R112" s="106">
        <v>44831.8</v>
      </c>
      <c r="S112" s="104" t="s">
        <v>1433</v>
      </c>
    </row>
    <row r="113" spans="1:19" ht="25.5">
      <c r="A113" s="104" t="s">
        <v>1595</v>
      </c>
      <c r="B113" s="105">
        <v>44389</v>
      </c>
      <c r="C113" s="104" t="s">
        <v>1596</v>
      </c>
      <c r="D113" s="105">
        <v>44389</v>
      </c>
      <c r="E113" s="104" t="s">
        <v>1430</v>
      </c>
      <c r="F113" s="104" t="s">
        <v>1395</v>
      </c>
      <c r="G113" s="104" t="s">
        <v>59</v>
      </c>
      <c r="H113" s="104" t="s">
        <v>49</v>
      </c>
      <c r="I113" s="104" t="s">
        <v>1328</v>
      </c>
      <c r="J113" s="106">
        <v>20</v>
      </c>
      <c r="K113" s="106">
        <v>1030</v>
      </c>
      <c r="L113" s="106">
        <v>20600</v>
      </c>
      <c r="M113" s="106">
        <v>2.5750000000000002</v>
      </c>
      <c r="N113" s="106">
        <v>51.5</v>
      </c>
      <c r="O113" s="106">
        <v>0</v>
      </c>
      <c r="P113" s="106">
        <v>0</v>
      </c>
      <c r="Q113" s="106">
        <v>1032.575</v>
      </c>
      <c r="R113" s="106">
        <v>20651.5</v>
      </c>
      <c r="S113" s="104" t="s">
        <v>1433</v>
      </c>
    </row>
    <row r="114" spans="1:19" ht="25.5">
      <c r="A114" s="104" t="s">
        <v>1595</v>
      </c>
      <c r="B114" s="105">
        <v>44389</v>
      </c>
      <c r="C114" s="104" t="s">
        <v>1596</v>
      </c>
      <c r="D114" s="105">
        <v>44389</v>
      </c>
      <c r="E114" s="104" t="s">
        <v>1430</v>
      </c>
      <c r="F114" s="104" t="s">
        <v>1395</v>
      </c>
      <c r="G114" s="104" t="s">
        <v>59</v>
      </c>
      <c r="H114" s="104" t="s">
        <v>49</v>
      </c>
      <c r="I114" s="104" t="s">
        <v>1102</v>
      </c>
      <c r="J114" s="106">
        <v>20</v>
      </c>
      <c r="K114" s="106">
        <v>1176</v>
      </c>
      <c r="L114" s="106">
        <v>23520</v>
      </c>
      <c r="M114" s="106">
        <v>2.94</v>
      </c>
      <c r="N114" s="106">
        <v>58.8</v>
      </c>
      <c r="O114" s="106">
        <v>0</v>
      </c>
      <c r="P114" s="106">
        <v>0</v>
      </c>
      <c r="Q114" s="106">
        <v>1178.94</v>
      </c>
      <c r="R114" s="106">
        <v>23578.799999999999</v>
      </c>
      <c r="S114" s="104" t="s">
        <v>1433</v>
      </c>
    </row>
    <row r="115" spans="1:19" ht="25.5">
      <c r="A115" s="104" t="s">
        <v>1595</v>
      </c>
      <c r="B115" s="105">
        <v>44389</v>
      </c>
      <c r="C115" s="104" t="s">
        <v>1596</v>
      </c>
      <c r="D115" s="105">
        <v>44389</v>
      </c>
      <c r="E115" s="104" t="s">
        <v>1430</v>
      </c>
      <c r="F115" s="104" t="s">
        <v>1395</v>
      </c>
      <c r="G115" s="104" t="s">
        <v>59</v>
      </c>
      <c r="H115" s="104" t="s">
        <v>49</v>
      </c>
      <c r="I115" s="104" t="s">
        <v>1280</v>
      </c>
      <c r="J115" s="106">
        <v>40</v>
      </c>
      <c r="K115" s="106">
        <v>1064</v>
      </c>
      <c r="L115" s="106">
        <v>42560</v>
      </c>
      <c r="M115" s="106">
        <v>2.66</v>
      </c>
      <c r="N115" s="106">
        <v>106.4</v>
      </c>
      <c r="O115" s="106">
        <v>0</v>
      </c>
      <c r="P115" s="106">
        <v>0</v>
      </c>
      <c r="Q115" s="106">
        <v>1066.6600000000001</v>
      </c>
      <c r="R115" s="106">
        <v>42666.400000000001</v>
      </c>
      <c r="S115" s="104" t="s">
        <v>1433</v>
      </c>
    </row>
    <row r="116" spans="1:19" ht="25.5">
      <c r="A116" s="104" t="s">
        <v>1597</v>
      </c>
      <c r="B116" s="105">
        <v>44389</v>
      </c>
      <c r="C116" s="104" t="s">
        <v>1598</v>
      </c>
      <c r="D116" s="105">
        <v>44389</v>
      </c>
      <c r="E116" s="104" t="s">
        <v>1430</v>
      </c>
      <c r="F116" s="104" t="s">
        <v>982</v>
      </c>
      <c r="G116" s="104" t="s">
        <v>1435</v>
      </c>
      <c r="H116" s="104" t="s">
        <v>49</v>
      </c>
      <c r="I116" s="104" t="s">
        <v>1101</v>
      </c>
      <c r="J116" s="106">
        <v>200</v>
      </c>
      <c r="K116" s="106">
        <v>1118</v>
      </c>
      <c r="L116" s="106">
        <v>223600</v>
      </c>
      <c r="M116" s="106">
        <v>2.7949999999999999</v>
      </c>
      <c r="N116" s="106">
        <v>559</v>
      </c>
      <c r="O116" s="106">
        <v>0</v>
      </c>
      <c r="P116" s="106">
        <v>0</v>
      </c>
      <c r="Q116" s="106">
        <v>1120.7950000000001</v>
      </c>
      <c r="R116" s="106">
        <v>224159</v>
      </c>
      <c r="S116" s="104" t="s">
        <v>1433</v>
      </c>
    </row>
    <row r="117" spans="1:19" ht="25.5">
      <c r="A117" s="104" t="s">
        <v>1597</v>
      </c>
      <c r="B117" s="105">
        <v>44389</v>
      </c>
      <c r="C117" s="104" t="s">
        <v>1598</v>
      </c>
      <c r="D117" s="105">
        <v>44389</v>
      </c>
      <c r="E117" s="104" t="s">
        <v>1430</v>
      </c>
      <c r="F117" s="104" t="s">
        <v>982</v>
      </c>
      <c r="G117" s="104" t="s">
        <v>1435</v>
      </c>
      <c r="H117" s="104" t="s">
        <v>49</v>
      </c>
      <c r="I117" s="104" t="s">
        <v>1102</v>
      </c>
      <c r="J117" s="106">
        <v>60</v>
      </c>
      <c r="K117" s="106">
        <v>1176</v>
      </c>
      <c r="L117" s="106">
        <v>70560</v>
      </c>
      <c r="M117" s="106">
        <v>2.94</v>
      </c>
      <c r="N117" s="106">
        <v>176.4</v>
      </c>
      <c r="O117" s="106">
        <v>0</v>
      </c>
      <c r="P117" s="106">
        <v>0</v>
      </c>
      <c r="Q117" s="106">
        <v>1178.94</v>
      </c>
      <c r="R117" s="106">
        <v>70736.399999999994</v>
      </c>
      <c r="S117" s="104" t="s">
        <v>1433</v>
      </c>
    </row>
    <row r="118" spans="1:19" ht="25.5">
      <c r="A118" s="104" t="s">
        <v>1597</v>
      </c>
      <c r="B118" s="105">
        <v>44389</v>
      </c>
      <c r="C118" s="104" t="s">
        <v>1598</v>
      </c>
      <c r="D118" s="105">
        <v>44389</v>
      </c>
      <c r="E118" s="104" t="s">
        <v>1430</v>
      </c>
      <c r="F118" s="104" t="s">
        <v>982</v>
      </c>
      <c r="G118" s="104" t="s">
        <v>1435</v>
      </c>
      <c r="H118" s="104" t="s">
        <v>49</v>
      </c>
      <c r="I118" s="104" t="s">
        <v>1328</v>
      </c>
      <c r="J118" s="106">
        <v>20</v>
      </c>
      <c r="K118" s="106">
        <v>1030</v>
      </c>
      <c r="L118" s="106">
        <v>20600</v>
      </c>
      <c r="M118" s="106">
        <v>2.5750000000000002</v>
      </c>
      <c r="N118" s="106">
        <v>51.5</v>
      </c>
      <c r="O118" s="106">
        <v>0</v>
      </c>
      <c r="P118" s="106">
        <v>0</v>
      </c>
      <c r="Q118" s="106">
        <v>1032.575</v>
      </c>
      <c r="R118" s="106">
        <v>20651.5</v>
      </c>
      <c r="S118" s="104" t="s">
        <v>1433</v>
      </c>
    </row>
    <row r="119" spans="1:19" ht="25.5">
      <c r="A119" s="104" t="s">
        <v>1597</v>
      </c>
      <c r="B119" s="105">
        <v>44389</v>
      </c>
      <c r="C119" s="104" t="s">
        <v>1598</v>
      </c>
      <c r="D119" s="105">
        <v>44389</v>
      </c>
      <c r="E119" s="104" t="s">
        <v>1430</v>
      </c>
      <c r="F119" s="104" t="s">
        <v>982</v>
      </c>
      <c r="G119" s="104" t="s">
        <v>1435</v>
      </c>
      <c r="H119" s="104" t="s">
        <v>49</v>
      </c>
      <c r="I119" s="104" t="s">
        <v>1099</v>
      </c>
      <c r="J119" s="106">
        <v>20</v>
      </c>
      <c r="K119" s="106">
        <v>1118</v>
      </c>
      <c r="L119" s="106">
        <v>22360</v>
      </c>
      <c r="M119" s="106">
        <v>2.7949999999999999</v>
      </c>
      <c r="N119" s="106">
        <v>55.9</v>
      </c>
      <c r="O119" s="106">
        <v>0</v>
      </c>
      <c r="P119" s="106">
        <v>0</v>
      </c>
      <c r="Q119" s="106">
        <v>1120.7950000000001</v>
      </c>
      <c r="R119" s="106">
        <v>22415.9</v>
      </c>
      <c r="S119" s="104" t="s">
        <v>1433</v>
      </c>
    </row>
    <row r="120" spans="1:19" ht="25.5">
      <c r="A120" s="104" t="s">
        <v>1597</v>
      </c>
      <c r="B120" s="105">
        <v>44389</v>
      </c>
      <c r="C120" s="104" t="s">
        <v>1598</v>
      </c>
      <c r="D120" s="105">
        <v>44389</v>
      </c>
      <c r="E120" s="104" t="s">
        <v>1430</v>
      </c>
      <c r="F120" s="104" t="s">
        <v>982</v>
      </c>
      <c r="G120" s="104" t="s">
        <v>1435</v>
      </c>
      <c r="H120" s="104" t="s">
        <v>49</v>
      </c>
      <c r="I120" s="104" t="s">
        <v>1281</v>
      </c>
      <c r="J120" s="106">
        <v>20</v>
      </c>
      <c r="K120" s="106">
        <v>1205</v>
      </c>
      <c r="L120" s="106">
        <v>24100</v>
      </c>
      <c r="M120" s="106">
        <v>3.0125000000000002</v>
      </c>
      <c r="N120" s="106">
        <v>60.25</v>
      </c>
      <c r="O120" s="106">
        <v>0</v>
      </c>
      <c r="P120" s="106">
        <v>0</v>
      </c>
      <c r="Q120" s="106">
        <v>1208.0125</v>
      </c>
      <c r="R120" s="106">
        <v>24160.25</v>
      </c>
      <c r="S120" s="104" t="s">
        <v>1433</v>
      </c>
    </row>
    <row r="121" spans="1:19" ht="25.5">
      <c r="A121" s="104" t="s">
        <v>1599</v>
      </c>
      <c r="B121" s="105">
        <v>44389</v>
      </c>
      <c r="C121" s="104" t="s">
        <v>1600</v>
      </c>
      <c r="D121" s="105">
        <v>44389</v>
      </c>
      <c r="E121" s="104" t="s">
        <v>1430</v>
      </c>
      <c r="F121" s="104" t="s">
        <v>1006</v>
      </c>
      <c r="G121" s="104" t="s">
        <v>1008</v>
      </c>
      <c r="H121" s="104" t="s">
        <v>107</v>
      </c>
      <c r="I121" s="104" t="s">
        <v>1280</v>
      </c>
      <c r="J121" s="106">
        <v>40</v>
      </c>
      <c r="K121" s="106">
        <v>1064</v>
      </c>
      <c r="L121" s="106">
        <v>42560</v>
      </c>
      <c r="M121" s="106">
        <v>2.66</v>
      </c>
      <c r="N121" s="106">
        <v>106.4</v>
      </c>
      <c r="O121" s="106">
        <v>0</v>
      </c>
      <c r="P121" s="106">
        <v>0</v>
      </c>
      <c r="Q121" s="106">
        <v>1066.6600000000001</v>
      </c>
      <c r="R121" s="106">
        <v>42666.400000000001</v>
      </c>
      <c r="S121" s="104" t="s">
        <v>1433</v>
      </c>
    </row>
    <row r="122" spans="1:19" ht="25.5">
      <c r="A122" s="104" t="s">
        <v>1601</v>
      </c>
      <c r="B122" s="105">
        <v>44389</v>
      </c>
      <c r="C122" s="104" t="s">
        <v>1602</v>
      </c>
      <c r="D122" s="105">
        <v>44389</v>
      </c>
      <c r="E122" s="104" t="s">
        <v>1430</v>
      </c>
      <c r="F122" s="104" t="s">
        <v>8</v>
      </c>
      <c r="G122" s="104" t="s">
        <v>1008</v>
      </c>
      <c r="H122" s="104" t="s">
        <v>107</v>
      </c>
      <c r="I122" s="104" t="s">
        <v>1328</v>
      </c>
      <c r="J122" s="106">
        <v>60</v>
      </c>
      <c r="K122" s="106">
        <v>1030</v>
      </c>
      <c r="L122" s="106">
        <v>61800</v>
      </c>
      <c r="M122" s="106">
        <v>2.5750000000000002</v>
      </c>
      <c r="N122" s="106">
        <v>154.5</v>
      </c>
      <c r="O122" s="106">
        <v>0</v>
      </c>
      <c r="P122" s="106">
        <v>0</v>
      </c>
      <c r="Q122" s="106">
        <v>1032.575</v>
      </c>
      <c r="R122" s="106">
        <v>61954.5</v>
      </c>
      <c r="S122" s="104" t="s">
        <v>1433</v>
      </c>
    </row>
    <row r="123" spans="1:19" ht="25.5">
      <c r="A123" s="104" t="s">
        <v>1603</v>
      </c>
      <c r="B123" s="105">
        <v>44389</v>
      </c>
      <c r="C123" s="104" t="s">
        <v>1604</v>
      </c>
      <c r="D123" s="105">
        <v>44389</v>
      </c>
      <c r="E123" s="104" t="s">
        <v>1430</v>
      </c>
      <c r="F123" s="104" t="s">
        <v>103</v>
      </c>
      <c r="G123" s="104" t="s">
        <v>975</v>
      </c>
      <c r="H123" s="104" t="s">
        <v>107</v>
      </c>
      <c r="I123" s="104" t="s">
        <v>1101</v>
      </c>
      <c r="J123" s="106">
        <v>88</v>
      </c>
      <c r="K123" s="106">
        <v>1118</v>
      </c>
      <c r="L123" s="106">
        <v>98384</v>
      </c>
      <c r="M123" s="106">
        <v>2.7949999999999999</v>
      </c>
      <c r="N123" s="106">
        <v>245.96</v>
      </c>
      <c r="O123" s="106">
        <v>0</v>
      </c>
      <c r="P123" s="106">
        <v>0</v>
      </c>
      <c r="Q123" s="106">
        <v>1120.7950000000001</v>
      </c>
      <c r="R123" s="106">
        <v>98629.96</v>
      </c>
      <c r="S123" s="104" t="s">
        <v>1433</v>
      </c>
    </row>
    <row r="124" spans="1:19" ht="25.5">
      <c r="A124" s="104" t="s">
        <v>1605</v>
      </c>
      <c r="B124" s="105">
        <v>44389</v>
      </c>
      <c r="C124" s="104" t="s">
        <v>1606</v>
      </c>
      <c r="D124" s="105">
        <v>44389</v>
      </c>
      <c r="E124" s="104" t="s">
        <v>1430</v>
      </c>
      <c r="F124" s="104" t="s">
        <v>101</v>
      </c>
      <c r="G124" s="104" t="s">
        <v>975</v>
      </c>
      <c r="H124" s="104" t="s">
        <v>107</v>
      </c>
      <c r="I124" s="104" t="s">
        <v>1101</v>
      </c>
      <c r="J124" s="106">
        <v>20</v>
      </c>
      <c r="K124" s="106">
        <v>1118</v>
      </c>
      <c r="L124" s="106">
        <v>22360</v>
      </c>
      <c r="M124" s="106">
        <v>2.7949999999999999</v>
      </c>
      <c r="N124" s="106">
        <v>55.9</v>
      </c>
      <c r="O124" s="106">
        <v>0</v>
      </c>
      <c r="P124" s="106">
        <v>0</v>
      </c>
      <c r="Q124" s="106">
        <v>1120.7950000000001</v>
      </c>
      <c r="R124" s="106">
        <v>22415.9</v>
      </c>
      <c r="S124" s="104" t="s">
        <v>1433</v>
      </c>
    </row>
    <row r="125" spans="1:19" ht="25.5">
      <c r="A125" s="104" t="s">
        <v>1605</v>
      </c>
      <c r="B125" s="105">
        <v>44389</v>
      </c>
      <c r="C125" s="104" t="s">
        <v>1606</v>
      </c>
      <c r="D125" s="105">
        <v>44389</v>
      </c>
      <c r="E125" s="104" t="s">
        <v>1430</v>
      </c>
      <c r="F125" s="104" t="s">
        <v>101</v>
      </c>
      <c r="G125" s="104" t="s">
        <v>975</v>
      </c>
      <c r="H125" s="104" t="s">
        <v>107</v>
      </c>
      <c r="I125" s="104" t="s">
        <v>1280</v>
      </c>
      <c r="J125" s="106">
        <v>20</v>
      </c>
      <c r="K125" s="106">
        <v>1064</v>
      </c>
      <c r="L125" s="106">
        <v>21280</v>
      </c>
      <c r="M125" s="106">
        <v>2.66</v>
      </c>
      <c r="N125" s="106">
        <v>53.2</v>
      </c>
      <c r="O125" s="106">
        <v>0</v>
      </c>
      <c r="P125" s="106">
        <v>0</v>
      </c>
      <c r="Q125" s="106">
        <v>1066.6600000000001</v>
      </c>
      <c r="R125" s="106">
        <v>21333.200000000001</v>
      </c>
      <c r="S125" s="104" t="s">
        <v>1433</v>
      </c>
    </row>
    <row r="126" spans="1:19" ht="25.5">
      <c r="A126" s="104" t="s">
        <v>1607</v>
      </c>
      <c r="B126" s="105">
        <v>44389</v>
      </c>
      <c r="C126" s="104" t="s">
        <v>1608</v>
      </c>
      <c r="D126" s="105">
        <v>44389</v>
      </c>
      <c r="E126" s="104" t="s">
        <v>1430</v>
      </c>
      <c r="F126" s="104" t="s">
        <v>53</v>
      </c>
      <c r="G126" s="104" t="s">
        <v>49</v>
      </c>
      <c r="H126" s="104" t="s">
        <v>49</v>
      </c>
      <c r="I126" s="104" t="s">
        <v>1099</v>
      </c>
      <c r="J126" s="106">
        <v>100</v>
      </c>
      <c r="K126" s="106">
        <v>1118</v>
      </c>
      <c r="L126" s="106">
        <v>111800</v>
      </c>
      <c r="M126" s="106">
        <v>2.7949999999999999</v>
      </c>
      <c r="N126" s="106">
        <v>279.5</v>
      </c>
      <c r="O126" s="106">
        <v>0</v>
      </c>
      <c r="P126" s="106">
        <v>0</v>
      </c>
      <c r="Q126" s="106">
        <v>1120.7950000000001</v>
      </c>
      <c r="R126" s="106">
        <v>112079.5</v>
      </c>
      <c r="S126" s="104" t="s">
        <v>1433</v>
      </c>
    </row>
    <row r="127" spans="1:19" ht="25.5">
      <c r="A127" s="104" t="s">
        <v>1607</v>
      </c>
      <c r="B127" s="105">
        <v>44389</v>
      </c>
      <c r="C127" s="104" t="s">
        <v>1608</v>
      </c>
      <c r="D127" s="105">
        <v>44389</v>
      </c>
      <c r="E127" s="104" t="s">
        <v>1430</v>
      </c>
      <c r="F127" s="104" t="s">
        <v>53</v>
      </c>
      <c r="G127" s="104" t="s">
        <v>49</v>
      </c>
      <c r="H127" s="104" t="s">
        <v>49</v>
      </c>
      <c r="I127" s="104" t="s">
        <v>1328</v>
      </c>
      <c r="J127" s="106">
        <v>20</v>
      </c>
      <c r="K127" s="106">
        <v>1030</v>
      </c>
      <c r="L127" s="106">
        <v>20600</v>
      </c>
      <c r="M127" s="106">
        <v>2.5750000000000002</v>
      </c>
      <c r="N127" s="106">
        <v>51.5</v>
      </c>
      <c r="O127" s="106">
        <v>0</v>
      </c>
      <c r="P127" s="106">
        <v>0</v>
      </c>
      <c r="Q127" s="106">
        <v>1032.575</v>
      </c>
      <c r="R127" s="106">
        <v>20651.5</v>
      </c>
      <c r="S127" s="104" t="s">
        <v>1433</v>
      </c>
    </row>
    <row r="128" spans="1:19" ht="25.5">
      <c r="A128" s="104" t="s">
        <v>1609</v>
      </c>
      <c r="B128" s="105">
        <v>44389</v>
      </c>
      <c r="C128" s="104" t="s">
        <v>1610</v>
      </c>
      <c r="D128" s="105">
        <v>44389</v>
      </c>
      <c r="E128" s="104" t="s">
        <v>1430</v>
      </c>
      <c r="F128" s="104" t="s">
        <v>98</v>
      </c>
      <c r="G128" s="104" t="s">
        <v>1055</v>
      </c>
      <c r="H128" s="104" t="s">
        <v>107</v>
      </c>
      <c r="I128" s="104" t="s">
        <v>1101</v>
      </c>
      <c r="J128" s="106">
        <v>50</v>
      </c>
      <c r="K128" s="106">
        <v>1118</v>
      </c>
      <c r="L128" s="106">
        <v>55900</v>
      </c>
      <c r="M128" s="106">
        <v>2.7949999999999999</v>
      </c>
      <c r="N128" s="106">
        <v>139.75</v>
      </c>
      <c r="O128" s="106">
        <v>0</v>
      </c>
      <c r="P128" s="106">
        <v>0</v>
      </c>
      <c r="Q128" s="106">
        <v>1120.7950000000001</v>
      </c>
      <c r="R128" s="106">
        <v>56039.75</v>
      </c>
      <c r="S128" s="104" t="s">
        <v>1433</v>
      </c>
    </row>
    <row r="129" spans="1:19" ht="25.5">
      <c r="A129" s="104" t="s">
        <v>1611</v>
      </c>
      <c r="B129" s="105">
        <v>44389</v>
      </c>
      <c r="C129" s="104" t="s">
        <v>1612</v>
      </c>
      <c r="D129" s="105">
        <v>44389</v>
      </c>
      <c r="E129" s="104" t="s">
        <v>1430</v>
      </c>
      <c r="F129" s="104" t="s">
        <v>1</v>
      </c>
      <c r="G129" s="104" t="s">
        <v>1008</v>
      </c>
      <c r="H129" s="104" t="s">
        <v>107</v>
      </c>
      <c r="I129" s="104" t="s">
        <v>1102</v>
      </c>
      <c r="J129" s="106">
        <v>200</v>
      </c>
      <c r="K129" s="106">
        <v>1176</v>
      </c>
      <c r="L129" s="106">
        <v>235200</v>
      </c>
      <c r="M129" s="106">
        <v>2.94</v>
      </c>
      <c r="N129" s="106">
        <v>588</v>
      </c>
      <c r="O129" s="106">
        <v>0</v>
      </c>
      <c r="P129" s="106">
        <v>0</v>
      </c>
      <c r="Q129" s="106">
        <v>1178.94</v>
      </c>
      <c r="R129" s="106">
        <v>235788</v>
      </c>
      <c r="S129" s="104" t="s">
        <v>1433</v>
      </c>
    </row>
    <row r="130" spans="1:19" ht="25.5">
      <c r="A130" s="104" t="s">
        <v>1611</v>
      </c>
      <c r="B130" s="105">
        <v>44389</v>
      </c>
      <c r="C130" s="104" t="s">
        <v>1612</v>
      </c>
      <c r="D130" s="105">
        <v>44389</v>
      </c>
      <c r="E130" s="104" t="s">
        <v>1430</v>
      </c>
      <c r="F130" s="104" t="s">
        <v>1</v>
      </c>
      <c r="G130" s="104" t="s">
        <v>1008</v>
      </c>
      <c r="H130" s="104" t="s">
        <v>107</v>
      </c>
      <c r="I130" s="104" t="s">
        <v>1280</v>
      </c>
      <c r="J130" s="106">
        <v>500</v>
      </c>
      <c r="K130" s="106">
        <v>1064</v>
      </c>
      <c r="L130" s="106">
        <v>532000</v>
      </c>
      <c r="M130" s="106">
        <v>2.66</v>
      </c>
      <c r="N130" s="106">
        <v>1330</v>
      </c>
      <c r="O130" s="106">
        <v>0</v>
      </c>
      <c r="P130" s="106">
        <v>0</v>
      </c>
      <c r="Q130" s="106">
        <v>1066.6600000000001</v>
      </c>
      <c r="R130" s="106">
        <v>533330</v>
      </c>
      <c r="S130" s="104" t="s">
        <v>1433</v>
      </c>
    </row>
    <row r="131" spans="1:19" ht="25.5">
      <c r="A131" s="104" t="s">
        <v>1611</v>
      </c>
      <c r="B131" s="105">
        <v>44389</v>
      </c>
      <c r="C131" s="104" t="s">
        <v>1612</v>
      </c>
      <c r="D131" s="105">
        <v>44389</v>
      </c>
      <c r="E131" s="104" t="s">
        <v>1430</v>
      </c>
      <c r="F131" s="104" t="s">
        <v>1</v>
      </c>
      <c r="G131" s="104" t="s">
        <v>1008</v>
      </c>
      <c r="H131" s="104" t="s">
        <v>107</v>
      </c>
      <c r="I131" s="104" t="s">
        <v>1330</v>
      </c>
      <c r="J131" s="106">
        <v>100</v>
      </c>
      <c r="K131" s="106">
        <v>1303</v>
      </c>
      <c r="L131" s="106">
        <v>130300</v>
      </c>
      <c r="M131" s="106">
        <v>3.2574999999999998</v>
      </c>
      <c r="N131" s="106">
        <v>325.75</v>
      </c>
      <c r="O131" s="106">
        <v>0</v>
      </c>
      <c r="P131" s="106">
        <v>0</v>
      </c>
      <c r="Q131" s="106">
        <v>1306.2574999999999</v>
      </c>
      <c r="R131" s="106">
        <v>130625.75</v>
      </c>
      <c r="S131" s="104" t="s">
        <v>1433</v>
      </c>
    </row>
    <row r="132" spans="1:19" ht="25.5">
      <c r="A132" s="104" t="s">
        <v>1611</v>
      </c>
      <c r="B132" s="105">
        <v>44389</v>
      </c>
      <c r="C132" s="104" t="s">
        <v>1612</v>
      </c>
      <c r="D132" s="105">
        <v>44389</v>
      </c>
      <c r="E132" s="104" t="s">
        <v>1430</v>
      </c>
      <c r="F132" s="104" t="s">
        <v>1</v>
      </c>
      <c r="G132" s="104" t="s">
        <v>1008</v>
      </c>
      <c r="H132" s="104" t="s">
        <v>107</v>
      </c>
      <c r="I132" s="104" t="s">
        <v>1101</v>
      </c>
      <c r="J132" s="106">
        <v>260</v>
      </c>
      <c r="K132" s="106">
        <v>1118</v>
      </c>
      <c r="L132" s="106">
        <v>290680</v>
      </c>
      <c r="M132" s="106">
        <v>2.7949999999999999</v>
      </c>
      <c r="N132" s="106">
        <v>726.7</v>
      </c>
      <c r="O132" s="106">
        <v>0</v>
      </c>
      <c r="P132" s="106">
        <v>0</v>
      </c>
      <c r="Q132" s="106">
        <v>1120.7950000000001</v>
      </c>
      <c r="R132" s="106">
        <v>291406.7</v>
      </c>
      <c r="S132" s="104" t="s">
        <v>1433</v>
      </c>
    </row>
    <row r="133" spans="1:19" ht="25.5">
      <c r="A133" s="104" t="s">
        <v>1611</v>
      </c>
      <c r="B133" s="105">
        <v>44389</v>
      </c>
      <c r="C133" s="104" t="s">
        <v>1612</v>
      </c>
      <c r="D133" s="105">
        <v>44389</v>
      </c>
      <c r="E133" s="104" t="s">
        <v>1430</v>
      </c>
      <c r="F133" s="104" t="s">
        <v>1</v>
      </c>
      <c r="G133" s="104" t="s">
        <v>1008</v>
      </c>
      <c r="H133" s="104" t="s">
        <v>107</v>
      </c>
      <c r="I133" s="104" t="s">
        <v>1281</v>
      </c>
      <c r="J133" s="106">
        <v>100</v>
      </c>
      <c r="K133" s="106">
        <v>1205</v>
      </c>
      <c r="L133" s="106">
        <v>120500</v>
      </c>
      <c r="M133" s="106">
        <v>3.0125000000000002</v>
      </c>
      <c r="N133" s="106">
        <v>301.25</v>
      </c>
      <c r="O133" s="106">
        <v>0</v>
      </c>
      <c r="P133" s="106">
        <v>0</v>
      </c>
      <c r="Q133" s="106">
        <v>1208.0125</v>
      </c>
      <c r="R133" s="106">
        <v>120801.25</v>
      </c>
      <c r="S133" s="104" t="s">
        <v>1433</v>
      </c>
    </row>
    <row r="134" spans="1:19" ht="25.5">
      <c r="A134" s="104" t="s">
        <v>1613</v>
      </c>
      <c r="B134" s="105">
        <v>44389</v>
      </c>
      <c r="C134" s="104" t="s">
        <v>1614</v>
      </c>
      <c r="D134" s="105">
        <v>44389</v>
      </c>
      <c r="E134" s="104" t="s">
        <v>1430</v>
      </c>
      <c r="F134" s="104" t="s">
        <v>55</v>
      </c>
      <c r="G134" s="104" t="s">
        <v>49</v>
      </c>
      <c r="H134" s="104" t="s">
        <v>49</v>
      </c>
      <c r="I134" s="104" t="s">
        <v>1102</v>
      </c>
      <c r="J134" s="106">
        <v>20</v>
      </c>
      <c r="K134" s="106">
        <v>1176</v>
      </c>
      <c r="L134" s="106">
        <v>23520</v>
      </c>
      <c r="M134" s="106">
        <v>2.94</v>
      </c>
      <c r="N134" s="106">
        <v>58.8</v>
      </c>
      <c r="O134" s="106">
        <v>0</v>
      </c>
      <c r="P134" s="106">
        <v>0</v>
      </c>
      <c r="Q134" s="106">
        <v>1178.94</v>
      </c>
      <c r="R134" s="106">
        <v>23578.799999999999</v>
      </c>
      <c r="S134" s="104" t="s">
        <v>1433</v>
      </c>
    </row>
    <row r="135" spans="1:19" ht="25.5">
      <c r="A135" s="104" t="s">
        <v>1613</v>
      </c>
      <c r="B135" s="105">
        <v>44389</v>
      </c>
      <c r="C135" s="104" t="s">
        <v>1614</v>
      </c>
      <c r="D135" s="105">
        <v>44389</v>
      </c>
      <c r="E135" s="104" t="s">
        <v>1430</v>
      </c>
      <c r="F135" s="104" t="s">
        <v>55</v>
      </c>
      <c r="G135" s="104" t="s">
        <v>49</v>
      </c>
      <c r="H135" s="104" t="s">
        <v>49</v>
      </c>
      <c r="I135" s="104" t="s">
        <v>1280</v>
      </c>
      <c r="J135" s="106">
        <v>40</v>
      </c>
      <c r="K135" s="106">
        <v>1064</v>
      </c>
      <c r="L135" s="106">
        <v>42560</v>
      </c>
      <c r="M135" s="106">
        <v>2.66</v>
      </c>
      <c r="N135" s="106">
        <v>106.4</v>
      </c>
      <c r="O135" s="106">
        <v>0</v>
      </c>
      <c r="P135" s="106">
        <v>0</v>
      </c>
      <c r="Q135" s="106">
        <v>1066.6600000000001</v>
      </c>
      <c r="R135" s="106">
        <v>42666.400000000001</v>
      </c>
      <c r="S135" s="104" t="s">
        <v>1433</v>
      </c>
    </row>
    <row r="136" spans="1:19" ht="25.5">
      <c r="A136" s="104" t="s">
        <v>1613</v>
      </c>
      <c r="B136" s="105">
        <v>44389</v>
      </c>
      <c r="C136" s="104" t="s">
        <v>1614</v>
      </c>
      <c r="D136" s="105">
        <v>44389</v>
      </c>
      <c r="E136" s="104" t="s">
        <v>1430</v>
      </c>
      <c r="F136" s="104" t="s">
        <v>55</v>
      </c>
      <c r="G136" s="104" t="s">
        <v>49</v>
      </c>
      <c r="H136" s="104" t="s">
        <v>49</v>
      </c>
      <c r="I136" s="104" t="s">
        <v>1101</v>
      </c>
      <c r="J136" s="106">
        <v>40</v>
      </c>
      <c r="K136" s="106">
        <v>1118</v>
      </c>
      <c r="L136" s="106">
        <v>44720</v>
      </c>
      <c r="M136" s="106">
        <v>2.7949999999999999</v>
      </c>
      <c r="N136" s="106">
        <v>111.8</v>
      </c>
      <c r="O136" s="106">
        <v>0</v>
      </c>
      <c r="P136" s="106">
        <v>0</v>
      </c>
      <c r="Q136" s="106">
        <v>1120.7950000000001</v>
      </c>
      <c r="R136" s="106">
        <v>44831.8</v>
      </c>
      <c r="S136" s="104" t="s">
        <v>1433</v>
      </c>
    </row>
    <row r="137" spans="1:19" ht="25.5">
      <c r="A137" s="104" t="s">
        <v>1613</v>
      </c>
      <c r="B137" s="105">
        <v>44389</v>
      </c>
      <c r="C137" s="104" t="s">
        <v>1614</v>
      </c>
      <c r="D137" s="105">
        <v>44389</v>
      </c>
      <c r="E137" s="104" t="s">
        <v>1430</v>
      </c>
      <c r="F137" s="104" t="s">
        <v>55</v>
      </c>
      <c r="G137" s="104" t="s">
        <v>49</v>
      </c>
      <c r="H137" s="104" t="s">
        <v>49</v>
      </c>
      <c r="I137" s="104" t="s">
        <v>1328</v>
      </c>
      <c r="J137" s="106">
        <v>20</v>
      </c>
      <c r="K137" s="106">
        <v>1030</v>
      </c>
      <c r="L137" s="106">
        <v>20600</v>
      </c>
      <c r="M137" s="106">
        <v>2.5750000000000002</v>
      </c>
      <c r="N137" s="106">
        <v>51.5</v>
      </c>
      <c r="O137" s="106">
        <v>0</v>
      </c>
      <c r="P137" s="106">
        <v>0</v>
      </c>
      <c r="Q137" s="106">
        <v>1032.575</v>
      </c>
      <c r="R137" s="106">
        <v>20651.5</v>
      </c>
      <c r="S137" s="104" t="s">
        <v>1433</v>
      </c>
    </row>
    <row r="138" spans="1:19" ht="25.5">
      <c r="A138" s="104" t="s">
        <v>1615</v>
      </c>
      <c r="B138" s="105">
        <v>44389</v>
      </c>
      <c r="C138" s="104" t="s">
        <v>1616</v>
      </c>
      <c r="D138" s="105">
        <v>44389</v>
      </c>
      <c r="E138" s="104" t="s">
        <v>1430</v>
      </c>
      <c r="F138" s="104" t="s">
        <v>927</v>
      </c>
      <c r="G138" s="104" t="s">
        <v>1440</v>
      </c>
      <c r="H138" s="104" t="s">
        <v>49</v>
      </c>
      <c r="I138" s="104" t="s">
        <v>1099</v>
      </c>
      <c r="J138" s="106">
        <v>178</v>
      </c>
      <c r="K138" s="106">
        <v>1118</v>
      </c>
      <c r="L138" s="106">
        <v>199004</v>
      </c>
      <c r="M138" s="106">
        <v>2.7949999999999999</v>
      </c>
      <c r="N138" s="106">
        <v>497.51</v>
      </c>
      <c r="O138" s="106">
        <v>0</v>
      </c>
      <c r="P138" s="106">
        <v>0</v>
      </c>
      <c r="Q138" s="106">
        <v>1120.7950000000001</v>
      </c>
      <c r="R138" s="106">
        <v>199501.51</v>
      </c>
      <c r="S138" s="104" t="s">
        <v>1433</v>
      </c>
    </row>
    <row r="139" spans="1:19" ht="25.5">
      <c r="A139" s="104" t="s">
        <v>1617</v>
      </c>
      <c r="B139" s="105">
        <v>44389</v>
      </c>
      <c r="C139" s="104" t="s">
        <v>1618</v>
      </c>
      <c r="D139" s="105">
        <v>44389</v>
      </c>
      <c r="E139" s="104" t="s">
        <v>1430</v>
      </c>
      <c r="F139" s="104" t="s">
        <v>54</v>
      </c>
      <c r="G139" s="104" t="s">
        <v>49</v>
      </c>
      <c r="H139" s="104" t="s">
        <v>49</v>
      </c>
      <c r="I139" s="104" t="s">
        <v>1330</v>
      </c>
      <c r="J139" s="106">
        <v>60</v>
      </c>
      <c r="K139" s="106">
        <v>1303</v>
      </c>
      <c r="L139" s="106">
        <v>78180</v>
      </c>
      <c r="M139" s="106">
        <v>3.2574999999999998</v>
      </c>
      <c r="N139" s="106">
        <v>195.45</v>
      </c>
      <c r="O139" s="106">
        <v>0</v>
      </c>
      <c r="P139" s="106">
        <v>0</v>
      </c>
      <c r="Q139" s="106">
        <v>1306.2574999999999</v>
      </c>
      <c r="R139" s="106">
        <v>78375.45</v>
      </c>
      <c r="S139" s="104" t="s">
        <v>1433</v>
      </c>
    </row>
    <row r="140" spans="1:19" ht="25.5">
      <c r="A140" s="104" t="s">
        <v>1617</v>
      </c>
      <c r="B140" s="105">
        <v>44389</v>
      </c>
      <c r="C140" s="104" t="s">
        <v>1618</v>
      </c>
      <c r="D140" s="105">
        <v>44389</v>
      </c>
      <c r="E140" s="104" t="s">
        <v>1430</v>
      </c>
      <c r="F140" s="104" t="s">
        <v>54</v>
      </c>
      <c r="G140" s="104" t="s">
        <v>49</v>
      </c>
      <c r="H140" s="104" t="s">
        <v>49</v>
      </c>
      <c r="I140" s="104" t="s">
        <v>1101</v>
      </c>
      <c r="J140" s="106">
        <v>100</v>
      </c>
      <c r="K140" s="106">
        <v>1118</v>
      </c>
      <c r="L140" s="106">
        <v>111800</v>
      </c>
      <c r="M140" s="106">
        <v>2.7949999999999999</v>
      </c>
      <c r="N140" s="106">
        <v>279.5</v>
      </c>
      <c r="O140" s="106">
        <v>0</v>
      </c>
      <c r="P140" s="106">
        <v>0</v>
      </c>
      <c r="Q140" s="106">
        <v>1120.7950000000001</v>
      </c>
      <c r="R140" s="106">
        <v>112079.5</v>
      </c>
      <c r="S140" s="104" t="s">
        <v>1433</v>
      </c>
    </row>
    <row r="141" spans="1:19" ht="25.5">
      <c r="A141" s="104" t="s">
        <v>1617</v>
      </c>
      <c r="B141" s="105">
        <v>44389</v>
      </c>
      <c r="C141" s="104" t="s">
        <v>1618</v>
      </c>
      <c r="D141" s="105">
        <v>44389</v>
      </c>
      <c r="E141" s="104" t="s">
        <v>1430</v>
      </c>
      <c r="F141" s="104" t="s">
        <v>54</v>
      </c>
      <c r="G141" s="104" t="s">
        <v>49</v>
      </c>
      <c r="H141" s="104" t="s">
        <v>49</v>
      </c>
      <c r="I141" s="104" t="s">
        <v>1102</v>
      </c>
      <c r="J141" s="106">
        <v>60</v>
      </c>
      <c r="K141" s="106">
        <v>1176</v>
      </c>
      <c r="L141" s="106">
        <v>70560</v>
      </c>
      <c r="M141" s="106">
        <v>2.94</v>
      </c>
      <c r="N141" s="106">
        <v>176.4</v>
      </c>
      <c r="O141" s="106">
        <v>0</v>
      </c>
      <c r="P141" s="106">
        <v>0</v>
      </c>
      <c r="Q141" s="106">
        <v>1178.94</v>
      </c>
      <c r="R141" s="106">
        <v>70736.399999999994</v>
      </c>
      <c r="S141" s="104" t="s">
        <v>1433</v>
      </c>
    </row>
    <row r="142" spans="1:19" ht="25.5">
      <c r="A142" s="104" t="s">
        <v>1617</v>
      </c>
      <c r="B142" s="105">
        <v>44389</v>
      </c>
      <c r="C142" s="104" t="s">
        <v>1618</v>
      </c>
      <c r="D142" s="105">
        <v>44389</v>
      </c>
      <c r="E142" s="104" t="s">
        <v>1430</v>
      </c>
      <c r="F142" s="104" t="s">
        <v>54</v>
      </c>
      <c r="G142" s="104" t="s">
        <v>49</v>
      </c>
      <c r="H142" s="104" t="s">
        <v>49</v>
      </c>
      <c r="I142" s="104" t="s">
        <v>1280</v>
      </c>
      <c r="J142" s="106">
        <v>100</v>
      </c>
      <c r="K142" s="106">
        <v>1064</v>
      </c>
      <c r="L142" s="106">
        <v>106400</v>
      </c>
      <c r="M142" s="106">
        <v>2.66</v>
      </c>
      <c r="N142" s="106">
        <v>266</v>
      </c>
      <c r="O142" s="106">
        <v>0</v>
      </c>
      <c r="P142" s="106">
        <v>0</v>
      </c>
      <c r="Q142" s="106">
        <v>1066.6600000000001</v>
      </c>
      <c r="R142" s="106">
        <v>106666</v>
      </c>
      <c r="S142" s="104" t="s">
        <v>1433</v>
      </c>
    </row>
    <row r="143" spans="1:19" ht="25.5">
      <c r="A143" s="104" t="s">
        <v>1617</v>
      </c>
      <c r="B143" s="105">
        <v>44389</v>
      </c>
      <c r="C143" s="104" t="s">
        <v>1618</v>
      </c>
      <c r="D143" s="105">
        <v>44389</v>
      </c>
      <c r="E143" s="104" t="s">
        <v>1430</v>
      </c>
      <c r="F143" s="104" t="s">
        <v>54</v>
      </c>
      <c r="G143" s="104" t="s">
        <v>49</v>
      </c>
      <c r="H143" s="104" t="s">
        <v>49</v>
      </c>
      <c r="I143" s="104" t="s">
        <v>1281</v>
      </c>
      <c r="J143" s="106">
        <v>40</v>
      </c>
      <c r="K143" s="106">
        <v>1205</v>
      </c>
      <c r="L143" s="106">
        <v>48200</v>
      </c>
      <c r="M143" s="106">
        <v>3.0125000000000002</v>
      </c>
      <c r="N143" s="106">
        <v>120.5</v>
      </c>
      <c r="O143" s="106">
        <v>0</v>
      </c>
      <c r="P143" s="106">
        <v>0</v>
      </c>
      <c r="Q143" s="106">
        <v>1208.0125</v>
      </c>
      <c r="R143" s="106">
        <v>48320.5</v>
      </c>
      <c r="S143" s="104" t="s">
        <v>1433</v>
      </c>
    </row>
    <row r="144" spans="1:19" ht="25.5">
      <c r="A144" s="104" t="s">
        <v>1619</v>
      </c>
      <c r="B144" s="105">
        <v>44389</v>
      </c>
      <c r="C144" s="104" t="s">
        <v>1620</v>
      </c>
      <c r="D144" s="105">
        <v>44389</v>
      </c>
      <c r="E144" s="104" t="s">
        <v>1430</v>
      </c>
      <c r="F144" s="104" t="s">
        <v>94</v>
      </c>
      <c r="G144" s="104" t="s">
        <v>1431</v>
      </c>
      <c r="H144" s="104" t="s">
        <v>1432</v>
      </c>
      <c r="I144" s="104" t="s">
        <v>1281</v>
      </c>
      <c r="J144" s="106">
        <v>20</v>
      </c>
      <c r="K144" s="106">
        <v>1205</v>
      </c>
      <c r="L144" s="106">
        <v>24100</v>
      </c>
      <c r="M144" s="106">
        <v>3.012</v>
      </c>
      <c r="N144" s="106">
        <v>60.24</v>
      </c>
      <c r="O144" s="106">
        <v>0</v>
      </c>
      <c r="P144" s="106">
        <v>0</v>
      </c>
      <c r="Q144" s="106">
        <v>1208.0125</v>
      </c>
      <c r="R144" s="106">
        <v>24160.25</v>
      </c>
      <c r="S144" s="104" t="s">
        <v>1433</v>
      </c>
    </row>
    <row r="145" spans="1:19" ht="25.5">
      <c r="A145" s="104" t="s">
        <v>1619</v>
      </c>
      <c r="B145" s="105">
        <v>44389</v>
      </c>
      <c r="C145" s="104" t="s">
        <v>1620</v>
      </c>
      <c r="D145" s="105">
        <v>44389</v>
      </c>
      <c r="E145" s="104" t="s">
        <v>1430</v>
      </c>
      <c r="F145" s="104" t="s">
        <v>94</v>
      </c>
      <c r="G145" s="104" t="s">
        <v>1431</v>
      </c>
      <c r="H145" s="104" t="s">
        <v>1432</v>
      </c>
      <c r="I145" s="104" t="s">
        <v>1330</v>
      </c>
      <c r="J145" s="106">
        <v>20</v>
      </c>
      <c r="K145" s="106">
        <v>1303</v>
      </c>
      <c r="L145" s="106">
        <v>26060</v>
      </c>
      <c r="M145" s="106">
        <v>3.258</v>
      </c>
      <c r="N145" s="106">
        <v>65.16</v>
      </c>
      <c r="O145" s="106">
        <v>0</v>
      </c>
      <c r="P145" s="106">
        <v>0</v>
      </c>
      <c r="Q145" s="106">
        <v>1306.2574999999999</v>
      </c>
      <c r="R145" s="106">
        <v>26125.15</v>
      </c>
      <c r="S145" s="104" t="s">
        <v>1433</v>
      </c>
    </row>
    <row r="146" spans="1:19" ht="25.5">
      <c r="A146" s="104" t="s">
        <v>1621</v>
      </c>
      <c r="B146" s="105">
        <v>44389</v>
      </c>
      <c r="C146" s="104" t="s">
        <v>1622</v>
      </c>
      <c r="D146" s="105">
        <v>44389</v>
      </c>
      <c r="E146" s="104" t="s">
        <v>1430</v>
      </c>
      <c r="F146" s="104" t="s">
        <v>35</v>
      </c>
      <c r="G146" s="104" t="s">
        <v>1460</v>
      </c>
      <c r="H146" s="104" t="s">
        <v>12</v>
      </c>
      <c r="I146" s="104" t="s">
        <v>1328</v>
      </c>
      <c r="J146" s="106">
        <v>200</v>
      </c>
      <c r="K146" s="106">
        <v>1030</v>
      </c>
      <c r="L146" s="106">
        <v>206000</v>
      </c>
      <c r="M146" s="106">
        <v>2.5750000000000002</v>
      </c>
      <c r="N146" s="106">
        <v>515</v>
      </c>
      <c r="O146" s="106">
        <v>0</v>
      </c>
      <c r="P146" s="106">
        <v>0</v>
      </c>
      <c r="Q146" s="106">
        <v>1032.575</v>
      </c>
      <c r="R146" s="106">
        <v>206515</v>
      </c>
      <c r="S146" s="104" t="s">
        <v>1433</v>
      </c>
    </row>
    <row r="147" spans="1:19" ht="25.5">
      <c r="A147" s="104" t="s">
        <v>1623</v>
      </c>
      <c r="B147" s="105">
        <v>44389</v>
      </c>
      <c r="C147" s="104" t="s">
        <v>1624</v>
      </c>
      <c r="D147" s="105">
        <v>44389</v>
      </c>
      <c r="E147" s="104" t="s">
        <v>1430</v>
      </c>
      <c r="F147" s="104" t="s">
        <v>34</v>
      </c>
      <c r="G147" s="104" t="s">
        <v>33</v>
      </c>
      <c r="H147" s="104" t="s">
        <v>12</v>
      </c>
      <c r="I147" s="104" t="s">
        <v>1281</v>
      </c>
      <c r="J147" s="106">
        <v>200</v>
      </c>
      <c r="K147" s="106">
        <v>1205</v>
      </c>
      <c r="L147" s="106">
        <v>241000</v>
      </c>
      <c r="M147" s="106">
        <v>3.012</v>
      </c>
      <c r="N147" s="106">
        <v>602.4</v>
      </c>
      <c r="O147" s="106">
        <v>0</v>
      </c>
      <c r="P147" s="106">
        <v>0</v>
      </c>
      <c r="Q147" s="106">
        <v>1208.0125</v>
      </c>
      <c r="R147" s="106">
        <v>241602.5</v>
      </c>
      <c r="S147" s="104" t="s">
        <v>1433</v>
      </c>
    </row>
    <row r="148" spans="1:19" ht="25.5">
      <c r="A148" s="104" t="s">
        <v>1623</v>
      </c>
      <c r="B148" s="105">
        <v>44389</v>
      </c>
      <c r="C148" s="104" t="s">
        <v>1624</v>
      </c>
      <c r="D148" s="105">
        <v>44389</v>
      </c>
      <c r="E148" s="104" t="s">
        <v>1430</v>
      </c>
      <c r="F148" s="104" t="s">
        <v>34</v>
      </c>
      <c r="G148" s="104" t="s">
        <v>33</v>
      </c>
      <c r="H148" s="104" t="s">
        <v>12</v>
      </c>
      <c r="I148" s="104" t="s">
        <v>1102</v>
      </c>
      <c r="J148" s="106">
        <v>100</v>
      </c>
      <c r="K148" s="106">
        <v>1176</v>
      </c>
      <c r="L148" s="106">
        <v>117600</v>
      </c>
      <c r="M148" s="106">
        <v>2.94</v>
      </c>
      <c r="N148" s="106">
        <v>294</v>
      </c>
      <c r="O148" s="106">
        <v>0</v>
      </c>
      <c r="P148" s="106">
        <v>0</v>
      </c>
      <c r="Q148" s="106">
        <v>1178.94</v>
      </c>
      <c r="R148" s="106">
        <v>117894</v>
      </c>
      <c r="S148" s="104" t="s">
        <v>1433</v>
      </c>
    </row>
    <row r="149" spans="1:19" ht="25.5">
      <c r="A149" s="104" t="s">
        <v>1623</v>
      </c>
      <c r="B149" s="105">
        <v>44389</v>
      </c>
      <c r="C149" s="104" t="s">
        <v>1624</v>
      </c>
      <c r="D149" s="105">
        <v>44389</v>
      </c>
      <c r="E149" s="104" t="s">
        <v>1430</v>
      </c>
      <c r="F149" s="104" t="s">
        <v>34</v>
      </c>
      <c r="G149" s="104" t="s">
        <v>33</v>
      </c>
      <c r="H149" s="104" t="s">
        <v>12</v>
      </c>
      <c r="I149" s="104" t="s">
        <v>1280</v>
      </c>
      <c r="J149" s="106">
        <v>300</v>
      </c>
      <c r="K149" s="106">
        <v>1064</v>
      </c>
      <c r="L149" s="106">
        <v>319200</v>
      </c>
      <c r="M149" s="106">
        <v>2.66</v>
      </c>
      <c r="N149" s="106">
        <v>798</v>
      </c>
      <c r="O149" s="106">
        <v>0</v>
      </c>
      <c r="P149" s="106">
        <v>0</v>
      </c>
      <c r="Q149" s="106">
        <v>1066.6600000000001</v>
      </c>
      <c r="R149" s="106">
        <v>319998</v>
      </c>
      <c r="S149" s="104" t="s">
        <v>1433</v>
      </c>
    </row>
    <row r="150" spans="1:19" ht="25.5">
      <c r="A150" s="104" t="s">
        <v>1623</v>
      </c>
      <c r="B150" s="105">
        <v>44389</v>
      </c>
      <c r="C150" s="104" t="s">
        <v>1624</v>
      </c>
      <c r="D150" s="105">
        <v>44389</v>
      </c>
      <c r="E150" s="104" t="s">
        <v>1430</v>
      </c>
      <c r="F150" s="104" t="s">
        <v>34</v>
      </c>
      <c r="G150" s="104" t="s">
        <v>33</v>
      </c>
      <c r="H150" s="104" t="s">
        <v>12</v>
      </c>
      <c r="I150" s="104" t="s">
        <v>1101</v>
      </c>
      <c r="J150" s="106">
        <v>100</v>
      </c>
      <c r="K150" s="106">
        <v>1118</v>
      </c>
      <c r="L150" s="106">
        <v>111800</v>
      </c>
      <c r="M150" s="106">
        <v>2.7949999999999999</v>
      </c>
      <c r="N150" s="106">
        <v>279.5</v>
      </c>
      <c r="O150" s="106">
        <v>0</v>
      </c>
      <c r="P150" s="106">
        <v>0</v>
      </c>
      <c r="Q150" s="106">
        <v>1120.7950000000001</v>
      </c>
      <c r="R150" s="106">
        <v>112079.5</v>
      </c>
      <c r="S150" s="104" t="s">
        <v>1433</v>
      </c>
    </row>
    <row r="151" spans="1:19" ht="25.5">
      <c r="A151" s="104" t="s">
        <v>1623</v>
      </c>
      <c r="B151" s="105">
        <v>44389</v>
      </c>
      <c r="C151" s="104" t="s">
        <v>1624</v>
      </c>
      <c r="D151" s="105">
        <v>44389</v>
      </c>
      <c r="E151" s="104" t="s">
        <v>1430</v>
      </c>
      <c r="F151" s="104" t="s">
        <v>34</v>
      </c>
      <c r="G151" s="104" t="s">
        <v>33</v>
      </c>
      <c r="H151" s="104" t="s">
        <v>12</v>
      </c>
      <c r="I151" s="104" t="s">
        <v>1328</v>
      </c>
      <c r="J151" s="106">
        <v>60</v>
      </c>
      <c r="K151" s="106">
        <v>1030</v>
      </c>
      <c r="L151" s="106">
        <v>61800</v>
      </c>
      <c r="M151" s="106">
        <v>2.5750000000000002</v>
      </c>
      <c r="N151" s="106">
        <v>154.5</v>
      </c>
      <c r="O151" s="106">
        <v>0</v>
      </c>
      <c r="P151" s="106">
        <v>0</v>
      </c>
      <c r="Q151" s="106">
        <v>1032.575</v>
      </c>
      <c r="R151" s="106">
        <v>61954.5</v>
      </c>
      <c r="S151" s="104" t="s">
        <v>1433</v>
      </c>
    </row>
    <row r="152" spans="1:19" ht="25.5">
      <c r="A152" s="104" t="s">
        <v>1625</v>
      </c>
      <c r="B152" s="105">
        <v>44389</v>
      </c>
      <c r="C152" s="104" t="s">
        <v>1626</v>
      </c>
      <c r="D152" s="105">
        <v>44389</v>
      </c>
      <c r="E152" s="104" t="s">
        <v>1430</v>
      </c>
      <c r="F152" s="104" t="s">
        <v>868</v>
      </c>
      <c r="G152" s="104" t="s">
        <v>1442</v>
      </c>
      <c r="H152" s="104" t="s">
        <v>107</v>
      </c>
      <c r="I152" s="104" t="s">
        <v>1280</v>
      </c>
      <c r="J152" s="106">
        <v>140</v>
      </c>
      <c r="K152" s="106">
        <v>1064</v>
      </c>
      <c r="L152" s="106">
        <v>148960</v>
      </c>
      <c r="M152" s="106">
        <v>2.66</v>
      </c>
      <c r="N152" s="106">
        <v>372.4</v>
      </c>
      <c r="O152" s="106">
        <v>0</v>
      </c>
      <c r="P152" s="106">
        <v>0</v>
      </c>
      <c r="Q152" s="106">
        <v>1066.6600000000001</v>
      </c>
      <c r="R152" s="106">
        <v>149332.4</v>
      </c>
      <c r="S152" s="104" t="s">
        <v>1433</v>
      </c>
    </row>
    <row r="153" spans="1:19" ht="25.5">
      <c r="A153" s="104" t="s">
        <v>1627</v>
      </c>
      <c r="B153" s="105">
        <v>44389</v>
      </c>
      <c r="C153" s="104" t="s">
        <v>1628</v>
      </c>
      <c r="D153" s="105">
        <v>44389</v>
      </c>
      <c r="E153" s="104" t="s">
        <v>1430</v>
      </c>
      <c r="F153" s="104" t="s">
        <v>1362</v>
      </c>
      <c r="G153" s="104" t="s">
        <v>107</v>
      </c>
      <c r="H153" s="104" t="s">
        <v>107</v>
      </c>
      <c r="I153" s="104" t="s">
        <v>1280</v>
      </c>
      <c r="J153" s="106">
        <v>110</v>
      </c>
      <c r="K153" s="106">
        <v>1064</v>
      </c>
      <c r="L153" s="106">
        <v>117040</v>
      </c>
      <c r="M153" s="106">
        <v>2.66</v>
      </c>
      <c r="N153" s="106">
        <v>292.60000000000002</v>
      </c>
      <c r="O153" s="106">
        <v>0</v>
      </c>
      <c r="P153" s="106">
        <v>0</v>
      </c>
      <c r="Q153" s="106">
        <v>1066.6600000000001</v>
      </c>
      <c r="R153" s="106">
        <v>117332.6</v>
      </c>
      <c r="S153" s="104" t="s">
        <v>1433</v>
      </c>
    </row>
    <row r="154" spans="1:19" ht="25.5">
      <c r="A154" s="104" t="s">
        <v>1629</v>
      </c>
      <c r="B154" s="105">
        <v>44389</v>
      </c>
      <c r="C154" s="104" t="s">
        <v>1630</v>
      </c>
      <c r="D154" s="105">
        <v>44389</v>
      </c>
      <c r="E154" s="104" t="s">
        <v>1430</v>
      </c>
      <c r="F154" s="104" t="s">
        <v>95</v>
      </c>
      <c r="G154" s="104" t="s">
        <v>1436</v>
      </c>
      <c r="H154" s="104" t="s">
        <v>107</v>
      </c>
      <c r="I154" s="104" t="s">
        <v>1101</v>
      </c>
      <c r="J154" s="106">
        <v>30</v>
      </c>
      <c r="K154" s="106">
        <v>1118</v>
      </c>
      <c r="L154" s="106">
        <v>33540</v>
      </c>
      <c r="M154" s="106">
        <v>2.7949999999999999</v>
      </c>
      <c r="N154" s="106">
        <v>83.85</v>
      </c>
      <c r="O154" s="106">
        <v>0</v>
      </c>
      <c r="P154" s="106">
        <v>0</v>
      </c>
      <c r="Q154" s="106">
        <v>1120.7950000000001</v>
      </c>
      <c r="R154" s="106">
        <v>33623.85</v>
      </c>
      <c r="S154" s="104" t="s">
        <v>1433</v>
      </c>
    </row>
    <row r="155" spans="1:19" ht="25.5">
      <c r="A155" s="104" t="s">
        <v>1629</v>
      </c>
      <c r="B155" s="105">
        <v>44389</v>
      </c>
      <c r="C155" s="104" t="s">
        <v>1630</v>
      </c>
      <c r="D155" s="105">
        <v>44389</v>
      </c>
      <c r="E155" s="104" t="s">
        <v>1430</v>
      </c>
      <c r="F155" s="104" t="s">
        <v>95</v>
      </c>
      <c r="G155" s="104" t="s">
        <v>1436</v>
      </c>
      <c r="H155" s="104" t="s">
        <v>107</v>
      </c>
      <c r="I155" s="104" t="s">
        <v>1328</v>
      </c>
      <c r="J155" s="106">
        <v>20</v>
      </c>
      <c r="K155" s="106">
        <v>1030</v>
      </c>
      <c r="L155" s="106">
        <v>20600</v>
      </c>
      <c r="M155" s="106">
        <v>2.5750000000000002</v>
      </c>
      <c r="N155" s="106">
        <v>51.5</v>
      </c>
      <c r="O155" s="106">
        <v>0</v>
      </c>
      <c r="P155" s="106">
        <v>0</v>
      </c>
      <c r="Q155" s="106">
        <v>1032.575</v>
      </c>
      <c r="R155" s="106">
        <v>20651.5</v>
      </c>
      <c r="S155" s="104" t="s">
        <v>1433</v>
      </c>
    </row>
    <row r="156" spans="1:19" ht="25.5">
      <c r="A156" s="104" t="s">
        <v>1631</v>
      </c>
      <c r="B156" s="105">
        <v>44389</v>
      </c>
      <c r="C156" s="104" t="s">
        <v>1632</v>
      </c>
      <c r="D156" s="105">
        <v>44389</v>
      </c>
      <c r="E156" s="104" t="s">
        <v>1430</v>
      </c>
      <c r="F156" s="104" t="s">
        <v>96</v>
      </c>
      <c r="G156" s="104" t="s">
        <v>1436</v>
      </c>
      <c r="H156" s="104" t="s">
        <v>107</v>
      </c>
      <c r="I156" s="104" t="s">
        <v>1328</v>
      </c>
      <c r="J156" s="106">
        <v>100</v>
      </c>
      <c r="K156" s="106">
        <v>1030</v>
      </c>
      <c r="L156" s="106">
        <v>103000</v>
      </c>
      <c r="M156" s="106">
        <v>2.5750000000000002</v>
      </c>
      <c r="N156" s="106">
        <v>257.5</v>
      </c>
      <c r="O156" s="106">
        <v>0</v>
      </c>
      <c r="P156" s="106">
        <v>0</v>
      </c>
      <c r="Q156" s="106">
        <v>1032.575</v>
      </c>
      <c r="R156" s="106">
        <v>103257.5</v>
      </c>
      <c r="S156" s="104" t="s">
        <v>1433</v>
      </c>
    </row>
    <row r="157" spans="1:19" ht="25.5">
      <c r="A157" s="104" t="s">
        <v>1633</v>
      </c>
      <c r="B157" s="105">
        <v>44389</v>
      </c>
      <c r="C157" s="104" t="s">
        <v>1634</v>
      </c>
      <c r="D157" s="105">
        <v>44389</v>
      </c>
      <c r="E157" s="104" t="s">
        <v>1430</v>
      </c>
      <c r="F157" s="104" t="s">
        <v>65</v>
      </c>
      <c r="G157" s="104" t="s">
        <v>1015</v>
      </c>
      <c r="H157" s="104" t="s">
        <v>49</v>
      </c>
      <c r="I157" s="104" t="s">
        <v>1102</v>
      </c>
      <c r="J157" s="106">
        <v>30</v>
      </c>
      <c r="K157" s="106">
        <v>1176</v>
      </c>
      <c r="L157" s="106">
        <v>35280</v>
      </c>
      <c r="M157" s="106">
        <v>2.94</v>
      </c>
      <c r="N157" s="106">
        <v>88.2</v>
      </c>
      <c r="O157" s="106">
        <v>0</v>
      </c>
      <c r="P157" s="106">
        <v>0</v>
      </c>
      <c r="Q157" s="106">
        <v>1178.94</v>
      </c>
      <c r="R157" s="106">
        <v>35368.199999999997</v>
      </c>
      <c r="S157" s="104" t="s">
        <v>1433</v>
      </c>
    </row>
    <row r="158" spans="1:19" ht="25.5">
      <c r="A158" s="104" t="s">
        <v>1633</v>
      </c>
      <c r="B158" s="105">
        <v>44389</v>
      </c>
      <c r="C158" s="104" t="s">
        <v>1634</v>
      </c>
      <c r="D158" s="105">
        <v>44389</v>
      </c>
      <c r="E158" s="104" t="s">
        <v>1430</v>
      </c>
      <c r="F158" s="104" t="s">
        <v>65</v>
      </c>
      <c r="G158" s="104" t="s">
        <v>1015</v>
      </c>
      <c r="H158" s="104" t="s">
        <v>49</v>
      </c>
      <c r="I158" s="104" t="s">
        <v>1280</v>
      </c>
      <c r="J158" s="106">
        <v>80</v>
      </c>
      <c r="K158" s="106">
        <v>1064</v>
      </c>
      <c r="L158" s="106">
        <v>85120</v>
      </c>
      <c r="M158" s="106">
        <v>2.66</v>
      </c>
      <c r="N158" s="106">
        <v>212.8</v>
      </c>
      <c r="O158" s="106">
        <v>0</v>
      </c>
      <c r="P158" s="106">
        <v>0</v>
      </c>
      <c r="Q158" s="106">
        <v>1066.6600000000001</v>
      </c>
      <c r="R158" s="106">
        <v>85332.800000000003</v>
      </c>
      <c r="S158" s="104" t="s">
        <v>1433</v>
      </c>
    </row>
    <row r="159" spans="1:19" ht="25.5">
      <c r="A159" s="104" t="s">
        <v>1633</v>
      </c>
      <c r="B159" s="105">
        <v>44389</v>
      </c>
      <c r="C159" s="104" t="s">
        <v>1634</v>
      </c>
      <c r="D159" s="105">
        <v>44389</v>
      </c>
      <c r="E159" s="104" t="s">
        <v>1430</v>
      </c>
      <c r="F159" s="104" t="s">
        <v>65</v>
      </c>
      <c r="G159" s="104" t="s">
        <v>1015</v>
      </c>
      <c r="H159" s="104" t="s">
        <v>49</v>
      </c>
      <c r="I159" s="104" t="s">
        <v>1099</v>
      </c>
      <c r="J159" s="106">
        <v>40</v>
      </c>
      <c r="K159" s="106">
        <v>1118</v>
      </c>
      <c r="L159" s="106">
        <v>44720</v>
      </c>
      <c r="M159" s="106">
        <v>2.7949999999999999</v>
      </c>
      <c r="N159" s="106">
        <v>111.8</v>
      </c>
      <c r="O159" s="106">
        <v>0</v>
      </c>
      <c r="P159" s="106">
        <v>0</v>
      </c>
      <c r="Q159" s="106">
        <v>1120.7950000000001</v>
      </c>
      <c r="R159" s="106">
        <v>44831.8</v>
      </c>
      <c r="S159" s="104" t="s">
        <v>1433</v>
      </c>
    </row>
    <row r="160" spans="1:19" ht="25.5">
      <c r="A160" s="104" t="s">
        <v>1633</v>
      </c>
      <c r="B160" s="105">
        <v>44389</v>
      </c>
      <c r="C160" s="104" t="s">
        <v>1634</v>
      </c>
      <c r="D160" s="105">
        <v>44389</v>
      </c>
      <c r="E160" s="104" t="s">
        <v>1430</v>
      </c>
      <c r="F160" s="104" t="s">
        <v>65</v>
      </c>
      <c r="G160" s="104" t="s">
        <v>1015</v>
      </c>
      <c r="H160" s="104" t="s">
        <v>49</v>
      </c>
      <c r="I160" s="104" t="s">
        <v>1101</v>
      </c>
      <c r="J160" s="106">
        <v>100</v>
      </c>
      <c r="K160" s="106">
        <v>1118</v>
      </c>
      <c r="L160" s="106">
        <v>111800</v>
      </c>
      <c r="M160" s="106">
        <v>2.7949999999999999</v>
      </c>
      <c r="N160" s="106">
        <v>279.5</v>
      </c>
      <c r="O160" s="106">
        <v>0</v>
      </c>
      <c r="P160" s="106">
        <v>0</v>
      </c>
      <c r="Q160" s="106">
        <v>1120.7950000000001</v>
      </c>
      <c r="R160" s="106">
        <v>112079.5</v>
      </c>
      <c r="S160" s="104" t="s">
        <v>1433</v>
      </c>
    </row>
    <row r="161" spans="1:19" ht="25.5">
      <c r="A161" s="104" t="s">
        <v>1635</v>
      </c>
      <c r="B161" s="105">
        <v>44389</v>
      </c>
      <c r="C161" s="104" t="s">
        <v>1636</v>
      </c>
      <c r="D161" s="105">
        <v>44389</v>
      </c>
      <c r="E161" s="104" t="s">
        <v>1430</v>
      </c>
      <c r="F161" s="104" t="s">
        <v>63</v>
      </c>
      <c r="G161" s="104" t="s">
        <v>1015</v>
      </c>
      <c r="H161" s="104" t="s">
        <v>49</v>
      </c>
      <c r="I161" s="104" t="s">
        <v>1281</v>
      </c>
      <c r="J161" s="106">
        <v>40</v>
      </c>
      <c r="K161" s="106">
        <v>1205</v>
      </c>
      <c r="L161" s="106">
        <v>48200</v>
      </c>
      <c r="M161" s="106">
        <v>3.0125000000000002</v>
      </c>
      <c r="N161" s="106">
        <v>120.5</v>
      </c>
      <c r="O161" s="106">
        <v>0</v>
      </c>
      <c r="P161" s="106">
        <v>0</v>
      </c>
      <c r="Q161" s="106">
        <v>1208.0125</v>
      </c>
      <c r="R161" s="106">
        <v>48320.5</v>
      </c>
      <c r="S161" s="104" t="s">
        <v>1433</v>
      </c>
    </row>
    <row r="162" spans="1:19" ht="25.5">
      <c r="A162" s="104" t="s">
        <v>1635</v>
      </c>
      <c r="B162" s="105">
        <v>44389</v>
      </c>
      <c r="C162" s="104" t="s">
        <v>1636</v>
      </c>
      <c r="D162" s="105">
        <v>44389</v>
      </c>
      <c r="E162" s="104" t="s">
        <v>1430</v>
      </c>
      <c r="F162" s="104" t="s">
        <v>63</v>
      </c>
      <c r="G162" s="104" t="s">
        <v>1015</v>
      </c>
      <c r="H162" s="104" t="s">
        <v>49</v>
      </c>
      <c r="I162" s="104" t="s">
        <v>1102</v>
      </c>
      <c r="J162" s="106">
        <v>40</v>
      </c>
      <c r="K162" s="106">
        <v>1176</v>
      </c>
      <c r="L162" s="106">
        <v>47040</v>
      </c>
      <c r="M162" s="106">
        <v>2.94</v>
      </c>
      <c r="N162" s="106">
        <v>117.6</v>
      </c>
      <c r="O162" s="106">
        <v>0</v>
      </c>
      <c r="P162" s="106">
        <v>0</v>
      </c>
      <c r="Q162" s="106">
        <v>1178.94</v>
      </c>
      <c r="R162" s="106">
        <v>47157.599999999999</v>
      </c>
      <c r="S162" s="104" t="s">
        <v>1433</v>
      </c>
    </row>
    <row r="163" spans="1:19" ht="25.5">
      <c r="A163" s="104" t="s">
        <v>1635</v>
      </c>
      <c r="B163" s="105">
        <v>44389</v>
      </c>
      <c r="C163" s="104" t="s">
        <v>1636</v>
      </c>
      <c r="D163" s="105">
        <v>44389</v>
      </c>
      <c r="E163" s="104" t="s">
        <v>1430</v>
      </c>
      <c r="F163" s="104" t="s">
        <v>63</v>
      </c>
      <c r="G163" s="104" t="s">
        <v>1015</v>
      </c>
      <c r="H163" s="104" t="s">
        <v>49</v>
      </c>
      <c r="I163" s="104" t="s">
        <v>1328</v>
      </c>
      <c r="J163" s="106">
        <v>40</v>
      </c>
      <c r="K163" s="106">
        <v>1030</v>
      </c>
      <c r="L163" s="106">
        <v>41200</v>
      </c>
      <c r="M163" s="106">
        <v>2.5750000000000002</v>
      </c>
      <c r="N163" s="106">
        <v>103</v>
      </c>
      <c r="O163" s="106">
        <v>0</v>
      </c>
      <c r="P163" s="106">
        <v>0</v>
      </c>
      <c r="Q163" s="106">
        <v>1032.575</v>
      </c>
      <c r="R163" s="106">
        <v>41303</v>
      </c>
      <c r="S163" s="104" t="s">
        <v>1433</v>
      </c>
    </row>
    <row r="164" spans="1:19" ht="25.5">
      <c r="A164" s="104" t="s">
        <v>1635</v>
      </c>
      <c r="B164" s="105">
        <v>44389</v>
      </c>
      <c r="C164" s="104" t="s">
        <v>1636</v>
      </c>
      <c r="D164" s="105">
        <v>44389</v>
      </c>
      <c r="E164" s="104" t="s">
        <v>1430</v>
      </c>
      <c r="F164" s="104" t="s">
        <v>63</v>
      </c>
      <c r="G164" s="104" t="s">
        <v>1015</v>
      </c>
      <c r="H164" s="104" t="s">
        <v>49</v>
      </c>
      <c r="I164" s="104" t="s">
        <v>1280</v>
      </c>
      <c r="J164" s="106">
        <v>60</v>
      </c>
      <c r="K164" s="106">
        <v>1064</v>
      </c>
      <c r="L164" s="106">
        <v>63840</v>
      </c>
      <c r="M164" s="106">
        <v>2.66</v>
      </c>
      <c r="N164" s="106">
        <v>159.6</v>
      </c>
      <c r="O164" s="106">
        <v>0</v>
      </c>
      <c r="P164" s="106">
        <v>0</v>
      </c>
      <c r="Q164" s="106">
        <v>1066.6600000000001</v>
      </c>
      <c r="R164" s="106">
        <v>63999.6</v>
      </c>
      <c r="S164" s="104" t="s">
        <v>1433</v>
      </c>
    </row>
    <row r="165" spans="1:19" ht="25.5">
      <c r="A165" s="104" t="s">
        <v>1635</v>
      </c>
      <c r="B165" s="105">
        <v>44389</v>
      </c>
      <c r="C165" s="104" t="s">
        <v>1636</v>
      </c>
      <c r="D165" s="105">
        <v>44389</v>
      </c>
      <c r="E165" s="104" t="s">
        <v>1430</v>
      </c>
      <c r="F165" s="104" t="s">
        <v>63</v>
      </c>
      <c r="G165" s="104" t="s">
        <v>1015</v>
      </c>
      <c r="H165" s="104" t="s">
        <v>49</v>
      </c>
      <c r="I165" s="104" t="s">
        <v>1099</v>
      </c>
      <c r="J165" s="106">
        <v>40</v>
      </c>
      <c r="K165" s="106">
        <v>1118</v>
      </c>
      <c r="L165" s="106">
        <v>44720</v>
      </c>
      <c r="M165" s="106">
        <v>2.7949999999999999</v>
      </c>
      <c r="N165" s="106">
        <v>111.8</v>
      </c>
      <c r="O165" s="106">
        <v>0</v>
      </c>
      <c r="P165" s="106">
        <v>0</v>
      </c>
      <c r="Q165" s="106">
        <v>1120.7950000000001</v>
      </c>
      <c r="R165" s="106">
        <v>44831.8</v>
      </c>
      <c r="S165" s="104" t="s">
        <v>1433</v>
      </c>
    </row>
    <row r="166" spans="1:19" ht="25.5">
      <c r="A166" s="104" t="s">
        <v>1637</v>
      </c>
      <c r="B166" s="105">
        <v>44389</v>
      </c>
      <c r="C166" s="104" t="s">
        <v>1638</v>
      </c>
      <c r="D166" s="105">
        <v>44389</v>
      </c>
      <c r="E166" s="104" t="s">
        <v>1430</v>
      </c>
      <c r="F166" s="104" t="s">
        <v>97</v>
      </c>
      <c r="G166" s="104" t="s">
        <v>1055</v>
      </c>
      <c r="H166" s="104" t="s">
        <v>107</v>
      </c>
      <c r="I166" s="104" t="s">
        <v>1280</v>
      </c>
      <c r="J166" s="106">
        <v>100</v>
      </c>
      <c r="K166" s="106">
        <v>1064</v>
      </c>
      <c r="L166" s="106">
        <v>106400</v>
      </c>
      <c r="M166" s="106">
        <v>2.66</v>
      </c>
      <c r="N166" s="106">
        <v>266</v>
      </c>
      <c r="O166" s="106">
        <v>0</v>
      </c>
      <c r="P166" s="106">
        <v>0</v>
      </c>
      <c r="Q166" s="106">
        <v>1066.6600000000001</v>
      </c>
      <c r="R166" s="106">
        <v>106666</v>
      </c>
      <c r="S166" s="104" t="s">
        <v>1433</v>
      </c>
    </row>
    <row r="167" spans="1:19" ht="25.5">
      <c r="A167" s="104" t="s">
        <v>1637</v>
      </c>
      <c r="B167" s="105">
        <v>44389</v>
      </c>
      <c r="C167" s="104" t="s">
        <v>1638</v>
      </c>
      <c r="D167" s="105">
        <v>44389</v>
      </c>
      <c r="E167" s="104" t="s">
        <v>1430</v>
      </c>
      <c r="F167" s="104" t="s">
        <v>97</v>
      </c>
      <c r="G167" s="104" t="s">
        <v>1055</v>
      </c>
      <c r="H167" s="104" t="s">
        <v>107</v>
      </c>
      <c r="I167" s="104" t="s">
        <v>1328</v>
      </c>
      <c r="J167" s="106">
        <v>200</v>
      </c>
      <c r="K167" s="106">
        <v>1030</v>
      </c>
      <c r="L167" s="106">
        <v>206000</v>
      </c>
      <c r="M167" s="106">
        <v>2.5750000000000002</v>
      </c>
      <c r="N167" s="106">
        <v>515</v>
      </c>
      <c r="O167" s="106">
        <v>0</v>
      </c>
      <c r="P167" s="106">
        <v>0</v>
      </c>
      <c r="Q167" s="106">
        <v>1032.575</v>
      </c>
      <c r="R167" s="106">
        <v>206515</v>
      </c>
      <c r="S167" s="104" t="s">
        <v>1433</v>
      </c>
    </row>
    <row r="168" spans="1:19" ht="25.5">
      <c r="A168" s="104" t="s">
        <v>1639</v>
      </c>
      <c r="B168" s="105">
        <v>44389</v>
      </c>
      <c r="C168" s="104" t="s">
        <v>1640</v>
      </c>
      <c r="D168" s="105">
        <v>44389</v>
      </c>
      <c r="E168" s="104" t="s">
        <v>1430</v>
      </c>
      <c r="F168" s="104" t="s">
        <v>51</v>
      </c>
      <c r="G168" s="104" t="s">
        <v>52</v>
      </c>
      <c r="H168" s="104" t="s">
        <v>49</v>
      </c>
      <c r="I168" s="104" t="s">
        <v>1101</v>
      </c>
      <c r="J168" s="106">
        <v>100</v>
      </c>
      <c r="K168" s="106">
        <v>1118</v>
      </c>
      <c r="L168" s="106">
        <v>111800</v>
      </c>
      <c r="M168" s="106">
        <v>2.7949999999999999</v>
      </c>
      <c r="N168" s="106">
        <v>279.5</v>
      </c>
      <c r="O168" s="106">
        <v>0</v>
      </c>
      <c r="P168" s="106">
        <v>0</v>
      </c>
      <c r="Q168" s="106">
        <v>1120.7950000000001</v>
      </c>
      <c r="R168" s="106">
        <v>112079.5</v>
      </c>
      <c r="S168" s="104" t="s">
        <v>1433</v>
      </c>
    </row>
    <row r="169" spans="1:19" ht="25.5">
      <c r="A169" s="104" t="s">
        <v>1641</v>
      </c>
      <c r="B169" s="105">
        <v>44389</v>
      </c>
      <c r="C169" s="104" t="s">
        <v>1642</v>
      </c>
      <c r="D169" s="105">
        <v>44389</v>
      </c>
      <c r="E169" s="104" t="s">
        <v>1430</v>
      </c>
      <c r="F169" s="104" t="s">
        <v>1444</v>
      </c>
      <c r="G169" s="104" t="s">
        <v>1445</v>
      </c>
      <c r="H169" s="104" t="s">
        <v>49</v>
      </c>
      <c r="I169" s="104" t="s">
        <v>1099</v>
      </c>
      <c r="J169" s="106">
        <v>20</v>
      </c>
      <c r="K169" s="106">
        <v>1118</v>
      </c>
      <c r="L169" s="106">
        <v>22360</v>
      </c>
      <c r="M169" s="106">
        <v>2.7949999999999999</v>
      </c>
      <c r="N169" s="106">
        <v>55.9</v>
      </c>
      <c r="O169" s="106">
        <v>0</v>
      </c>
      <c r="P169" s="106">
        <v>0</v>
      </c>
      <c r="Q169" s="106">
        <v>1120.7950000000001</v>
      </c>
      <c r="R169" s="106">
        <v>22415.9</v>
      </c>
      <c r="S169" s="104" t="s">
        <v>1433</v>
      </c>
    </row>
    <row r="170" spans="1:19" ht="25.5">
      <c r="A170" s="104" t="s">
        <v>1641</v>
      </c>
      <c r="B170" s="105">
        <v>44389</v>
      </c>
      <c r="C170" s="104" t="s">
        <v>1642</v>
      </c>
      <c r="D170" s="105">
        <v>44389</v>
      </c>
      <c r="E170" s="104" t="s">
        <v>1430</v>
      </c>
      <c r="F170" s="104" t="s">
        <v>1444</v>
      </c>
      <c r="G170" s="104" t="s">
        <v>1445</v>
      </c>
      <c r="H170" s="104" t="s">
        <v>49</v>
      </c>
      <c r="I170" s="104" t="s">
        <v>1328</v>
      </c>
      <c r="J170" s="106">
        <v>20</v>
      </c>
      <c r="K170" s="106">
        <v>1030</v>
      </c>
      <c r="L170" s="106">
        <v>20600</v>
      </c>
      <c r="M170" s="106">
        <v>2.5750000000000002</v>
      </c>
      <c r="N170" s="106">
        <v>51.5</v>
      </c>
      <c r="O170" s="106">
        <v>0</v>
      </c>
      <c r="P170" s="106">
        <v>0</v>
      </c>
      <c r="Q170" s="106">
        <v>1032.575</v>
      </c>
      <c r="R170" s="106">
        <v>20651.5</v>
      </c>
      <c r="S170" s="104" t="s">
        <v>1433</v>
      </c>
    </row>
    <row r="171" spans="1:19" ht="25.5">
      <c r="A171" s="104" t="s">
        <v>1643</v>
      </c>
      <c r="B171" s="105">
        <v>44389</v>
      </c>
      <c r="C171" s="104" t="s">
        <v>1644</v>
      </c>
      <c r="D171" s="105">
        <v>44389</v>
      </c>
      <c r="E171" s="104" t="s">
        <v>1430</v>
      </c>
      <c r="F171" s="104" t="s">
        <v>1339</v>
      </c>
      <c r="G171" s="104" t="s">
        <v>52</v>
      </c>
      <c r="H171" s="104" t="s">
        <v>49</v>
      </c>
      <c r="I171" s="104" t="s">
        <v>1101</v>
      </c>
      <c r="J171" s="106">
        <v>20</v>
      </c>
      <c r="K171" s="106">
        <v>1118</v>
      </c>
      <c r="L171" s="106">
        <v>22360</v>
      </c>
      <c r="M171" s="106">
        <v>2.7949999999999999</v>
      </c>
      <c r="N171" s="106">
        <v>55.9</v>
      </c>
      <c r="O171" s="106">
        <v>0</v>
      </c>
      <c r="P171" s="106">
        <v>0</v>
      </c>
      <c r="Q171" s="106">
        <v>1120.7950000000001</v>
      </c>
      <c r="R171" s="106">
        <v>22415.9</v>
      </c>
      <c r="S171" s="104" t="s">
        <v>1433</v>
      </c>
    </row>
    <row r="172" spans="1:19" ht="25.5">
      <c r="A172" s="104" t="s">
        <v>1645</v>
      </c>
      <c r="B172" s="105">
        <v>44389</v>
      </c>
      <c r="C172" s="104" t="s">
        <v>1646</v>
      </c>
      <c r="D172" s="105">
        <v>44389</v>
      </c>
      <c r="E172" s="104" t="s">
        <v>1430</v>
      </c>
      <c r="F172" s="104" t="s">
        <v>1397</v>
      </c>
      <c r="G172" s="104" t="s">
        <v>107</v>
      </c>
      <c r="H172" s="104" t="s">
        <v>107</v>
      </c>
      <c r="I172" s="104" t="s">
        <v>1281</v>
      </c>
      <c r="J172" s="106">
        <v>20</v>
      </c>
      <c r="K172" s="106">
        <v>1205</v>
      </c>
      <c r="L172" s="106">
        <v>24100</v>
      </c>
      <c r="M172" s="106">
        <v>3.0125000000000002</v>
      </c>
      <c r="N172" s="106">
        <v>60.25</v>
      </c>
      <c r="O172" s="106">
        <v>0</v>
      </c>
      <c r="P172" s="106">
        <v>0</v>
      </c>
      <c r="Q172" s="106">
        <v>1208.0125</v>
      </c>
      <c r="R172" s="106">
        <v>24160.25</v>
      </c>
      <c r="S172" s="104" t="s">
        <v>1433</v>
      </c>
    </row>
    <row r="173" spans="1:19" ht="25.5">
      <c r="A173" s="104" t="s">
        <v>1645</v>
      </c>
      <c r="B173" s="105">
        <v>44389</v>
      </c>
      <c r="C173" s="104" t="s">
        <v>1646</v>
      </c>
      <c r="D173" s="105">
        <v>44389</v>
      </c>
      <c r="E173" s="104" t="s">
        <v>1430</v>
      </c>
      <c r="F173" s="104" t="s">
        <v>1397</v>
      </c>
      <c r="G173" s="104" t="s">
        <v>107</v>
      </c>
      <c r="H173" s="104" t="s">
        <v>107</v>
      </c>
      <c r="I173" s="104" t="s">
        <v>1101</v>
      </c>
      <c r="J173" s="106">
        <v>40</v>
      </c>
      <c r="K173" s="106">
        <v>1118</v>
      </c>
      <c r="L173" s="106">
        <v>44720</v>
      </c>
      <c r="M173" s="106">
        <v>2.7949999999999999</v>
      </c>
      <c r="N173" s="106">
        <v>111.8</v>
      </c>
      <c r="O173" s="106">
        <v>0</v>
      </c>
      <c r="P173" s="106">
        <v>0</v>
      </c>
      <c r="Q173" s="106">
        <v>1120.7950000000001</v>
      </c>
      <c r="R173" s="106">
        <v>44831.8</v>
      </c>
      <c r="S173" s="104" t="s">
        <v>1433</v>
      </c>
    </row>
    <row r="174" spans="1:19" ht="25.5">
      <c r="A174" s="104" t="s">
        <v>1647</v>
      </c>
      <c r="B174" s="105">
        <v>44389</v>
      </c>
      <c r="C174" s="104" t="s">
        <v>1648</v>
      </c>
      <c r="D174" s="105">
        <v>44389</v>
      </c>
      <c r="E174" s="104" t="s">
        <v>1430</v>
      </c>
      <c r="F174" s="104" t="s">
        <v>7</v>
      </c>
      <c r="G174" s="104" t="s">
        <v>1448</v>
      </c>
      <c r="H174" s="104" t="s">
        <v>107</v>
      </c>
      <c r="I174" s="104" t="s">
        <v>1101</v>
      </c>
      <c r="J174" s="106">
        <v>100</v>
      </c>
      <c r="K174" s="106">
        <v>1118</v>
      </c>
      <c r="L174" s="106">
        <v>111800</v>
      </c>
      <c r="M174" s="106">
        <v>2.7949999999999999</v>
      </c>
      <c r="N174" s="106">
        <v>279.5</v>
      </c>
      <c r="O174" s="106">
        <v>0</v>
      </c>
      <c r="P174" s="106">
        <v>0</v>
      </c>
      <c r="Q174" s="106">
        <v>1120.7950000000001</v>
      </c>
      <c r="R174" s="106">
        <v>112079.5</v>
      </c>
      <c r="S174" s="104" t="s">
        <v>1433</v>
      </c>
    </row>
    <row r="175" spans="1:19" ht="25.5">
      <c r="A175" s="104" t="s">
        <v>1647</v>
      </c>
      <c r="B175" s="105">
        <v>44389</v>
      </c>
      <c r="C175" s="104" t="s">
        <v>1648</v>
      </c>
      <c r="D175" s="105">
        <v>44389</v>
      </c>
      <c r="E175" s="104" t="s">
        <v>1430</v>
      </c>
      <c r="F175" s="104" t="s">
        <v>7</v>
      </c>
      <c r="G175" s="104" t="s">
        <v>1448</v>
      </c>
      <c r="H175" s="104" t="s">
        <v>107</v>
      </c>
      <c r="I175" s="104" t="s">
        <v>1281</v>
      </c>
      <c r="J175" s="106">
        <v>96</v>
      </c>
      <c r="K175" s="106">
        <v>1205</v>
      </c>
      <c r="L175" s="106">
        <v>115680</v>
      </c>
      <c r="M175" s="106">
        <v>3.0125000000000002</v>
      </c>
      <c r="N175" s="106">
        <v>289.2</v>
      </c>
      <c r="O175" s="106">
        <v>0</v>
      </c>
      <c r="P175" s="106">
        <v>0</v>
      </c>
      <c r="Q175" s="106">
        <v>1208.0125</v>
      </c>
      <c r="R175" s="106">
        <v>115969.2</v>
      </c>
      <c r="S175" s="104" t="s">
        <v>1433</v>
      </c>
    </row>
    <row r="176" spans="1:19" ht="25.5">
      <c r="A176" s="104" t="s">
        <v>1649</v>
      </c>
      <c r="B176" s="105">
        <v>44389</v>
      </c>
      <c r="C176" s="104" t="s">
        <v>1650</v>
      </c>
      <c r="D176" s="105">
        <v>44389</v>
      </c>
      <c r="E176" s="104" t="s">
        <v>1430</v>
      </c>
      <c r="F176" s="104" t="s">
        <v>6</v>
      </c>
      <c r="G176" s="104" t="s">
        <v>1448</v>
      </c>
      <c r="H176" s="104" t="s">
        <v>107</v>
      </c>
      <c r="I176" s="104" t="s">
        <v>1101</v>
      </c>
      <c r="J176" s="106">
        <v>40</v>
      </c>
      <c r="K176" s="106">
        <v>1118</v>
      </c>
      <c r="L176" s="106">
        <v>44720</v>
      </c>
      <c r="M176" s="106">
        <v>2.7949999999999999</v>
      </c>
      <c r="N176" s="106">
        <v>111.8</v>
      </c>
      <c r="O176" s="106">
        <v>0</v>
      </c>
      <c r="P176" s="106">
        <v>0</v>
      </c>
      <c r="Q176" s="106">
        <v>1120.7950000000001</v>
      </c>
      <c r="R176" s="106">
        <v>44831.8</v>
      </c>
      <c r="S176" s="104" t="s">
        <v>1433</v>
      </c>
    </row>
    <row r="177" spans="1:19" ht="25.5">
      <c r="A177" s="104" t="s">
        <v>1649</v>
      </c>
      <c r="B177" s="105">
        <v>44389</v>
      </c>
      <c r="C177" s="104" t="s">
        <v>1650</v>
      </c>
      <c r="D177" s="105">
        <v>44389</v>
      </c>
      <c r="E177" s="104" t="s">
        <v>1430</v>
      </c>
      <c r="F177" s="104" t="s">
        <v>6</v>
      </c>
      <c r="G177" s="104" t="s">
        <v>1448</v>
      </c>
      <c r="H177" s="104" t="s">
        <v>107</v>
      </c>
      <c r="I177" s="104" t="s">
        <v>1281</v>
      </c>
      <c r="J177" s="106">
        <v>30</v>
      </c>
      <c r="K177" s="106">
        <v>1205</v>
      </c>
      <c r="L177" s="106">
        <v>36150</v>
      </c>
      <c r="M177" s="106">
        <v>3.0125000000000002</v>
      </c>
      <c r="N177" s="106">
        <v>90.375</v>
      </c>
      <c r="O177" s="106">
        <v>0</v>
      </c>
      <c r="P177" s="106">
        <v>0</v>
      </c>
      <c r="Q177" s="106">
        <v>1208.0125</v>
      </c>
      <c r="R177" s="106">
        <v>36240.375</v>
      </c>
      <c r="S177" s="104" t="s">
        <v>1433</v>
      </c>
    </row>
    <row r="178" spans="1:19" ht="25.5">
      <c r="A178" s="104" t="s">
        <v>1651</v>
      </c>
      <c r="B178" s="105">
        <v>44389</v>
      </c>
      <c r="C178" s="104" t="s">
        <v>1652</v>
      </c>
      <c r="D178" s="105">
        <v>44389</v>
      </c>
      <c r="E178" s="104" t="s">
        <v>1430</v>
      </c>
      <c r="F178" s="104" t="s">
        <v>10</v>
      </c>
      <c r="G178" s="104" t="s">
        <v>1442</v>
      </c>
      <c r="H178" s="104" t="s">
        <v>107</v>
      </c>
      <c r="I178" s="104" t="s">
        <v>1101</v>
      </c>
      <c r="J178" s="106">
        <v>80</v>
      </c>
      <c r="K178" s="106">
        <v>1118</v>
      </c>
      <c r="L178" s="106">
        <v>89440</v>
      </c>
      <c r="M178" s="106">
        <v>2.7949999999999999</v>
      </c>
      <c r="N178" s="106">
        <v>223.6</v>
      </c>
      <c r="O178" s="106">
        <v>0</v>
      </c>
      <c r="P178" s="106">
        <v>0</v>
      </c>
      <c r="Q178" s="106">
        <v>1120.7950000000001</v>
      </c>
      <c r="R178" s="106">
        <v>89663.6</v>
      </c>
      <c r="S178" s="104" t="s">
        <v>1433</v>
      </c>
    </row>
    <row r="179" spans="1:19" ht="25.5">
      <c r="A179" s="104" t="s">
        <v>1653</v>
      </c>
      <c r="B179" s="105">
        <v>44389</v>
      </c>
      <c r="C179" s="104" t="s">
        <v>1654</v>
      </c>
      <c r="D179" s="105">
        <v>44389</v>
      </c>
      <c r="E179" s="104" t="s">
        <v>1430</v>
      </c>
      <c r="F179" s="104" t="s">
        <v>100</v>
      </c>
      <c r="G179" s="104" t="s">
        <v>1056</v>
      </c>
      <c r="H179" s="104" t="s">
        <v>107</v>
      </c>
      <c r="I179" s="104" t="s">
        <v>1328</v>
      </c>
      <c r="J179" s="106">
        <v>80</v>
      </c>
      <c r="K179" s="106">
        <v>1030</v>
      </c>
      <c r="L179" s="106">
        <v>82400</v>
      </c>
      <c r="M179" s="106">
        <v>2.5750000000000002</v>
      </c>
      <c r="N179" s="106">
        <v>206</v>
      </c>
      <c r="O179" s="106">
        <v>0</v>
      </c>
      <c r="P179" s="106">
        <v>0</v>
      </c>
      <c r="Q179" s="106">
        <v>1032.575</v>
      </c>
      <c r="R179" s="106">
        <v>82606</v>
      </c>
      <c r="S179" s="104" t="s">
        <v>1433</v>
      </c>
    </row>
    <row r="180" spans="1:19" ht="25.5">
      <c r="A180" s="104" t="s">
        <v>1653</v>
      </c>
      <c r="B180" s="105">
        <v>44389</v>
      </c>
      <c r="C180" s="104" t="s">
        <v>1654</v>
      </c>
      <c r="D180" s="105">
        <v>44389</v>
      </c>
      <c r="E180" s="104" t="s">
        <v>1430</v>
      </c>
      <c r="F180" s="104" t="s">
        <v>100</v>
      </c>
      <c r="G180" s="104" t="s">
        <v>1056</v>
      </c>
      <c r="H180" s="104" t="s">
        <v>107</v>
      </c>
      <c r="I180" s="104" t="s">
        <v>1099</v>
      </c>
      <c r="J180" s="106">
        <v>80</v>
      </c>
      <c r="K180" s="106">
        <v>1118</v>
      </c>
      <c r="L180" s="106">
        <v>89440</v>
      </c>
      <c r="M180" s="106">
        <v>2.7949999999999999</v>
      </c>
      <c r="N180" s="106">
        <v>223.6</v>
      </c>
      <c r="O180" s="106">
        <v>0</v>
      </c>
      <c r="P180" s="106">
        <v>0</v>
      </c>
      <c r="Q180" s="106">
        <v>1120.7950000000001</v>
      </c>
      <c r="R180" s="106">
        <v>89663.6</v>
      </c>
      <c r="S180" s="104" t="s">
        <v>1433</v>
      </c>
    </row>
    <row r="181" spans="1:19" ht="25.5">
      <c r="A181" s="104" t="s">
        <v>1655</v>
      </c>
      <c r="B181" s="105">
        <v>44389</v>
      </c>
      <c r="C181" s="104" t="s">
        <v>1656</v>
      </c>
      <c r="D181" s="105">
        <v>44389</v>
      </c>
      <c r="E181" s="104" t="s">
        <v>1430</v>
      </c>
      <c r="F181" s="104" t="s">
        <v>943</v>
      </c>
      <c r="G181" s="104" t="s">
        <v>67</v>
      </c>
      <c r="H181" s="104" t="s">
        <v>49</v>
      </c>
      <c r="I181" s="104" t="s">
        <v>1328</v>
      </c>
      <c r="J181" s="106">
        <v>20</v>
      </c>
      <c r="K181" s="106">
        <v>1030</v>
      </c>
      <c r="L181" s="106">
        <v>20600</v>
      </c>
      <c r="M181" s="106">
        <v>2.5750000000000002</v>
      </c>
      <c r="N181" s="106">
        <v>51.5</v>
      </c>
      <c r="O181" s="106">
        <v>0</v>
      </c>
      <c r="P181" s="106">
        <v>0</v>
      </c>
      <c r="Q181" s="106">
        <v>1032.575</v>
      </c>
      <c r="R181" s="106">
        <v>20651.5</v>
      </c>
      <c r="S181" s="104" t="s">
        <v>1433</v>
      </c>
    </row>
    <row r="182" spans="1:19" ht="25.5">
      <c r="A182" s="104" t="s">
        <v>1655</v>
      </c>
      <c r="B182" s="105">
        <v>44389</v>
      </c>
      <c r="C182" s="104" t="s">
        <v>1656</v>
      </c>
      <c r="D182" s="105">
        <v>44389</v>
      </c>
      <c r="E182" s="104" t="s">
        <v>1430</v>
      </c>
      <c r="F182" s="104" t="s">
        <v>943</v>
      </c>
      <c r="G182" s="104" t="s">
        <v>67</v>
      </c>
      <c r="H182" s="104" t="s">
        <v>49</v>
      </c>
      <c r="I182" s="104" t="s">
        <v>1099</v>
      </c>
      <c r="J182" s="106">
        <v>20</v>
      </c>
      <c r="K182" s="106">
        <v>1118</v>
      </c>
      <c r="L182" s="106">
        <v>22360</v>
      </c>
      <c r="M182" s="106">
        <v>2.7949999999999999</v>
      </c>
      <c r="N182" s="106">
        <v>55.9</v>
      </c>
      <c r="O182" s="106">
        <v>0</v>
      </c>
      <c r="P182" s="106">
        <v>0</v>
      </c>
      <c r="Q182" s="106">
        <v>1120.7950000000001</v>
      </c>
      <c r="R182" s="106">
        <v>22415.9</v>
      </c>
      <c r="S182" s="104" t="s">
        <v>1433</v>
      </c>
    </row>
    <row r="183" spans="1:19" ht="25.5">
      <c r="A183" s="104" t="s">
        <v>1657</v>
      </c>
      <c r="B183" s="105">
        <v>44389</v>
      </c>
      <c r="C183" s="104" t="s">
        <v>1658</v>
      </c>
      <c r="D183" s="105">
        <v>44389</v>
      </c>
      <c r="E183" s="104" t="s">
        <v>1100</v>
      </c>
      <c r="F183" s="104" t="s">
        <v>1103</v>
      </c>
      <c r="G183" s="104" t="s">
        <v>1100</v>
      </c>
      <c r="H183" s="104" t="s">
        <v>1100</v>
      </c>
      <c r="I183" s="104" t="s">
        <v>1328</v>
      </c>
      <c r="J183" s="106">
        <v>3</v>
      </c>
      <c r="K183" s="106">
        <v>1045</v>
      </c>
      <c r="L183" s="106">
        <v>3135</v>
      </c>
      <c r="M183" s="106">
        <v>2.6124999999999998</v>
      </c>
      <c r="N183" s="106">
        <v>7.8375000000000004</v>
      </c>
      <c r="O183" s="106">
        <v>0</v>
      </c>
      <c r="P183" s="106">
        <v>0</v>
      </c>
      <c r="Q183" s="106">
        <v>1047.6125</v>
      </c>
      <c r="R183" s="106">
        <v>3142.8375000000001</v>
      </c>
      <c r="S183" s="104" t="s">
        <v>1433</v>
      </c>
    </row>
    <row r="184" spans="1:19" ht="25.5">
      <c r="A184" s="104" t="s">
        <v>1659</v>
      </c>
      <c r="B184" s="105">
        <v>44389</v>
      </c>
      <c r="C184" s="104" t="s">
        <v>1660</v>
      </c>
      <c r="D184" s="105">
        <v>44389</v>
      </c>
      <c r="E184" s="104" t="s">
        <v>1100</v>
      </c>
      <c r="F184" s="104" t="s">
        <v>1355</v>
      </c>
      <c r="G184" s="104" t="s">
        <v>1100</v>
      </c>
      <c r="H184" s="104" t="s">
        <v>1100</v>
      </c>
      <c r="I184" s="104" t="s">
        <v>1102</v>
      </c>
      <c r="J184" s="106">
        <v>5</v>
      </c>
      <c r="K184" s="106">
        <v>1193</v>
      </c>
      <c r="L184" s="106">
        <v>5965</v>
      </c>
      <c r="M184" s="106">
        <v>2.9824999999999999</v>
      </c>
      <c r="N184" s="106">
        <v>14.9125</v>
      </c>
      <c r="O184" s="106">
        <v>0</v>
      </c>
      <c r="P184" s="106">
        <v>0</v>
      </c>
      <c r="Q184" s="106">
        <v>1195.9825000000001</v>
      </c>
      <c r="R184" s="106">
        <v>5979.9125000000004</v>
      </c>
      <c r="S184" s="104" t="s">
        <v>1433</v>
      </c>
    </row>
    <row r="185" spans="1:19" ht="25.5">
      <c r="A185" s="104" t="s">
        <v>1659</v>
      </c>
      <c r="B185" s="105">
        <v>44389</v>
      </c>
      <c r="C185" s="104" t="s">
        <v>1660</v>
      </c>
      <c r="D185" s="105">
        <v>44389</v>
      </c>
      <c r="E185" s="104" t="s">
        <v>1100</v>
      </c>
      <c r="F185" s="104" t="s">
        <v>1355</v>
      </c>
      <c r="G185" s="104" t="s">
        <v>1100</v>
      </c>
      <c r="H185" s="104" t="s">
        <v>1100</v>
      </c>
      <c r="I185" s="104" t="s">
        <v>1280</v>
      </c>
      <c r="J185" s="106">
        <v>10</v>
      </c>
      <c r="K185" s="106">
        <v>1079.5</v>
      </c>
      <c r="L185" s="106">
        <v>10795</v>
      </c>
      <c r="M185" s="106">
        <v>2.6987999999999999</v>
      </c>
      <c r="N185" s="106">
        <v>26.988</v>
      </c>
      <c r="O185" s="106">
        <v>0</v>
      </c>
      <c r="P185" s="106">
        <v>0</v>
      </c>
      <c r="Q185" s="106">
        <v>1082.1987999999999</v>
      </c>
      <c r="R185" s="106">
        <v>10821.987999999999</v>
      </c>
      <c r="S185" s="104" t="s">
        <v>1433</v>
      </c>
    </row>
    <row r="186" spans="1:19" ht="25.5">
      <c r="A186" s="104" t="s">
        <v>1659</v>
      </c>
      <c r="B186" s="105">
        <v>44389</v>
      </c>
      <c r="C186" s="104" t="s">
        <v>1660</v>
      </c>
      <c r="D186" s="105">
        <v>44389</v>
      </c>
      <c r="E186" s="104" t="s">
        <v>1100</v>
      </c>
      <c r="F186" s="104" t="s">
        <v>1355</v>
      </c>
      <c r="G186" s="104" t="s">
        <v>1100</v>
      </c>
      <c r="H186" s="104" t="s">
        <v>1100</v>
      </c>
      <c r="I186" s="104" t="s">
        <v>1281</v>
      </c>
      <c r="J186" s="106">
        <v>5</v>
      </c>
      <c r="K186" s="106">
        <v>1222.5</v>
      </c>
      <c r="L186" s="106">
        <v>6112.5</v>
      </c>
      <c r="M186" s="106">
        <v>3.0562999999999998</v>
      </c>
      <c r="N186" s="106">
        <v>15.281499999999999</v>
      </c>
      <c r="O186" s="106">
        <v>0</v>
      </c>
      <c r="P186" s="106">
        <v>0</v>
      </c>
      <c r="Q186" s="106">
        <v>1225.5563</v>
      </c>
      <c r="R186" s="106">
        <v>6127.7815000000001</v>
      </c>
      <c r="S186" s="104" t="s">
        <v>1433</v>
      </c>
    </row>
    <row r="187" spans="1:19" ht="25.5">
      <c r="A187" s="104" t="s">
        <v>1659</v>
      </c>
      <c r="B187" s="105">
        <v>44389</v>
      </c>
      <c r="C187" s="104" t="s">
        <v>1660</v>
      </c>
      <c r="D187" s="105">
        <v>44389</v>
      </c>
      <c r="E187" s="104" t="s">
        <v>1100</v>
      </c>
      <c r="F187" s="104" t="s">
        <v>1355</v>
      </c>
      <c r="G187" s="104" t="s">
        <v>1100</v>
      </c>
      <c r="H187" s="104" t="s">
        <v>1100</v>
      </c>
      <c r="I187" s="104" t="s">
        <v>1101</v>
      </c>
      <c r="J187" s="106">
        <v>5</v>
      </c>
      <c r="K187" s="106">
        <v>1134</v>
      </c>
      <c r="L187" s="106">
        <v>5670</v>
      </c>
      <c r="M187" s="106">
        <v>2.835</v>
      </c>
      <c r="N187" s="106">
        <v>14.175000000000001</v>
      </c>
      <c r="O187" s="106">
        <v>0</v>
      </c>
      <c r="P187" s="106">
        <v>0</v>
      </c>
      <c r="Q187" s="106">
        <v>1136.835</v>
      </c>
      <c r="R187" s="106">
        <v>5684.1750000000002</v>
      </c>
      <c r="S187" s="104" t="s">
        <v>1433</v>
      </c>
    </row>
    <row r="188" spans="1:19" ht="25.5">
      <c r="A188" s="104" t="s">
        <v>1659</v>
      </c>
      <c r="B188" s="105">
        <v>44389</v>
      </c>
      <c r="C188" s="104" t="s">
        <v>1660</v>
      </c>
      <c r="D188" s="105">
        <v>44389</v>
      </c>
      <c r="E188" s="104" t="s">
        <v>1100</v>
      </c>
      <c r="F188" s="104" t="s">
        <v>1355</v>
      </c>
      <c r="G188" s="104" t="s">
        <v>1100</v>
      </c>
      <c r="H188" s="104" t="s">
        <v>1100</v>
      </c>
      <c r="I188" s="104" t="s">
        <v>1328</v>
      </c>
      <c r="J188" s="106">
        <v>5</v>
      </c>
      <c r="K188" s="106">
        <v>1045</v>
      </c>
      <c r="L188" s="106">
        <v>5225</v>
      </c>
      <c r="M188" s="106">
        <v>2.6124999999999998</v>
      </c>
      <c r="N188" s="106">
        <v>13.0625</v>
      </c>
      <c r="O188" s="106">
        <v>0</v>
      </c>
      <c r="P188" s="106">
        <v>0</v>
      </c>
      <c r="Q188" s="106">
        <v>1047.6125</v>
      </c>
      <c r="R188" s="106">
        <v>5238.0625</v>
      </c>
      <c r="S188" s="104" t="s">
        <v>1433</v>
      </c>
    </row>
    <row r="189" spans="1:19" ht="25.5">
      <c r="A189" s="104" t="s">
        <v>1661</v>
      </c>
      <c r="B189" s="105">
        <v>44389</v>
      </c>
      <c r="C189" s="104" t="s">
        <v>1662</v>
      </c>
      <c r="D189" s="105">
        <v>44389</v>
      </c>
      <c r="E189" s="104" t="s">
        <v>1100</v>
      </c>
      <c r="F189" s="104" t="s">
        <v>1104</v>
      </c>
      <c r="G189" s="104" t="s">
        <v>1100</v>
      </c>
      <c r="H189" s="104" t="s">
        <v>1100</v>
      </c>
      <c r="I189" s="104" t="s">
        <v>1281</v>
      </c>
      <c r="J189" s="106">
        <v>17</v>
      </c>
      <c r="K189" s="106">
        <v>1222.5</v>
      </c>
      <c r="L189" s="106">
        <v>20782.5</v>
      </c>
      <c r="M189" s="106">
        <v>3.0562999999999998</v>
      </c>
      <c r="N189" s="106">
        <v>51.957099999999997</v>
      </c>
      <c r="O189" s="106">
        <v>0</v>
      </c>
      <c r="P189" s="106">
        <v>0</v>
      </c>
      <c r="Q189" s="106">
        <v>1225.5563</v>
      </c>
      <c r="R189" s="106">
        <v>20834.4571</v>
      </c>
      <c r="S189" s="104" t="s">
        <v>1433</v>
      </c>
    </row>
    <row r="190" spans="1:19" ht="25.5">
      <c r="A190" s="104" t="s">
        <v>1663</v>
      </c>
      <c r="B190" s="105">
        <v>44389</v>
      </c>
      <c r="C190" s="104" t="s">
        <v>1664</v>
      </c>
      <c r="D190" s="105">
        <v>44389</v>
      </c>
      <c r="E190" s="104" t="s">
        <v>1430</v>
      </c>
      <c r="F190" s="104" t="s">
        <v>3</v>
      </c>
      <c r="G190" s="104" t="s">
        <v>1007</v>
      </c>
      <c r="H190" s="104" t="s">
        <v>22</v>
      </c>
      <c r="I190" s="104" t="s">
        <v>1280</v>
      </c>
      <c r="J190" s="106">
        <v>30</v>
      </c>
      <c r="K190" s="106">
        <v>1064</v>
      </c>
      <c r="L190" s="106">
        <v>31920</v>
      </c>
      <c r="M190" s="106">
        <v>2.66</v>
      </c>
      <c r="N190" s="106">
        <v>79.8</v>
      </c>
      <c r="O190" s="106">
        <v>0</v>
      </c>
      <c r="P190" s="106">
        <v>0</v>
      </c>
      <c r="Q190" s="106">
        <v>1066.6600000000001</v>
      </c>
      <c r="R190" s="106">
        <v>31999.8</v>
      </c>
      <c r="S190" s="104" t="s">
        <v>1433</v>
      </c>
    </row>
    <row r="191" spans="1:19" ht="25.5">
      <c r="A191" s="104" t="s">
        <v>1665</v>
      </c>
      <c r="B191" s="105">
        <v>44389</v>
      </c>
      <c r="C191" s="104" t="s">
        <v>1666</v>
      </c>
      <c r="D191" s="105">
        <v>44389</v>
      </c>
      <c r="E191" s="104" t="s">
        <v>1430</v>
      </c>
      <c r="F191" s="104" t="s">
        <v>9</v>
      </c>
      <c r="G191" s="104" t="s">
        <v>1007</v>
      </c>
      <c r="H191" s="104" t="s">
        <v>22</v>
      </c>
      <c r="I191" s="104" t="s">
        <v>1101</v>
      </c>
      <c r="J191" s="106">
        <v>40</v>
      </c>
      <c r="K191" s="106">
        <v>1118</v>
      </c>
      <c r="L191" s="106">
        <v>44720</v>
      </c>
      <c r="M191" s="106">
        <v>2.7949999999999999</v>
      </c>
      <c r="N191" s="106">
        <v>111.8</v>
      </c>
      <c r="O191" s="106">
        <v>0</v>
      </c>
      <c r="P191" s="106">
        <v>0</v>
      </c>
      <c r="Q191" s="106">
        <v>1120.7950000000001</v>
      </c>
      <c r="R191" s="106">
        <v>44831.8</v>
      </c>
      <c r="S191" s="104" t="s">
        <v>1433</v>
      </c>
    </row>
    <row r="192" spans="1:19" ht="25.5">
      <c r="A192" s="104" t="s">
        <v>1665</v>
      </c>
      <c r="B192" s="105">
        <v>44389</v>
      </c>
      <c r="C192" s="104" t="s">
        <v>1666</v>
      </c>
      <c r="D192" s="105">
        <v>44389</v>
      </c>
      <c r="E192" s="104" t="s">
        <v>1430</v>
      </c>
      <c r="F192" s="104" t="s">
        <v>9</v>
      </c>
      <c r="G192" s="104" t="s">
        <v>1007</v>
      </c>
      <c r="H192" s="104" t="s">
        <v>22</v>
      </c>
      <c r="I192" s="104" t="s">
        <v>1099</v>
      </c>
      <c r="J192" s="106">
        <v>10</v>
      </c>
      <c r="K192" s="106">
        <v>1118</v>
      </c>
      <c r="L192" s="106">
        <v>11180</v>
      </c>
      <c r="M192" s="106">
        <v>2.7949999999999999</v>
      </c>
      <c r="N192" s="106">
        <v>27.95</v>
      </c>
      <c r="O192" s="106">
        <v>0</v>
      </c>
      <c r="P192" s="106">
        <v>0</v>
      </c>
      <c r="Q192" s="106">
        <v>1120.7950000000001</v>
      </c>
      <c r="R192" s="106">
        <v>11207.95</v>
      </c>
      <c r="S192" s="104" t="s">
        <v>1433</v>
      </c>
    </row>
    <row r="193" spans="1:19" ht="25.5">
      <c r="A193" s="104" t="s">
        <v>1665</v>
      </c>
      <c r="B193" s="105">
        <v>44389</v>
      </c>
      <c r="C193" s="104" t="s">
        <v>1666</v>
      </c>
      <c r="D193" s="105">
        <v>44389</v>
      </c>
      <c r="E193" s="104" t="s">
        <v>1430</v>
      </c>
      <c r="F193" s="104" t="s">
        <v>9</v>
      </c>
      <c r="G193" s="104" t="s">
        <v>1007</v>
      </c>
      <c r="H193" s="104" t="s">
        <v>22</v>
      </c>
      <c r="I193" s="104" t="s">
        <v>1280</v>
      </c>
      <c r="J193" s="106">
        <v>55</v>
      </c>
      <c r="K193" s="106">
        <v>1064</v>
      </c>
      <c r="L193" s="106">
        <v>58520</v>
      </c>
      <c r="M193" s="106">
        <v>2.66</v>
      </c>
      <c r="N193" s="106">
        <v>146.30000000000001</v>
      </c>
      <c r="O193" s="106">
        <v>0</v>
      </c>
      <c r="P193" s="106">
        <v>0</v>
      </c>
      <c r="Q193" s="106">
        <v>1066.6600000000001</v>
      </c>
      <c r="R193" s="106">
        <v>58666.3</v>
      </c>
      <c r="S193" s="104" t="s">
        <v>1433</v>
      </c>
    </row>
    <row r="194" spans="1:19" ht="25.5">
      <c r="A194" s="104" t="s">
        <v>1667</v>
      </c>
      <c r="B194" s="105">
        <v>44389</v>
      </c>
      <c r="C194" s="104" t="s">
        <v>1668</v>
      </c>
      <c r="D194" s="105">
        <v>44389</v>
      </c>
      <c r="E194" s="104" t="s">
        <v>1430</v>
      </c>
      <c r="F194" s="104" t="s">
        <v>26</v>
      </c>
      <c r="G194" s="104" t="s">
        <v>1051</v>
      </c>
      <c r="H194" s="104" t="s">
        <v>22</v>
      </c>
      <c r="I194" s="104" t="s">
        <v>1099</v>
      </c>
      <c r="J194" s="106">
        <v>20</v>
      </c>
      <c r="K194" s="106">
        <v>1118</v>
      </c>
      <c r="L194" s="106">
        <v>22360</v>
      </c>
      <c r="M194" s="106">
        <v>2.7949999999999999</v>
      </c>
      <c r="N194" s="106">
        <v>55.9</v>
      </c>
      <c r="O194" s="106">
        <v>0</v>
      </c>
      <c r="P194" s="106">
        <v>0</v>
      </c>
      <c r="Q194" s="106">
        <v>1120.7950000000001</v>
      </c>
      <c r="R194" s="106">
        <v>22415.9</v>
      </c>
      <c r="S194" s="104" t="s">
        <v>1433</v>
      </c>
    </row>
    <row r="195" spans="1:19" ht="25.5">
      <c r="A195" s="104" t="s">
        <v>1669</v>
      </c>
      <c r="B195" s="105">
        <v>44389</v>
      </c>
      <c r="C195" s="104" t="s">
        <v>1670</v>
      </c>
      <c r="D195" s="105">
        <v>44389</v>
      </c>
      <c r="E195" s="104" t="s">
        <v>1430</v>
      </c>
      <c r="F195" s="104" t="s">
        <v>25</v>
      </c>
      <c r="G195" s="104" t="s">
        <v>1452</v>
      </c>
      <c r="H195" s="104" t="s">
        <v>22</v>
      </c>
      <c r="I195" s="104" t="s">
        <v>1099</v>
      </c>
      <c r="J195" s="106">
        <v>40</v>
      </c>
      <c r="K195" s="106">
        <v>1118</v>
      </c>
      <c r="L195" s="106">
        <v>44720</v>
      </c>
      <c r="M195" s="106">
        <v>2.7949999999999999</v>
      </c>
      <c r="N195" s="106">
        <v>111.8</v>
      </c>
      <c r="O195" s="106">
        <v>0</v>
      </c>
      <c r="P195" s="106">
        <v>0</v>
      </c>
      <c r="Q195" s="106">
        <v>1120.7950000000001</v>
      </c>
      <c r="R195" s="106">
        <v>44831.8</v>
      </c>
      <c r="S195" s="104" t="s">
        <v>1433</v>
      </c>
    </row>
    <row r="196" spans="1:19" ht="25.5">
      <c r="A196" s="104" t="s">
        <v>1671</v>
      </c>
      <c r="B196" s="105">
        <v>44389</v>
      </c>
      <c r="C196" s="104" t="s">
        <v>1672</v>
      </c>
      <c r="D196" s="105">
        <v>44389</v>
      </c>
      <c r="E196" s="104" t="s">
        <v>1430</v>
      </c>
      <c r="F196" s="104" t="s">
        <v>1374</v>
      </c>
      <c r="G196" s="104" t="s">
        <v>1454</v>
      </c>
      <c r="H196" s="104" t="s">
        <v>1432</v>
      </c>
      <c r="I196" s="104" t="s">
        <v>1280</v>
      </c>
      <c r="J196" s="106">
        <v>55</v>
      </c>
      <c r="K196" s="106">
        <v>1064</v>
      </c>
      <c r="L196" s="106">
        <v>58520</v>
      </c>
      <c r="M196" s="106">
        <v>2.66</v>
      </c>
      <c r="N196" s="106">
        <v>146.30000000000001</v>
      </c>
      <c r="O196" s="106">
        <v>0</v>
      </c>
      <c r="P196" s="106">
        <v>0</v>
      </c>
      <c r="Q196" s="106">
        <v>1066.6600000000001</v>
      </c>
      <c r="R196" s="106">
        <v>58666.3</v>
      </c>
      <c r="S196" s="104" t="s">
        <v>1433</v>
      </c>
    </row>
    <row r="197" spans="1:19" ht="25.5">
      <c r="A197" s="104" t="s">
        <v>1673</v>
      </c>
      <c r="B197" s="105">
        <v>44389</v>
      </c>
      <c r="C197" s="104" t="s">
        <v>1674</v>
      </c>
      <c r="D197" s="105">
        <v>44389</v>
      </c>
      <c r="E197" s="104" t="s">
        <v>1430</v>
      </c>
      <c r="F197" s="104" t="s">
        <v>20</v>
      </c>
      <c r="G197" s="104" t="s">
        <v>1010</v>
      </c>
      <c r="H197" s="104" t="s">
        <v>12</v>
      </c>
      <c r="I197" s="104" t="s">
        <v>1280</v>
      </c>
      <c r="J197" s="106">
        <v>100</v>
      </c>
      <c r="K197" s="106">
        <v>1064</v>
      </c>
      <c r="L197" s="106">
        <v>106400</v>
      </c>
      <c r="M197" s="106">
        <v>2.66</v>
      </c>
      <c r="N197" s="106">
        <v>266</v>
      </c>
      <c r="O197" s="106">
        <v>0</v>
      </c>
      <c r="P197" s="106">
        <v>0</v>
      </c>
      <c r="Q197" s="106">
        <v>1066.6600000000001</v>
      </c>
      <c r="R197" s="106">
        <v>106666</v>
      </c>
      <c r="S197" s="104" t="s">
        <v>1433</v>
      </c>
    </row>
    <row r="198" spans="1:19" ht="25.5">
      <c r="A198" s="104" t="s">
        <v>1673</v>
      </c>
      <c r="B198" s="105">
        <v>44389</v>
      </c>
      <c r="C198" s="104" t="s">
        <v>1674</v>
      </c>
      <c r="D198" s="105">
        <v>44389</v>
      </c>
      <c r="E198" s="104" t="s">
        <v>1430</v>
      </c>
      <c r="F198" s="104" t="s">
        <v>20</v>
      </c>
      <c r="G198" s="104" t="s">
        <v>1010</v>
      </c>
      <c r="H198" s="104" t="s">
        <v>12</v>
      </c>
      <c r="I198" s="104" t="s">
        <v>1102</v>
      </c>
      <c r="J198" s="106">
        <v>100</v>
      </c>
      <c r="K198" s="106">
        <v>1176</v>
      </c>
      <c r="L198" s="106">
        <v>117600</v>
      </c>
      <c r="M198" s="106">
        <v>2.94</v>
      </c>
      <c r="N198" s="106">
        <v>294</v>
      </c>
      <c r="O198" s="106">
        <v>0</v>
      </c>
      <c r="P198" s="106">
        <v>0</v>
      </c>
      <c r="Q198" s="106">
        <v>1178.94</v>
      </c>
      <c r="R198" s="106">
        <v>117894</v>
      </c>
      <c r="S198" s="104" t="s">
        <v>1433</v>
      </c>
    </row>
    <row r="199" spans="1:19" ht="25.5">
      <c r="A199" s="104" t="s">
        <v>1675</v>
      </c>
      <c r="B199" s="105">
        <v>44389</v>
      </c>
      <c r="C199" s="104" t="s">
        <v>1676</v>
      </c>
      <c r="D199" s="105">
        <v>44389</v>
      </c>
      <c r="E199" s="104" t="s">
        <v>1449</v>
      </c>
      <c r="F199" s="104" t="s">
        <v>1467</v>
      </c>
      <c r="G199" s="104" t="s">
        <v>1463</v>
      </c>
      <c r="H199" s="104" t="s">
        <v>1449</v>
      </c>
      <c r="I199" s="104" t="s">
        <v>1281</v>
      </c>
      <c r="J199" s="106">
        <v>1</v>
      </c>
      <c r="K199" s="106">
        <v>1220</v>
      </c>
      <c r="L199" s="106">
        <v>1220</v>
      </c>
      <c r="M199" s="106">
        <v>0</v>
      </c>
      <c r="N199" s="106">
        <v>0</v>
      </c>
      <c r="O199" s="106">
        <v>0</v>
      </c>
      <c r="P199" s="106">
        <v>0</v>
      </c>
      <c r="Q199" s="106">
        <v>1220</v>
      </c>
      <c r="R199" s="106">
        <v>1220</v>
      </c>
      <c r="S199" s="104" t="s">
        <v>1433</v>
      </c>
    </row>
    <row r="200" spans="1:19" ht="25.5">
      <c r="A200" s="104" t="s">
        <v>1677</v>
      </c>
      <c r="B200" s="105">
        <v>44389</v>
      </c>
      <c r="C200" s="104" t="s">
        <v>1678</v>
      </c>
      <c r="D200" s="105">
        <v>44389</v>
      </c>
      <c r="E200" s="104" t="s">
        <v>1449</v>
      </c>
      <c r="F200" s="104" t="s">
        <v>1470</v>
      </c>
      <c r="G200" s="104" t="s">
        <v>1463</v>
      </c>
      <c r="H200" s="104" t="s">
        <v>1449</v>
      </c>
      <c r="I200" s="104" t="s">
        <v>1101</v>
      </c>
      <c r="J200" s="106">
        <v>2</v>
      </c>
      <c r="K200" s="106">
        <v>1131</v>
      </c>
      <c r="L200" s="106">
        <v>2262</v>
      </c>
      <c r="M200" s="106">
        <v>0</v>
      </c>
      <c r="N200" s="106">
        <v>0</v>
      </c>
      <c r="O200" s="106">
        <v>0</v>
      </c>
      <c r="P200" s="106">
        <v>0</v>
      </c>
      <c r="Q200" s="106">
        <v>1131</v>
      </c>
      <c r="R200" s="106">
        <v>2262</v>
      </c>
      <c r="S200" s="104" t="s">
        <v>1433</v>
      </c>
    </row>
    <row r="201" spans="1:19" ht="25.5">
      <c r="A201" s="104" t="s">
        <v>1679</v>
      </c>
      <c r="B201" s="105">
        <v>44389</v>
      </c>
      <c r="C201" s="104" t="s">
        <v>1680</v>
      </c>
      <c r="D201" s="105">
        <v>44389</v>
      </c>
      <c r="E201" s="104" t="s">
        <v>1430</v>
      </c>
      <c r="F201" s="104" t="s">
        <v>16</v>
      </c>
      <c r="G201" s="104" t="s">
        <v>17</v>
      </c>
      <c r="H201" s="104" t="s">
        <v>12</v>
      </c>
      <c r="I201" s="104" t="s">
        <v>1280</v>
      </c>
      <c r="J201" s="106">
        <v>300</v>
      </c>
      <c r="K201" s="106">
        <v>1064</v>
      </c>
      <c r="L201" s="106">
        <v>319200</v>
      </c>
      <c r="M201" s="106">
        <v>2.66</v>
      </c>
      <c r="N201" s="106">
        <v>798</v>
      </c>
      <c r="O201" s="106">
        <v>0</v>
      </c>
      <c r="P201" s="106">
        <v>0</v>
      </c>
      <c r="Q201" s="106">
        <v>1066.6600000000001</v>
      </c>
      <c r="R201" s="106">
        <v>319998</v>
      </c>
      <c r="S201" s="104" t="s">
        <v>1433</v>
      </c>
    </row>
    <row r="202" spans="1:19" ht="25.5">
      <c r="A202" s="104" t="s">
        <v>1679</v>
      </c>
      <c r="B202" s="105">
        <v>44389</v>
      </c>
      <c r="C202" s="104" t="s">
        <v>1680</v>
      </c>
      <c r="D202" s="105">
        <v>44389</v>
      </c>
      <c r="E202" s="104" t="s">
        <v>1430</v>
      </c>
      <c r="F202" s="104" t="s">
        <v>16</v>
      </c>
      <c r="G202" s="104" t="s">
        <v>17</v>
      </c>
      <c r="H202" s="104" t="s">
        <v>12</v>
      </c>
      <c r="I202" s="104" t="s">
        <v>1101</v>
      </c>
      <c r="J202" s="106">
        <v>100</v>
      </c>
      <c r="K202" s="106">
        <v>1118</v>
      </c>
      <c r="L202" s="106">
        <v>111800</v>
      </c>
      <c r="M202" s="106">
        <v>2.7949999999999999</v>
      </c>
      <c r="N202" s="106">
        <v>279.5</v>
      </c>
      <c r="O202" s="106">
        <v>0</v>
      </c>
      <c r="P202" s="106">
        <v>0</v>
      </c>
      <c r="Q202" s="106">
        <v>1120.7950000000001</v>
      </c>
      <c r="R202" s="106">
        <v>112079.5</v>
      </c>
      <c r="S202" s="104" t="s">
        <v>1433</v>
      </c>
    </row>
    <row r="203" spans="1:19" ht="25.5">
      <c r="A203" s="104" t="s">
        <v>1679</v>
      </c>
      <c r="B203" s="105">
        <v>44389</v>
      </c>
      <c r="C203" s="104" t="s">
        <v>1680</v>
      </c>
      <c r="D203" s="105">
        <v>44389</v>
      </c>
      <c r="E203" s="104" t="s">
        <v>1430</v>
      </c>
      <c r="F203" s="104" t="s">
        <v>16</v>
      </c>
      <c r="G203" s="104" t="s">
        <v>17</v>
      </c>
      <c r="H203" s="104" t="s">
        <v>12</v>
      </c>
      <c r="I203" s="104" t="s">
        <v>1330</v>
      </c>
      <c r="J203" s="106">
        <v>80</v>
      </c>
      <c r="K203" s="106">
        <v>1303</v>
      </c>
      <c r="L203" s="106">
        <v>104240</v>
      </c>
      <c r="M203" s="106">
        <v>3.258</v>
      </c>
      <c r="N203" s="106">
        <v>260.64</v>
      </c>
      <c r="O203" s="106">
        <v>0</v>
      </c>
      <c r="P203" s="106">
        <v>0</v>
      </c>
      <c r="Q203" s="106">
        <v>1306.2574999999999</v>
      </c>
      <c r="R203" s="106">
        <v>104500.6</v>
      </c>
      <c r="S203" s="104" t="s">
        <v>1433</v>
      </c>
    </row>
    <row r="204" spans="1:19" ht="25.5">
      <c r="A204" s="104" t="s">
        <v>1679</v>
      </c>
      <c r="B204" s="105">
        <v>44389</v>
      </c>
      <c r="C204" s="104" t="s">
        <v>1680</v>
      </c>
      <c r="D204" s="105">
        <v>44389</v>
      </c>
      <c r="E204" s="104" t="s">
        <v>1430</v>
      </c>
      <c r="F204" s="104" t="s">
        <v>16</v>
      </c>
      <c r="G204" s="104" t="s">
        <v>17</v>
      </c>
      <c r="H204" s="104" t="s">
        <v>12</v>
      </c>
      <c r="I204" s="104" t="s">
        <v>1328</v>
      </c>
      <c r="J204" s="106">
        <v>50</v>
      </c>
      <c r="K204" s="106">
        <v>1030</v>
      </c>
      <c r="L204" s="106">
        <v>51500</v>
      </c>
      <c r="M204" s="106">
        <v>2.5750000000000002</v>
      </c>
      <c r="N204" s="106">
        <v>128.75</v>
      </c>
      <c r="O204" s="106">
        <v>0</v>
      </c>
      <c r="P204" s="106">
        <v>0</v>
      </c>
      <c r="Q204" s="106">
        <v>1032.575</v>
      </c>
      <c r="R204" s="106">
        <v>51628.75</v>
      </c>
      <c r="S204" s="104" t="s">
        <v>1433</v>
      </c>
    </row>
    <row r="205" spans="1:19" ht="25.5">
      <c r="A205" s="104" t="s">
        <v>1681</v>
      </c>
      <c r="B205" s="105">
        <v>44389</v>
      </c>
      <c r="C205" s="104" t="s">
        <v>1682</v>
      </c>
      <c r="D205" s="105">
        <v>44389</v>
      </c>
      <c r="E205" s="104" t="s">
        <v>1430</v>
      </c>
      <c r="F205" s="104" t="s">
        <v>24</v>
      </c>
      <c r="G205" s="104" t="s">
        <v>1051</v>
      </c>
      <c r="H205" s="104" t="s">
        <v>22</v>
      </c>
      <c r="I205" s="104" t="s">
        <v>1099</v>
      </c>
      <c r="J205" s="106">
        <v>15</v>
      </c>
      <c r="K205" s="106">
        <v>1118</v>
      </c>
      <c r="L205" s="106">
        <v>16770</v>
      </c>
      <c r="M205" s="106">
        <v>2.7949999999999999</v>
      </c>
      <c r="N205" s="106">
        <v>41.924999999999997</v>
      </c>
      <c r="O205" s="106">
        <v>0</v>
      </c>
      <c r="P205" s="106">
        <v>0</v>
      </c>
      <c r="Q205" s="106">
        <v>1120.7950000000001</v>
      </c>
      <c r="R205" s="106">
        <v>16811.924999999999</v>
      </c>
      <c r="S205" s="104" t="s">
        <v>1433</v>
      </c>
    </row>
    <row r="206" spans="1:19" ht="25.5">
      <c r="A206" s="104" t="s">
        <v>1683</v>
      </c>
      <c r="B206" s="105">
        <v>44389</v>
      </c>
      <c r="C206" s="104" t="s">
        <v>1684</v>
      </c>
      <c r="D206" s="105">
        <v>44389</v>
      </c>
      <c r="E206" s="104" t="s">
        <v>1430</v>
      </c>
      <c r="F206" s="104" t="s">
        <v>87</v>
      </c>
      <c r="G206" s="104" t="s">
        <v>976</v>
      </c>
      <c r="H206" s="104" t="s">
        <v>1432</v>
      </c>
      <c r="I206" s="104" t="s">
        <v>1281</v>
      </c>
      <c r="J206" s="106">
        <v>20</v>
      </c>
      <c r="K206" s="106">
        <v>1205</v>
      </c>
      <c r="L206" s="106">
        <v>24100</v>
      </c>
      <c r="M206" s="106">
        <v>3.012</v>
      </c>
      <c r="N206" s="106">
        <v>60.24</v>
      </c>
      <c r="O206" s="106">
        <v>0</v>
      </c>
      <c r="P206" s="106">
        <v>0</v>
      </c>
      <c r="Q206" s="106">
        <v>1208.0125</v>
      </c>
      <c r="R206" s="106">
        <v>24160.25</v>
      </c>
      <c r="S206" s="104" t="s">
        <v>1433</v>
      </c>
    </row>
    <row r="207" spans="1:19" ht="25.5">
      <c r="A207" s="104" t="s">
        <v>1685</v>
      </c>
      <c r="B207" s="105">
        <v>44389</v>
      </c>
      <c r="C207" s="104" t="s">
        <v>1686</v>
      </c>
      <c r="D207" s="105">
        <v>44389</v>
      </c>
      <c r="E207" s="104" t="s">
        <v>1430</v>
      </c>
      <c r="F207" s="104" t="s">
        <v>11</v>
      </c>
      <c r="G207" s="104" t="s">
        <v>1459</v>
      </c>
      <c r="H207" s="104" t="s">
        <v>12</v>
      </c>
      <c r="I207" s="104" t="s">
        <v>1328</v>
      </c>
      <c r="J207" s="106">
        <v>60</v>
      </c>
      <c r="K207" s="106">
        <v>1030</v>
      </c>
      <c r="L207" s="106">
        <v>61800</v>
      </c>
      <c r="M207" s="106">
        <v>2.5750000000000002</v>
      </c>
      <c r="N207" s="106">
        <v>154.5</v>
      </c>
      <c r="O207" s="106">
        <v>0</v>
      </c>
      <c r="P207" s="106">
        <v>0</v>
      </c>
      <c r="Q207" s="106">
        <v>1032.575</v>
      </c>
      <c r="R207" s="106">
        <v>61954.5</v>
      </c>
      <c r="S207" s="104" t="s">
        <v>1433</v>
      </c>
    </row>
    <row r="208" spans="1:19" ht="25.5">
      <c r="A208" s="104" t="s">
        <v>1685</v>
      </c>
      <c r="B208" s="105">
        <v>44389</v>
      </c>
      <c r="C208" s="104" t="s">
        <v>1686</v>
      </c>
      <c r="D208" s="105">
        <v>44389</v>
      </c>
      <c r="E208" s="104" t="s">
        <v>1430</v>
      </c>
      <c r="F208" s="104" t="s">
        <v>11</v>
      </c>
      <c r="G208" s="104" t="s">
        <v>1459</v>
      </c>
      <c r="H208" s="104" t="s">
        <v>12</v>
      </c>
      <c r="I208" s="104" t="s">
        <v>1099</v>
      </c>
      <c r="J208" s="106">
        <v>40</v>
      </c>
      <c r="K208" s="106">
        <v>1118</v>
      </c>
      <c r="L208" s="106">
        <v>44720</v>
      </c>
      <c r="M208" s="106">
        <v>2.7949999999999999</v>
      </c>
      <c r="N208" s="106">
        <v>111.8</v>
      </c>
      <c r="O208" s="106">
        <v>0</v>
      </c>
      <c r="P208" s="106">
        <v>0</v>
      </c>
      <c r="Q208" s="106">
        <v>1120.7950000000001</v>
      </c>
      <c r="R208" s="106">
        <v>44831.8</v>
      </c>
      <c r="S208" s="104" t="s">
        <v>1433</v>
      </c>
    </row>
    <row r="209" spans="1:19" ht="25.5">
      <c r="A209" s="104" t="s">
        <v>1687</v>
      </c>
      <c r="B209" s="105">
        <v>44389</v>
      </c>
      <c r="C209" s="104" t="s">
        <v>1688</v>
      </c>
      <c r="D209" s="105">
        <v>44389</v>
      </c>
      <c r="E209" s="104" t="s">
        <v>1100</v>
      </c>
      <c r="F209" s="104" t="s">
        <v>1379</v>
      </c>
      <c r="G209" s="104" t="s">
        <v>1100</v>
      </c>
      <c r="H209" s="104" t="s">
        <v>1100</v>
      </c>
      <c r="I209" s="104" t="s">
        <v>1281</v>
      </c>
      <c r="J209" s="106">
        <v>1</v>
      </c>
      <c r="K209" s="106">
        <v>1222.5</v>
      </c>
      <c r="L209" s="106">
        <v>1222.5</v>
      </c>
      <c r="M209" s="106">
        <v>3.056</v>
      </c>
      <c r="N209" s="106">
        <v>3.056</v>
      </c>
      <c r="O209" s="106">
        <v>0</v>
      </c>
      <c r="P209" s="106">
        <v>0</v>
      </c>
      <c r="Q209" s="106">
        <v>1225.5563</v>
      </c>
      <c r="R209" s="106">
        <v>1225.5563</v>
      </c>
      <c r="S209" s="104" t="s">
        <v>1433</v>
      </c>
    </row>
    <row r="210" spans="1:19" ht="25.5">
      <c r="A210" s="104" t="s">
        <v>1687</v>
      </c>
      <c r="B210" s="105">
        <v>44389</v>
      </c>
      <c r="C210" s="104" t="s">
        <v>1688</v>
      </c>
      <c r="D210" s="105">
        <v>44389</v>
      </c>
      <c r="E210" s="104" t="s">
        <v>1100</v>
      </c>
      <c r="F210" s="104" t="s">
        <v>1379</v>
      </c>
      <c r="G210" s="104" t="s">
        <v>1100</v>
      </c>
      <c r="H210" s="104" t="s">
        <v>1100</v>
      </c>
      <c r="I210" s="104" t="s">
        <v>1280</v>
      </c>
      <c r="J210" s="106">
        <v>1</v>
      </c>
      <c r="K210" s="106">
        <v>1079.5</v>
      </c>
      <c r="L210" s="106">
        <v>1079.5</v>
      </c>
      <c r="M210" s="106">
        <v>2.6989999999999998</v>
      </c>
      <c r="N210" s="106">
        <v>2.6989999999999998</v>
      </c>
      <c r="O210" s="106">
        <v>0</v>
      </c>
      <c r="P210" s="106">
        <v>0</v>
      </c>
      <c r="Q210" s="106">
        <v>1082.1987999999999</v>
      </c>
      <c r="R210" s="106">
        <v>1082.1987999999999</v>
      </c>
      <c r="S210" s="104" t="s">
        <v>1433</v>
      </c>
    </row>
    <row r="211" spans="1:19" ht="25.5">
      <c r="A211" s="104" t="s">
        <v>1687</v>
      </c>
      <c r="B211" s="105">
        <v>44389</v>
      </c>
      <c r="C211" s="104" t="s">
        <v>1688</v>
      </c>
      <c r="D211" s="105">
        <v>44389</v>
      </c>
      <c r="E211" s="104" t="s">
        <v>1100</v>
      </c>
      <c r="F211" s="104" t="s">
        <v>1379</v>
      </c>
      <c r="G211" s="104" t="s">
        <v>1100</v>
      </c>
      <c r="H211" s="104" t="s">
        <v>1100</v>
      </c>
      <c r="I211" s="104" t="s">
        <v>1328</v>
      </c>
      <c r="J211" s="106">
        <v>1</v>
      </c>
      <c r="K211" s="106">
        <v>1045</v>
      </c>
      <c r="L211" s="106">
        <v>1045</v>
      </c>
      <c r="M211" s="106">
        <v>2.6120000000000001</v>
      </c>
      <c r="N211" s="106">
        <v>2.6120000000000001</v>
      </c>
      <c r="O211" s="106">
        <v>0</v>
      </c>
      <c r="P211" s="106">
        <v>0</v>
      </c>
      <c r="Q211" s="106">
        <v>1047.6125</v>
      </c>
      <c r="R211" s="106">
        <v>1047.6125</v>
      </c>
      <c r="S211" s="104" t="s">
        <v>1433</v>
      </c>
    </row>
    <row r="212" spans="1:19" ht="25.5">
      <c r="A212" s="104" t="s">
        <v>1689</v>
      </c>
      <c r="B212" s="105">
        <v>44390</v>
      </c>
      <c r="C212" s="104" t="s">
        <v>1690</v>
      </c>
      <c r="D212" s="105">
        <v>44390</v>
      </c>
      <c r="E212" s="104" t="s">
        <v>1430</v>
      </c>
      <c r="F212" s="104" t="s">
        <v>822</v>
      </c>
      <c r="G212" s="104" t="s">
        <v>976</v>
      </c>
      <c r="H212" s="104" t="s">
        <v>1432</v>
      </c>
      <c r="I212" s="104" t="s">
        <v>1328</v>
      </c>
      <c r="J212" s="106">
        <v>39</v>
      </c>
      <c r="K212" s="106">
        <v>1030</v>
      </c>
      <c r="L212" s="106">
        <v>40170</v>
      </c>
      <c r="M212" s="106">
        <v>2.5750000000000002</v>
      </c>
      <c r="N212" s="106">
        <v>100.425</v>
      </c>
      <c r="O212" s="106">
        <v>0</v>
      </c>
      <c r="P212" s="106">
        <v>0</v>
      </c>
      <c r="Q212" s="106">
        <v>1032.575</v>
      </c>
      <c r="R212" s="106">
        <v>40270.425000000003</v>
      </c>
      <c r="S212" s="104" t="s">
        <v>1433</v>
      </c>
    </row>
    <row r="213" spans="1:19" ht="25.5">
      <c r="A213" s="104" t="s">
        <v>1691</v>
      </c>
      <c r="B213" s="105">
        <v>44390</v>
      </c>
      <c r="C213" s="104" t="s">
        <v>1692</v>
      </c>
      <c r="D213" s="105">
        <v>44390</v>
      </c>
      <c r="E213" s="104" t="s">
        <v>1430</v>
      </c>
      <c r="F213" s="104" t="s">
        <v>80</v>
      </c>
      <c r="G213" s="104" t="s">
        <v>981</v>
      </c>
      <c r="H213" s="104" t="s">
        <v>1432</v>
      </c>
      <c r="I213" s="104" t="s">
        <v>1099</v>
      </c>
      <c r="J213" s="106">
        <v>20</v>
      </c>
      <c r="K213" s="106">
        <v>1118</v>
      </c>
      <c r="L213" s="106">
        <v>22360</v>
      </c>
      <c r="M213" s="106">
        <v>2.7949999999999999</v>
      </c>
      <c r="N213" s="106">
        <v>55.9</v>
      </c>
      <c r="O213" s="106">
        <v>0</v>
      </c>
      <c r="P213" s="106">
        <v>0</v>
      </c>
      <c r="Q213" s="106">
        <v>1120.7950000000001</v>
      </c>
      <c r="R213" s="106">
        <v>22415.9</v>
      </c>
      <c r="S213" s="104" t="s">
        <v>1433</v>
      </c>
    </row>
    <row r="214" spans="1:19" ht="25.5">
      <c r="A214" s="104" t="s">
        <v>1691</v>
      </c>
      <c r="B214" s="105">
        <v>44390</v>
      </c>
      <c r="C214" s="104" t="s">
        <v>1692</v>
      </c>
      <c r="D214" s="105">
        <v>44390</v>
      </c>
      <c r="E214" s="104" t="s">
        <v>1430</v>
      </c>
      <c r="F214" s="104" t="s">
        <v>80</v>
      </c>
      <c r="G214" s="104" t="s">
        <v>981</v>
      </c>
      <c r="H214" s="104" t="s">
        <v>1432</v>
      </c>
      <c r="I214" s="104" t="s">
        <v>1102</v>
      </c>
      <c r="J214" s="106">
        <v>20</v>
      </c>
      <c r="K214" s="106">
        <v>1176</v>
      </c>
      <c r="L214" s="106">
        <v>23520</v>
      </c>
      <c r="M214" s="106">
        <v>2.94</v>
      </c>
      <c r="N214" s="106">
        <v>58.8</v>
      </c>
      <c r="O214" s="106">
        <v>0</v>
      </c>
      <c r="P214" s="106">
        <v>0</v>
      </c>
      <c r="Q214" s="106">
        <v>1178.94</v>
      </c>
      <c r="R214" s="106">
        <v>23578.799999999999</v>
      </c>
      <c r="S214" s="104" t="s">
        <v>1433</v>
      </c>
    </row>
    <row r="215" spans="1:19" ht="25.5">
      <c r="A215" s="104" t="s">
        <v>1691</v>
      </c>
      <c r="B215" s="105">
        <v>44390</v>
      </c>
      <c r="C215" s="104" t="s">
        <v>1692</v>
      </c>
      <c r="D215" s="105">
        <v>44390</v>
      </c>
      <c r="E215" s="104" t="s">
        <v>1430</v>
      </c>
      <c r="F215" s="104" t="s">
        <v>80</v>
      </c>
      <c r="G215" s="104" t="s">
        <v>981</v>
      </c>
      <c r="H215" s="104" t="s">
        <v>1432</v>
      </c>
      <c r="I215" s="104" t="s">
        <v>1280</v>
      </c>
      <c r="J215" s="106">
        <v>60</v>
      </c>
      <c r="K215" s="106">
        <v>1064</v>
      </c>
      <c r="L215" s="106">
        <v>63840</v>
      </c>
      <c r="M215" s="106">
        <v>2.66</v>
      </c>
      <c r="N215" s="106">
        <v>159.6</v>
      </c>
      <c r="O215" s="106">
        <v>0</v>
      </c>
      <c r="P215" s="106">
        <v>0</v>
      </c>
      <c r="Q215" s="106">
        <v>1066.6600000000001</v>
      </c>
      <c r="R215" s="106">
        <v>63999.6</v>
      </c>
      <c r="S215" s="104" t="s">
        <v>1433</v>
      </c>
    </row>
    <row r="216" spans="1:19" ht="25.5">
      <c r="A216" s="104" t="s">
        <v>1693</v>
      </c>
      <c r="B216" s="105">
        <v>44390</v>
      </c>
      <c r="C216" s="104" t="s">
        <v>1694</v>
      </c>
      <c r="D216" s="105">
        <v>44390</v>
      </c>
      <c r="E216" s="104" t="s">
        <v>1430</v>
      </c>
      <c r="F216" s="104" t="s">
        <v>1397</v>
      </c>
      <c r="G216" s="104" t="s">
        <v>107</v>
      </c>
      <c r="H216" s="104" t="s">
        <v>107</v>
      </c>
      <c r="I216" s="104" t="s">
        <v>1281</v>
      </c>
      <c r="J216" s="106">
        <v>20</v>
      </c>
      <c r="K216" s="106">
        <v>1205</v>
      </c>
      <c r="L216" s="106">
        <v>24100</v>
      </c>
      <c r="M216" s="106">
        <v>3.0125000000000002</v>
      </c>
      <c r="N216" s="106">
        <v>60.25</v>
      </c>
      <c r="O216" s="106">
        <v>0</v>
      </c>
      <c r="P216" s="106">
        <v>0</v>
      </c>
      <c r="Q216" s="106">
        <v>1208.0125</v>
      </c>
      <c r="R216" s="106">
        <v>24160.25</v>
      </c>
      <c r="S216" s="104" t="s">
        <v>1433</v>
      </c>
    </row>
    <row r="217" spans="1:19" ht="25.5">
      <c r="A217" s="104" t="s">
        <v>1695</v>
      </c>
      <c r="B217" s="105">
        <v>44390</v>
      </c>
      <c r="C217" s="104" t="s">
        <v>1696</v>
      </c>
      <c r="D217" s="105">
        <v>44390</v>
      </c>
      <c r="E217" s="104" t="s">
        <v>1430</v>
      </c>
      <c r="F217" s="104" t="s">
        <v>7</v>
      </c>
      <c r="G217" s="104" t="s">
        <v>1448</v>
      </c>
      <c r="H217" s="104" t="s">
        <v>107</v>
      </c>
      <c r="I217" s="104" t="s">
        <v>1099</v>
      </c>
      <c r="J217" s="106">
        <v>10</v>
      </c>
      <c r="K217" s="106">
        <v>1118</v>
      </c>
      <c r="L217" s="106">
        <v>11180</v>
      </c>
      <c r="M217" s="106">
        <v>2.7949999999999999</v>
      </c>
      <c r="N217" s="106">
        <v>27.95</v>
      </c>
      <c r="O217" s="106">
        <v>0</v>
      </c>
      <c r="P217" s="106">
        <v>0</v>
      </c>
      <c r="Q217" s="106">
        <v>1120.7950000000001</v>
      </c>
      <c r="R217" s="106">
        <v>11207.95</v>
      </c>
      <c r="S217" s="104" t="s">
        <v>1433</v>
      </c>
    </row>
    <row r="218" spans="1:19" ht="25.5">
      <c r="A218" s="104" t="s">
        <v>1695</v>
      </c>
      <c r="B218" s="105">
        <v>44390</v>
      </c>
      <c r="C218" s="104" t="s">
        <v>1696</v>
      </c>
      <c r="D218" s="105">
        <v>44390</v>
      </c>
      <c r="E218" s="104" t="s">
        <v>1430</v>
      </c>
      <c r="F218" s="104" t="s">
        <v>7</v>
      </c>
      <c r="G218" s="104" t="s">
        <v>1448</v>
      </c>
      <c r="H218" s="104" t="s">
        <v>107</v>
      </c>
      <c r="I218" s="104" t="s">
        <v>1328</v>
      </c>
      <c r="J218" s="106">
        <v>10</v>
      </c>
      <c r="K218" s="106">
        <v>1030</v>
      </c>
      <c r="L218" s="106">
        <v>10300</v>
      </c>
      <c r="M218" s="106">
        <v>2.5750000000000002</v>
      </c>
      <c r="N218" s="106">
        <v>25.75</v>
      </c>
      <c r="O218" s="106">
        <v>0</v>
      </c>
      <c r="P218" s="106">
        <v>0</v>
      </c>
      <c r="Q218" s="106">
        <v>1032.575</v>
      </c>
      <c r="R218" s="106">
        <v>10325.75</v>
      </c>
      <c r="S218" s="104" t="s">
        <v>1433</v>
      </c>
    </row>
    <row r="219" spans="1:19" ht="25.5">
      <c r="A219" s="104" t="s">
        <v>1697</v>
      </c>
      <c r="B219" s="105">
        <v>44390</v>
      </c>
      <c r="C219" s="104" t="s">
        <v>1698</v>
      </c>
      <c r="D219" s="105">
        <v>44390</v>
      </c>
      <c r="E219" s="104" t="s">
        <v>1430</v>
      </c>
      <c r="F219" s="104" t="s">
        <v>6</v>
      </c>
      <c r="G219" s="104" t="s">
        <v>1448</v>
      </c>
      <c r="H219" s="104" t="s">
        <v>107</v>
      </c>
      <c r="I219" s="104" t="s">
        <v>1281</v>
      </c>
      <c r="J219" s="106">
        <v>26</v>
      </c>
      <c r="K219" s="106">
        <v>1205</v>
      </c>
      <c r="L219" s="106">
        <v>31330</v>
      </c>
      <c r="M219" s="106">
        <v>3.0125000000000002</v>
      </c>
      <c r="N219" s="106">
        <v>78.325000000000003</v>
      </c>
      <c r="O219" s="106">
        <v>0</v>
      </c>
      <c r="P219" s="106">
        <v>0</v>
      </c>
      <c r="Q219" s="106">
        <v>1208.0125</v>
      </c>
      <c r="R219" s="106">
        <v>31408.325000000001</v>
      </c>
      <c r="S219" s="104" t="s">
        <v>1433</v>
      </c>
    </row>
    <row r="220" spans="1:19" ht="25.5">
      <c r="A220" s="104" t="s">
        <v>1699</v>
      </c>
      <c r="B220" s="105">
        <v>44390</v>
      </c>
      <c r="C220" s="104" t="s">
        <v>1700</v>
      </c>
      <c r="D220" s="105">
        <v>44390</v>
      </c>
      <c r="E220" s="104" t="s">
        <v>1430</v>
      </c>
      <c r="F220" s="104" t="s">
        <v>5</v>
      </c>
      <c r="G220" s="104" t="s">
        <v>1448</v>
      </c>
      <c r="H220" s="104" t="s">
        <v>107</v>
      </c>
      <c r="I220" s="104" t="s">
        <v>1280</v>
      </c>
      <c r="J220" s="106">
        <v>10</v>
      </c>
      <c r="K220" s="106">
        <v>1064</v>
      </c>
      <c r="L220" s="106">
        <v>10640</v>
      </c>
      <c r="M220" s="106">
        <v>2.66</v>
      </c>
      <c r="N220" s="106">
        <v>26.6</v>
      </c>
      <c r="O220" s="106">
        <v>0</v>
      </c>
      <c r="P220" s="106">
        <v>0</v>
      </c>
      <c r="Q220" s="106">
        <v>1066.6600000000001</v>
      </c>
      <c r="R220" s="106">
        <v>10666.6</v>
      </c>
      <c r="S220" s="104" t="s">
        <v>1433</v>
      </c>
    </row>
    <row r="221" spans="1:19" ht="25.5">
      <c r="A221" s="104" t="s">
        <v>1701</v>
      </c>
      <c r="B221" s="105">
        <v>44390</v>
      </c>
      <c r="C221" s="104" t="s">
        <v>1702</v>
      </c>
      <c r="D221" s="105">
        <v>44390</v>
      </c>
      <c r="E221" s="104" t="s">
        <v>1430</v>
      </c>
      <c r="F221" s="104" t="s">
        <v>97</v>
      </c>
      <c r="G221" s="104" t="s">
        <v>1055</v>
      </c>
      <c r="H221" s="104" t="s">
        <v>107</v>
      </c>
      <c r="I221" s="104" t="s">
        <v>1281</v>
      </c>
      <c r="J221" s="106">
        <v>20</v>
      </c>
      <c r="K221" s="106">
        <v>1205</v>
      </c>
      <c r="L221" s="106">
        <v>24100</v>
      </c>
      <c r="M221" s="106">
        <v>3.0125000000000002</v>
      </c>
      <c r="N221" s="106">
        <v>60.25</v>
      </c>
      <c r="O221" s="106">
        <v>0</v>
      </c>
      <c r="P221" s="106">
        <v>0</v>
      </c>
      <c r="Q221" s="106">
        <v>1208.0125</v>
      </c>
      <c r="R221" s="106">
        <v>24160.25</v>
      </c>
      <c r="S221" s="104" t="s">
        <v>1433</v>
      </c>
    </row>
    <row r="222" spans="1:19" ht="25.5">
      <c r="A222" s="104" t="s">
        <v>1703</v>
      </c>
      <c r="B222" s="105">
        <v>44390</v>
      </c>
      <c r="C222" s="104" t="s">
        <v>1704</v>
      </c>
      <c r="D222" s="105">
        <v>44390</v>
      </c>
      <c r="E222" s="104" t="s">
        <v>1430</v>
      </c>
      <c r="F222" s="104" t="s">
        <v>61</v>
      </c>
      <c r="G222" s="104" t="s">
        <v>1435</v>
      </c>
      <c r="H222" s="104" t="s">
        <v>49</v>
      </c>
      <c r="I222" s="104" t="s">
        <v>1280</v>
      </c>
      <c r="J222" s="106">
        <v>60</v>
      </c>
      <c r="K222" s="106">
        <v>1064</v>
      </c>
      <c r="L222" s="106">
        <v>63840</v>
      </c>
      <c r="M222" s="106">
        <v>2.66</v>
      </c>
      <c r="N222" s="106">
        <v>159.6</v>
      </c>
      <c r="O222" s="106">
        <v>0</v>
      </c>
      <c r="P222" s="106">
        <v>0</v>
      </c>
      <c r="Q222" s="106">
        <v>1066.6600000000001</v>
      </c>
      <c r="R222" s="106">
        <v>63999.6</v>
      </c>
      <c r="S222" s="104" t="s">
        <v>1433</v>
      </c>
    </row>
    <row r="223" spans="1:19" ht="25.5">
      <c r="A223" s="104" t="s">
        <v>1703</v>
      </c>
      <c r="B223" s="105">
        <v>44390</v>
      </c>
      <c r="C223" s="104" t="s">
        <v>1704</v>
      </c>
      <c r="D223" s="105">
        <v>44390</v>
      </c>
      <c r="E223" s="104" t="s">
        <v>1430</v>
      </c>
      <c r="F223" s="104" t="s">
        <v>61</v>
      </c>
      <c r="G223" s="104" t="s">
        <v>1435</v>
      </c>
      <c r="H223" s="104" t="s">
        <v>49</v>
      </c>
      <c r="I223" s="104" t="s">
        <v>1101</v>
      </c>
      <c r="J223" s="106">
        <v>80</v>
      </c>
      <c r="K223" s="106">
        <v>1118</v>
      </c>
      <c r="L223" s="106">
        <v>89440</v>
      </c>
      <c r="M223" s="106">
        <v>2.7949999999999999</v>
      </c>
      <c r="N223" s="106">
        <v>223.6</v>
      </c>
      <c r="O223" s="106">
        <v>0</v>
      </c>
      <c r="P223" s="106">
        <v>0</v>
      </c>
      <c r="Q223" s="106">
        <v>1120.7950000000001</v>
      </c>
      <c r="R223" s="106">
        <v>89663.6</v>
      </c>
      <c r="S223" s="104" t="s">
        <v>1433</v>
      </c>
    </row>
    <row r="224" spans="1:19" ht="25.5">
      <c r="A224" s="104" t="s">
        <v>1703</v>
      </c>
      <c r="B224" s="105">
        <v>44390</v>
      </c>
      <c r="C224" s="104" t="s">
        <v>1704</v>
      </c>
      <c r="D224" s="105">
        <v>44390</v>
      </c>
      <c r="E224" s="104" t="s">
        <v>1430</v>
      </c>
      <c r="F224" s="104" t="s">
        <v>61</v>
      </c>
      <c r="G224" s="104" t="s">
        <v>1435</v>
      </c>
      <c r="H224" s="104" t="s">
        <v>49</v>
      </c>
      <c r="I224" s="104" t="s">
        <v>1330</v>
      </c>
      <c r="J224" s="106">
        <v>20</v>
      </c>
      <c r="K224" s="106">
        <v>1303</v>
      </c>
      <c r="L224" s="106">
        <v>26060</v>
      </c>
      <c r="M224" s="106">
        <v>3.2574999999999998</v>
      </c>
      <c r="N224" s="106">
        <v>65.150000000000006</v>
      </c>
      <c r="O224" s="106">
        <v>0</v>
      </c>
      <c r="P224" s="106">
        <v>0</v>
      </c>
      <c r="Q224" s="106">
        <v>1306.2574999999999</v>
      </c>
      <c r="R224" s="106">
        <v>26125.15</v>
      </c>
      <c r="S224" s="104" t="s">
        <v>1433</v>
      </c>
    </row>
    <row r="225" spans="1:19" ht="25.5">
      <c r="A225" s="104" t="s">
        <v>1703</v>
      </c>
      <c r="B225" s="105">
        <v>44390</v>
      </c>
      <c r="C225" s="104" t="s">
        <v>1704</v>
      </c>
      <c r="D225" s="105">
        <v>44390</v>
      </c>
      <c r="E225" s="104" t="s">
        <v>1430</v>
      </c>
      <c r="F225" s="104" t="s">
        <v>61</v>
      </c>
      <c r="G225" s="104" t="s">
        <v>1435</v>
      </c>
      <c r="H225" s="104" t="s">
        <v>49</v>
      </c>
      <c r="I225" s="104" t="s">
        <v>1328</v>
      </c>
      <c r="J225" s="106">
        <v>20</v>
      </c>
      <c r="K225" s="106">
        <v>1030</v>
      </c>
      <c r="L225" s="106">
        <v>20600</v>
      </c>
      <c r="M225" s="106">
        <v>2.5750000000000002</v>
      </c>
      <c r="N225" s="106">
        <v>51.5</v>
      </c>
      <c r="O225" s="106">
        <v>0</v>
      </c>
      <c r="P225" s="106">
        <v>0</v>
      </c>
      <c r="Q225" s="106">
        <v>1032.575</v>
      </c>
      <c r="R225" s="106">
        <v>20651.5</v>
      </c>
      <c r="S225" s="104" t="s">
        <v>1433</v>
      </c>
    </row>
    <row r="226" spans="1:19" ht="25.5">
      <c r="A226" s="104" t="s">
        <v>1703</v>
      </c>
      <c r="B226" s="105">
        <v>44390</v>
      </c>
      <c r="C226" s="104" t="s">
        <v>1704</v>
      </c>
      <c r="D226" s="105">
        <v>44390</v>
      </c>
      <c r="E226" s="104" t="s">
        <v>1430</v>
      </c>
      <c r="F226" s="104" t="s">
        <v>61</v>
      </c>
      <c r="G226" s="104" t="s">
        <v>1435</v>
      </c>
      <c r="H226" s="104" t="s">
        <v>49</v>
      </c>
      <c r="I226" s="104" t="s">
        <v>1099</v>
      </c>
      <c r="J226" s="106">
        <v>80</v>
      </c>
      <c r="K226" s="106">
        <v>1118</v>
      </c>
      <c r="L226" s="106">
        <v>89440</v>
      </c>
      <c r="M226" s="106">
        <v>2.7949999999999999</v>
      </c>
      <c r="N226" s="106">
        <v>223.6</v>
      </c>
      <c r="O226" s="106">
        <v>0</v>
      </c>
      <c r="P226" s="106">
        <v>0</v>
      </c>
      <c r="Q226" s="106">
        <v>1120.7950000000001</v>
      </c>
      <c r="R226" s="106">
        <v>89663.6</v>
      </c>
      <c r="S226" s="104" t="s">
        <v>1433</v>
      </c>
    </row>
    <row r="227" spans="1:19" ht="25.5">
      <c r="A227" s="104" t="s">
        <v>1705</v>
      </c>
      <c r="B227" s="105">
        <v>44390</v>
      </c>
      <c r="C227" s="104" t="s">
        <v>1706</v>
      </c>
      <c r="D227" s="105">
        <v>44390</v>
      </c>
      <c r="E227" s="104" t="s">
        <v>1430</v>
      </c>
      <c r="F227" s="104" t="s">
        <v>982</v>
      </c>
      <c r="G227" s="104" t="s">
        <v>1435</v>
      </c>
      <c r="H227" s="104" t="s">
        <v>49</v>
      </c>
      <c r="I227" s="104" t="s">
        <v>1280</v>
      </c>
      <c r="J227" s="106">
        <v>100</v>
      </c>
      <c r="K227" s="106">
        <v>1064</v>
      </c>
      <c r="L227" s="106">
        <v>106400</v>
      </c>
      <c r="M227" s="106">
        <v>2.66</v>
      </c>
      <c r="N227" s="106">
        <v>266</v>
      </c>
      <c r="O227" s="106">
        <v>0</v>
      </c>
      <c r="P227" s="106">
        <v>0</v>
      </c>
      <c r="Q227" s="106">
        <v>1066.6600000000001</v>
      </c>
      <c r="R227" s="106">
        <v>106666</v>
      </c>
      <c r="S227" s="104" t="s">
        <v>1433</v>
      </c>
    </row>
    <row r="228" spans="1:19" ht="25.5">
      <c r="A228" s="104" t="s">
        <v>1707</v>
      </c>
      <c r="B228" s="105">
        <v>44390</v>
      </c>
      <c r="C228" s="104" t="s">
        <v>1708</v>
      </c>
      <c r="D228" s="105">
        <v>44390</v>
      </c>
      <c r="E228" s="104" t="s">
        <v>1430</v>
      </c>
      <c r="F228" s="104" t="s">
        <v>60</v>
      </c>
      <c r="G228" s="104" t="s">
        <v>59</v>
      </c>
      <c r="H228" s="104" t="s">
        <v>49</v>
      </c>
      <c r="I228" s="104" t="s">
        <v>1280</v>
      </c>
      <c r="J228" s="106">
        <v>140</v>
      </c>
      <c r="K228" s="106">
        <v>1064</v>
      </c>
      <c r="L228" s="106">
        <v>148960</v>
      </c>
      <c r="M228" s="106">
        <v>2.66</v>
      </c>
      <c r="N228" s="106">
        <v>372.4</v>
      </c>
      <c r="O228" s="106">
        <v>0</v>
      </c>
      <c r="P228" s="106">
        <v>0</v>
      </c>
      <c r="Q228" s="106">
        <v>1066.6600000000001</v>
      </c>
      <c r="R228" s="106">
        <v>149332.4</v>
      </c>
      <c r="S228" s="104" t="s">
        <v>1433</v>
      </c>
    </row>
    <row r="229" spans="1:19" ht="25.5">
      <c r="A229" s="104" t="s">
        <v>1707</v>
      </c>
      <c r="B229" s="105">
        <v>44390</v>
      </c>
      <c r="C229" s="104" t="s">
        <v>1708</v>
      </c>
      <c r="D229" s="105">
        <v>44390</v>
      </c>
      <c r="E229" s="104" t="s">
        <v>1430</v>
      </c>
      <c r="F229" s="104" t="s">
        <v>60</v>
      </c>
      <c r="G229" s="104" t="s">
        <v>59</v>
      </c>
      <c r="H229" s="104" t="s">
        <v>49</v>
      </c>
      <c r="I229" s="104" t="s">
        <v>1101</v>
      </c>
      <c r="J229" s="106">
        <v>400</v>
      </c>
      <c r="K229" s="106">
        <v>1118</v>
      </c>
      <c r="L229" s="106">
        <v>447200</v>
      </c>
      <c r="M229" s="106">
        <v>2.7949999999999999</v>
      </c>
      <c r="N229" s="106">
        <v>1118</v>
      </c>
      <c r="O229" s="106">
        <v>0</v>
      </c>
      <c r="P229" s="106">
        <v>0</v>
      </c>
      <c r="Q229" s="106">
        <v>1120.7950000000001</v>
      </c>
      <c r="R229" s="106">
        <v>448318</v>
      </c>
      <c r="S229" s="104" t="s">
        <v>1433</v>
      </c>
    </row>
    <row r="230" spans="1:19" ht="25.5">
      <c r="A230" s="104" t="s">
        <v>1707</v>
      </c>
      <c r="B230" s="105">
        <v>44390</v>
      </c>
      <c r="C230" s="104" t="s">
        <v>1708</v>
      </c>
      <c r="D230" s="105">
        <v>44390</v>
      </c>
      <c r="E230" s="104" t="s">
        <v>1430</v>
      </c>
      <c r="F230" s="104" t="s">
        <v>60</v>
      </c>
      <c r="G230" s="104" t="s">
        <v>59</v>
      </c>
      <c r="H230" s="104" t="s">
        <v>49</v>
      </c>
      <c r="I230" s="104" t="s">
        <v>1099</v>
      </c>
      <c r="J230" s="106">
        <v>40</v>
      </c>
      <c r="K230" s="106">
        <v>1118</v>
      </c>
      <c r="L230" s="106">
        <v>44720</v>
      </c>
      <c r="M230" s="106">
        <v>2.7949999999999999</v>
      </c>
      <c r="N230" s="106">
        <v>111.8</v>
      </c>
      <c r="O230" s="106">
        <v>0</v>
      </c>
      <c r="P230" s="106">
        <v>0</v>
      </c>
      <c r="Q230" s="106">
        <v>1120.7950000000001</v>
      </c>
      <c r="R230" s="106">
        <v>44831.8</v>
      </c>
      <c r="S230" s="104" t="s">
        <v>1433</v>
      </c>
    </row>
    <row r="231" spans="1:19" ht="25.5">
      <c r="A231" s="104" t="s">
        <v>1707</v>
      </c>
      <c r="B231" s="105">
        <v>44390</v>
      </c>
      <c r="C231" s="104" t="s">
        <v>1708</v>
      </c>
      <c r="D231" s="105">
        <v>44390</v>
      </c>
      <c r="E231" s="104" t="s">
        <v>1430</v>
      </c>
      <c r="F231" s="104" t="s">
        <v>60</v>
      </c>
      <c r="G231" s="104" t="s">
        <v>59</v>
      </c>
      <c r="H231" s="104" t="s">
        <v>49</v>
      </c>
      <c r="I231" s="104" t="s">
        <v>1330</v>
      </c>
      <c r="J231" s="106">
        <v>60</v>
      </c>
      <c r="K231" s="106">
        <v>1303</v>
      </c>
      <c r="L231" s="106">
        <v>78180</v>
      </c>
      <c r="M231" s="106">
        <v>3.2574999999999998</v>
      </c>
      <c r="N231" s="106">
        <v>195.45</v>
      </c>
      <c r="O231" s="106">
        <v>0</v>
      </c>
      <c r="P231" s="106">
        <v>0</v>
      </c>
      <c r="Q231" s="106">
        <v>1306.2574999999999</v>
      </c>
      <c r="R231" s="106">
        <v>78375.45</v>
      </c>
      <c r="S231" s="104" t="s">
        <v>1433</v>
      </c>
    </row>
    <row r="232" spans="1:19" ht="25.5">
      <c r="A232" s="104" t="s">
        <v>1707</v>
      </c>
      <c r="B232" s="105">
        <v>44390</v>
      </c>
      <c r="C232" s="104" t="s">
        <v>1708</v>
      </c>
      <c r="D232" s="105">
        <v>44390</v>
      </c>
      <c r="E232" s="104" t="s">
        <v>1430</v>
      </c>
      <c r="F232" s="104" t="s">
        <v>60</v>
      </c>
      <c r="G232" s="104" t="s">
        <v>59</v>
      </c>
      <c r="H232" s="104" t="s">
        <v>49</v>
      </c>
      <c r="I232" s="104" t="s">
        <v>1281</v>
      </c>
      <c r="J232" s="106">
        <v>40</v>
      </c>
      <c r="K232" s="106">
        <v>1205</v>
      </c>
      <c r="L232" s="106">
        <v>48200</v>
      </c>
      <c r="M232" s="106">
        <v>3.0125000000000002</v>
      </c>
      <c r="N232" s="106">
        <v>120.5</v>
      </c>
      <c r="O232" s="106">
        <v>0</v>
      </c>
      <c r="P232" s="106">
        <v>0</v>
      </c>
      <c r="Q232" s="106">
        <v>1208.0125</v>
      </c>
      <c r="R232" s="106">
        <v>48320.5</v>
      </c>
      <c r="S232" s="104" t="s">
        <v>1433</v>
      </c>
    </row>
    <row r="233" spans="1:19" ht="25.5">
      <c r="A233" s="104" t="s">
        <v>1707</v>
      </c>
      <c r="B233" s="105">
        <v>44390</v>
      </c>
      <c r="C233" s="104" t="s">
        <v>1708</v>
      </c>
      <c r="D233" s="105">
        <v>44390</v>
      </c>
      <c r="E233" s="104" t="s">
        <v>1430</v>
      </c>
      <c r="F233" s="104" t="s">
        <v>60</v>
      </c>
      <c r="G233" s="104" t="s">
        <v>59</v>
      </c>
      <c r="H233" s="104" t="s">
        <v>49</v>
      </c>
      <c r="I233" s="104" t="s">
        <v>1328</v>
      </c>
      <c r="J233" s="106">
        <v>40</v>
      </c>
      <c r="K233" s="106">
        <v>1030</v>
      </c>
      <c r="L233" s="106">
        <v>41200</v>
      </c>
      <c r="M233" s="106">
        <v>2.5750000000000002</v>
      </c>
      <c r="N233" s="106">
        <v>103</v>
      </c>
      <c r="O233" s="106">
        <v>0</v>
      </c>
      <c r="P233" s="106">
        <v>0</v>
      </c>
      <c r="Q233" s="106">
        <v>1032.575</v>
      </c>
      <c r="R233" s="106">
        <v>41303</v>
      </c>
      <c r="S233" s="104" t="s">
        <v>1433</v>
      </c>
    </row>
    <row r="234" spans="1:19" ht="25.5">
      <c r="A234" s="104" t="s">
        <v>1709</v>
      </c>
      <c r="B234" s="105">
        <v>44390</v>
      </c>
      <c r="C234" s="104" t="s">
        <v>1710</v>
      </c>
      <c r="D234" s="105">
        <v>44390</v>
      </c>
      <c r="E234" s="104" t="s">
        <v>1430</v>
      </c>
      <c r="F234" s="104" t="s">
        <v>98</v>
      </c>
      <c r="G234" s="104" t="s">
        <v>1055</v>
      </c>
      <c r="H234" s="104" t="s">
        <v>107</v>
      </c>
      <c r="I234" s="104" t="s">
        <v>1099</v>
      </c>
      <c r="J234" s="106">
        <v>40</v>
      </c>
      <c r="K234" s="106">
        <v>1118</v>
      </c>
      <c r="L234" s="106">
        <v>44720</v>
      </c>
      <c r="M234" s="106">
        <v>2.7949999999999999</v>
      </c>
      <c r="N234" s="106">
        <v>111.8</v>
      </c>
      <c r="O234" s="106">
        <v>0</v>
      </c>
      <c r="P234" s="106">
        <v>0</v>
      </c>
      <c r="Q234" s="106">
        <v>1120.7950000000001</v>
      </c>
      <c r="R234" s="106">
        <v>44831.8</v>
      </c>
      <c r="S234" s="104" t="s">
        <v>1433</v>
      </c>
    </row>
    <row r="235" spans="1:19" ht="25.5">
      <c r="A235" s="104" t="s">
        <v>1711</v>
      </c>
      <c r="B235" s="105">
        <v>44390</v>
      </c>
      <c r="C235" s="104" t="s">
        <v>1712</v>
      </c>
      <c r="D235" s="105">
        <v>44390</v>
      </c>
      <c r="E235" s="104" t="s">
        <v>1430</v>
      </c>
      <c r="F235" s="104" t="s">
        <v>1006</v>
      </c>
      <c r="G235" s="104" t="s">
        <v>1008</v>
      </c>
      <c r="H235" s="104" t="s">
        <v>107</v>
      </c>
      <c r="I235" s="104" t="s">
        <v>1281</v>
      </c>
      <c r="J235" s="106">
        <v>40</v>
      </c>
      <c r="K235" s="106">
        <v>1205</v>
      </c>
      <c r="L235" s="106">
        <v>48200</v>
      </c>
      <c r="M235" s="106">
        <v>3.0125000000000002</v>
      </c>
      <c r="N235" s="106">
        <v>120.5</v>
      </c>
      <c r="O235" s="106">
        <v>0</v>
      </c>
      <c r="P235" s="106">
        <v>0</v>
      </c>
      <c r="Q235" s="106">
        <v>1208.0125</v>
      </c>
      <c r="R235" s="106">
        <v>48320.5</v>
      </c>
      <c r="S235" s="104" t="s">
        <v>1433</v>
      </c>
    </row>
    <row r="236" spans="1:19" ht="25.5">
      <c r="A236" s="104" t="s">
        <v>1711</v>
      </c>
      <c r="B236" s="105">
        <v>44390</v>
      </c>
      <c r="C236" s="104" t="s">
        <v>1712</v>
      </c>
      <c r="D236" s="105">
        <v>44390</v>
      </c>
      <c r="E236" s="104" t="s">
        <v>1430</v>
      </c>
      <c r="F236" s="104" t="s">
        <v>1006</v>
      </c>
      <c r="G236" s="104" t="s">
        <v>1008</v>
      </c>
      <c r="H236" s="104" t="s">
        <v>107</v>
      </c>
      <c r="I236" s="104" t="s">
        <v>1280</v>
      </c>
      <c r="J236" s="106">
        <v>40</v>
      </c>
      <c r="K236" s="106">
        <v>1064</v>
      </c>
      <c r="L236" s="106">
        <v>42560</v>
      </c>
      <c r="M236" s="106">
        <v>2.66</v>
      </c>
      <c r="N236" s="106">
        <v>106.4</v>
      </c>
      <c r="O236" s="106">
        <v>0</v>
      </c>
      <c r="P236" s="106">
        <v>0</v>
      </c>
      <c r="Q236" s="106">
        <v>1066.6600000000001</v>
      </c>
      <c r="R236" s="106">
        <v>42666.400000000001</v>
      </c>
      <c r="S236" s="104" t="s">
        <v>1433</v>
      </c>
    </row>
    <row r="237" spans="1:19" ht="25.5">
      <c r="A237" s="104" t="s">
        <v>1713</v>
      </c>
      <c r="B237" s="105">
        <v>44390</v>
      </c>
      <c r="C237" s="104" t="s">
        <v>1714</v>
      </c>
      <c r="D237" s="105">
        <v>44390</v>
      </c>
      <c r="E237" s="104" t="s">
        <v>1430</v>
      </c>
      <c r="F237" s="104" t="s">
        <v>1</v>
      </c>
      <c r="G237" s="104" t="s">
        <v>1008</v>
      </c>
      <c r="H237" s="104" t="s">
        <v>107</v>
      </c>
      <c r="I237" s="104" t="s">
        <v>1102</v>
      </c>
      <c r="J237" s="106">
        <v>100</v>
      </c>
      <c r="K237" s="106">
        <v>1176</v>
      </c>
      <c r="L237" s="106">
        <v>117600</v>
      </c>
      <c r="M237" s="106">
        <v>2.94</v>
      </c>
      <c r="N237" s="106">
        <v>294</v>
      </c>
      <c r="O237" s="106">
        <v>0</v>
      </c>
      <c r="P237" s="106">
        <v>0</v>
      </c>
      <c r="Q237" s="106">
        <v>1178.94</v>
      </c>
      <c r="R237" s="106">
        <v>117894</v>
      </c>
      <c r="S237" s="104" t="s">
        <v>1433</v>
      </c>
    </row>
    <row r="238" spans="1:19" ht="25.5">
      <c r="A238" s="104" t="s">
        <v>1715</v>
      </c>
      <c r="B238" s="105">
        <v>44390</v>
      </c>
      <c r="C238" s="104" t="s">
        <v>1716</v>
      </c>
      <c r="D238" s="105">
        <v>44390</v>
      </c>
      <c r="E238" s="104" t="s">
        <v>1430</v>
      </c>
      <c r="F238" s="104" t="s">
        <v>102</v>
      </c>
      <c r="G238" s="104" t="s">
        <v>975</v>
      </c>
      <c r="H238" s="104" t="s">
        <v>107</v>
      </c>
      <c r="I238" s="104" t="s">
        <v>1280</v>
      </c>
      <c r="J238" s="106">
        <v>200</v>
      </c>
      <c r="K238" s="106">
        <v>1064</v>
      </c>
      <c r="L238" s="106">
        <v>212800</v>
      </c>
      <c r="M238" s="106">
        <v>2.66</v>
      </c>
      <c r="N238" s="106">
        <v>532</v>
      </c>
      <c r="O238" s="106">
        <v>0</v>
      </c>
      <c r="P238" s="106">
        <v>0</v>
      </c>
      <c r="Q238" s="106">
        <v>1066.6600000000001</v>
      </c>
      <c r="R238" s="106">
        <v>213332</v>
      </c>
      <c r="S238" s="104" t="s">
        <v>1433</v>
      </c>
    </row>
    <row r="239" spans="1:19" ht="25.5">
      <c r="A239" s="104" t="s">
        <v>1715</v>
      </c>
      <c r="B239" s="105">
        <v>44390</v>
      </c>
      <c r="C239" s="104" t="s">
        <v>1716</v>
      </c>
      <c r="D239" s="105">
        <v>44390</v>
      </c>
      <c r="E239" s="104" t="s">
        <v>1430</v>
      </c>
      <c r="F239" s="104" t="s">
        <v>102</v>
      </c>
      <c r="G239" s="104" t="s">
        <v>975</v>
      </c>
      <c r="H239" s="104" t="s">
        <v>107</v>
      </c>
      <c r="I239" s="104" t="s">
        <v>1101</v>
      </c>
      <c r="J239" s="106">
        <v>100</v>
      </c>
      <c r="K239" s="106">
        <v>1118</v>
      </c>
      <c r="L239" s="106">
        <v>111800</v>
      </c>
      <c r="M239" s="106">
        <v>2.7949999999999999</v>
      </c>
      <c r="N239" s="106">
        <v>279.5</v>
      </c>
      <c r="O239" s="106">
        <v>0</v>
      </c>
      <c r="P239" s="106">
        <v>0</v>
      </c>
      <c r="Q239" s="106">
        <v>1120.7950000000001</v>
      </c>
      <c r="R239" s="106">
        <v>112079.5</v>
      </c>
      <c r="S239" s="104" t="s">
        <v>1433</v>
      </c>
    </row>
    <row r="240" spans="1:19" ht="25.5">
      <c r="A240" s="104" t="s">
        <v>1717</v>
      </c>
      <c r="B240" s="105">
        <v>44390</v>
      </c>
      <c r="C240" s="104" t="s">
        <v>1718</v>
      </c>
      <c r="D240" s="105">
        <v>44390</v>
      </c>
      <c r="E240" s="104" t="s">
        <v>1430</v>
      </c>
      <c r="F240" s="104" t="s">
        <v>106</v>
      </c>
      <c r="G240" s="104" t="s">
        <v>980</v>
      </c>
      <c r="H240" s="104" t="s">
        <v>49</v>
      </c>
      <c r="I240" s="104" t="s">
        <v>1099</v>
      </c>
      <c r="J240" s="106">
        <v>40</v>
      </c>
      <c r="K240" s="106">
        <v>1118</v>
      </c>
      <c r="L240" s="106">
        <v>44720</v>
      </c>
      <c r="M240" s="106">
        <v>2.7949999999999999</v>
      </c>
      <c r="N240" s="106">
        <v>111.8</v>
      </c>
      <c r="O240" s="106">
        <v>0</v>
      </c>
      <c r="P240" s="106">
        <v>0</v>
      </c>
      <c r="Q240" s="106">
        <v>1120.7950000000001</v>
      </c>
      <c r="R240" s="106">
        <v>44831.8</v>
      </c>
      <c r="S240" s="104" t="s">
        <v>1433</v>
      </c>
    </row>
    <row r="241" spans="1:19" ht="25.5">
      <c r="A241" s="104" t="s">
        <v>1719</v>
      </c>
      <c r="B241" s="105">
        <v>44390</v>
      </c>
      <c r="C241" s="104" t="s">
        <v>1720</v>
      </c>
      <c r="D241" s="105">
        <v>44390</v>
      </c>
      <c r="E241" s="104" t="s">
        <v>1430</v>
      </c>
      <c r="F241" s="104" t="s">
        <v>64</v>
      </c>
      <c r="G241" s="104" t="s">
        <v>1456</v>
      </c>
      <c r="H241" s="104" t="s">
        <v>49</v>
      </c>
      <c r="I241" s="104" t="s">
        <v>1099</v>
      </c>
      <c r="J241" s="106">
        <v>40</v>
      </c>
      <c r="K241" s="106">
        <v>1118</v>
      </c>
      <c r="L241" s="106">
        <v>44720</v>
      </c>
      <c r="M241" s="106">
        <v>2.7949999999999999</v>
      </c>
      <c r="N241" s="106">
        <v>111.8</v>
      </c>
      <c r="O241" s="106">
        <v>0</v>
      </c>
      <c r="P241" s="106">
        <v>0</v>
      </c>
      <c r="Q241" s="106">
        <v>1120.7950000000001</v>
      </c>
      <c r="R241" s="106">
        <v>44831.8</v>
      </c>
      <c r="S241" s="104" t="s">
        <v>1433</v>
      </c>
    </row>
    <row r="242" spans="1:19" ht="25.5">
      <c r="A242" s="104" t="s">
        <v>1721</v>
      </c>
      <c r="B242" s="105">
        <v>44390</v>
      </c>
      <c r="C242" s="104" t="s">
        <v>1722</v>
      </c>
      <c r="D242" s="105">
        <v>44390</v>
      </c>
      <c r="E242" s="104" t="s">
        <v>1430</v>
      </c>
      <c r="F242" s="104" t="s">
        <v>58</v>
      </c>
      <c r="G242" s="104" t="s">
        <v>59</v>
      </c>
      <c r="H242" s="104" t="s">
        <v>49</v>
      </c>
      <c r="I242" s="104" t="s">
        <v>1099</v>
      </c>
      <c r="J242" s="106">
        <v>40</v>
      </c>
      <c r="K242" s="106">
        <v>1118</v>
      </c>
      <c r="L242" s="106">
        <v>44720</v>
      </c>
      <c r="M242" s="106">
        <v>2.7949999999999999</v>
      </c>
      <c r="N242" s="106">
        <v>111.8</v>
      </c>
      <c r="O242" s="106">
        <v>0</v>
      </c>
      <c r="P242" s="106">
        <v>0</v>
      </c>
      <c r="Q242" s="106">
        <v>1120.7950000000001</v>
      </c>
      <c r="R242" s="106">
        <v>44831.8</v>
      </c>
      <c r="S242" s="104" t="s">
        <v>1433</v>
      </c>
    </row>
    <row r="243" spans="1:19" ht="25.5">
      <c r="A243" s="104" t="s">
        <v>1723</v>
      </c>
      <c r="B243" s="105">
        <v>44390</v>
      </c>
      <c r="C243" s="104" t="s">
        <v>1724</v>
      </c>
      <c r="D243" s="105">
        <v>44390</v>
      </c>
      <c r="E243" s="104" t="s">
        <v>1430</v>
      </c>
      <c r="F243" s="104" t="s">
        <v>89</v>
      </c>
      <c r="G243" s="104" t="s">
        <v>1453</v>
      </c>
      <c r="H243" s="104" t="s">
        <v>1432</v>
      </c>
      <c r="I243" s="104" t="s">
        <v>1101</v>
      </c>
      <c r="J243" s="106">
        <v>40</v>
      </c>
      <c r="K243" s="106">
        <v>1118</v>
      </c>
      <c r="L243" s="106">
        <v>44720</v>
      </c>
      <c r="M243" s="106">
        <v>2.7949999999999999</v>
      </c>
      <c r="N243" s="106">
        <v>111.8</v>
      </c>
      <c r="O243" s="106">
        <v>0</v>
      </c>
      <c r="P243" s="106">
        <v>0</v>
      </c>
      <c r="Q243" s="106">
        <v>1120.7950000000001</v>
      </c>
      <c r="R243" s="106">
        <v>44831.8</v>
      </c>
      <c r="S243" s="104" t="s">
        <v>1433</v>
      </c>
    </row>
    <row r="244" spans="1:19" ht="25.5">
      <c r="A244" s="104" t="s">
        <v>1723</v>
      </c>
      <c r="B244" s="105">
        <v>44390</v>
      </c>
      <c r="C244" s="104" t="s">
        <v>1724</v>
      </c>
      <c r="D244" s="105">
        <v>44390</v>
      </c>
      <c r="E244" s="104" t="s">
        <v>1430</v>
      </c>
      <c r="F244" s="104" t="s">
        <v>89</v>
      </c>
      <c r="G244" s="104" t="s">
        <v>1453</v>
      </c>
      <c r="H244" s="104" t="s">
        <v>1432</v>
      </c>
      <c r="I244" s="104" t="s">
        <v>1099</v>
      </c>
      <c r="J244" s="106">
        <v>20</v>
      </c>
      <c r="K244" s="106">
        <v>1118</v>
      </c>
      <c r="L244" s="106">
        <v>22360</v>
      </c>
      <c r="M244" s="106">
        <v>2.7949999999999999</v>
      </c>
      <c r="N244" s="106">
        <v>55.9</v>
      </c>
      <c r="O244" s="106">
        <v>0</v>
      </c>
      <c r="P244" s="106">
        <v>0</v>
      </c>
      <c r="Q244" s="106">
        <v>1120.7950000000001</v>
      </c>
      <c r="R244" s="106">
        <v>22415.9</v>
      </c>
      <c r="S244" s="104" t="s">
        <v>1433</v>
      </c>
    </row>
    <row r="245" spans="1:19" ht="25.5">
      <c r="A245" s="104" t="s">
        <v>1723</v>
      </c>
      <c r="B245" s="105">
        <v>44390</v>
      </c>
      <c r="C245" s="104" t="s">
        <v>1724</v>
      </c>
      <c r="D245" s="105">
        <v>44390</v>
      </c>
      <c r="E245" s="104" t="s">
        <v>1430</v>
      </c>
      <c r="F245" s="104" t="s">
        <v>89</v>
      </c>
      <c r="G245" s="104" t="s">
        <v>1453</v>
      </c>
      <c r="H245" s="104" t="s">
        <v>1432</v>
      </c>
      <c r="I245" s="104" t="s">
        <v>1328</v>
      </c>
      <c r="J245" s="106">
        <v>40</v>
      </c>
      <c r="K245" s="106">
        <v>1030</v>
      </c>
      <c r="L245" s="106">
        <v>41200</v>
      </c>
      <c r="M245" s="106">
        <v>2.5750000000000002</v>
      </c>
      <c r="N245" s="106">
        <v>103</v>
      </c>
      <c r="O245" s="106">
        <v>0</v>
      </c>
      <c r="P245" s="106">
        <v>0</v>
      </c>
      <c r="Q245" s="106">
        <v>1032.575</v>
      </c>
      <c r="R245" s="106">
        <v>41303</v>
      </c>
      <c r="S245" s="104" t="s">
        <v>1433</v>
      </c>
    </row>
    <row r="246" spans="1:19" ht="25.5">
      <c r="A246" s="104" t="s">
        <v>1723</v>
      </c>
      <c r="B246" s="105">
        <v>44390</v>
      </c>
      <c r="C246" s="104" t="s">
        <v>1724</v>
      </c>
      <c r="D246" s="105">
        <v>44390</v>
      </c>
      <c r="E246" s="104" t="s">
        <v>1430</v>
      </c>
      <c r="F246" s="104" t="s">
        <v>89</v>
      </c>
      <c r="G246" s="104" t="s">
        <v>1453</v>
      </c>
      <c r="H246" s="104" t="s">
        <v>1432</v>
      </c>
      <c r="I246" s="104" t="s">
        <v>1102</v>
      </c>
      <c r="J246" s="106">
        <v>40</v>
      </c>
      <c r="K246" s="106">
        <v>1176</v>
      </c>
      <c r="L246" s="106">
        <v>47040</v>
      </c>
      <c r="M246" s="106">
        <v>2.94</v>
      </c>
      <c r="N246" s="106">
        <v>117.6</v>
      </c>
      <c r="O246" s="106">
        <v>0</v>
      </c>
      <c r="P246" s="106">
        <v>0</v>
      </c>
      <c r="Q246" s="106">
        <v>1178.94</v>
      </c>
      <c r="R246" s="106">
        <v>47157.599999999999</v>
      </c>
      <c r="S246" s="104" t="s">
        <v>1433</v>
      </c>
    </row>
    <row r="247" spans="1:19" ht="25.5">
      <c r="A247" s="104" t="s">
        <v>1725</v>
      </c>
      <c r="B247" s="105">
        <v>44390</v>
      </c>
      <c r="C247" s="104" t="s">
        <v>1726</v>
      </c>
      <c r="D247" s="105">
        <v>44390</v>
      </c>
      <c r="E247" s="104" t="s">
        <v>1430</v>
      </c>
      <c r="F247" s="104" t="s">
        <v>86</v>
      </c>
      <c r="G247" s="104" t="s">
        <v>977</v>
      </c>
      <c r="H247" s="104" t="s">
        <v>1432</v>
      </c>
      <c r="I247" s="104" t="s">
        <v>1328</v>
      </c>
      <c r="J247" s="106">
        <v>50</v>
      </c>
      <c r="K247" s="106">
        <v>1030</v>
      </c>
      <c r="L247" s="106">
        <v>51500</v>
      </c>
      <c r="M247" s="106">
        <v>2.5750000000000002</v>
      </c>
      <c r="N247" s="106">
        <v>128.75</v>
      </c>
      <c r="O247" s="106">
        <v>0</v>
      </c>
      <c r="P247" s="106">
        <v>0</v>
      </c>
      <c r="Q247" s="106">
        <v>1032.575</v>
      </c>
      <c r="R247" s="106">
        <v>51628.75</v>
      </c>
      <c r="S247" s="104" t="s">
        <v>1433</v>
      </c>
    </row>
    <row r="248" spans="1:19" ht="25.5">
      <c r="A248" s="104" t="s">
        <v>1727</v>
      </c>
      <c r="B248" s="105">
        <v>44390</v>
      </c>
      <c r="C248" s="104" t="s">
        <v>1728</v>
      </c>
      <c r="D248" s="105">
        <v>44390</v>
      </c>
      <c r="E248" s="104" t="s">
        <v>1430</v>
      </c>
      <c r="F248" s="104" t="s">
        <v>3</v>
      </c>
      <c r="G248" s="104" t="s">
        <v>1007</v>
      </c>
      <c r="H248" s="104" t="s">
        <v>22</v>
      </c>
      <c r="I248" s="104" t="s">
        <v>1280</v>
      </c>
      <c r="J248" s="106">
        <v>20</v>
      </c>
      <c r="K248" s="106">
        <v>1064</v>
      </c>
      <c r="L248" s="106">
        <v>21280</v>
      </c>
      <c r="M248" s="106">
        <v>2.66</v>
      </c>
      <c r="N248" s="106">
        <v>53.2</v>
      </c>
      <c r="O248" s="106">
        <v>0</v>
      </c>
      <c r="P248" s="106">
        <v>0</v>
      </c>
      <c r="Q248" s="106">
        <v>1066.6600000000001</v>
      </c>
      <c r="R248" s="106">
        <v>21333.200000000001</v>
      </c>
      <c r="S248" s="104" t="s">
        <v>1433</v>
      </c>
    </row>
    <row r="249" spans="1:19" ht="25.5">
      <c r="A249" s="104" t="s">
        <v>1729</v>
      </c>
      <c r="B249" s="105">
        <v>44390</v>
      </c>
      <c r="C249" s="104" t="s">
        <v>1730</v>
      </c>
      <c r="D249" s="105">
        <v>44390</v>
      </c>
      <c r="E249" s="104" t="s">
        <v>1430</v>
      </c>
      <c r="F249" s="104" t="s">
        <v>9</v>
      </c>
      <c r="G249" s="104" t="s">
        <v>1007</v>
      </c>
      <c r="H249" s="104" t="s">
        <v>22</v>
      </c>
      <c r="I249" s="104" t="s">
        <v>1280</v>
      </c>
      <c r="J249" s="106">
        <v>20</v>
      </c>
      <c r="K249" s="106">
        <v>1064</v>
      </c>
      <c r="L249" s="106">
        <v>21280</v>
      </c>
      <c r="M249" s="106">
        <v>2.66</v>
      </c>
      <c r="N249" s="106">
        <v>53.2</v>
      </c>
      <c r="O249" s="106">
        <v>0</v>
      </c>
      <c r="P249" s="106">
        <v>0</v>
      </c>
      <c r="Q249" s="106">
        <v>1066.6600000000001</v>
      </c>
      <c r="R249" s="106">
        <v>21333.200000000001</v>
      </c>
      <c r="S249" s="104" t="s">
        <v>1433</v>
      </c>
    </row>
    <row r="250" spans="1:19" ht="25.5">
      <c r="A250" s="104" t="s">
        <v>1729</v>
      </c>
      <c r="B250" s="105">
        <v>44390</v>
      </c>
      <c r="C250" s="104" t="s">
        <v>1730</v>
      </c>
      <c r="D250" s="105">
        <v>44390</v>
      </c>
      <c r="E250" s="104" t="s">
        <v>1430</v>
      </c>
      <c r="F250" s="104" t="s">
        <v>9</v>
      </c>
      <c r="G250" s="104" t="s">
        <v>1007</v>
      </c>
      <c r="H250" s="104" t="s">
        <v>22</v>
      </c>
      <c r="I250" s="104" t="s">
        <v>1102</v>
      </c>
      <c r="J250" s="106">
        <v>40</v>
      </c>
      <c r="K250" s="106">
        <v>1176</v>
      </c>
      <c r="L250" s="106">
        <v>47040</v>
      </c>
      <c r="M250" s="106">
        <v>2.94</v>
      </c>
      <c r="N250" s="106">
        <v>117.6</v>
      </c>
      <c r="O250" s="106">
        <v>0</v>
      </c>
      <c r="P250" s="106">
        <v>0</v>
      </c>
      <c r="Q250" s="106">
        <v>1178.94</v>
      </c>
      <c r="R250" s="106">
        <v>47157.599999999999</v>
      </c>
      <c r="S250" s="104" t="s">
        <v>1433</v>
      </c>
    </row>
    <row r="251" spans="1:19" ht="25.5">
      <c r="A251" s="104" t="s">
        <v>1729</v>
      </c>
      <c r="B251" s="105">
        <v>44390</v>
      </c>
      <c r="C251" s="104" t="s">
        <v>1730</v>
      </c>
      <c r="D251" s="105">
        <v>44390</v>
      </c>
      <c r="E251" s="104" t="s">
        <v>1430</v>
      </c>
      <c r="F251" s="104" t="s">
        <v>9</v>
      </c>
      <c r="G251" s="104" t="s">
        <v>1007</v>
      </c>
      <c r="H251" s="104" t="s">
        <v>22</v>
      </c>
      <c r="I251" s="104" t="s">
        <v>1328</v>
      </c>
      <c r="J251" s="106">
        <v>10</v>
      </c>
      <c r="K251" s="106">
        <v>1030</v>
      </c>
      <c r="L251" s="106">
        <v>10300</v>
      </c>
      <c r="M251" s="106">
        <v>2.5750000000000002</v>
      </c>
      <c r="N251" s="106">
        <v>25.75</v>
      </c>
      <c r="O251" s="106">
        <v>0</v>
      </c>
      <c r="P251" s="106">
        <v>0</v>
      </c>
      <c r="Q251" s="106">
        <v>1032.575</v>
      </c>
      <c r="R251" s="106">
        <v>10325.75</v>
      </c>
      <c r="S251" s="104" t="s">
        <v>1433</v>
      </c>
    </row>
    <row r="252" spans="1:19" ht="25.5">
      <c r="A252" s="104" t="s">
        <v>1731</v>
      </c>
      <c r="B252" s="105">
        <v>44390</v>
      </c>
      <c r="C252" s="104" t="s">
        <v>1732</v>
      </c>
      <c r="D252" s="105">
        <v>44390</v>
      </c>
      <c r="E252" s="104" t="s">
        <v>1430</v>
      </c>
      <c r="F252" s="104" t="s">
        <v>2</v>
      </c>
      <c r="G252" s="104" t="s">
        <v>1007</v>
      </c>
      <c r="H252" s="104" t="s">
        <v>22</v>
      </c>
      <c r="I252" s="104" t="s">
        <v>1280</v>
      </c>
      <c r="J252" s="106">
        <v>100</v>
      </c>
      <c r="K252" s="106">
        <v>1064</v>
      </c>
      <c r="L252" s="106">
        <v>106400</v>
      </c>
      <c r="M252" s="106">
        <v>2.66</v>
      </c>
      <c r="N252" s="106">
        <v>266</v>
      </c>
      <c r="O252" s="106">
        <v>0</v>
      </c>
      <c r="P252" s="106">
        <v>0</v>
      </c>
      <c r="Q252" s="106">
        <v>1066.6600000000001</v>
      </c>
      <c r="R252" s="106">
        <v>106666</v>
      </c>
      <c r="S252" s="104" t="s">
        <v>1433</v>
      </c>
    </row>
    <row r="253" spans="1:19" ht="25.5">
      <c r="A253" s="104" t="s">
        <v>1733</v>
      </c>
      <c r="B253" s="105">
        <v>44390</v>
      </c>
      <c r="C253" s="104" t="s">
        <v>1734</v>
      </c>
      <c r="D253" s="105">
        <v>44390</v>
      </c>
      <c r="E253" s="104" t="s">
        <v>1430</v>
      </c>
      <c r="F253" s="104" t="s">
        <v>26</v>
      </c>
      <c r="G253" s="104" t="s">
        <v>1051</v>
      </c>
      <c r="H253" s="104" t="s">
        <v>22</v>
      </c>
      <c r="I253" s="104" t="s">
        <v>1281</v>
      </c>
      <c r="J253" s="106">
        <v>20</v>
      </c>
      <c r="K253" s="106">
        <v>1205</v>
      </c>
      <c r="L253" s="106">
        <v>24100</v>
      </c>
      <c r="M253" s="106">
        <v>3.0125000000000002</v>
      </c>
      <c r="N253" s="106">
        <v>60.25</v>
      </c>
      <c r="O253" s="106">
        <v>0</v>
      </c>
      <c r="P253" s="106">
        <v>0</v>
      </c>
      <c r="Q253" s="106">
        <v>1208.0125</v>
      </c>
      <c r="R253" s="106">
        <v>24160.25</v>
      </c>
      <c r="S253" s="104" t="s">
        <v>1433</v>
      </c>
    </row>
    <row r="254" spans="1:19" ht="25.5">
      <c r="A254" s="104" t="s">
        <v>1733</v>
      </c>
      <c r="B254" s="105">
        <v>44390</v>
      </c>
      <c r="C254" s="104" t="s">
        <v>1734</v>
      </c>
      <c r="D254" s="105">
        <v>44390</v>
      </c>
      <c r="E254" s="104" t="s">
        <v>1430</v>
      </c>
      <c r="F254" s="104" t="s">
        <v>26</v>
      </c>
      <c r="G254" s="104" t="s">
        <v>1051</v>
      </c>
      <c r="H254" s="104" t="s">
        <v>22</v>
      </c>
      <c r="I254" s="104" t="s">
        <v>1328</v>
      </c>
      <c r="J254" s="106">
        <v>90</v>
      </c>
      <c r="K254" s="106">
        <v>1030</v>
      </c>
      <c r="L254" s="106">
        <v>92700</v>
      </c>
      <c r="M254" s="106">
        <v>2.5750000000000002</v>
      </c>
      <c r="N254" s="106">
        <v>231.75</v>
      </c>
      <c r="O254" s="106">
        <v>0</v>
      </c>
      <c r="P254" s="106">
        <v>0</v>
      </c>
      <c r="Q254" s="106">
        <v>1032.575</v>
      </c>
      <c r="R254" s="106">
        <v>92931.75</v>
      </c>
      <c r="S254" s="104" t="s">
        <v>1433</v>
      </c>
    </row>
    <row r="255" spans="1:19" ht="25.5">
      <c r="A255" s="104" t="s">
        <v>1735</v>
      </c>
      <c r="B255" s="105">
        <v>44390</v>
      </c>
      <c r="C255" s="104" t="s">
        <v>1736</v>
      </c>
      <c r="D255" s="105">
        <v>44390</v>
      </c>
      <c r="E255" s="104" t="s">
        <v>1430</v>
      </c>
      <c r="F255" s="104" t="s">
        <v>34</v>
      </c>
      <c r="G255" s="104" t="s">
        <v>33</v>
      </c>
      <c r="H255" s="104" t="s">
        <v>12</v>
      </c>
      <c r="I255" s="104" t="s">
        <v>1101</v>
      </c>
      <c r="J255" s="106">
        <v>100</v>
      </c>
      <c r="K255" s="106">
        <v>1118</v>
      </c>
      <c r="L255" s="106">
        <v>111800</v>
      </c>
      <c r="M255" s="106">
        <v>2.7949999999999999</v>
      </c>
      <c r="N255" s="106">
        <v>279.5</v>
      </c>
      <c r="O255" s="106">
        <v>0</v>
      </c>
      <c r="P255" s="106">
        <v>0</v>
      </c>
      <c r="Q255" s="106">
        <v>1120.7950000000001</v>
      </c>
      <c r="R255" s="106">
        <v>112079.5</v>
      </c>
      <c r="S255" s="104" t="s">
        <v>1433</v>
      </c>
    </row>
    <row r="256" spans="1:19" ht="25.5">
      <c r="A256" s="104" t="s">
        <v>1735</v>
      </c>
      <c r="B256" s="105">
        <v>44390</v>
      </c>
      <c r="C256" s="104" t="s">
        <v>1736</v>
      </c>
      <c r="D256" s="105">
        <v>44390</v>
      </c>
      <c r="E256" s="104" t="s">
        <v>1430</v>
      </c>
      <c r="F256" s="104" t="s">
        <v>34</v>
      </c>
      <c r="G256" s="104" t="s">
        <v>33</v>
      </c>
      <c r="H256" s="104" t="s">
        <v>12</v>
      </c>
      <c r="I256" s="104" t="s">
        <v>1330</v>
      </c>
      <c r="J256" s="106">
        <v>60</v>
      </c>
      <c r="K256" s="106">
        <v>1303</v>
      </c>
      <c r="L256" s="106">
        <v>78180</v>
      </c>
      <c r="M256" s="106">
        <v>3.258</v>
      </c>
      <c r="N256" s="106">
        <v>195.48</v>
      </c>
      <c r="O256" s="106">
        <v>0</v>
      </c>
      <c r="P256" s="106">
        <v>0</v>
      </c>
      <c r="Q256" s="106">
        <v>1306.2574999999999</v>
      </c>
      <c r="R256" s="106">
        <v>78375.45</v>
      </c>
      <c r="S256" s="104" t="s">
        <v>1433</v>
      </c>
    </row>
    <row r="257" spans="1:19" ht="25.5">
      <c r="A257" s="104" t="s">
        <v>1735</v>
      </c>
      <c r="B257" s="105">
        <v>44390</v>
      </c>
      <c r="C257" s="104" t="s">
        <v>1736</v>
      </c>
      <c r="D257" s="105">
        <v>44390</v>
      </c>
      <c r="E257" s="104" t="s">
        <v>1430</v>
      </c>
      <c r="F257" s="104" t="s">
        <v>34</v>
      </c>
      <c r="G257" s="104" t="s">
        <v>33</v>
      </c>
      <c r="H257" s="104" t="s">
        <v>12</v>
      </c>
      <c r="I257" s="104" t="s">
        <v>1102</v>
      </c>
      <c r="J257" s="106">
        <v>60</v>
      </c>
      <c r="K257" s="106">
        <v>1176</v>
      </c>
      <c r="L257" s="106">
        <v>70560</v>
      </c>
      <c r="M257" s="106">
        <v>2.94</v>
      </c>
      <c r="N257" s="106">
        <v>176.4</v>
      </c>
      <c r="O257" s="106">
        <v>0</v>
      </c>
      <c r="P257" s="106">
        <v>0</v>
      </c>
      <c r="Q257" s="106">
        <v>1178.94</v>
      </c>
      <c r="R257" s="106">
        <v>70736.399999999994</v>
      </c>
      <c r="S257" s="104" t="s">
        <v>1433</v>
      </c>
    </row>
    <row r="258" spans="1:19" ht="25.5">
      <c r="A258" s="104" t="s">
        <v>1735</v>
      </c>
      <c r="B258" s="105">
        <v>44390</v>
      </c>
      <c r="C258" s="104" t="s">
        <v>1736</v>
      </c>
      <c r="D258" s="105">
        <v>44390</v>
      </c>
      <c r="E258" s="104" t="s">
        <v>1430</v>
      </c>
      <c r="F258" s="104" t="s">
        <v>34</v>
      </c>
      <c r="G258" s="104" t="s">
        <v>33</v>
      </c>
      <c r="H258" s="104" t="s">
        <v>12</v>
      </c>
      <c r="I258" s="104" t="s">
        <v>1281</v>
      </c>
      <c r="J258" s="106">
        <v>100</v>
      </c>
      <c r="K258" s="106">
        <v>1205</v>
      </c>
      <c r="L258" s="106">
        <v>120500</v>
      </c>
      <c r="M258" s="106">
        <v>3.012</v>
      </c>
      <c r="N258" s="106">
        <v>301.2</v>
      </c>
      <c r="O258" s="106">
        <v>0</v>
      </c>
      <c r="P258" s="106">
        <v>0</v>
      </c>
      <c r="Q258" s="106">
        <v>1208.0125</v>
      </c>
      <c r="R258" s="106">
        <v>120801.25</v>
      </c>
      <c r="S258" s="104" t="s">
        <v>1433</v>
      </c>
    </row>
    <row r="259" spans="1:19" ht="25.5">
      <c r="A259" s="104" t="s">
        <v>1737</v>
      </c>
      <c r="B259" s="105">
        <v>44390</v>
      </c>
      <c r="C259" s="104" t="s">
        <v>1738</v>
      </c>
      <c r="D259" s="105">
        <v>44390</v>
      </c>
      <c r="E259" s="104" t="s">
        <v>1430</v>
      </c>
      <c r="F259" s="104" t="s">
        <v>41</v>
      </c>
      <c r="G259" s="104" t="s">
        <v>1443</v>
      </c>
      <c r="H259" s="104" t="s">
        <v>12</v>
      </c>
      <c r="I259" s="104" t="s">
        <v>1099</v>
      </c>
      <c r="J259" s="106">
        <v>100</v>
      </c>
      <c r="K259" s="106">
        <v>1118</v>
      </c>
      <c r="L259" s="106">
        <v>111800</v>
      </c>
      <c r="M259" s="106">
        <v>2.7949999999999999</v>
      </c>
      <c r="N259" s="106">
        <v>279.5</v>
      </c>
      <c r="O259" s="106">
        <v>0</v>
      </c>
      <c r="P259" s="106">
        <v>0</v>
      </c>
      <c r="Q259" s="106">
        <v>1120.7950000000001</v>
      </c>
      <c r="R259" s="106">
        <v>112079.5</v>
      </c>
      <c r="S259" s="104" t="s">
        <v>1433</v>
      </c>
    </row>
    <row r="260" spans="1:19" ht="25.5">
      <c r="A260" s="104" t="s">
        <v>1737</v>
      </c>
      <c r="B260" s="105">
        <v>44390</v>
      </c>
      <c r="C260" s="104" t="s">
        <v>1738</v>
      </c>
      <c r="D260" s="105">
        <v>44390</v>
      </c>
      <c r="E260" s="104" t="s">
        <v>1430</v>
      </c>
      <c r="F260" s="104" t="s">
        <v>41</v>
      </c>
      <c r="G260" s="104" t="s">
        <v>1443</v>
      </c>
      <c r="H260" s="104" t="s">
        <v>12</v>
      </c>
      <c r="I260" s="104" t="s">
        <v>1328</v>
      </c>
      <c r="J260" s="106">
        <v>40</v>
      </c>
      <c r="K260" s="106">
        <v>1030</v>
      </c>
      <c r="L260" s="106">
        <v>41200</v>
      </c>
      <c r="M260" s="106">
        <v>2.5750000000000002</v>
      </c>
      <c r="N260" s="106">
        <v>103</v>
      </c>
      <c r="O260" s="106">
        <v>0</v>
      </c>
      <c r="P260" s="106">
        <v>0</v>
      </c>
      <c r="Q260" s="106">
        <v>1032.575</v>
      </c>
      <c r="R260" s="106">
        <v>41303</v>
      </c>
      <c r="S260" s="104" t="s">
        <v>1433</v>
      </c>
    </row>
    <row r="261" spans="1:19" ht="25.5">
      <c r="A261" s="104" t="s">
        <v>1739</v>
      </c>
      <c r="B261" s="105">
        <v>44390</v>
      </c>
      <c r="C261" s="104" t="s">
        <v>1740</v>
      </c>
      <c r="D261" s="105">
        <v>44390</v>
      </c>
      <c r="E261" s="104" t="s">
        <v>1430</v>
      </c>
      <c r="F261" s="104" t="s">
        <v>35</v>
      </c>
      <c r="G261" s="104" t="s">
        <v>1460</v>
      </c>
      <c r="H261" s="104" t="s">
        <v>12</v>
      </c>
      <c r="I261" s="104" t="s">
        <v>1330</v>
      </c>
      <c r="J261" s="106">
        <v>100</v>
      </c>
      <c r="K261" s="106">
        <v>1303</v>
      </c>
      <c r="L261" s="106">
        <v>130300</v>
      </c>
      <c r="M261" s="106">
        <v>3.258</v>
      </c>
      <c r="N261" s="106">
        <v>325.8</v>
      </c>
      <c r="O261" s="106">
        <v>0</v>
      </c>
      <c r="P261" s="106">
        <v>0</v>
      </c>
      <c r="Q261" s="106">
        <v>1306.2574999999999</v>
      </c>
      <c r="R261" s="106">
        <v>130625.75</v>
      </c>
      <c r="S261" s="104" t="s">
        <v>1433</v>
      </c>
    </row>
    <row r="262" spans="1:19" ht="25.5">
      <c r="A262" s="104" t="s">
        <v>1741</v>
      </c>
      <c r="B262" s="105">
        <v>44390</v>
      </c>
      <c r="C262" s="104" t="s">
        <v>1742</v>
      </c>
      <c r="D262" s="105">
        <v>44390</v>
      </c>
      <c r="E262" s="104" t="s">
        <v>1430</v>
      </c>
      <c r="F262" s="104" t="s">
        <v>868</v>
      </c>
      <c r="G262" s="104" t="s">
        <v>1442</v>
      </c>
      <c r="H262" s="104" t="s">
        <v>107</v>
      </c>
      <c r="I262" s="104" t="s">
        <v>1101</v>
      </c>
      <c r="J262" s="106">
        <v>40</v>
      </c>
      <c r="K262" s="106">
        <v>1118</v>
      </c>
      <c r="L262" s="106">
        <v>44720</v>
      </c>
      <c r="M262" s="106">
        <v>2.7949999999999999</v>
      </c>
      <c r="N262" s="106">
        <v>111.8</v>
      </c>
      <c r="O262" s="106">
        <v>0</v>
      </c>
      <c r="P262" s="106">
        <v>0</v>
      </c>
      <c r="Q262" s="106">
        <v>1120.7950000000001</v>
      </c>
      <c r="R262" s="106">
        <v>44831.8</v>
      </c>
      <c r="S262" s="104" t="s">
        <v>1433</v>
      </c>
    </row>
    <row r="263" spans="1:19" ht="25.5">
      <c r="A263" s="104" t="s">
        <v>1741</v>
      </c>
      <c r="B263" s="105">
        <v>44390</v>
      </c>
      <c r="C263" s="104" t="s">
        <v>1742</v>
      </c>
      <c r="D263" s="105">
        <v>44390</v>
      </c>
      <c r="E263" s="104" t="s">
        <v>1430</v>
      </c>
      <c r="F263" s="104" t="s">
        <v>868</v>
      </c>
      <c r="G263" s="104" t="s">
        <v>1442</v>
      </c>
      <c r="H263" s="104" t="s">
        <v>107</v>
      </c>
      <c r="I263" s="104" t="s">
        <v>1102</v>
      </c>
      <c r="J263" s="106">
        <v>40</v>
      </c>
      <c r="K263" s="106">
        <v>1176</v>
      </c>
      <c r="L263" s="106">
        <v>47040</v>
      </c>
      <c r="M263" s="106">
        <v>2.94</v>
      </c>
      <c r="N263" s="106">
        <v>117.6</v>
      </c>
      <c r="O263" s="106">
        <v>0</v>
      </c>
      <c r="P263" s="106">
        <v>0</v>
      </c>
      <c r="Q263" s="106">
        <v>1178.94</v>
      </c>
      <c r="R263" s="106">
        <v>47157.599999999999</v>
      </c>
      <c r="S263" s="104" t="s">
        <v>1433</v>
      </c>
    </row>
    <row r="264" spans="1:19" ht="25.5">
      <c r="A264" s="104" t="s">
        <v>1741</v>
      </c>
      <c r="B264" s="105">
        <v>44390</v>
      </c>
      <c r="C264" s="104" t="s">
        <v>1742</v>
      </c>
      <c r="D264" s="105">
        <v>44390</v>
      </c>
      <c r="E264" s="104" t="s">
        <v>1430</v>
      </c>
      <c r="F264" s="104" t="s">
        <v>868</v>
      </c>
      <c r="G264" s="104" t="s">
        <v>1442</v>
      </c>
      <c r="H264" s="104" t="s">
        <v>107</v>
      </c>
      <c r="I264" s="104" t="s">
        <v>1281</v>
      </c>
      <c r="J264" s="106">
        <v>51</v>
      </c>
      <c r="K264" s="106">
        <v>1205</v>
      </c>
      <c r="L264" s="106">
        <v>61455</v>
      </c>
      <c r="M264" s="106">
        <v>3.0125000000000002</v>
      </c>
      <c r="N264" s="106">
        <v>153.63749999999999</v>
      </c>
      <c r="O264" s="106">
        <v>0</v>
      </c>
      <c r="P264" s="106">
        <v>0</v>
      </c>
      <c r="Q264" s="106">
        <v>1208.0125</v>
      </c>
      <c r="R264" s="106">
        <v>61608.637499999997</v>
      </c>
      <c r="S264" s="104" t="s">
        <v>1433</v>
      </c>
    </row>
    <row r="265" spans="1:19" ht="25.5">
      <c r="A265" s="104" t="s">
        <v>1743</v>
      </c>
      <c r="B265" s="105">
        <v>44390</v>
      </c>
      <c r="C265" s="104" t="s">
        <v>1744</v>
      </c>
      <c r="D265" s="105">
        <v>44390</v>
      </c>
      <c r="E265" s="104" t="s">
        <v>1430</v>
      </c>
      <c r="F265" s="104" t="s">
        <v>10</v>
      </c>
      <c r="G265" s="104" t="s">
        <v>1442</v>
      </c>
      <c r="H265" s="104" t="s">
        <v>107</v>
      </c>
      <c r="I265" s="104" t="s">
        <v>1102</v>
      </c>
      <c r="J265" s="106">
        <v>100</v>
      </c>
      <c r="K265" s="106">
        <v>1176</v>
      </c>
      <c r="L265" s="106">
        <v>117600</v>
      </c>
      <c r="M265" s="106">
        <v>2.94</v>
      </c>
      <c r="N265" s="106">
        <v>294</v>
      </c>
      <c r="O265" s="106">
        <v>0</v>
      </c>
      <c r="P265" s="106">
        <v>0</v>
      </c>
      <c r="Q265" s="106">
        <v>1178.94</v>
      </c>
      <c r="R265" s="106">
        <v>117894</v>
      </c>
      <c r="S265" s="104" t="s">
        <v>1433</v>
      </c>
    </row>
    <row r="266" spans="1:19" ht="25.5">
      <c r="A266" s="104" t="s">
        <v>1745</v>
      </c>
      <c r="B266" s="105">
        <v>44390</v>
      </c>
      <c r="C266" s="104" t="s">
        <v>1746</v>
      </c>
      <c r="D266" s="105">
        <v>44390</v>
      </c>
      <c r="E266" s="104" t="s">
        <v>1430</v>
      </c>
      <c r="F266" s="104" t="s">
        <v>1444</v>
      </c>
      <c r="G266" s="104" t="s">
        <v>1445</v>
      </c>
      <c r="H266" s="104" t="s">
        <v>49</v>
      </c>
      <c r="I266" s="104" t="s">
        <v>1328</v>
      </c>
      <c r="J266" s="106">
        <v>20</v>
      </c>
      <c r="K266" s="106">
        <v>1030</v>
      </c>
      <c r="L266" s="106">
        <v>20600</v>
      </c>
      <c r="M266" s="106">
        <v>2.5750000000000002</v>
      </c>
      <c r="N266" s="106">
        <v>51.5</v>
      </c>
      <c r="O266" s="106">
        <v>0</v>
      </c>
      <c r="P266" s="106">
        <v>0</v>
      </c>
      <c r="Q266" s="106">
        <v>1032.575</v>
      </c>
      <c r="R266" s="106">
        <v>20651.5</v>
      </c>
      <c r="S266" s="104" t="s">
        <v>1433</v>
      </c>
    </row>
    <row r="267" spans="1:19" ht="25.5">
      <c r="A267" s="104" t="s">
        <v>1747</v>
      </c>
      <c r="B267" s="105">
        <v>44390</v>
      </c>
      <c r="C267" s="104" t="s">
        <v>1748</v>
      </c>
      <c r="D267" s="105">
        <v>44390</v>
      </c>
      <c r="E267" s="104" t="s">
        <v>1430</v>
      </c>
      <c r="F267" s="104" t="s">
        <v>65</v>
      </c>
      <c r="G267" s="104" t="s">
        <v>1015</v>
      </c>
      <c r="H267" s="104" t="s">
        <v>49</v>
      </c>
      <c r="I267" s="104" t="s">
        <v>1102</v>
      </c>
      <c r="J267" s="106">
        <v>20</v>
      </c>
      <c r="K267" s="106">
        <v>1176</v>
      </c>
      <c r="L267" s="106">
        <v>23520</v>
      </c>
      <c r="M267" s="106">
        <v>2.94</v>
      </c>
      <c r="N267" s="106">
        <v>58.8</v>
      </c>
      <c r="O267" s="106">
        <v>0</v>
      </c>
      <c r="P267" s="106">
        <v>0</v>
      </c>
      <c r="Q267" s="106">
        <v>1178.94</v>
      </c>
      <c r="R267" s="106">
        <v>23578.799999999999</v>
      </c>
      <c r="S267" s="104" t="s">
        <v>1433</v>
      </c>
    </row>
    <row r="268" spans="1:19" ht="25.5">
      <c r="A268" s="104" t="s">
        <v>1747</v>
      </c>
      <c r="B268" s="105">
        <v>44390</v>
      </c>
      <c r="C268" s="104" t="s">
        <v>1748</v>
      </c>
      <c r="D268" s="105">
        <v>44390</v>
      </c>
      <c r="E268" s="104" t="s">
        <v>1430</v>
      </c>
      <c r="F268" s="104" t="s">
        <v>65</v>
      </c>
      <c r="G268" s="104" t="s">
        <v>1015</v>
      </c>
      <c r="H268" s="104" t="s">
        <v>49</v>
      </c>
      <c r="I268" s="104" t="s">
        <v>1101</v>
      </c>
      <c r="J268" s="106">
        <v>40</v>
      </c>
      <c r="K268" s="106">
        <v>1118</v>
      </c>
      <c r="L268" s="106">
        <v>44720</v>
      </c>
      <c r="M268" s="106">
        <v>2.7949999999999999</v>
      </c>
      <c r="N268" s="106">
        <v>111.8</v>
      </c>
      <c r="O268" s="106">
        <v>0</v>
      </c>
      <c r="P268" s="106">
        <v>0</v>
      </c>
      <c r="Q268" s="106">
        <v>1120.7950000000001</v>
      </c>
      <c r="R268" s="106">
        <v>44831.8</v>
      </c>
      <c r="S268" s="104" t="s">
        <v>1433</v>
      </c>
    </row>
    <row r="269" spans="1:19" ht="25.5">
      <c r="A269" s="104" t="s">
        <v>1747</v>
      </c>
      <c r="B269" s="105">
        <v>44390</v>
      </c>
      <c r="C269" s="104" t="s">
        <v>1748</v>
      </c>
      <c r="D269" s="105">
        <v>44390</v>
      </c>
      <c r="E269" s="104" t="s">
        <v>1430</v>
      </c>
      <c r="F269" s="104" t="s">
        <v>65</v>
      </c>
      <c r="G269" s="104" t="s">
        <v>1015</v>
      </c>
      <c r="H269" s="104" t="s">
        <v>49</v>
      </c>
      <c r="I269" s="104" t="s">
        <v>1281</v>
      </c>
      <c r="J269" s="106">
        <v>40</v>
      </c>
      <c r="K269" s="106">
        <v>1205</v>
      </c>
      <c r="L269" s="106">
        <v>48200</v>
      </c>
      <c r="M269" s="106">
        <v>3.0125000000000002</v>
      </c>
      <c r="N269" s="106">
        <v>120.5</v>
      </c>
      <c r="O269" s="106">
        <v>0</v>
      </c>
      <c r="P269" s="106">
        <v>0</v>
      </c>
      <c r="Q269" s="106">
        <v>1208.0125</v>
      </c>
      <c r="R269" s="106">
        <v>48320.5</v>
      </c>
      <c r="S269" s="104" t="s">
        <v>1433</v>
      </c>
    </row>
    <row r="270" spans="1:19" ht="25.5">
      <c r="A270" s="104" t="s">
        <v>1747</v>
      </c>
      <c r="B270" s="105">
        <v>44390</v>
      </c>
      <c r="C270" s="104" t="s">
        <v>1748</v>
      </c>
      <c r="D270" s="105">
        <v>44390</v>
      </c>
      <c r="E270" s="104" t="s">
        <v>1430</v>
      </c>
      <c r="F270" s="104" t="s">
        <v>65</v>
      </c>
      <c r="G270" s="104" t="s">
        <v>1015</v>
      </c>
      <c r="H270" s="104" t="s">
        <v>49</v>
      </c>
      <c r="I270" s="104" t="s">
        <v>1280</v>
      </c>
      <c r="J270" s="106">
        <v>35</v>
      </c>
      <c r="K270" s="106">
        <v>1064</v>
      </c>
      <c r="L270" s="106">
        <v>37240</v>
      </c>
      <c r="M270" s="106">
        <v>2.66</v>
      </c>
      <c r="N270" s="106">
        <v>93.1</v>
      </c>
      <c r="O270" s="106">
        <v>0</v>
      </c>
      <c r="P270" s="106">
        <v>0</v>
      </c>
      <c r="Q270" s="106">
        <v>1066.6600000000001</v>
      </c>
      <c r="R270" s="106">
        <v>37333.1</v>
      </c>
      <c r="S270" s="104" t="s">
        <v>1433</v>
      </c>
    </row>
    <row r="271" spans="1:19" ht="25.5">
      <c r="A271" s="104" t="s">
        <v>1749</v>
      </c>
      <c r="B271" s="105">
        <v>44390</v>
      </c>
      <c r="C271" s="104" t="s">
        <v>1750</v>
      </c>
      <c r="D271" s="105">
        <v>44390</v>
      </c>
      <c r="E271" s="104" t="s">
        <v>1430</v>
      </c>
      <c r="F271" s="104" t="s">
        <v>63</v>
      </c>
      <c r="G271" s="104" t="s">
        <v>1015</v>
      </c>
      <c r="H271" s="104" t="s">
        <v>49</v>
      </c>
      <c r="I271" s="104" t="s">
        <v>1102</v>
      </c>
      <c r="J271" s="106">
        <v>20</v>
      </c>
      <c r="K271" s="106">
        <v>1176</v>
      </c>
      <c r="L271" s="106">
        <v>23520</v>
      </c>
      <c r="M271" s="106">
        <v>2.94</v>
      </c>
      <c r="N271" s="106">
        <v>58.8</v>
      </c>
      <c r="O271" s="106">
        <v>0</v>
      </c>
      <c r="P271" s="106">
        <v>0</v>
      </c>
      <c r="Q271" s="106">
        <v>1178.94</v>
      </c>
      <c r="R271" s="106">
        <v>23578.799999999999</v>
      </c>
      <c r="S271" s="104" t="s">
        <v>1433</v>
      </c>
    </row>
    <row r="272" spans="1:19" ht="25.5">
      <c r="A272" s="104" t="s">
        <v>1749</v>
      </c>
      <c r="B272" s="105">
        <v>44390</v>
      </c>
      <c r="C272" s="104" t="s">
        <v>1750</v>
      </c>
      <c r="D272" s="105">
        <v>44390</v>
      </c>
      <c r="E272" s="104" t="s">
        <v>1430</v>
      </c>
      <c r="F272" s="104" t="s">
        <v>63</v>
      </c>
      <c r="G272" s="104" t="s">
        <v>1015</v>
      </c>
      <c r="H272" s="104" t="s">
        <v>49</v>
      </c>
      <c r="I272" s="104" t="s">
        <v>1281</v>
      </c>
      <c r="J272" s="106">
        <v>20</v>
      </c>
      <c r="K272" s="106">
        <v>1205</v>
      </c>
      <c r="L272" s="106">
        <v>24100</v>
      </c>
      <c r="M272" s="106">
        <v>3.0125000000000002</v>
      </c>
      <c r="N272" s="106">
        <v>60.25</v>
      </c>
      <c r="O272" s="106">
        <v>0</v>
      </c>
      <c r="P272" s="106">
        <v>0</v>
      </c>
      <c r="Q272" s="106">
        <v>1208.0125</v>
      </c>
      <c r="R272" s="106">
        <v>24160.25</v>
      </c>
      <c r="S272" s="104" t="s">
        <v>1433</v>
      </c>
    </row>
    <row r="273" spans="1:19" ht="25.5">
      <c r="A273" s="104" t="s">
        <v>1749</v>
      </c>
      <c r="B273" s="105">
        <v>44390</v>
      </c>
      <c r="C273" s="104" t="s">
        <v>1750</v>
      </c>
      <c r="D273" s="105">
        <v>44390</v>
      </c>
      <c r="E273" s="104" t="s">
        <v>1430</v>
      </c>
      <c r="F273" s="104" t="s">
        <v>63</v>
      </c>
      <c r="G273" s="104" t="s">
        <v>1015</v>
      </c>
      <c r="H273" s="104" t="s">
        <v>49</v>
      </c>
      <c r="I273" s="104" t="s">
        <v>1280</v>
      </c>
      <c r="J273" s="106">
        <v>20</v>
      </c>
      <c r="K273" s="106">
        <v>1064</v>
      </c>
      <c r="L273" s="106">
        <v>21280</v>
      </c>
      <c r="M273" s="106">
        <v>2.66</v>
      </c>
      <c r="N273" s="106">
        <v>53.2</v>
      </c>
      <c r="O273" s="106">
        <v>0</v>
      </c>
      <c r="P273" s="106">
        <v>0</v>
      </c>
      <c r="Q273" s="106">
        <v>1066.6600000000001</v>
      </c>
      <c r="R273" s="106">
        <v>21333.200000000001</v>
      </c>
      <c r="S273" s="104" t="s">
        <v>1433</v>
      </c>
    </row>
    <row r="274" spans="1:19" ht="25.5">
      <c r="A274" s="104" t="s">
        <v>1751</v>
      </c>
      <c r="B274" s="105">
        <v>44390</v>
      </c>
      <c r="C274" s="104" t="s">
        <v>1752</v>
      </c>
      <c r="D274" s="105">
        <v>44390</v>
      </c>
      <c r="E274" s="104" t="s">
        <v>1100</v>
      </c>
      <c r="F274" s="104" t="s">
        <v>1377</v>
      </c>
      <c r="G274" s="104" t="s">
        <v>1100</v>
      </c>
      <c r="H274" s="104" t="s">
        <v>1100</v>
      </c>
      <c r="I274" s="104" t="s">
        <v>1330</v>
      </c>
      <c r="J274" s="106">
        <v>5</v>
      </c>
      <c r="K274" s="106">
        <v>1321.5</v>
      </c>
      <c r="L274" s="106">
        <v>6607.5</v>
      </c>
      <c r="M274" s="106">
        <v>3.3037999999999998</v>
      </c>
      <c r="N274" s="106">
        <v>16.518999999999998</v>
      </c>
      <c r="O274" s="106">
        <v>0</v>
      </c>
      <c r="P274" s="106">
        <v>0</v>
      </c>
      <c r="Q274" s="106">
        <v>1324.8037999999999</v>
      </c>
      <c r="R274" s="106">
        <v>6624.0190000000002</v>
      </c>
      <c r="S274" s="104" t="s">
        <v>1433</v>
      </c>
    </row>
    <row r="275" spans="1:19" ht="25.5">
      <c r="A275" s="104" t="s">
        <v>1753</v>
      </c>
      <c r="B275" s="105">
        <v>44390</v>
      </c>
      <c r="C275" s="104" t="s">
        <v>1754</v>
      </c>
      <c r="D275" s="105">
        <v>44390</v>
      </c>
      <c r="E275" s="104" t="s">
        <v>1100</v>
      </c>
      <c r="F275" s="104" t="s">
        <v>1457</v>
      </c>
      <c r="G275" s="104" t="s">
        <v>1100</v>
      </c>
      <c r="H275" s="104" t="s">
        <v>1100</v>
      </c>
      <c r="I275" s="104" t="s">
        <v>1280</v>
      </c>
      <c r="J275" s="106">
        <v>6</v>
      </c>
      <c r="K275" s="106">
        <v>1079.5</v>
      </c>
      <c r="L275" s="106">
        <v>6477</v>
      </c>
      <c r="M275" s="106">
        <v>2.6987999999999999</v>
      </c>
      <c r="N275" s="106">
        <v>16.192799999999998</v>
      </c>
      <c r="O275" s="106">
        <v>0</v>
      </c>
      <c r="P275" s="106">
        <v>0</v>
      </c>
      <c r="Q275" s="106">
        <v>1082.1987999999999</v>
      </c>
      <c r="R275" s="106">
        <v>6493.1927999999998</v>
      </c>
      <c r="S275" s="104" t="s">
        <v>1433</v>
      </c>
    </row>
    <row r="276" spans="1:19" ht="25.5">
      <c r="A276" s="104" t="s">
        <v>1753</v>
      </c>
      <c r="B276" s="105">
        <v>44390</v>
      </c>
      <c r="C276" s="104" t="s">
        <v>1754</v>
      </c>
      <c r="D276" s="105">
        <v>44390</v>
      </c>
      <c r="E276" s="104" t="s">
        <v>1100</v>
      </c>
      <c r="F276" s="104" t="s">
        <v>1457</v>
      </c>
      <c r="G276" s="104" t="s">
        <v>1100</v>
      </c>
      <c r="H276" s="104" t="s">
        <v>1100</v>
      </c>
      <c r="I276" s="104" t="s">
        <v>1101</v>
      </c>
      <c r="J276" s="106">
        <v>6</v>
      </c>
      <c r="K276" s="106">
        <v>1134</v>
      </c>
      <c r="L276" s="106">
        <v>6804</v>
      </c>
      <c r="M276" s="106">
        <v>2.835</v>
      </c>
      <c r="N276" s="106">
        <v>17.010000000000002</v>
      </c>
      <c r="O276" s="106">
        <v>0</v>
      </c>
      <c r="P276" s="106">
        <v>0</v>
      </c>
      <c r="Q276" s="106">
        <v>1136.835</v>
      </c>
      <c r="R276" s="106">
        <v>6821.01</v>
      </c>
      <c r="S276" s="104" t="s">
        <v>1433</v>
      </c>
    </row>
    <row r="277" spans="1:19" ht="25.5">
      <c r="A277" s="104" t="s">
        <v>1753</v>
      </c>
      <c r="B277" s="105">
        <v>44390</v>
      </c>
      <c r="C277" s="104" t="s">
        <v>1754</v>
      </c>
      <c r="D277" s="105">
        <v>44390</v>
      </c>
      <c r="E277" s="104" t="s">
        <v>1100</v>
      </c>
      <c r="F277" s="104" t="s">
        <v>1457</v>
      </c>
      <c r="G277" s="104" t="s">
        <v>1100</v>
      </c>
      <c r="H277" s="104" t="s">
        <v>1100</v>
      </c>
      <c r="I277" s="104" t="s">
        <v>1099</v>
      </c>
      <c r="J277" s="106">
        <v>5</v>
      </c>
      <c r="K277" s="106">
        <v>1134</v>
      </c>
      <c r="L277" s="106">
        <v>5670</v>
      </c>
      <c r="M277" s="106">
        <v>2.835</v>
      </c>
      <c r="N277" s="106">
        <v>14.175000000000001</v>
      </c>
      <c r="O277" s="106">
        <v>0</v>
      </c>
      <c r="P277" s="106">
        <v>0</v>
      </c>
      <c r="Q277" s="106">
        <v>1136.835</v>
      </c>
      <c r="R277" s="106">
        <v>5684.1750000000002</v>
      </c>
      <c r="S277" s="104" t="s">
        <v>1433</v>
      </c>
    </row>
    <row r="278" spans="1:19" ht="25.5">
      <c r="A278" s="104" t="s">
        <v>1755</v>
      </c>
      <c r="B278" s="105">
        <v>44390</v>
      </c>
      <c r="C278" s="104" t="s">
        <v>1756</v>
      </c>
      <c r="D278" s="105">
        <v>44390</v>
      </c>
      <c r="E278" s="104" t="s">
        <v>1430</v>
      </c>
      <c r="F278" s="104" t="s">
        <v>91</v>
      </c>
      <c r="G278" s="104" t="s">
        <v>978</v>
      </c>
      <c r="H278" s="104" t="s">
        <v>1432</v>
      </c>
      <c r="I278" s="104" t="s">
        <v>1330</v>
      </c>
      <c r="J278" s="106">
        <v>20</v>
      </c>
      <c r="K278" s="106">
        <v>1303</v>
      </c>
      <c r="L278" s="106">
        <v>26060</v>
      </c>
      <c r="M278" s="106">
        <v>3.2574999999999998</v>
      </c>
      <c r="N278" s="106">
        <v>65.150000000000006</v>
      </c>
      <c r="O278" s="106">
        <v>0</v>
      </c>
      <c r="P278" s="106">
        <v>0</v>
      </c>
      <c r="Q278" s="106">
        <v>1306.2574999999999</v>
      </c>
      <c r="R278" s="106">
        <v>26125.15</v>
      </c>
      <c r="S278" s="104" t="s">
        <v>1433</v>
      </c>
    </row>
    <row r="279" spans="1:19" ht="25.5">
      <c r="A279" s="104" t="s">
        <v>1755</v>
      </c>
      <c r="B279" s="105">
        <v>44390</v>
      </c>
      <c r="C279" s="104" t="s">
        <v>1756</v>
      </c>
      <c r="D279" s="105">
        <v>44390</v>
      </c>
      <c r="E279" s="104" t="s">
        <v>1430</v>
      </c>
      <c r="F279" s="104" t="s">
        <v>91</v>
      </c>
      <c r="G279" s="104" t="s">
        <v>978</v>
      </c>
      <c r="H279" s="104" t="s">
        <v>1432</v>
      </c>
      <c r="I279" s="104" t="s">
        <v>1099</v>
      </c>
      <c r="J279" s="106">
        <v>20</v>
      </c>
      <c r="K279" s="106">
        <v>1118</v>
      </c>
      <c r="L279" s="106">
        <v>22360</v>
      </c>
      <c r="M279" s="106">
        <v>2.7949999999999999</v>
      </c>
      <c r="N279" s="106">
        <v>55.9</v>
      </c>
      <c r="O279" s="106">
        <v>0</v>
      </c>
      <c r="P279" s="106">
        <v>0</v>
      </c>
      <c r="Q279" s="106">
        <v>1120.7950000000001</v>
      </c>
      <c r="R279" s="106">
        <v>22415.9</v>
      </c>
      <c r="S279" s="104" t="s">
        <v>1433</v>
      </c>
    </row>
    <row r="280" spans="1:19" ht="25.5">
      <c r="A280" s="104" t="s">
        <v>1757</v>
      </c>
      <c r="B280" s="105">
        <v>44390</v>
      </c>
      <c r="C280" s="104" t="s">
        <v>1758</v>
      </c>
      <c r="D280" s="105">
        <v>44390</v>
      </c>
      <c r="E280" s="104" t="s">
        <v>1430</v>
      </c>
      <c r="F280" s="104" t="s">
        <v>81</v>
      </c>
      <c r="G280" s="104" t="s">
        <v>978</v>
      </c>
      <c r="H280" s="104" t="s">
        <v>1432</v>
      </c>
      <c r="I280" s="104" t="s">
        <v>1280</v>
      </c>
      <c r="J280" s="106">
        <v>40</v>
      </c>
      <c r="K280" s="106">
        <v>1064</v>
      </c>
      <c r="L280" s="106">
        <v>42560</v>
      </c>
      <c r="M280" s="106">
        <v>2.66</v>
      </c>
      <c r="N280" s="106">
        <v>106.4</v>
      </c>
      <c r="O280" s="106">
        <v>0</v>
      </c>
      <c r="P280" s="106">
        <v>0</v>
      </c>
      <c r="Q280" s="106">
        <v>1066.6600000000001</v>
      </c>
      <c r="R280" s="106">
        <v>42666.400000000001</v>
      </c>
      <c r="S280" s="104" t="s">
        <v>1433</v>
      </c>
    </row>
    <row r="281" spans="1:19" ht="25.5">
      <c r="A281" s="104" t="s">
        <v>1759</v>
      </c>
      <c r="B281" s="105">
        <v>44390</v>
      </c>
      <c r="C281" s="104" t="s">
        <v>1760</v>
      </c>
      <c r="D281" s="105">
        <v>44390</v>
      </c>
      <c r="E281" s="104" t="s">
        <v>1430</v>
      </c>
      <c r="F281" s="104" t="s">
        <v>16</v>
      </c>
      <c r="G281" s="104" t="s">
        <v>17</v>
      </c>
      <c r="H281" s="104" t="s">
        <v>12</v>
      </c>
      <c r="I281" s="104" t="s">
        <v>1101</v>
      </c>
      <c r="J281" s="106">
        <v>40</v>
      </c>
      <c r="K281" s="106">
        <v>1118</v>
      </c>
      <c r="L281" s="106">
        <v>44720</v>
      </c>
      <c r="M281" s="106">
        <v>2.7949999999999999</v>
      </c>
      <c r="N281" s="106">
        <v>111.8</v>
      </c>
      <c r="O281" s="106">
        <v>0</v>
      </c>
      <c r="P281" s="106">
        <v>0</v>
      </c>
      <c r="Q281" s="106">
        <v>1120.7950000000001</v>
      </c>
      <c r="R281" s="106">
        <v>44831.8</v>
      </c>
      <c r="S281" s="104" t="s">
        <v>1433</v>
      </c>
    </row>
    <row r="282" spans="1:19" ht="25.5">
      <c r="A282" s="104" t="s">
        <v>1759</v>
      </c>
      <c r="B282" s="105">
        <v>44390</v>
      </c>
      <c r="C282" s="104" t="s">
        <v>1760</v>
      </c>
      <c r="D282" s="105">
        <v>44390</v>
      </c>
      <c r="E282" s="104" t="s">
        <v>1430</v>
      </c>
      <c r="F282" s="104" t="s">
        <v>16</v>
      </c>
      <c r="G282" s="104" t="s">
        <v>17</v>
      </c>
      <c r="H282" s="104" t="s">
        <v>12</v>
      </c>
      <c r="I282" s="104" t="s">
        <v>1099</v>
      </c>
      <c r="J282" s="106">
        <v>40</v>
      </c>
      <c r="K282" s="106">
        <v>1118</v>
      </c>
      <c r="L282" s="106">
        <v>44720</v>
      </c>
      <c r="M282" s="106">
        <v>2.7949999999999999</v>
      </c>
      <c r="N282" s="106">
        <v>111.8</v>
      </c>
      <c r="O282" s="106">
        <v>0</v>
      </c>
      <c r="P282" s="106">
        <v>0</v>
      </c>
      <c r="Q282" s="106">
        <v>1120.7950000000001</v>
      </c>
      <c r="R282" s="106">
        <v>44831.8</v>
      </c>
      <c r="S282" s="104" t="s">
        <v>1433</v>
      </c>
    </row>
    <row r="283" spans="1:19" ht="25.5">
      <c r="A283" s="104" t="s">
        <v>1759</v>
      </c>
      <c r="B283" s="105">
        <v>44390</v>
      </c>
      <c r="C283" s="104" t="s">
        <v>1760</v>
      </c>
      <c r="D283" s="105">
        <v>44390</v>
      </c>
      <c r="E283" s="104" t="s">
        <v>1430</v>
      </c>
      <c r="F283" s="104" t="s">
        <v>16</v>
      </c>
      <c r="G283" s="104" t="s">
        <v>17</v>
      </c>
      <c r="H283" s="104" t="s">
        <v>12</v>
      </c>
      <c r="I283" s="104" t="s">
        <v>1280</v>
      </c>
      <c r="J283" s="106">
        <v>60</v>
      </c>
      <c r="K283" s="106">
        <v>1064</v>
      </c>
      <c r="L283" s="106">
        <v>63840</v>
      </c>
      <c r="M283" s="106">
        <v>2.66</v>
      </c>
      <c r="N283" s="106">
        <v>159.6</v>
      </c>
      <c r="O283" s="106">
        <v>0</v>
      </c>
      <c r="P283" s="106">
        <v>0</v>
      </c>
      <c r="Q283" s="106">
        <v>1066.6600000000001</v>
      </c>
      <c r="R283" s="106">
        <v>63999.6</v>
      </c>
      <c r="S283" s="104" t="s">
        <v>1433</v>
      </c>
    </row>
    <row r="284" spans="1:19" ht="25.5">
      <c r="A284" s="104" t="s">
        <v>1761</v>
      </c>
      <c r="B284" s="105">
        <v>44390</v>
      </c>
      <c r="C284" s="104" t="s">
        <v>1762</v>
      </c>
      <c r="D284" s="105">
        <v>44390</v>
      </c>
      <c r="E284" s="104" t="s">
        <v>1430</v>
      </c>
      <c r="F284" s="104" t="s">
        <v>87</v>
      </c>
      <c r="G284" s="104" t="s">
        <v>976</v>
      </c>
      <c r="H284" s="104" t="s">
        <v>1432</v>
      </c>
      <c r="I284" s="104" t="s">
        <v>1101</v>
      </c>
      <c r="J284" s="106">
        <v>18</v>
      </c>
      <c r="K284" s="106">
        <v>1118</v>
      </c>
      <c r="L284" s="106">
        <v>20124</v>
      </c>
      <c r="M284" s="106">
        <v>2.7949999999999999</v>
      </c>
      <c r="N284" s="106">
        <v>50.31</v>
      </c>
      <c r="O284" s="106">
        <v>0</v>
      </c>
      <c r="P284" s="106">
        <v>0</v>
      </c>
      <c r="Q284" s="106">
        <v>1120.7950000000001</v>
      </c>
      <c r="R284" s="106">
        <v>20174.310000000001</v>
      </c>
      <c r="S284" s="104" t="s">
        <v>1433</v>
      </c>
    </row>
    <row r="285" spans="1:19" ht="25.5">
      <c r="A285" s="104" t="s">
        <v>1763</v>
      </c>
      <c r="B285" s="105">
        <v>44390</v>
      </c>
      <c r="C285" s="104" t="s">
        <v>1764</v>
      </c>
      <c r="D285" s="105">
        <v>44390</v>
      </c>
      <c r="E285" s="104" t="s">
        <v>1430</v>
      </c>
      <c r="F285" s="104" t="s">
        <v>73</v>
      </c>
      <c r="G285" s="104" t="s">
        <v>1447</v>
      </c>
      <c r="H285" s="104" t="s">
        <v>1432</v>
      </c>
      <c r="I285" s="104" t="s">
        <v>1099</v>
      </c>
      <c r="J285" s="106">
        <v>20</v>
      </c>
      <c r="K285" s="106">
        <v>1118</v>
      </c>
      <c r="L285" s="106">
        <v>22360</v>
      </c>
      <c r="M285" s="106">
        <v>2.7949999999999999</v>
      </c>
      <c r="N285" s="106">
        <v>55.9</v>
      </c>
      <c r="O285" s="106">
        <v>0</v>
      </c>
      <c r="P285" s="106">
        <v>0</v>
      </c>
      <c r="Q285" s="106">
        <v>1120.7950000000001</v>
      </c>
      <c r="R285" s="106">
        <v>22415.9</v>
      </c>
      <c r="S285" s="104" t="s">
        <v>1433</v>
      </c>
    </row>
    <row r="286" spans="1:19" ht="25.5">
      <c r="A286" s="104" t="s">
        <v>1765</v>
      </c>
      <c r="B286" s="105">
        <v>44390</v>
      </c>
      <c r="C286" s="104" t="s">
        <v>1766</v>
      </c>
      <c r="D286" s="105">
        <v>44390</v>
      </c>
      <c r="E286" s="104" t="s">
        <v>1449</v>
      </c>
      <c r="F286" s="104" t="s">
        <v>1465</v>
      </c>
      <c r="G286" s="104" t="s">
        <v>1451</v>
      </c>
      <c r="H286" s="104" t="s">
        <v>1449</v>
      </c>
      <c r="I286" s="104" t="s">
        <v>1241</v>
      </c>
      <c r="J286" s="106">
        <v>2</v>
      </c>
      <c r="K286" s="106">
        <v>1140.1600000000001</v>
      </c>
      <c r="L286" s="106">
        <v>2280.3200000000002</v>
      </c>
      <c r="M286" s="106">
        <v>2.85</v>
      </c>
      <c r="N286" s="106">
        <v>5.7</v>
      </c>
      <c r="O286" s="106">
        <v>0</v>
      </c>
      <c r="P286" s="106">
        <v>0</v>
      </c>
      <c r="Q286" s="106">
        <v>1143.0054</v>
      </c>
      <c r="R286" s="106">
        <v>2286.0108</v>
      </c>
      <c r="S286" s="104" t="s">
        <v>1433</v>
      </c>
    </row>
    <row r="287" spans="1:19" ht="25.5">
      <c r="A287" s="104" t="s">
        <v>1765</v>
      </c>
      <c r="B287" s="105">
        <v>44390</v>
      </c>
      <c r="C287" s="104" t="s">
        <v>1766</v>
      </c>
      <c r="D287" s="105">
        <v>44390</v>
      </c>
      <c r="E287" s="104" t="s">
        <v>1449</v>
      </c>
      <c r="F287" s="104" t="s">
        <v>1465</v>
      </c>
      <c r="G287" s="104" t="s">
        <v>1451</v>
      </c>
      <c r="H287" s="104" t="s">
        <v>1449</v>
      </c>
      <c r="I287" s="104" t="s">
        <v>1280</v>
      </c>
      <c r="J287" s="106">
        <v>5</v>
      </c>
      <c r="K287" s="106">
        <v>1075.31</v>
      </c>
      <c r="L287" s="106">
        <v>5376.55</v>
      </c>
      <c r="M287" s="106">
        <v>2.6880000000000002</v>
      </c>
      <c r="N287" s="106">
        <v>13.44</v>
      </c>
      <c r="O287" s="106">
        <v>0</v>
      </c>
      <c r="P287" s="106">
        <v>0</v>
      </c>
      <c r="Q287" s="106">
        <v>1077.9983</v>
      </c>
      <c r="R287" s="106">
        <v>5389.9915000000001</v>
      </c>
      <c r="S287" s="104" t="s">
        <v>1433</v>
      </c>
    </row>
    <row r="288" spans="1:19" ht="25.5">
      <c r="A288" s="104" t="s">
        <v>1765</v>
      </c>
      <c r="B288" s="105">
        <v>44390</v>
      </c>
      <c r="C288" s="104" t="s">
        <v>1766</v>
      </c>
      <c r="D288" s="105">
        <v>44390</v>
      </c>
      <c r="E288" s="104" t="s">
        <v>1449</v>
      </c>
      <c r="F288" s="104" t="s">
        <v>1465</v>
      </c>
      <c r="G288" s="104" t="s">
        <v>1451</v>
      </c>
      <c r="H288" s="104" t="s">
        <v>1449</v>
      </c>
      <c r="I288" s="104" t="s">
        <v>1330</v>
      </c>
      <c r="J288" s="106">
        <v>1</v>
      </c>
      <c r="K288" s="106">
        <v>1316.71</v>
      </c>
      <c r="L288" s="106">
        <v>1316.71</v>
      </c>
      <c r="M288" s="106">
        <v>3.2919999999999998</v>
      </c>
      <c r="N288" s="106">
        <v>3.2919999999999998</v>
      </c>
      <c r="O288" s="106">
        <v>0</v>
      </c>
      <c r="P288" s="106">
        <v>0</v>
      </c>
      <c r="Q288" s="106">
        <v>1320.0018</v>
      </c>
      <c r="R288" s="106">
        <v>1320.0018</v>
      </c>
      <c r="S288" s="104" t="s">
        <v>1433</v>
      </c>
    </row>
    <row r="289" spans="1:19" ht="25.5">
      <c r="A289" s="104" t="s">
        <v>1765</v>
      </c>
      <c r="B289" s="105">
        <v>44390</v>
      </c>
      <c r="C289" s="104" t="s">
        <v>1766</v>
      </c>
      <c r="D289" s="105">
        <v>44390</v>
      </c>
      <c r="E289" s="104" t="s">
        <v>1449</v>
      </c>
      <c r="F289" s="104" t="s">
        <v>1465</v>
      </c>
      <c r="G289" s="104" t="s">
        <v>1451</v>
      </c>
      <c r="H289" s="104" t="s">
        <v>1449</v>
      </c>
      <c r="I289" s="104" t="s">
        <v>1099</v>
      </c>
      <c r="J289" s="106">
        <v>1</v>
      </c>
      <c r="K289" s="106">
        <v>1130.17</v>
      </c>
      <c r="L289" s="106">
        <v>1130.17</v>
      </c>
      <c r="M289" s="106">
        <v>2.8250000000000002</v>
      </c>
      <c r="N289" s="106">
        <v>2.8250000000000002</v>
      </c>
      <c r="O289" s="106">
        <v>0</v>
      </c>
      <c r="P289" s="106">
        <v>0</v>
      </c>
      <c r="Q289" s="106">
        <v>1132.9954</v>
      </c>
      <c r="R289" s="106">
        <v>1132.9954</v>
      </c>
      <c r="S289" s="104" t="s">
        <v>1433</v>
      </c>
    </row>
    <row r="290" spans="1:19" ht="25.5">
      <c r="A290" s="104" t="s">
        <v>1765</v>
      </c>
      <c r="B290" s="105">
        <v>44390</v>
      </c>
      <c r="C290" s="104" t="s">
        <v>1766</v>
      </c>
      <c r="D290" s="105">
        <v>44390</v>
      </c>
      <c r="E290" s="104" t="s">
        <v>1449</v>
      </c>
      <c r="F290" s="104" t="s">
        <v>1465</v>
      </c>
      <c r="G290" s="104" t="s">
        <v>1451</v>
      </c>
      <c r="H290" s="104" t="s">
        <v>1449</v>
      </c>
      <c r="I290" s="104" t="s">
        <v>1328</v>
      </c>
      <c r="J290" s="106">
        <v>2</v>
      </c>
      <c r="K290" s="106">
        <v>1040.4000000000001</v>
      </c>
      <c r="L290" s="106">
        <v>2080.8000000000002</v>
      </c>
      <c r="M290" s="106">
        <v>2.601</v>
      </c>
      <c r="N290" s="106">
        <v>5.202</v>
      </c>
      <c r="O290" s="106">
        <v>0</v>
      </c>
      <c r="P290" s="106">
        <v>0</v>
      </c>
      <c r="Q290" s="106">
        <v>1043.001</v>
      </c>
      <c r="R290" s="106">
        <v>2086.002</v>
      </c>
      <c r="S290" s="104" t="s">
        <v>1433</v>
      </c>
    </row>
    <row r="291" spans="1:19" ht="25.5">
      <c r="A291" s="104" t="s">
        <v>1767</v>
      </c>
      <c r="B291" s="105">
        <v>44390</v>
      </c>
      <c r="C291" s="104" t="s">
        <v>1768</v>
      </c>
      <c r="D291" s="105">
        <v>44390</v>
      </c>
      <c r="E291" s="104" t="s">
        <v>1430</v>
      </c>
      <c r="F291" s="104" t="s">
        <v>1362</v>
      </c>
      <c r="G291" s="104" t="s">
        <v>107</v>
      </c>
      <c r="H291" s="104" t="s">
        <v>107</v>
      </c>
      <c r="I291" s="104" t="s">
        <v>1101</v>
      </c>
      <c r="J291" s="106">
        <v>26</v>
      </c>
      <c r="K291" s="106">
        <v>1118</v>
      </c>
      <c r="L291" s="106">
        <v>29068</v>
      </c>
      <c r="M291" s="106">
        <v>2.7949999999999999</v>
      </c>
      <c r="N291" s="106">
        <v>72.67</v>
      </c>
      <c r="O291" s="106">
        <v>0</v>
      </c>
      <c r="P291" s="106">
        <v>0</v>
      </c>
      <c r="Q291" s="106">
        <v>1120.7950000000001</v>
      </c>
      <c r="R291" s="106">
        <v>29140.67</v>
      </c>
      <c r="S291" s="104" t="s">
        <v>1433</v>
      </c>
    </row>
    <row r="292" spans="1:19" ht="25.5">
      <c r="A292" s="104" t="s">
        <v>1769</v>
      </c>
      <c r="B292" s="105">
        <v>44390</v>
      </c>
      <c r="C292" s="104" t="s">
        <v>1770</v>
      </c>
      <c r="D292" s="105">
        <v>44390</v>
      </c>
      <c r="E292" s="104" t="s">
        <v>1430</v>
      </c>
      <c r="F292" s="104" t="s">
        <v>95</v>
      </c>
      <c r="G292" s="104" t="s">
        <v>1436</v>
      </c>
      <c r="H292" s="104" t="s">
        <v>107</v>
      </c>
      <c r="I292" s="104" t="s">
        <v>1328</v>
      </c>
      <c r="J292" s="106">
        <v>20</v>
      </c>
      <c r="K292" s="106">
        <v>1030</v>
      </c>
      <c r="L292" s="106">
        <v>20600</v>
      </c>
      <c r="M292" s="106">
        <v>2.5750000000000002</v>
      </c>
      <c r="N292" s="106">
        <v>51.5</v>
      </c>
      <c r="O292" s="106">
        <v>0</v>
      </c>
      <c r="P292" s="106">
        <v>0</v>
      </c>
      <c r="Q292" s="106">
        <v>1032.575</v>
      </c>
      <c r="R292" s="106">
        <v>20651.5</v>
      </c>
      <c r="S292" s="104" t="s">
        <v>1433</v>
      </c>
    </row>
    <row r="293" spans="1:19" ht="25.5">
      <c r="A293" s="104" t="s">
        <v>1769</v>
      </c>
      <c r="B293" s="105">
        <v>44390</v>
      </c>
      <c r="C293" s="104" t="s">
        <v>1770</v>
      </c>
      <c r="D293" s="105">
        <v>44390</v>
      </c>
      <c r="E293" s="104" t="s">
        <v>1430</v>
      </c>
      <c r="F293" s="104" t="s">
        <v>95</v>
      </c>
      <c r="G293" s="104" t="s">
        <v>1436</v>
      </c>
      <c r="H293" s="104" t="s">
        <v>107</v>
      </c>
      <c r="I293" s="104" t="s">
        <v>1101</v>
      </c>
      <c r="J293" s="106">
        <v>20</v>
      </c>
      <c r="K293" s="106">
        <v>1118</v>
      </c>
      <c r="L293" s="106">
        <v>22360</v>
      </c>
      <c r="M293" s="106">
        <v>2.7949999999999999</v>
      </c>
      <c r="N293" s="106">
        <v>55.9</v>
      </c>
      <c r="O293" s="106">
        <v>0</v>
      </c>
      <c r="P293" s="106">
        <v>0</v>
      </c>
      <c r="Q293" s="106">
        <v>1120.7950000000001</v>
      </c>
      <c r="R293" s="106">
        <v>22415.9</v>
      </c>
      <c r="S293" s="104" t="s">
        <v>1433</v>
      </c>
    </row>
    <row r="294" spans="1:19" ht="25.5">
      <c r="A294" s="104" t="s">
        <v>1771</v>
      </c>
      <c r="B294" s="105">
        <v>44390</v>
      </c>
      <c r="C294" s="104" t="s">
        <v>1772</v>
      </c>
      <c r="D294" s="105">
        <v>44390</v>
      </c>
      <c r="E294" s="104" t="s">
        <v>1449</v>
      </c>
      <c r="F294" s="104" t="s">
        <v>1450</v>
      </c>
      <c r="G294" s="104" t="s">
        <v>1451</v>
      </c>
      <c r="H294" s="104" t="s">
        <v>1449</v>
      </c>
      <c r="I294" s="104" t="s">
        <v>1280</v>
      </c>
      <c r="J294" s="106">
        <v>1</v>
      </c>
      <c r="K294" s="106">
        <v>1066</v>
      </c>
      <c r="L294" s="106">
        <v>1066</v>
      </c>
      <c r="M294" s="106">
        <v>0</v>
      </c>
      <c r="N294" s="106">
        <v>0</v>
      </c>
      <c r="O294" s="106">
        <v>0</v>
      </c>
      <c r="P294" s="106">
        <v>0</v>
      </c>
      <c r="Q294" s="106">
        <v>1066</v>
      </c>
      <c r="R294" s="106">
        <v>1066</v>
      </c>
      <c r="S294" s="104" t="s">
        <v>1433</v>
      </c>
    </row>
    <row r="295" spans="1:19" ht="25.5">
      <c r="A295" s="104" t="s">
        <v>1773</v>
      </c>
      <c r="B295" s="105">
        <v>44391</v>
      </c>
      <c r="C295" s="104" t="s">
        <v>1774</v>
      </c>
      <c r="D295" s="105">
        <v>44391</v>
      </c>
      <c r="E295" s="104" t="s">
        <v>1430</v>
      </c>
      <c r="F295" s="104" t="s">
        <v>89</v>
      </c>
      <c r="G295" s="104" t="s">
        <v>1453</v>
      </c>
      <c r="H295" s="104" t="s">
        <v>1432</v>
      </c>
      <c r="I295" s="104" t="s">
        <v>1102</v>
      </c>
      <c r="J295" s="106">
        <v>20</v>
      </c>
      <c r="K295" s="106">
        <v>1176</v>
      </c>
      <c r="L295" s="106">
        <v>23520</v>
      </c>
      <c r="M295" s="106">
        <v>2.94</v>
      </c>
      <c r="N295" s="106">
        <v>58.8</v>
      </c>
      <c r="O295" s="106">
        <v>0</v>
      </c>
      <c r="P295" s="106">
        <v>0</v>
      </c>
      <c r="Q295" s="106">
        <v>1178.94</v>
      </c>
      <c r="R295" s="106">
        <v>23578.799999999999</v>
      </c>
      <c r="S295" s="104" t="s">
        <v>1433</v>
      </c>
    </row>
    <row r="296" spans="1:19" ht="25.5">
      <c r="A296" s="104" t="s">
        <v>1773</v>
      </c>
      <c r="B296" s="105">
        <v>44391</v>
      </c>
      <c r="C296" s="104" t="s">
        <v>1774</v>
      </c>
      <c r="D296" s="105">
        <v>44391</v>
      </c>
      <c r="E296" s="104" t="s">
        <v>1430</v>
      </c>
      <c r="F296" s="104" t="s">
        <v>89</v>
      </c>
      <c r="G296" s="104" t="s">
        <v>1453</v>
      </c>
      <c r="H296" s="104" t="s">
        <v>1432</v>
      </c>
      <c r="I296" s="104" t="s">
        <v>1280</v>
      </c>
      <c r="J296" s="106">
        <v>60</v>
      </c>
      <c r="K296" s="106">
        <v>1064</v>
      </c>
      <c r="L296" s="106">
        <v>63840</v>
      </c>
      <c r="M296" s="106">
        <v>2.66</v>
      </c>
      <c r="N296" s="106">
        <v>159.6</v>
      </c>
      <c r="O296" s="106">
        <v>0</v>
      </c>
      <c r="P296" s="106">
        <v>0</v>
      </c>
      <c r="Q296" s="106">
        <v>1066.6600000000001</v>
      </c>
      <c r="R296" s="106">
        <v>63999.6</v>
      </c>
      <c r="S296" s="104" t="s">
        <v>1433</v>
      </c>
    </row>
    <row r="297" spans="1:19" ht="25.5">
      <c r="A297" s="104" t="s">
        <v>1773</v>
      </c>
      <c r="B297" s="105">
        <v>44391</v>
      </c>
      <c r="C297" s="104" t="s">
        <v>1774</v>
      </c>
      <c r="D297" s="105">
        <v>44391</v>
      </c>
      <c r="E297" s="104" t="s">
        <v>1430</v>
      </c>
      <c r="F297" s="104" t="s">
        <v>89</v>
      </c>
      <c r="G297" s="104" t="s">
        <v>1453</v>
      </c>
      <c r="H297" s="104" t="s">
        <v>1432</v>
      </c>
      <c r="I297" s="104" t="s">
        <v>1330</v>
      </c>
      <c r="J297" s="106">
        <v>60</v>
      </c>
      <c r="K297" s="106">
        <v>1303</v>
      </c>
      <c r="L297" s="106">
        <v>78180</v>
      </c>
      <c r="M297" s="106">
        <v>3.2574999999999998</v>
      </c>
      <c r="N297" s="106">
        <v>195.45</v>
      </c>
      <c r="O297" s="106">
        <v>0</v>
      </c>
      <c r="P297" s="106">
        <v>0</v>
      </c>
      <c r="Q297" s="106">
        <v>1306.2574999999999</v>
      </c>
      <c r="R297" s="106">
        <v>78375.45</v>
      </c>
      <c r="S297" s="104" t="s">
        <v>1433</v>
      </c>
    </row>
    <row r="298" spans="1:19" ht="25.5">
      <c r="A298" s="104" t="s">
        <v>1775</v>
      </c>
      <c r="B298" s="105">
        <v>44391</v>
      </c>
      <c r="C298" s="104" t="s">
        <v>1776</v>
      </c>
      <c r="D298" s="105">
        <v>44391</v>
      </c>
      <c r="E298" s="104" t="s">
        <v>1430</v>
      </c>
      <c r="F298" s="104" t="s">
        <v>92</v>
      </c>
      <c r="G298" s="104" t="s">
        <v>976</v>
      </c>
      <c r="H298" s="104" t="s">
        <v>1432</v>
      </c>
      <c r="I298" s="104" t="s">
        <v>1280</v>
      </c>
      <c r="J298" s="106">
        <v>40</v>
      </c>
      <c r="K298" s="106">
        <v>1064</v>
      </c>
      <c r="L298" s="106">
        <v>42560</v>
      </c>
      <c r="M298" s="106">
        <v>2.66</v>
      </c>
      <c r="N298" s="106">
        <v>106.4</v>
      </c>
      <c r="O298" s="106">
        <v>0</v>
      </c>
      <c r="P298" s="106">
        <v>0</v>
      </c>
      <c r="Q298" s="106">
        <v>1066.6600000000001</v>
      </c>
      <c r="R298" s="106">
        <v>42666.400000000001</v>
      </c>
      <c r="S298" s="104" t="s">
        <v>1433</v>
      </c>
    </row>
    <row r="299" spans="1:19" ht="25.5">
      <c r="A299" s="104" t="s">
        <v>1775</v>
      </c>
      <c r="B299" s="105">
        <v>44391</v>
      </c>
      <c r="C299" s="104" t="s">
        <v>1776</v>
      </c>
      <c r="D299" s="105">
        <v>44391</v>
      </c>
      <c r="E299" s="104" t="s">
        <v>1430</v>
      </c>
      <c r="F299" s="104" t="s">
        <v>92</v>
      </c>
      <c r="G299" s="104" t="s">
        <v>976</v>
      </c>
      <c r="H299" s="104" t="s">
        <v>1432</v>
      </c>
      <c r="I299" s="104" t="s">
        <v>1328</v>
      </c>
      <c r="J299" s="106">
        <v>20</v>
      </c>
      <c r="K299" s="106">
        <v>1030</v>
      </c>
      <c r="L299" s="106">
        <v>20600</v>
      </c>
      <c r="M299" s="106">
        <v>2.5750000000000002</v>
      </c>
      <c r="N299" s="106">
        <v>51.5</v>
      </c>
      <c r="O299" s="106">
        <v>0</v>
      </c>
      <c r="P299" s="106">
        <v>0</v>
      </c>
      <c r="Q299" s="106">
        <v>1032.575</v>
      </c>
      <c r="R299" s="106">
        <v>20651.5</v>
      </c>
      <c r="S299" s="104" t="s">
        <v>1433</v>
      </c>
    </row>
    <row r="300" spans="1:19" ht="25.5">
      <c r="A300" s="104" t="s">
        <v>1777</v>
      </c>
      <c r="B300" s="105">
        <v>44391</v>
      </c>
      <c r="C300" s="104" t="s">
        <v>1778</v>
      </c>
      <c r="D300" s="105">
        <v>44391</v>
      </c>
      <c r="E300" s="104" t="s">
        <v>1430</v>
      </c>
      <c r="F300" s="104" t="s">
        <v>822</v>
      </c>
      <c r="G300" s="104" t="s">
        <v>976</v>
      </c>
      <c r="H300" s="104" t="s">
        <v>1432</v>
      </c>
      <c r="I300" s="104" t="s">
        <v>1101</v>
      </c>
      <c r="J300" s="106">
        <v>153</v>
      </c>
      <c r="K300" s="106">
        <v>1118</v>
      </c>
      <c r="L300" s="106">
        <v>171054</v>
      </c>
      <c r="M300" s="106">
        <v>2.7949999999999999</v>
      </c>
      <c r="N300" s="106">
        <v>427.63499999999999</v>
      </c>
      <c r="O300" s="106">
        <v>0</v>
      </c>
      <c r="P300" s="106">
        <v>0</v>
      </c>
      <c r="Q300" s="106">
        <v>1120.7950000000001</v>
      </c>
      <c r="R300" s="106">
        <v>171481.63500000001</v>
      </c>
      <c r="S300" s="104" t="s">
        <v>1433</v>
      </c>
    </row>
    <row r="301" spans="1:19" ht="25.5">
      <c r="A301" s="104" t="s">
        <v>1777</v>
      </c>
      <c r="B301" s="105">
        <v>44391</v>
      </c>
      <c r="C301" s="104" t="s">
        <v>1778</v>
      </c>
      <c r="D301" s="105">
        <v>44391</v>
      </c>
      <c r="E301" s="104" t="s">
        <v>1430</v>
      </c>
      <c r="F301" s="104" t="s">
        <v>822</v>
      </c>
      <c r="G301" s="104" t="s">
        <v>976</v>
      </c>
      <c r="H301" s="104" t="s">
        <v>1432</v>
      </c>
      <c r="I301" s="104" t="s">
        <v>1280</v>
      </c>
      <c r="J301" s="106">
        <v>120</v>
      </c>
      <c r="K301" s="106">
        <v>1064</v>
      </c>
      <c r="L301" s="106">
        <v>127680</v>
      </c>
      <c r="M301" s="106">
        <v>2.66</v>
      </c>
      <c r="N301" s="106">
        <v>319.2</v>
      </c>
      <c r="O301" s="106">
        <v>0</v>
      </c>
      <c r="P301" s="106">
        <v>0</v>
      </c>
      <c r="Q301" s="106">
        <v>1066.6600000000001</v>
      </c>
      <c r="R301" s="106">
        <v>127999.2</v>
      </c>
      <c r="S301" s="104" t="s">
        <v>1433</v>
      </c>
    </row>
    <row r="302" spans="1:19" ht="25.5">
      <c r="A302" s="104" t="s">
        <v>1779</v>
      </c>
      <c r="B302" s="105">
        <v>44391</v>
      </c>
      <c r="C302" s="104" t="s">
        <v>1780</v>
      </c>
      <c r="D302" s="105">
        <v>44391</v>
      </c>
      <c r="E302" s="104" t="s">
        <v>1430</v>
      </c>
      <c r="F302" s="104" t="s">
        <v>86</v>
      </c>
      <c r="G302" s="104" t="s">
        <v>977</v>
      </c>
      <c r="H302" s="104" t="s">
        <v>1432</v>
      </c>
      <c r="I302" s="104" t="s">
        <v>1328</v>
      </c>
      <c r="J302" s="106">
        <v>20</v>
      </c>
      <c r="K302" s="106">
        <v>1030</v>
      </c>
      <c r="L302" s="106">
        <v>20600</v>
      </c>
      <c r="M302" s="106">
        <v>2.5750000000000002</v>
      </c>
      <c r="N302" s="106">
        <v>51.5</v>
      </c>
      <c r="O302" s="106">
        <v>0</v>
      </c>
      <c r="P302" s="106">
        <v>0</v>
      </c>
      <c r="Q302" s="106">
        <v>1032.575</v>
      </c>
      <c r="R302" s="106">
        <v>20651.5</v>
      </c>
      <c r="S302" s="104" t="s">
        <v>1433</v>
      </c>
    </row>
    <row r="303" spans="1:19" ht="25.5">
      <c r="A303" s="104" t="s">
        <v>1781</v>
      </c>
      <c r="B303" s="105">
        <v>44391</v>
      </c>
      <c r="C303" s="104" t="s">
        <v>1782</v>
      </c>
      <c r="D303" s="105">
        <v>44391</v>
      </c>
      <c r="E303" s="104" t="s">
        <v>1430</v>
      </c>
      <c r="F303" s="104" t="s">
        <v>94</v>
      </c>
      <c r="G303" s="104" t="s">
        <v>1431</v>
      </c>
      <c r="H303" s="104" t="s">
        <v>1432</v>
      </c>
      <c r="I303" s="104" t="s">
        <v>1102</v>
      </c>
      <c r="J303" s="106">
        <v>20</v>
      </c>
      <c r="K303" s="106">
        <v>1176</v>
      </c>
      <c r="L303" s="106">
        <v>23520</v>
      </c>
      <c r="M303" s="106">
        <v>2.94</v>
      </c>
      <c r="N303" s="106">
        <v>58.8</v>
      </c>
      <c r="O303" s="106">
        <v>0</v>
      </c>
      <c r="P303" s="106">
        <v>0</v>
      </c>
      <c r="Q303" s="106">
        <v>1178.94</v>
      </c>
      <c r="R303" s="106">
        <v>23578.799999999999</v>
      </c>
      <c r="S303" s="104" t="s">
        <v>1433</v>
      </c>
    </row>
    <row r="304" spans="1:19" ht="25.5">
      <c r="A304" s="104" t="s">
        <v>1781</v>
      </c>
      <c r="B304" s="105">
        <v>44391</v>
      </c>
      <c r="C304" s="104" t="s">
        <v>1782</v>
      </c>
      <c r="D304" s="105">
        <v>44391</v>
      </c>
      <c r="E304" s="104" t="s">
        <v>1430</v>
      </c>
      <c r="F304" s="104" t="s">
        <v>94</v>
      </c>
      <c r="G304" s="104" t="s">
        <v>1431</v>
      </c>
      <c r="H304" s="104" t="s">
        <v>1432</v>
      </c>
      <c r="I304" s="104" t="s">
        <v>1281</v>
      </c>
      <c r="J304" s="106">
        <v>20</v>
      </c>
      <c r="K304" s="106">
        <v>1205</v>
      </c>
      <c r="L304" s="106">
        <v>24100</v>
      </c>
      <c r="M304" s="106">
        <v>3.0125000000000002</v>
      </c>
      <c r="N304" s="106">
        <v>60.25</v>
      </c>
      <c r="O304" s="106">
        <v>0</v>
      </c>
      <c r="P304" s="106">
        <v>0</v>
      </c>
      <c r="Q304" s="106">
        <v>1208.0125</v>
      </c>
      <c r="R304" s="106">
        <v>24160.25</v>
      </c>
      <c r="S304" s="104" t="s">
        <v>1433</v>
      </c>
    </row>
    <row r="305" spans="1:19" ht="25.5">
      <c r="A305" s="104" t="s">
        <v>1781</v>
      </c>
      <c r="B305" s="105">
        <v>44391</v>
      </c>
      <c r="C305" s="104" t="s">
        <v>1782</v>
      </c>
      <c r="D305" s="105">
        <v>44391</v>
      </c>
      <c r="E305" s="104" t="s">
        <v>1430</v>
      </c>
      <c r="F305" s="104" t="s">
        <v>94</v>
      </c>
      <c r="G305" s="104" t="s">
        <v>1431</v>
      </c>
      <c r="H305" s="104" t="s">
        <v>1432</v>
      </c>
      <c r="I305" s="104" t="s">
        <v>1101</v>
      </c>
      <c r="J305" s="106">
        <v>60</v>
      </c>
      <c r="K305" s="106">
        <v>1118</v>
      </c>
      <c r="L305" s="106">
        <v>67080</v>
      </c>
      <c r="M305" s="106">
        <v>2.7949999999999999</v>
      </c>
      <c r="N305" s="106">
        <v>167.7</v>
      </c>
      <c r="O305" s="106">
        <v>0</v>
      </c>
      <c r="P305" s="106">
        <v>0</v>
      </c>
      <c r="Q305" s="106">
        <v>1120.7950000000001</v>
      </c>
      <c r="R305" s="106">
        <v>67247.7</v>
      </c>
      <c r="S305" s="104" t="s">
        <v>1433</v>
      </c>
    </row>
    <row r="306" spans="1:19" ht="25.5">
      <c r="A306" s="104" t="s">
        <v>1783</v>
      </c>
      <c r="B306" s="105">
        <v>44391</v>
      </c>
      <c r="C306" s="104" t="s">
        <v>1784</v>
      </c>
      <c r="D306" s="105">
        <v>44391</v>
      </c>
      <c r="E306" s="104" t="s">
        <v>1430</v>
      </c>
      <c r="F306" s="104" t="s">
        <v>80</v>
      </c>
      <c r="G306" s="104" t="s">
        <v>981</v>
      </c>
      <c r="H306" s="104" t="s">
        <v>1432</v>
      </c>
      <c r="I306" s="104" t="s">
        <v>1101</v>
      </c>
      <c r="J306" s="106">
        <v>100</v>
      </c>
      <c r="K306" s="106">
        <v>1118</v>
      </c>
      <c r="L306" s="106">
        <v>111800</v>
      </c>
      <c r="M306" s="106">
        <v>2.7949999999999999</v>
      </c>
      <c r="N306" s="106">
        <v>279.5</v>
      </c>
      <c r="O306" s="106">
        <v>0</v>
      </c>
      <c r="P306" s="106">
        <v>0</v>
      </c>
      <c r="Q306" s="106">
        <v>1120.7950000000001</v>
      </c>
      <c r="R306" s="106">
        <v>112079.5</v>
      </c>
      <c r="S306" s="104" t="s">
        <v>1433</v>
      </c>
    </row>
    <row r="307" spans="1:19" ht="25.5">
      <c r="A307" s="104" t="s">
        <v>1783</v>
      </c>
      <c r="B307" s="105">
        <v>44391</v>
      </c>
      <c r="C307" s="104" t="s">
        <v>1784</v>
      </c>
      <c r="D307" s="105">
        <v>44391</v>
      </c>
      <c r="E307" s="104" t="s">
        <v>1430</v>
      </c>
      <c r="F307" s="104" t="s">
        <v>80</v>
      </c>
      <c r="G307" s="104" t="s">
        <v>981</v>
      </c>
      <c r="H307" s="104" t="s">
        <v>1432</v>
      </c>
      <c r="I307" s="104" t="s">
        <v>1281</v>
      </c>
      <c r="J307" s="106">
        <v>80</v>
      </c>
      <c r="K307" s="106">
        <v>1205</v>
      </c>
      <c r="L307" s="106">
        <v>96400</v>
      </c>
      <c r="M307" s="106">
        <v>3.0125000000000002</v>
      </c>
      <c r="N307" s="106">
        <v>241</v>
      </c>
      <c r="O307" s="106">
        <v>0</v>
      </c>
      <c r="P307" s="106">
        <v>0</v>
      </c>
      <c r="Q307" s="106">
        <v>1208.0125</v>
      </c>
      <c r="R307" s="106">
        <v>96641</v>
      </c>
      <c r="S307" s="104" t="s">
        <v>1433</v>
      </c>
    </row>
    <row r="308" spans="1:19" ht="25.5">
      <c r="A308" s="104" t="s">
        <v>1783</v>
      </c>
      <c r="B308" s="105">
        <v>44391</v>
      </c>
      <c r="C308" s="104" t="s">
        <v>1784</v>
      </c>
      <c r="D308" s="105">
        <v>44391</v>
      </c>
      <c r="E308" s="104" t="s">
        <v>1430</v>
      </c>
      <c r="F308" s="104" t="s">
        <v>80</v>
      </c>
      <c r="G308" s="104" t="s">
        <v>981</v>
      </c>
      <c r="H308" s="104" t="s">
        <v>1432</v>
      </c>
      <c r="I308" s="104" t="s">
        <v>1280</v>
      </c>
      <c r="J308" s="106">
        <v>100</v>
      </c>
      <c r="K308" s="106">
        <v>1064</v>
      </c>
      <c r="L308" s="106">
        <v>106400</v>
      </c>
      <c r="M308" s="106">
        <v>2.66</v>
      </c>
      <c r="N308" s="106">
        <v>266</v>
      </c>
      <c r="O308" s="106">
        <v>0</v>
      </c>
      <c r="P308" s="106">
        <v>0</v>
      </c>
      <c r="Q308" s="106">
        <v>1066.6600000000001</v>
      </c>
      <c r="R308" s="106">
        <v>106666</v>
      </c>
      <c r="S308" s="104" t="s">
        <v>1433</v>
      </c>
    </row>
    <row r="309" spans="1:19" ht="25.5">
      <c r="A309" s="104" t="s">
        <v>1785</v>
      </c>
      <c r="B309" s="105">
        <v>44391</v>
      </c>
      <c r="C309" s="104" t="s">
        <v>1786</v>
      </c>
      <c r="D309" s="105">
        <v>44391</v>
      </c>
      <c r="E309" s="104" t="s">
        <v>1430</v>
      </c>
      <c r="F309" s="104" t="s">
        <v>68</v>
      </c>
      <c r="G309" s="104" t="s">
        <v>981</v>
      </c>
      <c r="H309" s="104" t="s">
        <v>1432</v>
      </c>
      <c r="I309" s="104" t="s">
        <v>1102</v>
      </c>
      <c r="J309" s="106">
        <v>20</v>
      </c>
      <c r="K309" s="106">
        <v>1176</v>
      </c>
      <c r="L309" s="106">
        <v>23520</v>
      </c>
      <c r="M309" s="106">
        <v>2.94</v>
      </c>
      <c r="N309" s="106">
        <v>58.8</v>
      </c>
      <c r="O309" s="106">
        <v>0</v>
      </c>
      <c r="P309" s="106">
        <v>0</v>
      </c>
      <c r="Q309" s="106">
        <v>1178.94</v>
      </c>
      <c r="R309" s="106">
        <v>23578.799999999999</v>
      </c>
      <c r="S309" s="104" t="s">
        <v>1433</v>
      </c>
    </row>
    <row r="310" spans="1:19" ht="25.5">
      <c r="A310" s="104" t="s">
        <v>1785</v>
      </c>
      <c r="B310" s="105">
        <v>44391</v>
      </c>
      <c r="C310" s="104" t="s">
        <v>1786</v>
      </c>
      <c r="D310" s="105">
        <v>44391</v>
      </c>
      <c r="E310" s="104" t="s">
        <v>1430</v>
      </c>
      <c r="F310" s="104" t="s">
        <v>68</v>
      </c>
      <c r="G310" s="104" t="s">
        <v>981</v>
      </c>
      <c r="H310" s="104" t="s">
        <v>1432</v>
      </c>
      <c r="I310" s="104" t="s">
        <v>1280</v>
      </c>
      <c r="J310" s="106">
        <v>60</v>
      </c>
      <c r="K310" s="106">
        <v>1064</v>
      </c>
      <c r="L310" s="106">
        <v>63840</v>
      </c>
      <c r="M310" s="106">
        <v>2.66</v>
      </c>
      <c r="N310" s="106">
        <v>159.6</v>
      </c>
      <c r="O310" s="106">
        <v>0</v>
      </c>
      <c r="P310" s="106">
        <v>0</v>
      </c>
      <c r="Q310" s="106">
        <v>1066.6600000000001</v>
      </c>
      <c r="R310" s="106">
        <v>63999.6</v>
      </c>
      <c r="S310" s="104" t="s">
        <v>1433</v>
      </c>
    </row>
    <row r="311" spans="1:19" ht="25.5">
      <c r="A311" s="104" t="s">
        <v>1785</v>
      </c>
      <c r="B311" s="105">
        <v>44391</v>
      </c>
      <c r="C311" s="104" t="s">
        <v>1786</v>
      </c>
      <c r="D311" s="105">
        <v>44391</v>
      </c>
      <c r="E311" s="104" t="s">
        <v>1430</v>
      </c>
      <c r="F311" s="104" t="s">
        <v>68</v>
      </c>
      <c r="G311" s="104" t="s">
        <v>981</v>
      </c>
      <c r="H311" s="104" t="s">
        <v>1432</v>
      </c>
      <c r="I311" s="104" t="s">
        <v>1328</v>
      </c>
      <c r="J311" s="106">
        <v>40</v>
      </c>
      <c r="K311" s="106">
        <v>1030</v>
      </c>
      <c r="L311" s="106">
        <v>41200</v>
      </c>
      <c r="M311" s="106">
        <v>2.5750000000000002</v>
      </c>
      <c r="N311" s="106">
        <v>103</v>
      </c>
      <c r="O311" s="106">
        <v>0</v>
      </c>
      <c r="P311" s="106">
        <v>0</v>
      </c>
      <c r="Q311" s="106">
        <v>1032.575</v>
      </c>
      <c r="R311" s="106">
        <v>41303</v>
      </c>
      <c r="S311" s="104" t="s">
        <v>1433</v>
      </c>
    </row>
    <row r="312" spans="1:19" ht="25.5">
      <c r="A312" s="104" t="s">
        <v>1787</v>
      </c>
      <c r="B312" s="105">
        <v>44391</v>
      </c>
      <c r="C312" s="104" t="s">
        <v>1788</v>
      </c>
      <c r="D312" s="105">
        <v>44391</v>
      </c>
      <c r="E312" s="104" t="s">
        <v>1430</v>
      </c>
      <c r="F312" s="104" t="s">
        <v>88</v>
      </c>
      <c r="G312" s="104" t="s">
        <v>1453</v>
      </c>
      <c r="H312" s="104" t="s">
        <v>1432</v>
      </c>
      <c r="I312" s="104" t="s">
        <v>1102</v>
      </c>
      <c r="J312" s="106">
        <v>10</v>
      </c>
      <c r="K312" s="106">
        <v>1176</v>
      </c>
      <c r="L312" s="106">
        <v>11760</v>
      </c>
      <c r="M312" s="106">
        <v>2.94</v>
      </c>
      <c r="N312" s="106">
        <v>29.4</v>
      </c>
      <c r="O312" s="106">
        <v>0</v>
      </c>
      <c r="P312" s="106">
        <v>0</v>
      </c>
      <c r="Q312" s="106">
        <v>1178.94</v>
      </c>
      <c r="R312" s="106">
        <v>11789.4</v>
      </c>
      <c r="S312" s="104" t="s">
        <v>1433</v>
      </c>
    </row>
    <row r="313" spans="1:19" ht="25.5">
      <c r="A313" s="104" t="s">
        <v>1787</v>
      </c>
      <c r="B313" s="105">
        <v>44391</v>
      </c>
      <c r="C313" s="104" t="s">
        <v>1788</v>
      </c>
      <c r="D313" s="105">
        <v>44391</v>
      </c>
      <c r="E313" s="104" t="s">
        <v>1430</v>
      </c>
      <c r="F313" s="104" t="s">
        <v>88</v>
      </c>
      <c r="G313" s="104" t="s">
        <v>1453</v>
      </c>
      <c r="H313" s="104" t="s">
        <v>1432</v>
      </c>
      <c r="I313" s="104" t="s">
        <v>1330</v>
      </c>
      <c r="J313" s="106">
        <v>20</v>
      </c>
      <c r="K313" s="106">
        <v>1303</v>
      </c>
      <c r="L313" s="106">
        <v>26060</v>
      </c>
      <c r="M313" s="106">
        <v>3.2574999999999998</v>
      </c>
      <c r="N313" s="106">
        <v>65.150000000000006</v>
      </c>
      <c r="O313" s="106">
        <v>0</v>
      </c>
      <c r="P313" s="106">
        <v>0</v>
      </c>
      <c r="Q313" s="106">
        <v>1306.2574999999999</v>
      </c>
      <c r="R313" s="106">
        <v>26125.15</v>
      </c>
      <c r="S313" s="104" t="s">
        <v>1433</v>
      </c>
    </row>
    <row r="314" spans="1:19" ht="25.5">
      <c r="A314" s="104" t="s">
        <v>1789</v>
      </c>
      <c r="B314" s="105">
        <v>44391</v>
      </c>
      <c r="C314" s="104" t="s">
        <v>1790</v>
      </c>
      <c r="D314" s="105">
        <v>44391</v>
      </c>
      <c r="E314" s="104" t="s">
        <v>1430</v>
      </c>
      <c r="F314" s="104" t="s">
        <v>777</v>
      </c>
      <c r="G314" s="104" t="s">
        <v>977</v>
      </c>
      <c r="H314" s="104" t="s">
        <v>1432</v>
      </c>
      <c r="I314" s="104" t="s">
        <v>1328</v>
      </c>
      <c r="J314" s="106">
        <v>27</v>
      </c>
      <c r="K314" s="106">
        <v>1030</v>
      </c>
      <c r="L314" s="106">
        <v>27810</v>
      </c>
      <c r="M314" s="106">
        <v>2.5750000000000002</v>
      </c>
      <c r="N314" s="106">
        <v>69.525000000000006</v>
      </c>
      <c r="O314" s="106">
        <v>0</v>
      </c>
      <c r="P314" s="106">
        <v>0</v>
      </c>
      <c r="Q314" s="106">
        <v>1032.575</v>
      </c>
      <c r="R314" s="106">
        <v>27879.525000000001</v>
      </c>
      <c r="S314" s="104" t="s">
        <v>1433</v>
      </c>
    </row>
    <row r="315" spans="1:19" ht="25.5">
      <c r="A315" s="104" t="s">
        <v>1791</v>
      </c>
      <c r="B315" s="105">
        <v>44391</v>
      </c>
      <c r="C315" s="104" t="s">
        <v>1792</v>
      </c>
      <c r="D315" s="105">
        <v>44391</v>
      </c>
      <c r="E315" s="104" t="s">
        <v>1430</v>
      </c>
      <c r="F315" s="104" t="s">
        <v>91</v>
      </c>
      <c r="G315" s="104" t="s">
        <v>978</v>
      </c>
      <c r="H315" s="104" t="s">
        <v>1432</v>
      </c>
      <c r="I315" s="104" t="s">
        <v>1099</v>
      </c>
      <c r="J315" s="106">
        <v>50</v>
      </c>
      <c r="K315" s="106">
        <v>1118</v>
      </c>
      <c r="L315" s="106">
        <v>55900</v>
      </c>
      <c r="M315" s="106">
        <v>2.7949999999999999</v>
      </c>
      <c r="N315" s="106">
        <v>139.75</v>
      </c>
      <c r="O315" s="106">
        <v>0</v>
      </c>
      <c r="P315" s="106">
        <v>0</v>
      </c>
      <c r="Q315" s="106">
        <v>1120.7950000000001</v>
      </c>
      <c r="R315" s="106">
        <v>56039.75</v>
      </c>
      <c r="S315" s="104" t="s">
        <v>1433</v>
      </c>
    </row>
    <row r="316" spans="1:19" ht="25.5">
      <c r="A316" s="104" t="s">
        <v>1791</v>
      </c>
      <c r="B316" s="105">
        <v>44391</v>
      </c>
      <c r="C316" s="104" t="s">
        <v>1792</v>
      </c>
      <c r="D316" s="105">
        <v>44391</v>
      </c>
      <c r="E316" s="104" t="s">
        <v>1430</v>
      </c>
      <c r="F316" s="104" t="s">
        <v>91</v>
      </c>
      <c r="G316" s="104" t="s">
        <v>978</v>
      </c>
      <c r="H316" s="104" t="s">
        <v>1432</v>
      </c>
      <c r="I316" s="104" t="s">
        <v>1330</v>
      </c>
      <c r="J316" s="106">
        <v>30</v>
      </c>
      <c r="K316" s="106">
        <v>1303</v>
      </c>
      <c r="L316" s="106">
        <v>39090</v>
      </c>
      <c r="M316" s="106">
        <v>3.2574999999999998</v>
      </c>
      <c r="N316" s="106">
        <v>97.724999999999994</v>
      </c>
      <c r="O316" s="106">
        <v>0</v>
      </c>
      <c r="P316" s="106">
        <v>0</v>
      </c>
      <c r="Q316" s="106">
        <v>1306.2574999999999</v>
      </c>
      <c r="R316" s="106">
        <v>39187.724999999999</v>
      </c>
      <c r="S316" s="104" t="s">
        <v>1433</v>
      </c>
    </row>
    <row r="317" spans="1:19" ht="25.5">
      <c r="A317" s="104" t="s">
        <v>1793</v>
      </c>
      <c r="B317" s="105">
        <v>44391</v>
      </c>
      <c r="C317" s="104" t="s">
        <v>1794</v>
      </c>
      <c r="D317" s="105">
        <v>44391</v>
      </c>
      <c r="E317" s="104" t="s">
        <v>1430</v>
      </c>
      <c r="F317" s="104" t="s">
        <v>34</v>
      </c>
      <c r="G317" s="104" t="s">
        <v>33</v>
      </c>
      <c r="H317" s="104" t="s">
        <v>12</v>
      </c>
      <c r="I317" s="104" t="s">
        <v>1099</v>
      </c>
      <c r="J317" s="106">
        <v>60</v>
      </c>
      <c r="K317" s="106">
        <v>1118</v>
      </c>
      <c r="L317" s="106">
        <v>67080</v>
      </c>
      <c r="M317" s="106">
        <v>2.7949999999999999</v>
      </c>
      <c r="N317" s="106">
        <v>167.7</v>
      </c>
      <c r="O317" s="106">
        <v>0</v>
      </c>
      <c r="P317" s="106">
        <v>0</v>
      </c>
      <c r="Q317" s="106">
        <v>1120.7950000000001</v>
      </c>
      <c r="R317" s="106">
        <v>67247.7</v>
      </c>
      <c r="S317" s="104" t="s">
        <v>1433</v>
      </c>
    </row>
    <row r="318" spans="1:19" ht="25.5">
      <c r="A318" s="104" t="s">
        <v>1795</v>
      </c>
      <c r="B318" s="105">
        <v>44391</v>
      </c>
      <c r="C318" s="104" t="s">
        <v>1796</v>
      </c>
      <c r="D318" s="105">
        <v>44391</v>
      </c>
      <c r="E318" s="104" t="s">
        <v>1430</v>
      </c>
      <c r="F318" s="104" t="s">
        <v>35</v>
      </c>
      <c r="G318" s="104" t="s">
        <v>1460</v>
      </c>
      <c r="H318" s="104" t="s">
        <v>12</v>
      </c>
      <c r="I318" s="104" t="s">
        <v>1099</v>
      </c>
      <c r="J318" s="106">
        <v>80</v>
      </c>
      <c r="K318" s="106">
        <v>1118</v>
      </c>
      <c r="L318" s="106">
        <v>89440</v>
      </c>
      <c r="M318" s="106">
        <v>2.7949999999999999</v>
      </c>
      <c r="N318" s="106">
        <v>223.6</v>
      </c>
      <c r="O318" s="106">
        <v>0</v>
      </c>
      <c r="P318" s="106">
        <v>0</v>
      </c>
      <c r="Q318" s="106">
        <v>1120.7950000000001</v>
      </c>
      <c r="R318" s="106">
        <v>89663.6</v>
      </c>
      <c r="S318" s="104" t="s">
        <v>1433</v>
      </c>
    </row>
    <row r="319" spans="1:19" ht="25.5">
      <c r="A319" s="104" t="s">
        <v>1797</v>
      </c>
      <c r="B319" s="105">
        <v>44391</v>
      </c>
      <c r="C319" s="104" t="s">
        <v>1798</v>
      </c>
      <c r="D319" s="105">
        <v>44391</v>
      </c>
      <c r="E319" s="104" t="s">
        <v>1430</v>
      </c>
      <c r="F319" s="104" t="s">
        <v>32</v>
      </c>
      <c r="G319" s="104" t="s">
        <v>33</v>
      </c>
      <c r="H319" s="104" t="s">
        <v>12</v>
      </c>
      <c r="I319" s="104" t="s">
        <v>1328</v>
      </c>
      <c r="J319" s="106">
        <v>40</v>
      </c>
      <c r="K319" s="106">
        <v>1030</v>
      </c>
      <c r="L319" s="106">
        <v>41200</v>
      </c>
      <c r="M319" s="106">
        <v>2.5750000000000002</v>
      </c>
      <c r="N319" s="106">
        <v>103</v>
      </c>
      <c r="O319" s="106">
        <v>0</v>
      </c>
      <c r="P319" s="106">
        <v>0</v>
      </c>
      <c r="Q319" s="106">
        <v>1032.575</v>
      </c>
      <c r="R319" s="106">
        <v>41303</v>
      </c>
      <c r="S319" s="104" t="s">
        <v>1433</v>
      </c>
    </row>
    <row r="320" spans="1:19" ht="25.5">
      <c r="A320" s="104" t="s">
        <v>1797</v>
      </c>
      <c r="B320" s="105">
        <v>44391</v>
      </c>
      <c r="C320" s="104" t="s">
        <v>1798</v>
      </c>
      <c r="D320" s="105">
        <v>44391</v>
      </c>
      <c r="E320" s="104" t="s">
        <v>1430</v>
      </c>
      <c r="F320" s="104" t="s">
        <v>32</v>
      </c>
      <c r="G320" s="104" t="s">
        <v>33</v>
      </c>
      <c r="H320" s="104" t="s">
        <v>12</v>
      </c>
      <c r="I320" s="104" t="s">
        <v>1281</v>
      </c>
      <c r="J320" s="106">
        <v>40</v>
      </c>
      <c r="K320" s="106">
        <v>1205</v>
      </c>
      <c r="L320" s="106">
        <v>48200</v>
      </c>
      <c r="M320" s="106">
        <v>3.012</v>
      </c>
      <c r="N320" s="106">
        <v>120.48</v>
      </c>
      <c r="O320" s="106">
        <v>0</v>
      </c>
      <c r="P320" s="106">
        <v>0</v>
      </c>
      <c r="Q320" s="106">
        <v>1208.0125</v>
      </c>
      <c r="R320" s="106">
        <v>48320.5</v>
      </c>
      <c r="S320" s="104" t="s">
        <v>1433</v>
      </c>
    </row>
    <row r="321" spans="1:19" ht="25.5">
      <c r="A321" s="104" t="s">
        <v>1797</v>
      </c>
      <c r="B321" s="105">
        <v>44391</v>
      </c>
      <c r="C321" s="104" t="s">
        <v>1798</v>
      </c>
      <c r="D321" s="105">
        <v>44391</v>
      </c>
      <c r="E321" s="104" t="s">
        <v>1430</v>
      </c>
      <c r="F321" s="104" t="s">
        <v>32</v>
      </c>
      <c r="G321" s="104" t="s">
        <v>33</v>
      </c>
      <c r="H321" s="104" t="s">
        <v>12</v>
      </c>
      <c r="I321" s="104" t="s">
        <v>1330</v>
      </c>
      <c r="J321" s="106">
        <v>34</v>
      </c>
      <c r="K321" s="106">
        <v>1303</v>
      </c>
      <c r="L321" s="106">
        <v>44302</v>
      </c>
      <c r="M321" s="106">
        <v>3.258</v>
      </c>
      <c r="N321" s="106">
        <v>110.77200000000001</v>
      </c>
      <c r="O321" s="106">
        <v>0</v>
      </c>
      <c r="P321" s="106">
        <v>0</v>
      </c>
      <c r="Q321" s="106">
        <v>1306.2574999999999</v>
      </c>
      <c r="R321" s="106">
        <v>44412.754999999997</v>
      </c>
      <c r="S321" s="104" t="s">
        <v>1433</v>
      </c>
    </row>
    <row r="322" spans="1:19" ht="25.5">
      <c r="A322" s="104" t="s">
        <v>1799</v>
      </c>
      <c r="B322" s="105">
        <v>44391</v>
      </c>
      <c r="C322" s="104" t="s">
        <v>1800</v>
      </c>
      <c r="D322" s="105">
        <v>44391</v>
      </c>
      <c r="E322" s="104" t="s">
        <v>1449</v>
      </c>
      <c r="F322" s="104" t="s">
        <v>1801</v>
      </c>
      <c r="G322" s="104" t="s">
        <v>1451</v>
      </c>
      <c r="H322" s="104" t="s">
        <v>1449</v>
      </c>
      <c r="I322" s="104" t="s">
        <v>1101</v>
      </c>
      <c r="J322" s="106">
        <v>5</v>
      </c>
      <c r="K322" s="106">
        <v>1129.18</v>
      </c>
      <c r="L322" s="106">
        <v>5645.9</v>
      </c>
      <c r="M322" s="106">
        <v>2.823</v>
      </c>
      <c r="N322" s="106">
        <v>14.115</v>
      </c>
      <c r="O322" s="106">
        <v>0</v>
      </c>
      <c r="P322" s="106">
        <v>0</v>
      </c>
      <c r="Q322" s="106">
        <v>1132.0029999999999</v>
      </c>
      <c r="R322" s="106">
        <v>5660.05</v>
      </c>
      <c r="S322" s="104" t="s">
        <v>1433</v>
      </c>
    </row>
    <row r="323" spans="1:19" ht="25.5">
      <c r="A323" s="104" t="s">
        <v>1799</v>
      </c>
      <c r="B323" s="105">
        <v>44391</v>
      </c>
      <c r="C323" s="104" t="s">
        <v>1800</v>
      </c>
      <c r="D323" s="105">
        <v>44391</v>
      </c>
      <c r="E323" s="104" t="s">
        <v>1449</v>
      </c>
      <c r="F323" s="104" t="s">
        <v>1801</v>
      </c>
      <c r="G323" s="104" t="s">
        <v>1451</v>
      </c>
      <c r="H323" s="104" t="s">
        <v>1449</v>
      </c>
      <c r="I323" s="104" t="s">
        <v>1281</v>
      </c>
      <c r="J323" s="106">
        <v>11</v>
      </c>
      <c r="K323" s="106">
        <v>1217.05</v>
      </c>
      <c r="L323" s="106">
        <v>13387.55</v>
      </c>
      <c r="M323" s="106">
        <v>3.0426000000000002</v>
      </c>
      <c r="N323" s="106">
        <v>33.468600000000002</v>
      </c>
      <c r="O323" s="106">
        <v>0</v>
      </c>
      <c r="P323" s="106">
        <v>0</v>
      </c>
      <c r="Q323" s="106">
        <v>1220.0925999999999</v>
      </c>
      <c r="R323" s="106">
        <v>13421.102199999999</v>
      </c>
      <c r="S323" s="104" t="s">
        <v>1433</v>
      </c>
    </row>
    <row r="324" spans="1:19" ht="25.5">
      <c r="A324" s="104" t="s">
        <v>1799</v>
      </c>
      <c r="B324" s="105">
        <v>44391</v>
      </c>
      <c r="C324" s="104" t="s">
        <v>1800</v>
      </c>
      <c r="D324" s="105">
        <v>44391</v>
      </c>
      <c r="E324" s="104" t="s">
        <v>1449</v>
      </c>
      <c r="F324" s="104" t="s">
        <v>1801</v>
      </c>
      <c r="G324" s="104" t="s">
        <v>1451</v>
      </c>
      <c r="H324" s="104" t="s">
        <v>1449</v>
      </c>
      <c r="I324" s="104" t="s">
        <v>1102</v>
      </c>
      <c r="J324" s="106">
        <v>30</v>
      </c>
      <c r="K324" s="106">
        <v>1187.76</v>
      </c>
      <c r="L324" s="106">
        <v>35632.800000000003</v>
      </c>
      <c r="M324" s="106">
        <v>2.9693999999999998</v>
      </c>
      <c r="N324" s="106">
        <v>89.081999999999994</v>
      </c>
      <c r="O324" s="106">
        <v>0</v>
      </c>
      <c r="P324" s="106">
        <v>0</v>
      </c>
      <c r="Q324" s="106">
        <v>1190.7293999999999</v>
      </c>
      <c r="R324" s="106">
        <v>35722.103999999999</v>
      </c>
      <c r="S324" s="104" t="s">
        <v>1433</v>
      </c>
    </row>
    <row r="325" spans="1:19" ht="25.5">
      <c r="A325" s="104" t="s">
        <v>1799</v>
      </c>
      <c r="B325" s="105">
        <v>44391</v>
      </c>
      <c r="C325" s="104" t="s">
        <v>1800</v>
      </c>
      <c r="D325" s="105">
        <v>44391</v>
      </c>
      <c r="E325" s="104" t="s">
        <v>1449</v>
      </c>
      <c r="F325" s="104" t="s">
        <v>1801</v>
      </c>
      <c r="G325" s="104" t="s">
        <v>1451</v>
      </c>
      <c r="H325" s="104" t="s">
        <v>1449</v>
      </c>
      <c r="I325" s="104" t="s">
        <v>1280</v>
      </c>
      <c r="J325" s="106">
        <v>20</v>
      </c>
      <c r="K325" s="106">
        <v>1074.6400000000001</v>
      </c>
      <c r="L325" s="106">
        <v>21492.799999999999</v>
      </c>
      <c r="M325" s="106">
        <v>2.6865999999999999</v>
      </c>
      <c r="N325" s="106">
        <v>53.731999999999999</v>
      </c>
      <c r="O325" s="106">
        <v>0</v>
      </c>
      <c r="P325" s="106">
        <v>0</v>
      </c>
      <c r="Q325" s="106">
        <v>1077.3266000000001</v>
      </c>
      <c r="R325" s="106">
        <v>21546.666000000001</v>
      </c>
      <c r="S325" s="104" t="s">
        <v>1433</v>
      </c>
    </row>
    <row r="326" spans="1:19" ht="25.5">
      <c r="A326" s="104" t="s">
        <v>1799</v>
      </c>
      <c r="B326" s="105">
        <v>44391</v>
      </c>
      <c r="C326" s="104" t="s">
        <v>1800</v>
      </c>
      <c r="D326" s="105">
        <v>44391</v>
      </c>
      <c r="E326" s="104" t="s">
        <v>1449</v>
      </c>
      <c r="F326" s="104" t="s">
        <v>1801</v>
      </c>
      <c r="G326" s="104" t="s">
        <v>1451</v>
      </c>
      <c r="H326" s="104" t="s">
        <v>1449</v>
      </c>
      <c r="I326" s="104" t="s">
        <v>1330</v>
      </c>
      <c r="J326" s="106">
        <v>10</v>
      </c>
      <c r="K326" s="106">
        <v>1316.03</v>
      </c>
      <c r="L326" s="106">
        <v>13160.3</v>
      </c>
      <c r="M326" s="106">
        <v>3.2900999999999998</v>
      </c>
      <c r="N326" s="106">
        <v>32.901000000000003</v>
      </c>
      <c r="O326" s="106">
        <v>0</v>
      </c>
      <c r="P326" s="106">
        <v>0</v>
      </c>
      <c r="Q326" s="106">
        <v>1319.3200999999999</v>
      </c>
      <c r="R326" s="106">
        <v>13193.282999999999</v>
      </c>
      <c r="S326" s="104" t="s">
        <v>1433</v>
      </c>
    </row>
    <row r="327" spans="1:19" ht="25.5">
      <c r="A327" s="104" t="s">
        <v>1802</v>
      </c>
      <c r="B327" s="105">
        <v>44391</v>
      </c>
      <c r="C327" s="104" t="s">
        <v>1803</v>
      </c>
      <c r="D327" s="105">
        <v>44391</v>
      </c>
      <c r="E327" s="104" t="s">
        <v>1449</v>
      </c>
      <c r="F327" s="104" t="s">
        <v>1470</v>
      </c>
      <c r="G327" s="104" t="s">
        <v>1463</v>
      </c>
      <c r="H327" s="104" t="s">
        <v>1449</v>
      </c>
      <c r="I327" s="104" t="s">
        <v>1101</v>
      </c>
      <c r="J327" s="106">
        <v>1</v>
      </c>
      <c r="K327" s="106">
        <v>1131</v>
      </c>
      <c r="L327" s="106">
        <v>1131</v>
      </c>
      <c r="M327" s="106">
        <v>0</v>
      </c>
      <c r="N327" s="106">
        <v>0</v>
      </c>
      <c r="O327" s="106">
        <v>0</v>
      </c>
      <c r="P327" s="106">
        <v>0</v>
      </c>
      <c r="Q327" s="106">
        <v>1131</v>
      </c>
      <c r="R327" s="106">
        <v>1131</v>
      </c>
      <c r="S327" s="104" t="s">
        <v>1433</v>
      </c>
    </row>
    <row r="328" spans="1:19" ht="25.5">
      <c r="A328" s="104" t="s">
        <v>1804</v>
      </c>
      <c r="B328" s="105">
        <v>44391</v>
      </c>
      <c r="C328" s="104" t="s">
        <v>1805</v>
      </c>
      <c r="D328" s="105">
        <v>44391</v>
      </c>
      <c r="E328" s="104" t="s">
        <v>1430</v>
      </c>
      <c r="F328" s="104" t="s">
        <v>19</v>
      </c>
      <c r="G328" s="104" t="s">
        <v>17</v>
      </c>
      <c r="H328" s="104" t="s">
        <v>12</v>
      </c>
      <c r="I328" s="104" t="s">
        <v>1328</v>
      </c>
      <c r="J328" s="106">
        <v>40</v>
      </c>
      <c r="K328" s="106">
        <v>1030</v>
      </c>
      <c r="L328" s="106">
        <v>41200</v>
      </c>
      <c r="M328" s="106">
        <v>2.5750000000000002</v>
      </c>
      <c r="N328" s="106">
        <v>103</v>
      </c>
      <c r="O328" s="106">
        <v>0</v>
      </c>
      <c r="P328" s="106">
        <v>0</v>
      </c>
      <c r="Q328" s="106">
        <v>1032.575</v>
      </c>
      <c r="R328" s="106">
        <v>41303</v>
      </c>
      <c r="S328" s="104" t="s">
        <v>1433</v>
      </c>
    </row>
    <row r="329" spans="1:19" ht="25.5">
      <c r="A329" s="104" t="s">
        <v>1806</v>
      </c>
      <c r="B329" s="105">
        <v>44391</v>
      </c>
      <c r="C329" s="104" t="s">
        <v>1807</v>
      </c>
      <c r="D329" s="105">
        <v>44391</v>
      </c>
      <c r="E329" s="104" t="s">
        <v>1430</v>
      </c>
      <c r="F329" s="104" t="s">
        <v>9</v>
      </c>
      <c r="G329" s="104" t="s">
        <v>1007</v>
      </c>
      <c r="H329" s="104" t="s">
        <v>22</v>
      </c>
      <c r="I329" s="104" t="s">
        <v>1099</v>
      </c>
      <c r="J329" s="106">
        <v>20</v>
      </c>
      <c r="K329" s="106">
        <v>1118</v>
      </c>
      <c r="L329" s="106">
        <v>22360</v>
      </c>
      <c r="M329" s="106">
        <v>2.7949999999999999</v>
      </c>
      <c r="N329" s="106">
        <v>55.9</v>
      </c>
      <c r="O329" s="106">
        <v>0</v>
      </c>
      <c r="P329" s="106">
        <v>0</v>
      </c>
      <c r="Q329" s="106">
        <v>1120.7950000000001</v>
      </c>
      <c r="R329" s="106">
        <v>22415.9</v>
      </c>
      <c r="S329" s="104" t="s">
        <v>1433</v>
      </c>
    </row>
    <row r="330" spans="1:19" ht="25.5">
      <c r="A330" s="104" t="s">
        <v>1806</v>
      </c>
      <c r="B330" s="105">
        <v>44391</v>
      </c>
      <c r="C330" s="104" t="s">
        <v>1807</v>
      </c>
      <c r="D330" s="105">
        <v>44391</v>
      </c>
      <c r="E330" s="104" t="s">
        <v>1430</v>
      </c>
      <c r="F330" s="104" t="s">
        <v>9</v>
      </c>
      <c r="G330" s="104" t="s">
        <v>1007</v>
      </c>
      <c r="H330" s="104" t="s">
        <v>22</v>
      </c>
      <c r="I330" s="104" t="s">
        <v>1102</v>
      </c>
      <c r="J330" s="106">
        <v>20</v>
      </c>
      <c r="K330" s="106">
        <v>1176</v>
      </c>
      <c r="L330" s="106">
        <v>23520</v>
      </c>
      <c r="M330" s="106">
        <v>2.94</v>
      </c>
      <c r="N330" s="106">
        <v>58.8</v>
      </c>
      <c r="O330" s="106">
        <v>0</v>
      </c>
      <c r="P330" s="106">
        <v>0</v>
      </c>
      <c r="Q330" s="106">
        <v>1178.94</v>
      </c>
      <c r="R330" s="106">
        <v>23578.799999999999</v>
      </c>
      <c r="S330" s="104" t="s">
        <v>1433</v>
      </c>
    </row>
    <row r="331" spans="1:19" ht="25.5">
      <c r="A331" s="104" t="s">
        <v>1806</v>
      </c>
      <c r="B331" s="105">
        <v>44391</v>
      </c>
      <c r="C331" s="104" t="s">
        <v>1807</v>
      </c>
      <c r="D331" s="105">
        <v>44391</v>
      </c>
      <c r="E331" s="104" t="s">
        <v>1430</v>
      </c>
      <c r="F331" s="104" t="s">
        <v>9</v>
      </c>
      <c r="G331" s="104" t="s">
        <v>1007</v>
      </c>
      <c r="H331" s="104" t="s">
        <v>22</v>
      </c>
      <c r="I331" s="104" t="s">
        <v>1328</v>
      </c>
      <c r="J331" s="106">
        <v>20</v>
      </c>
      <c r="K331" s="106">
        <v>1030</v>
      </c>
      <c r="L331" s="106">
        <v>20600</v>
      </c>
      <c r="M331" s="106">
        <v>2.5750000000000002</v>
      </c>
      <c r="N331" s="106">
        <v>51.5</v>
      </c>
      <c r="O331" s="106">
        <v>0</v>
      </c>
      <c r="P331" s="106">
        <v>0</v>
      </c>
      <c r="Q331" s="106">
        <v>1032.575</v>
      </c>
      <c r="R331" s="106">
        <v>20651.5</v>
      </c>
      <c r="S331" s="104" t="s">
        <v>1433</v>
      </c>
    </row>
    <row r="332" spans="1:19" ht="25.5">
      <c r="A332" s="104" t="s">
        <v>1808</v>
      </c>
      <c r="B332" s="105">
        <v>44391</v>
      </c>
      <c r="C332" s="104" t="s">
        <v>1809</v>
      </c>
      <c r="D332" s="105">
        <v>44391</v>
      </c>
      <c r="E332" s="104" t="s">
        <v>1430</v>
      </c>
      <c r="F332" s="104" t="s">
        <v>2</v>
      </c>
      <c r="G332" s="104" t="s">
        <v>1007</v>
      </c>
      <c r="H332" s="104" t="s">
        <v>22</v>
      </c>
      <c r="I332" s="104" t="s">
        <v>1101</v>
      </c>
      <c r="J332" s="106">
        <v>39</v>
      </c>
      <c r="K332" s="106">
        <v>1118</v>
      </c>
      <c r="L332" s="106">
        <v>43602</v>
      </c>
      <c r="M332" s="106">
        <v>2.7949999999999999</v>
      </c>
      <c r="N332" s="106">
        <v>109.005</v>
      </c>
      <c r="O332" s="106">
        <v>0</v>
      </c>
      <c r="P332" s="106">
        <v>0</v>
      </c>
      <c r="Q332" s="106">
        <v>1120.7950000000001</v>
      </c>
      <c r="R332" s="106">
        <v>43711.004999999997</v>
      </c>
      <c r="S332" s="104" t="s">
        <v>1433</v>
      </c>
    </row>
    <row r="333" spans="1:19" ht="25.5">
      <c r="A333" s="104" t="s">
        <v>1810</v>
      </c>
      <c r="B333" s="105">
        <v>44391</v>
      </c>
      <c r="C333" s="104" t="s">
        <v>1811</v>
      </c>
      <c r="D333" s="105">
        <v>44391</v>
      </c>
      <c r="E333" s="104" t="s">
        <v>1430</v>
      </c>
      <c r="F333" s="104" t="s">
        <v>26</v>
      </c>
      <c r="G333" s="104" t="s">
        <v>1051</v>
      </c>
      <c r="H333" s="104" t="s">
        <v>22</v>
      </c>
      <c r="I333" s="104" t="s">
        <v>1281</v>
      </c>
      <c r="J333" s="106">
        <v>15</v>
      </c>
      <c r="K333" s="106">
        <v>1205</v>
      </c>
      <c r="L333" s="106">
        <v>18075</v>
      </c>
      <c r="M333" s="106">
        <v>3.0125000000000002</v>
      </c>
      <c r="N333" s="106">
        <v>45.1875</v>
      </c>
      <c r="O333" s="106">
        <v>0</v>
      </c>
      <c r="P333" s="106">
        <v>0</v>
      </c>
      <c r="Q333" s="106">
        <v>1208.0125</v>
      </c>
      <c r="R333" s="106">
        <v>18120.1875</v>
      </c>
      <c r="S333" s="104" t="s">
        <v>1433</v>
      </c>
    </row>
    <row r="334" spans="1:19" ht="25.5">
      <c r="A334" s="104" t="s">
        <v>1812</v>
      </c>
      <c r="B334" s="105">
        <v>44391</v>
      </c>
      <c r="C334" s="104" t="s">
        <v>1813</v>
      </c>
      <c r="D334" s="105">
        <v>44391</v>
      </c>
      <c r="E334" s="104" t="s">
        <v>1430</v>
      </c>
      <c r="F334" s="104" t="s">
        <v>25</v>
      </c>
      <c r="G334" s="104" t="s">
        <v>1452</v>
      </c>
      <c r="H334" s="104" t="s">
        <v>22</v>
      </c>
      <c r="I334" s="104" t="s">
        <v>1102</v>
      </c>
      <c r="J334" s="106">
        <v>30</v>
      </c>
      <c r="K334" s="106">
        <v>1176</v>
      </c>
      <c r="L334" s="106">
        <v>35280</v>
      </c>
      <c r="M334" s="106">
        <v>2.94</v>
      </c>
      <c r="N334" s="106">
        <v>88.2</v>
      </c>
      <c r="O334" s="106">
        <v>0</v>
      </c>
      <c r="P334" s="106">
        <v>0</v>
      </c>
      <c r="Q334" s="106">
        <v>1178.94</v>
      </c>
      <c r="R334" s="106">
        <v>35368.199999999997</v>
      </c>
      <c r="S334" s="104" t="s">
        <v>1433</v>
      </c>
    </row>
    <row r="335" spans="1:19" ht="25.5">
      <c r="A335" s="104" t="s">
        <v>1814</v>
      </c>
      <c r="B335" s="105">
        <v>44391</v>
      </c>
      <c r="C335" s="104" t="s">
        <v>1815</v>
      </c>
      <c r="D335" s="105">
        <v>44391</v>
      </c>
      <c r="E335" s="104" t="s">
        <v>1394</v>
      </c>
      <c r="F335" s="104" t="s">
        <v>1464</v>
      </c>
      <c r="G335" s="104" t="s">
        <v>1438</v>
      </c>
      <c r="H335" s="104" t="s">
        <v>1394</v>
      </c>
      <c r="I335" s="104" t="s">
        <v>1330</v>
      </c>
      <c r="J335" s="106">
        <v>1</v>
      </c>
      <c r="K335" s="106">
        <v>0</v>
      </c>
      <c r="L335" s="106">
        <v>0</v>
      </c>
      <c r="M335" s="106">
        <v>0</v>
      </c>
      <c r="N335" s="106">
        <v>0</v>
      </c>
      <c r="O335" s="106">
        <v>0</v>
      </c>
      <c r="P335" s="106">
        <v>0</v>
      </c>
      <c r="Q335" s="106">
        <v>0</v>
      </c>
      <c r="R335" s="106">
        <v>0</v>
      </c>
      <c r="S335" s="104" t="s">
        <v>1433</v>
      </c>
    </row>
    <row r="336" spans="1:19" ht="25.5">
      <c r="A336" s="104" t="s">
        <v>1816</v>
      </c>
      <c r="B336" s="105">
        <v>44391</v>
      </c>
      <c r="C336" s="104" t="s">
        <v>1817</v>
      </c>
      <c r="D336" s="105">
        <v>44391</v>
      </c>
      <c r="E336" s="104" t="s">
        <v>1430</v>
      </c>
      <c r="F336" s="104" t="s">
        <v>103</v>
      </c>
      <c r="G336" s="104" t="s">
        <v>975</v>
      </c>
      <c r="H336" s="104" t="s">
        <v>107</v>
      </c>
      <c r="I336" s="104" t="s">
        <v>1101</v>
      </c>
      <c r="J336" s="106">
        <v>69</v>
      </c>
      <c r="K336" s="106">
        <v>1118</v>
      </c>
      <c r="L336" s="106">
        <v>77142</v>
      </c>
      <c r="M336" s="106">
        <v>2.7949999999999999</v>
      </c>
      <c r="N336" s="106">
        <v>192.85499999999999</v>
      </c>
      <c r="O336" s="106">
        <v>0</v>
      </c>
      <c r="P336" s="106">
        <v>0</v>
      </c>
      <c r="Q336" s="106">
        <v>1120.7950000000001</v>
      </c>
      <c r="R336" s="106">
        <v>77334.854999999996</v>
      </c>
      <c r="S336" s="104" t="s">
        <v>1433</v>
      </c>
    </row>
    <row r="337" spans="1:19" ht="25.5">
      <c r="A337" s="104" t="s">
        <v>1818</v>
      </c>
      <c r="B337" s="105">
        <v>44391</v>
      </c>
      <c r="C337" s="104" t="s">
        <v>1819</v>
      </c>
      <c r="D337" s="105">
        <v>44391</v>
      </c>
      <c r="E337" s="104" t="s">
        <v>1430</v>
      </c>
      <c r="F337" s="104" t="s">
        <v>95</v>
      </c>
      <c r="G337" s="104" t="s">
        <v>1436</v>
      </c>
      <c r="H337" s="104" t="s">
        <v>107</v>
      </c>
      <c r="I337" s="104" t="s">
        <v>1101</v>
      </c>
      <c r="J337" s="106">
        <v>40</v>
      </c>
      <c r="K337" s="106">
        <v>1118</v>
      </c>
      <c r="L337" s="106">
        <v>44720</v>
      </c>
      <c r="M337" s="106">
        <v>2.7949999999999999</v>
      </c>
      <c r="N337" s="106">
        <v>111.8</v>
      </c>
      <c r="O337" s="106">
        <v>0</v>
      </c>
      <c r="P337" s="106">
        <v>0</v>
      </c>
      <c r="Q337" s="106">
        <v>1120.7950000000001</v>
      </c>
      <c r="R337" s="106">
        <v>44831.8</v>
      </c>
      <c r="S337" s="104" t="s">
        <v>1433</v>
      </c>
    </row>
    <row r="338" spans="1:19" ht="25.5">
      <c r="A338" s="104" t="s">
        <v>1820</v>
      </c>
      <c r="B338" s="105">
        <v>44391</v>
      </c>
      <c r="C338" s="104" t="s">
        <v>1821</v>
      </c>
      <c r="D338" s="105">
        <v>44391</v>
      </c>
      <c r="E338" s="104" t="s">
        <v>1430</v>
      </c>
      <c r="F338" s="104" t="s">
        <v>96</v>
      </c>
      <c r="G338" s="104" t="s">
        <v>1436</v>
      </c>
      <c r="H338" s="104" t="s">
        <v>107</v>
      </c>
      <c r="I338" s="104" t="s">
        <v>1101</v>
      </c>
      <c r="J338" s="106">
        <v>203</v>
      </c>
      <c r="K338" s="106">
        <v>1118</v>
      </c>
      <c r="L338" s="106">
        <v>226954</v>
      </c>
      <c r="M338" s="106">
        <v>2.7949999999999999</v>
      </c>
      <c r="N338" s="106">
        <v>567.38499999999999</v>
      </c>
      <c r="O338" s="106">
        <v>0</v>
      </c>
      <c r="P338" s="106">
        <v>0</v>
      </c>
      <c r="Q338" s="106">
        <v>1120.7950000000001</v>
      </c>
      <c r="R338" s="106">
        <v>227521.38500000001</v>
      </c>
      <c r="S338" s="104" t="s">
        <v>1433</v>
      </c>
    </row>
    <row r="339" spans="1:19" ht="25.5">
      <c r="A339" s="104" t="s">
        <v>1822</v>
      </c>
      <c r="B339" s="105">
        <v>44391</v>
      </c>
      <c r="C339" s="104" t="s">
        <v>1823</v>
      </c>
      <c r="D339" s="105">
        <v>44391</v>
      </c>
      <c r="E339" s="104" t="s">
        <v>1430</v>
      </c>
      <c r="F339" s="104" t="s">
        <v>1362</v>
      </c>
      <c r="G339" s="104" t="s">
        <v>107</v>
      </c>
      <c r="H339" s="104" t="s">
        <v>107</v>
      </c>
      <c r="I339" s="104" t="s">
        <v>1101</v>
      </c>
      <c r="J339" s="106">
        <v>20</v>
      </c>
      <c r="K339" s="106">
        <v>1118</v>
      </c>
      <c r="L339" s="106">
        <v>22360</v>
      </c>
      <c r="M339" s="106">
        <v>2.7949999999999999</v>
      </c>
      <c r="N339" s="106">
        <v>55.9</v>
      </c>
      <c r="O339" s="106">
        <v>0</v>
      </c>
      <c r="P339" s="106">
        <v>0</v>
      </c>
      <c r="Q339" s="106">
        <v>1120.7950000000001</v>
      </c>
      <c r="R339" s="106">
        <v>22415.9</v>
      </c>
      <c r="S339" s="104" t="s">
        <v>1433</v>
      </c>
    </row>
    <row r="340" spans="1:19" ht="25.5">
      <c r="A340" s="104" t="s">
        <v>1822</v>
      </c>
      <c r="B340" s="105">
        <v>44391</v>
      </c>
      <c r="C340" s="104" t="s">
        <v>1823</v>
      </c>
      <c r="D340" s="105">
        <v>44391</v>
      </c>
      <c r="E340" s="104" t="s">
        <v>1430</v>
      </c>
      <c r="F340" s="104" t="s">
        <v>1362</v>
      </c>
      <c r="G340" s="104" t="s">
        <v>107</v>
      </c>
      <c r="H340" s="104" t="s">
        <v>107</v>
      </c>
      <c r="I340" s="104" t="s">
        <v>1281</v>
      </c>
      <c r="J340" s="106">
        <v>20</v>
      </c>
      <c r="K340" s="106">
        <v>1205</v>
      </c>
      <c r="L340" s="106">
        <v>24100</v>
      </c>
      <c r="M340" s="106">
        <v>3.0125000000000002</v>
      </c>
      <c r="N340" s="106">
        <v>60.25</v>
      </c>
      <c r="O340" s="106">
        <v>0</v>
      </c>
      <c r="P340" s="106">
        <v>0</v>
      </c>
      <c r="Q340" s="106">
        <v>1208.0125</v>
      </c>
      <c r="R340" s="106">
        <v>24160.25</v>
      </c>
      <c r="S340" s="104" t="s">
        <v>1433</v>
      </c>
    </row>
    <row r="341" spans="1:19" ht="25.5">
      <c r="A341" s="104" t="s">
        <v>1824</v>
      </c>
      <c r="B341" s="105">
        <v>44391</v>
      </c>
      <c r="C341" s="104" t="s">
        <v>1825</v>
      </c>
      <c r="D341" s="105">
        <v>44391</v>
      </c>
      <c r="E341" s="104" t="s">
        <v>1430</v>
      </c>
      <c r="F341" s="104" t="s">
        <v>868</v>
      </c>
      <c r="G341" s="104" t="s">
        <v>1442</v>
      </c>
      <c r="H341" s="104" t="s">
        <v>107</v>
      </c>
      <c r="I341" s="104" t="s">
        <v>1330</v>
      </c>
      <c r="J341" s="106">
        <v>40</v>
      </c>
      <c r="K341" s="106">
        <v>1303</v>
      </c>
      <c r="L341" s="106">
        <v>52120</v>
      </c>
      <c r="M341" s="106">
        <v>3.2574999999999998</v>
      </c>
      <c r="N341" s="106">
        <v>130.30000000000001</v>
      </c>
      <c r="O341" s="106">
        <v>0</v>
      </c>
      <c r="P341" s="106">
        <v>0</v>
      </c>
      <c r="Q341" s="106">
        <v>1306.2574999999999</v>
      </c>
      <c r="R341" s="106">
        <v>52250.3</v>
      </c>
      <c r="S341" s="104" t="s">
        <v>1433</v>
      </c>
    </row>
    <row r="342" spans="1:19" ht="25.5">
      <c r="A342" s="104" t="s">
        <v>1826</v>
      </c>
      <c r="B342" s="105">
        <v>44391</v>
      </c>
      <c r="C342" s="104" t="s">
        <v>1827</v>
      </c>
      <c r="D342" s="105">
        <v>44391</v>
      </c>
      <c r="E342" s="104" t="s">
        <v>1430</v>
      </c>
      <c r="F342" s="104" t="s">
        <v>10</v>
      </c>
      <c r="G342" s="104" t="s">
        <v>1442</v>
      </c>
      <c r="H342" s="104" t="s">
        <v>107</v>
      </c>
      <c r="I342" s="104" t="s">
        <v>1281</v>
      </c>
      <c r="J342" s="106">
        <v>100</v>
      </c>
      <c r="K342" s="106">
        <v>1205</v>
      </c>
      <c r="L342" s="106">
        <v>120500</v>
      </c>
      <c r="M342" s="106">
        <v>3.0125000000000002</v>
      </c>
      <c r="N342" s="106">
        <v>301.25</v>
      </c>
      <c r="O342" s="106">
        <v>0</v>
      </c>
      <c r="P342" s="106">
        <v>0</v>
      </c>
      <c r="Q342" s="106">
        <v>1208.0125</v>
      </c>
      <c r="R342" s="106">
        <v>120801.25</v>
      </c>
      <c r="S342" s="104" t="s">
        <v>1433</v>
      </c>
    </row>
    <row r="343" spans="1:19" ht="25.5">
      <c r="A343" s="104" t="s">
        <v>1828</v>
      </c>
      <c r="B343" s="105">
        <v>44391</v>
      </c>
      <c r="C343" s="104" t="s">
        <v>1829</v>
      </c>
      <c r="D343" s="105">
        <v>44391</v>
      </c>
      <c r="E343" s="104" t="s">
        <v>1430</v>
      </c>
      <c r="F343" s="104" t="s">
        <v>7</v>
      </c>
      <c r="G343" s="104" t="s">
        <v>1448</v>
      </c>
      <c r="H343" s="104" t="s">
        <v>107</v>
      </c>
      <c r="I343" s="104" t="s">
        <v>1328</v>
      </c>
      <c r="J343" s="106">
        <v>20</v>
      </c>
      <c r="K343" s="106">
        <v>1030</v>
      </c>
      <c r="L343" s="106">
        <v>20600</v>
      </c>
      <c r="M343" s="106">
        <v>2.5750000000000002</v>
      </c>
      <c r="N343" s="106">
        <v>51.5</v>
      </c>
      <c r="O343" s="106">
        <v>0</v>
      </c>
      <c r="P343" s="106">
        <v>0</v>
      </c>
      <c r="Q343" s="106">
        <v>1032.575</v>
      </c>
      <c r="R343" s="106">
        <v>20651.5</v>
      </c>
      <c r="S343" s="104" t="s">
        <v>1433</v>
      </c>
    </row>
    <row r="344" spans="1:19" ht="25.5">
      <c r="A344" s="104" t="s">
        <v>1828</v>
      </c>
      <c r="B344" s="105">
        <v>44391</v>
      </c>
      <c r="C344" s="104" t="s">
        <v>1829</v>
      </c>
      <c r="D344" s="105">
        <v>44391</v>
      </c>
      <c r="E344" s="104" t="s">
        <v>1430</v>
      </c>
      <c r="F344" s="104" t="s">
        <v>7</v>
      </c>
      <c r="G344" s="104" t="s">
        <v>1448</v>
      </c>
      <c r="H344" s="104" t="s">
        <v>107</v>
      </c>
      <c r="I344" s="104" t="s">
        <v>1102</v>
      </c>
      <c r="J344" s="106">
        <v>20</v>
      </c>
      <c r="K344" s="106">
        <v>1176</v>
      </c>
      <c r="L344" s="106">
        <v>23520</v>
      </c>
      <c r="M344" s="106">
        <v>2.94</v>
      </c>
      <c r="N344" s="106">
        <v>58.8</v>
      </c>
      <c r="O344" s="106">
        <v>0</v>
      </c>
      <c r="P344" s="106">
        <v>0</v>
      </c>
      <c r="Q344" s="106">
        <v>1178.94</v>
      </c>
      <c r="R344" s="106">
        <v>23578.799999999999</v>
      </c>
      <c r="S344" s="104" t="s">
        <v>1433</v>
      </c>
    </row>
    <row r="345" spans="1:19" ht="25.5">
      <c r="A345" s="104" t="s">
        <v>1828</v>
      </c>
      <c r="B345" s="105">
        <v>44391</v>
      </c>
      <c r="C345" s="104" t="s">
        <v>1829</v>
      </c>
      <c r="D345" s="105">
        <v>44391</v>
      </c>
      <c r="E345" s="104" t="s">
        <v>1430</v>
      </c>
      <c r="F345" s="104" t="s">
        <v>7</v>
      </c>
      <c r="G345" s="104" t="s">
        <v>1448</v>
      </c>
      <c r="H345" s="104" t="s">
        <v>107</v>
      </c>
      <c r="I345" s="104" t="s">
        <v>1101</v>
      </c>
      <c r="J345" s="106">
        <v>80</v>
      </c>
      <c r="K345" s="106">
        <v>1118</v>
      </c>
      <c r="L345" s="106">
        <v>89440</v>
      </c>
      <c r="M345" s="106">
        <v>2.7949999999999999</v>
      </c>
      <c r="N345" s="106">
        <v>223.6</v>
      </c>
      <c r="O345" s="106">
        <v>0</v>
      </c>
      <c r="P345" s="106">
        <v>0</v>
      </c>
      <c r="Q345" s="106">
        <v>1120.7950000000001</v>
      </c>
      <c r="R345" s="106">
        <v>89663.6</v>
      </c>
      <c r="S345" s="104" t="s">
        <v>1433</v>
      </c>
    </row>
    <row r="346" spans="1:19" ht="25.5">
      <c r="A346" s="104" t="s">
        <v>1830</v>
      </c>
      <c r="B346" s="105">
        <v>44391</v>
      </c>
      <c r="C346" s="104" t="s">
        <v>1831</v>
      </c>
      <c r="D346" s="105">
        <v>44391</v>
      </c>
      <c r="E346" s="104" t="s">
        <v>1430</v>
      </c>
      <c r="F346" s="104" t="s">
        <v>6</v>
      </c>
      <c r="G346" s="104" t="s">
        <v>1448</v>
      </c>
      <c r="H346" s="104" t="s">
        <v>107</v>
      </c>
      <c r="I346" s="104" t="s">
        <v>1101</v>
      </c>
      <c r="J346" s="106">
        <v>40</v>
      </c>
      <c r="K346" s="106">
        <v>1118</v>
      </c>
      <c r="L346" s="106">
        <v>44720</v>
      </c>
      <c r="M346" s="106">
        <v>2.7949999999999999</v>
      </c>
      <c r="N346" s="106">
        <v>111.8</v>
      </c>
      <c r="O346" s="106">
        <v>0</v>
      </c>
      <c r="P346" s="106">
        <v>0</v>
      </c>
      <c r="Q346" s="106">
        <v>1120.7950000000001</v>
      </c>
      <c r="R346" s="106">
        <v>44831.8</v>
      </c>
      <c r="S346" s="104" t="s">
        <v>1433</v>
      </c>
    </row>
    <row r="347" spans="1:19" ht="25.5">
      <c r="A347" s="104" t="s">
        <v>1832</v>
      </c>
      <c r="B347" s="105">
        <v>44391</v>
      </c>
      <c r="C347" s="104" t="s">
        <v>1833</v>
      </c>
      <c r="D347" s="105">
        <v>44391</v>
      </c>
      <c r="E347" s="104" t="s">
        <v>1430</v>
      </c>
      <c r="F347" s="104" t="s">
        <v>1006</v>
      </c>
      <c r="G347" s="104" t="s">
        <v>1008</v>
      </c>
      <c r="H347" s="104" t="s">
        <v>107</v>
      </c>
      <c r="I347" s="104" t="s">
        <v>1099</v>
      </c>
      <c r="J347" s="106">
        <v>20</v>
      </c>
      <c r="K347" s="106">
        <v>1118</v>
      </c>
      <c r="L347" s="106">
        <v>22360</v>
      </c>
      <c r="M347" s="106">
        <v>2.7949999999999999</v>
      </c>
      <c r="N347" s="106">
        <v>55.9</v>
      </c>
      <c r="O347" s="106">
        <v>0</v>
      </c>
      <c r="P347" s="106">
        <v>0</v>
      </c>
      <c r="Q347" s="106">
        <v>1120.7950000000001</v>
      </c>
      <c r="R347" s="106">
        <v>22415.9</v>
      </c>
      <c r="S347" s="104" t="s">
        <v>1433</v>
      </c>
    </row>
    <row r="348" spans="1:19" ht="25.5">
      <c r="A348" s="104" t="s">
        <v>1834</v>
      </c>
      <c r="B348" s="105">
        <v>44391</v>
      </c>
      <c r="C348" s="104" t="s">
        <v>1835</v>
      </c>
      <c r="D348" s="105">
        <v>44391</v>
      </c>
      <c r="E348" s="104" t="s">
        <v>1430</v>
      </c>
      <c r="F348" s="104" t="s">
        <v>8</v>
      </c>
      <c r="G348" s="104" t="s">
        <v>1008</v>
      </c>
      <c r="H348" s="104" t="s">
        <v>107</v>
      </c>
      <c r="I348" s="104" t="s">
        <v>1101</v>
      </c>
      <c r="J348" s="106">
        <v>227</v>
      </c>
      <c r="K348" s="106">
        <v>1118</v>
      </c>
      <c r="L348" s="106">
        <v>253786</v>
      </c>
      <c r="M348" s="106">
        <v>2.7949999999999999</v>
      </c>
      <c r="N348" s="106">
        <v>634.46500000000003</v>
      </c>
      <c r="O348" s="106">
        <v>0</v>
      </c>
      <c r="P348" s="106">
        <v>0</v>
      </c>
      <c r="Q348" s="106">
        <v>1120.7950000000001</v>
      </c>
      <c r="R348" s="106">
        <v>254420.465</v>
      </c>
      <c r="S348" s="104" t="s">
        <v>1433</v>
      </c>
    </row>
    <row r="349" spans="1:19" ht="25.5">
      <c r="A349" s="104" t="s">
        <v>1834</v>
      </c>
      <c r="B349" s="105">
        <v>44391</v>
      </c>
      <c r="C349" s="104" t="s">
        <v>1835</v>
      </c>
      <c r="D349" s="105">
        <v>44391</v>
      </c>
      <c r="E349" s="104" t="s">
        <v>1430</v>
      </c>
      <c r="F349" s="104" t="s">
        <v>8</v>
      </c>
      <c r="G349" s="104" t="s">
        <v>1008</v>
      </c>
      <c r="H349" s="104" t="s">
        <v>107</v>
      </c>
      <c r="I349" s="104" t="s">
        <v>1280</v>
      </c>
      <c r="J349" s="106">
        <v>400</v>
      </c>
      <c r="K349" s="106">
        <v>1064</v>
      </c>
      <c r="L349" s="106">
        <v>425600</v>
      </c>
      <c r="M349" s="106">
        <v>2.66</v>
      </c>
      <c r="N349" s="106">
        <v>1064</v>
      </c>
      <c r="O349" s="106">
        <v>0</v>
      </c>
      <c r="P349" s="106">
        <v>0</v>
      </c>
      <c r="Q349" s="106">
        <v>1066.6600000000001</v>
      </c>
      <c r="R349" s="106">
        <v>426664</v>
      </c>
      <c r="S349" s="104" t="s">
        <v>1433</v>
      </c>
    </row>
    <row r="350" spans="1:19" ht="25.5">
      <c r="A350" s="104" t="s">
        <v>1834</v>
      </c>
      <c r="B350" s="105">
        <v>44391</v>
      </c>
      <c r="C350" s="104" t="s">
        <v>1835</v>
      </c>
      <c r="D350" s="105">
        <v>44391</v>
      </c>
      <c r="E350" s="104" t="s">
        <v>1430</v>
      </c>
      <c r="F350" s="104" t="s">
        <v>8</v>
      </c>
      <c r="G350" s="104" t="s">
        <v>1008</v>
      </c>
      <c r="H350" s="104" t="s">
        <v>107</v>
      </c>
      <c r="I350" s="104" t="s">
        <v>1281</v>
      </c>
      <c r="J350" s="106">
        <v>170</v>
      </c>
      <c r="K350" s="106">
        <v>1205</v>
      </c>
      <c r="L350" s="106">
        <v>204850</v>
      </c>
      <c r="M350" s="106">
        <v>3.0125000000000002</v>
      </c>
      <c r="N350" s="106">
        <v>512.125</v>
      </c>
      <c r="O350" s="106">
        <v>0</v>
      </c>
      <c r="P350" s="106">
        <v>0</v>
      </c>
      <c r="Q350" s="106">
        <v>1208.0125</v>
      </c>
      <c r="R350" s="106">
        <v>205362.125</v>
      </c>
      <c r="S350" s="104" t="s">
        <v>1433</v>
      </c>
    </row>
    <row r="351" spans="1:19" ht="25.5">
      <c r="A351" s="104" t="s">
        <v>1836</v>
      </c>
      <c r="B351" s="105">
        <v>44391</v>
      </c>
      <c r="C351" s="104" t="s">
        <v>1837</v>
      </c>
      <c r="D351" s="105">
        <v>44391</v>
      </c>
      <c r="E351" s="104" t="s">
        <v>1430</v>
      </c>
      <c r="F351" s="104" t="s">
        <v>1</v>
      </c>
      <c r="G351" s="104" t="s">
        <v>1008</v>
      </c>
      <c r="H351" s="104" t="s">
        <v>107</v>
      </c>
      <c r="I351" s="104" t="s">
        <v>1101</v>
      </c>
      <c r="J351" s="106">
        <v>200</v>
      </c>
      <c r="K351" s="106">
        <v>1118</v>
      </c>
      <c r="L351" s="106">
        <v>223600</v>
      </c>
      <c r="M351" s="106">
        <v>2.7949999999999999</v>
      </c>
      <c r="N351" s="106">
        <v>559</v>
      </c>
      <c r="O351" s="106">
        <v>0</v>
      </c>
      <c r="P351" s="106">
        <v>0</v>
      </c>
      <c r="Q351" s="106">
        <v>1120.7950000000001</v>
      </c>
      <c r="R351" s="106">
        <v>224159</v>
      </c>
      <c r="S351" s="104" t="s">
        <v>1433</v>
      </c>
    </row>
    <row r="352" spans="1:19" ht="25.5">
      <c r="A352" s="104" t="s">
        <v>1838</v>
      </c>
      <c r="B352" s="105">
        <v>44391</v>
      </c>
      <c r="C352" s="104" t="s">
        <v>1839</v>
      </c>
      <c r="D352" s="105">
        <v>44391</v>
      </c>
      <c r="E352" s="104" t="s">
        <v>1430</v>
      </c>
      <c r="F352" s="104" t="s">
        <v>66</v>
      </c>
      <c r="G352" s="104" t="s">
        <v>67</v>
      </c>
      <c r="H352" s="104" t="s">
        <v>49</v>
      </c>
      <c r="I352" s="104" t="s">
        <v>1328</v>
      </c>
      <c r="J352" s="106">
        <v>38</v>
      </c>
      <c r="K352" s="106">
        <v>1030</v>
      </c>
      <c r="L352" s="106">
        <v>39140</v>
      </c>
      <c r="M352" s="106">
        <v>2.5750000000000002</v>
      </c>
      <c r="N352" s="106">
        <v>97.85</v>
      </c>
      <c r="O352" s="106">
        <v>0</v>
      </c>
      <c r="P352" s="106">
        <v>0</v>
      </c>
      <c r="Q352" s="106">
        <v>1032.575</v>
      </c>
      <c r="R352" s="106">
        <v>39237.85</v>
      </c>
      <c r="S352" s="104" t="s">
        <v>1433</v>
      </c>
    </row>
    <row r="353" spans="1:19" ht="25.5">
      <c r="A353" s="104" t="s">
        <v>1840</v>
      </c>
      <c r="B353" s="105">
        <v>44391</v>
      </c>
      <c r="C353" s="104" t="s">
        <v>1841</v>
      </c>
      <c r="D353" s="105">
        <v>44391</v>
      </c>
      <c r="E353" s="104" t="s">
        <v>1430</v>
      </c>
      <c r="F353" s="104" t="s">
        <v>982</v>
      </c>
      <c r="G353" s="104" t="s">
        <v>1435</v>
      </c>
      <c r="H353" s="104" t="s">
        <v>49</v>
      </c>
      <c r="I353" s="104" t="s">
        <v>1281</v>
      </c>
      <c r="J353" s="106">
        <v>40</v>
      </c>
      <c r="K353" s="106">
        <v>1205</v>
      </c>
      <c r="L353" s="106">
        <v>48200</v>
      </c>
      <c r="M353" s="106">
        <v>3.0125000000000002</v>
      </c>
      <c r="N353" s="106">
        <v>120.5</v>
      </c>
      <c r="O353" s="106">
        <v>0</v>
      </c>
      <c r="P353" s="106">
        <v>0</v>
      </c>
      <c r="Q353" s="106">
        <v>1208.0125</v>
      </c>
      <c r="R353" s="106">
        <v>48320.5</v>
      </c>
      <c r="S353" s="104" t="s">
        <v>1433</v>
      </c>
    </row>
    <row r="354" spans="1:19" ht="25.5">
      <c r="A354" s="104" t="s">
        <v>1842</v>
      </c>
      <c r="B354" s="105">
        <v>44391</v>
      </c>
      <c r="C354" s="104" t="s">
        <v>1843</v>
      </c>
      <c r="D354" s="105">
        <v>44391</v>
      </c>
      <c r="E354" s="104" t="s">
        <v>1430</v>
      </c>
      <c r="F354" s="104" t="s">
        <v>65</v>
      </c>
      <c r="G354" s="104" t="s">
        <v>1015</v>
      </c>
      <c r="H354" s="104" t="s">
        <v>49</v>
      </c>
      <c r="I354" s="104" t="s">
        <v>1101</v>
      </c>
      <c r="J354" s="106">
        <v>60</v>
      </c>
      <c r="K354" s="106">
        <v>1118</v>
      </c>
      <c r="L354" s="106">
        <v>67080</v>
      </c>
      <c r="M354" s="106">
        <v>2.7949999999999999</v>
      </c>
      <c r="N354" s="106">
        <v>167.7</v>
      </c>
      <c r="O354" s="106">
        <v>0</v>
      </c>
      <c r="P354" s="106">
        <v>0</v>
      </c>
      <c r="Q354" s="106">
        <v>1120.7950000000001</v>
      </c>
      <c r="R354" s="106">
        <v>67247.7</v>
      </c>
      <c r="S354" s="104" t="s">
        <v>1433</v>
      </c>
    </row>
    <row r="355" spans="1:19" ht="25.5">
      <c r="A355" s="104" t="s">
        <v>1844</v>
      </c>
      <c r="B355" s="105">
        <v>44391</v>
      </c>
      <c r="C355" s="104" t="s">
        <v>1845</v>
      </c>
      <c r="D355" s="105">
        <v>44391</v>
      </c>
      <c r="E355" s="104" t="s">
        <v>1430</v>
      </c>
      <c r="F355" s="104" t="s">
        <v>943</v>
      </c>
      <c r="G355" s="104" t="s">
        <v>67</v>
      </c>
      <c r="H355" s="104" t="s">
        <v>49</v>
      </c>
      <c r="I355" s="104" t="s">
        <v>1328</v>
      </c>
      <c r="J355" s="106">
        <v>20</v>
      </c>
      <c r="K355" s="106">
        <v>1030</v>
      </c>
      <c r="L355" s="106">
        <v>20600</v>
      </c>
      <c r="M355" s="106">
        <v>2.5750000000000002</v>
      </c>
      <c r="N355" s="106">
        <v>51.5</v>
      </c>
      <c r="O355" s="106">
        <v>0</v>
      </c>
      <c r="P355" s="106">
        <v>0</v>
      </c>
      <c r="Q355" s="106">
        <v>1032.575</v>
      </c>
      <c r="R355" s="106">
        <v>20651.5</v>
      </c>
      <c r="S355" s="104" t="s">
        <v>1433</v>
      </c>
    </row>
    <row r="356" spans="1:19" ht="25.5">
      <c r="A356" s="104" t="s">
        <v>1844</v>
      </c>
      <c r="B356" s="105">
        <v>44391</v>
      </c>
      <c r="C356" s="104" t="s">
        <v>1845</v>
      </c>
      <c r="D356" s="105">
        <v>44391</v>
      </c>
      <c r="E356" s="104" t="s">
        <v>1430</v>
      </c>
      <c r="F356" s="104" t="s">
        <v>943</v>
      </c>
      <c r="G356" s="104" t="s">
        <v>67</v>
      </c>
      <c r="H356" s="104" t="s">
        <v>49</v>
      </c>
      <c r="I356" s="104" t="s">
        <v>1099</v>
      </c>
      <c r="J356" s="106">
        <v>20</v>
      </c>
      <c r="K356" s="106">
        <v>1118</v>
      </c>
      <c r="L356" s="106">
        <v>22360</v>
      </c>
      <c r="M356" s="106">
        <v>2.7949999999999999</v>
      </c>
      <c r="N356" s="106">
        <v>55.9</v>
      </c>
      <c r="O356" s="106">
        <v>0</v>
      </c>
      <c r="P356" s="106">
        <v>0</v>
      </c>
      <c r="Q356" s="106">
        <v>1120.7950000000001</v>
      </c>
      <c r="R356" s="106">
        <v>22415.9</v>
      </c>
      <c r="S356" s="104" t="s">
        <v>1433</v>
      </c>
    </row>
    <row r="357" spans="1:19" ht="25.5">
      <c r="A357" s="104" t="s">
        <v>1846</v>
      </c>
      <c r="B357" s="105">
        <v>44391</v>
      </c>
      <c r="C357" s="104" t="s">
        <v>1847</v>
      </c>
      <c r="D357" s="105">
        <v>44391</v>
      </c>
      <c r="E357" s="104" t="s">
        <v>1430</v>
      </c>
      <c r="F357" s="104" t="s">
        <v>97</v>
      </c>
      <c r="G357" s="104" t="s">
        <v>1055</v>
      </c>
      <c r="H357" s="104" t="s">
        <v>107</v>
      </c>
      <c r="I357" s="104" t="s">
        <v>1328</v>
      </c>
      <c r="J357" s="106">
        <v>200</v>
      </c>
      <c r="K357" s="106">
        <v>1030</v>
      </c>
      <c r="L357" s="106">
        <v>206000</v>
      </c>
      <c r="M357" s="106">
        <v>2.5750000000000002</v>
      </c>
      <c r="N357" s="106">
        <v>515</v>
      </c>
      <c r="O357" s="106">
        <v>0</v>
      </c>
      <c r="P357" s="106">
        <v>0</v>
      </c>
      <c r="Q357" s="106">
        <v>1032.575</v>
      </c>
      <c r="R357" s="106">
        <v>206515</v>
      </c>
      <c r="S357" s="104" t="s">
        <v>1433</v>
      </c>
    </row>
    <row r="358" spans="1:19" ht="25.5">
      <c r="A358" s="104" t="s">
        <v>1846</v>
      </c>
      <c r="B358" s="105">
        <v>44391</v>
      </c>
      <c r="C358" s="104" t="s">
        <v>1847</v>
      </c>
      <c r="D358" s="105">
        <v>44391</v>
      </c>
      <c r="E358" s="104" t="s">
        <v>1430</v>
      </c>
      <c r="F358" s="104" t="s">
        <v>97</v>
      </c>
      <c r="G358" s="104" t="s">
        <v>1055</v>
      </c>
      <c r="H358" s="104" t="s">
        <v>107</v>
      </c>
      <c r="I358" s="104" t="s">
        <v>1102</v>
      </c>
      <c r="J358" s="106">
        <v>100</v>
      </c>
      <c r="K358" s="106">
        <v>1176</v>
      </c>
      <c r="L358" s="106">
        <v>117600</v>
      </c>
      <c r="M358" s="106">
        <v>2.94</v>
      </c>
      <c r="N358" s="106">
        <v>294</v>
      </c>
      <c r="O358" s="106">
        <v>0</v>
      </c>
      <c r="P358" s="106">
        <v>0</v>
      </c>
      <c r="Q358" s="106">
        <v>1178.94</v>
      </c>
      <c r="R358" s="106">
        <v>117894</v>
      </c>
      <c r="S358" s="104" t="s">
        <v>1433</v>
      </c>
    </row>
    <row r="359" spans="1:19" ht="25.5">
      <c r="A359" s="104" t="s">
        <v>1848</v>
      </c>
      <c r="B359" s="105">
        <v>44391</v>
      </c>
      <c r="C359" s="104" t="s">
        <v>1849</v>
      </c>
      <c r="D359" s="105">
        <v>44391</v>
      </c>
      <c r="E359" s="104" t="s">
        <v>1430</v>
      </c>
      <c r="F359" s="104" t="s">
        <v>102</v>
      </c>
      <c r="G359" s="104" t="s">
        <v>975</v>
      </c>
      <c r="H359" s="104" t="s">
        <v>107</v>
      </c>
      <c r="I359" s="104" t="s">
        <v>1280</v>
      </c>
      <c r="J359" s="106">
        <v>100</v>
      </c>
      <c r="K359" s="106">
        <v>1064</v>
      </c>
      <c r="L359" s="106">
        <v>106400</v>
      </c>
      <c r="M359" s="106">
        <v>2.66</v>
      </c>
      <c r="N359" s="106">
        <v>266</v>
      </c>
      <c r="O359" s="106">
        <v>0</v>
      </c>
      <c r="P359" s="106">
        <v>0</v>
      </c>
      <c r="Q359" s="106">
        <v>1066.6600000000001</v>
      </c>
      <c r="R359" s="106">
        <v>106666</v>
      </c>
      <c r="S359" s="104" t="s">
        <v>1433</v>
      </c>
    </row>
    <row r="360" spans="1:19" ht="25.5">
      <c r="A360" s="104" t="s">
        <v>1848</v>
      </c>
      <c r="B360" s="105">
        <v>44391</v>
      </c>
      <c r="C360" s="104" t="s">
        <v>1849</v>
      </c>
      <c r="D360" s="105">
        <v>44391</v>
      </c>
      <c r="E360" s="104" t="s">
        <v>1430</v>
      </c>
      <c r="F360" s="104" t="s">
        <v>102</v>
      </c>
      <c r="G360" s="104" t="s">
        <v>975</v>
      </c>
      <c r="H360" s="104" t="s">
        <v>107</v>
      </c>
      <c r="I360" s="104" t="s">
        <v>1102</v>
      </c>
      <c r="J360" s="106">
        <v>80</v>
      </c>
      <c r="K360" s="106">
        <v>1176</v>
      </c>
      <c r="L360" s="106">
        <v>94080</v>
      </c>
      <c r="M360" s="106">
        <v>2.94</v>
      </c>
      <c r="N360" s="106">
        <v>235.2</v>
      </c>
      <c r="O360" s="106">
        <v>0</v>
      </c>
      <c r="P360" s="106">
        <v>0</v>
      </c>
      <c r="Q360" s="106">
        <v>1178.94</v>
      </c>
      <c r="R360" s="106">
        <v>94315.199999999997</v>
      </c>
      <c r="S360" s="104" t="s">
        <v>1433</v>
      </c>
    </row>
    <row r="361" spans="1:19" ht="25.5">
      <c r="A361" s="104" t="s">
        <v>1848</v>
      </c>
      <c r="B361" s="105">
        <v>44391</v>
      </c>
      <c r="C361" s="104" t="s">
        <v>1849</v>
      </c>
      <c r="D361" s="105">
        <v>44391</v>
      </c>
      <c r="E361" s="104" t="s">
        <v>1430</v>
      </c>
      <c r="F361" s="104" t="s">
        <v>102</v>
      </c>
      <c r="G361" s="104" t="s">
        <v>975</v>
      </c>
      <c r="H361" s="104" t="s">
        <v>107</v>
      </c>
      <c r="I361" s="104" t="s">
        <v>1328</v>
      </c>
      <c r="J361" s="106">
        <v>40</v>
      </c>
      <c r="K361" s="106">
        <v>1030</v>
      </c>
      <c r="L361" s="106">
        <v>41200</v>
      </c>
      <c r="M361" s="106">
        <v>2.5750000000000002</v>
      </c>
      <c r="N361" s="106">
        <v>103</v>
      </c>
      <c r="O361" s="106">
        <v>0</v>
      </c>
      <c r="P361" s="106">
        <v>0</v>
      </c>
      <c r="Q361" s="106">
        <v>1032.575</v>
      </c>
      <c r="R361" s="106">
        <v>41303</v>
      </c>
      <c r="S361" s="104" t="s">
        <v>1433</v>
      </c>
    </row>
    <row r="362" spans="1:19" ht="25.5">
      <c r="A362" s="104" t="s">
        <v>1850</v>
      </c>
      <c r="B362" s="105">
        <v>44391</v>
      </c>
      <c r="C362" s="104" t="s">
        <v>1851</v>
      </c>
      <c r="D362" s="105">
        <v>44391</v>
      </c>
      <c r="E362" s="104" t="s">
        <v>1430</v>
      </c>
      <c r="F362" s="104" t="s">
        <v>101</v>
      </c>
      <c r="G362" s="104" t="s">
        <v>975</v>
      </c>
      <c r="H362" s="104" t="s">
        <v>107</v>
      </c>
      <c r="I362" s="104" t="s">
        <v>1101</v>
      </c>
      <c r="J362" s="106">
        <v>100</v>
      </c>
      <c r="K362" s="106">
        <v>1118</v>
      </c>
      <c r="L362" s="106">
        <v>111800</v>
      </c>
      <c r="M362" s="106">
        <v>2.7949999999999999</v>
      </c>
      <c r="N362" s="106">
        <v>279.5</v>
      </c>
      <c r="O362" s="106">
        <v>0</v>
      </c>
      <c r="P362" s="106">
        <v>0</v>
      </c>
      <c r="Q362" s="106">
        <v>1120.7950000000001</v>
      </c>
      <c r="R362" s="106">
        <v>112079.5</v>
      </c>
      <c r="S362" s="104" t="s">
        <v>1433</v>
      </c>
    </row>
    <row r="363" spans="1:19" ht="25.5">
      <c r="A363" s="104" t="s">
        <v>1852</v>
      </c>
      <c r="B363" s="105">
        <v>44391</v>
      </c>
      <c r="C363" s="104" t="s">
        <v>1853</v>
      </c>
      <c r="D363" s="105">
        <v>44391</v>
      </c>
      <c r="E363" s="104" t="s">
        <v>1430</v>
      </c>
      <c r="F363" s="104" t="s">
        <v>98</v>
      </c>
      <c r="G363" s="104" t="s">
        <v>1055</v>
      </c>
      <c r="H363" s="104" t="s">
        <v>107</v>
      </c>
      <c r="I363" s="104" t="s">
        <v>1328</v>
      </c>
      <c r="J363" s="106">
        <v>60</v>
      </c>
      <c r="K363" s="106">
        <v>1030</v>
      </c>
      <c r="L363" s="106">
        <v>61800</v>
      </c>
      <c r="M363" s="106">
        <v>2.5750000000000002</v>
      </c>
      <c r="N363" s="106">
        <v>154.5</v>
      </c>
      <c r="O363" s="106">
        <v>0</v>
      </c>
      <c r="P363" s="106">
        <v>0</v>
      </c>
      <c r="Q363" s="106">
        <v>1032.575</v>
      </c>
      <c r="R363" s="106">
        <v>61954.5</v>
      </c>
      <c r="S363" s="104" t="s">
        <v>1433</v>
      </c>
    </row>
    <row r="364" spans="1:19" ht="25.5">
      <c r="A364" s="104" t="s">
        <v>1854</v>
      </c>
      <c r="B364" s="105">
        <v>44391</v>
      </c>
      <c r="C364" s="104" t="s">
        <v>1855</v>
      </c>
      <c r="D364" s="105">
        <v>44391</v>
      </c>
      <c r="E364" s="104" t="s">
        <v>1430</v>
      </c>
      <c r="F364" s="104" t="s">
        <v>55</v>
      </c>
      <c r="G364" s="104" t="s">
        <v>49</v>
      </c>
      <c r="H364" s="104" t="s">
        <v>49</v>
      </c>
      <c r="I364" s="104" t="s">
        <v>1102</v>
      </c>
      <c r="J364" s="106">
        <v>20</v>
      </c>
      <c r="K364" s="106">
        <v>1176</v>
      </c>
      <c r="L364" s="106">
        <v>23520</v>
      </c>
      <c r="M364" s="106">
        <v>2.94</v>
      </c>
      <c r="N364" s="106">
        <v>58.8</v>
      </c>
      <c r="O364" s="106">
        <v>0</v>
      </c>
      <c r="P364" s="106">
        <v>0</v>
      </c>
      <c r="Q364" s="106">
        <v>1178.94</v>
      </c>
      <c r="R364" s="106">
        <v>23578.799999999999</v>
      </c>
      <c r="S364" s="104" t="s">
        <v>1433</v>
      </c>
    </row>
    <row r="365" spans="1:19" ht="25.5">
      <c r="A365" s="104" t="s">
        <v>1854</v>
      </c>
      <c r="B365" s="105">
        <v>44391</v>
      </c>
      <c r="C365" s="104" t="s">
        <v>1855</v>
      </c>
      <c r="D365" s="105">
        <v>44391</v>
      </c>
      <c r="E365" s="104" t="s">
        <v>1430</v>
      </c>
      <c r="F365" s="104" t="s">
        <v>55</v>
      </c>
      <c r="G365" s="104" t="s">
        <v>49</v>
      </c>
      <c r="H365" s="104" t="s">
        <v>49</v>
      </c>
      <c r="I365" s="104" t="s">
        <v>1101</v>
      </c>
      <c r="J365" s="106">
        <v>20</v>
      </c>
      <c r="K365" s="106">
        <v>1118</v>
      </c>
      <c r="L365" s="106">
        <v>22360</v>
      </c>
      <c r="M365" s="106">
        <v>2.7949999999999999</v>
      </c>
      <c r="N365" s="106">
        <v>55.9</v>
      </c>
      <c r="O365" s="106">
        <v>0</v>
      </c>
      <c r="P365" s="106">
        <v>0</v>
      </c>
      <c r="Q365" s="106">
        <v>1120.7950000000001</v>
      </c>
      <c r="R365" s="106">
        <v>22415.9</v>
      </c>
      <c r="S365" s="104" t="s">
        <v>1433</v>
      </c>
    </row>
    <row r="366" spans="1:19" ht="25.5">
      <c r="A366" s="104" t="s">
        <v>1854</v>
      </c>
      <c r="B366" s="105">
        <v>44391</v>
      </c>
      <c r="C366" s="104" t="s">
        <v>1855</v>
      </c>
      <c r="D366" s="105">
        <v>44391</v>
      </c>
      <c r="E366" s="104" t="s">
        <v>1430</v>
      </c>
      <c r="F366" s="104" t="s">
        <v>55</v>
      </c>
      <c r="G366" s="104" t="s">
        <v>49</v>
      </c>
      <c r="H366" s="104" t="s">
        <v>49</v>
      </c>
      <c r="I366" s="104" t="s">
        <v>1280</v>
      </c>
      <c r="J366" s="106">
        <v>20</v>
      </c>
      <c r="K366" s="106">
        <v>1064</v>
      </c>
      <c r="L366" s="106">
        <v>21280</v>
      </c>
      <c r="M366" s="106">
        <v>2.66</v>
      </c>
      <c r="N366" s="106">
        <v>53.2</v>
      </c>
      <c r="O366" s="106">
        <v>0</v>
      </c>
      <c r="P366" s="106">
        <v>0</v>
      </c>
      <c r="Q366" s="106">
        <v>1066.6600000000001</v>
      </c>
      <c r="R366" s="106">
        <v>21333.200000000001</v>
      </c>
      <c r="S366" s="104" t="s">
        <v>1433</v>
      </c>
    </row>
    <row r="367" spans="1:19" ht="25.5">
      <c r="A367" s="104" t="s">
        <v>1854</v>
      </c>
      <c r="B367" s="105">
        <v>44391</v>
      </c>
      <c r="C367" s="104" t="s">
        <v>1855</v>
      </c>
      <c r="D367" s="105">
        <v>44391</v>
      </c>
      <c r="E367" s="104" t="s">
        <v>1430</v>
      </c>
      <c r="F367" s="104" t="s">
        <v>55</v>
      </c>
      <c r="G367" s="104" t="s">
        <v>49</v>
      </c>
      <c r="H367" s="104" t="s">
        <v>49</v>
      </c>
      <c r="I367" s="104" t="s">
        <v>1330</v>
      </c>
      <c r="J367" s="106">
        <v>20</v>
      </c>
      <c r="K367" s="106">
        <v>1303</v>
      </c>
      <c r="L367" s="106">
        <v>26060</v>
      </c>
      <c r="M367" s="106">
        <v>3.2574999999999998</v>
      </c>
      <c r="N367" s="106">
        <v>65.150000000000006</v>
      </c>
      <c r="O367" s="106">
        <v>0</v>
      </c>
      <c r="P367" s="106">
        <v>0</v>
      </c>
      <c r="Q367" s="106">
        <v>1306.2574999999999</v>
      </c>
      <c r="R367" s="106">
        <v>26125.15</v>
      </c>
      <c r="S367" s="104" t="s">
        <v>1433</v>
      </c>
    </row>
    <row r="368" spans="1:19" ht="25.5">
      <c r="A368" s="104" t="s">
        <v>1854</v>
      </c>
      <c r="B368" s="105">
        <v>44391</v>
      </c>
      <c r="C368" s="104" t="s">
        <v>1855</v>
      </c>
      <c r="D368" s="105">
        <v>44391</v>
      </c>
      <c r="E368" s="104" t="s">
        <v>1430</v>
      </c>
      <c r="F368" s="104" t="s">
        <v>55</v>
      </c>
      <c r="G368" s="104" t="s">
        <v>49</v>
      </c>
      <c r="H368" s="104" t="s">
        <v>49</v>
      </c>
      <c r="I368" s="104" t="s">
        <v>1328</v>
      </c>
      <c r="J368" s="106">
        <v>20</v>
      </c>
      <c r="K368" s="106">
        <v>1030</v>
      </c>
      <c r="L368" s="106">
        <v>20600</v>
      </c>
      <c r="M368" s="106">
        <v>2.5750000000000002</v>
      </c>
      <c r="N368" s="106">
        <v>51.5</v>
      </c>
      <c r="O368" s="106">
        <v>0</v>
      </c>
      <c r="P368" s="106">
        <v>0</v>
      </c>
      <c r="Q368" s="106">
        <v>1032.575</v>
      </c>
      <c r="R368" s="106">
        <v>20651.5</v>
      </c>
      <c r="S368" s="104" t="s">
        <v>1433</v>
      </c>
    </row>
    <row r="369" spans="1:19" ht="25.5">
      <c r="A369" s="104" t="s">
        <v>1856</v>
      </c>
      <c r="B369" s="105">
        <v>44391</v>
      </c>
      <c r="C369" s="104" t="s">
        <v>1857</v>
      </c>
      <c r="D369" s="105">
        <v>44391</v>
      </c>
      <c r="E369" s="104" t="s">
        <v>1430</v>
      </c>
      <c r="F369" s="104" t="s">
        <v>54</v>
      </c>
      <c r="G369" s="104" t="s">
        <v>49</v>
      </c>
      <c r="H369" s="104" t="s">
        <v>49</v>
      </c>
      <c r="I369" s="104" t="s">
        <v>1328</v>
      </c>
      <c r="J369" s="106">
        <v>40</v>
      </c>
      <c r="K369" s="106">
        <v>1030</v>
      </c>
      <c r="L369" s="106">
        <v>41200</v>
      </c>
      <c r="M369" s="106">
        <v>2.5750000000000002</v>
      </c>
      <c r="N369" s="106">
        <v>103</v>
      </c>
      <c r="O369" s="106">
        <v>0</v>
      </c>
      <c r="P369" s="106">
        <v>0</v>
      </c>
      <c r="Q369" s="106">
        <v>1032.575</v>
      </c>
      <c r="R369" s="106">
        <v>41303</v>
      </c>
      <c r="S369" s="104" t="s">
        <v>1433</v>
      </c>
    </row>
    <row r="370" spans="1:19" ht="25.5">
      <c r="A370" s="104" t="s">
        <v>1858</v>
      </c>
      <c r="B370" s="105">
        <v>44391</v>
      </c>
      <c r="C370" s="104" t="s">
        <v>1859</v>
      </c>
      <c r="D370" s="105">
        <v>44391</v>
      </c>
      <c r="E370" s="104" t="s">
        <v>1430</v>
      </c>
      <c r="F370" s="104" t="s">
        <v>53</v>
      </c>
      <c r="G370" s="104" t="s">
        <v>49</v>
      </c>
      <c r="H370" s="104" t="s">
        <v>49</v>
      </c>
      <c r="I370" s="104" t="s">
        <v>1328</v>
      </c>
      <c r="J370" s="106">
        <v>20</v>
      </c>
      <c r="K370" s="106">
        <v>1030</v>
      </c>
      <c r="L370" s="106">
        <v>20600</v>
      </c>
      <c r="M370" s="106">
        <v>2.5750000000000002</v>
      </c>
      <c r="N370" s="106">
        <v>51.5</v>
      </c>
      <c r="O370" s="106">
        <v>0</v>
      </c>
      <c r="P370" s="106">
        <v>0</v>
      </c>
      <c r="Q370" s="106">
        <v>1032.575</v>
      </c>
      <c r="R370" s="106">
        <v>20651.5</v>
      </c>
      <c r="S370" s="104" t="s">
        <v>1433</v>
      </c>
    </row>
    <row r="371" spans="1:19" ht="25.5">
      <c r="A371" s="104" t="s">
        <v>1860</v>
      </c>
      <c r="B371" s="105">
        <v>44391</v>
      </c>
      <c r="C371" s="104" t="s">
        <v>1861</v>
      </c>
      <c r="D371" s="105">
        <v>44391</v>
      </c>
      <c r="E371" s="104" t="s">
        <v>1430</v>
      </c>
      <c r="F371" s="104" t="s">
        <v>104</v>
      </c>
      <c r="G371" s="104" t="s">
        <v>1441</v>
      </c>
      <c r="H371" s="104" t="s">
        <v>107</v>
      </c>
      <c r="I371" s="104" t="s">
        <v>1330</v>
      </c>
      <c r="J371" s="106">
        <v>80</v>
      </c>
      <c r="K371" s="106">
        <v>1303</v>
      </c>
      <c r="L371" s="106">
        <v>104240</v>
      </c>
      <c r="M371" s="106">
        <v>3.2574999999999998</v>
      </c>
      <c r="N371" s="106">
        <v>260.60000000000002</v>
      </c>
      <c r="O371" s="106">
        <v>0</v>
      </c>
      <c r="P371" s="106">
        <v>0</v>
      </c>
      <c r="Q371" s="106">
        <v>1306.2574999999999</v>
      </c>
      <c r="R371" s="106">
        <v>104500.6</v>
      </c>
      <c r="S371" s="104" t="s">
        <v>1433</v>
      </c>
    </row>
    <row r="372" spans="1:19" ht="25.5">
      <c r="A372" s="104" t="s">
        <v>1860</v>
      </c>
      <c r="B372" s="105">
        <v>44391</v>
      </c>
      <c r="C372" s="104" t="s">
        <v>1861</v>
      </c>
      <c r="D372" s="105">
        <v>44391</v>
      </c>
      <c r="E372" s="104" t="s">
        <v>1430</v>
      </c>
      <c r="F372" s="104" t="s">
        <v>104</v>
      </c>
      <c r="G372" s="104" t="s">
        <v>1441</v>
      </c>
      <c r="H372" s="104" t="s">
        <v>107</v>
      </c>
      <c r="I372" s="104" t="s">
        <v>1102</v>
      </c>
      <c r="J372" s="106">
        <v>40</v>
      </c>
      <c r="K372" s="106">
        <v>1176</v>
      </c>
      <c r="L372" s="106">
        <v>47040</v>
      </c>
      <c r="M372" s="106">
        <v>2.94</v>
      </c>
      <c r="N372" s="106">
        <v>117.6</v>
      </c>
      <c r="O372" s="106">
        <v>0</v>
      </c>
      <c r="P372" s="106">
        <v>0</v>
      </c>
      <c r="Q372" s="106">
        <v>1178.94</v>
      </c>
      <c r="R372" s="106">
        <v>47157.599999999999</v>
      </c>
      <c r="S372" s="104" t="s">
        <v>1433</v>
      </c>
    </row>
    <row r="373" spans="1:19" ht="25.5">
      <c r="A373" s="104" t="s">
        <v>1862</v>
      </c>
      <c r="B373" s="105">
        <v>44391</v>
      </c>
      <c r="C373" s="104" t="s">
        <v>1863</v>
      </c>
      <c r="D373" s="105">
        <v>44391</v>
      </c>
      <c r="E373" s="104" t="s">
        <v>1430</v>
      </c>
      <c r="F373" s="104" t="s">
        <v>1397</v>
      </c>
      <c r="G373" s="104" t="s">
        <v>107</v>
      </c>
      <c r="H373" s="104" t="s">
        <v>107</v>
      </c>
      <c r="I373" s="104" t="s">
        <v>1101</v>
      </c>
      <c r="J373" s="106">
        <v>63</v>
      </c>
      <c r="K373" s="106">
        <v>1118</v>
      </c>
      <c r="L373" s="106">
        <v>70434</v>
      </c>
      <c r="M373" s="106">
        <v>2.7949999999999999</v>
      </c>
      <c r="N373" s="106">
        <v>176.08500000000001</v>
      </c>
      <c r="O373" s="106">
        <v>0</v>
      </c>
      <c r="P373" s="106">
        <v>0</v>
      </c>
      <c r="Q373" s="106">
        <v>1120.7950000000001</v>
      </c>
      <c r="R373" s="106">
        <v>70610.085000000006</v>
      </c>
      <c r="S373" s="104" t="s">
        <v>1433</v>
      </c>
    </row>
    <row r="374" spans="1:19" ht="25.5">
      <c r="A374" s="104" t="s">
        <v>1862</v>
      </c>
      <c r="B374" s="105">
        <v>44391</v>
      </c>
      <c r="C374" s="104" t="s">
        <v>1863</v>
      </c>
      <c r="D374" s="105">
        <v>44391</v>
      </c>
      <c r="E374" s="104" t="s">
        <v>1430</v>
      </c>
      <c r="F374" s="104" t="s">
        <v>1397</v>
      </c>
      <c r="G374" s="104" t="s">
        <v>107</v>
      </c>
      <c r="H374" s="104" t="s">
        <v>107</v>
      </c>
      <c r="I374" s="104" t="s">
        <v>1280</v>
      </c>
      <c r="J374" s="106">
        <v>100</v>
      </c>
      <c r="K374" s="106">
        <v>1064</v>
      </c>
      <c r="L374" s="106">
        <v>106400</v>
      </c>
      <c r="M374" s="106">
        <v>2.66</v>
      </c>
      <c r="N374" s="106">
        <v>266</v>
      </c>
      <c r="O374" s="106">
        <v>0</v>
      </c>
      <c r="P374" s="106">
        <v>0</v>
      </c>
      <c r="Q374" s="106">
        <v>1066.6600000000001</v>
      </c>
      <c r="R374" s="106">
        <v>106666</v>
      </c>
      <c r="S374" s="104" t="s">
        <v>1433</v>
      </c>
    </row>
    <row r="375" spans="1:19" ht="25.5">
      <c r="A375" s="104" t="s">
        <v>1864</v>
      </c>
      <c r="B375" s="105">
        <v>44391</v>
      </c>
      <c r="C375" s="104" t="s">
        <v>1865</v>
      </c>
      <c r="D375" s="105">
        <v>44391</v>
      </c>
      <c r="E375" s="104" t="s">
        <v>1430</v>
      </c>
      <c r="F375" s="104" t="s">
        <v>5</v>
      </c>
      <c r="G375" s="104" t="s">
        <v>1448</v>
      </c>
      <c r="H375" s="104" t="s">
        <v>107</v>
      </c>
      <c r="I375" s="104" t="s">
        <v>1101</v>
      </c>
      <c r="J375" s="106">
        <v>30</v>
      </c>
      <c r="K375" s="106">
        <v>1118</v>
      </c>
      <c r="L375" s="106">
        <v>33540</v>
      </c>
      <c r="M375" s="106">
        <v>2.7949999999999999</v>
      </c>
      <c r="N375" s="106">
        <v>83.85</v>
      </c>
      <c r="O375" s="106">
        <v>0</v>
      </c>
      <c r="P375" s="106">
        <v>0</v>
      </c>
      <c r="Q375" s="106">
        <v>1120.7950000000001</v>
      </c>
      <c r="R375" s="106">
        <v>33623.85</v>
      </c>
      <c r="S375" s="104" t="s">
        <v>1433</v>
      </c>
    </row>
    <row r="376" spans="1:19" ht="25.5">
      <c r="A376" s="104" t="s">
        <v>1864</v>
      </c>
      <c r="B376" s="105">
        <v>44391</v>
      </c>
      <c r="C376" s="104" t="s">
        <v>1865</v>
      </c>
      <c r="D376" s="105">
        <v>44391</v>
      </c>
      <c r="E376" s="104" t="s">
        <v>1430</v>
      </c>
      <c r="F376" s="104" t="s">
        <v>5</v>
      </c>
      <c r="G376" s="104" t="s">
        <v>1448</v>
      </c>
      <c r="H376" s="104" t="s">
        <v>107</v>
      </c>
      <c r="I376" s="104" t="s">
        <v>1280</v>
      </c>
      <c r="J376" s="106">
        <v>30</v>
      </c>
      <c r="K376" s="106">
        <v>1064</v>
      </c>
      <c r="L376" s="106">
        <v>31920</v>
      </c>
      <c r="M376" s="106">
        <v>2.66</v>
      </c>
      <c r="N376" s="106">
        <v>79.8</v>
      </c>
      <c r="O376" s="106">
        <v>0</v>
      </c>
      <c r="P376" s="106">
        <v>0</v>
      </c>
      <c r="Q376" s="106">
        <v>1066.6600000000001</v>
      </c>
      <c r="R376" s="106">
        <v>31999.8</v>
      </c>
      <c r="S376" s="104" t="s">
        <v>1433</v>
      </c>
    </row>
    <row r="377" spans="1:19" ht="25.5">
      <c r="A377" s="104" t="s">
        <v>1866</v>
      </c>
      <c r="B377" s="105">
        <v>44391</v>
      </c>
      <c r="C377" s="104" t="s">
        <v>1867</v>
      </c>
      <c r="D377" s="105">
        <v>44391</v>
      </c>
      <c r="E377" s="104" t="s">
        <v>1430</v>
      </c>
      <c r="F377" s="104" t="s">
        <v>112</v>
      </c>
      <c r="G377" s="104" t="s">
        <v>1455</v>
      </c>
      <c r="H377" s="104" t="s">
        <v>22</v>
      </c>
      <c r="I377" s="104" t="s">
        <v>1328</v>
      </c>
      <c r="J377" s="106">
        <v>40</v>
      </c>
      <c r="K377" s="106">
        <v>1030</v>
      </c>
      <c r="L377" s="106">
        <v>41200</v>
      </c>
      <c r="M377" s="106">
        <v>2.5750000000000002</v>
      </c>
      <c r="N377" s="106">
        <v>103</v>
      </c>
      <c r="O377" s="106">
        <v>0</v>
      </c>
      <c r="P377" s="106">
        <v>0</v>
      </c>
      <c r="Q377" s="106">
        <v>1032.575</v>
      </c>
      <c r="R377" s="106">
        <v>41303</v>
      </c>
      <c r="S377" s="104" t="s">
        <v>1433</v>
      </c>
    </row>
    <row r="378" spans="1:19" ht="25.5">
      <c r="A378" s="104" t="s">
        <v>1866</v>
      </c>
      <c r="B378" s="105">
        <v>44391</v>
      </c>
      <c r="C378" s="104" t="s">
        <v>1867</v>
      </c>
      <c r="D378" s="105">
        <v>44391</v>
      </c>
      <c r="E378" s="104" t="s">
        <v>1430</v>
      </c>
      <c r="F378" s="104" t="s">
        <v>112</v>
      </c>
      <c r="G378" s="104" t="s">
        <v>1455</v>
      </c>
      <c r="H378" s="104" t="s">
        <v>22</v>
      </c>
      <c r="I378" s="104" t="s">
        <v>1281</v>
      </c>
      <c r="J378" s="106">
        <v>40</v>
      </c>
      <c r="K378" s="106">
        <v>1205</v>
      </c>
      <c r="L378" s="106">
        <v>48200</v>
      </c>
      <c r="M378" s="106">
        <v>3.0125000000000002</v>
      </c>
      <c r="N378" s="106">
        <v>120.5</v>
      </c>
      <c r="O378" s="106">
        <v>0</v>
      </c>
      <c r="P378" s="106">
        <v>0</v>
      </c>
      <c r="Q378" s="106">
        <v>1208.0125</v>
      </c>
      <c r="R378" s="106">
        <v>48320.5</v>
      </c>
      <c r="S378" s="104" t="s">
        <v>1433</v>
      </c>
    </row>
    <row r="379" spans="1:19" ht="25.5">
      <c r="A379" s="104" t="s">
        <v>1866</v>
      </c>
      <c r="B379" s="105">
        <v>44391</v>
      </c>
      <c r="C379" s="104" t="s">
        <v>1867</v>
      </c>
      <c r="D379" s="105">
        <v>44391</v>
      </c>
      <c r="E379" s="104" t="s">
        <v>1430</v>
      </c>
      <c r="F379" s="104" t="s">
        <v>112</v>
      </c>
      <c r="G379" s="104" t="s">
        <v>1455</v>
      </c>
      <c r="H379" s="104" t="s">
        <v>22</v>
      </c>
      <c r="I379" s="104" t="s">
        <v>1280</v>
      </c>
      <c r="J379" s="106">
        <v>140</v>
      </c>
      <c r="K379" s="106">
        <v>1064</v>
      </c>
      <c r="L379" s="106">
        <v>148960</v>
      </c>
      <c r="M379" s="106">
        <v>2.66</v>
      </c>
      <c r="N379" s="106">
        <v>372.4</v>
      </c>
      <c r="O379" s="106">
        <v>0</v>
      </c>
      <c r="P379" s="106">
        <v>0</v>
      </c>
      <c r="Q379" s="106">
        <v>1066.6600000000001</v>
      </c>
      <c r="R379" s="106">
        <v>149332.4</v>
      </c>
      <c r="S379" s="104" t="s">
        <v>1433</v>
      </c>
    </row>
    <row r="380" spans="1:19" ht="25.5">
      <c r="A380" s="104" t="s">
        <v>1868</v>
      </c>
      <c r="B380" s="105">
        <v>44391</v>
      </c>
      <c r="C380" s="104" t="s">
        <v>1869</v>
      </c>
      <c r="D380" s="105">
        <v>44391</v>
      </c>
      <c r="E380" s="104" t="s">
        <v>1100</v>
      </c>
      <c r="F380" s="104" t="s">
        <v>1103</v>
      </c>
      <c r="G380" s="104" t="s">
        <v>1100</v>
      </c>
      <c r="H380" s="104" t="s">
        <v>1100</v>
      </c>
      <c r="I380" s="104" t="s">
        <v>1099</v>
      </c>
      <c r="J380" s="106">
        <v>5</v>
      </c>
      <c r="K380" s="106">
        <v>1134</v>
      </c>
      <c r="L380" s="106">
        <v>5670</v>
      </c>
      <c r="M380" s="106">
        <v>2.835</v>
      </c>
      <c r="N380" s="106">
        <v>14.175000000000001</v>
      </c>
      <c r="O380" s="106">
        <v>0</v>
      </c>
      <c r="P380" s="106">
        <v>0</v>
      </c>
      <c r="Q380" s="106">
        <v>1136.835</v>
      </c>
      <c r="R380" s="106">
        <v>5684.1750000000002</v>
      </c>
      <c r="S380" s="104" t="s">
        <v>1433</v>
      </c>
    </row>
    <row r="381" spans="1:19" ht="25.5">
      <c r="A381" s="104" t="s">
        <v>1870</v>
      </c>
      <c r="B381" s="105">
        <v>44391</v>
      </c>
      <c r="C381" s="104" t="s">
        <v>1871</v>
      </c>
      <c r="D381" s="105">
        <v>44391</v>
      </c>
      <c r="E381" s="104" t="s">
        <v>1430</v>
      </c>
      <c r="F381" s="104" t="s">
        <v>100</v>
      </c>
      <c r="G381" s="104" t="s">
        <v>1056</v>
      </c>
      <c r="H381" s="104" t="s">
        <v>107</v>
      </c>
      <c r="I381" s="104" t="s">
        <v>1101</v>
      </c>
      <c r="J381" s="106">
        <v>147</v>
      </c>
      <c r="K381" s="106">
        <v>1118</v>
      </c>
      <c r="L381" s="106">
        <v>164346</v>
      </c>
      <c r="M381" s="106">
        <v>2.7949999999999999</v>
      </c>
      <c r="N381" s="106">
        <v>410.86500000000001</v>
      </c>
      <c r="O381" s="106">
        <v>0</v>
      </c>
      <c r="P381" s="106">
        <v>0</v>
      </c>
      <c r="Q381" s="106">
        <v>1120.7950000000001</v>
      </c>
      <c r="R381" s="106">
        <v>164756.86499999999</v>
      </c>
      <c r="S381" s="104" t="s">
        <v>1433</v>
      </c>
    </row>
    <row r="382" spans="1:19" ht="25.5">
      <c r="A382" s="104" t="s">
        <v>1872</v>
      </c>
      <c r="B382" s="105">
        <v>44391</v>
      </c>
      <c r="C382" s="104" t="s">
        <v>1873</v>
      </c>
      <c r="D382" s="105">
        <v>44391</v>
      </c>
      <c r="E382" s="104" t="s">
        <v>1430</v>
      </c>
      <c r="F382" s="104" t="s">
        <v>61</v>
      </c>
      <c r="G382" s="104" t="s">
        <v>1435</v>
      </c>
      <c r="H382" s="104" t="s">
        <v>49</v>
      </c>
      <c r="I382" s="104" t="s">
        <v>1102</v>
      </c>
      <c r="J382" s="106">
        <v>20</v>
      </c>
      <c r="K382" s="106">
        <v>1176</v>
      </c>
      <c r="L382" s="106">
        <v>23520</v>
      </c>
      <c r="M382" s="106">
        <v>2.94</v>
      </c>
      <c r="N382" s="106">
        <v>58.8</v>
      </c>
      <c r="O382" s="106">
        <v>0</v>
      </c>
      <c r="P382" s="106">
        <v>0</v>
      </c>
      <c r="Q382" s="106">
        <v>1178.94</v>
      </c>
      <c r="R382" s="106">
        <v>23578.799999999999</v>
      </c>
      <c r="S382" s="104" t="s">
        <v>1433</v>
      </c>
    </row>
    <row r="383" spans="1:19" ht="25.5">
      <c r="A383" s="104" t="s">
        <v>1872</v>
      </c>
      <c r="B383" s="105">
        <v>44391</v>
      </c>
      <c r="C383" s="104" t="s">
        <v>1873</v>
      </c>
      <c r="D383" s="105">
        <v>44391</v>
      </c>
      <c r="E383" s="104" t="s">
        <v>1430</v>
      </c>
      <c r="F383" s="104" t="s">
        <v>61</v>
      </c>
      <c r="G383" s="104" t="s">
        <v>1435</v>
      </c>
      <c r="H383" s="104" t="s">
        <v>49</v>
      </c>
      <c r="I383" s="104" t="s">
        <v>1101</v>
      </c>
      <c r="J383" s="106">
        <v>100</v>
      </c>
      <c r="K383" s="106">
        <v>1118</v>
      </c>
      <c r="L383" s="106">
        <v>111800</v>
      </c>
      <c r="M383" s="106">
        <v>2.7949999999999999</v>
      </c>
      <c r="N383" s="106">
        <v>279.5</v>
      </c>
      <c r="O383" s="106">
        <v>0</v>
      </c>
      <c r="P383" s="106">
        <v>0</v>
      </c>
      <c r="Q383" s="106">
        <v>1120.7950000000001</v>
      </c>
      <c r="R383" s="106">
        <v>112079.5</v>
      </c>
      <c r="S383" s="104" t="s">
        <v>1433</v>
      </c>
    </row>
    <row r="384" spans="1:19" ht="25.5">
      <c r="A384" s="104" t="s">
        <v>1874</v>
      </c>
      <c r="B384" s="105">
        <v>44391</v>
      </c>
      <c r="C384" s="104" t="s">
        <v>1875</v>
      </c>
      <c r="D384" s="105">
        <v>44391</v>
      </c>
      <c r="E384" s="104" t="s">
        <v>1430</v>
      </c>
      <c r="F384" s="104" t="s">
        <v>99</v>
      </c>
      <c r="G384" s="104" t="s">
        <v>107</v>
      </c>
      <c r="H384" s="104" t="s">
        <v>107</v>
      </c>
      <c r="I384" s="104" t="s">
        <v>1328</v>
      </c>
      <c r="J384" s="106">
        <v>40</v>
      </c>
      <c r="K384" s="106">
        <v>1030</v>
      </c>
      <c r="L384" s="106">
        <v>41200</v>
      </c>
      <c r="M384" s="106">
        <v>2.5750000000000002</v>
      </c>
      <c r="N384" s="106">
        <v>103</v>
      </c>
      <c r="O384" s="106">
        <v>0</v>
      </c>
      <c r="P384" s="106">
        <v>0</v>
      </c>
      <c r="Q384" s="106">
        <v>1032.575</v>
      </c>
      <c r="R384" s="106">
        <v>41303</v>
      </c>
      <c r="S384" s="104" t="s">
        <v>1433</v>
      </c>
    </row>
    <row r="385" spans="1:19" ht="25.5">
      <c r="A385" s="104" t="s">
        <v>1874</v>
      </c>
      <c r="B385" s="105">
        <v>44391</v>
      </c>
      <c r="C385" s="104" t="s">
        <v>1875</v>
      </c>
      <c r="D385" s="105">
        <v>44391</v>
      </c>
      <c r="E385" s="104" t="s">
        <v>1430</v>
      </c>
      <c r="F385" s="104" t="s">
        <v>99</v>
      </c>
      <c r="G385" s="104" t="s">
        <v>107</v>
      </c>
      <c r="H385" s="104" t="s">
        <v>107</v>
      </c>
      <c r="I385" s="104" t="s">
        <v>1101</v>
      </c>
      <c r="J385" s="106">
        <v>410</v>
      </c>
      <c r="K385" s="106">
        <v>1118</v>
      </c>
      <c r="L385" s="106">
        <v>458380</v>
      </c>
      <c r="M385" s="106">
        <v>2.7949999999999999</v>
      </c>
      <c r="N385" s="106">
        <v>1145.95</v>
      </c>
      <c r="O385" s="106">
        <v>0</v>
      </c>
      <c r="P385" s="106">
        <v>0</v>
      </c>
      <c r="Q385" s="106">
        <v>1120.7950000000001</v>
      </c>
      <c r="R385" s="106">
        <v>459525.95</v>
      </c>
      <c r="S385" s="104" t="s">
        <v>1433</v>
      </c>
    </row>
    <row r="386" spans="1:19" ht="25.5">
      <c r="A386" s="104" t="s">
        <v>1876</v>
      </c>
      <c r="B386" s="105">
        <v>44391</v>
      </c>
      <c r="C386" s="104" t="s">
        <v>1877</v>
      </c>
      <c r="D386" s="105">
        <v>44391</v>
      </c>
      <c r="E386" s="104" t="s">
        <v>1430</v>
      </c>
      <c r="F386" s="104" t="s">
        <v>1439</v>
      </c>
      <c r="G386" s="104" t="s">
        <v>1434</v>
      </c>
      <c r="H386" s="104" t="s">
        <v>1432</v>
      </c>
      <c r="I386" s="104" t="s">
        <v>1280</v>
      </c>
      <c r="J386" s="106">
        <v>20</v>
      </c>
      <c r="K386" s="106">
        <v>1064</v>
      </c>
      <c r="L386" s="106">
        <v>21280</v>
      </c>
      <c r="M386" s="106">
        <v>2.66</v>
      </c>
      <c r="N386" s="106">
        <v>53.2</v>
      </c>
      <c r="O386" s="106">
        <v>0</v>
      </c>
      <c r="P386" s="106">
        <v>0</v>
      </c>
      <c r="Q386" s="106">
        <v>1066.6600000000001</v>
      </c>
      <c r="R386" s="106">
        <v>21333.200000000001</v>
      </c>
      <c r="S386" s="104" t="s">
        <v>1433</v>
      </c>
    </row>
    <row r="387" spans="1:19" ht="25.5">
      <c r="A387" s="104" t="s">
        <v>1876</v>
      </c>
      <c r="B387" s="105">
        <v>44391</v>
      </c>
      <c r="C387" s="104" t="s">
        <v>1877</v>
      </c>
      <c r="D387" s="105">
        <v>44391</v>
      </c>
      <c r="E387" s="104" t="s">
        <v>1430</v>
      </c>
      <c r="F387" s="104" t="s">
        <v>1439</v>
      </c>
      <c r="G387" s="104" t="s">
        <v>1434</v>
      </c>
      <c r="H387" s="104" t="s">
        <v>1432</v>
      </c>
      <c r="I387" s="104" t="s">
        <v>1101</v>
      </c>
      <c r="J387" s="106">
        <v>20</v>
      </c>
      <c r="K387" s="106">
        <v>1118</v>
      </c>
      <c r="L387" s="106">
        <v>22360</v>
      </c>
      <c r="M387" s="106">
        <v>2.7949999999999999</v>
      </c>
      <c r="N387" s="106">
        <v>55.9</v>
      </c>
      <c r="O387" s="106">
        <v>0</v>
      </c>
      <c r="P387" s="106">
        <v>0</v>
      </c>
      <c r="Q387" s="106">
        <v>1120.7950000000001</v>
      </c>
      <c r="R387" s="106">
        <v>22415.9</v>
      </c>
      <c r="S387" s="104" t="s">
        <v>1433</v>
      </c>
    </row>
    <row r="388" spans="1:19" ht="25.5">
      <c r="A388" s="104" t="s">
        <v>1876</v>
      </c>
      <c r="B388" s="105">
        <v>44391</v>
      </c>
      <c r="C388" s="104" t="s">
        <v>1877</v>
      </c>
      <c r="D388" s="105">
        <v>44391</v>
      </c>
      <c r="E388" s="104" t="s">
        <v>1430</v>
      </c>
      <c r="F388" s="104" t="s">
        <v>1439</v>
      </c>
      <c r="G388" s="104" t="s">
        <v>1434</v>
      </c>
      <c r="H388" s="104" t="s">
        <v>1432</v>
      </c>
      <c r="I388" s="104" t="s">
        <v>1099</v>
      </c>
      <c r="J388" s="106">
        <v>20</v>
      </c>
      <c r="K388" s="106">
        <v>1118</v>
      </c>
      <c r="L388" s="106">
        <v>22360</v>
      </c>
      <c r="M388" s="106">
        <v>2.7949999999999999</v>
      </c>
      <c r="N388" s="106">
        <v>55.9</v>
      </c>
      <c r="O388" s="106">
        <v>0</v>
      </c>
      <c r="P388" s="106">
        <v>0</v>
      </c>
      <c r="Q388" s="106">
        <v>1120.7950000000001</v>
      </c>
      <c r="R388" s="106">
        <v>22415.9</v>
      </c>
      <c r="S388" s="104" t="s">
        <v>1433</v>
      </c>
    </row>
    <row r="389" spans="1:19" ht="25.5">
      <c r="A389" s="104" t="s">
        <v>1876</v>
      </c>
      <c r="B389" s="105">
        <v>44391</v>
      </c>
      <c r="C389" s="104" t="s">
        <v>1877</v>
      </c>
      <c r="D389" s="105">
        <v>44391</v>
      </c>
      <c r="E389" s="104" t="s">
        <v>1430</v>
      </c>
      <c r="F389" s="104" t="s">
        <v>1439</v>
      </c>
      <c r="G389" s="104" t="s">
        <v>1434</v>
      </c>
      <c r="H389" s="104" t="s">
        <v>1432</v>
      </c>
      <c r="I389" s="104" t="s">
        <v>1328</v>
      </c>
      <c r="J389" s="106">
        <v>20</v>
      </c>
      <c r="K389" s="106">
        <v>1030</v>
      </c>
      <c r="L389" s="106">
        <v>20600</v>
      </c>
      <c r="M389" s="106">
        <v>2.5750000000000002</v>
      </c>
      <c r="N389" s="106">
        <v>51.5</v>
      </c>
      <c r="O389" s="106">
        <v>0</v>
      </c>
      <c r="P389" s="106">
        <v>0</v>
      </c>
      <c r="Q389" s="106">
        <v>1032.575</v>
      </c>
      <c r="R389" s="106">
        <v>20651.5</v>
      </c>
      <c r="S389" s="104" t="s">
        <v>1433</v>
      </c>
    </row>
    <row r="390" spans="1:19" ht="25.5">
      <c r="A390" s="104" t="s">
        <v>1876</v>
      </c>
      <c r="B390" s="105">
        <v>44391</v>
      </c>
      <c r="C390" s="104" t="s">
        <v>1877</v>
      </c>
      <c r="D390" s="105">
        <v>44391</v>
      </c>
      <c r="E390" s="104" t="s">
        <v>1430</v>
      </c>
      <c r="F390" s="104" t="s">
        <v>1439</v>
      </c>
      <c r="G390" s="104" t="s">
        <v>1434</v>
      </c>
      <c r="H390" s="104" t="s">
        <v>1432</v>
      </c>
      <c r="I390" s="104" t="s">
        <v>1102</v>
      </c>
      <c r="J390" s="106">
        <v>20</v>
      </c>
      <c r="K390" s="106">
        <v>1176</v>
      </c>
      <c r="L390" s="106">
        <v>23520</v>
      </c>
      <c r="M390" s="106">
        <v>2.94</v>
      </c>
      <c r="N390" s="106">
        <v>58.8</v>
      </c>
      <c r="O390" s="106">
        <v>0</v>
      </c>
      <c r="P390" s="106">
        <v>0</v>
      </c>
      <c r="Q390" s="106">
        <v>1178.94</v>
      </c>
      <c r="R390" s="106">
        <v>23578.799999999999</v>
      </c>
      <c r="S390" s="104" t="s">
        <v>1433</v>
      </c>
    </row>
    <row r="391" spans="1:19" ht="25.5">
      <c r="A391" s="104" t="s">
        <v>1878</v>
      </c>
      <c r="B391" s="105">
        <v>44391</v>
      </c>
      <c r="C391" s="104" t="s">
        <v>1879</v>
      </c>
      <c r="D391" s="105">
        <v>44391</v>
      </c>
      <c r="E391" s="104" t="s">
        <v>1430</v>
      </c>
      <c r="F391" s="104" t="s">
        <v>87</v>
      </c>
      <c r="G391" s="104" t="s">
        <v>976</v>
      </c>
      <c r="H391" s="104" t="s">
        <v>1432</v>
      </c>
      <c r="I391" s="104" t="s">
        <v>1280</v>
      </c>
      <c r="J391" s="106">
        <v>140</v>
      </c>
      <c r="K391" s="106">
        <v>1064</v>
      </c>
      <c r="L391" s="106">
        <v>148960</v>
      </c>
      <c r="M391" s="106">
        <v>2.66</v>
      </c>
      <c r="N391" s="106">
        <v>372.4</v>
      </c>
      <c r="O391" s="106">
        <v>0</v>
      </c>
      <c r="P391" s="106">
        <v>0</v>
      </c>
      <c r="Q391" s="106">
        <v>1066.6600000000001</v>
      </c>
      <c r="R391" s="106">
        <v>149332.4</v>
      </c>
      <c r="S391" s="104" t="s">
        <v>1433</v>
      </c>
    </row>
    <row r="392" spans="1:19" ht="25.5">
      <c r="A392" s="104" t="s">
        <v>1880</v>
      </c>
      <c r="B392" s="105">
        <v>44391</v>
      </c>
      <c r="C392" s="104" t="s">
        <v>1881</v>
      </c>
      <c r="D392" s="105">
        <v>44391</v>
      </c>
      <c r="E392" s="104" t="s">
        <v>1430</v>
      </c>
      <c r="F392" s="104" t="s">
        <v>84</v>
      </c>
      <c r="G392" s="104" t="s">
        <v>978</v>
      </c>
      <c r="H392" s="104" t="s">
        <v>1432</v>
      </c>
      <c r="I392" s="104" t="s">
        <v>1281</v>
      </c>
      <c r="J392" s="106">
        <v>30</v>
      </c>
      <c r="K392" s="106">
        <v>1205</v>
      </c>
      <c r="L392" s="106">
        <v>36150</v>
      </c>
      <c r="M392" s="106">
        <v>3.0125000000000002</v>
      </c>
      <c r="N392" s="106">
        <v>90.375</v>
      </c>
      <c r="O392" s="106">
        <v>0</v>
      </c>
      <c r="P392" s="106">
        <v>0</v>
      </c>
      <c r="Q392" s="106">
        <v>1208.0125</v>
      </c>
      <c r="R392" s="106">
        <v>36240.375</v>
      </c>
      <c r="S392" s="104" t="s">
        <v>1433</v>
      </c>
    </row>
    <row r="393" spans="1:19" ht="25.5">
      <c r="A393" s="104" t="s">
        <v>1882</v>
      </c>
      <c r="B393" s="105">
        <v>44391</v>
      </c>
      <c r="C393" s="104" t="s">
        <v>1883</v>
      </c>
      <c r="D393" s="105">
        <v>44391</v>
      </c>
      <c r="E393" s="104" t="s">
        <v>1430</v>
      </c>
      <c r="F393" s="104" t="s">
        <v>16</v>
      </c>
      <c r="G393" s="104" t="s">
        <v>17</v>
      </c>
      <c r="H393" s="104" t="s">
        <v>12</v>
      </c>
      <c r="I393" s="104" t="s">
        <v>1099</v>
      </c>
      <c r="J393" s="106">
        <v>100</v>
      </c>
      <c r="K393" s="106">
        <v>1118</v>
      </c>
      <c r="L393" s="106">
        <v>111800</v>
      </c>
      <c r="M393" s="106">
        <v>2.7949999999999999</v>
      </c>
      <c r="N393" s="106">
        <v>279.5</v>
      </c>
      <c r="O393" s="106">
        <v>0</v>
      </c>
      <c r="P393" s="106">
        <v>0</v>
      </c>
      <c r="Q393" s="106">
        <v>1120.7950000000001</v>
      </c>
      <c r="R393" s="106">
        <v>112079.5</v>
      </c>
      <c r="S393" s="104" t="s">
        <v>1433</v>
      </c>
    </row>
    <row r="394" spans="1:19" ht="25.5">
      <c r="A394" s="104" t="s">
        <v>1882</v>
      </c>
      <c r="B394" s="105">
        <v>44391</v>
      </c>
      <c r="C394" s="104" t="s">
        <v>1883</v>
      </c>
      <c r="D394" s="105">
        <v>44391</v>
      </c>
      <c r="E394" s="104" t="s">
        <v>1430</v>
      </c>
      <c r="F394" s="104" t="s">
        <v>16</v>
      </c>
      <c r="G394" s="104" t="s">
        <v>17</v>
      </c>
      <c r="H394" s="104" t="s">
        <v>12</v>
      </c>
      <c r="I394" s="104" t="s">
        <v>1330</v>
      </c>
      <c r="J394" s="106">
        <v>20</v>
      </c>
      <c r="K394" s="106">
        <v>1303</v>
      </c>
      <c r="L394" s="106">
        <v>26060</v>
      </c>
      <c r="M394" s="106">
        <v>3.2574999999999998</v>
      </c>
      <c r="N394" s="106">
        <v>65.150000000000006</v>
      </c>
      <c r="O394" s="106">
        <v>0</v>
      </c>
      <c r="P394" s="106">
        <v>0</v>
      </c>
      <c r="Q394" s="106">
        <v>1306.2574999999999</v>
      </c>
      <c r="R394" s="106">
        <v>26125.15</v>
      </c>
      <c r="S394" s="104" t="s">
        <v>1433</v>
      </c>
    </row>
    <row r="395" spans="1:19" ht="25.5">
      <c r="A395" s="104" t="s">
        <v>1882</v>
      </c>
      <c r="B395" s="105">
        <v>44391</v>
      </c>
      <c r="C395" s="104" t="s">
        <v>1883</v>
      </c>
      <c r="D395" s="105">
        <v>44391</v>
      </c>
      <c r="E395" s="104" t="s">
        <v>1430</v>
      </c>
      <c r="F395" s="104" t="s">
        <v>16</v>
      </c>
      <c r="G395" s="104" t="s">
        <v>17</v>
      </c>
      <c r="H395" s="104" t="s">
        <v>12</v>
      </c>
      <c r="I395" s="104" t="s">
        <v>1102</v>
      </c>
      <c r="J395" s="106">
        <v>40</v>
      </c>
      <c r="K395" s="106">
        <v>1176</v>
      </c>
      <c r="L395" s="106">
        <v>47040</v>
      </c>
      <c r="M395" s="106">
        <v>2.94</v>
      </c>
      <c r="N395" s="106">
        <v>117.6</v>
      </c>
      <c r="O395" s="106">
        <v>0</v>
      </c>
      <c r="P395" s="106">
        <v>0</v>
      </c>
      <c r="Q395" s="106">
        <v>1178.94</v>
      </c>
      <c r="R395" s="106">
        <v>47157.599999999999</v>
      </c>
      <c r="S395" s="104" t="s">
        <v>1433</v>
      </c>
    </row>
    <row r="396" spans="1:19" ht="25.5">
      <c r="A396" s="104" t="s">
        <v>1882</v>
      </c>
      <c r="B396" s="105">
        <v>44391</v>
      </c>
      <c r="C396" s="104" t="s">
        <v>1883</v>
      </c>
      <c r="D396" s="105">
        <v>44391</v>
      </c>
      <c r="E396" s="104" t="s">
        <v>1430</v>
      </c>
      <c r="F396" s="104" t="s">
        <v>16</v>
      </c>
      <c r="G396" s="104" t="s">
        <v>17</v>
      </c>
      <c r="H396" s="104" t="s">
        <v>12</v>
      </c>
      <c r="I396" s="104" t="s">
        <v>1328</v>
      </c>
      <c r="J396" s="106">
        <v>60</v>
      </c>
      <c r="K396" s="106">
        <v>1030</v>
      </c>
      <c r="L396" s="106">
        <v>61800</v>
      </c>
      <c r="M396" s="106">
        <v>2.5750000000000002</v>
      </c>
      <c r="N396" s="106">
        <v>154.5</v>
      </c>
      <c r="O396" s="106">
        <v>0</v>
      </c>
      <c r="P396" s="106">
        <v>0</v>
      </c>
      <c r="Q396" s="106">
        <v>1032.575</v>
      </c>
      <c r="R396" s="106">
        <v>61954.5</v>
      </c>
      <c r="S396" s="104" t="s">
        <v>1433</v>
      </c>
    </row>
    <row r="397" spans="1:19" ht="25.5">
      <c r="A397" s="104" t="s">
        <v>1882</v>
      </c>
      <c r="B397" s="105">
        <v>44391</v>
      </c>
      <c r="C397" s="104" t="s">
        <v>1883</v>
      </c>
      <c r="D397" s="105">
        <v>44391</v>
      </c>
      <c r="E397" s="104" t="s">
        <v>1430</v>
      </c>
      <c r="F397" s="104" t="s">
        <v>16</v>
      </c>
      <c r="G397" s="104" t="s">
        <v>17</v>
      </c>
      <c r="H397" s="104" t="s">
        <v>12</v>
      </c>
      <c r="I397" s="104" t="s">
        <v>1280</v>
      </c>
      <c r="J397" s="106">
        <v>90</v>
      </c>
      <c r="K397" s="106">
        <v>1064</v>
      </c>
      <c r="L397" s="106">
        <v>95760</v>
      </c>
      <c r="M397" s="106">
        <v>2.66</v>
      </c>
      <c r="N397" s="106">
        <v>239.4</v>
      </c>
      <c r="O397" s="106">
        <v>0</v>
      </c>
      <c r="P397" s="106">
        <v>0</v>
      </c>
      <c r="Q397" s="106">
        <v>1066.6600000000001</v>
      </c>
      <c r="R397" s="106">
        <v>95999.4</v>
      </c>
      <c r="S397" s="104" t="s">
        <v>1433</v>
      </c>
    </row>
    <row r="398" spans="1:19" ht="25.5">
      <c r="A398" s="104" t="s">
        <v>1882</v>
      </c>
      <c r="B398" s="105">
        <v>44391</v>
      </c>
      <c r="C398" s="104" t="s">
        <v>1883</v>
      </c>
      <c r="D398" s="105">
        <v>44391</v>
      </c>
      <c r="E398" s="104" t="s">
        <v>1430</v>
      </c>
      <c r="F398" s="104" t="s">
        <v>16</v>
      </c>
      <c r="G398" s="104" t="s">
        <v>17</v>
      </c>
      <c r="H398" s="104" t="s">
        <v>12</v>
      </c>
      <c r="I398" s="104" t="s">
        <v>1281</v>
      </c>
      <c r="J398" s="106">
        <v>40</v>
      </c>
      <c r="K398" s="106">
        <v>1205</v>
      </c>
      <c r="L398" s="106">
        <v>48200</v>
      </c>
      <c r="M398" s="106">
        <v>3.0125000000000002</v>
      </c>
      <c r="N398" s="106">
        <v>120.5</v>
      </c>
      <c r="O398" s="106">
        <v>0</v>
      </c>
      <c r="P398" s="106">
        <v>0</v>
      </c>
      <c r="Q398" s="106">
        <v>1208.0125</v>
      </c>
      <c r="R398" s="106">
        <v>48320.5</v>
      </c>
      <c r="S398" s="104" t="s">
        <v>1433</v>
      </c>
    </row>
    <row r="399" spans="1:19" ht="25.5">
      <c r="A399" s="104" t="s">
        <v>2396</v>
      </c>
      <c r="B399" s="105">
        <v>44392</v>
      </c>
      <c r="C399" s="104" t="s">
        <v>2397</v>
      </c>
      <c r="D399" s="105">
        <v>44392</v>
      </c>
      <c r="E399" s="104" t="s">
        <v>1430</v>
      </c>
      <c r="F399" s="104" t="s">
        <v>78</v>
      </c>
      <c r="G399" s="104" t="s">
        <v>1446</v>
      </c>
      <c r="H399" s="104" t="s">
        <v>22</v>
      </c>
      <c r="I399" s="104" t="s">
        <v>1099</v>
      </c>
      <c r="J399" s="106">
        <v>200</v>
      </c>
      <c r="K399" s="106">
        <v>1118</v>
      </c>
      <c r="L399" s="106">
        <v>223600</v>
      </c>
      <c r="M399" s="106">
        <v>2.7949999999999999</v>
      </c>
      <c r="N399" s="106">
        <v>559</v>
      </c>
      <c r="O399" s="106">
        <v>0</v>
      </c>
      <c r="P399" s="106">
        <v>0</v>
      </c>
      <c r="Q399" s="106">
        <v>1120.7950000000001</v>
      </c>
      <c r="R399" s="106">
        <v>224159</v>
      </c>
      <c r="S399" s="104" t="s">
        <v>1433</v>
      </c>
    </row>
    <row r="400" spans="1:19" ht="25.5">
      <c r="A400" s="104" t="s">
        <v>2396</v>
      </c>
      <c r="B400" s="105">
        <v>44392</v>
      </c>
      <c r="C400" s="104" t="s">
        <v>2397</v>
      </c>
      <c r="D400" s="105">
        <v>44392</v>
      </c>
      <c r="E400" s="104" t="s">
        <v>1430</v>
      </c>
      <c r="F400" s="104" t="s">
        <v>78</v>
      </c>
      <c r="G400" s="104" t="s">
        <v>1446</v>
      </c>
      <c r="H400" s="104" t="s">
        <v>22</v>
      </c>
      <c r="I400" s="104" t="s">
        <v>1328</v>
      </c>
      <c r="J400" s="106">
        <v>200</v>
      </c>
      <c r="K400" s="106">
        <v>1030</v>
      </c>
      <c r="L400" s="106">
        <v>206000</v>
      </c>
      <c r="M400" s="106">
        <v>2.5750000000000002</v>
      </c>
      <c r="N400" s="106">
        <v>515</v>
      </c>
      <c r="O400" s="106">
        <v>0</v>
      </c>
      <c r="P400" s="106">
        <v>0</v>
      </c>
      <c r="Q400" s="106">
        <v>1032.575</v>
      </c>
      <c r="R400" s="106">
        <v>206515</v>
      </c>
      <c r="S400" s="104" t="s">
        <v>1433</v>
      </c>
    </row>
    <row r="401" spans="1:19" ht="25.5">
      <c r="A401" s="104" t="s">
        <v>2398</v>
      </c>
      <c r="B401" s="105">
        <v>44392</v>
      </c>
      <c r="C401" s="104" t="s">
        <v>2399</v>
      </c>
      <c r="D401" s="105">
        <v>44392</v>
      </c>
      <c r="E401" s="104" t="s">
        <v>1430</v>
      </c>
      <c r="F401" s="104" t="s">
        <v>24</v>
      </c>
      <c r="G401" s="104" t="s">
        <v>1051</v>
      </c>
      <c r="H401" s="104" t="s">
        <v>22</v>
      </c>
      <c r="I401" s="104" t="s">
        <v>1330</v>
      </c>
      <c r="J401" s="106">
        <v>20</v>
      </c>
      <c r="K401" s="106">
        <v>1303</v>
      </c>
      <c r="L401" s="106">
        <v>26060</v>
      </c>
      <c r="M401" s="106">
        <v>3.2574999999999998</v>
      </c>
      <c r="N401" s="106">
        <v>65.150000000000006</v>
      </c>
      <c r="O401" s="106">
        <v>0</v>
      </c>
      <c r="P401" s="106">
        <v>0</v>
      </c>
      <c r="Q401" s="106">
        <v>1306.2574999999999</v>
      </c>
      <c r="R401" s="106">
        <v>26125.15</v>
      </c>
      <c r="S401" s="104" t="s">
        <v>1433</v>
      </c>
    </row>
    <row r="402" spans="1:19" ht="25.5">
      <c r="A402" s="104" t="s">
        <v>2398</v>
      </c>
      <c r="B402" s="105">
        <v>44392</v>
      </c>
      <c r="C402" s="104" t="s">
        <v>2399</v>
      </c>
      <c r="D402" s="105">
        <v>44392</v>
      </c>
      <c r="E402" s="104" t="s">
        <v>1430</v>
      </c>
      <c r="F402" s="104" t="s">
        <v>24</v>
      </c>
      <c r="G402" s="104" t="s">
        <v>1051</v>
      </c>
      <c r="H402" s="104" t="s">
        <v>22</v>
      </c>
      <c r="I402" s="104" t="s">
        <v>1102</v>
      </c>
      <c r="J402" s="106">
        <v>20</v>
      </c>
      <c r="K402" s="106">
        <v>1176</v>
      </c>
      <c r="L402" s="106">
        <v>23520</v>
      </c>
      <c r="M402" s="106">
        <v>2.94</v>
      </c>
      <c r="N402" s="106">
        <v>58.8</v>
      </c>
      <c r="O402" s="106">
        <v>0</v>
      </c>
      <c r="P402" s="106">
        <v>0</v>
      </c>
      <c r="Q402" s="106">
        <v>1178.94</v>
      </c>
      <c r="R402" s="106">
        <v>23578.799999999999</v>
      </c>
      <c r="S402" s="104" t="s">
        <v>1433</v>
      </c>
    </row>
    <row r="403" spans="1:19" ht="25.5">
      <c r="A403" s="104" t="s">
        <v>2400</v>
      </c>
      <c r="B403" s="105">
        <v>44392</v>
      </c>
      <c r="C403" s="104" t="s">
        <v>2401</v>
      </c>
      <c r="D403" s="105">
        <v>44392</v>
      </c>
      <c r="E403" s="104" t="s">
        <v>1449</v>
      </c>
      <c r="F403" s="104" t="s">
        <v>1470</v>
      </c>
      <c r="G403" s="104" t="s">
        <v>1463</v>
      </c>
      <c r="H403" s="104" t="s">
        <v>1449</v>
      </c>
      <c r="I403" s="104" t="s">
        <v>1101</v>
      </c>
      <c r="J403" s="106">
        <v>1</v>
      </c>
      <c r="K403" s="106">
        <v>1134</v>
      </c>
      <c r="L403" s="106">
        <v>1134</v>
      </c>
      <c r="M403" s="106">
        <v>0</v>
      </c>
      <c r="N403" s="106">
        <v>0</v>
      </c>
      <c r="O403" s="106">
        <v>0</v>
      </c>
      <c r="P403" s="106">
        <v>0</v>
      </c>
      <c r="Q403" s="106">
        <v>1134</v>
      </c>
      <c r="R403" s="106">
        <v>1134</v>
      </c>
      <c r="S403" s="104" t="s">
        <v>1433</v>
      </c>
    </row>
    <row r="404" spans="1:19" ht="25.5">
      <c r="A404" s="104" t="s">
        <v>2402</v>
      </c>
      <c r="B404" s="105">
        <v>44392</v>
      </c>
      <c r="C404" s="104" t="s">
        <v>2403</v>
      </c>
      <c r="D404" s="105">
        <v>44392</v>
      </c>
      <c r="E404" s="104" t="s">
        <v>1430</v>
      </c>
      <c r="F404" s="104" t="s">
        <v>20</v>
      </c>
      <c r="G404" s="104" t="s">
        <v>1010</v>
      </c>
      <c r="H404" s="104" t="s">
        <v>12</v>
      </c>
      <c r="I404" s="104" t="s">
        <v>1101</v>
      </c>
      <c r="J404" s="106">
        <v>100</v>
      </c>
      <c r="K404" s="106">
        <v>1118</v>
      </c>
      <c r="L404" s="106">
        <v>111800</v>
      </c>
      <c r="M404" s="106">
        <v>2.7949999999999999</v>
      </c>
      <c r="N404" s="106">
        <v>279.5</v>
      </c>
      <c r="O404" s="106">
        <v>0</v>
      </c>
      <c r="P404" s="106">
        <v>0</v>
      </c>
      <c r="Q404" s="106">
        <v>1120.7950000000001</v>
      </c>
      <c r="R404" s="106">
        <v>112079.5</v>
      </c>
      <c r="S404" s="104" t="s">
        <v>1433</v>
      </c>
    </row>
    <row r="405" spans="1:19" ht="25.5">
      <c r="A405" s="104" t="s">
        <v>2402</v>
      </c>
      <c r="B405" s="105">
        <v>44392</v>
      </c>
      <c r="C405" s="104" t="s">
        <v>2403</v>
      </c>
      <c r="D405" s="105">
        <v>44392</v>
      </c>
      <c r="E405" s="104" t="s">
        <v>1430</v>
      </c>
      <c r="F405" s="104" t="s">
        <v>20</v>
      </c>
      <c r="G405" s="104" t="s">
        <v>1010</v>
      </c>
      <c r="H405" s="104" t="s">
        <v>12</v>
      </c>
      <c r="I405" s="104" t="s">
        <v>1281</v>
      </c>
      <c r="J405" s="106">
        <v>40</v>
      </c>
      <c r="K405" s="106">
        <v>1205</v>
      </c>
      <c r="L405" s="106">
        <v>48200</v>
      </c>
      <c r="M405" s="106">
        <v>3.012</v>
      </c>
      <c r="N405" s="106">
        <v>120.48</v>
      </c>
      <c r="O405" s="106">
        <v>0</v>
      </c>
      <c r="P405" s="106">
        <v>0</v>
      </c>
      <c r="Q405" s="106">
        <v>1208.0125</v>
      </c>
      <c r="R405" s="106">
        <v>48320.5</v>
      </c>
      <c r="S405" s="104" t="s">
        <v>1433</v>
      </c>
    </row>
    <row r="406" spans="1:19" ht="25.5">
      <c r="A406" s="104" t="s">
        <v>2402</v>
      </c>
      <c r="B406" s="105">
        <v>44392</v>
      </c>
      <c r="C406" s="104" t="s">
        <v>2403</v>
      </c>
      <c r="D406" s="105">
        <v>44392</v>
      </c>
      <c r="E406" s="104" t="s">
        <v>1430</v>
      </c>
      <c r="F406" s="104" t="s">
        <v>20</v>
      </c>
      <c r="G406" s="104" t="s">
        <v>1010</v>
      </c>
      <c r="H406" s="104" t="s">
        <v>12</v>
      </c>
      <c r="I406" s="104" t="s">
        <v>1280</v>
      </c>
      <c r="J406" s="106">
        <v>200</v>
      </c>
      <c r="K406" s="106">
        <v>1064</v>
      </c>
      <c r="L406" s="106">
        <v>212800</v>
      </c>
      <c r="M406" s="106">
        <v>2.66</v>
      </c>
      <c r="N406" s="106">
        <v>532</v>
      </c>
      <c r="O406" s="106">
        <v>0</v>
      </c>
      <c r="P406" s="106">
        <v>0</v>
      </c>
      <c r="Q406" s="106">
        <v>1066.6600000000001</v>
      </c>
      <c r="R406" s="106">
        <v>213332</v>
      </c>
      <c r="S406" s="104" t="s">
        <v>1433</v>
      </c>
    </row>
    <row r="407" spans="1:19" ht="25.5">
      <c r="A407" s="104" t="s">
        <v>2404</v>
      </c>
      <c r="B407" s="105">
        <v>44392</v>
      </c>
      <c r="C407" s="104" t="s">
        <v>2405</v>
      </c>
      <c r="D407" s="105">
        <v>44392</v>
      </c>
      <c r="E407" s="104" t="s">
        <v>1430</v>
      </c>
      <c r="F407" s="104" t="s">
        <v>63</v>
      </c>
      <c r="G407" s="104" t="s">
        <v>1015</v>
      </c>
      <c r="H407" s="104" t="s">
        <v>49</v>
      </c>
      <c r="I407" s="104" t="s">
        <v>1102</v>
      </c>
      <c r="J407" s="106">
        <v>300</v>
      </c>
      <c r="K407" s="106">
        <v>1176</v>
      </c>
      <c r="L407" s="106">
        <v>352800</v>
      </c>
      <c r="M407" s="106">
        <v>2.94</v>
      </c>
      <c r="N407" s="106">
        <v>882</v>
      </c>
      <c r="O407" s="106">
        <v>0</v>
      </c>
      <c r="P407" s="106">
        <v>0</v>
      </c>
      <c r="Q407" s="106">
        <v>1178.94</v>
      </c>
      <c r="R407" s="106">
        <v>353682</v>
      </c>
      <c r="S407" s="104" t="s">
        <v>1433</v>
      </c>
    </row>
    <row r="408" spans="1:19" ht="25.5">
      <c r="A408" s="104" t="s">
        <v>2404</v>
      </c>
      <c r="B408" s="105">
        <v>44392</v>
      </c>
      <c r="C408" s="104" t="s">
        <v>2405</v>
      </c>
      <c r="D408" s="105">
        <v>44392</v>
      </c>
      <c r="E408" s="104" t="s">
        <v>1430</v>
      </c>
      <c r="F408" s="104" t="s">
        <v>63</v>
      </c>
      <c r="G408" s="104" t="s">
        <v>1015</v>
      </c>
      <c r="H408" s="104" t="s">
        <v>49</v>
      </c>
      <c r="I408" s="104" t="s">
        <v>1330</v>
      </c>
      <c r="J408" s="106">
        <v>80</v>
      </c>
      <c r="K408" s="106">
        <v>1303</v>
      </c>
      <c r="L408" s="106">
        <v>104240</v>
      </c>
      <c r="M408" s="106">
        <v>3.258</v>
      </c>
      <c r="N408" s="106">
        <v>260.64</v>
      </c>
      <c r="O408" s="106">
        <v>0</v>
      </c>
      <c r="P408" s="106">
        <v>0</v>
      </c>
      <c r="Q408" s="106">
        <v>1306.2574999999999</v>
      </c>
      <c r="R408" s="106">
        <v>104500.6</v>
      </c>
      <c r="S408" s="104" t="s">
        <v>1433</v>
      </c>
    </row>
    <row r="409" spans="1:19" ht="25.5">
      <c r="A409" s="104" t="s">
        <v>2404</v>
      </c>
      <c r="B409" s="105">
        <v>44392</v>
      </c>
      <c r="C409" s="104" t="s">
        <v>2405</v>
      </c>
      <c r="D409" s="105">
        <v>44392</v>
      </c>
      <c r="E409" s="104" t="s">
        <v>1430</v>
      </c>
      <c r="F409" s="104" t="s">
        <v>63</v>
      </c>
      <c r="G409" s="104" t="s">
        <v>1015</v>
      </c>
      <c r="H409" s="104" t="s">
        <v>49</v>
      </c>
      <c r="I409" s="104" t="s">
        <v>1281</v>
      </c>
      <c r="J409" s="106">
        <v>100</v>
      </c>
      <c r="K409" s="106">
        <v>1205</v>
      </c>
      <c r="L409" s="106">
        <v>120500</v>
      </c>
      <c r="M409" s="106">
        <v>3.012</v>
      </c>
      <c r="N409" s="106">
        <v>301.2</v>
      </c>
      <c r="O409" s="106">
        <v>0</v>
      </c>
      <c r="P409" s="106">
        <v>0</v>
      </c>
      <c r="Q409" s="106">
        <v>1208.0125</v>
      </c>
      <c r="R409" s="106">
        <v>120801.25</v>
      </c>
      <c r="S409" s="104" t="s">
        <v>1433</v>
      </c>
    </row>
    <row r="410" spans="1:19" ht="25.5">
      <c r="A410" s="104" t="s">
        <v>2404</v>
      </c>
      <c r="B410" s="105">
        <v>44392</v>
      </c>
      <c r="C410" s="104" t="s">
        <v>2405</v>
      </c>
      <c r="D410" s="105">
        <v>44392</v>
      </c>
      <c r="E410" s="104" t="s">
        <v>1430</v>
      </c>
      <c r="F410" s="104" t="s">
        <v>63</v>
      </c>
      <c r="G410" s="104" t="s">
        <v>1015</v>
      </c>
      <c r="H410" s="104" t="s">
        <v>49</v>
      </c>
      <c r="I410" s="104" t="s">
        <v>1328</v>
      </c>
      <c r="J410" s="106">
        <v>40</v>
      </c>
      <c r="K410" s="106">
        <v>1030</v>
      </c>
      <c r="L410" s="106">
        <v>41200</v>
      </c>
      <c r="M410" s="106">
        <v>2.5750000000000002</v>
      </c>
      <c r="N410" s="106">
        <v>103</v>
      </c>
      <c r="O410" s="106">
        <v>0</v>
      </c>
      <c r="P410" s="106">
        <v>0</v>
      </c>
      <c r="Q410" s="106">
        <v>1032.575</v>
      </c>
      <c r="R410" s="106">
        <v>41303</v>
      </c>
      <c r="S410" s="104" t="s">
        <v>1433</v>
      </c>
    </row>
    <row r="411" spans="1:19" ht="25.5">
      <c r="A411" s="104" t="s">
        <v>2404</v>
      </c>
      <c r="B411" s="105">
        <v>44392</v>
      </c>
      <c r="C411" s="104" t="s">
        <v>2405</v>
      </c>
      <c r="D411" s="105">
        <v>44392</v>
      </c>
      <c r="E411" s="104" t="s">
        <v>1430</v>
      </c>
      <c r="F411" s="104" t="s">
        <v>63</v>
      </c>
      <c r="G411" s="104" t="s">
        <v>1015</v>
      </c>
      <c r="H411" s="104" t="s">
        <v>49</v>
      </c>
      <c r="I411" s="104" t="s">
        <v>1101</v>
      </c>
      <c r="J411" s="106">
        <v>200</v>
      </c>
      <c r="K411" s="106">
        <v>1118</v>
      </c>
      <c r="L411" s="106">
        <v>223600</v>
      </c>
      <c r="M411" s="106">
        <v>2.7949999999999999</v>
      </c>
      <c r="N411" s="106">
        <v>559</v>
      </c>
      <c r="O411" s="106">
        <v>0</v>
      </c>
      <c r="P411" s="106">
        <v>0</v>
      </c>
      <c r="Q411" s="106">
        <v>1120.7950000000001</v>
      </c>
      <c r="R411" s="106">
        <v>224159</v>
      </c>
      <c r="S411" s="104" t="s">
        <v>1433</v>
      </c>
    </row>
    <row r="412" spans="1:19" ht="25.5">
      <c r="A412" s="104" t="s">
        <v>2404</v>
      </c>
      <c r="B412" s="105">
        <v>44392</v>
      </c>
      <c r="C412" s="104" t="s">
        <v>2405</v>
      </c>
      <c r="D412" s="105">
        <v>44392</v>
      </c>
      <c r="E412" s="104" t="s">
        <v>1430</v>
      </c>
      <c r="F412" s="104" t="s">
        <v>63</v>
      </c>
      <c r="G412" s="104" t="s">
        <v>1015</v>
      </c>
      <c r="H412" s="104" t="s">
        <v>49</v>
      </c>
      <c r="I412" s="104" t="s">
        <v>1280</v>
      </c>
      <c r="J412" s="106">
        <v>300</v>
      </c>
      <c r="K412" s="106">
        <v>1064</v>
      </c>
      <c r="L412" s="106">
        <v>319200</v>
      </c>
      <c r="M412" s="106">
        <v>2.66</v>
      </c>
      <c r="N412" s="106">
        <v>798</v>
      </c>
      <c r="O412" s="106">
        <v>0</v>
      </c>
      <c r="P412" s="106">
        <v>0</v>
      </c>
      <c r="Q412" s="106">
        <v>1066.6600000000001</v>
      </c>
      <c r="R412" s="106">
        <v>319998</v>
      </c>
      <c r="S412" s="104" t="s">
        <v>1433</v>
      </c>
    </row>
    <row r="413" spans="1:19" ht="25.5">
      <c r="A413" s="104" t="s">
        <v>2406</v>
      </c>
      <c r="B413" s="105">
        <v>44392</v>
      </c>
      <c r="C413" s="104" t="s">
        <v>2407</v>
      </c>
      <c r="D413" s="105">
        <v>44392</v>
      </c>
      <c r="E413" s="104" t="s">
        <v>1430</v>
      </c>
      <c r="F413" s="104" t="s">
        <v>65</v>
      </c>
      <c r="G413" s="104" t="s">
        <v>1015</v>
      </c>
      <c r="H413" s="104" t="s">
        <v>49</v>
      </c>
      <c r="I413" s="104" t="s">
        <v>1328</v>
      </c>
      <c r="J413" s="106">
        <v>20</v>
      </c>
      <c r="K413" s="106">
        <v>1030</v>
      </c>
      <c r="L413" s="106">
        <v>20600</v>
      </c>
      <c r="M413" s="106">
        <v>2.5750000000000002</v>
      </c>
      <c r="N413" s="106">
        <v>51.5</v>
      </c>
      <c r="O413" s="106">
        <v>0</v>
      </c>
      <c r="P413" s="106">
        <v>0</v>
      </c>
      <c r="Q413" s="106">
        <v>1032.575</v>
      </c>
      <c r="R413" s="106">
        <v>20651.5</v>
      </c>
      <c r="S413" s="104" t="s">
        <v>1433</v>
      </c>
    </row>
    <row r="414" spans="1:19" ht="25.5">
      <c r="A414" s="104" t="s">
        <v>2406</v>
      </c>
      <c r="B414" s="105">
        <v>44392</v>
      </c>
      <c r="C414" s="104" t="s">
        <v>2407</v>
      </c>
      <c r="D414" s="105">
        <v>44392</v>
      </c>
      <c r="E414" s="104" t="s">
        <v>1430</v>
      </c>
      <c r="F414" s="104" t="s">
        <v>65</v>
      </c>
      <c r="G414" s="104" t="s">
        <v>1015</v>
      </c>
      <c r="H414" s="104" t="s">
        <v>49</v>
      </c>
      <c r="I414" s="104" t="s">
        <v>1102</v>
      </c>
      <c r="J414" s="106">
        <v>200</v>
      </c>
      <c r="K414" s="106">
        <v>1176</v>
      </c>
      <c r="L414" s="106">
        <v>235200</v>
      </c>
      <c r="M414" s="106">
        <v>2.94</v>
      </c>
      <c r="N414" s="106">
        <v>588</v>
      </c>
      <c r="O414" s="106">
        <v>0</v>
      </c>
      <c r="P414" s="106">
        <v>0</v>
      </c>
      <c r="Q414" s="106">
        <v>1178.94</v>
      </c>
      <c r="R414" s="106">
        <v>235788</v>
      </c>
      <c r="S414" s="104" t="s">
        <v>1433</v>
      </c>
    </row>
    <row r="415" spans="1:19" ht="25.5">
      <c r="A415" s="104" t="s">
        <v>2406</v>
      </c>
      <c r="B415" s="105">
        <v>44392</v>
      </c>
      <c r="C415" s="104" t="s">
        <v>2407</v>
      </c>
      <c r="D415" s="105">
        <v>44392</v>
      </c>
      <c r="E415" s="104" t="s">
        <v>1430</v>
      </c>
      <c r="F415" s="104" t="s">
        <v>65</v>
      </c>
      <c r="G415" s="104" t="s">
        <v>1015</v>
      </c>
      <c r="H415" s="104" t="s">
        <v>49</v>
      </c>
      <c r="I415" s="104" t="s">
        <v>1101</v>
      </c>
      <c r="J415" s="106">
        <v>200</v>
      </c>
      <c r="K415" s="106">
        <v>1118</v>
      </c>
      <c r="L415" s="106">
        <v>223600</v>
      </c>
      <c r="M415" s="106">
        <v>2.7949999999999999</v>
      </c>
      <c r="N415" s="106">
        <v>559</v>
      </c>
      <c r="O415" s="106">
        <v>0</v>
      </c>
      <c r="P415" s="106">
        <v>0</v>
      </c>
      <c r="Q415" s="106">
        <v>1120.7950000000001</v>
      </c>
      <c r="R415" s="106">
        <v>224159</v>
      </c>
      <c r="S415" s="104" t="s">
        <v>1433</v>
      </c>
    </row>
    <row r="416" spans="1:19" ht="25.5">
      <c r="A416" s="104" t="s">
        <v>2406</v>
      </c>
      <c r="B416" s="105">
        <v>44392</v>
      </c>
      <c r="C416" s="104" t="s">
        <v>2407</v>
      </c>
      <c r="D416" s="105">
        <v>44392</v>
      </c>
      <c r="E416" s="104" t="s">
        <v>1430</v>
      </c>
      <c r="F416" s="104" t="s">
        <v>65</v>
      </c>
      <c r="G416" s="104" t="s">
        <v>1015</v>
      </c>
      <c r="H416" s="104" t="s">
        <v>49</v>
      </c>
      <c r="I416" s="104" t="s">
        <v>1281</v>
      </c>
      <c r="J416" s="106">
        <v>200</v>
      </c>
      <c r="K416" s="106">
        <v>1205</v>
      </c>
      <c r="L416" s="106">
        <v>241000</v>
      </c>
      <c r="M416" s="106">
        <v>3.012</v>
      </c>
      <c r="N416" s="106">
        <v>602.4</v>
      </c>
      <c r="O416" s="106">
        <v>0</v>
      </c>
      <c r="P416" s="106">
        <v>0</v>
      </c>
      <c r="Q416" s="106">
        <v>1208.0125</v>
      </c>
      <c r="R416" s="106">
        <v>241602.5</v>
      </c>
      <c r="S416" s="104" t="s">
        <v>1433</v>
      </c>
    </row>
    <row r="417" spans="1:19" ht="25.5">
      <c r="A417" s="104" t="s">
        <v>2406</v>
      </c>
      <c r="B417" s="105">
        <v>44392</v>
      </c>
      <c r="C417" s="104" t="s">
        <v>2407</v>
      </c>
      <c r="D417" s="105">
        <v>44392</v>
      </c>
      <c r="E417" s="104" t="s">
        <v>1430</v>
      </c>
      <c r="F417" s="104" t="s">
        <v>65</v>
      </c>
      <c r="G417" s="104" t="s">
        <v>1015</v>
      </c>
      <c r="H417" s="104" t="s">
        <v>49</v>
      </c>
      <c r="I417" s="104" t="s">
        <v>1280</v>
      </c>
      <c r="J417" s="106">
        <v>300</v>
      </c>
      <c r="K417" s="106">
        <v>1064</v>
      </c>
      <c r="L417" s="106">
        <v>319200</v>
      </c>
      <c r="M417" s="106">
        <v>2.66</v>
      </c>
      <c r="N417" s="106">
        <v>798</v>
      </c>
      <c r="O417" s="106">
        <v>0</v>
      </c>
      <c r="P417" s="106">
        <v>0</v>
      </c>
      <c r="Q417" s="106">
        <v>1066.6600000000001</v>
      </c>
      <c r="R417" s="106">
        <v>319998</v>
      </c>
      <c r="S417" s="104" t="s">
        <v>1433</v>
      </c>
    </row>
    <row r="418" spans="1:19" ht="25.5">
      <c r="A418" s="104" t="s">
        <v>2408</v>
      </c>
      <c r="B418" s="105">
        <v>44392</v>
      </c>
      <c r="C418" s="104" t="s">
        <v>2409</v>
      </c>
      <c r="D418" s="105">
        <v>44392</v>
      </c>
      <c r="E418" s="104" t="s">
        <v>1430</v>
      </c>
      <c r="F418" s="104" t="s">
        <v>66</v>
      </c>
      <c r="G418" s="104" t="s">
        <v>67</v>
      </c>
      <c r="H418" s="104" t="s">
        <v>49</v>
      </c>
      <c r="I418" s="104" t="s">
        <v>1328</v>
      </c>
      <c r="J418" s="106">
        <v>72</v>
      </c>
      <c r="K418" s="106">
        <v>1030</v>
      </c>
      <c r="L418" s="106">
        <v>74160</v>
      </c>
      <c r="M418" s="106">
        <v>2.5750000000000002</v>
      </c>
      <c r="N418" s="106">
        <v>185.4</v>
      </c>
      <c r="O418" s="106">
        <v>0</v>
      </c>
      <c r="P418" s="106">
        <v>0</v>
      </c>
      <c r="Q418" s="106">
        <v>1032.575</v>
      </c>
      <c r="R418" s="106">
        <v>74345.399999999994</v>
      </c>
      <c r="S418" s="104" t="s">
        <v>1433</v>
      </c>
    </row>
    <row r="419" spans="1:19" ht="25.5">
      <c r="A419" s="104" t="s">
        <v>2408</v>
      </c>
      <c r="B419" s="105">
        <v>44392</v>
      </c>
      <c r="C419" s="104" t="s">
        <v>2409</v>
      </c>
      <c r="D419" s="105">
        <v>44392</v>
      </c>
      <c r="E419" s="104" t="s">
        <v>1430</v>
      </c>
      <c r="F419" s="104" t="s">
        <v>66</v>
      </c>
      <c r="G419" s="104" t="s">
        <v>67</v>
      </c>
      <c r="H419" s="104" t="s">
        <v>49</v>
      </c>
      <c r="I419" s="104" t="s">
        <v>1099</v>
      </c>
      <c r="J419" s="106">
        <v>40</v>
      </c>
      <c r="K419" s="106">
        <v>1118</v>
      </c>
      <c r="L419" s="106">
        <v>44720</v>
      </c>
      <c r="M419" s="106">
        <v>2.7949999999999999</v>
      </c>
      <c r="N419" s="106">
        <v>111.8</v>
      </c>
      <c r="O419" s="106">
        <v>0</v>
      </c>
      <c r="P419" s="106">
        <v>0</v>
      </c>
      <c r="Q419" s="106">
        <v>1120.7950000000001</v>
      </c>
      <c r="R419" s="106">
        <v>44831.8</v>
      </c>
      <c r="S419" s="104" t="s">
        <v>1433</v>
      </c>
    </row>
    <row r="420" spans="1:19" ht="25.5">
      <c r="A420" s="104" t="s">
        <v>2408</v>
      </c>
      <c r="B420" s="105">
        <v>44392</v>
      </c>
      <c r="C420" s="104" t="s">
        <v>2409</v>
      </c>
      <c r="D420" s="105">
        <v>44392</v>
      </c>
      <c r="E420" s="104" t="s">
        <v>1430</v>
      </c>
      <c r="F420" s="104" t="s">
        <v>66</v>
      </c>
      <c r="G420" s="104" t="s">
        <v>67</v>
      </c>
      <c r="H420" s="104" t="s">
        <v>49</v>
      </c>
      <c r="I420" s="104" t="s">
        <v>1330</v>
      </c>
      <c r="J420" s="106">
        <v>20</v>
      </c>
      <c r="K420" s="106">
        <v>1303</v>
      </c>
      <c r="L420" s="106">
        <v>26060</v>
      </c>
      <c r="M420" s="106">
        <v>3.258</v>
      </c>
      <c r="N420" s="106">
        <v>65.16</v>
      </c>
      <c r="O420" s="106">
        <v>0</v>
      </c>
      <c r="P420" s="106">
        <v>0</v>
      </c>
      <c r="Q420" s="106">
        <v>1306.2574999999999</v>
      </c>
      <c r="R420" s="106">
        <v>26125.15</v>
      </c>
      <c r="S420" s="104" t="s">
        <v>1433</v>
      </c>
    </row>
    <row r="421" spans="1:19" ht="25.5">
      <c r="A421" s="104" t="s">
        <v>2408</v>
      </c>
      <c r="B421" s="105">
        <v>44392</v>
      </c>
      <c r="C421" s="104" t="s">
        <v>2409</v>
      </c>
      <c r="D421" s="105">
        <v>44392</v>
      </c>
      <c r="E421" s="104" t="s">
        <v>1430</v>
      </c>
      <c r="F421" s="104" t="s">
        <v>66</v>
      </c>
      <c r="G421" s="104" t="s">
        <v>67</v>
      </c>
      <c r="H421" s="104" t="s">
        <v>49</v>
      </c>
      <c r="I421" s="104" t="s">
        <v>1102</v>
      </c>
      <c r="J421" s="106">
        <v>40</v>
      </c>
      <c r="K421" s="106">
        <v>1176</v>
      </c>
      <c r="L421" s="106">
        <v>47040</v>
      </c>
      <c r="M421" s="106">
        <v>2.94</v>
      </c>
      <c r="N421" s="106">
        <v>117.6</v>
      </c>
      <c r="O421" s="106">
        <v>0</v>
      </c>
      <c r="P421" s="106">
        <v>0</v>
      </c>
      <c r="Q421" s="106">
        <v>1178.94</v>
      </c>
      <c r="R421" s="106">
        <v>47157.599999999999</v>
      </c>
      <c r="S421" s="104" t="s">
        <v>1433</v>
      </c>
    </row>
    <row r="422" spans="1:19" ht="25.5">
      <c r="A422" s="104" t="s">
        <v>2410</v>
      </c>
      <c r="B422" s="105">
        <v>44392</v>
      </c>
      <c r="C422" s="104" t="s">
        <v>2411</v>
      </c>
      <c r="D422" s="105">
        <v>44392</v>
      </c>
      <c r="E422" s="104" t="s">
        <v>1430</v>
      </c>
      <c r="F422" s="104" t="s">
        <v>943</v>
      </c>
      <c r="G422" s="104" t="s">
        <v>67</v>
      </c>
      <c r="H422" s="104" t="s">
        <v>49</v>
      </c>
      <c r="I422" s="104" t="s">
        <v>1099</v>
      </c>
      <c r="J422" s="106">
        <v>100</v>
      </c>
      <c r="K422" s="106">
        <v>1118</v>
      </c>
      <c r="L422" s="106">
        <v>111800</v>
      </c>
      <c r="M422" s="106">
        <v>2.7949999999999999</v>
      </c>
      <c r="N422" s="106">
        <v>279.5</v>
      </c>
      <c r="O422" s="106">
        <v>0</v>
      </c>
      <c r="P422" s="106">
        <v>0</v>
      </c>
      <c r="Q422" s="106">
        <v>1120.7950000000001</v>
      </c>
      <c r="R422" s="106">
        <v>112079.5</v>
      </c>
      <c r="S422" s="104" t="s">
        <v>1433</v>
      </c>
    </row>
    <row r="423" spans="1:19" ht="25.5">
      <c r="A423" s="104" t="s">
        <v>2410</v>
      </c>
      <c r="B423" s="105">
        <v>44392</v>
      </c>
      <c r="C423" s="104" t="s">
        <v>2411</v>
      </c>
      <c r="D423" s="105">
        <v>44392</v>
      </c>
      <c r="E423" s="104" t="s">
        <v>1430</v>
      </c>
      <c r="F423" s="104" t="s">
        <v>943</v>
      </c>
      <c r="G423" s="104" t="s">
        <v>67</v>
      </c>
      <c r="H423" s="104" t="s">
        <v>49</v>
      </c>
      <c r="I423" s="104" t="s">
        <v>1328</v>
      </c>
      <c r="J423" s="106">
        <v>100</v>
      </c>
      <c r="K423" s="106">
        <v>1030</v>
      </c>
      <c r="L423" s="106">
        <v>103000</v>
      </c>
      <c r="M423" s="106">
        <v>2.5750000000000002</v>
      </c>
      <c r="N423" s="106">
        <v>257.5</v>
      </c>
      <c r="O423" s="106">
        <v>0</v>
      </c>
      <c r="P423" s="106">
        <v>0</v>
      </c>
      <c r="Q423" s="106">
        <v>1032.575</v>
      </c>
      <c r="R423" s="106">
        <v>103257.5</v>
      </c>
      <c r="S423" s="104" t="s">
        <v>1433</v>
      </c>
    </row>
    <row r="424" spans="1:19" ht="25.5">
      <c r="A424" s="104" t="s">
        <v>2410</v>
      </c>
      <c r="B424" s="105">
        <v>44392</v>
      </c>
      <c r="C424" s="104" t="s">
        <v>2411</v>
      </c>
      <c r="D424" s="105">
        <v>44392</v>
      </c>
      <c r="E424" s="104" t="s">
        <v>1430</v>
      </c>
      <c r="F424" s="104" t="s">
        <v>943</v>
      </c>
      <c r="G424" s="104" t="s">
        <v>67</v>
      </c>
      <c r="H424" s="104" t="s">
        <v>49</v>
      </c>
      <c r="I424" s="104" t="s">
        <v>1102</v>
      </c>
      <c r="J424" s="106">
        <v>60</v>
      </c>
      <c r="K424" s="106">
        <v>1176</v>
      </c>
      <c r="L424" s="106">
        <v>70560</v>
      </c>
      <c r="M424" s="106">
        <v>2.94</v>
      </c>
      <c r="N424" s="106">
        <v>176.4</v>
      </c>
      <c r="O424" s="106">
        <v>0</v>
      </c>
      <c r="P424" s="106">
        <v>0</v>
      </c>
      <c r="Q424" s="106">
        <v>1178.94</v>
      </c>
      <c r="R424" s="106">
        <v>70736.399999999994</v>
      </c>
      <c r="S424" s="104" t="s">
        <v>1433</v>
      </c>
    </row>
    <row r="425" spans="1:19" ht="25.5">
      <c r="A425" s="104" t="s">
        <v>2412</v>
      </c>
      <c r="B425" s="105">
        <v>44392</v>
      </c>
      <c r="C425" s="104" t="s">
        <v>2413</v>
      </c>
      <c r="D425" s="105">
        <v>44392</v>
      </c>
      <c r="E425" s="104" t="s">
        <v>1100</v>
      </c>
      <c r="F425" s="104" t="s">
        <v>2414</v>
      </c>
      <c r="G425" s="104" t="s">
        <v>1100</v>
      </c>
      <c r="H425" s="104" t="s">
        <v>1100</v>
      </c>
      <c r="I425" s="104" t="s">
        <v>1099</v>
      </c>
      <c r="J425" s="106">
        <v>10</v>
      </c>
      <c r="K425" s="106">
        <v>1134</v>
      </c>
      <c r="L425" s="106">
        <v>11340</v>
      </c>
      <c r="M425" s="106">
        <v>2.835</v>
      </c>
      <c r="N425" s="106">
        <v>28.35</v>
      </c>
      <c r="O425" s="106">
        <v>0</v>
      </c>
      <c r="P425" s="106">
        <v>0</v>
      </c>
      <c r="Q425" s="106">
        <v>1136.835</v>
      </c>
      <c r="R425" s="106">
        <v>11368.35</v>
      </c>
      <c r="S425" s="104" t="s">
        <v>1433</v>
      </c>
    </row>
    <row r="426" spans="1:19" ht="25.5">
      <c r="A426" s="104" t="s">
        <v>2415</v>
      </c>
      <c r="B426" s="105">
        <v>44392</v>
      </c>
      <c r="C426" s="104" t="s">
        <v>2416</v>
      </c>
      <c r="D426" s="105">
        <v>44392</v>
      </c>
      <c r="E426" s="104" t="s">
        <v>1100</v>
      </c>
      <c r="F426" s="104" t="s">
        <v>1355</v>
      </c>
      <c r="G426" s="104" t="s">
        <v>1100</v>
      </c>
      <c r="H426" s="104" t="s">
        <v>1100</v>
      </c>
      <c r="I426" s="104" t="s">
        <v>1099</v>
      </c>
      <c r="J426" s="106">
        <v>2</v>
      </c>
      <c r="K426" s="106">
        <v>1134</v>
      </c>
      <c r="L426" s="106">
        <v>2268</v>
      </c>
      <c r="M426" s="106">
        <v>2.835</v>
      </c>
      <c r="N426" s="106">
        <v>5.67</v>
      </c>
      <c r="O426" s="106">
        <v>0</v>
      </c>
      <c r="P426" s="106">
        <v>0</v>
      </c>
      <c r="Q426" s="106">
        <v>1136.835</v>
      </c>
      <c r="R426" s="106">
        <v>2273.67</v>
      </c>
      <c r="S426" s="104" t="s">
        <v>1433</v>
      </c>
    </row>
    <row r="427" spans="1:19" ht="25.5">
      <c r="A427" s="104" t="s">
        <v>2415</v>
      </c>
      <c r="B427" s="105">
        <v>44392</v>
      </c>
      <c r="C427" s="104" t="s">
        <v>2416</v>
      </c>
      <c r="D427" s="105">
        <v>44392</v>
      </c>
      <c r="E427" s="104" t="s">
        <v>1100</v>
      </c>
      <c r="F427" s="104" t="s">
        <v>1355</v>
      </c>
      <c r="G427" s="104" t="s">
        <v>1100</v>
      </c>
      <c r="H427" s="104" t="s">
        <v>1100</v>
      </c>
      <c r="I427" s="104" t="s">
        <v>1101</v>
      </c>
      <c r="J427" s="106">
        <v>2</v>
      </c>
      <c r="K427" s="106">
        <v>1134</v>
      </c>
      <c r="L427" s="106">
        <v>2268</v>
      </c>
      <c r="M427" s="106">
        <v>2.835</v>
      </c>
      <c r="N427" s="106">
        <v>5.67</v>
      </c>
      <c r="O427" s="106">
        <v>0</v>
      </c>
      <c r="P427" s="106">
        <v>0</v>
      </c>
      <c r="Q427" s="106">
        <v>1136.835</v>
      </c>
      <c r="R427" s="106">
        <v>2273.67</v>
      </c>
      <c r="S427" s="104" t="s">
        <v>1433</v>
      </c>
    </row>
    <row r="428" spans="1:19" ht="25.5">
      <c r="A428" s="104" t="s">
        <v>2415</v>
      </c>
      <c r="B428" s="105">
        <v>44392</v>
      </c>
      <c r="C428" s="104" t="s">
        <v>2416</v>
      </c>
      <c r="D428" s="105">
        <v>44392</v>
      </c>
      <c r="E428" s="104" t="s">
        <v>1100</v>
      </c>
      <c r="F428" s="104" t="s">
        <v>1355</v>
      </c>
      <c r="G428" s="104" t="s">
        <v>1100</v>
      </c>
      <c r="H428" s="104" t="s">
        <v>1100</v>
      </c>
      <c r="I428" s="104" t="s">
        <v>1330</v>
      </c>
      <c r="J428" s="106">
        <v>2</v>
      </c>
      <c r="K428" s="106">
        <v>1321.5</v>
      </c>
      <c r="L428" s="106">
        <v>2643</v>
      </c>
      <c r="M428" s="106">
        <v>3.3037999999999998</v>
      </c>
      <c r="N428" s="106">
        <v>6.6075999999999997</v>
      </c>
      <c r="O428" s="106">
        <v>0</v>
      </c>
      <c r="P428" s="106">
        <v>0</v>
      </c>
      <c r="Q428" s="106">
        <v>1324.8037999999999</v>
      </c>
      <c r="R428" s="106">
        <v>2649.6075999999998</v>
      </c>
      <c r="S428" s="104" t="s">
        <v>1433</v>
      </c>
    </row>
    <row r="429" spans="1:19" ht="25.5">
      <c r="A429" s="104" t="s">
        <v>2417</v>
      </c>
      <c r="B429" s="105">
        <v>44392</v>
      </c>
      <c r="C429" s="104" t="s">
        <v>2418</v>
      </c>
      <c r="D429" s="105">
        <v>44392</v>
      </c>
      <c r="E429" s="104" t="s">
        <v>1100</v>
      </c>
      <c r="F429" s="104" t="s">
        <v>2419</v>
      </c>
      <c r="G429" s="104" t="s">
        <v>1100</v>
      </c>
      <c r="H429" s="104" t="s">
        <v>1100</v>
      </c>
      <c r="I429" s="104" t="s">
        <v>1330</v>
      </c>
      <c r="J429" s="106">
        <v>2</v>
      </c>
      <c r="K429" s="106">
        <v>1321.5</v>
      </c>
      <c r="L429" s="106">
        <v>2643</v>
      </c>
      <c r="M429" s="106">
        <v>3.3037999999999998</v>
      </c>
      <c r="N429" s="106">
        <v>6.6075999999999997</v>
      </c>
      <c r="O429" s="106">
        <v>0</v>
      </c>
      <c r="P429" s="106">
        <v>0</v>
      </c>
      <c r="Q429" s="106">
        <v>1324.8037999999999</v>
      </c>
      <c r="R429" s="106">
        <v>2649.6075999999998</v>
      </c>
      <c r="S429" s="104" t="s">
        <v>1433</v>
      </c>
    </row>
    <row r="430" spans="1:19" ht="25.5">
      <c r="A430" s="104" t="s">
        <v>2420</v>
      </c>
      <c r="B430" s="105">
        <v>44392</v>
      </c>
      <c r="C430" s="104" t="s">
        <v>2421</v>
      </c>
      <c r="D430" s="105">
        <v>44392</v>
      </c>
      <c r="E430" s="104" t="s">
        <v>1100</v>
      </c>
      <c r="F430" s="104" t="s">
        <v>2422</v>
      </c>
      <c r="G430" s="104" t="s">
        <v>1100</v>
      </c>
      <c r="H430" s="104" t="s">
        <v>1100</v>
      </c>
      <c r="I430" s="104" t="s">
        <v>1328</v>
      </c>
      <c r="J430" s="106">
        <v>3</v>
      </c>
      <c r="K430" s="106">
        <v>1045</v>
      </c>
      <c r="L430" s="106">
        <v>3135</v>
      </c>
      <c r="M430" s="106">
        <v>2.6124999999999998</v>
      </c>
      <c r="N430" s="106">
        <v>7.8375000000000004</v>
      </c>
      <c r="O430" s="106">
        <v>0</v>
      </c>
      <c r="P430" s="106">
        <v>0</v>
      </c>
      <c r="Q430" s="106">
        <v>1047.6125</v>
      </c>
      <c r="R430" s="106">
        <v>3142.8375000000001</v>
      </c>
      <c r="S430" s="104" t="s">
        <v>1433</v>
      </c>
    </row>
    <row r="431" spans="1:19" ht="25.5">
      <c r="A431" s="104" t="s">
        <v>2420</v>
      </c>
      <c r="B431" s="105">
        <v>44392</v>
      </c>
      <c r="C431" s="104" t="s">
        <v>2421</v>
      </c>
      <c r="D431" s="105">
        <v>44392</v>
      </c>
      <c r="E431" s="104" t="s">
        <v>1100</v>
      </c>
      <c r="F431" s="104" t="s">
        <v>2422</v>
      </c>
      <c r="G431" s="104" t="s">
        <v>1100</v>
      </c>
      <c r="H431" s="104" t="s">
        <v>1100</v>
      </c>
      <c r="I431" s="104" t="s">
        <v>1330</v>
      </c>
      <c r="J431" s="106">
        <v>2</v>
      </c>
      <c r="K431" s="106">
        <v>1321.5</v>
      </c>
      <c r="L431" s="106">
        <v>2643</v>
      </c>
      <c r="M431" s="106">
        <v>3.3037999999999998</v>
      </c>
      <c r="N431" s="106">
        <v>6.6075999999999997</v>
      </c>
      <c r="O431" s="106">
        <v>0</v>
      </c>
      <c r="P431" s="106">
        <v>0</v>
      </c>
      <c r="Q431" s="106">
        <v>1324.8037999999999</v>
      </c>
      <c r="R431" s="106">
        <v>2649.6075999999998</v>
      </c>
      <c r="S431" s="104" t="s">
        <v>1433</v>
      </c>
    </row>
    <row r="432" spans="1:19" ht="25.5">
      <c r="A432" s="104" t="s">
        <v>2420</v>
      </c>
      <c r="B432" s="105">
        <v>44392</v>
      </c>
      <c r="C432" s="104" t="s">
        <v>2421</v>
      </c>
      <c r="D432" s="105">
        <v>44392</v>
      </c>
      <c r="E432" s="104" t="s">
        <v>1100</v>
      </c>
      <c r="F432" s="104" t="s">
        <v>2422</v>
      </c>
      <c r="G432" s="104" t="s">
        <v>1100</v>
      </c>
      <c r="H432" s="104" t="s">
        <v>1100</v>
      </c>
      <c r="I432" s="104" t="s">
        <v>1280</v>
      </c>
      <c r="J432" s="106">
        <v>3</v>
      </c>
      <c r="K432" s="106">
        <v>1079.5</v>
      </c>
      <c r="L432" s="106">
        <v>3238.5</v>
      </c>
      <c r="M432" s="106">
        <v>2.6987999999999999</v>
      </c>
      <c r="N432" s="106">
        <v>8.0963999999999992</v>
      </c>
      <c r="O432" s="106">
        <v>0</v>
      </c>
      <c r="P432" s="106">
        <v>0</v>
      </c>
      <c r="Q432" s="106">
        <v>1082.1987999999999</v>
      </c>
      <c r="R432" s="106">
        <v>3246.5963999999999</v>
      </c>
      <c r="S432" s="104" t="s">
        <v>1433</v>
      </c>
    </row>
    <row r="433" spans="1:19" ht="25.5">
      <c r="A433" s="104" t="s">
        <v>2420</v>
      </c>
      <c r="B433" s="105">
        <v>44392</v>
      </c>
      <c r="C433" s="104" t="s">
        <v>2421</v>
      </c>
      <c r="D433" s="105">
        <v>44392</v>
      </c>
      <c r="E433" s="104" t="s">
        <v>1100</v>
      </c>
      <c r="F433" s="104" t="s">
        <v>2422</v>
      </c>
      <c r="G433" s="104" t="s">
        <v>1100</v>
      </c>
      <c r="H433" s="104" t="s">
        <v>1100</v>
      </c>
      <c r="I433" s="104" t="s">
        <v>1101</v>
      </c>
      <c r="J433" s="106">
        <v>2</v>
      </c>
      <c r="K433" s="106">
        <v>1134</v>
      </c>
      <c r="L433" s="106">
        <v>2268</v>
      </c>
      <c r="M433" s="106">
        <v>2.835</v>
      </c>
      <c r="N433" s="106">
        <v>5.67</v>
      </c>
      <c r="O433" s="106">
        <v>0</v>
      </c>
      <c r="P433" s="106">
        <v>0</v>
      </c>
      <c r="Q433" s="106">
        <v>1136.835</v>
      </c>
      <c r="R433" s="106">
        <v>2273.67</v>
      </c>
      <c r="S433" s="104" t="s">
        <v>1433</v>
      </c>
    </row>
    <row r="434" spans="1:19" ht="25.5">
      <c r="A434" s="104" t="s">
        <v>2420</v>
      </c>
      <c r="B434" s="105">
        <v>44392</v>
      </c>
      <c r="C434" s="104" t="s">
        <v>2421</v>
      </c>
      <c r="D434" s="105">
        <v>44392</v>
      </c>
      <c r="E434" s="104" t="s">
        <v>1100</v>
      </c>
      <c r="F434" s="104" t="s">
        <v>2422</v>
      </c>
      <c r="G434" s="104" t="s">
        <v>1100</v>
      </c>
      <c r="H434" s="104" t="s">
        <v>1100</v>
      </c>
      <c r="I434" s="104" t="s">
        <v>1099</v>
      </c>
      <c r="J434" s="106">
        <v>3</v>
      </c>
      <c r="K434" s="106">
        <v>1134</v>
      </c>
      <c r="L434" s="106">
        <v>3402</v>
      </c>
      <c r="M434" s="106">
        <v>2.835</v>
      </c>
      <c r="N434" s="106">
        <v>8.5050000000000008</v>
      </c>
      <c r="O434" s="106">
        <v>0</v>
      </c>
      <c r="P434" s="106">
        <v>0</v>
      </c>
      <c r="Q434" s="106">
        <v>1136.835</v>
      </c>
      <c r="R434" s="106">
        <v>3410.5050000000001</v>
      </c>
      <c r="S434" s="104" t="s">
        <v>1433</v>
      </c>
    </row>
    <row r="435" spans="1:19" ht="25.5">
      <c r="A435" s="104" t="s">
        <v>2420</v>
      </c>
      <c r="B435" s="105">
        <v>44392</v>
      </c>
      <c r="C435" s="104" t="s">
        <v>2421</v>
      </c>
      <c r="D435" s="105">
        <v>44392</v>
      </c>
      <c r="E435" s="104" t="s">
        <v>1100</v>
      </c>
      <c r="F435" s="104" t="s">
        <v>2422</v>
      </c>
      <c r="G435" s="104" t="s">
        <v>1100</v>
      </c>
      <c r="H435" s="104" t="s">
        <v>1100</v>
      </c>
      <c r="I435" s="104" t="s">
        <v>1281</v>
      </c>
      <c r="J435" s="106">
        <v>2</v>
      </c>
      <c r="K435" s="106">
        <v>1222.5</v>
      </c>
      <c r="L435" s="106">
        <v>2445</v>
      </c>
      <c r="M435" s="106">
        <v>3.0562999999999998</v>
      </c>
      <c r="N435" s="106">
        <v>6.1125999999999996</v>
      </c>
      <c r="O435" s="106">
        <v>0</v>
      </c>
      <c r="P435" s="106">
        <v>0</v>
      </c>
      <c r="Q435" s="106">
        <v>1225.5563</v>
      </c>
      <c r="R435" s="106">
        <v>2451.1125999999999</v>
      </c>
      <c r="S435" s="104" t="s">
        <v>1433</v>
      </c>
    </row>
    <row r="436" spans="1:19" ht="25.5">
      <c r="A436" s="104" t="s">
        <v>2420</v>
      </c>
      <c r="B436" s="105">
        <v>44392</v>
      </c>
      <c r="C436" s="104" t="s">
        <v>2421</v>
      </c>
      <c r="D436" s="105">
        <v>44392</v>
      </c>
      <c r="E436" s="104" t="s">
        <v>1100</v>
      </c>
      <c r="F436" s="104" t="s">
        <v>2422</v>
      </c>
      <c r="G436" s="104" t="s">
        <v>1100</v>
      </c>
      <c r="H436" s="104" t="s">
        <v>1100</v>
      </c>
      <c r="I436" s="104" t="s">
        <v>1102</v>
      </c>
      <c r="J436" s="106">
        <v>3</v>
      </c>
      <c r="K436" s="106">
        <v>1193</v>
      </c>
      <c r="L436" s="106">
        <v>3579</v>
      </c>
      <c r="M436" s="106">
        <v>2.9824999999999999</v>
      </c>
      <c r="N436" s="106">
        <v>8.9474999999999998</v>
      </c>
      <c r="O436" s="106">
        <v>0</v>
      </c>
      <c r="P436" s="106">
        <v>0</v>
      </c>
      <c r="Q436" s="106">
        <v>1195.9825000000001</v>
      </c>
      <c r="R436" s="106">
        <v>3587.9475000000002</v>
      </c>
      <c r="S436" s="104" t="s">
        <v>1433</v>
      </c>
    </row>
    <row r="437" spans="1:19" ht="25.5">
      <c r="A437" s="104" t="s">
        <v>2423</v>
      </c>
      <c r="B437" s="105">
        <v>44392</v>
      </c>
      <c r="C437" s="104" t="s">
        <v>2424</v>
      </c>
      <c r="D437" s="105">
        <v>44392</v>
      </c>
      <c r="E437" s="104" t="s">
        <v>1430</v>
      </c>
      <c r="F437" s="104" t="s">
        <v>95</v>
      </c>
      <c r="G437" s="104" t="s">
        <v>1436</v>
      </c>
      <c r="H437" s="104" t="s">
        <v>107</v>
      </c>
      <c r="I437" s="104" t="s">
        <v>1280</v>
      </c>
      <c r="J437" s="106">
        <v>20</v>
      </c>
      <c r="K437" s="106">
        <v>1064</v>
      </c>
      <c r="L437" s="106">
        <v>21280</v>
      </c>
      <c r="M437" s="106">
        <v>2.66</v>
      </c>
      <c r="N437" s="106">
        <v>53.2</v>
      </c>
      <c r="O437" s="106">
        <v>0</v>
      </c>
      <c r="P437" s="106">
        <v>0</v>
      </c>
      <c r="Q437" s="106">
        <v>1066.6600000000001</v>
      </c>
      <c r="R437" s="106">
        <v>21333.200000000001</v>
      </c>
      <c r="S437" s="104" t="s">
        <v>1433</v>
      </c>
    </row>
    <row r="438" spans="1:19" ht="25.5">
      <c r="A438" s="104" t="s">
        <v>2423</v>
      </c>
      <c r="B438" s="105">
        <v>44392</v>
      </c>
      <c r="C438" s="104" t="s">
        <v>2424</v>
      </c>
      <c r="D438" s="105">
        <v>44392</v>
      </c>
      <c r="E438" s="104" t="s">
        <v>1430</v>
      </c>
      <c r="F438" s="104" t="s">
        <v>95</v>
      </c>
      <c r="G438" s="104" t="s">
        <v>1436</v>
      </c>
      <c r="H438" s="104" t="s">
        <v>107</v>
      </c>
      <c r="I438" s="104" t="s">
        <v>1330</v>
      </c>
      <c r="J438" s="106">
        <v>20</v>
      </c>
      <c r="K438" s="106">
        <v>1303</v>
      </c>
      <c r="L438" s="106">
        <v>26060</v>
      </c>
      <c r="M438" s="106">
        <v>3.2574999999999998</v>
      </c>
      <c r="N438" s="106">
        <v>65.150000000000006</v>
      </c>
      <c r="O438" s="106">
        <v>0</v>
      </c>
      <c r="P438" s="106">
        <v>0</v>
      </c>
      <c r="Q438" s="106">
        <v>1306.2574999999999</v>
      </c>
      <c r="R438" s="106">
        <v>26125.15</v>
      </c>
      <c r="S438" s="104" t="s">
        <v>1433</v>
      </c>
    </row>
    <row r="439" spans="1:19" ht="25.5">
      <c r="A439" s="104" t="s">
        <v>2423</v>
      </c>
      <c r="B439" s="105">
        <v>44392</v>
      </c>
      <c r="C439" s="104" t="s">
        <v>2424</v>
      </c>
      <c r="D439" s="105">
        <v>44392</v>
      </c>
      <c r="E439" s="104" t="s">
        <v>1430</v>
      </c>
      <c r="F439" s="104" t="s">
        <v>95</v>
      </c>
      <c r="G439" s="104" t="s">
        <v>1436</v>
      </c>
      <c r="H439" s="104" t="s">
        <v>107</v>
      </c>
      <c r="I439" s="104" t="s">
        <v>1281</v>
      </c>
      <c r="J439" s="106">
        <v>30</v>
      </c>
      <c r="K439" s="106">
        <v>1205</v>
      </c>
      <c r="L439" s="106">
        <v>36150</v>
      </c>
      <c r="M439" s="106">
        <v>3.0125000000000002</v>
      </c>
      <c r="N439" s="106">
        <v>90.375</v>
      </c>
      <c r="O439" s="106">
        <v>0</v>
      </c>
      <c r="P439" s="106">
        <v>0</v>
      </c>
      <c r="Q439" s="106">
        <v>1208.0125</v>
      </c>
      <c r="R439" s="106">
        <v>36240.375</v>
      </c>
      <c r="S439" s="104" t="s">
        <v>1433</v>
      </c>
    </row>
    <row r="440" spans="1:19" ht="25.5">
      <c r="A440" s="104" t="s">
        <v>2425</v>
      </c>
      <c r="B440" s="105">
        <v>44392</v>
      </c>
      <c r="C440" s="104" t="s">
        <v>2426</v>
      </c>
      <c r="D440" s="105">
        <v>44392</v>
      </c>
      <c r="E440" s="104" t="s">
        <v>1430</v>
      </c>
      <c r="F440" s="104" t="s">
        <v>104</v>
      </c>
      <c r="G440" s="104" t="s">
        <v>1441</v>
      </c>
      <c r="H440" s="104" t="s">
        <v>107</v>
      </c>
      <c r="I440" s="104" t="s">
        <v>1281</v>
      </c>
      <c r="J440" s="106">
        <v>40</v>
      </c>
      <c r="K440" s="106">
        <v>1205</v>
      </c>
      <c r="L440" s="106">
        <v>48200</v>
      </c>
      <c r="M440" s="106">
        <v>3.0125000000000002</v>
      </c>
      <c r="N440" s="106">
        <v>120.5</v>
      </c>
      <c r="O440" s="106">
        <v>0</v>
      </c>
      <c r="P440" s="106">
        <v>0</v>
      </c>
      <c r="Q440" s="106">
        <v>1208.0125</v>
      </c>
      <c r="R440" s="106">
        <v>48320.5</v>
      </c>
      <c r="S440" s="104" t="s">
        <v>1433</v>
      </c>
    </row>
    <row r="441" spans="1:19" ht="25.5">
      <c r="A441" s="104" t="s">
        <v>2425</v>
      </c>
      <c r="B441" s="105">
        <v>44392</v>
      </c>
      <c r="C441" s="104" t="s">
        <v>2426</v>
      </c>
      <c r="D441" s="105">
        <v>44392</v>
      </c>
      <c r="E441" s="104" t="s">
        <v>1430</v>
      </c>
      <c r="F441" s="104" t="s">
        <v>104</v>
      </c>
      <c r="G441" s="104" t="s">
        <v>1441</v>
      </c>
      <c r="H441" s="104" t="s">
        <v>107</v>
      </c>
      <c r="I441" s="104" t="s">
        <v>1101</v>
      </c>
      <c r="J441" s="106">
        <v>60</v>
      </c>
      <c r="K441" s="106">
        <v>1118</v>
      </c>
      <c r="L441" s="106">
        <v>67080</v>
      </c>
      <c r="M441" s="106">
        <v>2.7949999999999999</v>
      </c>
      <c r="N441" s="106">
        <v>167.7</v>
      </c>
      <c r="O441" s="106">
        <v>0</v>
      </c>
      <c r="P441" s="106">
        <v>0</v>
      </c>
      <c r="Q441" s="106">
        <v>1120.7950000000001</v>
      </c>
      <c r="R441" s="106">
        <v>67247.7</v>
      </c>
      <c r="S441" s="104" t="s">
        <v>1433</v>
      </c>
    </row>
    <row r="442" spans="1:19" ht="25.5">
      <c r="A442" s="104" t="s">
        <v>2425</v>
      </c>
      <c r="B442" s="105">
        <v>44392</v>
      </c>
      <c r="C442" s="104" t="s">
        <v>2426</v>
      </c>
      <c r="D442" s="105">
        <v>44392</v>
      </c>
      <c r="E442" s="104" t="s">
        <v>1430</v>
      </c>
      <c r="F442" s="104" t="s">
        <v>104</v>
      </c>
      <c r="G442" s="104" t="s">
        <v>1441</v>
      </c>
      <c r="H442" s="104" t="s">
        <v>107</v>
      </c>
      <c r="I442" s="104" t="s">
        <v>1280</v>
      </c>
      <c r="J442" s="106">
        <v>60</v>
      </c>
      <c r="K442" s="106">
        <v>1064</v>
      </c>
      <c r="L442" s="106">
        <v>63840</v>
      </c>
      <c r="M442" s="106">
        <v>2.66</v>
      </c>
      <c r="N442" s="106">
        <v>159.6</v>
      </c>
      <c r="O442" s="106">
        <v>0</v>
      </c>
      <c r="P442" s="106">
        <v>0</v>
      </c>
      <c r="Q442" s="106">
        <v>1066.6600000000001</v>
      </c>
      <c r="R442" s="106">
        <v>63999.6</v>
      </c>
      <c r="S442" s="104" t="s">
        <v>1433</v>
      </c>
    </row>
    <row r="443" spans="1:19" ht="25.5">
      <c r="A443" s="104" t="s">
        <v>2427</v>
      </c>
      <c r="B443" s="105">
        <v>44392</v>
      </c>
      <c r="C443" s="104" t="s">
        <v>2428</v>
      </c>
      <c r="D443" s="105">
        <v>44392</v>
      </c>
      <c r="E443" s="104" t="s">
        <v>1430</v>
      </c>
      <c r="F443" s="104" t="s">
        <v>105</v>
      </c>
      <c r="G443" s="104" t="s">
        <v>1441</v>
      </c>
      <c r="H443" s="104" t="s">
        <v>107</v>
      </c>
      <c r="I443" s="104" t="s">
        <v>1281</v>
      </c>
      <c r="J443" s="106">
        <v>100</v>
      </c>
      <c r="K443" s="106">
        <v>1205</v>
      </c>
      <c r="L443" s="106">
        <v>120500</v>
      </c>
      <c r="M443" s="106">
        <v>3.0125000000000002</v>
      </c>
      <c r="N443" s="106">
        <v>301.25</v>
      </c>
      <c r="O443" s="106">
        <v>0</v>
      </c>
      <c r="P443" s="106">
        <v>0</v>
      </c>
      <c r="Q443" s="106">
        <v>1208.0125</v>
      </c>
      <c r="R443" s="106">
        <v>120801.25</v>
      </c>
      <c r="S443" s="104" t="s">
        <v>1433</v>
      </c>
    </row>
    <row r="444" spans="1:19" ht="25.5">
      <c r="A444" s="104" t="s">
        <v>2429</v>
      </c>
      <c r="B444" s="105">
        <v>44392</v>
      </c>
      <c r="C444" s="104" t="s">
        <v>2430</v>
      </c>
      <c r="D444" s="105">
        <v>44392</v>
      </c>
      <c r="E444" s="104" t="s">
        <v>1430</v>
      </c>
      <c r="F444" s="104" t="s">
        <v>99</v>
      </c>
      <c r="G444" s="104" t="s">
        <v>107</v>
      </c>
      <c r="H444" s="104" t="s">
        <v>107</v>
      </c>
      <c r="I444" s="104" t="s">
        <v>1102</v>
      </c>
      <c r="J444" s="106">
        <v>100</v>
      </c>
      <c r="K444" s="106">
        <v>1176</v>
      </c>
      <c r="L444" s="106">
        <v>117600</v>
      </c>
      <c r="M444" s="106">
        <v>2.94</v>
      </c>
      <c r="N444" s="106">
        <v>294</v>
      </c>
      <c r="O444" s="106">
        <v>0</v>
      </c>
      <c r="P444" s="106">
        <v>0</v>
      </c>
      <c r="Q444" s="106">
        <v>1178.94</v>
      </c>
      <c r="R444" s="106">
        <v>117894</v>
      </c>
      <c r="S444" s="104" t="s">
        <v>1433</v>
      </c>
    </row>
    <row r="445" spans="1:19" ht="25.5">
      <c r="A445" s="104" t="s">
        <v>2429</v>
      </c>
      <c r="B445" s="105">
        <v>44392</v>
      </c>
      <c r="C445" s="104" t="s">
        <v>2430</v>
      </c>
      <c r="D445" s="105">
        <v>44392</v>
      </c>
      <c r="E445" s="104" t="s">
        <v>1430</v>
      </c>
      <c r="F445" s="104" t="s">
        <v>99</v>
      </c>
      <c r="G445" s="104" t="s">
        <v>107</v>
      </c>
      <c r="H445" s="104" t="s">
        <v>107</v>
      </c>
      <c r="I445" s="104" t="s">
        <v>1280</v>
      </c>
      <c r="J445" s="106">
        <v>500</v>
      </c>
      <c r="K445" s="106">
        <v>1064</v>
      </c>
      <c r="L445" s="106">
        <v>532000</v>
      </c>
      <c r="M445" s="106">
        <v>2.66</v>
      </c>
      <c r="N445" s="106">
        <v>1330</v>
      </c>
      <c r="O445" s="106">
        <v>0</v>
      </c>
      <c r="P445" s="106">
        <v>0</v>
      </c>
      <c r="Q445" s="106">
        <v>1066.6600000000001</v>
      </c>
      <c r="R445" s="106">
        <v>533330</v>
      </c>
      <c r="S445" s="104" t="s">
        <v>1433</v>
      </c>
    </row>
    <row r="446" spans="1:19" ht="25.5">
      <c r="A446" s="104" t="s">
        <v>2429</v>
      </c>
      <c r="B446" s="105">
        <v>44392</v>
      </c>
      <c r="C446" s="104" t="s">
        <v>2430</v>
      </c>
      <c r="D446" s="105">
        <v>44392</v>
      </c>
      <c r="E446" s="104" t="s">
        <v>1430</v>
      </c>
      <c r="F446" s="104" t="s">
        <v>99</v>
      </c>
      <c r="G446" s="104" t="s">
        <v>107</v>
      </c>
      <c r="H446" s="104" t="s">
        <v>107</v>
      </c>
      <c r="I446" s="104" t="s">
        <v>1281</v>
      </c>
      <c r="J446" s="106">
        <v>200</v>
      </c>
      <c r="K446" s="106">
        <v>1205</v>
      </c>
      <c r="L446" s="106">
        <v>241000</v>
      </c>
      <c r="M446" s="106">
        <v>3.0125000000000002</v>
      </c>
      <c r="N446" s="106">
        <v>602.5</v>
      </c>
      <c r="O446" s="106">
        <v>0</v>
      </c>
      <c r="P446" s="106">
        <v>0</v>
      </c>
      <c r="Q446" s="106">
        <v>1208.0125</v>
      </c>
      <c r="R446" s="106">
        <v>241602.5</v>
      </c>
      <c r="S446" s="104" t="s">
        <v>1433</v>
      </c>
    </row>
    <row r="447" spans="1:19" ht="25.5">
      <c r="A447" s="104" t="s">
        <v>2431</v>
      </c>
      <c r="B447" s="105">
        <v>44392</v>
      </c>
      <c r="C447" s="104" t="s">
        <v>2432</v>
      </c>
      <c r="D447" s="105">
        <v>44392</v>
      </c>
      <c r="E447" s="104" t="s">
        <v>1430</v>
      </c>
      <c r="F447" s="104" t="s">
        <v>100</v>
      </c>
      <c r="G447" s="104" t="s">
        <v>1056</v>
      </c>
      <c r="H447" s="104" t="s">
        <v>107</v>
      </c>
      <c r="I447" s="104" t="s">
        <v>1102</v>
      </c>
      <c r="J447" s="106">
        <v>100</v>
      </c>
      <c r="K447" s="106">
        <v>1176</v>
      </c>
      <c r="L447" s="106">
        <v>117600</v>
      </c>
      <c r="M447" s="106">
        <v>2.94</v>
      </c>
      <c r="N447" s="106">
        <v>294</v>
      </c>
      <c r="O447" s="106">
        <v>0</v>
      </c>
      <c r="P447" s="106">
        <v>0</v>
      </c>
      <c r="Q447" s="106">
        <v>1178.94</v>
      </c>
      <c r="R447" s="106">
        <v>117894</v>
      </c>
      <c r="S447" s="104" t="s">
        <v>1433</v>
      </c>
    </row>
    <row r="448" spans="1:19" ht="25.5">
      <c r="A448" s="104" t="s">
        <v>2431</v>
      </c>
      <c r="B448" s="105">
        <v>44392</v>
      </c>
      <c r="C448" s="104" t="s">
        <v>2432</v>
      </c>
      <c r="D448" s="105">
        <v>44392</v>
      </c>
      <c r="E448" s="104" t="s">
        <v>1430</v>
      </c>
      <c r="F448" s="104" t="s">
        <v>100</v>
      </c>
      <c r="G448" s="104" t="s">
        <v>1056</v>
      </c>
      <c r="H448" s="104" t="s">
        <v>107</v>
      </c>
      <c r="I448" s="104" t="s">
        <v>1328</v>
      </c>
      <c r="J448" s="106">
        <v>100</v>
      </c>
      <c r="K448" s="106">
        <v>1030</v>
      </c>
      <c r="L448" s="106">
        <v>103000</v>
      </c>
      <c r="M448" s="106">
        <v>2.5750000000000002</v>
      </c>
      <c r="N448" s="106">
        <v>257.5</v>
      </c>
      <c r="O448" s="106">
        <v>0</v>
      </c>
      <c r="P448" s="106">
        <v>0</v>
      </c>
      <c r="Q448" s="106">
        <v>1032.575</v>
      </c>
      <c r="R448" s="106">
        <v>103257.5</v>
      </c>
      <c r="S448" s="104" t="s">
        <v>1433</v>
      </c>
    </row>
    <row r="449" spans="1:19" ht="25.5">
      <c r="A449" s="104" t="s">
        <v>2431</v>
      </c>
      <c r="B449" s="105">
        <v>44392</v>
      </c>
      <c r="C449" s="104" t="s">
        <v>2432</v>
      </c>
      <c r="D449" s="105">
        <v>44392</v>
      </c>
      <c r="E449" s="104" t="s">
        <v>1430</v>
      </c>
      <c r="F449" s="104" t="s">
        <v>100</v>
      </c>
      <c r="G449" s="104" t="s">
        <v>1056</v>
      </c>
      <c r="H449" s="104" t="s">
        <v>107</v>
      </c>
      <c r="I449" s="104" t="s">
        <v>1099</v>
      </c>
      <c r="J449" s="106">
        <v>100</v>
      </c>
      <c r="K449" s="106">
        <v>1118</v>
      </c>
      <c r="L449" s="106">
        <v>111800</v>
      </c>
      <c r="M449" s="106">
        <v>2.7949999999999999</v>
      </c>
      <c r="N449" s="106">
        <v>279.5</v>
      </c>
      <c r="O449" s="106">
        <v>0</v>
      </c>
      <c r="P449" s="106">
        <v>0</v>
      </c>
      <c r="Q449" s="106">
        <v>1120.7950000000001</v>
      </c>
      <c r="R449" s="106">
        <v>112079.5</v>
      </c>
      <c r="S449" s="104" t="s">
        <v>1433</v>
      </c>
    </row>
    <row r="450" spans="1:19" ht="25.5">
      <c r="A450" s="104" t="s">
        <v>2433</v>
      </c>
      <c r="B450" s="105">
        <v>44392</v>
      </c>
      <c r="C450" s="104" t="s">
        <v>2434</v>
      </c>
      <c r="D450" s="105">
        <v>44392</v>
      </c>
      <c r="E450" s="104" t="s">
        <v>1430</v>
      </c>
      <c r="F450" s="104" t="s">
        <v>96</v>
      </c>
      <c r="G450" s="104" t="s">
        <v>1436</v>
      </c>
      <c r="H450" s="104" t="s">
        <v>107</v>
      </c>
      <c r="I450" s="104" t="s">
        <v>1281</v>
      </c>
      <c r="J450" s="106">
        <v>113</v>
      </c>
      <c r="K450" s="106">
        <v>1205</v>
      </c>
      <c r="L450" s="106">
        <v>136165</v>
      </c>
      <c r="M450" s="106">
        <v>3.0125000000000002</v>
      </c>
      <c r="N450" s="106">
        <v>340.41250000000002</v>
      </c>
      <c r="O450" s="106">
        <v>0</v>
      </c>
      <c r="P450" s="106">
        <v>0</v>
      </c>
      <c r="Q450" s="106">
        <v>1208.0125</v>
      </c>
      <c r="R450" s="106">
        <v>136505.41250000001</v>
      </c>
      <c r="S450" s="104" t="s">
        <v>1433</v>
      </c>
    </row>
    <row r="451" spans="1:19" ht="25.5">
      <c r="A451" s="104" t="s">
        <v>2433</v>
      </c>
      <c r="B451" s="105">
        <v>44392</v>
      </c>
      <c r="C451" s="104" t="s">
        <v>2434</v>
      </c>
      <c r="D451" s="105">
        <v>44392</v>
      </c>
      <c r="E451" s="104" t="s">
        <v>1430</v>
      </c>
      <c r="F451" s="104" t="s">
        <v>96</v>
      </c>
      <c r="G451" s="104" t="s">
        <v>1436</v>
      </c>
      <c r="H451" s="104" t="s">
        <v>107</v>
      </c>
      <c r="I451" s="104" t="s">
        <v>1280</v>
      </c>
      <c r="J451" s="106">
        <v>100</v>
      </c>
      <c r="K451" s="106">
        <v>1064</v>
      </c>
      <c r="L451" s="106">
        <v>106400</v>
      </c>
      <c r="M451" s="106">
        <v>2.66</v>
      </c>
      <c r="N451" s="106">
        <v>266</v>
      </c>
      <c r="O451" s="106">
        <v>0</v>
      </c>
      <c r="P451" s="106">
        <v>0</v>
      </c>
      <c r="Q451" s="106">
        <v>1066.6600000000001</v>
      </c>
      <c r="R451" s="106">
        <v>106666</v>
      </c>
      <c r="S451" s="104" t="s">
        <v>1433</v>
      </c>
    </row>
    <row r="452" spans="1:19" ht="25.5">
      <c r="A452" s="104" t="s">
        <v>2433</v>
      </c>
      <c r="B452" s="105">
        <v>44392</v>
      </c>
      <c r="C452" s="104" t="s">
        <v>2434</v>
      </c>
      <c r="D452" s="105">
        <v>44392</v>
      </c>
      <c r="E452" s="104" t="s">
        <v>1430</v>
      </c>
      <c r="F452" s="104" t="s">
        <v>96</v>
      </c>
      <c r="G452" s="104" t="s">
        <v>1436</v>
      </c>
      <c r="H452" s="104" t="s">
        <v>107</v>
      </c>
      <c r="I452" s="104" t="s">
        <v>1330</v>
      </c>
      <c r="J452" s="106">
        <v>140</v>
      </c>
      <c r="K452" s="106">
        <v>1303</v>
      </c>
      <c r="L452" s="106">
        <v>182420</v>
      </c>
      <c r="M452" s="106">
        <v>3.2574999999999998</v>
      </c>
      <c r="N452" s="106">
        <v>456.05</v>
      </c>
      <c r="O452" s="106">
        <v>0</v>
      </c>
      <c r="P452" s="106">
        <v>0</v>
      </c>
      <c r="Q452" s="106">
        <v>1306.2574999999999</v>
      </c>
      <c r="R452" s="106">
        <v>182876.05</v>
      </c>
      <c r="S452" s="104" t="s">
        <v>1433</v>
      </c>
    </row>
    <row r="453" spans="1:19" ht="25.5">
      <c r="A453" s="104" t="s">
        <v>2435</v>
      </c>
      <c r="B453" s="105">
        <v>44392</v>
      </c>
      <c r="C453" s="104" t="s">
        <v>2436</v>
      </c>
      <c r="D453" s="105">
        <v>44392</v>
      </c>
      <c r="E453" s="104" t="s">
        <v>1430</v>
      </c>
      <c r="F453" s="104" t="s">
        <v>10</v>
      </c>
      <c r="G453" s="104" t="s">
        <v>1442</v>
      </c>
      <c r="H453" s="104" t="s">
        <v>107</v>
      </c>
      <c r="I453" s="104" t="s">
        <v>1330</v>
      </c>
      <c r="J453" s="106">
        <v>100</v>
      </c>
      <c r="K453" s="106">
        <v>1303</v>
      </c>
      <c r="L453" s="106">
        <v>130300</v>
      </c>
      <c r="M453" s="106">
        <v>3.2574999999999998</v>
      </c>
      <c r="N453" s="106">
        <v>325.75</v>
      </c>
      <c r="O453" s="106">
        <v>0</v>
      </c>
      <c r="P453" s="106">
        <v>0</v>
      </c>
      <c r="Q453" s="106">
        <v>1306.2574999999999</v>
      </c>
      <c r="R453" s="106">
        <v>130625.75</v>
      </c>
      <c r="S453" s="104" t="s">
        <v>1433</v>
      </c>
    </row>
    <row r="454" spans="1:19" ht="25.5">
      <c r="A454" s="104" t="s">
        <v>2435</v>
      </c>
      <c r="B454" s="105">
        <v>44392</v>
      </c>
      <c r="C454" s="104" t="s">
        <v>2436</v>
      </c>
      <c r="D454" s="105">
        <v>44392</v>
      </c>
      <c r="E454" s="104" t="s">
        <v>1430</v>
      </c>
      <c r="F454" s="104" t="s">
        <v>10</v>
      </c>
      <c r="G454" s="104" t="s">
        <v>1442</v>
      </c>
      <c r="H454" s="104" t="s">
        <v>107</v>
      </c>
      <c r="I454" s="104" t="s">
        <v>1280</v>
      </c>
      <c r="J454" s="106">
        <v>300</v>
      </c>
      <c r="K454" s="106">
        <v>1064</v>
      </c>
      <c r="L454" s="106">
        <v>319200</v>
      </c>
      <c r="M454" s="106">
        <v>2.66</v>
      </c>
      <c r="N454" s="106">
        <v>798</v>
      </c>
      <c r="O454" s="106">
        <v>0</v>
      </c>
      <c r="P454" s="106">
        <v>0</v>
      </c>
      <c r="Q454" s="106">
        <v>1066.6600000000001</v>
      </c>
      <c r="R454" s="106">
        <v>319998</v>
      </c>
      <c r="S454" s="104" t="s">
        <v>1433</v>
      </c>
    </row>
    <row r="455" spans="1:19" ht="25.5">
      <c r="A455" s="104" t="s">
        <v>2435</v>
      </c>
      <c r="B455" s="105">
        <v>44392</v>
      </c>
      <c r="C455" s="104" t="s">
        <v>2436</v>
      </c>
      <c r="D455" s="105">
        <v>44392</v>
      </c>
      <c r="E455" s="104" t="s">
        <v>1430</v>
      </c>
      <c r="F455" s="104" t="s">
        <v>10</v>
      </c>
      <c r="G455" s="104" t="s">
        <v>1442</v>
      </c>
      <c r="H455" s="104" t="s">
        <v>107</v>
      </c>
      <c r="I455" s="104" t="s">
        <v>1101</v>
      </c>
      <c r="J455" s="106">
        <v>300</v>
      </c>
      <c r="K455" s="106">
        <v>1118</v>
      </c>
      <c r="L455" s="106">
        <v>335400</v>
      </c>
      <c r="M455" s="106">
        <v>2.7949999999999999</v>
      </c>
      <c r="N455" s="106">
        <v>838.5</v>
      </c>
      <c r="O455" s="106">
        <v>0</v>
      </c>
      <c r="P455" s="106">
        <v>0</v>
      </c>
      <c r="Q455" s="106">
        <v>1120.7950000000001</v>
      </c>
      <c r="R455" s="106">
        <v>336238.5</v>
      </c>
      <c r="S455" s="104" t="s">
        <v>1433</v>
      </c>
    </row>
    <row r="456" spans="1:19" ht="25.5">
      <c r="A456" s="104" t="s">
        <v>2435</v>
      </c>
      <c r="B456" s="105">
        <v>44392</v>
      </c>
      <c r="C456" s="104" t="s">
        <v>2436</v>
      </c>
      <c r="D456" s="105">
        <v>44392</v>
      </c>
      <c r="E456" s="104" t="s">
        <v>1430</v>
      </c>
      <c r="F456" s="104" t="s">
        <v>10</v>
      </c>
      <c r="G456" s="104" t="s">
        <v>1442</v>
      </c>
      <c r="H456" s="104" t="s">
        <v>107</v>
      </c>
      <c r="I456" s="104" t="s">
        <v>1281</v>
      </c>
      <c r="J456" s="106">
        <v>100</v>
      </c>
      <c r="K456" s="106">
        <v>1205</v>
      </c>
      <c r="L456" s="106">
        <v>120500</v>
      </c>
      <c r="M456" s="106">
        <v>3.0125000000000002</v>
      </c>
      <c r="N456" s="106">
        <v>301.25</v>
      </c>
      <c r="O456" s="106">
        <v>0</v>
      </c>
      <c r="P456" s="106">
        <v>0</v>
      </c>
      <c r="Q456" s="106">
        <v>1208.0125</v>
      </c>
      <c r="R456" s="106">
        <v>120801.25</v>
      </c>
      <c r="S456" s="104" t="s">
        <v>1433</v>
      </c>
    </row>
    <row r="457" spans="1:19" ht="25.5">
      <c r="A457" s="104" t="s">
        <v>2435</v>
      </c>
      <c r="B457" s="105">
        <v>44392</v>
      </c>
      <c r="C457" s="104" t="s">
        <v>2436</v>
      </c>
      <c r="D457" s="105">
        <v>44392</v>
      </c>
      <c r="E457" s="104" t="s">
        <v>1430</v>
      </c>
      <c r="F457" s="104" t="s">
        <v>10</v>
      </c>
      <c r="G457" s="104" t="s">
        <v>1442</v>
      </c>
      <c r="H457" s="104" t="s">
        <v>107</v>
      </c>
      <c r="I457" s="104" t="s">
        <v>1102</v>
      </c>
      <c r="J457" s="106">
        <v>100</v>
      </c>
      <c r="K457" s="106">
        <v>1176</v>
      </c>
      <c r="L457" s="106">
        <v>117600</v>
      </c>
      <c r="M457" s="106">
        <v>2.94</v>
      </c>
      <c r="N457" s="106">
        <v>294</v>
      </c>
      <c r="O457" s="106">
        <v>0</v>
      </c>
      <c r="P457" s="106">
        <v>0</v>
      </c>
      <c r="Q457" s="106">
        <v>1178.94</v>
      </c>
      <c r="R457" s="106">
        <v>117894</v>
      </c>
      <c r="S457" s="104" t="s">
        <v>1433</v>
      </c>
    </row>
    <row r="458" spans="1:19" ht="25.5">
      <c r="A458" s="104" t="s">
        <v>2437</v>
      </c>
      <c r="B458" s="105">
        <v>44392</v>
      </c>
      <c r="C458" s="104" t="s">
        <v>2438</v>
      </c>
      <c r="D458" s="105">
        <v>44392</v>
      </c>
      <c r="E458" s="104" t="s">
        <v>1430</v>
      </c>
      <c r="F458" s="104" t="s">
        <v>868</v>
      </c>
      <c r="G458" s="104" t="s">
        <v>1442</v>
      </c>
      <c r="H458" s="104" t="s">
        <v>107</v>
      </c>
      <c r="I458" s="104" t="s">
        <v>1102</v>
      </c>
      <c r="J458" s="106">
        <v>40</v>
      </c>
      <c r="K458" s="106">
        <v>1176</v>
      </c>
      <c r="L458" s="106">
        <v>47040</v>
      </c>
      <c r="M458" s="106">
        <v>2.94</v>
      </c>
      <c r="N458" s="106">
        <v>117.6</v>
      </c>
      <c r="O458" s="106">
        <v>0</v>
      </c>
      <c r="P458" s="106">
        <v>0</v>
      </c>
      <c r="Q458" s="106">
        <v>1178.94</v>
      </c>
      <c r="R458" s="106">
        <v>47157.599999999999</v>
      </c>
      <c r="S458" s="104" t="s">
        <v>1433</v>
      </c>
    </row>
    <row r="459" spans="1:19" ht="25.5">
      <c r="A459" s="104" t="s">
        <v>2437</v>
      </c>
      <c r="B459" s="105">
        <v>44392</v>
      </c>
      <c r="C459" s="104" t="s">
        <v>2438</v>
      </c>
      <c r="D459" s="105">
        <v>44392</v>
      </c>
      <c r="E459" s="104" t="s">
        <v>1430</v>
      </c>
      <c r="F459" s="104" t="s">
        <v>868</v>
      </c>
      <c r="G459" s="104" t="s">
        <v>1442</v>
      </c>
      <c r="H459" s="104" t="s">
        <v>107</v>
      </c>
      <c r="I459" s="104" t="s">
        <v>1330</v>
      </c>
      <c r="J459" s="106">
        <v>20</v>
      </c>
      <c r="K459" s="106">
        <v>1303</v>
      </c>
      <c r="L459" s="106">
        <v>26060</v>
      </c>
      <c r="M459" s="106">
        <v>3.2574999999999998</v>
      </c>
      <c r="N459" s="106">
        <v>65.150000000000006</v>
      </c>
      <c r="O459" s="106">
        <v>0</v>
      </c>
      <c r="P459" s="106">
        <v>0</v>
      </c>
      <c r="Q459" s="106">
        <v>1306.2574999999999</v>
      </c>
      <c r="R459" s="106">
        <v>26125.15</v>
      </c>
      <c r="S459" s="104" t="s">
        <v>1433</v>
      </c>
    </row>
    <row r="460" spans="1:19" ht="25.5">
      <c r="A460" s="104" t="s">
        <v>2437</v>
      </c>
      <c r="B460" s="105">
        <v>44392</v>
      </c>
      <c r="C460" s="104" t="s">
        <v>2438</v>
      </c>
      <c r="D460" s="105">
        <v>44392</v>
      </c>
      <c r="E460" s="104" t="s">
        <v>1430</v>
      </c>
      <c r="F460" s="104" t="s">
        <v>868</v>
      </c>
      <c r="G460" s="104" t="s">
        <v>1442</v>
      </c>
      <c r="H460" s="104" t="s">
        <v>107</v>
      </c>
      <c r="I460" s="104" t="s">
        <v>1101</v>
      </c>
      <c r="J460" s="106">
        <v>40</v>
      </c>
      <c r="K460" s="106">
        <v>1118</v>
      </c>
      <c r="L460" s="106">
        <v>44720</v>
      </c>
      <c r="M460" s="106">
        <v>2.7949999999999999</v>
      </c>
      <c r="N460" s="106">
        <v>111.8</v>
      </c>
      <c r="O460" s="106">
        <v>0</v>
      </c>
      <c r="P460" s="106">
        <v>0</v>
      </c>
      <c r="Q460" s="106">
        <v>1120.7950000000001</v>
      </c>
      <c r="R460" s="106">
        <v>44831.8</v>
      </c>
      <c r="S460" s="104" t="s">
        <v>1433</v>
      </c>
    </row>
    <row r="461" spans="1:19" ht="25.5">
      <c r="A461" s="104" t="s">
        <v>2439</v>
      </c>
      <c r="B461" s="105">
        <v>44392</v>
      </c>
      <c r="C461" s="104" t="s">
        <v>2440</v>
      </c>
      <c r="D461" s="105">
        <v>44392</v>
      </c>
      <c r="E461" s="104" t="s">
        <v>1430</v>
      </c>
      <c r="F461" s="104" t="s">
        <v>1362</v>
      </c>
      <c r="G461" s="104" t="s">
        <v>107</v>
      </c>
      <c r="H461" s="104" t="s">
        <v>107</v>
      </c>
      <c r="I461" s="104" t="s">
        <v>1280</v>
      </c>
      <c r="J461" s="106">
        <v>80</v>
      </c>
      <c r="K461" s="106">
        <v>1064</v>
      </c>
      <c r="L461" s="106">
        <v>85120</v>
      </c>
      <c r="M461" s="106">
        <v>2.66</v>
      </c>
      <c r="N461" s="106">
        <v>212.8</v>
      </c>
      <c r="O461" s="106">
        <v>0</v>
      </c>
      <c r="P461" s="106">
        <v>0</v>
      </c>
      <c r="Q461" s="106">
        <v>1066.6600000000001</v>
      </c>
      <c r="R461" s="106">
        <v>85332.800000000003</v>
      </c>
      <c r="S461" s="104" t="s">
        <v>1433</v>
      </c>
    </row>
    <row r="462" spans="1:19" ht="25.5">
      <c r="A462" s="104" t="s">
        <v>2441</v>
      </c>
      <c r="B462" s="105">
        <v>44392</v>
      </c>
      <c r="C462" s="104" t="s">
        <v>2442</v>
      </c>
      <c r="D462" s="105">
        <v>44392</v>
      </c>
      <c r="E462" s="104" t="s">
        <v>1430</v>
      </c>
      <c r="F462" s="104" t="s">
        <v>1</v>
      </c>
      <c r="G462" s="104" t="s">
        <v>1008</v>
      </c>
      <c r="H462" s="104" t="s">
        <v>107</v>
      </c>
      <c r="I462" s="104" t="s">
        <v>1102</v>
      </c>
      <c r="J462" s="106">
        <v>100</v>
      </c>
      <c r="K462" s="106">
        <v>1176</v>
      </c>
      <c r="L462" s="106">
        <v>117600</v>
      </c>
      <c r="M462" s="106">
        <v>2.94</v>
      </c>
      <c r="N462" s="106">
        <v>294</v>
      </c>
      <c r="O462" s="106">
        <v>0</v>
      </c>
      <c r="P462" s="106">
        <v>0</v>
      </c>
      <c r="Q462" s="106">
        <v>1178.94</v>
      </c>
      <c r="R462" s="106">
        <v>117894</v>
      </c>
      <c r="S462" s="104" t="s">
        <v>1433</v>
      </c>
    </row>
    <row r="463" spans="1:19" ht="25.5">
      <c r="A463" s="104" t="s">
        <v>2441</v>
      </c>
      <c r="B463" s="105">
        <v>44392</v>
      </c>
      <c r="C463" s="104" t="s">
        <v>2442</v>
      </c>
      <c r="D463" s="105">
        <v>44392</v>
      </c>
      <c r="E463" s="104" t="s">
        <v>1430</v>
      </c>
      <c r="F463" s="104" t="s">
        <v>1</v>
      </c>
      <c r="G463" s="104" t="s">
        <v>1008</v>
      </c>
      <c r="H463" s="104" t="s">
        <v>107</v>
      </c>
      <c r="I463" s="104" t="s">
        <v>1099</v>
      </c>
      <c r="J463" s="106">
        <v>20</v>
      </c>
      <c r="K463" s="106">
        <v>1118</v>
      </c>
      <c r="L463" s="106">
        <v>22360</v>
      </c>
      <c r="M463" s="106">
        <v>2.7949999999999999</v>
      </c>
      <c r="N463" s="106">
        <v>55.9</v>
      </c>
      <c r="O463" s="106">
        <v>0</v>
      </c>
      <c r="P463" s="106">
        <v>0</v>
      </c>
      <c r="Q463" s="106">
        <v>1120.7950000000001</v>
      </c>
      <c r="R463" s="106">
        <v>22415.9</v>
      </c>
      <c r="S463" s="104" t="s">
        <v>1433</v>
      </c>
    </row>
    <row r="464" spans="1:19" ht="25.5">
      <c r="A464" s="104" t="s">
        <v>2441</v>
      </c>
      <c r="B464" s="105">
        <v>44392</v>
      </c>
      <c r="C464" s="104" t="s">
        <v>2442</v>
      </c>
      <c r="D464" s="105">
        <v>44392</v>
      </c>
      <c r="E464" s="104" t="s">
        <v>1430</v>
      </c>
      <c r="F464" s="104" t="s">
        <v>1</v>
      </c>
      <c r="G464" s="104" t="s">
        <v>1008</v>
      </c>
      <c r="H464" s="104" t="s">
        <v>107</v>
      </c>
      <c r="I464" s="104" t="s">
        <v>1281</v>
      </c>
      <c r="J464" s="106">
        <v>100</v>
      </c>
      <c r="K464" s="106">
        <v>1205</v>
      </c>
      <c r="L464" s="106">
        <v>120500</v>
      </c>
      <c r="M464" s="106">
        <v>3.0125000000000002</v>
      </c>
      <c r="N464" s="106">
        <v>301.25</v>
      </c>
      <c r="O464" s="106">
        <v>0</v>
      </c>
      <c r="P464" s="106">
        <v>0</v>
      </c>
      <c r="Q464" s="106">
        <v>1208.0125</v>
      </c>
      <c r="R464" s="106">
        <v>120801.25</v>
      </c>
      <c r="S464" s="104" t="s">
        <v>1433</v>
      </c>
    </row>
    <row r="465" spans="1:19" ht="25.5">
      <c r="A465" s="104" t="s">
        <v>2441</v>
      </c>
      <c r="B465" s="105">
        <v>44392</v>
      </c>
      <c r="C465" s="104" t="s">
        <v>2442</v>
      </c>
      <c r="D465" s="105">
        <v>44392</v>
      </c>
      <c r="E465" s="104" t="s">
        <v>1430</v>
      </c>
      <c r="F465" s="104" t="s">
        <v>1</v>
      </c>
      <c r="G465" s="104" t="s">
        <v>1008</v>
      </c>
      <c r="H465" s="104" t="s">
        <v>107</v>
      </c>
      <c r="I465" s="104" t="s">
        <v>1330</v>
      </c>
      <c r="J465" s="106">
        <v>100</v>
      </c>
      <c r="K465" s="106">
        <v>1303</v>
      </c>
      <c r="L465" s="106">
        <v>130300</v>
      </c>
      <c r="M465" s="106">
        <v>3.2574999999999998</v>
      </c>
      <c r="N465" s="106">
        <v>325.75</v>
      </c>
      <c r="O465" s="106">
        <v>0</v>
      </c>
      <c r="P465" s="106">
        <v>0</v>
      </c>
      <c r="Q465" s="106">
        <v>1306.2574999999999</v>
      </c>
      <c r="R465" s="106">
        <v>130625.75</v>
      </c>
      <c r="S465" s="104" t="s">
        <v>1433</v>
      </c>
    </row>
    <row r="466" spans="1:19" ht="25.5">
      <c r="A466" s="104" t="s">
        <v>2441</v>
      </c>
      <c r="B466" s="105">
        <v>44392</v>
      </c>
      <c r="C466" s="104" t="s">
        <v>2442</v>
      </c>
      <c r="D466" s="105">
        <v>44392</v>
      </c>
      <c r="E466" s="104" t="s">
        <v>1430</v>
      </c>
      <c r="F466" s="104" t="s">
        <v>1</v>
      </c>
      <c r="G466" s="104" t="s">
        <v>1008</v>
      </c>
      <c r="H466" s="104" t="s">
        <v>107</v>
      </c>
      <c r="I466" s="104" t="s">
        <v>1328</v>
      </c>
      <c r="J466" s="106">
        <v>20</v>
      </c>
      <c r="K466" s="106">
        <v>1030</v>
      </c>
      <c r="L466" s="106">
        <v>20600</v>
      </c>
      <c r="M466" s="106">
        <v>2.5750000000000002</v>
      </c>
      <c r="N466" s="106">
        <v>51.5</v>
      </c>
      <c r="O466" s="106">
        <v>0</v>
      </c>
      <c r="P466" s="106">
        <v>0</v>
      </c>
      <c r="Q466" s="106">
        <v>1032.575</v>
      </c>
      <c r="R466" s="106">
        <v>20651.5</v>
      </c>
      <c r="S466" s="104" t="s">
        <v>1433</v>
      </c>
    </row>
    <row r="467" spans="1:19" ht="25.5">
      <c r="A467" s="104" t="s">
        <v>2443</v>
      </c>
      <c r="B467" s="105">
        <v>44392</v>
      </c>
      <c r="C467" s="104" t="s">
        <v>2444</v>
      </c>
      <c r="D467" s="105">
        <v>44392</v>
      </c>
      <c r="E467" s="104" t="s">
        <v>1430</v>
      </c>
      <c r="F467" s="104" t="s">
        <v>8</v>
      </c>
      <c r="G467" s="104" t="s">
        <v>1008</v>
      </c>
      <c r="H467" s="104" t="s">
        <v>107</v>
      </c>
      <c r="I467" s="104" t="s">
        <v>1102</v>
      </c>
      <c r="J467" s="106">
        <v>100</v>
      </c>
      <c r="K467" s="106">
        <v>1176</v>
      </c>
      <c r="L467" s="106">
        <v>117600</v>
      </c>
      <c r="M467" s="106">
        <v>2.94</v>
      </c>
      <c r="N467" s="106">
        <v>294</v>
      </c>
      <c r="O467" s="106">
        <v>0</v>
      </c>
      <c r="P467" s="106">
        <v>0</v>
      </c>
      <c r="Q467" s="106">
        <v>1178.94</v>
      </c>
      <c r="R467" s="106">
        <v>117894</v>
      </c>
      <c r="S467" s="104" t="s">
        <v>1433</v>
      </c>
    </row>
    <row r="468" spans="1:19" ht="25.5">
      <c r="A468" s="104" t="s">
        <v>2445</v>
      </c>
      <c r="B468" s="105">
        <v>44392</v>
      </c>
      <c r="C468" s="104" t="s">
        <v>2446</v>
      </c>
      <c r="D468" s="105">
        <v>44392</v>
      </c>
      <c r="E468" s="104" t="s">
        <v>1430</v>
      </c>
      <c r="F468" s="104" t="s">
        <v>1006</v>
      </c>
      <c r="G468" s="104" t="s">
        <v>1008</v>
      </c>
      <c r="H468" s="104" t="s">
        <v>107</v>
      </c>
      <c r="I468" s="104" t="s">
        <v>1099</v>
      </c>
      <c r="J468" s="106">
        <v>80</v>
      </c>
      <c r="K468" s="106">
        <v>1118</v>
      </c>
      <c r="L468" s="106">
        <v>89440</v>
      </c>
      <c r="M468" s="106">
        <v>2.7949999999999999</v>
      </c>
      <c r="N468" s="106">
        <v>223.6</v>
      </c>
      <c r="O468" s="106">
        <v>0</v>
      </c>
      <c r="P468" s="106">
        <v>0</v>
      </c>
      <c r="Q468" s="106">
        <v>1120.7950000000001</v>
      </c>
      <c r="R468" s="106">
        <v>89663.6</v>
      </c>
      <c r="S468" s="104" t="s">
        <v>1433</v>
      </c>
    </row>
    <row r="469" spans="1:19" ht="25.5">
      <c r="A469" s="104" t="s">
        <v>2445</v>
      </c>
      <c r="B469" s="105">
        <v>44392</v>
      </c>
      <c r="C469" s="104" t="s">
        <v>2446</v>
      </c>
      <c r="D469" s="105">
        <v>44392</v>
      </c>
      <c r="E469" s="104" t="s">
        <v>1430</v>
      </c>
      <c r="F469" s="104" t="s">
        <v>1006</v>
      </c>
      <c r="G469" s="104" t="s">
        <v>1008</v>
      </c>
      <c r="H469" s="104" t="s">
        <v>107</v>
      </c>
      <c r="I469" s="104" t="s">
        <v>1101</v>
      </c>
      <c r="J469" s="106">
        <v>50</v>
      </c>
      <c r="K469" s="106">
        <v>1118</v>
      </c>
      <c r="L469" s="106">
        <v>55900</v>
      </c>
      <c r="M469" s="106">
        <v>2.7949999999999999</v>
      </c>
      <c r="N469" s="106">
        <v>139.75</v>
      </c>
      <c r="O469" s="106">
        <v>0</v>
      </c>
      <c r="P469" s="106">
        <v>0</v>
      </c>
      <c r="Q469" s="106">
        <v>1120.7950000000001</v>
      </c>
      <c r="R469" s="106">
        <v>56039.75</v>
      </c>
      <c r="S469" s="104" t="s">
        <v>1433</v>
      </c>
    </row>
    <row r="470" spans="1:19" ht="25.5">
      <c r="A470" s="104" t="s">
        <v>2445</v>
      </c>
      <c r="B470" s="105">
        <v>44392</v>
      </c>
      <c r="C470" s="104" t="s">
        <v>2446</v>
      </c>
      <c r="D470" s="105">
        <v>44392</v>
      </c>
      <c r="E470" s="104" t="s">
        <v>1430</v>
      </c>
      <c r="F470" s="104" t="s">
        <v>1006</v>
      </c>
      <c r="G470" s="104" t="s">
        <v>1008</v>
      </c>
      <c r="H470" s="104" t="s">
        <v>107</v>
      </c>
      <c r="I470" s="104" t="s">
        <v>1102</v>
      </c>
      <c r="J470" s="106">
        <v>60</v>
      </c>
      <c r="K470" s="106">
        <v>1176</v>
      </c>
      <c r="L470" s="106">
        <v>70560</v>
      </c>
      <c r="M470" s="106">
        <v>2.94</v>
      </c>
      <c r="N470" s="106">
        <v>176.4</v>
      </c>
      <c r="O470" s="106">
        <v>0</v>
      </c>
      <c r="P470" s="106">
        <v>0</v>
      </c>
      <c r="Q470" s="106">
        <v>1178.94</v>
      </c>
      <c r="R470" s="106">
        <v>70736.399999999994</v>
      </c>
      <c r="S470" s="104" t="s">
        <v>1433</v>
      </c>
    </row>
    <row r="471" spans="1:19" ht="25.5">
      <c r="A471" s="104" t="s">
        <v>2445</v>
      </c>
      <c r="B471" s="105">
        <v>44392</v>
      </c>
      <c r="C471" s="104" t="s">
        <v>2446</v>
      </c>
      <c r="D471" s="105">
        <v>44392</v>
      </c>
      <c r="E471" s="104" t="s">
        <v>1430</v>
      </c>
      <c r="F471" s="104" t="s">
        <v>1006</v>
      </c>
      <c r="G471" s="104" t="s">
        <v>1008</v>
      </c>
      <c r="H471" s="104" t="s">
        <v>107</v>
      </c>
      <c r="I471" s="104" t="s">
        <v>1281</v>
      </c>
      <c r="J471" s="106">
        <v>100</v>
      </c>
      <c r="K471" s="106">
        <v>1205</v>
      </c>
      <c r="L471" s="106">
        <v>120500</v>
      </c>
      <c r="M471" s="106">
        <v>3.0125000000000002</v>
      </c>
      <c r="N471" s="106">
        <v>301.25</v>
      </c>
      <c r="O471" s="106">
        <v>0</v>
      </c>
      <c r="P471" s="106">
        <v>0</v>
      </c>
      <c r="Q471" s="106">
        <v>1208.0125</v>
      </c>
      <c r="R471" s="106">
        <v>120801.25</v>
      </c>
      <c r="S471" s="104" t="s">
        <v>1433</v>
      </c>
    </row>
    <row r="472" spans="1:19" ht="25.5">
      <c r="A472" s="104" t="s">
        <v>2447</v>
      </c>
      <c r="B472" s="105">
        <v>44392</v>
      </c>
      <c r="C472" s="104" t="s">
        <v>2448</v>
      </c>
      <c r="D472" s="105">
        <v>44392</v>
      </c>
      <c r="E472" s="104" t="s">
        <v>1430</v>
      </c>
      <c r="F472" s="104" t="s">
        <v>1397</v>
      </c>
      <c r="G472" s="104" t="s">
        <v>107</v>
      </c>
      <c r="H472" s="104" t="s">
        <v>107</v>
      </c>
      <c r="I472" s="104" t="s">
        <v>1330</v>
      </c>
      <c r="J472" s="106">
        <v>20</v>
      </c>
      <c r="K472" s="106">
        <v>1303</v>
      </c>
      <c r="L472" s="106">
        <v>26060</v>
      </c>
      <c r="M472" s="106">
        <v>3.2574999999999998</v>
      </c>
      <c r="N472" s="106">
        <v>65.150000000000006</v>
      </c>
      <c r="O472" s="106">
        <v>0</v>
      </c>
      <c r="P472" s="106">
        <v>0</v>
      </c>
      <c r="Q472" s="106">
        <v>1306.2574999999999</v>
      </c>
      <c r="R472" s="106">
        <v>26125.15</v>
      </c>
      <c r="S472" s="104" t="s">
        <v>1433</v>
      </c>
    </row>
    <row r="473" spans="1:19" ht="25.5">
      <c r="A473" s="104" t="s">
        <v>2447</v>
      </c>
      <c r="B473" s="105">
        <v>44392</v>
      </c>
      <c r="C473" s="104" t="s">
        <v>2448</v>
      </c>
      <c r="D473" s="105">
        <v>44392</v>
      </c>
      <c r="E473" s="104" t="s">
        <v>1430</v>
      </c>
      <c r="F473" s="104" t="s">
        <v>1397</v>
      </c>
      <c r="G473" s="104" t="s">
        <v>107</v>
      </c>
      <c r="H473" s="104" t="s">
        <v>107</v>
      </c>
      <c r="I473" s="104" t="s">
        <v>1102</v>
      </c>
      <c r="J473" s="106">
        <v>20</v>
      </c>
      <c r="K473" s="106">
        <v>1176</v>
      </c>
      <c r="L473" s="106">
        <v>23520</v>
      </c>
      <c r="M473" s="106">
        <v>2.94</v>
      </c>
      <c r="N473" s="106">
        <v>58.8</v>
      </c>
      <c r="O473" s="106">
        <v>0</v>
      </c>
      <c r="P473" s="106">
        <v>0</v>
      </c>
      <c r="Q473" s="106">
        <v>1178.94</v>
      </c>
      <c r="R473" s="106">
        <v>23578.799999999999</v>
      </c>
      <c r="S473" s="104" t="s">
        <v>1433</v>
      </c>
    </row>
    <row r="474" spans="1:19" ht="25.5">
      <c r="A474" s="104" t="s">
        <v>2449</v>
      </c>
      <c r="B474" s="105">
        <v>44392</v>
      </c>
      <c r="C474" s="104" t="s">
        <v>2450</v>
      </c>
      <c r="D474" s="105">
        <v>44392</v>
      </c>
      <c r="E474" s="104" t="s">
        <v>1430</v>
      </c>
      <c r="F474" s="104" t="s">
        <v>5</v>
      </c>
      <c r="G474" s="104" t="s">
        <v>1448</v>
      </c>
      <c r="H474" s="104" t="s">
        <v>107</v>
      </c>
      <c r="I474" s="104" t="s">
        <v>1280</v>
      </c>
      <c r="J474" s="106">
        <v>20</v>
      </c>
      <c r="K474" s="106">
        <v>1064</v>
      </c>
      <c r="L474" s="106">
        <v>21280</v>
      </c>
      <c r="M474" s="106">
        <v>2.66</v>
      </c>
      <c r="N474" s="106">
        <v>53.2</v>
      </c>
      <c r="O474" s="106">
        <v>0</v>
      </c>
      <c r="P474" s="106">
        <v>0</v>
      </c>
      <c r="Q474" s="106">
        <v>1066.6600000000001</v>
      </c>
      <c r="R474" s="106">
        <v>21333.200000000001</v>
      </c>
      <c r="S474" s="104" t="s">
        <v>1433</v>
      </c>
    </row>
    <row r="475" spans="1:19" ht="25.5">
      <c r="A475" s="104" t="s">
        <v>2449</v>
      </c>
      <c r="B475" s="105">
        <v>44392</v>
      </c>
      <c r="C475" s="104" t="s">
        <v>2450</v>
      </c>
      <c r="D475" s="105">
        <v>44392</v>
      </c>
      <c r="E475" s="104" t="s">
        <v>1430</v>
      </c>
      <c r="F475" s="104" t="s">
        <v>5</v>
      </c>
      <c r="G475" s="104" t="s">
        <v>1448</v>
      </c>
      <c r="H475" s="104" t="s">
        <v>107</v>
      </c>
      <c r="I475" s="104" t="s">
        <v>1328</v>
      </c>
      <c r="J475" s="106">
        <v>20</v>
      </c>
      <c r="K475" s="106">
        <v>1030</v>
      </c>
      <c r="L475" s="106">
        <v>20600</v>
      </c>
      <c r="M475" s="106">
        <v>2.5750000000000002</v>
      </c>
      <c r="N475" s="106">
        <v>51.5</v>
      </c>
      <c r="O475" s="106">
        <v>0</v>
      </c>
      <c r="P475" s="106">
        <v>0</v>
      </c>
      <c r="Q475" s="106">
        <v>1032.575</v>
      </c>
      <c r="R475" s="106">
        <v>20651.5</v>
      </c>
      <c r="S475" s="104" t="s">
        <v>1433</v>
      </c>
    </row>
    <row r="476" spans="1:19" ht="25.5">
      <c r="A476" s="104" t="s">
        <v>2449</v>
      </c>
      <c r="B476" s="105">
        <v>44392</v>
      </c>
      <c r="C476" s="104" t="s">
        <v>2450</v>
      </c>
      <c r="D476" s="105">
        <v>44392</v>
      </c>
      <c r="E476" s="104" t="s">
        <v>1430</v>
      </c>
      <c r="F476" s="104" t="s">
        <v>5</v>
      </c>
      <c r="G476" s="104" t="s">
        <v>1448</v>
      </c>
      <c r="H476" s="104" t="s">
        <v>107</v>
      </c>
      <c r="I476" s="104" t="s">
        <v>1099</v>
      </c>
      <c r="J476" s="106">
        <v>10</v>
      </c>
      <c r="K476" s="106">
        <v>1118</v>
      </c>
      <c r="L476" s="106">
        <v>11180</v>
      </c>
      <c r="M476" s="106">
        <v>2.7949999999999999</v>
      </c>
      <c r="N476" s="106">
        <v>27.95</v>
      </c>
      <c r="O476" s="106">
        <v>0</v>
      </c>
      <c r="P476" s="106">
        <v>0</v>
      </c>
      <c r="Q476" s="106">
        <v>1120.7950000000001</v>
      </c>
      <c r="R476" s="106">
        <v>11207.95</v>
      </c>
      <c r="S476" s="104" t="s">
        <v>1433</v>
      </c>
    </row>
    <row r="477" spans="1:19" ht="25.5">
      <c r="A477" s="104" t="s">
        <v>2449</v>
      </c>
      <c r="B477" s="105">
        <v>44392</v>
      </c>
      <c r="C477" s="104" t="s">
        <v>2450</v>
      </c>
      <c r="D477" s="105">
        <v>44392</v>
      </c>
      <c r="E477" s="104" t="s">
        <v>1430</v>
      </c>
      <c r="F477" s="104" t="s">
        <v>5</v>
      </c>
      <c r="G477" s="104" t="s">
        <v>1448</v>
      </c>
      <c r="H477" s="104" t="s">
        <v>107</v>
      </c>
      <c r="I477" s="104" t="s">
        <v>1281</v>
      </c>
      <c r="J477" s="106">
        <v>40</v>
      </c>
      <c r="K477" s="106">
        <v>1205</v>
      </c>
      <c r="L477" s="106">
        <v>48200</v>
      </c>
      <c r="M477" s="106">
        <v>3.0125000000000002</v>
      </c>
      <c r="N477" s="106">
        <v>120.5</v>
      </c>
      <c r="O477" s="106">
        <v>0</v>
      </c>
      <c r="P477" s="106">
        <v>0</v>
      </c>
      <c r="Q477" s="106">
        <v>1208.0125</v>
      </c>
      <c r="R477" s="106">
        <v>48320.5</v>
      </c>
      <c r="S477" s="104" t="s">
        <v>1433</v>
      </c>
    </row>
    <row r="478" spans="1:19" ht="25.5">
      <c r="A478" s="104" t="s">
        <v>2451</v>
      </c>
      <c r="B478" s="105">
        <v>44392</v>
      </c>
      <c r="C478" s="104" t="s">
        <v>2452</v>
      </c>
      <c r="D478" s="105">
        <v>44392</v>
      </c>
      <c r="E478" s="104" t="s">
        <v>1430</v>
      </c>
      <c r="F478" s="104" t="s">
        <v>98</v>
      </c>
      <c r="G478" s="104" t="s">
        <v>1055</v>
      </c>
      <c r="H478" s="104" t="s">
        <v>107</v>
      </c>
      <c r="I478" s="104" t="s">
        <v>1328</v>
      </c>
      <c r="J478" s="106">
        <v>100</v>
      </c>
      <c r="K478" s="106">
        <v>1030</v>
      </c>
      <c r="L478" s="106">
        <v>103000</v>
      </c>
      <c r="M478" s="106">
        <v>2.5750000000000002</v>
      </c>
      <c r="N478" s="106">
        <v>257.5</v>
      </c>
      <c r="O478" s="106">
        <v>0</v>
      </c>
      <c r="P478" s="106">
        <v>0</v>
      </c>
      <c r="Q478" s="106">
        <v>1032.575</v>
      </c>
      <c r="R478" s="106">
        <v>103257.5</v>
      </c>
      <c r="S478" s="104" t="s">
        <v>1433</v>
      </c>
    </row>
    <row r="479" spans="1:19" ht="25.5">
      <c r="A479" s="104" t="s">
        <v>2453</v>
      </c>
      <c r="B479" s="105">
        <v>44392</v>
      </c>
      <c r="C479" s="104" t="s">
        <v>2454</v>
      </c>
      <c r="D479" s="105">
        <v>44392</v>
      </c>
      <c r="E479" s="104" t="s">
        <v>1430</v>
      </c>
      <c r="F479" s="104" t="s">
        <v>103</v>
      </c>
      <c r="G479" s="104" t="s">
        <v>975</v>
      </c>
      <c r="H479" s="104" t="s">
        <v>107</v>
      </c>
      <c r="I479" s="104" t="s">
        <v>1330</v>
      </c>
      <c r="J479" s="106">
        <v>80</v>
      </c>
      <c r="K479" s="106">
        <v>1303</v>
      </c>
      <c r="L479" s="106">
        <v>104240</v>
      </c>
      <c r="M479" s="106">
        <v>3.2574999999999998</v>
      </c>
      <c r="N479" s="106">
        <v>260.60000000000002</v>
      </c>
      <c r="O479" s="106">
        <v>0</v>
      </c>
      <c r="P479" s="106">
        <v>0</v>
      </c>
      <c r="Q479" s="106">
        <v>1306.2574999999999</v>
      </c>
      <c r="R479" s="106">
        <v>104500.6</v>
      </c>
      <c r="S479" s="104" t="s">
        <v>1433</v>
      </c>
    </row>
    <row r="480" spans="1:19" ht="25.5">
      <c r="A480" s="104" t="s">
        <v>2453</v>
      </c>
      <c r="B480" s="105">
        <v>44392</v>
      </c>
      <c r="C480" s="104" t="s">
        <v>2454</v>
      </c>
      <c r="D480" s="105">
        <v>44392</v>
      </c>
      <c r="E480" s="104" t="s">
        <v>1430</v>
      </c>
      <c r="F480" s="104" t="s">
        <v>103</v>
      </c>
      <c r="G480" s="104" t="s">
        <v>975</v>
      </c>
      <c r="H480" s="104" t="s">
        <v>107</v>
      </c>
      <c r="I480" s="104" t="s">
        <v>1281</v>
      </c>
      <c r="J480" s="106">
        <v>40</v>
      </c>
      <c r="K480" s="106">
        <v>1205</v>
      </c>
      <c r="L480" s="106">
        <v>48200</v>
      </c>
      <c r="M480" s="106">
        <v>3.0125000000000002</v>
      </c>
      <c r="N480" s="106">
        <v>120.5</v>
      </c>
      <c r="O480" s="106">
        <v>0</v>
      </c>
      <c r="P480" s="106">
        <v>0</v>
      </c>
      <c r="Q480" s="106">
        <v>1208.0125</v>
      </c>
      <c r="R480" s="106">
        <v>48320.5</v>
      </c>
      <c r="S480" s="104" t="s">
        <v>1433</v>
      </c>
    </row>
    <row r="481" spans="1:19" ht="25.5">
      <c r="A481" s="104" t="s">
        <v>2453</v>
      </c>
      <c r="B481" s="105">
        <v>44392</v>
      </c>
      <c r="C481" s="104" t="s">
        <v>2454</v>
      </c>
      <c r="D481" s="105">
        <v>44392</v>
      </c>
      <c r="E481" s="104" t="s">
        <v>1430</v>
      </c>
      <c r="F481" s="104" t="s">
        <v>103</v>
      </c>
      <c r="G481" s="104" t="s">
        <v>975</v>
      </c>
      <c r="H481" s="104" t="s">
        <v>107</v>
      </c>
      <c r="I481" s="104" t="s">
        <v>1280</v>
      </c>
      <c r="J481" s="106">
        <v>80</v>
      </c>
      <c r="K481" s="106">
        <v>1064</v>
      </c>
      <c r="L481" s="106">
        <v>85120</v>
      </c>
      <c r="M481" s="106">
        <v>2.66</v>
      </c>
      <c r="N481" s="106">
        <v>212.8</v>
      </c>
      <c r="O481" s="106">
        <v>0</v>
      </c>
      <c r="P481" s="106">
        <v>0</v>
      </c>
      <c r="Q481" s="106">
        <v>1066.6600000000001</v>
      </c>
      <c r="R481" s="106">
        <v>85332.800000000003</v>
      </c>
      <c r="S481" s="104" t="s">
        <v>1433</v>
      </c>
    </row>
    <row r="482" spans="1:19" ht="25.5">
      <c r="A482" s="104" t="s">
        <v>2453</v>
      </c>
      <c r="B482" s="105">
        <v>44392</v>
      </c>
      <c r="C482" s="104" t="s">
        <v>2454</v>
      </c>
      <c r="D482" s="105">
        <v>44392</v>
      </c>
      <c r="E482" s="104" t="s">
        <v>1430</v>
      </c>
      <c r="F482" s="104" t="s">
        <v>103</v>
      </c>
      <c r="G482" s="104" t="s">
        <v>975</v>
      </c>
      <c r="H482" s="104" t="s">
        <v>107</v>
      </c>
      <c r="I482" s="104" t="s">
        <v>1102</v>
      </c>
      <c r="J482" s="106">
        <v>78</v>
      </c>
      <c r="K482" s="106">
        <v>1176</v>
      </c>
      <c r="L482" s="106">
        <v>91728</v>
      </c>
      <c r="M482" s="106">
        <v>2.94</v>
      </c>
      <c r="N482" s="106">
        <v>229.32</v>
      </c>
      <c r="O482" s="106">
        <v>0</v>
      </c>
      <c r="P482" s="106">
        <v>0</v>
      </c>
      <c r="Q482" s="106">
        <v>1178.94</v>
      </c>
      <c r="R482" s="106">
        <v>91957.32</v>
      </c>
      <c r="S482" s="104" t="s">
        <v>1433</v>
      </c>
    </row>
    <row r="483" spans="1:19" ht="25.5">
      <c r="A483" s="104" t="s">
        <v>2455</v>
      </c>
      <c r="B483" s="105">
        <v>44392</v>
      </c>
      <c r="C483" s="104" t="s">
        <v>2456</v>
      </c>
      <c r="D483" s="105">
        <v>44392</v>
      </c>
      <c r="E483" s="104" t="s">
        <v>1430</v>
      </c>
      <c r="F483" s="104" t="s">
        <v>101</v>
      </c>
      <c r="G483" s="104" t="s">
        <v>975</v>
      </c>
      <c r="H483" s="104" t="s">
        <v>107</v>
      </c>
      <c r="I483" s="104" t="s">
        <v>1280</v>
      </c>
      <c r="J483" s="106">
        <v>100</v>
      </c>
      <c r="K483" s="106">
        <v>1064</v>
      </c>
      <c r="L483" s="106">
        <v>106400</v>
      </c>
      <c r="M483" s="106">
        <v>2.66</v>
      </c>
      <c r="N483" s="106">
        <v>266</v>
      </c>
      <c r="O483" s="106">
        <v>0</v>
      </c>
      <c r="P483" s="106">
        <v>0</v>
      </c>
      <c r="Q483" s="106">
        <v>1066.6600000000001</v>
      </c>
      <c r="R483" s="106">
        <v>106666</v>
      </c>
      <c r="S483" s="104" t="s">
        <v>1433</v>
      </c>
    </row>
    <row r="484" spans="1:19" ht="25.5">
      <c r="A484" s="104" t="s">
        <v>2455</v>
      </c>
      <c r="B484" s="105">
        <v>44392</v>
      </c>
      <c r="C484" s="104" t="s">
        <v>2456</v>
      </c>
      <c r="D484" s="105">
        <v>44392</v>
      </c>
      <c r="E484" s="104" t="s">
        <v>1430</v>
      </c>
      <c r="F484" s="104" t="s">
        <v>101</v>
      </c>
      <c r="G484" s="104" t="s">
        <v>975</v>
      </c>
      <c r="H484" s="104" t="s">
        <v>107</v>
      </c>
      <c r="I484" s="104" t="s">
        <v>1102</v>
      </c>
      <c r="J484" s="106">
        <v>100</v>
      </c>
      <c r="K484" s="106">
        <v>1176</v>
      </c>
      <c r="L484" s="106">
        <v>117600</v>
      </c>
      <c r="M484" s="106">
        <v>2.94</v>
      </c>
      <c r="N484" s="106">
        <v>294</v>
      </c>
      <c r="O484" s="106">
        <v>0</v>
      </c>
      <c r="P484" s="106">
        <v>0</v>
      </c>
      <c r="Q484" s="106">
        <v>1178.94</v>
      </c>
      <c r="R484" s="106">
        <v>117894</v>
      </c>
      <c r="S484" s="104" t="s">
        <v>1433</v>
      </c>
    </row>
    <row r="485" spans="1:19" ht="25.5">
      <c r="A485" s="104" t="s">
        <v>2457</v>
      </c>
      <c r="B485" s="105">
        <v>44392</v>
      </c>
      <c r="C485" s="104" t="s">
        <v>2458</v>
      </c>
      <c r="D485" s="105">
        <v>44392</v>
      </c>
      <c r="E485" s="104" t="s">
        <v>1430</v>
      </c>
      <c r="F485" s="104" t="s">
        <v>102</v>
      </c>
      <c r="G485" s="104" t="s">
        <v>975</v>
      </c>
      <c r="H485" s="104" t="s">
        <v>107</v>
      </c>
      <c r="I485" s="104" t="s">
        <v>1101</v>
      </c>
      <c r="J485" s="106">
        <v>200</v>
      </c>
      <c r="K485" s="106">
        <v>1118</v>
      </c>
      <c r="L485" s="106">
        <v>223600</v>
      </c>
      <c r="M485" s="106">
        <v>2.7949999999999999</v>
      </c>
      <c r="N485" s="106">
        <v>559</v>
      </c>
      <c r="O485" s="106">
        <v>0</v>
      </c>
      <c r="P485" s="106">
        <v>0</v>
      </c>
      <c r="Q485" s="106">
        <v>1120.7950000000001</v>
      </c>
      <c r="R485" s="106">
        <v>224159</v>
      </c>
      <c r="S485" s="104" t="s">
        <v>1433</v>
      </c>
    </row>
    <row r="486" spans="1:19" ht="25.5">
      <c r="A486" s="104" t="s">
        <v>2457</v>
      </c>
      <c r="B486" s="105">
        <v>44392</v>
      </c>
      <c r="C486" s="104" t="s">
        <v>2458</v>
      </c>
      <c r="D486" s="105">
        <v>44392</v>
      </c>
      <c r="E486" s="104" t="s">
        <v>1430</v>
      </c>
      <c r="F486" s="104" t="s">
        <v>102</v>
      </c>
      <c r="G486" s="104" t="s">
        <v>975</v>
      </c>
      <c r="H486" s="104" t="s">
        <v>107</v>
      </c>
      <c r="I486" s="104" t="s">
        <v>1280</v>
      </c>
      <c r="J486" s="106">
        <v>200</v>
      </c>
      <c r="K486" s="106">
        <v>1064</v>
      </c>
      <c r="L486" s="106">
        <v>212800</v>
      </c>
      <c r="M486" s="106">
        <v>2.66</v>
      </c>
      <c r="N486" s="106">
        <v>532</v>
      </c>
      <c r="O486" s="106">
        <v>0</v>
      </c>
      <c r="P486" s="106">
        <v>0</v>
      </c>
      <c r="Q486" s="106">
        <v>1066.6600000000001</v>
      </c>
      <c r="R486" s="106">
        <v>213332</v>
      </c>
      <c r="S486" s="104" t="s">
        <v>1433</v>
      </c>
    </row>
    <row r="487" spans="1:19" ht="25.5">
      <c r="A487" s="104" t="s">
        <v>2459</v>
      </c>
      <c r="B487" s="105">
        <v>44392</v>
      </c>
      <c r="C487" s="104" t="s">
        <v>2460</v>
      </c>
      <c r="D487" s="105">
        <v>44392</v>
      </c>
      <c r="E487" s="104" t="s">
        <v>1430</v>
      </c>
      <c r="F487" s="104" t="s">
        <v>64</v>
      </c>
      <c r="G487" s="104" t="s">
        <v>1456</v>
      </c>
      <c r="H487" s="104" t="s">
        <v>49</v>
      </c>
      <c r="I487" s="104" t="s">
        <v>1102</v>
      </c>
      <c r="J487" s="106">
        <v>60</v>
      </c>
      <c r="K487" s="106">
        <v>1176</v>
      </c>
      <c r="L487" s="106">
        <v>70560</v>
      </c>
      <c r="M487" s="106">
        <v>2.94</v>
      </c>
      <c r="N487" s="106">
        <v>176.4</v>
      </c>
      <c r="O487" s="106">
        <v>0</v>
      </c>
      <c r="P487" s="106">
        <v>0</v>
      </c>
      <c r="Q487" s="106">
        <v>1178.94</v>
      </c>
      <c r="R487" s="106">
        <v>70736.399999999994</v>
      </c>
      <c r="S487" s="104" t="s">
        <v>1433</v>
      </c>
    </row>
    <row r="488" spans="1:19" ht="25.5">
      <c r="A488" s="104" t="s">
        <v>2459</v>
      </c>
      <c r="B488" s="105">
        <v>44392</v>
      </c>
      <c r="C488" s="104" t="s">
        <v>2460</v>
      </c>
      <c r="D488" s="105">
        <v>44392</v>
      </c>
      <c r="E488" s="104" t="s">
        <v>1430</v>
      </c>
      <c r="F488" s="104" t="s">
        <v>64</v>
      </c>
      <c r="G488" s="104" t="s">
        <v>1456</v>
      </c>
      <c r="H488" s="104" t="s">
        <v>49</v>
      </c>
      <c r="I488" s="104" t="s">
        <v>1330</v>
      </c>
      <c r="J488" s="106">
        <v>40</v>
      </c>
      <c r="K488" s="106">
        <v>1303</v>
      </c>
      <c r="L488" s="106">
        <v>52120</v>
      </c>
      <c r="M488" s="106">
        <v>3.2574999999999998</v>
      </c>
      <c r="N488" s="106">
        <v>130.30000000000001</v>
      </c>
      <c r="O488" s="106">
        <v>0</v>
      </c>
      <c r="P488" s="106">
        <v>0</v>
      </c>
      <c r="Q488" s="106">
        <v>1306.2574999999999</v>
      </c>
      <c r="R488" s="106">
        <v>52250.3</v>
      </c>
      <c r="S488" s="104" t="s">
        <v>1433</v>
      </c>
    </row>
    <row r="489" spans="1:19" ht="25.5">
      <c r="A489" s="104" t="s">
        <v>2459</v>
      </c>
      <c r="B489" s="105">
        <v>44392</v>
      </c>
      <c r="C489" s="104" t="s">
        <v>2460</v>
      </c>
      <c r="D489" s="105">
        <v>44392</v>
      </c>
      <c r="E489" s="104" t="s">
        <v>1430</v>
      </c>
      <c r="F489" s="104" t="s">
        <v>64</v>
      </c>
      <c r="G489" s="104" t="s">
        <v>1456</v>
      </c>
      <c r="H489" s="104" t="s">
        <v>49</v>
      </c>
      <c r="I489" s="104" t="s">
        <v>1280</v>
      </c>
      <c r="J489" s="106">
        <v>40</v>
      </c>
      <c r="K489" s="106">
        <v>1064</v>
      </c>
      <c r="L489" s="106">
        <v>42560</v>
      </c>
      <c r="M489" s="106">
        <v>2.66</v>
      </c>
      <c r="N489" s="106">
        <v>106.4</v>
      </c>
      <c r="O489" s="106">
        <v>0</v>
      </c>
      <c r="P489" s="106">
        <v>0</v>
      </c>
      <c r="Q489" s="106">
        <v>1066.6600000000001</v>
      </c>
      <c r="R489" s="106">
        <v>42666.400000000001</v>
      </c>
      <c r="S489" s="104" t="s">
        <v>1433</v>
      </c>
    </row>
    <row r="490" spans="1:19" ht="25.5">
      <c r="A490" s="104" t="s">
        <v>2459</v>
      </c>
      <c r="B490" s="105">
        <v>44392</v>
      </c>
      <c r="C490" s="104" t="s">
        <v>2460</v>
      </c>
      <c r="D490" s="105">
        <v>44392</v>
      </c>
      <c r="E490" s="104" t="s">
        <v>1430</v>
      </c>
      <c r="F490" s="104" t="s">
        <v>64</v>
      </c>
      <c r="G490" s="104" t="s">
        <v>1456</v>
      </c>
      <c r="H490" s="104" t="s">
        <v>49</v>
      </c>
      <c r="I490" s="104" t="s">
        <v>1328</v>
      </c>
      <c r="J490" s="106">
        <v>40</v>
      </c>
      <c r="K490" s="106">
        <v>1030</v>
      </c>
      <c r="L490" s="106">
        <v>41200</v>
      </c>
      <c r="M490" s="106">
        <v>2.5750000000000002</v>
      </c>
      <c r="N490" s="106">
        <v>103</v>
      </c>
      <c r="O490" s="106">
        <v>0</v>
      </c>
      <c r="P490" s="106">
        <v>0</v>
      </c>
      <c r="Q490" s="106">
        <v>1032.575</v>
      </c>
      <c r="R490" s="106">
        <v>41303</v>
      </c>
      <c r="S490" s="104" t="s">
        <v>1433</v>
      </c>
    </row>
    <row r="491" spans="1:19" ht="25.5">
      <c r="A491" s="104" t="s">
        <v>2461</v>
      </c>
      <c r="B491" s="105">
        <v>44392</v>
      </c>
      <c r="C491" s="104" t="s">
        <v>2462</v>
      </c>
      <c r="D491" s="105">
        <v>44392</v>
      </c>
      <c r="E491" s="104" t="s">
        <v>1430</v>
      </c>
      <c r="F491" s="104" t="s">
        <v>2463</v>
      </c>
      <c r="G491" s="104" t="s">
        <v>2464</v>
      </c>
      <c r="H491" s="104" t="s">
        <v>12</v>
      </c>
      <c r="I491" s="104" t="s">
        <v>1330</v>
      </c>
      <c r="J491" s="106">
        <v>10</v>
      </c>
      <c r="K491" s="106">
        <v>1303</v>
      </c>
      <c r="L491" s="106">
        <v>13030</v>
      </c>
      <c r="M491" s="106">
        <v>3.258</v>
      </c>
      <c r="N491" s="106">
        <v>32.58</v>
      </c>
      <c r="O491" s="106">
        <v>0</v>
      </c>
      <c r="P491" s="106">
        <v>0</v>
      </c>
      <c r="Q491" s="106">
        <v>1306.2574999999999</v>
      </c>
      <c r="R491" s="106">
        <v>13062.575000000001</v>
      </c>
      <c r="S491" s="104" t="s">
        <v>1433</v>
      </c>
    </row>
    <row r="492" spans="1:19" ht="25.5">
      <c r="A492" s="104" t="s">
        <v>2465</v>
      </c>
      <c r="B492" s="105">
        <v>44392</v>
      </c>
      <c r="C492" s="104" t="s">
        <v>2466</v>
      </c>
      <c r="D492" s="105">
        <v>44392</v>
      </c>
      <c r="E492" s="104" t="s">
        <v>1430</v>
      </c>
      <c r="F492" s="104" t="s">
        <v>1395</v>
      </c>
      <c r="G492" s="104" t="s">
        <v>59</v>
      </c>
      <c r="H492" s="104" t="s">
        <v>49</v>
      </c>
      <c r="I492" s="104" t="s">
        <v>1281</v>
      </c>
      <c r="J492" s="106">
        <v>40</v>
      </c>
      <c r="K492" s="106">
        <v>1205</v>
      </c>
      <c r="L492" s="106">
        <v>48200</v>
      </c>
      <c r="M492" s="106">
        <v>3.0125000000000002</v>
      </c>
      <c r="N492" s="106">
        <v>120.5</v>
      </c>
      <c r="O492" s="106">
        <v>0</v>
      </c>
      <c r="P492" s="106">
        <v>0</v>
      </c>
      <c r="Q492" s="106">
        <v>1208.0125</v>
      </c>
      <c r="R492" s="106">
        <v>48320.5</v>
      </c>
      <c r="S492" s="104" t="s">
        <v>1433</v>
      </c>
    </row>
    <row r="493" spans="1:19" ht="25.5">
      <c r="A493" s="104" t="s">
        <v>2465</v>
      </c>
      <c r="B493" s="105">
        <v>44392</v>
      </c>
      <c r="C493" s="104" t="s">
        <v>2466</v>
      </c>
      <c r="D493" s="105">
        <v>44392</v>
      </c>
      <c r="E493" s="104" t="s">
        <v>1430</v>
      </c>
      <c r="F493" s="104" t="s">
        <v>1395</v>
      </c>
      <c r="G493" s="104" t="s">
        <v>59</v>
      </c>
      <c r="H493" s="104" t="s">
        <v>49</v>
      </c>
      <c r="I493" s="104" t="s">
        <v>1280</v>
      </c>
      <c r="J493" s="106">
        <v>40</v>
      </c>
      <c r="K493" s="106">
        <v>1064</v>
      </c>
      <c r="L493" s="106">
        <v>42560</v>
      </c>
      <c r="M493" s="106">
        <v>2.66</v>
      </c>
      <c r="N493" s="106">
        <v>106.4</v>
      </c>
      <c r="O493" s="106">
        <v>0</v>
      </c>
      <c r="P493" s="106">
        <v>0</v>
      </c>
      <c r="Q493" s="106">
        <v>1066.6600000000001</v>
      </c>
      <c r="R493" s="106">
        <v>42666.400000000001</v>
      </c>
      <c r="S493" s="104" t="s">
        <v>1433</v>
      </c>
    </row>
    <row r="494" spans="1:19" ht="25.5">
      <c r="A494" s="104" t="s">
        <v>2465</v>
      </c>
      <c r="B494" s="105">
        <v>44392</v>
      </c>
      <c r="C494" s="104" t="s">
        <v>2466</v>
      </c>
      <c r="D494" s="105">
        <v>44392</v>
      </c>
      <c r="E494" s="104" t="s">
        <v>1430</v>
      </c>
      <c r="F494" s="104" t="s">
        <v>1395</v>
      </c>
      <c r="G494" s="104" t="s">
        <v>59</v>
      </c>
      <c r="H494" s="104" t="s">
        <v>49</v>
      </c>
      <c r="I494" s="104" t="s">
        <v>1102</v>
      </c>
      <c r="J494" s="106">
        <v>40</v>
      </c>
      <c r="K494" s="106">
        <v>1176</v>
      </c>
      <c r="L494" s="106">
        <v>47040</v>
      </c>
      <c r="M494" s="106">
        <v>2.94</v>
      </c>
      <c r="N494" s="106">
        <v>117.6</v>
      </c>
      <c r="O494" s="106">
        <v>0</v>
      </c>
      <c r="P494" s="106">
        <v>0</v>
      </c>
      <c r="Q494" s="106">
        <v>1178.94</v>
      </c>
      <c r="R494" s="106">
        <v>47157.599999999999</v>
      </c>
      <c r="S494" s="104" t="s">
        <v>1433</v>
      </c>
    </row>
    <row r="495" spans="1:19" ht="25.5">
      <c r="A495" s="104" t="s">
        <v>2467</v>
      </c>
      <c r="B495" s="105">
        <v>44392</v>
      </c>
      <c r="C495" s="104" t="s">
        <v>2468</v>
      </c>
      <c r="D495" s="105">
        <v>44392</v>
      </c>
      <c r="E495" s="104" t="s">
        <v>1430</v>
      </c>
      <c r="F495" s="104" t="s">
        <v>62</v>
      </c>
      <c r="G495" s="104" t="s">
        <v>67</v>
      </c>
      <c r="H495" s="104" t="s">
        <v>49</v>
      </c>
      <c r="I495" s="104" t="s">
        <v>1330</v>
      </c>
      <c r="J495" s="106">
        <v>60</v>
      </c>
      <c r="K495" s="106">
        <v>1303</v>
      </c>
      <c r="L495" s="106">
        <v>78180</v>
      </c>
      <c r="M495" s="106">
        <v>3.258</v>
      </c>
      <c r="N495" s="106">
        <v>195.48</v>
      </c>
      <c r="O495" s="106">
        <v>0</v>
      </c>
      <c r="P495" s="106">
        <v>0</v>
      </c>
      <c r="Q495" s="106">
        <v>1306.2574999999999</v>
      </c>
      <c r="R495" s="106">
        <v>78375.45</v>
      </c>
      <c r="S495" s="104" t="s">
        <v>1433</v>
      </c>
    </row>
    <row r="496" spans="1:19" ht="25.5">
      <c r="A496" s="104" t="s">
        <v>2467</v>
      </c>
      <c r="B496" s="105">
        <v>44392</v>
      </c>
      <c r="C496" s="104" t="s">
        <v>2468</v>
      </c>
      <c r="D496" s="105">
        <v>44392</v>
      </c>
      <c r="E496" s="104" t="s">
        <v>1430</v>
      </c>
      <c r="F496" s="104" t="s">
        <v>62</v>
      </c>
      <c r="G496" s="104" t="s">
        <v>67</v>
      </c>
      <c r="H496" s="104" t="s">
        <v>49</v>
      </c>
      <c r="I496" s="104" t="s">
        <v>1102</v>
      </c>
      <c r="J496" s="106">
        <v>150</v>
      </c>
      <c r="K496" s="106">
        <v>1176</v>
      </c>
      <c r="L496" s="106">
        <v>176400</v>
      </c>
      <c r="M496" s="106">
        <v>2.94</v>
      </c>
      <c r="N496" s="106">
        <v>441</v>
      </c>
      <c r="O496" s="106">
        <v>0</v>
      </c>
      <c r="P496" s="106">
        <v>0</v>
      </c>
      <c r="Q496" s="106">
        <v>1178.94</v>
      </c>
      <c r="R496" s="106">
        <v>176841</v>
      </c>
      <c r="S496" s="104" t="s">
        <v>1433</v>
      </c>
    </row>
    <row r="497" spans="1:19" ht="25.5">
      <c r="A497" s="104" t="s">
        <v>2467</v>
      </c>
      <c r="B497" s="105">
        <v>44392</v>
      </c>
      <c r="C497" s="104" t="s">
        <v>2468</v>
      </c>
      <c r="D497" s="105">
        <v>44392</v>
      </c>
      <c r="E497" s="104" t="s">
        <v>1430</v>
      </c>
      <c r="F497" s="104" t="s">
        <v>62</v>
      </c>
      <c r="G497" s="104" t="s">
        <v>67</v>
      </c>
      <c r="H497" s="104" t="s">
        <v>49</v>
      </c>
      <c r="I497" s="104" t="s">
        <v>1099</v>
      </c>
      <c r="J497" s="106">
        <v>40</v>
      </c>
      <c r="K497" s="106">
        <v>1118</v>
      </c>
      <c r="L497" s="106">
        <v>44720</v>
      </c>
      <c r="M497" s="106">
        <v>2.7949999999999999</v>
      </c>
      <c r="N497" s="106">
        <v>111.8</v>
      </c>
      <c r="O497" s="106">
        <v>0</v>
      </c>
      <c r="P497" s="106">
        <v>0</v>
      </c>
      <c r="Q497" s="106">
        <v>1120.7950000000001</v>
      </c>
      <c r="R497" s="106">
        <v>44831.8</v>
      </c>
      <c r="S497" s="104" t="s">
        <v>1433</v>
      </c>
    </row>
    <row r="498" spans="1:19" ht="25.5">
      <c r="A498" s="104" t="s">
        <v>2469</v>
      </c>
      <c r="B498" s="105">
        <v>44392</v>
      </c>
      <c r="C498" s="104" t="s">
        <v>2470</v>
      </c>
      <c r="D498" s="105">
        <v>44392</v>
      </c>
      <c r="E498" s="104" t="s">
        <v>1100</v>
      </c>
      <c r="F498" s="104" t="s">
        <v>1278</v>
      </c>
      <c r="G498" s="104" t="s">
        <v>1100</v>
      </c>
      <c r="H498" s="104" t="s">
        <v>1100</v>
      </c>
      <c r="I498" s="104" t="s">
        <v>1099</v>
      </c>
      <c r="J498" s="106">
        <v>2</v>
      </c>
      <c r="K498" s="106">
        <v>1134</v>
      </c>
      <c r="L498" s="106">
        <v>2268</v>
      </c>
      <c r="M498" s="106">
        <v>2.835</v>
      </c>
      <c r="N498" s="106">
        <v>5.67</v>
      </c>
      <c r="O498" s="106">
        <v>0</v>
      </c>
      <c r="P498" s="106">
        <v>0</v>
      </c>
      <c r="Q498" s="106">
        <v>1136.835</v>
      </c>
      <c r="R498" s="106">
        <v>2273.67</v>
      </c>
      <c r="S498" s="104" t="s">
        <v>1433</v>
      </c>
    </row>
    <row r="499" spans="1:19" ht="25.5">
      <c r="A499" s="104" t="s">
        <v>2471</v>
      </c>
      <c r="B499" s="105">
        <v>44392</v>
      </c>
      <c r="C499" s="104" t="s">
        <v>2472</v>
      </c>
      <c r="D499" s="105">
        <v>44392</v>
      </c>
      <c r="E499" s="104" t="s">
        <v>1430</v>
      </c>
      <c r="F499" s="104" t="s">
        <v>61</v>
      </c>
      <c r="G499" s="104" t="s">
        <v>1435</v>
      </c>
      <c r="H499" s="104" t="s">
        <v>49</v>
      </c>
      <c r="I499" s="104" t="s">
        <v>1281</v>
      </c>
      <c r="J499" s="106">
        <v>40</v>
      </c>
      <c r="K499" s="106">
        <v>1205</v>
      </c>
      <c r="L499" s="106">
        <v>48200</v>
      </c>
      <c r="M499" s="106">
        <v>3.012</v>
      </c>
      <c r="N499" s="106">
        <v>120.48</v>
      </c>
      <c r="O499" s="106">
        <v>0</v>
      </c>
      <c r="P499" s="106">
        <v>0</v>
      </c>
      <c r="Q499" s="106">
        <v>1208.0125</v>
      </c>
      <c r="R499" s="106">
        <v>48320.5</v>
      </c>
      <c r="S499" s="104" t="s">
        <v>1433</v>
      </c>
    </row>
    <row r="500" spans="1:19" ht="25.5">
      <c r="A500" s="104" t="s">
        <v>2471</v>
      </c>
      <c r="B500" s="105">
        <v>44392</v>
      </c>
      <c r="C500" s="104" t="s">
        <v>2472</v>
      </c>
      <c r="D500" s="105">
        <v>44392</v>
      </c>
      <c r="E500" s="104" t="s">
        <v>1430</v>
      </c>
      <c r="F500" s="104" t="s">
        <v>61</v>
      </c>
      <c r="G500" s="104" t="s">
        <v>1435</v>
      </c>
      <c r="H500" s="104" t="s">
        <v>49</v>
      </c>
      <c r="I500" s="104" t="s">
        <v>1101</v>
      </c>
      <c r="J500" s="106">
        <v>200</v>
      </c>
      <c r="K500" s="106">
        <v>1118</v>
      </c>
      <c r="L500" s="106">
        <v>223600</v>
      </c>
      <c r="M500" s="106">
        <v>2.7949999999999999</v>
      </c>
      <c r="N500" s="106">
        <v>559</v>
      </c>
      <c r="O500" s="106">
        <v>0</v>
      </c>
      <c r="P500" s="106">
        <v>0</v>
      </c>
      <c r="Q500" s="106">
        <v>1120.7950000000001</v>
      </c>
      <c r="R500" s="106">
        <v>224159</v>
      </c>
      <c r="S500" s="104" t="s">
        <v>1433</v>
      </c>
    </row>
    <row r="501" spans="1:19" ht="25.5">
      <c r="A501" s="104" t="s">
        <v>2471</v>
      </c>
      <c r="B501" s="105">
        <v>44392</v>
      </c>
      <c r="C501" s="104" t="s">
        <v>2472</v>
      </c>
      <c r="D501" s="105">
        <v>44392</v>
      </c>
      <c r="E501" s="104" t="s">
        <v>1430</v>
      </c>
      <c r="F501" s="104" t="s">
        <v>61</v>
      </c>
      <c r="G501" s="104" t="s">
        <v>1435</v>
      </c>
      <c r="H501" s="104" t="s">
        <v>49</v>
      </c>
      <c r="I501" s="104" t="s">
        <v>1099</v>
      </c>
      <c r="J501" s="106">
        <v>22</v>
      </c>
      <c r="K501" s="106">
        <v>1118</v>
      </c>
      <c r="L501" s="106">
        <v>24596</v>
      </c>
      <c r="M501" s="106">
        <v>2.7949999999999999</v>
      </c>
      <c r="N501" s="106">
        <v>61.49</v>
      </c>
      <c r="O501" s="106">
        <v>0</v>
      </c>
      <c r="P501" s="106">
        <v>0</v>
      </c>
      <c r="Q501" s="106">
        <v>1120.7950000000001</v>
      </c>
      <c r="R501" s="106">
        <v>24657.49</v>
      </c>
      <c r="S501" s="104" t="s">
        <v>1433</v>
      </c>
    </row>
    <row r="502" spans="1:19" ht="25.5">
      <c r="A502" s="104" t="s">
        <v>2471</v>
      </c>
      <c r="B502" s="105">
        <v>44392</v>
      </c>
      <c r="C502" s="104" t="s">
        <v>2472</v>
      </c>
      <c r="D502" s="105">
        <v>44392</v>
      </c>
      <c r="E502" s="104" t="s">
        <v>1430</v>
      </c>
      <c r="F502" s="104" t="s">
        <v>61</v>
      </c>
      <c r="G502" s="104" t="s">
        <v>1435</v>
      </c>
      <c r="H502" s="104" t="s">
        <v>49</v>
      </c>
      <c r="I502" s="104" t="s">
        <v>1280</v>
      </c>
      <c r="J502" s="106">
        <v>100</v>
      </c>
      <c r="K502" s="106">
        <v>1064</v>
      </c>
      <c r="L502" s="106">
        <v>106400</v>
      </c>
      <c r="M502" s="106">
        <v>2.66</v>
      </c>
      <c r="N502" s="106">
        <v>266</v>
      </c>
      <c r="O502" s="106">
        <v>0</v>
      </c>
      <c r="P502" s="106">
        <v>0</v>
      </c>
      <c r="Q502" s="106">
        <v>1066.6600000000001</v>
      </c>
      <c r="R502" s="106">
        <v>106666</v>
      </c>
      <c r="S502" s="104" t="s">
        <v>1433</v>
      </c>
    </row>
    <row r="503" spans="1:19" ht="25.5">
      <c r="A503" s="104" t="s">
        <v>2473</v>
      </c>
      <c r="B503" s="105">
        <v>44392</v>
      </c>
      <c r="C503" s="104" t="s">
        <v>2474</v>
      </c>
      <c r="D503" s="105">
        <v>44392</v>
      </c>
      <c r="E503" s="104" t="s">
        <v>1430</v>
      </c>
      <c r="F503" s="104" t="s">
        <v>982</v>
      </c>
      <c r="G503" s="104" t="s">
        <v>1435</v>
      </c>
      <c r="H503" s="104" t="s">
        <v>49</v>
      </c>
      <c r="I503" s="104" t="s">
        <v>1099</v>
      </c>
      <c r="J503" s="106">
        <v>40</v>
      </c>
      <c r="K503" s="106">
        <v>1118</v>
      </c>
      <c r="L503" s="106">
        <v>44720</v>
      </c>
      <c r="M503" s="106">
        <v>2.7949999999999999</v>
      </c>
      <c r="N503" s="106">
        <v>111.8</v>
      </c>
      <c r="O503" s="106">
        <v>0</v>
      </c>
      <c r="P503" s="106">
        <v>0</v>
      </c>
      <c r="Q503" s="106">
        <v>1120.7950000000001</v>
      </c>
      <c r="R503" s="106">
        <v>44831.8</v>
      </c>
      <c r="S503" s="104" t="s">
        <v>1433</v>
      </c>
    </row>
    <row r="504" spans="1:19" ht="25.5">
      <c r="A504" s="104" t="s">
        <v>2473</v>
      </c>
      <c r="B504" s="105">
        <v>44392</v>
      </c>
      <c r="C504" s="104" t="s">
        <v>2474</v>
      </c>
      <c r="D504" s="105">
        <v>44392</v>
      </c>
      <c r="E504" s="104" t="s">
        <v>1430</v>
      </c>
      <c r="F504" s="104" t="s">
        <v>982</v>
      </c>
      <c r="G504" s="104" t="s">
        <v>1435</v>
      </c>
      <c r="H504" s="104" t="s">
        <v>49</v>
      </c>
      <c r="I504" s="104" t="s">
        <v>1330</v>
      </c>
      <c r="J504" s="106">
        <v>40</v>
      </c>
      <c r="K504" s="106">
        <v>1303</v>
      </c>
      <c r="L504" s="106">
        <v>52120</v>
      </c>
      <c r="M504" s="106">
        <v>3.258</v>
      </c>
      <c r="N504" s="106">
        <v>130.32</v>
      </c>
      <c r="O504" s="106">
        <v>0</v>
      </c>
      <c r="P504" s="106">
        <v>0</v>
      </c>
      <c r="Q504" s="106">
        <v>1306.2574999999999</v>
      </c>
      <c r="R504" s="106">
        <v>52250.3</v>
      </c>
      <c r="S504" s="104" t="s">
        <v>1433</v>
      </c>
    </row>
    <row r="505" spans="1:19" ht="25.5">
      <c r="A505" s="104" t="s">
        <v>2473</v>
      </c>
      <c r="B505" s="105">
        <v>44392</v>
      </c>
      <c r="C505" s="104" t="s">
        <v>2474</v>
      </c>
      <c r="D505" s="105">
        <v>44392</v>
      </c>
      <c r="E505" s="104" t="s">
        <v>1430</v>
      </c>
      <c r="F505" s="104" t="s">
        <v>982</v>
      </c>
      <c r="G505" s="104" t="s">
        <v>1435</v>
      </c>
      <c r="H505" s="104" t="s">
        <v>49</v>
      </c>
      <c r="I505" s="104" t="s">
        <v>1101</v>
      </c>
      <c r="J505" s="106">
        <v>114</v>
      </c>
      <c r="K505" s="106">
        <v>1118</v>
      </c>
      <c r="L505" s="106">
        <v>127452</v>
      </c>
      <c r="M505" s="106">
        <v>2.7949999999999999</v>
      </c>
      <c r="N505" s="106">
        <v>318.63</v>
      </c>
      <c r="O505" s="106">
        <v>0</v>
      </c>
      <c r="P505" s="106">
        <v>0</v>
      </c>
      <c r="Q505" s="106">
        <v>1120.7950000000001</v>
      </c>
      <c r="R505" s="106">
        <v>127770.63</v>
      </c>
      <c r="S505" s="104" t="s">
        <v>1433</v>
      </c>
    </row>
    <row r="506" spans="1:19" ht="25.5">
      <c r="A506" s="104" t="s">
        <v>2473</v>
      </c>
      <c r="B506" s="105">
        <v>44392</v>
      </c>
      <c r="C506" s="104" t="s">
        <v>2474</v>
      </c>
      <c r="D506" s="105">
        <v>44392</v>
      </c>
      <c r="E506" s="104" t="s">
        <v>1430</v>
      </c>
      <c r="F506" s="104" t="s">
        <v>982</v>
      </c>
      <c r="G506" s="104" t="s">
        <v>1435</v>
      </c>
      <c r="H506" s="104" t="s">
        <v>49</v>
      </c>
      <c r="I506" s="104" t="s">
        <v>1102</v>
      </c>
      <c r="J506" s="106">
        <v>100</v>
      </c>
      <c r="K506" s="106">
        <v>1176</v>
      </c>
      <c r="L506" s="106">
        <v>117600</v>
      </c>
      <c r="M506" s="106">
        <v>2.94</v>
      </c>
      <c r="N506" s="106">
        <v>294</v>
      </c>
      <c r="O506" s="106">
        <v>0</v>
      </c>
      <c r="P506" s="106">
        <v>0</v>
      </c>
      <c r="Q506" s="106">
        <v>1178.94</v>
      </c>
      <c r="R506" s="106">
        <v>117894</v>
      </c>
      <c r="S506" s="104" t="s">
        <v>1433</v>
      </c>
    </row>
    <row r="507" spans="1:19" ht="25.5">
      <c r="A507" s="104" t="s">
        <v>2473</v>
      </c>
      <c r="B507" s="105">
        <v>44392</v>
      </c>
      <c r="C507" s="104" t="s">
        <v>2474</v>
      </c>
      <c r="D507" s="105">
        <v>44392</v>
      </c>
      <c r="E507" s="104" t="s">
        <v>1430</v>
      </c>
      <c r="F507" s="104" t="s">
        <v>982</v>
      </c>
      <c r="G507" s="104" t="s">
        <v>1435</v>
      </c>
      <c r="H507" s="104" t="s">
        <v>49</v>
      </c>
      <c r="I507" s="104" t="s">
        <v>1328</v>
      </c>
      <c r="J507" s="106">
        <v>40</v>
      </c>
      <c r="K507" s="106">
        <v>1030</v>
      </c>
      <c r="L507" s="106">
        <v>41200</v>
      </c>
      <c r="M507" s="106">
        <v>2.5750000000000002</v>
      </c>
      <c r="N507" s="106">
        <v>103</v>
      </c>
      <c r="O507" s="106">
        <v>0</v>
      </c>
      <c r="P507" s="106">
        <v>0</v>
      </c>
      <c r="Q507" s="106">
        <v>1032.575</v>
      </c>
      <c r="R507" s="106">
        <v>41303</v>
      </c>
      <c r="S507" s="104" t="s">
        <v>1433</v>
      </c>
    </row>
    <row r="508" spans="1:19" ht="25.5">
      <c r="A508" s="104" t="s">
        <v>2473</v>
      </c>
      <c r="B508" s="105">
        <v>44392</v>
      </c>
      <c r="C508" s="104" t="s">
        <v>2474</v>
      </c>
      <c r="D508" s="105">
        <v>44392</v>
      </c>
      <c r="E508" s="104" t="s">
        <v>1430</v>
      </c>
      <c r="F508" s="104" t="s">
        <v>982</v>
      </c>
      <c r="G508" s="104" t="s">
        <v>1435</v>
      </c>
      <c r="H508" s="104" t="s">
        <v>49</v>
      </c>
      <c r="I508" s="104" t="s">
        <v>1281</v>
      </c>
      <c r="J508" s="106">
        <v>100</v>
      </c>
      <c r="K508" s="106">
        <v>1205</v>
      </c>
      <c r="L508" s="106">
        <v>120500</v>
      </c>
      <c r="M508" s="106">
        <v>3.012</v>
      </c>
      <c r="N508" s="106">
        <v>301.2</v>
      </c>
      <c r="O508" s="106">
        <v>0</v>
      </c>
      <c r="P508" s="106">
        <v>0</v>
      </c>
      <c r="Q508" s="106">
        <v>1208.0125</v>
      </c>
      <c r="R508" s="106">
        <v>120801.25</v>
      </c>
      <c r="S508" s="104" t="s">
        <v>1433</v>
      </c>
    </row>
    <row r="509" spans="1:19" ht="25.5">
      <c r="A509" s="104" t="s">
        <v>2475</v>
      </c>
      <c r="B509" s="105">
        <v>44392</v>
      </c>
      <c r="C509" s="104" t="s">
        <v>2476</v>
      </c>
      <c r="D509" s="105">
        <v>44392</v>
      </c>
      <c r="E509" s="104" t="s">
        <v>1430</v>
      </c>
      <c r="F509" s="104" t="s">
        <v>60</v>
      </c>
      <c r="G509" s="104" t="s">
        <v>59</v>
      </c>
      <c r="H509" s="104" t="s">
        <v>49</v>
      </c>
      <c r="I509" s="104" t="s">
        <v>1280</v>
      </c>
      <c r="J509" s="106">
        <v>100</v>
      </c>
      <c r="K509" s="106">
        <v>1064</v>
      </c>
      <c r="L509" s="106">
        <v>106400</v>
      </c>
      <c r="M509" s="106">
        <v>2.66</v>
      </c>
      <c r="N509" s="106">
        <v>266</v>
      </c>
      <c r="O509" s="106">
        <v>0</v>
      </c>
      <c r="P509" s="106">
        <v>0</v>
      </c>
      <c r="Q509" s="106">
        <v>1066.6600000000001</v>
      </c>
      <c r="R509" s="106">
        <v>106666</v>
      </c>
      <c r="S509" s="104" t="s">
        <v>1433</v>
      </c>
    </row>
    <row r="510" spans="1:19" ht="25.5">
      <c r="A510" s="104" t="s">
        <v>2475</v>
      </c>
      <c r="B510" s="105">
        <v>44392</v>
      </c>
      <c r="C510" s="104" t="s">
        <v>2476</v>
      </c>
      <c r="D510" s="105">
        <v>44392</v>
      </c>
      <c r="E510" s="104" t="s">
        <v>1430</v>
      </c>
      <c r="F510" s="104" t="s">
        <v>60</v>
      </c>
      <c r="G510" s="104" t="s">
        <v>59</v>
      </c>
      <c r="H510" s="104" t="s">
        <v>49</v>
      </c>
      <c r="I510" s="104" t="s">
        <v>1101</v>
      </c>
      <c r="J510" s="106">
        <v>100</v>
      </c>
      <c r="K510" s="106">
        <v>1118</v>
      </c>
      <c r="L510" s="106">
        <v>111800</v>
      </c>
      <c r="M510" s="106">
        <v>2.7949999999999999</v>
      </c>
      <c r="N510" s="106">
        <v>279.5</v>
      </c>
      <c r="O510" s="106">
        <v>0</v>
      </c>
      <c r="P510" s="106">
        <v>0</v>
      </c>
      <c r="Q510" s="106">
        <v>1120.7950000000001</v>
      </c>
      <c r="R510" s="106">
        <v>112079.5</v>
      </c>
      <c r="S510" s="104" t="s">
        <v>1433</v>
      </c>
    </row>
    <row r="511" spans="1:19" ht="25.5">
      <c r="A511" s="104" t="s">
        <v>2475</v>
      </c>
      <c r="B511" s="105">
        <v>44392</v>
      </c>
      <c r="C511" s="104" t="s">
        <v>2476</v>
      </c>
      <c r="D511" s="105">
        <v>44392</v>
      </c>
      <c r="E511" s="104" t="s">
        <v>1430</v>
      </c>
      <c r="F511" s="104" t="s">
        <v>60</v>
      </c>
      <c r="G511" s="104" t="s">
        <v>59</v>
      </c>
      <c r="H511" s="104" t="s">
        <v>49</v>
      </c>
      <c r="I511" s="104" t="s">
        <v>1328</v>
      </c>
      <c r="J511" s="106">
        <v>100</v>
      </c>
      <c r="K511" s="106">
        <v>1030</v>
      </c>
      <c r="L511" s="106">
        <v>103000</v>
      </c>
      <c r="M511" s="106">
        <v>2.5750000000000002</v>
      </c>
      <c r="N511" s="106">
        <v>257.5</v>
      </c>
      <c r="O511" s="106">
        <v>0</v>
      </c>
      <c r="P511" s="106">
        <v>0</v>
      </c>
      <c r="Q511" s="106">
        <v>1032.575</v>
      </c>
      <c r="R511" s="106">
        <v>103257.5</v>
      </c>
      <c r="S511" s="104" t="s">
        <v>1433</v>
      </c>
    </row>
    <row r="512" spans="1:19" ht="25.5">
      <c r="A512" s="104" t="s">
        <v>2475</v>
      </c>
      <c r="B512" s="105">
        <v>44392</v>
      </c>
      <c r="C512" s="104" t="s">
        <v>2476</v>
      </c>
      <c r="D512" s="105">
        <v>44392</v>
      </c>
      <c r="E512" s="104" t="s">
        <v>1430</v>
      </c>
      <c r="F512" s="104" t="s">
        <v>60</v>
      </c>
      <c r="G512" s="104" t="s">
        <v>59</v>
      </c>
      <c r="H512" s="104" t="s">
        <v>49</v>
      </c>
      <c r="I512" s="104" t="s">
        <v>1099</v>
      </c>
      <c r="J512" s="106">
        <v>80</v>
      </c>
      <c r="K512" s="106">
        <v>1118</v>
      </c>
      <c r="L512" s="106">
        <v>89440</v>
      </c>
      <c r="M512" s="106">
        <v>2.7949999999999999</v>
      </c>
      <c r="N512" s="106">
        <v>223.6</v>
      </c>
      <c r="O512" s="106">
        <v>0</v>
      </c>
      <c r="P512" s="106">
        <v>0</v>
      </c>
      <c r="Q512" s="106">
        <v>1120.7950000000001</v>
      </c>
      <c r="R512" s="106">
        <v>89663.6</v>
      </c>
      <c r="S512" s="104" t="s">
        <v>1433</v>
      </c>
    </row>
    <row r="513" spans="1:19" ht="25.5">
      <c r="A513" s="104" t="s">
        <v>2475</v>
      </c>
      <c r="B513" s="105">
        <v>44392</v>
      </c>
      <c r="C513" s="104" t="s">
        <v>2476</v>
      </c>
      <c r="D513" s="105">
        <v>44392</v>
      </c>
      <c r="E513" s="104" t="s">
        <v>1430</v>
      </c>
      <c r="F513" s="104" t="s">
        <v>60</v>
      </c>
      <c r="G513" s="104" t="s">
        <v>59</v>
      </c>
      <c r="H513" s="104" t="s">
        <v>49</v>
      </c>
      <c r="I513" s="104" t="s">
        <v>1102</v>
      </c>
      <c r="J513" s="106">
        <v>100</v>
      </c>
      <c r="K513" s="106">
        <v>1176</v>
      </c>
      <c r="L513" s="106">
        <v>117600</v>
      </c>
      <c r="M513" s="106">
        <v>2.94</v>
      </c>
      <c r="N513" s="106">
        <v>294</v>
      </c>
      <c r="O513" s="106">
        <v>0</v>
      </c>
      <c r="P513" s="106">
        <v>0</v>
      </c>
      <c r="Q513" s="106">
        <v>1178.94</v>
      </c>
      <c r="R513" s="106">
        <v>117894</v>
      </c>
      <c r="S513" s="104" t="s">
        <v>1433</v>
      </c>
    </row>
    <row r="514" spans="1:19" ht="25.5">
      <c r="A514" s="104" t="s">
        <v>2475</v>
      </c>
      <c r="B514" s="105">
        <v>44392</v>
      </c>
      <c r="C514" s="104" t="s">
        <v>2476</v>
      </c>
      <c r="D514" s="105">
        <v>44392</v>
      </c>
      <c r="E514" s="104" t="s">
        <v>1430</v>
      </c>
      <c r="F514" s="104" t="s">
        <v>60</v>
      </c>
      <c r="G514" s="104" t="s">
        <v>59</v>
      </c>
      <c r="H514" s="104" t="s">
        <v>49</v>
      </c>
      <c r="I514" s="104" t="s">
        <v>1281</v>
      </c>
      <c r="J514" s="106">
        <v>60</v>
      </c>
      <c r="K514" s="106">
        <v>1205</v>
      </c>
      <c r="L514" s="106">
        <v>72300</v>
      </c>
      <c r="M514" s="106">
        <v>3.012</v>
      </c>
      <c r="N514" s="106">
        <v>180.72</v>
      </c>
      <c r="O514" s="106">
        <v>0</v>
      </c>
      <c r="P514" s="106">
        <v>0</v>
      </c>
      <c r="Q514" s="106">
        <v>1208.0125</v>
      </c>
      <c r="R514" s="106">
        <v>72480.75</v>
      </c>
      <c r="S514" s="104" t="s">
        <v>1433</v>
      </c>
    </row>
    <row r="515" spans="1:19" ht="25.5">
      <c r="A515" s="104" t="s">
        <v>2475</v>
      </c>
      <c r="B515" s="105">
        <v>44392</v>
      </c>
      <c r="C515" s="104" t="s">
        <v>2476</v>
      </c>
      <c r="D515" s="105">
        <v>44392</v>
      </c>
      <c r="E515" s="104" t="s">
        <v>1430</v>
      </c>
      <c r="F515" s="104" t="s">
        <v>60</v>
      </c>
      <c r="G515" s="104" t="s">
        <v>59</v>
      </c>
      <c r="H515" s="104" t="s">
        <v>49</v>
      </c>
      <c r="I515" s="104" t="s">
        <v>1330</v>
      </c>
      <c r="J515" s="106">
        <v>60</v>
      </c>
      <c r="K515" s="106">
        <v>1303</v>
      </c>
      <c r="L515" s="106">
        <v>78180</v>
      </c>
      <c r="M515" s="106">
        <v>3.258</v>
      </c>
      <c r="N515" s="106">
        <v>195.48</v>
      </c>
      <c r="O515" s="106">
        <v>0</v>
      </c>
      <c r="P515" s="106">
        <v>0</v>
      </c>
      <c r="Q515" s="106">
        <v>1306.2574999999999</v>
      </c>
      <c r="R515" s="106">
        <v>78375.45</v>
      </c>
      <c r="S515" s="104" t="s">
        <v>1433</v>
      </c>
    </row>
    <row r="516" spans="1:19" ht="25.5">
      <c r="A516" s="104" t="s">
        <v>2477</v>
      </c>
      <c r="B516" s="105">
        <v>44392</v>
      </c>
      <c r="C516" s="104" t="s">
        <v>2478</v>
      </c>
      <c r="D516" s="105">
        <v>44392</v>
      </c>
      <c r="E516" s="104" t="s">
        <v>1430</v>
      </c>
      <c r="F516" s="104" t="s">
        <v>55</v>
      </c>
      <c r="G516" s="104" t="s">
        <v>49</v>
      </c>
      <c r="H516" s="104" t="s">
        <v>49</v>
      </c>
      <c r="I516" s="104" t="s">
        <v>1101</v>
      </c>
      <c r="J516" s="106">
        <v>80</v>
      </c>
      <c r="K516" s="106">
        <v>1118</v>
      </c>
      <c r="L516" s="106">
        <v>89440</v>
      </c>
      <c r="M516" s="106">
        <v>2.7949999999999999</v>
      </c>
      <c r="N516" s="106">
        <v>223.6</v>
      </c>
      <c r="O516" s="106">
        <v>0</v>
      </c>
      <c r="P516" s="106">
        <v>0</v>
      </c>
      <c r="Q516" s="106">
        <v>1120.7950000000001</v>
      </c>
      <c r="R516" s="106">
        <v>89663.6</v>
      </c>
      <c r="S516" s="104" t="s">
        <v>1433</v>
      </c>
    </row>
    <row r="517" spans="1:19" ht="25.5">
      <c r="A517" s="104" t="s">
        <v>2477</v>
      </c>
      <c r="B517" s="105">
        <v>44392</v>
      </c>
      <c r="C517" s="104" t="s">
        <v>2478</v>
      </c>
      <c r="D517" s="105">
        <v>44392</v>
      </c>
      <c r="E517" s="104" t="s">
        <v>1430</v>
      </c>
      <c r="F517" s="104" t="s">
        <v>55</v>
      </c>
      <c r="G517" s="104" t="s">
        <v>49</v>
      </c>
      <c r="H517" s="104" t="s">
        <v>49</v>
      </c>
      <c r="I517" s="104" t="s">
        <v>1102</v>
      </c>
      <c r="J517" s="106">
        <v>40</v>
      </c>
      <c r="K517" s="106">
        <v>1176</v>
      </c>
      <c r="L517" s="106">
        <v>47040</v>
      </c>
      <c r="M517" s="106">
        <v>2.94</v>
      </c>
      <c r="N517" s="106">
        <v>117.6</v>
      </c>
      <c r="O517" s="106">
        <v>0</v>
      </c>
      <c r="P517" s="106">
        <v>0</v>
      </c>
      <c r="Q517" s="106">
        <v>1178.94</v>
      </c>
      <c r="R517" s="106">
        <v>47157.599999999999</v>
      </c>
      <c r="S517" s="104" t="s">
        <v>1433</v>
      </c>
    </row>
    <row r="518" spans="1:19" ht="25.5">
      <c r="A518" s="104" t="s">
        <v>2477</v>
      </c>
      <c r="B518" s="105">
        <v>44392</v>
      </c>
      <c r="C518" s="104" t="s">
        <v>2478</v>
      </c>
      <c r="D518" s="105">
        <v>44392</v>
      </c>
      <c r="E518" s="104" t="s">
        <v>1430</v>
      </c>
      <c r="F518" s="104" t="s">
        <v>55</v>
      </c>
      <c r="G518" s="104" t="s">
        <v>49</v>
      </c>
      <c r="H518" s="104" t="s">
        <v>49</v>
      </c>
      <c r="I518" s="104" t="s">
        <v>1280</v>
      </c>
      <c r="J518" s="106">
        <v>80</v>
      </c>
      <c r="K518" s="106">
        <v>1064</v>
      </c>
      <c r="L518" s="106">
        <v>85120</v>
      </c>
      <c r="M518" s="106">
        <v>2.66</v>
      </c>
      <c r="N518" s="106">
        <v>212.8</v>
      </c>
      <c r="O518" s="106">
        <v>0</v>
      </c>
      <c r="P518" s="106">
        <v>0</v>
      </c>
      <c r="Q518" s="106">
        <v>1066.6600000000001</v>
      </c>
      <c r="R518" s="106">
        <v>85332.800000000003</v>
      </c>
      <c r="S518" s="104" t="s">
        <v>1433</v>
      </c>
    </row>
    <row r="519" spans="1:19" ht="25.5">
      <c r="A519" s="104" t="s">
        <v>2477</v>
      </c>
      <c r="B519" s="105">
        <v>44392</v>
      </c>
      <c r="C519" s="104" t="s">
        <v>2478</v>
      </c>
      <c r="D519" s="105">
        <v>44392</v>
      </c>
      <c r="E519" s="104" t="s">
        <v>1430</v>
      </c>
      <c r="F519" s="104" t="s">
        <v>55</v>
      </c>
      <c r="G519" s="104" t="s">
        <v>49</v>
      </c>
      <c r="H519" s="104" t="s">
        <v>49</v>
      </c>
      <c r="I519" s="104" t="s">
        <v>1330</v>
      </c>
      <c r="J519" s="106">
        <v>40</v>
      </c>
      <c r="K519" s="106">
        <v>1303</v>
      </c>
      <c r="L519" s="106">
        <v>52120</v>
      </c>
      <c r="M519" s="106">
        <v>3.258</v>
      </c>
      <c r="N519" s="106">
        <v>130.32</v>
      </c>
      <c r="O519" s="106">
        <v>0</v>
      </c>
      <c r="P519" s="106">
        <v>0</v>
      </c>
      <c r="Q519" s="106">
        <v>1306.2574999999999</v>
      </c>
      <c r="R519" s="106">
        <v>52250.3</v>
      </c>
      <c r="S519" s="104" t="s">
        <v>1433</v>
      </c>
    </row>
    <row r="520" spans="1:19" ht="25.5">
      <c r="A520" s="104" t="s">
        <v>2477</v>
      </c>
      <c r="B520" s="105">
        <v>44392</v>
      </c>
      <c r="C520" s="104" t="s">
        <v>2478</v>
      </c>
      <c r="D520" s="105">
        <v>44392</v>
      </c>
      <c r="E520" s="104" t="s">
        <v>1430</v>
      </c>
      <c r="F520" s="104" t="s">
        <v>55</v>
      </c>
      <c r="G520" s="104" t="s">
        <v>49</v>
      </c>
      <c r="H520" s="104" t="s">
        <v>49</v>
      </c>
      <c r="I520" s="104" t="s">
        <v>1099</v>
      </c>
      <c r="J520" s="106">
        <v>40</v>
      </c>
      <c r="K520" s="106">
        <v>1118</v>
      </c>
      <c r="L520" s="106">
        <v>44720</v>
      </c>
      <c r="M520" s="106">
        <v>2.7949999999999999</v>
      </c>
      <c r="N520" s="106">
        <v>111.8</v>
      </c>
      <c r="O520" s="106">
        <v>0</v>
      </c>
      <c r="P520" s="106">
        <v>0</v>
      </c>
      <c r="Q520" s="106">
        <v>1120.7950000000001</v>
      </c>
      <c r="R520" s="106">
        <v>44831.8</v>
      </c>
      <c r="S520" s="104" t="s">
        <v>1433</v>
      </c>
    </row>
    <row r="521" spans="1:19" ht="25.5">
      <c r="A521" s="104" t="s">
        <v>2477</v>
      </c>
      <c r="B521" s="105">
        <v>44392</v>
      </c>
      <c r="C521" s="104" t="s">
        <v>2478</v>
      </c>
      <c r="D521" s="105">
        <v>44392</v>
      </c>
      <c r="E521" s="104" t="s">
        <v>1430</v>
      </c>
      <c r="F521" s="104" t="s">
        <v>55</v>
      </c>
      <c r="G521" s="104" t="s">
        <v>49</v>
      </c>
      <c r="H521" s="104" t="s">
        <v>49</v>
      </c>
      <c r="I521" s="104" t="s">
        <v>1281</v>
      </c>
      <c r="J521" s="106">
        <v>20</v>
      </c>
      <c r="K521" s="106">
        <v>1205</v>
      </c>
      <c r="L521" s="106">
        <v>24100</v>
      </c>
      <c r="M521" s="106">
        <v>3.012</v>
      </c>
      <c r="N521" s="106">
        <v>60.24</v>
      </c>
      <c r="O521" s="106">
        <v>0</v>
      </c>
      <c r="P521" s="106">
        <v>0</v>
      </c>
      <c r="Q521" s="106">
        <v>1208.0125</v>
      </c>
      <c r="R521" s="106">
        <v>24160.25</v>
      </c>
      <c r="S521" s="104" t="s">
        <v>1433</v>
      </c>
    </row>
    <row r="522" spans="1:19" ht="25.5">
      <c r="A522" s="104" t="s">
        <v>2479</v>
      </c>
      <c r="B522" s="105">
        <v>44392</v>
      </c>
      <c r="C522" s="104" t="s">
        <v>2480</v>
      </c>
      <c r="D522" s="105">
        <v>44392</v>
      </c>
      <c r="E522" s="104" t="s">
        <v>1430</v>
      </c>
      <c r="F522" s="104" t="s">
        <v>2</v>
      </c>
      <c r="G522" s="104" t="s">
        <v>1007</v>
      </c>
      <c r="H522" s="104" t="s">
        <v>22</v>
      </c>
      <c r="I522" s="104" t="s">
        <v>1102</v>
      </c>
      <c r="J522" s="106">
        <v>100</v>
      </c>
      <c r="K522" s="106">
        <v>1176</v>
      </c>
      <c r="L522" s="106">
        <v>117600</v>
      </c>
      <c r="M522" s="106">
        <v>2.94</v>
      </c>
      <c r="N522" s="106">
        <v>294</v>
      </c>
      <c r="O522" s="106">
        <v>0</v>
      </c>
      <c r="P522" s="106">
        <v>0</v>
      </c>
      <c r="Q522" s="106">
        <v>1178.94</v>
      </c>
      <c r="R522" s="106">
        <v>117894</v>
      </c>
      <c r="S522" s="104" t="s">
        <v>1433</v>
      </c>
    </row>
    <row r="523" spans="1:19" ht="25.5">
      <c r="A523" s="104" t="s">
        <v>2479</v>
      </c>
      <c r="B523" s="105">
        <v>44392</v>
      </c>
      <c r="C523" s="104" t="s">
        <v>2480</v>
      </c>
      <c r="D523" s="105">
        <v>44392</v>
      </c>
      <c r="E523" s="104" t="s">
        <v>1430</v>
      </c>
      <c r="F523" s="104" t="s">
        <v>2</v>
      </c>
      <c r="G523" s="104" t="s">
        <v>1007</v>
      </c>
      <c r="H523" s="104" t="s">
        <v>22</v>
      </c>
      <c r="I523" s="104" t="s">
        <v>1280</v>
      </c>
      <c r="J523" s="106">
        <v>100</v>
      </c>
      <c r="K523" s="106">
        <v>1064</v>
      </c>
      <c r="L523" s="106">
        <v>106400</v>
      </c>
      <c r="M523" s="106">
        <v>2.66</v>
      </c>
      <c r="N523" s="106">
        <v>266</v>
      </c>
      <c r="O523" s="106">
        <v>0</v>
      </c>
      <c r="P523" s="106">
        <v>0</v>
      </c>
      <c r="Q523" s="106">
        <v>1066.6600000000001</v>
      </c>
      <c r="R523" s="106">
        <v>106666</v>
      </c>
      <c r="S523" s="104" t="s">
        <v>1433</v>
      </c>
    </row>
    <row r="524" spans="1:19" ht="25.5">
      <c r="A524" s="104" t="s">
        <v>2479</v>
      </c>
      <c r="B524" s="105">
        <v>44392</v>
      </c>
      <c r="C524" s="104" t="s">
        <v>2480</v>
      </c>
      <c r="D524" s="105">
        <v>44392</v>
      </c>
      <c r="E524" s="104" t="s">
        <v>1430</v>
      </c>
      <c r="F524" s="104" t="s">
        <v>2</v>
      </c>
      <c r="G524" s="104" t="s">
        <v>1007</v>
      </c>
      <c r="H524" s="104" t="s">
        <v>22</v>
      </c>
      <c r="I524" s="104" t="s">
        <v>1328</v>
      </c>
      <c r="J524" s="106">
        <v>40</v>
      </c>
      <c r="K524" s="106">
        <v>1030</v>
      </c>
      <c r="L524" s="106">
        <v>41200</v>
      </c>
      <c r="M524" s="106">
        <v>2.5750000000000002</v>
      </c>
      <c r="N524" s="106">
        <v>103</v>
      </c>
      <c r="O524" s="106">
        <v>0</v>
      </c>
      <c r="P524" s="106">
        <v>0</v>
      </c>
      <c r="Q524" s="106">
        <v>1032.575</v>
      </c>
      <c r="R524" s="106">
        <v>41303</v>
      </c>
      <c r="S524" s="104" t="s">
        <v>1433</v>
      </c>
    </row>
    <row r="525" spans="1:19" ht="25.5">
      <c r="A525" s="104" t="s">
        <v>2479</v>
      </c>
      <c r="B525" s="105">
        <v>44392</v>
      </c>
      <c r="C525" s="104" t="s">
        <v>2480</v>
      </c>
      <c r="D525" s="105">
        <v>44392</v>
      </c>
      <c r="E525" s="104" t="s">
        <v>1430</v>
      </c>
      <c r="F525" s="104" t="s">
        <v>2</v>
      </c>
      <c r="G525" s="104" t="s">
        <v>1007</v>
      </c>
      <c r="H525" s="104" t="s">
        <v>22</v>
      </c>
      <c r="I525" s="104" t="s">
        <v>1101</v>
      </c>
      <c r="J525" s="106">
        <v>100</v>
      </c>
      <c r="K525" s="106">
        <v>1118</v>
      </c>
      <c r="L525" s="106">
        <v>111800</v>
      </c>
      <c r="M525" s="106">
        <v>2.7949999999999999</v>
      </c>
      <c r="N525" s="106">
        <v>279.5</v>
      </c>
      <c r="O525" s="106">
        <v>0</v>
      </c>
      <c r="P525" s="106">
        <v>0</v>
      </c>
      <c r="Q525" s="106">
        <v>1120.7950000000001</v>
      </c>
      <c r="R525" s="106">
        <v>112079.5</v>
      </c>
      <c r="S525" s="104" t="s">
        <v>1433</v>
      </c>
    </row>
    <row r="526" spans="1:19" ht="25.5">
      <c r="A526" s="104" t="s">
        <v>2481</v>
      </c>
      <c r="B526" s="105">
        <v>44392</v>
      </c>
      <c r="C526" s="104" t="s">
        <v>2482</v>
      </c>
      <c r="D526" s="105">
        <v>44392</v>
      </c>
      <c r="E526" s="104" t="s">
        <v>1430</v>
      </c>
      <c r="F526" s="104" t="s">
        <v>72</v>
      </c>
      <c r="G526" s="104" t="s">
        <v>1446</v>
      </c>
      <c r="H526" s="104" t="s">
        <v>22</v>
      </c>
      <c r="I526" s="104" t="s">
        <v>1328</v>
      </c>
      <c r="J526" s="106">
        <v>40</v>
      </c>
      <c r="K526" s="106">
        <v>1030</v>
      </c>
      <c r="L526" s="106">
        <v>41200</v>
      </c>
      <c r="M526" s="106">
        <v>2.5750000000000002</v>
      </c>
      <c r="N526" s="106">
        <v>103</v>
      </c>
      <c r="O526" s="106">
        <v>0</v>
      </c>
      <c r="P526" s="106">
        <v>0</v>
      </c>
      <c r="Q526" s="106">
        <v>1032.575</v>
      </c>
      <c r="R526" s="106">
        <v>41303</v>
      </c>
      <c r="S526" s="104" t="s">
        <v>1433</v>
      </c>
    </row>
    <row r="527" spans="1:19" ht="25.5">
      <c r="A527" s="104" t="s">
        <v>2481</v>
      </c>
      <c r="B527" s="105">
        <v>44392</v>
      </c>
      <c r="C527" s="104" t="s">
        <v>2482</v>
      </c>
      <c r="D527" s="105">
        <v>44392</v>
      </c>
      <c r="E527" s="104" t="s">
        <v>1430</v>
      </c>
      <c r="F527" s="104" t="s">
        <v>72</v>
      </c>
      <c r="G527" s="104" t="s">
        <v>1446</v>
      </c>
      <c r="H527" s="104" t="s">
        <v>22</v>
      </c>
      <c r="I527" s="104" t="s">
        <v>1099</v>
      </c>
      <c r="J527" s="106">
        <v>40</v>
      </c>
      <c r="K527" s="106">
        <v>1118</v>
      </c>
      <c r="L527" s="106">
        <v>44720</v>
      </c>
      <c r="M527" s="106">
        <v>2.7949999999999999</v>
      </c>
      <c r="N527" s="106">
        <v>111.8</v>
      </c>
      <c r="O527" s="106">
        <v>0</v>
      </c>
      <c r="P527" s="106">
        <v>0</v>
      </c>
      <c r="Q527" s="106">
        <v>1120.7950000000001</v>
      </c>
      <c r="R527" s="106">
        <v>44831.8</v>
      </c>
      <c r="S527" s="104" t="s">
        <v>1433</v>
      </c>
    </row>
    <row r="528" spans="1:19" ht="25.5">
      <c r="A528" s="104" t="s">
        <v>2481</v>
      </c>
      <c r="B528" s="105">
        <v>44392</v>
      </c>
      <c r="C528" s="104" t="s">
        <v>2482</v>
      </c>
      <c r="D528" s="105">
        <v>44392</v>
      </c>
      <c r="E528" s="104" t="s">
        <v>1430</v>
      </c>
      <c r="F528" s="104" t="s">
        <v>72</v>
      </c>
      <c r="G528" s="104" t="s">
        <v>1446</v>
      </c>
      <c r="H528" s="104" t="s">
        <v>22</v>
      </c>
      <c r="I528" s="104" t="s">
        <v>1101</v>
      </c>
      <c r="J528" s="106">
        <v>100</v>
      </c>
      <c r="K528" s="106">
        <v>1118</v>
      </c>
      <c r="L528" s="106">
        <v>111800</v>
      </c>
      <c r="M528" s="106">
        <v>2.7949999999999999</v>
      </c>
      <c r="N528" s="106">
        <v>279.5</v>
      </c>
      <c r="O528" s="106">
        <v>0</v>
      </c>
      <c r="P528" s="106">
        <v>0</v>
      </c>
      <c r="Q528" s="106">
        <v>1120.7950000000001</v>
      </c>
      <c r="R528" s="106">
        <v>112079.5</v>
      </c>
      <c r="S528" s="104" t="s">
        <v>1433</v>
      </c>
    </row>
    <row r="529" spans="1:19" ht="25.5">
      <c r="A529" s="104" t="s">
        <v>2483</v>
      </c>
      <c r="B529" s="105">
        <v>44392</v>
      </c>
      <c r="C529" s="104" t="s">
        <v>2484</v>
      </c>
      <c r="D529" s="105">
        <v>44392</v>
      </c>
      <c r="E529" s="104" t="s">
        <v>1430</v>
      </c>
      <c r="F529" s="104" t="s">
        <v>18</v>
      </c>
      <c r="G529" s="104" t="s">
        <v>1010</v>
      </c>
      <c r="H529" s="104" t="s">
        <v>22</v>
      </c>
      <c r="I529" s="104" t="s">
        <v>1328</v>
      </c>
      <c r="J529" s="106">
        <v>20</v>
      </c>
      <c r="K529" s="106">
        <v>1030</v>
      </c>
      <c r="L529" s="106">
        <v>20600</v>
      </c>
      <c r="M529" s="106">
        <v>2.5750000000000002</v>
      </c>
      <c r="N529" s="106">
        <v>51.5</v>
      </c>
      <c r="O529" s="106">
        <v>0</v>
      </c>
      <c r="P529" s="106">
        <v>0</v>
      </c>
      <c r="Q529" s="106">
        <v>1032.575</v>
      </c>
      <c r="R529" s="106">
        <v>20651.5</v>
      </c>
      <c r="S529" s="104" t="s">
        <v>1433</v>
      </c>
    </row>
    <row r="530" spans="1:19" ht="25.5">
      <c r="A530" s="104" t="s">
        <v>2483</v>
      </c>
      <c r="B530" s="105">
        <v>44392</v>
      </c>
      <c r="C530" s="104" t="s">
        <v>2484</v>
      </c>
      <c r="D530" s="105">
        <v>44392</v>
      </c>
      <c r="E530" s="104" t="s">
        <v>1430</v>
      </c>
      <c r="F530" s="104" t="s">
        <v>18</v>
      </c>
      <c r="G530" s="104" t="s">
        <v>1010</v>
      </c>
      <c r="H530" s="104" t="s">
        <v>22</v>
      </c>
      <c r="I530" s="104" t="s">
        <v>1280</v>
      </c>
      <c r="J530" s="106">
        <v>40</v>
      </c>
      <c r="K530" s="106">
        <v>1064</v>
      </c>
      <c r="L530" s="106">
        <v>42560</v>
      </c>
      <c r="M530" s="106">
        <v>2.66</v>
      </c>
      <c r="N530" s="106">
        <v>106.4</v>
      </c>
      <c r="O530" s="106">
        <v>0</v>
      </c>
      <c r="P530" s="106">
        <v>0</v>
      </c>
      <c r="Q530" s="106">
        <v>1066.6600000000001</v>
      </c>
      <c r="R530" s="106">
        <v>42666.400000000001</v>
      </c>
      <c r="S530" s="104" t="s">
        <v>1433</v>
      </c>
    </row>
    <row r="531" spans="1:19" ht="25.5">
      <c r="A531" s="104" t="s">
        <v>2483</v>
      </c>
      <c r="B531" s="105">
        <v>44392</v>
      </c>
      <c r="C531" s="104" t="s">
        <v>2484</v>
      </c>
      <c r="D531" s="105">
        <v>44392</v>
      </c>
      <c r="E531" s="104" t="s">
        <v>1430</v>
      </c>
      <c r="F531" s="104" t="s">
        <v>18</v>
      </c>
      <c r="G531" s="104" t="s">
        <v>1010</v>
      </c>
      <c r="H531" s="104" t="s">
        <v>22</v>
      </c>
      <c r="I531" s="104" t="s">
        <v>1102</v>
      </c>
      <c r="J531" s="106">
        <v>20</v>
      </c>
      <c r="K531" s="106">
        <v>1176</v>
      </c>
      <c r="L531" s="106">
        <v>23520</v>
      </c>
      <c r="M531" s="106">
        <v>2.94</v>
      </c>
      <c r="N531" s="106">
        <v>58.8</v>
      </c>
      <c r="O531" s="106">
        <v>0</v>
      </c>
      <c r="P531" s="106">
        <v>0</v>
      </c>
      <c r="Q531" s="106">
        <v>1178.94</v>
      </c>
      <c r="R531" s="106">
        <v>23578.799999999999</v>
      </c>
      <c r="S531" s="104" t="s">
        <v>1433</v>
      </c>
    </row>
    <row r="532" spans="1:19" ht="25.5">
      <c r="A532" s="104" t="s">
        <v>2485</v>
      </c>
      <c r="B532" s="105">
        <v>44392</v>
      </c>
      <c r="C532" s="104" t="s">
        <v>2486</v>
      </c>
      <c r="D532" s="105">
        <v>44392</v>
      </c>
      <c r="E532" s="104" t="s">
        <v>1430</v>
      </c>
      <c r="F532" s="104" t="s">
        <v>82</v>
      </c>
      <c r="G532" s="104" t="s">
        <v>1431</v>
      </c>
      <c r="H532" s="104" t="s">
        <v>1432</v>
      </c>
      <c r="I532" s="104" t="s">
        <v>1280</v>
      </c>
      <c r="J532" s="106">
        <v>20</v>
      </c>
      <c r="K532" s="106">
        <v>1064</v>
      </c>
      <c r="L532" s="106">
        <v>21280</v>
      </c>
      <c r="M532" s="106">
        <v>2.66</v>
      </c>
      <c r="N532" s="106">
        <v>53.2</v>
      </c>
      <c r="O532" s="106">
        <v>0</v>
      </c>
      <c r="P532" s="106">
        <v>0</v>
      </c>
      <c r="Q532" s="106">
        <v>1066.6600000000001</v>
      </c>
      <c r="R532" s="106">
        <v>21333.200000000001</v>
      </c>
      <c r="S532" s="104" t="s">
        <v>1433</v>
      </c>
    </row>
    <row r="533" spans="1:19" ht="25.5">
      <c r="A533" s="104" t="s">
        <v>2485</v>
      </c>
      <c r="B533" s="105">
        <v>44392</v>
      </c>
      <c r="C533" s="104" t="s">
        <v>2486</v>
      </c>
      <c r="D533" s="105">
        <v>44392</v>
      </c>
      <c r="E533" s="104" t="s">
        <v>1430</v>
      </c>
      <c r="F533" s="104" t="s">
        <v>82</v>
      </c>
      <c r="G533" s="104" t="s">
        <v>1431</v>
      </c>
      <c r="H533" s="104" t="s">
        <v>1432</v>
      </c>
      <c r="I533" s="104" t="s">
        <v>1328</v>
      </c>
      <c r="J533" s="106">
        <v>20</v>
      </c>
      <c r="K533" s="106">
        <v>1030</v>
      </c>
      <c r="L533" s="106">
        <v>20600</v>
      </c>
      <c r="M533" s="106">
        <v>2.5750000000000002</v>
      </c>
      <c r="N533" s="106">
        <v>51.5</v>
      </c>
      <c r="O533" s="106">
        <v>0</v>
      </c>
      <c r="P533" s="106">
        <v>0</v>
      </c>
      <c r="Q533" s="106">
        <v>1032.575</v>
      </c>
      <c r="R533" s="106">
        <v>20651.5</v>
      </c>
      <c r="S533" s="104" t="s">
        <v>1433</v>
      </c>
    </row>
    <row r="534" spans="1:19" ht="25.5">
      <c r="A534" s="104" t="s">
        <v>2487</v>
      </c>
      <c r="B534" s="105">
        <v>44392</v>
      </c>
      <c r="C534" s="104" t="s">
        <v>2488</v>
      </c>
      <c r="D534" s="105">
        <v>44392</v>
      </c>
      <c r="E534" s="104" t="s">
        <v>1430</v>
      </c>
      <c r="F534" s="104" t="s">
        <v>1339</v>
      </c>
      <c r="G534" s="104" t="s">
        <v>52</v>
      </c>
      <c r="H534" s="104" t="s">
        <v>49</v>
      </c>
      <c r="I534" s="104" t="s">
        <v>1101</v>
      </c>
      <c r="J534" s="106">
        <v>100</v>
      </c>
      <c r="K534" s="106">
        <v>1118</v>
      </c>
      <c r="L534" s="106">
        <v>111800</v>
      </c>
      <c r="M534" s="106">
        <v>2.7949999999999999</v>
      </c>
      <c r="N534" s="106">
        <v>279.5</v>
      </c>
      <c r="O534" s="106">
        <v>0</v>
      </c>
      <c r="P534" s="106">
        <v>0</v>
      </c>
      <c r="Q534" s="106">
        <v>1120.7950000000001</v>
      </c>
      <c r="R534" s="106">
        <v>112079.5</v>
      </c>
      <c r="S534" s="104" t="s">
        <v>1433</v>
      </c>
    </row>
    <row r="535" spans="1:19" ht="25.5">
      <c r="A535" s="104" t="s">
        <v>2487</v>
      </c>
      <c r="B535" s="105">
        <v>44392</v>
      </c>
      <c r="C535" s="104" t="s">
        <v>2488</v>
      </c>
      <c r="D535" s="105">
        <v>44392</v>
      </c>
      <c r="E535" s="104" t="s">
        <v>1430</v>
      </c>
      <c r="F535" s="104" t="s">
        <v>1339</v>
      </c>
      <c r="G535" s="104" t="s">
        <v>52</v>
      </c>
      <c r="H535" s="104" t="s">
        <v>49</v>
      </c>
      <c r="I535" s="104" t="s">
        <v>1330</v>
      </c>
      <c r="J535" s="106">
        <v>60</v>
      </c>
      <c r="K535" s="106">
        <v>1303</v>
      </c>
      <c r="L535" s="106">
        <v>78180</v>
      </c>
      <c r="M535" s="106">
        <v>3.258</v>
      </c>
      <c r="N535" s="106">
        <v>195.48</v>
      </c>
      <c r="O535" s="106">
        <v>0</v>
      </c>
      <c r="P535" s="106">
        <v>0</v>
      </c>
      <c r="Q535" s="106">
        <v>1306.2574999999999</v>
      </c>
      <c r="R535" s="106">
        <v>78375.45</v>
      </c>
      <c r="S535" s="104" t="s">
        <v>1433</v>
      </c>
    </row>
    <row r="536" spans="1:19" ht="25.5">
      <c r="A536" s="104" t="s">
        <v>2487</v>
      </c>
      <c r="B536" s="105">
        <v>44392</v>
      </c>
      <c r="C536" s="104" t="s">
        <v>2488</v>
      </c>
      <c r="D536" s="105">
        <v>44392</v>
      </c>
      <c r="E536" s="104" t="s">
        <v>1430</v>
      </c>
      <c r="F536" s="104" t="s">
        <v>1339</v>
      </c>
      <c r="G536" s="104" t="s">
        <v>52</v>
      </c>
      <c r="H536" s="104" t="s">
        <v>49</v>
      </c>
      <c r="I536" s="104" t="s">
        <v>1102</v>
      </c>
      <c r="J536" s="106">
        <v>80</v>
      </c>
      <c r="K536" s="106">
        <v>1176</v>
      </c>
      <c r="L536" s="106">
        <v>94080</v>
      </c>
      <c r="M536" s="106">
        <v>2.94</v>
      </c>
      <c r="N536" s="106">
        <v>235.2</v>
      </c>
      <c r="O536" s="106">
        <v>0</v>
      </c>
      <c r="P536" s="106">
        <v>0</v>
      </c>
      <c r="Q536" s="106">
        <v>1178.94</v>
      </c>
      <c r="R536" s="106">
        <v>94315.199999999997</v>
      </c>
      <c r="S536" s="104" t="s">
        <v>1433</v>
      </c>
    </row>
    <row r="537" spans="1:19" ht="25.5">
      <c r="A537" s="104" t="s">
        <v>2487</v>
      </c>
      <c r="B537" s="105">
        <v>44392</v>
      </c>
      <c r="C537" s="104" t="s">
        <v>2488</v>
      </c>
      <c r="D537" s="105">
        <v>44392</v>
      </c>
      <c r="E537" s="104" t="s">
        <v>1430</v>
      </c>
      <c r="F537" s="104" t="s">
        <v>1339</v>
      </c>
      <c r="G537" s="104" t="s">
        <v>52</v>
      </c>
      <c r="H537" s="104" t="s">
        <v>49</v>
      </c>
      <c r="I537" s="104" t="s">
        <v>1280</v>
      </c>
      <c r="J537" s="106">
        <v>100</v>
      </c>
      <c r="K537" s="106">
        <v>1064</v>
      </c>
      <c r="L537" s="106">
        <v>106400</v>
      </c>
      <c r="M537" s="106">
        <v>2.66</v>
      </c>
      <c r="N537" s="106">
        <v>266</v>
      </c>
      <c r="O537" s="106">
        <v>0</v>
      </c>
      <c r="P537" s="106">
        <v>0</v>
      </c>
      <c r="Q537" s="106">
        <v>1066.6600000000001</v>
      </c>
      <c r="R537" s="106">
        <v>106666</v>
      </c>
      <c r="S537" s="104" t="s">
        <v>1433</v>
      </c>
    </row>
    <row r="538" spans="1:19" ht="25.5">
      <c r="A538" s="104" t="s">
        <v>2489</v>
      </c>
      <c r="B538" s="105">
        <v>44392</v>
      </c>
      <c r="C538" s="104" t="s">
        <v>2490</v>
      </c>
      <c r="D538" s="105">
        <v>44392</v>
      </c>
      <c r="E538" s="104" t="s">
        <v>1430</v>
      </c>
      <c r="F538" s="104" t="s">
        <v>16</v>
      </c>
      <c r="G538" s="104" t="s">
        <v>17</v>
      </c>
      <c r="H538" s="104" t="s">
        <v>12</v>
      </c>
      <c r="I538" s="104" t="s">
        <v>1328</v>
      </c>
      <c r="J538" s="106">
        <v>60</v>
      </c>
      <c r="K538" s="106">
        <v>1030</v>
      </c>
      <c r="L538" s="106">
        <v>61800</v>
      </c>
      <c r="M538" s="106">
        <v>2.5750000000000002</v>
      </c>
      <c r="N538" s="106">
        <v>154.5</v>
      </c>
      <c r="O538" s="106">
        <v>0</v>
      </c>
      <c r="P538" s="106">
        <v>0</v>
      </c>
      <c r="Q538" s="106">
        <v>1032.575</v>
      </c>
      <c r="R538" s="106">
        <v>61954.5</v>
      </c>
      <c r="S538" s="104" t="s">
        <v>1433</v>
      </c>
    </row>
    <row r="539" spans="1:19" ht="25.5">
      <c r="A539" s="104" t="s">
        <v>2489</v>
      </c>
      <c r="B539" s="105">
        <v>44392</v>
      </c>
      <c r="C539" s="104" t="s">
        <v>2490</v>
      </c>
      <c r="D539" s="105">
        <v>44392</v>
      </c>
      <c r="E539" s="104" t="s">
        <v>1430</v>
      </c>
      <c r="F539" s="104" t="s">
        <v>16</v>
      </c>
      <c r="G539" s="104" t="s">
        <v>17</v>
      </c>
      <c r="H539" s="104" t="s">
        <v>12</v>
      </c>
      <c r="I539" s="104" t="s">
        <v>1099</v>
      </c>
      <c r="J539" s="106">
        <v>40</v>
      </c>
      <c r="K539" s="106">
        <v>1118</v>
      </c>
      <c r="L539" s="106">
        <v>44720</v>
      </c>
      <c r="M539" s="106">
        <v>2.7949999999999999</v>
      </c>
      <c r="N539" s="106">
        <v>111.8</v>
      </c>
      <c r="O539" s="106">
        <v>0</v>
      </c>
      <c r="P539" s="106">
        <v>0</v>
      </c>
      <c r="Q539" s="106">
        <v>1120.7950000000001</v>
      </c>
      <c r="R539" s="106">
        <v>44831.8</v>
      </c>
      <c r="S539" s="104" t="s">
        <v>1433</v>
      </c>
    </row>
    <row r="540" spans="1:19" ht="25.5">
      <c r="A540" s="104" t="s">
        <v>2489</v>
      </c>
      <c r="B540" s="105">
        <v>44392</v>
      </c>
      <c r="C540" s="104" t="s">
        <v>2490</v>
      </c>
      <c r="D540" s="105">
        <v>44392</v>
      </c>
      <c r="E540" s="104" t="s">
        <v>1430</v>
      </c>
      <c r="F540" s="104" t="s">
        <v>16</v>
      </c>
      <c r="G540" s="104" t="s">
        <v>17</v>
      </c>
      <c r="H540" s="104" t="s">
        <v>12</v>
      </c>
      <c r="I540" s="104" t="s">
        <v>1101</v>
      </c>
      <c r="J540" s="106">
        <v>60</v>
      </c>
      <c r="K540" s="106">
        <v>1118</v>
      </c>
      <c r="L540" s="106">
        <v>67080</v>
      </c>
      <c r="M540" s="106">
        <v>2.7949999999999999</v>
      </c>
      <c r="N540" s="106">
        <v>167.7</v>
      </c>
      <c r="O540" s="106">
        <v>0</v>
      </c>
      <c r="P540" s="106">
        <v>0</v>
      </c>
      <c r="Q540" s="106">
        <v>1120.7950000000001</v>
      </c>
      <c r="R540" s="106">
        <v>67247.7</v>
      </c>
      <c r="S540" s="104" t="s">
        <v>1433</v>
      </c>
    </row>
    <row r="541" spans="1:19" ht="25.5">
      <c r="A541" s="104" t="s">
        <v>2624</v>
      </c>
      <c r="B541" s="105">
        <v>44392</v>
      </c>
      <c r="C541" s="104" t="s">
        <v>2625</v>
      </c>
      <c r="D541" s="105">
        <v>44392</v>
      </c>
      <c r="E541" s="104" t="s">
        <v>1430</v>
      </c>
      <c r="F541" s="104" t="s">
        <v>924</v>
      </c>
      <c r="G541" s="104" t="s">
        <v>1437</v>
      </c>
      <c r="H541" s="104" t="s">
        <v>22</v>
      </c>
      <c r="I541" s="104" t="s">
        <v>1280</v>
      </c>
      <c r="J541" s="106">
        <v>30</v>
      </c>
      <c r="K541" s="106">
        <v>1064</v>
      </c>
      <c r="L541" s="106">
        <v>31920</v>
      </c>
      <c r="M541" s="106">
        <v>2.66</v>
      </c>
      <c r="N541" s="106">
        <v>79.8</v>
      </c>
      <c r="O541" s="106">
        <v>0</v>
      </c>
      <c r="P541" s="106">
        <v>0</v>
      </c>
      <c r="Q541" s="106">
        <v>1066.6600000000001</v>
      </c>
      <c r="R541" s="106">
        <v>31999.8</v>
      </c>
      <c r="S541" s="104" t="s">
        <v>1433</v>
      </c>
    </row>
    <row r="542" spans="1:19" ht="25.5">
      <c r="A542" s="104" t="s">
        <v>2626</v>
      </c>
      <c r="B542" s="105">
        <v>44392</v>
      </c>
      <c r="C542" s="104" t="s">
        <v>2627</v>
      </c>
      <c r="D542" s="105">
        <v>44392</v>
      </c>
      <c r="E542" s="104" t="s">
        <v>1430</v>
      </c>
      <c r="F542" s="104" t="s">
        <v>3</v>
      </c>
      <c r="G542" s="104" t="s">
        <v>1007</v>
      </c>
      <c r="H542" s="104" t="s">
        <v>22</v>
      </c>
      <c r="I542" s="104" t="s">
        <v>1101</v>
      </c>
      <c r="J542" s="106">
        <v>20</v>
      </c>
      <c r="K542" s="106">
        <v>1118</v>
      </c>
      <c r="L542" s="106">
        <v>22360</v>
      </c>
      <c r="M542" s="106">
        <v>2.7949999999999999</v>
      </c>
      <c r="N542" s="106">
        <v>55.9</v>
      </c>
      <c r="O542" s="106">
        <v>0</v>
      </c>
      <c r="P542" s="106">
        <v>0</v>
      </c>
      <c r="Q542" s="106">
        <v>1120.7950000000001</v>
      </c>
      <c r="R542" s="106">
        <v>22415.9</v>
      </c>
      <c r="S542" s="104" t="s">
        <v>1433</v>
      </c>
    </row>
    <row r="543" spans="1:19" ht="25.5">
      <c r="A543" s="104" t="s">
        <v>2626</v>
      </c>
      <c r="B543" s="105">
        <v>44392</v>
      </c>
      <c r="C543" s="104" t="s">
        <v>2627</v>
      </c>
      <c r="D543" s="105">
        <v>44392</v>
      </c>
      <c r="E543" s="104" t="s">
        <v>1430</v>
      </c>
      <c r="F543" s="104" t="s">
        <v>3</v>
      </c>
      <c r="G543" s="104" t="s">
        <v>1007</v>
      </c>
      <c r="H543" s="104" t="s">
        <v>22</v>
      </c>
      <c r="I543" s="104" t="s">
        <v>1330</v>
      </c>
      <c r="J543" s="106">
        <v>20</v>
      </c>
      <c r="K543" s="106">
        <v>1303</v>
      </c>
      <c r="L543" s="106">
        <v>26060</v>
      </c>
      <c r="M543" s="106">
        <v>3.2574999999999998</v>
      </c>
      <c r="N543" s="106">
        <v>65.150000000000006</v>
      </c>
      <c r="O543" s="106">
        <v>0</v>
      </c>
      <c r="P543" s="106">
        <v>0</v>
      </c>
      <c r="Q543" s="106">
        <v>1306.2574999999999</v>
      </c>
      <c r="R543" s="106">
        <v>26125.15</v>
      </c>
      <c r="S543" s="104" t="s">
        <v>1433</v>
      </c>
    </row>
    <row r="544" spans="1:19" ht="25.5">
      <c r="A544" s="104" t="s">
        <v>2626</v>
      </c>
      <c r="B544" s="105">
        <v>44392</v>
      </c>
      <c r="C544" s="104" t="s">
        <v>2627</v>
      </c>
      <c r="D544" s="105">
        <v>44392</v>
      </c>
      <c r="E544" s="104" t="s">
        <v>1430</v>
      </c>
      <c r="F544" s="104" t="s">
        <v>3</v>
      </c>
      <c r="G544" s="104" t="s">
        <v>1007</v>
      </c>
      <c r="H544" s="104" t="s">
        <v>22</v>
      </c>
      <c r="I544" s="104" t="s">
        <v>1280</v>
      </c>
      <c r="J544" s="106">
        <v>40</v>
      </c>
      <c r="K544" s="106">
        <v>1064</v>
      </c>
      <c r="L544" s="106">
        <v>42560</v>
      </c>
      <c r="M544" s="106">
        <v>2.66</v>
      </c>
      <c r="N544" s="106">
        <v>106.4</v>
      </c>
      <c r="O544" s="106">
        <v>0</v>
      </c>
      <c r="P544" s="106">
        <v>0</v>
      </c>
      <c r="Q544" s="106">
        <v>1066.6600000000001</v>
      </c>
      <c r="R544" s="106">
        <v>42666.400000000001</v>
      </c>
      <c r="S544" s="104" t="s">
        <v>1433</v>
      </c>
    </row>
    <row r="545" spans="1:19" ht="25.5">
      <c r="A545" s="104" t="s">
        <v>2628</v>
      </c>
      <c r="B545" s="105">
        <v>44392</v>
      </c>
      <c r="C545" s="104" t="s">
        <v>2629</v>
      </c>
      <c r="D545" s="105">
        <v>44392</v>
      </c>
      <c r="E545" s="104" t="s">
        <v>1430</v>
      </c>
      <c r="F545" s="104" t="s">
        <v>1444</v>
      </c>
      <c r="G545" s="104" t="s">
        <v>1445</v>
      </c>
      <c r="H545" s="104" t="s">
        <v>49</v>
      </c>
      <c r="I545" s="104" t="s">
        <v>1280</v>
      </c>
      <c r="J545" s="106">
        <v>40</v>
      </c>
      <c r="K545" s="106">
        <v>1064</v>
      </c>
      <c r="L545" s="106">
        <v>42560</v>
      </c>
      <c r="M545" s="106">
        <v>2.66</v>
      </c>
      <c r="N545" s="106">
        <v>106.4</v>
      </c>
      <c r="O545" s="106">
        <v>0</v>
      </c>
      <c r="P545" s="106">
        <v>0</v>
      </c>
      <c r="Q545" s="106">
        <v>1066.6600000000001</v>
      </c>
      <c r="R545" s="106">
        <v>42666.400000000001</v>
      </c>
      <c r="S545" s="104" t="s">
        <v>1433</v>
      </c>
    </row>
    <row r="546" spans="1:19" ht="25.5">
      <c r="A546" s="104" t="s">
        <v>2628</v>
      </c>
      <c r="B546" s="105">
        <v>44392</v>
      </c>
      <c r="C546" s="104" t="s">
        <v>2629</v>
      </c>
      <c r="D546" s="105">
        <v>44392</v>
      </c>
      <c r="E546" s="104" t="s">
        <v>1430</v>
      </c>
      <c r="F546" s="104" t="s">
        <v>1444</v>
      </c>
      <c r="G546" s="104" t="s">
        <v>1445</v>
      </c>
      <c r="H546" s="104" t="s">
        <v>49</v>
      </c>
      <c r="I546" s="104" t="s">
        <v>1102</v>
      </c>
      <c r="J546" s="106">
        <v>20</v>
      </c>
      <c r="K546" s="106">
        <v>1176</v>
      </c>
      <c r="L546" s="106">
        <v>23520</v>
      </c>
      <c r="M546" s="106">
        <v>2.94</v>
      </c>
      <c r="N546" s="106">
        <v>58.8</v>
      </c>
      <c r="O546" s="106">
        <v>0</v>
      </c>
      <c r="P546" s="106">
        <v>0</v>
      </c>
      <c r="Q546" s="106">
        <v>1178.94</v>
      </c>
      <c r="R546" s="106">
        <v>23578.799999999999</v>
      </c>
      <c r="S546" s="104" t="s">
        <v>1433</v>
      </c>
    </row>
    <row r="547" spans="1:19" ht="25.5">
      <c r="A547" s="104" t="s">
        <v>2628</v>
      </c>
      <c r="B547" s="105">
        <v>44392</v>
      </c>
      <c r="C547" s="104" t="s">
        <v>2629</v>
      </c>
      <c r="D547" s="105">
        <v>44392</v>
      </c>
      <c r="E547" s="104" t="s">
        <v>1430</v>
      </c>
      <c r="F547" s="104" t="s">
        <v>1444</v>
      </c>
      <c r="G547" s="104" t="s">
        <v>1445</v>
      </c>
      <c r="H547" s="104" t="s">
        <v>49</v>
      </c>
      <c r="I547" s="104" t="s">
        <v>1281</v>
      </c>
      <c r="J547" s="106">
        <v>30</v>
      </c>
      <c r="K547" s="106">
        <v>1205</v>
      </c>
      <c r="L547" s="106">
        <v>36150</v>
      </c>
      <c r="M547" s="106">
        <v>3.0125000000000002</v>
      </c>
      <c r="N547" s="106">
        <v>90.375</v>
      </c>
      <c r="O547" s="106">
        <v>0</v>
      </c>
      <c r="P547" s="106">
        <v>0</v>
      </c>
      <c r="Q547" s="106">
        <v>1208.0125</v>
      </c>
      <c r="R547" s="106">
        <v>36240.375</v>
      </c>
      <c r="S547" s="104" t="s">
        <v>1433</v>
      </c>
    </row>
    <row r="548" spans="1:19" ht="25.5">
      <c r="A548" s="104" t="s">
        <v>2628</v>
      </c>
      <c r="B548" s="105">
        <v>44392</v>
      </c>
      <c r="C548" s="104" t="s">
        <v>2629</v>
      </c>
      <c r="D548" s="105">
        <v>44392</v>
      </c>
      <c r="E548" s="104" t="s">
        <v>1430</v>
      </c>
      <c r="F548" s="104" t="s">
        <v>1444</v>
      </c>
      <c r="G548" s="104" t="s">
        <v>1445</v>
      </c>
      <c r="H548" s="104" t="s">
        <v>49</v>
      </c>
      <c r="I548" s="104" t="s">
        <v>1099</v>
      </c>
      <c r="J548" s="106">
        <v>60</v>
      </c>
      <c r="K548" s="106">
        <v>1118</v>
      </c>
      <c r="L548" s="106">
        <v>67080</v>
      </c>
      <c r="M548" s="106">
        <v>2.7949999999999999</v>
      </c>
      <c r="N548" s="106">
        <v>167.7</v>
      </c>
      <c r="O548" s="106">
        <v>0</v>
      </c>
      <c r="P548" s="106">
        <v>0</v>
      </c>
      <c r="Q548" s="106">
        <v>1120.7950000000001</v>
      </c>
      <c r="R548" s="106">
        <v>67247.7</v>
      </c>
      <c r="S548" s="104" t="s">
        <v>1433</v>
      </c>
    </row>
    <row r="549" spans="1:19" ht="25.5">
      <c r="A549" s="104" t="s">
        <v>2628</v>
      </c>
      <c r="B549" s="105">
        <v>44392</v>
      </c>
      <c r="C549" s="104" t="s">
        <v>2629</v>
      </c>
      <c r="D549" s="105">
        <v>44392</v>
      </c>
      <c r="E549" s="104" t="s">
        <v>1430</v>
      </c>
      <c r="F549" s="104" t="s">
        <v>1444</v>
      </c>
      <c r="G549" s="104" t="s">
        <v>1445</v>
      </c>
      <c r="H549" s="104" t="s">
        <v>49</v>
      </c>
      <c r="I549" s="104" t="s">
        <v>1328</v>
      </c>
      <c r="J549" s="106">
        <v>80</v>
      </c>
      <c r="K549" s="106">
        <v>1030</v>
      </c>
      <c r="L549" s="106">
        <v>82400</v>
      </c>
      <c r="M549" s="106">
        <v>2.5750000000000002</v>
      </c>
      <c r="N549" s="106">
        <v>206</v>
      </c>
      <c r="O549" s="106">
        <v>0</v>
      </c>
      <c r="P549" s="106">
        <v>0</v>
      </c>
      <c r="Q549" s="106">
        <v>1032.575</v>
      </c>
      <c r="R549" s="106">
        <v>82606</v>
      </c>
      <c r="S549" s="104" t="s">
        <v>1433</v>
      </c>
    </row>
    <row r="550" spans="1:19" ht="25.5">
      <c r="A550" s="104" t="s">
        <v>2628</v>
      </c>
      <c r="B550" s="105">
        <v>44392</v>
      </c>
      <c r="C550" s="104" t="s">
        <v>2629</v>
      </c>
      <c r="D550" s="105">
        <v>44392</v>
      </c>
      <c r="E550" s="104" t="s">
        <v>1430</v>
      </c>
      <c r="F550" s="104" t="s">
        <v>1444</v>
      </c>
      <c r="G550" s="104" t="s">
        <v>1445</v>
      </c>
      <c r="H550" s="104" t="s">
        <v>49</v>
      </c>
      <c r="I550" s="104" t="s">
        <v>1101</v>
      </c>
      <c r="J550" s="106">
        <v>100</v>
      </c>
      <c r="K550" s="106">
        <v>1118</v>
      </c>
      <c r="L550" s="106">
        <v>111800</v>
      </c>
      <c r="M550" s="106">
        <v>2.7949999999999999</v>
      </c>
      <c r="N550" s="106">
        <v>279.5</v>
      </c>
      <c r="O550" s="106">
        <v>0</v>
      </c>
      <c r="P550" s="106">
        <v>0</v>
      </c>
      <c r="Q550" s="106">
        <v>1120.7950000000001</v>
      </c>
      <c r="R550" s="106">
        <v>112079.5</v>
      </c>
      <c r="S550" s="104" t="s">
        <v>1433</v>
      </c>
    </row>
    <row r="551" spans="1:19" ht="25.5">
      <c r="A551" s="104" t="s">
        <v>2630</v>
      </c>
      <c r="B551" s="105">
        <v>44392</v>
      </c>
      <c r="C551" s="104" t="s">
        <v>2631</v>
      </c>
      <c r="D551" s="105">
        <v>44392</v>
      </c>
      <c r="E551" s="104" t="s">
        <v>1430</v>
      </c>
      <c r="F551" s="104" t="s">
        <v>53</v>
      </c>
      <c r="G551" s="104" t="s">
        <v>49</v>
      </c>
      <c r="H551" s="104" t="s">
        <v>49</v>
      </c>
      <c r="I551" s="104" t="s">
        <v>1281</v>
      </c>
      <c r="J551" s="106">
        <v>40</v>
      </c>
      <c r="K551" s="106">
        <v>1205</v>
      </c>
      <c r="L551" s="106">
        <v>48200</v>
      </c>
      <c r="M551" s="106">
        <v>3.0125000000000002</v>
      </c>
      <c r="N551" s="106">
        <v>120.5</v>
      </c>
      <c r="O551" s="106">
        <v>0</v>
      </c>
      <c r="P551" s="106">
        <v>0</v>
      </c>
      <c r="Q551" s="106">
        <v>1208.0125</v>
      </c>
      <c r="R551" s="106">
        <v>48320.5</v>
      </c>
      <c r="S551" s="104" t="s">
        <v>1433</v>
      </c>
    </row>
    <row r="552" spans="1:19" ht="25.5">
      <c r="A552" s="104" t="s">
        <v>2630</v>
      </c>
      <c r="B552" s="105">
        <v>44392</v>
      </c>
      <c r="C552" s="104" t="s">
        <v>2631</v>
      </c>
      <c r="D552" s="105">
        <v>44392</v>
      </c>
      <c r="E552" s="104" t="s">
        <v>1430</v>
      </c>
      <c r="F552" s="104" t="s">
        <v>53</v>
      </c>
      <c r="G552" s="104" t="s">
        <v>49</v>
      </c>
      <c r="H552" s="104" t="s">
        <v>49</v>
      </c>
      <c r="I552" s="104" t="s">
        <v>1101</v>
      </c>
      <c r="J552" s="106">
        <v>250</v>
      </c>
      <c r="K552" s="106">
        <v>1118</v>
      </c>
      <c r="L552" s="106">
        <v>279500</v>
      </c>
      <c r="M552" s="106">
        <v>2.7949999999999999</v>
      </c>
      <c r="N552" s="106">
        <v>698.75</v>
      </c>
      <c r="O552" s="106">
        <v>0</v>
      </c>
      <c r="P552" s="106">
        <v>0</v>
      </c>
      <c r="Q552" s="106">
        <v>1120.7950000000001</v>
      </c>
      <c r="R552" s="106">
        <v>280198.75</v>
      </c>
      <c r="S552" s="104" t="s">
        <v>1433</v>
      </c>
    </row>
    <row r="553" spans="1:19" ht="25.5">
      <c r="A553" s="104" t="s">
        <v>2630</v>
      </c>
      <c r="B553" s="105">
        <v>44392</v>
      </c>
      <c r="C553" s="104" t="s">
        <v>2631</v>
      </c>
      <c r="D553" s="105">
        <v>44392</v>
      </c>
      <c r="E553" s="104" t="s">
        <v>1430</v>
      </c>
      <c r="F553" s="104" t="s">
        <v>53</v>
      </c>
      <c r="G553" s="104" t="s">
        <v>49</v>
      </c>
      <c r="H553" s="104" t="s">
        <v>49</v>
      </c>
      <c r="I553" s="104" t="s">
        <v>1280</v>
      </c>
      <c r="J553" s="106">
        <v>80</v>
      </c>
      <c r="K553" s="106">
        <v>1064</v>
      </c>
      <c r="L553" s="106">
        <v>85120</v>
      </c>
      <c r="M553" s="106">
        <v>2.66</v>
      </c>
      <c r="N553" s="106">
        <v>212.8</v>
      </c>
      <c r="O553" s="106">
        <v>0</v>
      </c>
      <c r="P553" s="106">
        <v>0</v>
      </c>
      <c r="Q553" s="106">
        <v>1066.6600000000001</v>
      </c>
      <c r="R553" s="106">
        <v>85332.800000000003</v>
      </c>
      <c r="S553" s="104" t="s">
        <v>1433</v>
      </c>
    </row>
    <row r="554" spans="1:19" ht="25.5">
      <c r="A554" s="104" t="s">
        <v>2630</v>
      </c>
      <c r="B554" s="105">
        <v>44392</v>
      </c>
      <c r="C554" s="104" t="s">
        <v>2631</v>
      </c>
      <c r="D554" s="105">
        <v>44392</v>
      </c>
      <c r="E554" s="104" t="s">
        <v>1430</v>
      </c>
      <c r="F554" s="104" t="s">
        <v>53</v>
      </c>
      <c r="G554" s="104" t="s">
        <v>49</v>
      </c>
      <c r="H554" s="104" t="s">
        <v>49</v>
      </c>
      <c r="I554" s="104" t="s">
        <v>1102</v>
      </c>
      <c r="J554" s="106">
        <v>100</v>
      </c>
      <c r="K554" s="106">
        <v>1176</v>
      </c>
      <c r="L554" s="106">
        <v>117600</v>
      </c>
      <c r="M554" s="106">
        <v>2.94</v>
      </c>
      <c r="N554" s="106">
        <v>294</v>
      </c>
      <c r="O554" s="106">
        <v>0</v>
      </c>
      <c r="P554" s="106">
        <v>0</v>
      </c>
      <c r="Q554" s="106">
        <v>1178.94</v>
      </c>
      <c r="R554" s="106">
        <v>117894</v>
      </c>
      <c r="S554" s="104" t="s">
        <v>1433</v>
      </c>
    </row>
    <row r="555" spans="1:19" ht="25.5">
      <c r="A555" s="104" t="s">
        <v>2630</v>
      </c>
      <c r="B555" s="105">
        <v>44392</v>
      </c>
      <c r="C555" s="104" t="s">
        <v>2631</v>
      </c>
      <c r="D555" s="105">
        <v>44392</v>
      </c>
      <c r="E555" s="104" t="s">
        <v>1430</v>
      </c>
      <c r="F555" s="104" t="s">
        <v>53</v>
      </c>
      <c r="G555" s="104" t="s">
        <v>49</v>
      </c>
      <c r="H555" s="104" t="s">
        <v>49</v>
      </c>
      <c r="I555" s="104" t="s">
        <v>1328</v>
      </c>
      <c r="J555" s="106">
        <v>200</v>
      </c>
      <c r="K555" s="106">
        <v>1030</v>
      </c>
      <c r="L555" s="106">
        <v>206000</v>
      </c>
      <c r="M555" s="106">
        <v>2.5750000000000002</v>
      </c>
      <c r="N555" s="106">
        <v>515</v>
      </c>
      <c r="O555" s="106">
        <v>0</v>
      </c>
      <c r="P555" s="106">
        <v>0</v>
      </c>
      <c r="Q555" s="106">
        <v>1032.575</v>
      </c>
      <c r="R555" s="106">
        <v>206515</v>
      </c>
      <c r="S555" s="104" t="s">
        <v>1433</v>
      </c>
    </row>
    <row r="556" spans="1:19" ht="25.5">
      <c r="A556" s="104" t="s">
        <v>2630</v>
      </c>
      <c r="B556" s="105">
        <v>44392</v>
      </c>
      <c r="C556" s="104" t="s">
        <v>2631</v>
      </c>
      <c r="D556" s="105">
        <v>44392</v>
      </c>
      <c r="E556" s="104" t="s">
        <v>1430</v>
      </c>
      <c r="F556" s="104" t="s">
        <v>53</v>
      </c>
      <c r="G556" s="104" t="s">
        <v>49</v>
      </c>
      <c r="H556" s="104" t="s">
        <v>49</v>
      </c>
      <c r="I556" s="104" t="s">
        <v>1099</v>
      </c>
      <c r="J556" s="106">
        <v>233</v>
      </c>
      <c r="K556" s="106">
        <v>1118</v>
      </c>
      <c r="L556" s="106">
        <v>260494</v>
      </c>
      <c r="M556" s="106">
        <v>2.7949999999999999</v>
      </c>
      <c r="N556" s="106">
        <v>651.23500000000001</v>
      </c>
      <c r="O556" s="106">
        <v>0</v>
      </c>
      <c r="P556" s="106">
        <v>0</v>
      </c>
      <c r="Q556" s="106">
        <v>1120.7950000000001</v>
      </c>
      <c r="R556" s="106">
        <v>261145.23499999999</v>
      </c>
      <c r="S556" s="104" t="s">
        <v>1433</v>
      </c>
    </row>
    <row r="557" spans="1:19" ht="25.5">
      <c r="A557" s="104" t="s">
        <v>2632</v>
      </c>
      <c r="B557" s="105">
        <v>44392</v>
      </c>
      <c r="C557" s="104" t="s">
        <v>2633</v>
      </c>
      <c r="D557" s="105">
        <v>44392</v>
      </c>
      <c r="E557" s="104" t="s">
        <v>1430</v>
      </c>
      <c r="F557" s="104" t="s">
        <v>927</v>
      </c>
      <c r="G557" s="104" t="s">
        <v>1440</v>
      </c>
      <c r="H557" s="104" t="s">
        <v>49</v>
      </c>
      <c r="I557" s="104" t="s">
        <v>1281</v>
      </c>
      <c r="J557" s="106">
        <v>100</v>
      </c>
      <c r="K557" s="106">
        <v>1205</v>
      </c>
      <c r="L557" s="106">
        <v>120500</v>
      </c>
      <c r="M557" s="106">
        <v>3.0125000000000002</v>
      </c>
      <c r="N557" s="106">
        <v>301.25</v>
      </c>
      <c r="O557" s="106">
        <v>0</v>
      </c>
      <c r="P557" s="106">
        <v>0</v>
      </c>
      <c r="Q557" s="106">
        <v>1208.0125</v>
      </c>
      <c r="R557" s="106">
        <v>120801.25</v>
      </c>
      <c r="S557" s="104" t="s">
        <v>1433</v>
      </c>
    </row>
    <row r="558" spans="1:19" ht="25.5">
      <c r="A558" s="104" t="s">
        <v>2632</v>
      </c>
      <c r="B558" s="105">
        <v>44392</v>
      </c>
      <c r="C558" s="104" t="s">
        <v>2633</v>
      </c>
      <c r="D558" s="105">
        <v>44392</v>
      </c>
      <c r="E558" s="104" t="s">
        <v>1430</v>
      </c>
      <c r="F558" s="104" t="s">
        <v>927</v>
      </c>
      <c r="G558" s="104" t="s">
        <v>1440</v>
      </c>
      <c r="H558" s="104" t="s">
        <v>49</v>
      </c>
      <c r="I558" s="104" t="s">
        <v>1099</v>
      </c>
      <c r="J558" s="106">
        <v>100</v>
      </c>
      <c r="K558" s="106">
        <v>1118</v>
      </c>
      <c r="L558" s="106">
        <v>111800</v>
      </c>
      <c r="M558" s="106">
        <v>2.7949999999999999</v>
      </c>
      <c r="N558" s="106">
        <v>279.5</v>
      </c>
      <c r="O558" s="106">
        <v>0</v>
      </c>
      <c r="P558" s="106">
        <v>0</v>
      </c>
      <c r="Q558" s="106">
        <v>1120.7950000000001</v>
      </c>
      <c r="R558" s="106">
        <v>112079.5</v>
      </c>
      <c r="S558" s="104" t="s">
        <v>1433</v>
      </c>
    </row>
    <row r="559" spans="1:19" ht="25.5">
      <c r="A559" s="104" t="s">
        <v>2632</v>
      </c>
      <c r="B559" s="105">
        <v>44392</v>
      </c>
      <c r="C559" s="104" t="s">
        <v>2633</v>
      </c>
      <c r="D559" s="105">
        <v>44392</v>
      </c>
      <c r="E559" s="104" t="s">
        <v>1430</v>
      </c>
      <c r="F559" s="104" t="s">
        <v>927</v>
      </c>
      <c r="G559" s="104" t="s">
        <v>1440</v>
      </c>
      <c r="H559" s="104" t="s">
        <v>49</v>
      </c>
      <c r="I559" s="104" t="s">
        <v>1101</v>
      </c>
      <c r="J559" s="106">
        <v>100</v>
      </c>
      <c r="K559" s="106">
        <v>1118</v>
      </c>
      <c r="L559" s="106">
        <v>111800</v>
      </c>
      <c r="M559" s="106">
        <v>2.7949999999999999</v>
      </c>
      <c r="N559" s="106">
        <v>279.5</v>
      </c>
      <c r="O559" s="106">
        <v>0</v>
      </c>
      <c r="P559" s="106">
        <v>0</v>
      </c>
      <c r="Q559" s="106">
        <v>1120.7950000000001</v>
      </c>
      <c r="R559" s="106">
        <v>112079.5</v>
      </c>
      <c r="S559" s="104" t="s">
        <v>1433</v>
      </c>
    </row>
    <row r="560" spans="1:19" ht="25.5">
      <c r="A560" s="104" t="s">
        <v>2632</v>
      </c>
      <c r="B560" s="105">
        <v>44392</v>
      </c>
      <c r="C560" s="104" t="s">
        <v>2633</v>
      </c>
      <c r="D560" s="105">
        <v>44392</v>
      </c>
      <c r="E560" s="104" t="s">
        <v>1430</v>
      </c>
      <c r="F560" s="104" t="s">
        <v>927</v>
      </c>
      <c r="G560" s="104" t="s">
        <v>1440</v>
      </c>
      <c r="H560" s="104" t="s">
        <v>49</v>
      </c>
      <c r="I560" s="104" t="s">
        <v>1280</v>
      </c>
      <c r="J560" s="106">
        <v>260</v>
      </c>
      <c r="K560" s="106">
        <v>1064</v>
      </c>
      <c r="L560" s="106">
        <v>276640</v>
      </c>
      <c r="M560" s="106">
        <v>2.66</v>
      </c>
      <c r="N560" s="106">
        <v>691.6</v>
      </c>
      <c r="O560" s="106">
        <v>0</v>
      </c>
      <c r="P560" s="106">
        <v>0</v>
      </c>
      <c r="Q560" s="106">
        <v>1066.6600000000001</v>
      </c>
      <c r="R560" s="106">
        <v>277331.59999999998</v>
      </c>
      <c r="S560" s="104" t="s">
        <v>1433</v>
      </c>
    </row>
    <row r="561" spans="1:19" ht="25.5">
      <c r="A561" s="104" t="s">
        <v>2632</v>
      </c>
      <c r="B561" s="105">
        <v>44392</v>
      </c>
      <c r="C561" s="104" t="s">
        <v>2633</v>
      </c>
      <c r="D561" s="105">
        <v>44392</v>
      </c>
      <c r="E561" s="104" t="s">
        <v>1430</v>
      </c>
      <c r="F561" s="104" t="s">
        <v>927</v>
      </c>
      <c r="G561" s="104" t="s">
        <v>1440</v>
      </c>
      <c r="H561" s="104" t="s">
        <v>49</v>
      </c>
      <c r="I561" s="104" t="s">
        <v>1102</v>
      </c>
      <c r="J561" s="106">
        <v>200</v>
      </c>
      <c r="K561" s="106">
        <v>1176</v>
      </c>
      <c r="L561" s="106">
        <v>235200</v>
      </c>
      <c r="M561" s="106">
        <v>2.94</v>
      </c>
      <c r="N561" s="106">
        <v>588</v>
      </c>
      <c r="O561" s="106">
        <v>0</v>
      </c>
      <c r="P561" s="106">
        <v>0</v>
      </c>
      <c r="Q561" s="106">
        <v>1178.94</v>
      </c>
      <c r="R561" s="106">
        <v>235788</v>
      </c>
      <c r="S561" s="104" t="s">
        <v>1433</v>
      </c>
    </row>
    <row r="562" spans="1:19" ht="25.5">
      <c r="A562" s="104" t="s">
        <v>2634</v>
      </c>
      <c r="B562" s="105">
        <v>44392</v>
      </c>
      <c r="C562" s="104" t="s">
        <v>2635</v>
      </c>
      <c r="D562" s="105">
        <v>44392</v>
      </c>
      <c r="E562" s="104" t="s">
        <v>1430</v>
      </c>
      <c r="F562" s="104" t="s">
        <v>51</v>
      </c>
      <c r="G562" s="104" t="s">
        <v>52</v>
      </c>
      <c r="H562" s="104" t="s">
        <v>49</v>
      </c>
      <c r="I562" s="104" t="s">
        <v>1099</v>
      </c>
      <c r="J562" s="106">
        <v>40</v>
      </c>
      <c r="K562" s="106">
        <v>1118</v>
      </c>
      <c r="L562" s="106">
        <v>44720</v>
      </c>
      <c r="M562" s="106">
        <v>2.7949999999999999</v>
      </c>
      <c r="N562" s="106">
        <v>111.8</v>
      </c>
      <c r="O562" s="106">
        <v>0</v>
      </c>
      <c r="P562" s="106">
        <v>0</v>
      </c>
      <c r="Q562" s="106">
        <v>1120.7950000000001</v>
      </c>
      <c r="R562" s="106">
        <v>44831.8</v>
      </c>
      <c r="S562" s="104" t="s">
        <v>1433</v>
      </c>
    </row>
    <row r="563" spans="1:19" ht="25.5">
      <c r="A563" s="104" t="s">
        <v>2634</v>
      </c>
      <c r="B563" s="105">
        <v>44392</v>
      </c>
      <c r="C563" s="104" t="s">
        <v>2635</v>
      </c>
      <c r="D563" s="105">
        <v>44392</v>
      </c>
      <c r="E563" s="104" t="s">
        <v>1430</v>
      </c>
      <c r="F563" s="104" t="s">
        <v>51</v>
      </c>
      <c r="G563" s="104" t="s">
        <v>52</v>
      </c>
      <c r="H563" s="104" t="s">
        <v>49</v>
      </c>
      <c r="I563" s="104" t="s">
        <v>1281</v>
      </c>
      <c r="J563" s="106">
        <v>40</v>
      </c>
      <c r="K563" s="106">
        <v>1205</v>
      </c>
      <c r="L563" s="106">
        <v>48200</v>
      </c>
      <c r="M563" s="106">
        <v>3.0125000000000002</v>
      </c>
      <c r="N563" s="106">
        <v>120.5</v>
      </c>
      <c r="O563" s="106">
        <v>0</v>
      </c>
      <c r="P563" s="106">
        <v>0</v>
      </c>
      <c r="Q563" s="106">
        <v>1208.0125</v>
      </c>
      <c r="R563" s="106">
        <v>48320.5</v>
      </c>
      <c r="S563" s="104" t="s">
        <v>1433</v>
      </c>
    </row>
    <row r="564" spans="1:19" ht="25.5">
      <c r="A564" s="104" t="s">
        <v>2634</v>
      </c>
      <c r="B564" s="105">
        <v>44392</v>
      </c>
      <c r="C564" s="104" t="s">
        <v>2635</v>
      </c>
      <c r="D564" s="105">
        <v>44392</v>
      </c>
      <c r="E564" s="104" t="s">
        <v>1430</v>
      </c>
      <c r="F564" s="104" t="s">
        <v>51</v>
      </c>
      <c r="G564" s="104" t="s">
        <v>52</v>
      </c>
      <c r="H564" s="104" t="s">
        <v>49</v>
      </c>
      <c r="I564" s="104" t="s">
        <v>1280</v>
      </c>
      <c r="J564" s="106">
        <v>200</v>
      </c>
      <c r="K564" s="106">
        <v>1064</v>
      </c>
      <c r="L564" s="106">
        <v>212800</v>
      </c>
      <c r="M564" s="106">
        <v>2.66</v>
      </c>
      <c r="N564" s="106">
        <v>532</v>
      </c>
      <c r="O564" s="106">
        <v>0</v>
      </c>
      <c r="P564" s="106">
        <v>0</v>
      </c>
      <c r="Q564" s="106">
        <v>1066.6600000000001</v>
      </c>
      <c r="R564" s="106">
        <v>213332</v>
      </c>
      <c r="S564" s="104" t="s">
        <v>1433</v>
      </c>
    </row>
    <row r="565" spans="1:19" ht="25.5">
      <c r="A565" s="104" t="s">
        <v>2634</v>
      </c>
      <c r="B565" s="105">
        <v>44392</v>
      </c>
      <c r="C565" s="104" t="s">
        <v>2635</v>
      </c>
      <c r="D565" s="105">
        <v>44392</v>
      </c>
      <c r="E565" s="104" t="s">
        <v>1430</v>
      </c>
      <c r="F565" s="104" t="s">
        <v>51</v>
      </c>
      <c r="G565" s="104" t="s">
        <v>52</v>
      </c>
      <c r="H565" s="104" t="s">
        <v>49</v>
      </c>
      <c r="I565" s="104" t="s">
        <v>1328</v>
      </c>
      <c r="J565" s="106">
        <v>160</v>
      </c>
      <c r="K565" s="106">
        <v>1030</v>
      </c>
      <c r="L565" s="106">
        <v>164800</v>
      </c>
      <c r="M565" s="106">
        <v>2.5750000000000002</v>
      </c>
      <c r="N565" s="106">
        <v>412</v>
      </c>
      <c r="O565" s="106">
        <v>0</v>
      </c>
      <c r="P565" s="106">
        <v>0</v>
      </c>
      <c r="Q565" s="106">
        <v>1032.575</v>
      </c>
      <c r="R565" s="106">
        <v>165212</v>
      </c>
      <c r="S565" s="104" t="s">
        <v>1433</v>
      </c>
    </row>
    <row r="566" spans="1:19" ht="25.5">
      <c r="A566" s="104" t="s">
        <v>2634</v>
      </c>
      <c r="B566" s="105">
        <v>44392</v>
      </c>
      <c r="C566" s="104" t="s">
        <v>2635</v>
      </c>
      <c r="D566" s="105">
        <v>44392</v>
      </c>
      <c r="E566" s="104" t="s">
        <v>1430</v>
      </c>
      <c r="F566" s="104" t="s">
        <v>51</v>
      </c>
      <c r="G566" s="104" t="s">
        <v>52</v>
      </c>
      <c r="H566" s="104" t="s">
        <v>49</v>
      </c>
      <c r="I566" s="104" t="s">
        <v>1101</v>
      </c>
      <c r="J566" s="106">
        <v>100</v>
      </c>
      <c r="K566" s="106">
        <v>1118</v>
      </c>
      <c r="L566" s="106">
        <v>111800</v>
      </c>
      <c r="M566" s="106">
        <v>2.7949999999999999</v>
      </c>
      <c r="N566" s="106">
        <v>279.5</v>
      </c>
      <c r="O566" s="106">
        <v>0</v>
      </c>
      <c r="P566" s="106">
        <v>0</v>
      </c>
      <c r="Q566" s="106">
        <v>1120.7950000000001</v>
      </c>
      <c r="R566" s="106">
        <v>112079.5</v>
      </c>
      <c r="S566" s="104" t="s">
        <v>1433</v>
      </c>
    </row>
    <row r="567" spans="1:19" ht="25.5">
      <c r="A567" s="104" t="s">
        <v>2634</v>
      </c>
      <c r="B567" s="105">
        <v>44392</v>
      </c>
      <c r="C567" s="104" t="s">
        <v>2635</v>
      </c>
      <c r="D567" s="105">
        <v>44392</v>
      </c>
      <c r="E567" s="104" t="s">
        <v>1430</v>
      </c>
      <c r="F567" s="104" t="s">
        <v>51</v>
      </c>
      <c r="G567" s="104" t="s">
        <v>52</v>
      </c>
      <c r="H567" s="104" t="s">
        <v>49</v>
      </c>
      <c r="I567" s="104" t="s">
        <v>1330</v>
      </c>
      <c r="J567" s="106">
        <v>40</v>
      </c>
      <c r="K567" s="106">
        <v>1303</v>
      </c>
      <c r="L567" s="106">
        <v>52120</v>
      </c>
      <c r="M567" s="106">
        <v>3.2574999999999998</v>
      </c>
      <c r="N567" s="106">
        <v>130.30000000000001</v>
      </c>
      <c r="O567" s="106">
        <v>0</v>
      </c>
      <c r="P567" s="106">
        <v>0</v>
      </c>
      <c r="Q567" s="106">
        <v>1306.2574999999999</v>
      </c>
      <c r="R567" s="106">
        <v>52250.3</v>
      </c>
      <c r="S567" s="104" t="s">
        <v>1433</v>
      </c>
    </row>
    <row r="568" spans="1:19" ht="25.5">
      <c r="A568" s="104" t="s">
        <v>2636</v>
      </c>
      <c r="B568" s="105">
        <v>44392</v>
      </c>
      <c r="C568" s="104" t="s">
        <v>2637</v>
      </c>
      <c r="D568" s="105">
        <v>44392</v>
      </c>
      <c r="E568" s="104" t="s">
        <v>1430</v>
      </c>
      <c r="F568" s="104" t="s">
        <v>54</v>
      </c>
      <c r="G568" s="104" t="s">
        <v>49</v>
      </c>
      <c r="H568" s="104" t="s">
        <v>49</v>
      </c>
      <c r="I568" s="104" t="s">
        <v>1328</v>
      </c>
      <c r="J568" s="106">
        <v>260</v>
      </c>
      <c r="K568" s="106">
        <v>1030</v>
      </c>
      <c r="L568" s="106">
        <v>267800</v>
      </c>
      <c r="M568" s="106">
        <v>2.5750000000000002</v>
      </c>
      <c r="N568" s="106">
        <v>669.5</v>
      </c>
      <c r="O568" s="106">
        <v>0</v>
      </c>
      <c r="P568" s="106">
        <v>0</v>
      </c>
      <c r="Q568" s="106">
        <v>1032.575</v>
      </c>
      <c r="R568" s="106">
        <v>268469.5</v>
      </c>
      <c r="S568" s="104" t="s">
        <v>1433</v>
      </c>
    </row>
    <row r="569" spans="1:19" ht="25.5">
      <c r="A569" s="104" t="s">
        <v>2636</v>
      </c>
      <c r="B569" s="105">
        <v>44392</v>
      </c>
      <c r="C569" s="104" t="s">
        <v>2637</v>
      </c>
      <c r="D569" s="105">
        <v>44392</v>
      </c>
      <c r="E569" s="104" t="s">
        <v>1430</v>
      </c>
      <c r="F569" s="104" t="s">
        <v>54</v>
      </c>
      <c r="G569" s="104" t="s">
        <v>49</v>
      </c>
      <c r="H569" s="104" t="s">
        <v>49</v>
      </c>
      <c r="I569" s="104" t="s">
        <v>1099</v>
      </c>
      <c r="J569" s="106">
        <v>100</v>
      </c>
      <c r="K569" s="106">
        <v>1118</v>
      </c>
      <c r="L569" s="106">
        <v>111800</v>
      </c>
      <c r="M569" s="106">
        <v>2.7949999999999999</v>
      </c>
      <c r="N569" s="106">
        <v>279.5</v>
      </c>
      <c r="O569" s="106">
        <v>0</v>
      </c>
      <c r="P569" s="106">
        <v>0</v>
      </c>
      <c r="Q569" s="106">
        <v>1120.7950000000001</v>
      </c>
      <c r="R569" s="106">
        <v>112079.5</v>
      </c>
      <c r="S569" s="104" t="s">
        <v>1433</v>
      </c>
    </row>
    <row r="570" spans="1:19" ht="25.5">
      <c r="A570" s="104" t="s">
        <v>2636</v>
      </c>
      <c r="B570" s="105">
        <v>44392</v>
      </c>
      <c r="C570" s="104" t="s">
        <v>2637</v>
      </c>
      <c r="D570" s="105">
        <v>44392</v>
      </c>
      <c r="E570" s="104" t="s">
        <v>1430</v>
      </c>
      <c r="F570" s="104" t="s">
        <v>54</v>
      </c>
      <c r="G570" s="104" t="s">
        <v>49</v>
      </c>
      <c r="H570" s="104" t="s">
        <v>49</v>
      </c>
      <c r="I570" s="104" t="s">
        <v>1330</v>
      </c>
      <c r="J570" s="106">
        <v>160</v>
      </c>
      <c r="K570" s="106">
        <v>1303</v>
      </c>
      <c r="L570" s="106">
        <v>208480</v>
      </c>
      <c r="M570" s="106">
        <v>3.2574999999999998</v>
      </c>
      <c r="N570" s="106">
        <v>521.20000000000005</v>
      </c>
      <c r="O570" s="106">
        <v>0</v>
      </c>
      <c r="P570" s="106">
        <v>0</v>
      </c>
      <c r="Q570" s="106">
        <v>1306.2574999999999</v>
      </c>
      <c r="R570" s="106">
        <v>209001.2</v>
      </c>
      <c r="S570" s="104" t="s">
        <v>1433</v>
      </c>
    </row>
    <row r="571" spans="1:19" ht="25.5">
      <c r="A571" s="104" t="s">
        <v>2636</v>
      </c>
      <c r="B571" s="105">
        <v>44392</v>
      </c>
      <c r="C571" s="104" t="s">
        <v>2637</v>
      </c>
      <c r="D571" s="105">
        <v>44392</v>
      </c>
      <c r="E571" s="104" t="s">
        <v>1430</v>
      </c>
      <c r="F571" s="104" t="s">
        <v>54</v>
      </c>
      <c r="G571" s="104" t="s">
        <v>49</v>
      </c>
      <c r="H571" s="104" t="s">
        <v>49</v>
      </c>
      <c r="I571" s="104" t="s">
        <v>1281</v>
      </c>
      <c r="J571" s="106">
        <v>40</v>
      </c>
      <c r="K571" s="106">
        <v>1205</v>
      </c>
      <c r="L571" s="106">
        <v>48200</v>
      </c>
      <c r="M571" s="106">
        <v>3.0125000000000002</v>
      </c>
      <c r="N571" s="106">
        <v>120.5</v>
      </c>
      <c r="O571" s="106">
        <v>0</v>
      </c>
      <c r="P571" s="106">
        <v>0</v>
      </c>
      <c r="Q571" s="106">
        <v>1208.0125</v>
      </c>
      <c r="R571" s="106">
        <v>48320.5</v>
      </c>
      <c r="S571" s="104" t="s">
        <v>1433</v>
      </c>
    </row>
    <row r="572" spans="1:19" ht="25.5">
      <c r="A572" s="104" t="s">
        <v>2636</v>
      </c>
      <c r="B572" s="105">
        <v>44392</v>
      </c>
      <c r="C572" s="104" t="s">
        <v>2637</v>
      </c>
      <c r="D572" s="105">
        <v>44392</v>
      </c>
      <c r="E572" s="104" t="s">
        <v>1430</v>
      </c>
      <c r="F572" s="104" t="s">
        <v>54</v>
      </c>
      <c r="G572" s="104" t="s">
        <v>49</v>
      </c>
      <c r="H572" s="104" t="s">
        <v>49</v>
      </c>
      <c r="I572" s="104" t="s">
        <v>1102</v>
      </c>
      <c r="J572" s="106">
        <v>100</v>
      </c>
      <c r="K572" s="106">
        <v>1176</v>
      </c>
      <c r="L572" s="106">
        <v>117600</v>
      </c>
      <c r="M572" s="106">
        <v>2.94</v>
      </c>
      <c r="N572" s="106">
        <v>294</v>
      </c>
      <c r="O572" s="106">
        <v>0</v>
      </c>
      <c r="P572" s="106">
        <v>0</v>
      </c>
      <c r="Q572" s="106">
        <v>1178.94</v>
      </c>
      <c r="R572" s="106">
        <v>117894</v>
      </c>
      <c r="S572" s="104" t="s">
        <v>1433</v>
      </c>
    </row>
    <row r="573" spans="1:19" ht="25.5">
      <c r="A573" s="104" t="s">
        <v>2636</v>
      </c>
      <c r="B573" s="105">
        <v>44392</v>
      </c>
      <c r="C573" s="104" t="s">
        <v>2637</v>
      </c>
      <c r="D573" s="105">
        <v>44392</v>
      </c>
      <c r="E573" s="104" t="s">
        <v>1430</v>
      </c>
      <c r="F573" s="104" t="s">
        <v>54</v>
      </c>
      <c r="G573" s="104" t="s">
        <v>49</v>
      </c>
      <c r="H573" s="104" t="s">
        <v>49</v>
      </c>
      <c r="I573" s="104" t="s">
        <v>1101</v>
      </c>
      <c r="J573" s="106">
        <v>100</v>
      </c>
      <c r="K573" s="106">
        <v>1118</v>
      </c>
      <c r="L573" s="106">
        <v>111800</v>
      </c>
      <c r="M573" s="106">
        <v>2.7949999999999999</v>
      </c>
      <c r="N573" s="106">
        <v>279.5</v>
      </c>
      <c r="O573" s="106">
        <v>0</v>
      </c>
      <c r="P573" s="106">
        <v>0</v>
      </c>
      <c r="Q573" s="106">
        <v>1120.7950000000001</v>
      </c>
      <c r="R573" s="106">
        <v>112079.5</v>
      </c>
      <c r="S573" s="104" t="s">
        <v>1433</v>
      </c>
    </row>
    <row r="574" spans="1:19" ht="25.5">
      <c r="A574" s="104" t="s">
        <v>2638</v>
      </c>
      <c r="B574" s="105">
        <v>44392</v>
      </c>
      <c r="C574" s="104" t="s">
        <v>2639</v>
      </c>
      <c r="D574" s="105">
        <v>44392</v>
      </c>
      <c r="E574" s="104" t="s">
        <v>1430</v>
      </c>
      <c r="F574" s="104" t="s">
        <v>48</v>
      </c>
      <c r="G574" s="104" t="s">
        <v>1014</v>
      </c>
      <c r="H574" s="104" t="s">
        <v>49</v>
      </c>
      <c r="I574" s="104" t="s">
        <v>1328</v>
      </c>
      <c r="J574" s="106">
        <v>300</v>
      </c>
      <c r="K574" s="106">
        <v>1030</v>
      </c>
      <c r="L574" s="106">
        <v>309000</v>
      </c>
      <c r="M574" s="106">
        <v>2.5750000000000002</v>
      </c>
      <c r="N574" s="106">
        <v>772.5</v>
      </c>
      <c r="O574" s="106">
        <v>0</v>
      </c>
      <c r="P574" s="106">
        <v>0</v>
      </c>
      <c r="Q574" s="106">
        <v>1032.575</v>
      </c>
      <c r="R574" s="106">
        <v>309772.5</v>
      </c>
      <c r="S574" s="104" t="s">
        <v>1433</v>
      </c>
    </row>
    <row r="575" spans="1:19" ht="25.5">
      <c r="A575" s="104" t="s">
        <v>2638</v>
      </c>
      <c r="B575" s="105">
        <v>44392</v>
      </c>
      <c r="C575" s="104" t="s">
        <v>2639</v>
      </c>
      <c r="D575" s="105">
        <v>44392</v>
      </c>
      <c r="E575" s="104" t="s">
        <v>1430</v>
      </c>
      <c r="F575" s="104" t="s">
        <v>48</v>
      </c>
      <c r="G575" s="104" t="s">
        <v>1014</v>
      </c>
      <c r="H575" s="104" t="s">
        <v>49</v>
      </c>
      <c r="I575" s="104" t="s">
        <v>1330</v>
      </c>
      <c r="J575" s="106">
        <v>60</v>
      </c>
      <c r="K575" s="106">
        <v>1303</v>
      </c>
      <c r="L575" s="106">
        <v>78180</v>
      </c>
      <c r="M575" s="106">
        <v>3.2574999999999998</v>
      </c>
      <c r="N575" s="106">
        <v>195.45</v>
      </c>
      <c r="O575" s="106">
        <v>0</v>
      </c>
      <c r="P575" s="106">
        <v>0</v>
      </c>
      <c r="Q575" s="106">
        <v>1306.2574999999999</v>
      </c>
      <c r="R575" s="106">
        <v>78375.45</v>
      </c>
      <c r="S575" s="104" t="s">
        <v>1433</v>
      </c>
    </row>
    <row r="576" spans="1:19" ht="25.5">
      <c r="A576" s="104" t="s">
        <v>2638</v>
      </c>
      <c r="B576" s="105">
        <v>44392</v>
      </c>
      <c r="C576" s="104" t="s">
        <v>2639</v>
      </c>
      <c r="D576" s="105">
        <v>44392</v>
      </c>
      <c r="E576" s="104" t="s">
        <v>1430</v>
      </c>
      <c r="F576" s="104" t="s">
        <v>48</v>
      </c>
      <c r="G576" s="104" t="s">
        <v>1014</v>
      </c>
      <c r="H576" s="104" t="s">
        <v>49</v>
      </c>
      <c r="I576" s="104" t="s">
        <v>1099</v>
      </c>
      <c r="J576" s="106">
        <v>100</v>
      </c>
      <c r="K576" s="106">
        <v>1118</v>
      </c>
      <c r="L576" s="106">
        <v>111800</v>
      </c>
      <c r="M576" s="106">
        <v>2.7949999999999999</v>
      </c>
      <c r="N576" s="106">
        <v>279.5</v>
      </c>
      <c r="O576" s="106">
        <v>0</v>
      </c>
      <c r="P576" s="106">
        <v>0</v>
      </c>
      <c r="Q576" s="106">
        <v>1120.7950000000001</v>
      </c>
      <c r="R576" s="106">
        <v>112079.5</v>
      </c>
      <c r="S576" s="104" t="s">
        <v>1433</v>
      </c>
    </row>
    <row r="577" spans="1:19" ht="25.5">
      <c r="A577" s="104" t="s">
        <v>2640</v>
      </c>
      <c r="B577" s="105">
        <v>44392</v>
      </c>
      <c r="C577" s="104" t="s">
        <v>2641</v>
      </c>
      <c r="D577" s="105">
        <v>44392</v>
      </c>
      <c r="E577" s="104" t="s">
        <v>1430</v>
      </c>
      <c r="F577" s="104" t="s">
        <v>106</v>
      </c>
      <c r="G577" s="104" t="s">
        <v>980</v>
      </c>
      <c r="H577" s="104" t="s">
        <v>49</v>
      </c>
      <c r="I577" s="104" t="s">
        <v>1330</v>
      </c>
      <c r="J577" s="106">
        <v>60</v>
      </c>
      <c r="K577" s="106">
        <v>1303</v>
      </c>
      <c r="L577" s="106">
        <v>78180</v>
      </c>
      <c r="M577" s="106">
        <v>3.2574999999999998</v>
      </c>
      <c r="N577" s="106">
        <v>195.45</v>
      </c>
      <c r="O577" s="106">
        <v>0</v>
      </c>
      <c r="P577" s="106">
        <v>0</v>
      </c>
      <c r="Q577" s="106">
        <v>1306.2574999999999</v>
      </c>
      <c r="R577" s="106">
        <v>78375.45</v>
      </c>
      <c r="S577" s="104" t="s">
        <v>1433</v>
      </c>
    </row>
    <row r="578" spans="1:19" ht="25.5">
      <c r="A578" s="104" t="s">
        <v>2640</v>
      </c>
      <c r="B578" s="105">
        <v>44392</v>
      </c>
      <c r="C578" s="104" t="s">
        <v>2641</v>
      </c>
      <c r="D578" s="105">
        <v>44392</v>
      </c>
      <c r="E578" s="104" t="s">
        <v>1430</v>
      </c>
      <c r="F578" s="104" t="s">
        <v>106</v>
      </c>
      <c r="G578" s="104" t="s">
        <v>980</v>
      </c>
      <c r="H578" s="104" t="s">
        <v>49</v>
      </c>
      <c r="I578" s="104" t="s">
        <v>1099</v>
      </c>
      <c r="J578" s="106">
        <v>60</v>
      </c>
      <c r="K578" s="106">
        <v>1118</v>
      </c>
      <c r="L578" s="106">
        <v>67080</v>
      </c>
      <c r="M578" s="106">
        <v>2.7949999999999999</v>
      </c>
      <c r="N578" s="106">
        <v>167.7</v>
      </c>
      <c r="O578" s="106">
        <v>0</v>
      </c>
      <c r="P578" s="106">
        <v>0</v>
      </c>
      <c r="Q578" s="106">
        <v>1120.7950000000001</v>
      </c>
      <c r="R578" s="106">
        <v>67247.7</v>
      </c>
      <c r="S578" s="104" t="s">
        <v>1433</v>
      </c>
    </row>
    <row r="579" spans="1:19" ht="25.5">
      <c r="A579" s="104" t="s">
        <v>2640</v>
      </c>
      <c r="B579" s="105">
        <v>44392</v>
      </c>
      <c r="C579" s="104" t="s">
        <v>2641</v>
      </c>
      <c r="D579" s="105">
        <v>44392</v>
      </c>
      <c r="E579" s="104" t="s">
        <v>1430</v>
      </c>
      <c r="F579" s="104" t="s">
        <v>106</v>
      </c>
      <c r="G579" s="104" t="s">
        <v>980</v>
      </c>
      <c r="H579" s="104" t="s">
        <v>49</v>
      </c>
      <c r="I579" s="104" t="s">
        <v>1102</v>
      </c>
      <c r="J579" s="106">
        <v>100</v>
      </c>
      <c r="K579" s="106">
        <v>1176</v>
      </c>
      <c r="L579" s="106">
        <v>117600</v>
      </c>
      <c r="M579" s="106">
        <v>2.94</v>
      </c>
      <c r="N579" s="106">
        <v>294</v>
      </c>
      <c r="O579" s="106">
        <v>0</v>
      </c>
      <c r="P579" s="106">
        <v>0</v>
      </c>
      <c r="Q579" s="106">
        <v>1178.94</v>
      </c>
      <c r="R579" s="106">
        <v>117894</v>
      </c>
      <c r="S579" s="104" t="s">
        <v>1433</v>
      </c>
    </row>
    <row r="580" spans="1:19" ht="25.5">
      <c r="A580" s="104" t="s">
        <v>2640</v>
      </c>
      <c r="B580" s="105">
        <v>44392</v>
      </c>
      <c r="C580" s="104" t="s">
        <v>2641</v>
      </c>
      <c r="D580" s="105">
        <v>44392</v>
      </c>
      <c r="E580" s="104" t="s">
        <v>1430</v>
      </c>
      <c r="F580" s="104" t="s">
        <v>106</v>
      </c>
      <c r="G580" s="104" t="s">
        <v>980</v>
      </c>
      <c r="H580" s="104" t="s">
        <v>49</v>
      </c>
      <c r="I580" s="104" t="s">
        <v>1281</v>
      </c>
      <c r="J580" s="106">
        <v>90</v>
      </c>
      <c r="K580" s="106">
        <v>1205</v>
      </c>
      <c r="L580" s="106">
        <v>108450</v>
      </c>
      <c r="M580" s="106">
        <v>3.0125000000000002</v>
      </c>
      <c r="N580" s="106">
        <v>271.125</v>
      </c>
      <c r="O580" s="106">
        <v>0</v>
      </c>
      <c r="P580" s="106">
        <v>0</v>
      </c>
      <c r="Q580" s="106">
        <v>1208.0125</v>
      </c>
      <c r="R580" s="106">
        <v>108721.125</v>
      </c>
      <c r="S580" s="104" t="s">
        <v>1433</v>
      </c>
    </row>
    <row r="581" spans="1:19" ht="25.5">
      <c r="A581" s="104" t="s">
        <v>2640</v>
      </c>
      <c r="B581" s="105">
        <v>44392</v>
      </c>
      <c r="C581" s="104" t="s">
        <v>2641</v>
      </c>
      <c r="D581" s="105">
        <v>44392</v>
      </c>
      <c r="E581" s="104" t="s">
        <v>1430</v>
      </c>
      <c r="F581" s="104" t="s">
        <v>106</v>
      </c>
      <c r="G581" s="104" t="s">
        <v>980</v>
      </c>
      <c r="H581" s="104" t="s">
        <v>49</v>
      </c>
      <c r="I581" s="104" t="s">
        <v>1328</v>
      </c>
      <c r="J581" s="106">
        <v>80</v>
      </c>
      <c r="K581" s="106">
        <v>1030</v>
      </c>
      <c r="L581" s="106">
        <v>82400</v>
      </c>
      <c r="M581" s="106">
        <v>2.5750000000000002</v>
      </c>
      <c r="N581" s="106">
        <v>206</v>
      </c>
      <c r="O581" s="106">
        <v>0</v>
      </c>
      <c r="P581" s="106">
        <v>0</v>
      </c>
      <c r="Q581" s="106">
        <v>1032.575</v>
      </c>
      <c r="R581" s="106">
        <v>82606</v>
      </c>
      <c r="S581" s="104" t="s">
        <v>1433</v>
      </c>
    </row>
    <row r="582" spans="1:19" ht="25.5">
      <c r="A582" s="104" t="s">
        <v>2642</v>
      </c>
      <c r="B582" s="105">
        <v>44392</v>
      </c>
      <c r="C582" s="104" t="s">
        <v>2643</v>
      </c>
      <c r="D582" s="105">
        <v>44392</v>
      </c>
      <c r="E582" s="104" t="s">
        <v>1430</v>
      </c>
      <c r="F582" s="104" t="s">
        <v>58</v>
      </c>
      <c r="G582" s="104" t="s">
        <v>59</v>
      </c>
      <c r="H582" s="104" t="s">
        <v>49</v>
      </c>
      <c r="I582" s="104" t="s">
        <v>1328</v>
      </c>
      <c r="J582" s="106">
        <v>60</v>
      </c>
      <c r="K582" s="106">
        <v>1030</v>
      </c>
      <c r="L582" s="106">
        <v>61800</v>
      </c>
      <c r="M582" s="106">
        <v>2.5750000000000002</v>
      </c>
      <c r="N582" s="106">
        <v>154.5</v>
      </c>
      <c r="O582" s="106">
        <v>0</v>
      </c>
      <c r="P582" s="106">
        <v>0</v>
      </c>
      <c r="Q582" s="106">
        <v>1032.575</v>
      </c>
      <c r="R582" s="106">
        <v>61954.5</v>
      </c>
      <c r="S582" s="104" t="s">
        <v>1433</v>
      </c>
    </row>
    <row r="583" spans="1:19" ht="25.5">
      <c r="A583" s="104" t="s">
        <v>2642</v>
      </c>
      <c r="B583" s="105">
        <v>44392</v>
      </c>
      <c r="C583" s="104" t="s">
        <v>2643</v>
      </c>
      <c r="D583" s="105">
        <v>44392</v>
      </c>
      <c r="E583" s="104" t="s">
        <v>1430</v>
      </c>
      <c r="F583" s="104" t="s">
        <v>58</v>
      </c>
      <c r="G583" s="104" t="s">
        <v>59</v>
      </c>
      <c r="H583" s="104" t="s">
        <v>49</v>
      </c>
      <c r="I583" s="104" t="s">
        <v>1280</v>
      </c>
      <c r="J583" s="106">
        <v>100</v>
      </c>
      <c r="K583" s="106">
        <v>1064</v>
      </c>
      <c r="L583" s="106">
        <v>106400</v>
      </c>
      <c r="M583" s="106">
        <v>2.66</v>
      </c>
      <c r="N583" s="106">
        <v>266</v>
      </c>
      <c r="O583" s="106">
        <v>0</v>
      </c>
      <c r="P583" s="106">
        <v>0</v>
      </c>
      <c r="Q583" s="106">
        <v>1066.6600000000001</v>
      </c>
      <c r="R583" s="106">
        <v>106666</v>
      </c>
      <c r="S583" s="104" t="s">
        <v>1433</v>
      </c>
    </row>
    <row r="584" spans="1:19" ht="25.5">
      <c r="A584" s="104" t="s">
        <v>2642</v>
      </c>
      <c r="B584" s="105">
        <v>44392</v>
      </c>
      <c r="C584" s="104" t="s">
        <v>2643</v>
      </c>
      <c r="D584" s="105">
        <v>44392</v>
      </c>
      <c r="E584" s="104" t="s">
        <v>1430</v>
      </c>
      <c r="F584" s="104" t="s">
        <v>58</v>
      </c>
      <c r="G584" s="104" t="s">
        <v>59</v>
      </c>
      <c r="H584" s="104" t="s">
        <v>49</v>
      </c>
      <c r="I584" s="104" t="s">
        <v>1101</v>
      </c>
      <c r="J584" s="106">
        <v>80</v>
      </c>
      <c r="K584" s="106">
        <v>1118</v>
      </c>
      <c r="L584" s="106">
        <v>89440</v>
      </c>
      <c r="M584" s="106">
        <v>2.7949999999999999</v>
      </c>
      <c r="N584" s="106">
        <v>223.6</v>
      </c>
      <c r="O584" s="106">
        <v>0</v>
      </c>
      <c r="P584" s="106">
        <v>0</v>
      </c>
      <c r="Q584" s="106">
        <v>1120.7950000000001</v>
      </c>
      <c r="R584" s="106">
        <v>89663.6</v>
      </c>
      <c r="S584" s="104" t="s">
        <v>1433</v>
      </c>
    </row>
    <row r="585" spans="1:19" ht="25.5">
      <c r="A585" s="104" t="s">
        <v>2642</v>
      </c>
      <c r="B585" s="105">
        <v>44392</v>
      </c>
      <c r="C585" s="104" t="s">
        <v>2643</v>
      </c>
      <c r="D585" s="105">
        <v>44392</v>
      </c>
      <c r="E585" s="104" t="s">
        <v>1430</v>
      </c>
      <c r="F585" s="104" t="s">
        <v>58</v>
      </c>
      <c r="G585" s="104" t="s">
        <v>59</v>
      </c>
      <c r="H585" s="104" t="s">
        <v>49</v>
      </c>
      <c r="I585" s="104" t="s">
        <v>1330</v>
      </c>
      <c r="J585" s="106">
        <v>80</v>
      </c>
      <c r="K585" s="106">
        <v>1303</v>
      </c>
      <c r="L585" s="106">
        <v>104240</v>
      </c>
      <c r="M585" s="106">
        <v>3.2574999999999998</v>
      </c>
      <c r="N585" s="106">
        <v>260.60000000000002</v>
      </c>
      <c r="O585" s="106">
        <v>0</v>
      </c>
      <c r="P585" s="106">
        <v>0</v>
      </c>
      <c r="Q585" s="106">
        <v>1306.2574999999999</v>
      </c>
      <c r="R585" s="106">
        <v>104500.6</v>
      </c>
      <c r="S585" s="104" t="s">
        <v>1433</v>
      </c>
    </row>
    <row r="586" spans="1:19" ht="25.5">
      <c r="A586" s="104" t="s">
        <v>2642</v>
      </c>
      <c r="B586" s="105">
        <v>44392</v>
      </c>
      <c r="C586" s="104" t="s">
        <v>2643</v>
      </c>
      <c r="D586" s="105">
        <v>44392</v>
      </c>
      <c r="E586" s="104" t="s">
        <v>1430</v>
      </c>
      <c r="F586" s="104" t="s">
        <v>58</v>
      </c>
      <c r="G586" s="104" t="s">
        <v>59</v>
      </c>
      <c r="H586" s="104" t="s">
        <v>49</v>
      </c>
      <c r="I586" s="104" t="s">
        <v>1099</v>
      </c>
      <c r="J586" s="106">
        <v>80</v>
      </c>
      <c r="K586" s="106">
        <v>1118</v>
      </c>
      <c r="L586" s="106">
        <v>89440</v>
      </c>
      <c r="M586" s="106">
        <v>2.7949999999999999</v>
      </c>
      <c r="N586" s="106">
        <v>223.6</v>
      </c>
      <c r="O586" s="106">
        <v>0</v>
      </c>
      <c r="P586" s="106">
        <v>0</v>
      </c>
      <c r="Q586" s="106">
        <v>1120.7950000000001</v>
      </c>
      <c r="R586" s="106">
        <v>89663.6</v>
      </c>
      <c r="S586" s="104" t="s">
        <v>1433</v>
      </c>
    </row>
    <row r="587" spans="1:19" ht="25.5">
      <c r="A587" s="104" t="s">
        <v>2642</v>
      </c>
      <c r="B587" s="105">
        <v>44392</v>
      </c>
      <c r="C587" s="104" t="s">
        <v>2643</v>
      </c>
      <c r="D587" s="105">
        <v>44392</v>
      </c>
      <c r="E587" s="104" t="s">
        <v>1430</v>
      </c>
      <c r="F587" s="104" t="s">
        <v>58</v>
      </c>
      <c r="G587" s="104" t="s">
        <v>59</v>
      </c>
      <c r="H587" s="104" t="s">
        <v>49</v>
      </c>
      <c r="I587" s="104" t="s">
        <v>1281</v>
      </c>
      <c r="J587" s="106">
        <v>40</v>
      </c>
      <c r="K587" s="106">
        <v>1205</v>
      </c>
      <c r="L587" s="106">
        <v>48200</v>
      </c>
      <c r="M587" s="106">
        <v>3.0125000000000002</v>
      </c>
      <c r="N587" s="106">
        <v>120.5</v>
      </c>
      <c r="O587" s="106">
        <v>0</v>
      </c>
      <c r="P587" s="106">
        <v>0</v>
      </c>
      <c r="Q587" s="106">
        <v>1208.0125</v>
      </c>
      <c r="R587" s="106">
        <v>48320.5</v>
      </c>
      <c r="S587" s="104" t="s">
        <v>1433</v>
      </c>
    </row>
    <row r="588" spans="1:19" ht="25.5">
      <c r="A588" s="104" t="s">
        <v>2642</v>
      </c>
      <c r="B588" s="105">
        <v>44392</v>
      </c>
      <c r="C588" s="104" t="s">
        <v>2643</v>
      </c>
      <c r="D588" s="105">
        <v>44392</v>
      </c>
      <c r="E588" s="104" t="s">
        <v>1430</v>
      </c>
      <c r="F588" s="104" t="s">
        <v>58</v>
      </c>
      <c r="G588" s="104" t="s">
        <v>59</v>
      </c>
      <c r="H588" s="104" t="s">
        <v>49</v>
      </c>
      <c r="I588" s="104" t="s">
        <v>1102</v>
      </c>
      <c r="J588" s="106">
        <v>200</v>
      </c>
      <c r="K588" s="106">
        <v>1176</v>
      </c>
      <c r="L588" s="106">
        <v>235200</v>
      </c>
      <c r="M588" s="106">
        <v>2.94</v>
      </c>
      <c r="N588" s="106">
        <v>588</v>
      </c>
      <c r="O588" s="106">
        <v>0</v>
      </c>
      <c r="P588" s="106">
        <v>0</v>
      </c>
      <c r="Q588" s="106">
        <v>1178.94</v>
      </c>
      <c r="R588" s="106">
        <v>235788</v>
      </c>
      <c r="S588" s="104" t="s">
        <v>1433</v>
      </c>
    </row>
    <row r="589" spans="1:19" ht="25.5">
      <c r="A589" s="104" t="s">
        <v>2644</v>
      </c>
      <c r="B589" s="105">
        <v>44392</v>
      </c>
      <c r="C589" s="104" t="s">
        <v>2645</v>
      </c>
      <c r="D589" s="105">
        <v>44392</v>
      </c>
      <c r="E589" s="104" t="s">
        <v>1430</v>
      </c>
      <c r="F589" s="104" t="s">
        <v>64</v>
      </c>
      <c r="G589" s="104" t="s">
        <v>1456</v>
      </c>
      <c r="H589" s="104" t="s">
        <v>49</v>
      </c>
      <c r="I589" s="104" t="s">
        <v>1328</v>
      </c>
      <c r="J589" s="106">
        <v>40</v>
      </c>
      <c r="K589" s="106">
        <v>1030</v>
      </c>
      <c r="L589" s="106">
        <v>41200</v>
      </c>
      <c r="M589" s="106">
        <v>2.5750000000000002</v>
      </c>
      <c r="N589" s="106">
        <v>103</v>
      </c>
      <c r="O589" s="106">
        <v>0</v>
      </c>
      <c r="P589" s="106">
        <v>0</v>
      </c>
      <c r="Q589" s="106">
        <v>1032.575</v>
      </c>
      <c r="R589" s="106">
        <v>41303</v>
      </c>
      <c r="S589" s="104" t="s">
        <v>1433</v>
      </c>
    </row>
    <row r="590" spans="1:19" ht="25.5">
      <c r="A590" s="104" t="s">
        <v>2646</v>
      </c>
      <c r="B590" s="105">
        <v>44392</v>
      </c>
      <c r="C590" s="104" t="s">
        <v>2647</v>
      </c>
      <c r="D590" s="105">
        <v>44392</v>
      </c>
      <c r="E590" s="104" t="s">
        <v>1430</v>
      </c>
      <c r="F590" s="104" t="s">
        <v>94</v>
      </c>
      <c r="G590" s="104" t="s">
        <v>1431</v>
      </c>
      <c r="H590" s="104" t="s">
        <v>1432</v>
      </c>
      <c r="I590" s="104" t="s">
        <v>1281</v>
      </c>
      <c r="J590" s="106">
        <v>100</v>
      </c>
      <c r="K590" s="106">
        <v>1205</v>
      </c>
      <c r="L590" s="106">
        <v>120500</v>
      </c>
      <c r="M590" s="106">
        <v>3.0125000000000002</v>
      </c>
      <c r="N590" s="106">
        <v>301.25</v>
      </c>
      <c r="O590" s="106">
        <v>0</v>
      </c>
      <c r="P590" s="106">
        <v>0</v>
      </c>
      <c r="Q590" s="106">
        <v>1208.0125</v>
      </c>
      <c r="R590" s="106">
        <v>120801.25</v>
      </c>
      <c r="S590" s="104" t="s">
        <v>1433</v>
      </c>
    </row>
    <row r="591" spans="1:19" ht="25.5">
      <c r="A591" s="104" t="s">
        <v>2646</v>
      </c>
      <c r="B591" s="105">
        <v>44392</v>
      </c>
      <c r="C591" s="104" t="s">
        <v>2647</v>
      </c>
      <c r="D591" s="105">
        <v>44392</v>
      </c>
      <c r="E591" s="104" t="s">
        <v>1430</v>
      </c>
      <c r="F591" s="104" t="s">
        <v>94</v>
      </c>
      <c r="G591" s="104" t="s">
        <v>1431</v>
      </c>
      <c r="H591" s="104" t="s">
        <v>1432</v>
      </c>
      <c r="I591" s="104" t="s">
        <v>1101</v>
      </c>
      <c r="J591" s="106">
        <v>100</v>
      </c>
      <c r="K591" s="106">
        <v>1118</v>
      </c>
      <c r="L591" s="106">
        <v>111800</v>
      </c>
      <c r="M591" s="106">
        <v>2.7949999999999999</v>
      </c>
      <c r="N591" s="106">
        <v>279.5</v>
      </c>
      <c r="O591" s="106">
        <v>0</v>
      </c>
      <c r="P591" s="106">
        <v>0</v>
      </c>
      <c r="Q591" s="106">
        <v>1120.7950000000001</v>
      </c>
      <c r="R591" s="106">
        <v>112079.5</v>
      </c>
      <c r="S591" s="104" t="s">
        <v>1433</v>
      </c>
    </row>
    <row r="592" spans="1:19" ht="25.5">
      <c r="A592" s="104" t="s">
        <v>2648</v>
      </c>
      <c r="B592" s="105">
        <v>44392</v>
      </c>
      <c r="C592" s="104" t="s">
        <v>2649</v>
      </c>
      <c r="D592" s="105">
        <v>44392</v>
      </c>
      <c r="E592" s="104" t="s">
        <v>1430</v>
      </c>
      <c r="F592" s="104" t="s">
        <v>88</v>
      </c>
      <c r="G592" s="104" t="s">
        <v>1453</v>
      </c>
      <c r="H592" s="104" t="s">
        <v>1432</v>
      </c>
      <c r="I592" s="104" t="s">
        <v>1102</v>
      </c>
      <c r="J592" s="106">
        <v>40</v>
      </c>
      <c r="K592" s="106">
        <v>1176</v>
      </c>
      <c r="L592" s="106">
        <v>47040</v>
      </c>
      <c r="M592" s="106">
        <v>2.94</v>
      </c>
      <c r="N592" s="106">
        <v>117.6</v>
      </c>
      <c r="O592" s="106">
        <v>0</v>
      </c>
      <c r="P592" s="106">
        <v>0</v>
      </c>
      <c r="Q592" s="106">
        <v>1178.94</v>
      </c>
      <c r="R592" s="106">
        <v>47157.599999999999</v>
      </c>
      <c r="S592" s="104" t="s">
        <v>1433</v>
      </c>
    </row>
    <row r="593" spans="1:19" ht="25.5">
      <c r="A593" s="104" t="s">
        <v>2648</v>
      </c>
      <c r="B593" s="105">
        <v>44392</v>
      </c>
      <c r="C593" s="104" t="s">
        <v>2649</v>
      </c>
      <c r="D593" s="105">
        <v>44392</v>
      </c>
      <c r="E593" s="104" t="s">
        <v>1430</v>
      </c>
      <c r="F593" s="104" t="s">
        <v>88</v>
      </c>
      <c r="G593" s="104" t="s">
        <v>1453</v>
      </c>
      <c r="H593" s="104" t="s">
        <v>1432</v>
      </c>
      <c r="I593" s="104" t="s">
        <v>1101</v>
      </c>
      <c r="J593" s="106">
        <v>60</v>
      </c>
      <c r="K593" s="106">
        <v>1118</v>
      </c>
      <c r="L593" s="106">
        <v>67080</v>
      </c>
      <c r="M593" s="106">
        <v>2.7949999999999999</v>
      </c>
      <c r="N593" s="106">
        <v>167.7</v>
      </c>
      <c r="O593" s="106">
        <v>0</v>
      </c>
      <c r="P593" s="106">
        <v>0</v>
      </c>
      <c r="Q593" s="106">
        <v>1120.7950000000001</v>
      </c>
      <c r="R593" s="106">
        <v>67247.7</v>
      </c>
      <c r="S593" s="104" t="s">
        <v>1433</v>
      </c>
    </row>
    <row r="594" spans="1:19" ht="25.5">
      <c r="A594" s="104" t="s">
        <v>2648</v>
      </c>
      <c r="B594" s="105">
        <v>44392</v>
      </c>
      <c r="C594" s="104" t="s">
        <v>2649</v>
      </c>
      <c r="D594" s="105">
        <v>44392</v>
      </c>
      <c r="E594" s="104" t="s">
        <v>1430</v>
      </c>
      <c r="F594" s="104" t="s">
        <v>88</v>
      </c>
      <c r="G594" s="104" t="s">
        <v>1453</v>
      </c>
      <c r="H594" s="104" t="s">
        <v>1432</v>
      </c>
      <c r="I594" s="104" t="s">
        <v>1281</v>
      </c>
      <c r="J594" s="106">
        <v>20</v>
      </c>
      <c r="K594" s="106">
        <v>1205</v>
      </c>
      <c r="L594" s="106">
        <v>24100</v>
      </c>
      <c r="M594" s="106">
        <v>3.0125000000000002</v>
      </c>
      <c r="N594" s="106">
        <v>60.25</v>
      </c>
      <c r="O594" s="106">
        <v>0</v>
      </c>
      <c r="P594" s="106">
        <v>0</v>
      </c>
      <c r="Q594" s="106">
        <v>1208.0125</v>
      </c>
      <c r="R594" s="106">
        <v>24160.25</v>
      </c>
      <c r="S594" s="104" t="s">
        <v>1433</v>
      </c>
    </row>
    <row r="595" spans="1:19" ht="25.5">
      <c r="A595" s="104" t="s">
        <v>2648</v>
      </c>
      <c r="B595" s="105">
        <v>44392</v>
      </c>
      <c r="C595" s="104" t="s">
        <v>2649</v>
      </c>
      <c r="D595" s="105">
        <v>44392</v>
      </c>
      <c r="E595" s="104" t="s">
        <v>1430</v>
      </c>
      <c r="F595" s="104" t="s">
        <v>88</v>
      </c>
      <c r="G595" s="104" t="s">
        <v>1453</v>
      </c>
      <c r="H595" s="104" t="s">
        <v>1432</v>
      </c>
      <c r="I595" s="104" t="s">
        <v>1280</v>
      </c>
      <c r="J595" s="106">
        <v>40</v>
      </c>
      <c r="K595" s="106">
        <v>1064</v>
      </c>
      <c r="L595" s="106">
        <v>42560</v>
      </c>
      <c r="M595" s="106">
        <v>2.66</v>
      </c>
      <c r="N595" s="106">
        <v>106.4</v>
      </c>
      <c r="O595" s="106">
        <v>0</v>
      </c>
      <c r="P595" s="106">
        <v>0</v>
      </c>
      <c r="Q595" s="106">
        <v>1066.6600000000001</v>
      </c>
      <c r="R595" s="106">
        <v>42666.400000000001</v>
      </c>
      <c r="S595" s="104" t="s">
        <v>1433</v>
      </c>
    </row>
    <row r="596" spans="1:19" ht="25.5">
      <c r="A596" s="104" t="s">
        <v>2648</v>
      </c>
      <c r="B596" s="105">
        <v>44392</v>
      </c>
      <c r="C596" s="104" t="s">
        <v>2649</v>
      </c>
      <c r="D596" s="105">
        <v>44392</v>
      </c>
      <c r="E596" s="104" t="s">
        <v>1430</v>
      </c>
      <c r="F596" s="104" t="s">
        <v>88</v>
      </c>
      <c r="G596" s="104" t="s">
        <v>1453</v>
      </c>
      <c r="H596" s="104" t="s">
        <v>1432</v>
      </c>
      <c r="I596" s="104" t="s">
        <v>1330</v>
      </c>
      <c r="J596" s="106">
        <v>20</v>
      </c>
      <c r="K596" s="106">
        <v>1303</v>
      </c>
      <c r="L596" s="106">
        <v>26060</v>
      </c>
      <c r="M596" s="106">
        <v>3.2574999999999998</v>
      </c>
      <c r="N596" s="106">
        <v>65.150000000000006</v>
      </c>
      <c r="O596" s="106">
        <v>0</v>
      </c>
      <c r="P596" s="106">
        <v>0</v>
      </c>
      <c r="Q596" s="106">
        <v>1306.2574999999999</v>
      </c>
      <c r="R596" s="106">
        <v>26125.15</v>
      </c>
      <c r="S596" s="104" t="s">
        <v>1433</v>
      </c>
    </row>
    <row r="597" spans="1:19" ht="25.5">
      <c r="A597" s="104" t="s">
        <v>2648</v>
      </c>
      <c r="B597" s="105">
        <v>44392</v>
      </c>
      <c r="C597" s="104" t="s">
        <v>2649</v>
      </c>
      <c r="D597" s="105">
        <v>44392</v>
      </c>
      <c r="E597" s="104" t="s">
        <v>1430</v>
      </c>
      <c r="F597" s="104" t="s">
        <v>88</v>
      </c>
      <c r="G597" s="104" t="s">
        <v>1453</v>
      </c>
      <c r="H597" s="104" t="s">
        <v>1432</v>
      </c>
      <c r="I597" s="104" t="s">
        <v>1328</v>
      </c>
      <c r="J597" s="106">
        <v>40</v>
      </c>
      <c r="K597" s="106">
        <v>1030</v>
      </c>
      <c r="L597" s="106">
        <v>41200</v>
      </c>
      <c r="M597" s="106">
        <v>2.5750000000000002</v>
      </c>
      <c r="N597" s="106">
        <v>103</v>
      </c>
      <c r="O597" s="106">
        <v>0</v>
      </c>
      <c r="P597" s="106">
        <v>0</v>
      </c>
      <c r="Q597" s="106">
        <v>1032.575</v>
      </c>
      <c r="R597" s="106">
        <v>41303</v>
      </c>
      <c r="S597" s="104" t="s">
        <v>1433</v>
      </c>
    </row>
    <row r="598" spans="1:19" ht="25.5">
      <c r="A598" s="104" t="s">
        <v>2650</v>
      </c>
      <c r="B598" s="105">
        <v>44392</v>
      </c>
      <c r="C598" s="104" t="s">
        <v>2651</v>
      </c>
      <c r="D598" s="105">
        <v>44392</v>
      </c>
      <c r="E598" s="104" t="s">
        <v>1430</v>
      </c>
      <c r="F598" s="104" t="s">
        <v>93</v>
      </c>
      <c r="G598" s="104" t="s">
        <v>1434</v>
      </c>
      <c r="H598" s="104" t="s">
        <v>1432</v>
      </c>
      <c r="I598" s="104" t="s">
        <v>1280</v>
      </c>
      <c r="J598" s="106">
        <v>100</v>
      </c>
      <c r="K598" s="106">
        <v>1064</v>
      </c>
      <c r="L598" s="106">
        <v>106400</v>
      </c>
      <c r="M598" s="106">
        <v>2.66</v>
      </c>
      <c r="N598" s="106">
        <v>266</v>
      </c>
      <c r="O598" s="106">
        <v>0</v>
      </c>
      <c r="P598" s="106">
        <v>0</v>
      </c>
      <c r="Q598" s="106">
        <v>1066.6600000000001</v>
      </c>
      <c r="R598" s="106">
        <v>106666</v>
      </c>
      <c r="S598" s="104" t="s">
        <v>1433</v>
      </c>
    </row>
    <row r="599" spans="1:19" ht="25.5">
      <c r="A599" s="104" t="s">
        <v>2650</v>
      </c>
      <c r="B599" s="105">
        <v>44392</v>
      </c>
      <c r="C599" s="104" t="s">
        <v>2651</v>
      </c>
      <c r="D599" s="105">
        <v>44392</v>
      </c>
      <c r="E599" s="104" t="s">
        <v>1430</v>
      </c>
      <c r="F599" s="104" t="s">
        <v>93</v>
      </c>
      <c r="G599" s="104" t="s">
        <v>1434</v>
      </c>
      <c r="H599" s="104" t="s">
        <v>1432</v>
      </c>
      <c r="I599" s="104" t="s">
        <v>1330</v>
      </c>
      <c r="J599" s="106">
        <v>100</v>
      </c>
      <c r="K599" s="106">
        <v>1303</v>
      </c>
      <c r="L599" s="106">
        <v>130300</v>
      </c>
      <c r="M599" s="106">
        <v>3.2574999999999998</v>
      </c>
      <c r="N599" s="106">
        <v>325.75</v>
      </c>
      <c r="O599" s="106">
        <v>0</v>
      </c>
      <c r="P599" s="106">
        <v>0</v>
      </c>
      <c r="Q599" s="106">
        <v>1306.2574999999999</v>
      </c>
      <c r="R599" s="106">
        <v>130625.75</v>
      </c>
      <c r="S599" s="104" t="s">
        <v>1433</v>
      </c>
    </row>
    <row r="600" spans="1:19" ht="25.5">
      <c r="A600" s="104" t="s">
        <v>2650</v>
      </c>
      <c r="B600" s="105">
        <v>44392</v>
      </c>
      <c r="C600" s="104" t="s">
        <v>2651</v>
      </c>
      <c r="D600" s="105">
        <v>44392</v>
      </c>
      <c r="E600" s="104" t="s">
        <v>1430</v>
      </c>
      <c r="F600" s="104" t="s">
        <v>93</v>
      </c>
      <c r="G600" s="104" t="s">
        <v>1434</v>
      </c>
      <c r="H600" s="104" t="s">
        <v>1432</v>
      </c>
      <c r="I600" s="104" t="s">
        <v>1101</v>
      </c>
      <c r="J600" s="106">
        <v>100</v>
      </c>
      <c r="K600" s="106">
        <v>1118</v>
      </c>
      <c r="L600" s="106">
        <v>111800</v>
      </c>
      <c r="M600" s="106">
        <v>2.7949999999999999</v>
      </c>
      <c r="N600" s="106">
        <v>279.5</v>
      </c>
      <c r="O600" s="106">
        <v>0</v>
      </c>
      <c r="P600" s="106">
        <v>0</v>
      </c>
      <c r="Q600" s="106">
        <v>1120.7950000000001</v>
      </c>
      <c r="R600" s="106">
        <v>112079.5</v>
      </c>
      <c r="S600" s="104" t="s">
        <v>1433</v>
      </c>
    </row>
    <row r="601" spans="1:19" ht="25.5">
      <c r="A601" s="104" t="s">
        <v>2652</v>
      </c>
      <c r="B601" s="105">
        <v>44392</v>
      </c>
      <c r="C601" s="104" t="s">
        <v>2653</v>
      </c>
      <c r="D601" s="105">
        <v>44392</v>
      </c>
      <c r="E601" s="104" t="s">
        <v>1430</v>
      </c>
      <c r="F601" s="104" t="s">
        <v>89</v>
      </c>
      <c r="G601" s="104" t="s">
        <v>1453</v>
      </c>
      <c r="H601" s="104" t="s">
        <v>1432</v>
      </c>
      <c r="I601" s="104" t="s">
        <v>1099</v>
      </c>
      <c r="J601" s="106">
        <v>40</v>
      </c>
      <c r="K601" s="106">
        <v>1118</v>
      </c>
      <c r="L601" s="106">
        <v>44720</v>
      </c>
      <c r="M601" s="106">
        <v>2.7949999999999999</v>
      </c>
      <c r="N601" s="106">
        <v>111.8</v>
      </c>
      <c r="O601" s="106">
        <v>0</v>
      </c>
      <c r="P601" s="106">
        <v>0</v>
      </c>
      <c r="Q601" s="106">
        <v>1120.7950000000001</v>
      </c>
      <c r="R601" s="106">
        <v>44831.8</v>
      </c>
      <c r="S601" s="104" t="s">
        <v>1433</v>
      </c>
    </row>
    <row r="602" spans="1:19" ht="25.5">
      <c r="A602" s="104" t="s">
        <v>2652</v>
      </c>
      <c r="B602" s="105">
        <v>44392</v>
      </c>
      <c r="C602" s="104" t="s">
        <v>2653</v>
      </c>
      <c r="D602" s="105">
        <v>44392</v>
      </c>
      <c r="E602" s="104" t="s">
        <v>1430</v>
      </c>
      <c r="F602" s="104" t="s">
        <v>89</v>
      </c>
      <c r="G602" s="104" t="s">
        <v>1453</v>
      </c>
      <c r="H602" s="104" t="s">
        <v>1432</v>
      </c>
      <c r="I602" s="104" t="s">
        <v>1101</v>
      </c>
      <c r="J602" s="106">
        <v>60</v>
      </c>
      <c r="K602" s="106">
        <v>1118</v>
      </c>
      <c r="L602" s="106">
        <v>67080</v>
      </c>
      <c r="M602" s="106">
        <v>2.7949999999999999</v>
      </c>
      <c r="N602" s="106">
        <v>167.7</v>
      </c>
      <c r="O602" s="106">
        <v>0</v>
      </c>
      <c r="P602" s="106">
        <v>0</v>
      </c>
      <c r="Q602" s="106">
        <v>1120.7950000000001</v>
      </c>
      <c r="R602" s="106">
        <v>67247.7</v>
      </c>
      <c r="S602" s="104" t="s">
        <v>1433</v>
      </c>
    </row>
    <row r="603" spans="1:19" ht="25.5">
      <c r="A603" s="104" t="s">
        <v>2652</v>
      </c>
      <c r="B603" s="105">
        <v>44392</v>
      </c>
      <c r="C603" s="104" t="s">
        <v>2653</v>
      </c>
      <c r="D603" s="105">
        <v>44392</v>
      </c>
      <c r="E603" s="104" t="s">
        <v>1430</v>
      </c>
      <c r="F603" s="104" t="s">
        <v>89</v>
      </c>
      <c r="G603" s="104" t="s">
        <v>1453</v>
      </c>
      <c r="H603" s="104" t="s">
        <v>1432</v>
      </c>
      <c r="I603" s="104" t="s">
        <v>1280</v>
      </c>
      <c r="J603" s="106">
        <v>80</v>
      </c>
      <c r="K603" s="106">
        <v>1064</v>
      </c>
      <c r="L603" s="106">
        <v>85120</v>
      </c>
      <c r="M603" s="106">
        <v>2.66</v>
      </c>
      <c r="N603" s="106">
        <v>212.8</v>
      </c>
      <c r="O603" s="106">
        <v>0</v>
      </c>
      <c r="P603" s="106">
        <v>0</v>
      </c>
      <c r="Q603" s="106">
        <v>1066.6600000000001</v>
      </c>
      <c r="R603" s="106">
        <v>85332.800000000003</v>
      </c>
      <c r="S603" s="104" t="s">
        <v>1433</v>
      </c>
    </row>
    <row r="604" spans="1:19" ht="25.5">
      <c r="A604" s="104" t="s">
        <v>2652</v>
      </c>
      <c r="B604" s="105">
        <v>44392</v>
      </c>
      <c r="C604" s="104" t="s">
        <v>2653</v>
      </c>
      <c r="D604" s="105">
        <v>44392</v>
      </c>
      <c r="E604" s="104" t="s">
        <v>1430</v>
      </c>
      <c r="F604" s="104" t="s">
        <v>89</v>
      </c>
      <c r="G604" s="104" t="s">
        <v>1453</v>
      </c>
      <c r="H604" s="104" t="s">
        <v>1432</v>
      </c>
      <c r="I604" s="104" t="s">
        <v>1281</v>
      </c>
      <c r="J604" s="106">
        <v>60</v>
      </c>
      <c r="K604" s="106">
        <v>1205</v>
      </c>
      <c r="L604" s="106">
        <v>72300</v>
      </c>
      <c r="M604" s="106">
        <v>3.0125000000000002</v>
      </c>
      <c r="N604" s="106">
        <v>180.75</v>
      </c>
      <c r="O604" s="106">
        <v>0</v>
      </c>
      <c r="P604" s="106">
        <v>0</v>
      </c>
      <c r="Q604" s="106">
        <v>1208.0125</v>
      </c>
      <c r="R604" s="106">
        <v>72480.75</v>
      </c>
      <c r="S604" s="104" t="s">
        <v>1433</v>
      </c>
    </row>
    <row r="605" spans="1:19" ht="25.5">
      <c r="A605" s="104" t="s">
        <v>2652</v>
      </c>
      <c r="B605" s="105">
        <v>44392</v>
      </c>
      <c r="C605" s="104" t="s">
        <v>2653</v>
      </c>
      <c r="D605" s="105">
        <v>44392</v>
      </c>
      <c r="E605" s="104" t="s">
        <v>1430</v>
      </c>
      <c r="F605" s="104" t="s">
        <v>89</v>
      </c>
      <c r="G605" s="104" t="s">
        <v>1453</v>
      </c>
      <c r="H605" s="104" t="s">
        <v>1432</v>
      </c>
      <c r="I605" s="104" t="s">
        <v>1330</v>
      </c>
      <c r="J605" s="106">
        <v>80</v>
      </c>
      <c r="K605" s="106">
        <v>1303</v>
      </c>
      <c r="L605" s="106">
        <v>104240</v>
      </c>
      <c r="M605" s="106">
        <v>3.2574999999999998</v>
      </c>
      <c r="N605" s="106">
        <v>260.60000000000002</v>
      </c>
      <c r="O605" s="106">
        <v>0</v>
      </c>
      <c r="P605" s="106">
        <v>0</v>
      </c>
      <c r="Q605" s="106">
        <v>1306.2574999999999</v>
      </c>
      <c r="R605" s="106">
        <v>104500.6</v>
      </c>
      <c r="S605" s="104" t="s">
        <v>1433</v>
      </c>
    </row>
    <row r="606" spans="1:19" ht="25.5">
      <c r="A606" s="104" t="s">
        <v>2652</v>
      </c>
      <c r="B606" s="105">
        <v>44392</v>
      </c>
      <c r="C606" s="104" t="s">
        <v>2653</v>
      </c>
      <c r="D606" s="105">
        <v>44392</v>
      </c>
      <c r="E606" s="104" t="s">
        <v>1430</v>
      </c>
      <c r="F606" s="104" t="s">
        <v>89</v>
      </c>
      <c r="G606" s="104" t="s">
        <v>1453</v>
      </c>
      <c r="H606" s="104" t="s">
        <v>1432</v>
      </c>
      <c r="I606" s="104" t="s">
        <v>1328</v>
      </c>
      <c r="J606" s="106">
        <v>60</v>
      </c>
      <c r="K606" s="106">
        <v>1030</v>
      </c>
      <c r="L606" s="106">
        <v>61800</v>
      </c>
      <c r="M606" s="106">
        <v>2.5750000000000002</v>
      </c>
      <c r="N606" s="106">
        <v>154.5</v>
      </c>
      <c r="O606" s="106">
        <v>0</v>
      </c>
      <c r="P606" s="106">
        <v>0</v>
      </c>
      <c r="Q606" s="106">
        <v>1032.575</v>
      </c>
      <c r="R606" s="106">
        <v>61954.5</v>
      </c>
      <c r="S606" s="104" t="s">
        <v>1433</v>
      </c>
    </row>
    <row r="607" spans="1:19" ht="25.5">
      <c r="A607" s="104" t="s">
        <v>2652</v>
      </c>
      <c r="B607" s="105">
        <v>44392</v>
      </c>
      <c r="C607" s="104" t="s">
        <v>2653</v>
      </c>
      <c r="D607" s="105">
        <v>44392</v>
      </c>
      <c r="E607" s="104" t="s">
        <v>1430</v>
      </c>
      <c r="F607" s="104" t="s">
        <v>89</v>
      </c>
      <c r="G607" s="104" t="s">
        <v>1453</v>
      </c>
      <c r="H607" s="104" t="s">
        <v>1432</v>
      </c>
      <c r="I607" s="104" t="s">
        <v>1102</v>
      </c>
      <c r="J607" s="106">
        <v>80</v>
      </c>
      <c r="K607" s="106">
        <v>1176</v>
      </c>
      <c r="L607" s="106">
        <v>94080</v>
      </c>
      <c r="M607" s="106">
        <v>2.94</v>
      </c>
      <c r="N607" s="106">
        <v>235.2</v>
      </c>
      <c r="O607" s="106">
        <v>0</v>
      </c>
      <c r="P607" s="106">
        <v>0</v>
      </c>
      <c r="Q607" s="106">
        <v>1178.94</v>
      </c>
      <c r="R607" s="106">
        <v>94315.199999999997</v>
      </c>
      <c r="S607" s="104" t="s">
        <v>1433</v>
      </c>
    </row>
    <row r="608" spans="1:19" ht="25.5">
      <c r="A608" s="104" t="s">
        <v>2654</v>
      </c>
      <c r="B608" s="105">
        <v>44392</v>
      </c>
      <c r="C608" s="104" t="s">
        <v>2655</v>
      </c>
      <c r="D608" s="105">
        <v>44392</v>
      </c>
      <c r="E608" s="104" t="s">
        <v>1430</v>
      </c>
      <c r="F608" s="104" t="s">
        <v>91</v>
      </c>
      <c r="G608" s="104" t="s">
        <v>978</v>
      </c>
      <c r="H608" s="104" t="s">
        <v>1432</v>
      </c>
      <c r="I608" s="104" t="s">
        <v>1099</v>
      </c>
      <c r="J608" s="106">
        <v>20</v>
      </c>
      <c r="K608" s="106">
        <v>1118</v>
      </c>
      <c r="L608" s="106">
        <v>22360</v>
      </c>
      <c r="M608" s="106">
        <v>2.7949999999999999</v>
      </c>
      <c r="N608" s="106">
        <v>55.9</v>
      </c>
      <c r="O608" s="106">
        <v>0</v>
      </c>
      <c r="P608" s="106">
        <v>0</v>
      </c>
      <c r="Q608" s="106">
        <v>1120.7950000000001</v>
      </c>
      <c r="R608" s="106">
        <v>22415.9</v>
      </c>
      <c r="S608" s="104" t="s">
        <v>1433</v>
      </c>
    </row>
    <row r="609" spans="1:19" ht="25.5">
      <c r="A609" s="104" t="s">
        <v>2654</v>
      </c>
      <c r="B609" s="105">
        <v>44392</v>
      </c>
      <c r="C609" s="104" t="s">
        <v>2655</v>
      </c>
      <c r="D609" s="105">
        <v>44392</v>
      </c>
      <c r="E609" s="104" t="s">
        <v>1430</v>
      </c>
      <c r="F609" s="104" t="s">
        <v>91</v>
      </c>
      <c r="G609" s="104" t="s">
        <v>978</v>
      </c>
      <c r="H609" s="104" t="s">
        <v>1432</v>
      </c>
      <c r="I609" s="104" t="s">
        <v>1280</v>
      </c>
      <c r="J609" s="106">
        <v>40</v>
      </c>
      <c r="K609" s="106">
        <v>1064</v>
      </c>
      <c r="L609" s="106">
        <v>42560</v>
      </c>
      <c r="M609" s="106">
        <v>2.66</v>
      </c>
      <c r="N609" s="106">
        <v>106.4</v>
      </c>
      <c r="O609" s="106">
        <v>0</v>
      </c>
      <c r="P609" s="106">
        <v>0</v>
      </c>
      <c r="Q609" s="106">
        <v>1066.6600000000001</v>
      </c>
      <c r="R609" s="106">
        <v>42666.400000000001</v>
      </c>
      <c r="S609" s="104" t="s">
        <v>1433</v>
      </c>
    </row>
    <row r="610" spans="1:19" ht="25.5">
      <c r="A610" s="104" t="s">
        <v>2654</v>
      </c>
      <c r="B610" s="105">
        <v>44392</v>
      </c>
      <c r="C610" s="104" t="s">
        <v>2655</v>
      </c>
      <c r="D610" s="105">
        <v>44392</v>
      </c>
      <c r="E610" s="104" t="s">
        <v>1430</v>
      </c>
      <c r="F610" s="104" t="s">
        <v>91</v>
      </c>
      <c r="G610" s="104" t="s">
        <v>978</v>
      </c>
      <c r="H610" s="104" t="s">
        <v>1432</v>
      </c>
      <c r="I610" s="104" t="s">
        <v>1102</v>
      </c>
      <c r="J610" s="106">
        <v>20</v>
      </c>
      <c r="K610" s="106">
        <v>1176</v>
      </c>
      <c r="L610" s="106">
        <v>23520</v>
      </c>
      <c r="M610" s="106">
        <v>2.94</v>
      </c>
      <c r="N610" s="106">
        <v>58.8</v>
      </c>
      <c r="O610" s="106">
        <v>0</v>
      </c>
      <c r="P610" s="106">
        <v>0</v>
      </c>
      <c r="Q610" s="106">
        <v>1178.94</v>
      </c>
      <c r="R610" s="106">
        <v>23578.799999999999</v>
      </c>
      <c r="S610" s="104" t="s">
        <v>1433</v>
      </c>
    </row>
    <row r="611" spans="1:19" ht="25.5">
      <c r="A611" s="104" t="s">
        <v>2654</v>
      </c>
      <c r="B611" s="105">
        <v>44392</v>
      </c>
      <c r="C611" s="104" t="s">
        <v>2655</v>
      </c>
      <c r="D611" s="105">
        <v>44392</v>
      </c>
      <c r="E611" s="104" t="s">
        <v>1430</v>
      </c>
      <c r="F611" s="104" t="s">
        <v>91</v>
      </c>
      <c r="G611" s="104" t="s">
        <v>978</v>
      </c>
      <c r="H611" s="104" t="s">
        <v>1432</v>
      </c>
      <c r="I611" s="104" t="s">
        <v>1101</v>
      </c>
      <c r="J611" s="106">
        <v>20</v>
      </c>
      <c r="K611" s="106">
        <v>1118</v>
      </c>
      <c r="L611" s="106">
        <v>22360</v>
      </c>
      <c r="M611" s="106">
        <v>2.7949999999999999</v>
      </c>
      <c r="N611" s="106">
        <v>55.9</v>
      </c>
      <c r="O611" s="106">
        <v>0</v>
      </c>
      <c r="P611" s="106">
        <v>0</v>
      </c>
      <c r="Q611" s="106">
        <v>1120.7950000000001</v>
      </c>
      <c r="R611" s="106">
        <v>22415.9</v>
      </c>
      <c r="S611" s="104" t="s">
        <v>1433</v>
      </c>
    </row>
    <row r="612" spans="1:19" ht="25.5">
      <c r="A612" s="104" t="s">
        <v>2656</v>
      </c>
      <c r="B612" s="105">
        <v>44392</v>
      </c>
      <c r="C612" s="104" t="s">
        <v>2657</v>
      </c>
      <c r="D612" s="105">
        <v>44392</v>
      </c>
      <c r="E612" s="104" t="s">
        <v>1430</v>
      </c>
      <c r="F612" s="104" t="s">
        <v>73</v>
      </c>
      <c r="G612" s="104" t="s">
        <v>1447</v>
      </c>
      <c r="H612" s="104" t="s">
        <v>1432</v>
      </c>
      <c r="I612" s="104" t="s">
        <v>1280</v>
      </c>
      <c r="J612" s="106">
        <v>20</v>
      </c>
      <c r="K612" s="106">
        <v>1064</v>
      </c>
      <c r="L612" s="106">
        <v>21280</v>
      </c>
      <c r="M612" s="106">
        <v>2.66</v>
      </c>
      <c r="N612" s="106">
        <v>53.2</v>
      </c>
      <c r="O612" s="106">
        <v>0</v>
      </c>
      <c r="P612" s="106">
        <v>0</v>
      </c>
      <c r="Q612" s="106">
        <v>1066.6600000000001</v>
      </c>
      <c r="R612" s="106">
        <v>21333.200000000001</v>
      </c>
      <c r="S612" s="104" t="s">
        <v>1433</v>
      </c>
    </row>
    <row r="613" spans="1:19" ht="25.5">
      <c r="A613" s="104" t="s">
        <v>2658</v>
      </c>
      <c r="B613" s="105">
        <v>44392</v>
      </c>
      <c r="C613" s="104" t="s">
        <v>2659</v>
      </c>
      <c r="D613" s="105">
        <v>44392</v>
      </c>
      <c r="E613" s="104" t="s">
        <v>1430</v>
      </c>
      <c r="F613" s="104" t="s">
        <v>81</v>
      </c>
      <c r="G613" s="104" t="s">
        <v>978</v>
      </c>
      <c r="H613" s="104" t="s">
        <v>1432</v>
      </c>
      <c r="I613" s="104" t="s">
        <v>1281</v>
      </c>
      <c r="J613" s="106">
        <v>20</v>
      </c>
      <c r="K613" s="106">
        <v>1205</v>
      </c>
      <c r="L613" s="106">
        <v>24100</v>
      </c>
      <c r="M613" s="106">
        <v>3.0125000000000002</v>
      </c>
      <c r="N613" s="106">
        <v>60.25</v>
      </c>
      <c r="O613" s="106">
        <v>0</v>
      </c>
      <c r="P613" s="106">
        <v>0</v>
      </c>
      <c r="Q613" s="106">
        <v>1208.0125</v>
      </c>
      <c r="R613" s="106">
        <v>24160.25</v>
      </c>
      <c r="S613" s="104" t="s">
        <v>1433</v>
      </c>
    </row>
    <row r="614" spans="1:19" ht="25.5">
      <c r="A614" s="104" t="s">
        <v>2658</v>
      </c>
      <c r="B614" s="105">
        <v>44392</v>
      </c>
      <c r="C614" s="104" t="s">
        <v>2659</v>
      </c>
      <c r="D614" s="105">
        <v>44392</v>
      </c>
      <c r="E614" s="104" t="s">
        <v>1430</v>
      </c>
      <c r="F614" s="104" t="s">
        <v>81</v>
      </c>
      <c r="G614" s="104" t="s">
        <v>978</v>
      </c>
      <c r="H614" s="104" t="s">
        <v>1432</v>
      </c>
      <c r="I614" s="104" t="s">
        <v>1101</v>
      </c>
      <c r="J614" s="106">
        <v>40</v>
      </c>
      <c r="K614" s="106">
        <v>1118</v>
      </c>
      <c r="L614" s="106">
        <v>44720</v>
      </c>
      <c r="M614" s="106">
        <v>2.7949999999999999</v>
      </c>
      <c r="N614" s="106">
        <v>111.8</v>
      </c>
      <c r="O614" s="106">
        <v>0</v>
      </c>
      <c r="P614" s="106">
        <v>0</v>
      </c>
      <c r="Q614" s="106">
        <v>1120.7950000000001</v>
      </c>
      <c r="R614" s="106">
        <v>44831.8</v>
      </c>
      <c r="S614" s="104" t="s">
        <v>1433</v>
      </c>
    </row>
    <row r="615" spans="1:19" ht="25.5">
      <c r="A615" s="104" t="s">
        <v>2658</v>
      </c>
      <c r="B615" s="105">
        <v>44392</v>
      </c>
      <c r="C615" s="104" t="s">
        <v>2659</v>
      </c>
      <c r="D615" s="105">
        <v>44392</v>
      </c>
      <c r="E615" s="104" t="s">
        <v>1430</v>
      </c>
      <c r="F615" s="104" t="s">
        <v>81</v>
      </c>
      <c r="G615" s="104" t="s">
        <v>978</v>
      </c>
      <c r="H615" s="104" t="s">
        <v>1432</v>
      </c>
      <c r="I615" s="104" t="s">
        <v>1102</v>
      </c>
      <c r="J615" s="106">
        <v>40</v>
      </c>
      <c r="K615" s="106">
        <v>1176</v>
      </c>
      <c r="L615" s="106">
        <v>47040</v>
      </c>
      <c r="M615" s="106">
        <v>2.94</v>
      </c>
      <c r="N615" s="106">
        <v>117.6</v>
      </c>
      <c r="O615" s="106">
        <v>0</v>
      </c>
      <c r="P615" s="106">
        <v>0</v>
      </c>
      <c r="Q615" s="106">
        <v>1178.94</v>
      </c>
      <c r="R615" s="106">
        <v>47157.599999999999</v>
      </c>
      <c r="S615" s="104" t="s">
        <v>1433</v>
      </c>
    </row>
    <row r="616" spans="1:19" ht="25.5">
      <c r="A616" s="104" t="s">
        <v>2658</v>
      </c>
      <c r="B616" s="105">
        <v>44392</v>
      </c>
      <c r="C616" s="104" t="s">
        <v>2659</v>
      </c>
      <c r="D616" s="105">
        <v>44392</v>
      </c>
      <c r="E616" s="104" t="s">
        <v>1430</v>
      </c>
      <c r="F616" s="104" t="s">
        <v>81</v>
      </c>
      <c r="G616" s="104" t="s">
        <v>978</v>
      </c>
      <c r="H616" s="104" t="s">
        <v>1432</v>
      </c>
      <c r="I616" s="104" t="s">
        <v>1280</v>
      </c>
      <c r="J616" s="106">
        <v>40</v>
      </c>
      <c r="K616" s="106">
        <v>1064</v>
      </c>
      <c r="L616" s="106">
        <v>42560</v>
      </c>
      <c r="M616" s="106">
        <v>2.66</v>
      </c>
      <c r="N616" s="106">
        <v>106.4</v>
      </c>
      <c r="O616" s="106">
        <v>0</v>
      </c>
      <c r="P616" s="106">
        <v>0</v>
      </c>
      <c r="Q616" s="106">
        <v>1066.6600000000001</v>
      </c>
      <c r="R616" s="106">
        <v>42666.400000000001</v>
      </c>
      <c r="S616" s="104" t="s">
        <v>1433</v>
      </c>
    </row>
    <row r="617" spans="1:19" ht="25.5">
      <c r="A617" s="104" t="s">
        <v>2658</v>
      </c>
      <c r="B617" s="105">
        <v>44392</v>
      </c>
      <c r="C617" s="104" t="s">
        <v>2659</v>
      </c>
      <c r="D617" s="105">
        <v>44392</v>
      </c>
      <c r="E617" s="104" t="s">
        <v>1430</v>
      </c>
      <c r="F617" s="104" t="s">
        <v>81</v>
      </c>
      <c r="G617" s="104" t="s">
        <v>978</v>
      </c>
      <c r="H617" s="104" t="s">
        <v>1432</v>
      </c>
      <c r="I617" s="104" t="s">
        <v>1330</v>
      </c>
      <c r="J617" s="106">
        <v>40</v>
      </c>
      <c r="K617" s="106">
        <v>1303</v>
      </c>
      <c r="L617" s="106">
        <v>52120</v>
      </c>
      <c r="M617" s="106">
        <v>3.2574999999999998</v>
      </c>
      <c r="N617" s="106">
        <v>130.30000000000001</v>
      </c>
      <c r="O617" s="106">
        <v>0</v>
      </c>
      <c r="P617" s="106">
        <v>0</v>
      </c>
      <c r="Q617" s="106">
        <v>1306.2574999999999</v>
      </c>
      <c r="R617" s="106">
        <v>52250.3</v>
      </c>
      <c r="S617" s="104" t="s">
        <v>1433</v>
      </c>
    </row>
    <row r="618" spans="1:19" ht="25.5">
      <c r="A618" s="104" t="s">
        <v>2660</v>
      </c>
      <c r="B618" s="105">
        <v>44392</v>
      </c>
      <c r="C618" s="104" t="s">
        <v>2661</v>
      </c>
      <c r="D618" s="105">
        <v>44392</v>
      </c>
      <c r="E618" s="104" t="s">
        <v>1430</v>
      </c>
      <c r="F618" s="104" t="s">
        <v>70</v>
      </c>
      <c r="G618" s="104" t="s">
        <v>981</v>
      </c>
      <c r="H618" s="104" t="s">
        <v>1432</v>
      </c>
      <c r="I618" s="104" t="s">
        <v>1328</v>
      </c>
      <c r="J618" s="106">
        <v>47</v>
      </c>
      <c r="K618" s="106">
        <v>1030</v>
      </c>
      <c r="L618" s="106">
        <v>48410</v>
      </c>
      <c r="M618" s="106">
        <v>2.5750000000000002</v>
      </c>
      <c r="N618" s="106">
        <v>121.02500000000001</v>
      </c>
      <c r="O618" s="106">
        <v>0</v>
      </c>
      <c r="P618" s="106">
        <v>0</v>
      </c>
      <c r="Q618" s="106">
        <v>1032.575</v>
      </c>
      <c r="R618" s="106">
        <v>48531.025000000001</v>
      </c>
      <c r="S618" s="104" t="s">
        <v>1433</v>
      </c>
    </row>
    <row r="619" spans="1:19" ht="25.5">
      <c r="A619" s="104" t="s">
        <v>2662</v>
      </c>
      <c r="B619" s="105">
        <v>44392</v>
      </c>
      <c r="C619" s="104" t="s">
        <v>2663</v>
      </c>
      <c r="D619" s="105">
        <v>44392</v>
      </c>
      <c r="E619" s="104" t="s">
        <v>1430</v>
      </c>
      <c r="F619" s="104" t="s">
        <v>80</v>
      </c>
      <c r="G619" s="104" t="s">
        <v>981</v>
      </c>
      <c r="H619" s="104" t="s">
        <v>1432</v>
      </c>
      <c r="I619" s="104" t="s">
        <v>1281</v>
      </c>
      <c r="J619" s="106">
        <v>20</v>
      </c>
      <c r="K619" s="106">
        <v>1205</v>
      </c>
      <c r="L619" s="106">
        <v>24100</v>
      </c>
      <c r="M619" s="106">
        <v>3.0125000000000002</v>
      </c>
      <c r="N619" s="106">
        <v>60.25</v>
      </c>
      <c r="O619" s="106">
        <v>0</v>
      </c>
      <c r="P619" s="106">
        <v>0</v>
      </c>
      <c r="Q619" s="106">
        <v>1208.0125</v>
      </c>
      <c r="R619" s="106">
        <v>24160.25</v>
      </c>
      <c r="S619" s="104" t="s">
        <v>1433</v>
      </c>
    </row>
    <row r="620" spans="1:19" ht="25.5">
      <c r="A620" s="104" t="s">
        <v>2662</v>
      </c>
      <c r="B620" s="105">
        <v>44392</v>
      </c>
      <c r="C620" s="104" t="s">
        <v>2663</v>
      </c>
      <c r="D620" s="105">
        <v>44392</v>
      </c>
      <c r="E620" s="104" t="s">
        <v>1430</v>
      </c>
      <c r="F620" s="104" t="s">
        <v>80</v>
      </c>
      <c r="G620" s="104" t="s">
        <v>981</v>
      </c>
      <c r="H620" s="104" t="s">
        <v>1432</v>
      </c>
      <c r="I620" s="104" t="s">
        <v>1280</v>
      </c>
      <c r="J620" s="106">
        <v>60</v>
      </c>
      <c r="K620" s="106">
        <v>1064</v>
      </c>
      <c r="L620" s="106">
        <v>63840</v>
      </c>
      <c r="M620" s="106">
        <v>2.66</v>
      </c>
      <c r="N620" s="106">
        <v>159.6</v>
      </c>
      <c r="O620" s="106">
        <v>0</v>
      </c>
      <c r="P620" s="106">
        <v>0</v>
      </c>
      <c r="Q620" s="106">
        <v>1066.6600000000001</v>
      </c>
      <c r="R620" s="106">
        <v>63999.6</v>
      </c>
      <c r="S620" s="104" t="s">
        <v>1433</v>
      </c>
    </row>
    <row r="621" spans="1:19" ht="25.5">
      <c r="A621" s="104" t="s">
        <v>2662</v>
      </c>
      <c r="B621" s="105">
        <v>44392</v>
      </c>
      <c r="C621" s="104" t="s">
        <v>2663</v>
      </c>
      <c r="D621" s="105">
        <v>44392</v>
      </c>
      <c r="E621" s="104" t="s">
        <v>1430</v>
      </c>
      <c r="F621" s="104" t="s">
        <v>80</v>
      </c>
      <c r="G621" s="104" t="s">
        <v>981</v>
      </c>
      <c r="H621" s="104" t="s">
        <v>1432</v>
      </c>
      <c r="I621" s="104" t="s">
        <v>1101</v>
      </c>
      <c r="J621" s="106">
        <v>60</v>
      </c>
      <c r="K621" s="106">
        <v>1118</v>
      </c>
      <c r="L621" s="106">
        <v>67080</v>
      </c>
      <c r="M621" s="106">
        <v>2.7949999999999999</v>
      </c>
      <c r="N621" s="106">
        <v>167.7</v>
      </c>
      <c r="O621" s="106">
        <v>0</v>
      </c>
      <c r="P621" s="106">
        <v>0</v>
      </c>
      <c r="Q621" s="106">
        <v>1120.7950000000001</v>
      </c>
      <c r="R621" s="106">
        <v>67247.7</v>
      </c>
      <c r="S621" s="104" t="s">
        <v>1433</v>
      </c>
    </row>
    <row r="622" spans="1:19" ht="25.5">
      <c r="A622" s="104" t="s">
        <v>2664</v>
      </c>
      <c r="B622" s="105">
        <v>44392</v>
      </c>
      <c r="C622" s="104" t="s">
        <v>2665</v>
      </c>
      <c r="D622" s="105">
        <v>44392</v>
      </c>
      <c r="E622" s="104" t="s">
        <v>1430</v>
      </c>
      <c r="F622" s="104" t="s">
        <v>75</v>
      </c>
      <c r="G622" s="104" t="s">
        <v>1461</v>
      </c>
      <c r="H622" s="104" t="s">
        <v>1432</v>
      </c>
      <c r="I622" s="104" t="s">
        <v>1330</v>
      </c>
      <c r="J622" s="106">
        <v>60</v>
      </c>
      <c r="K622" s="106">
        <v>1303</v>
      </c>
      <c r="L622" s="106">
        <v>78180</v>
      </c>
      <c r="M622" s="106">
        <v>3.2574999999999998</v>
      </c>
      <c r="N622" s="106">
        <v>195.45</v>
      </c>
      <c r="O622" s="106">
        <v>0</v>
      </c>
      <c r="P622" s="106">
        <v>0</v>
      </c>
      <c r="Q622" s="106">
        <v>1306.2574999999999</v>
      </c>
      <c r="R622" s="106">
        <v>78375.45</v>
      </c>
      <c r="S622" s="104" t="s">
        <v>1433</v>
      </c>
    </row>
    <row r="623" spans="1:19" ht="25.5">
      <c r="A623" s="104" t="s">
        <v>2664</v>
      </c>
      <c r="B623" s="105">
        <v>44392</v>
      </c>
      <c r="C623" s="104" t="s">
        <v>2665</v>
      </c>
      <c r="D623" s="105">
        <v>44392</v>
      </c>
      <c r="E623" s="104" t="s">
        <v>1430</v>
      </c>
      <c r="F623" s="104" t="s">
        <v>75</v>
      </c>
      <c r="G623" s="104" t="s">
        <v>1461</v>
      </c>
      <c r="H623" s="104" t="s">
        <v>1432</v>
      </c>
      <c r="I623" s="104" t="s">
        <v>1281</v>
      </c>
      <c r="J623" s="106">
        <v>20</v>
      </c>
      <c r="K623" s="106">
        <v>1205</v>
      </c>
      <c r="L623" s="106">
        <v>24100</v>
      </c>
      <c r="M623" s="106">
        <v>3.0125000000000002</v>
      </c>
      <c r="N623" s="106">
        <v>60.25</v>
      </c>
      <c r="O623" s="106">
        <v>0</v>
      </c>
      <c r="P623" s="106">
        <v>0</v>
      </c>
      <c r="Q623" s="106">
        <v>1208.0125</v>
      </c>
      <c r="R623" s="106">
        <v>24160.25</v>
      </c>
      <c r="S623" s="104" t="s">
        <v>1433</v>
      </c>
    </row>
    <row r="624" spans="1:19" ht="25.5">
      <c r="A624" s="104" t="s">
        <v>2664</v>
      </c>
      <c r="B624" s="105">
        <v>44392</v>
      </c>
      <c r="C624" s="104" t="s">
        <v>2665</v>
      </c>
      <c r="D624" s="105">
        <v>44392</v>
      </c>
      <c r="E624" s="104" t="s">
        <v>1430</v>
      </c>
      <c r="F624" s="104" t="s">
        <v>75</v>
      </c>
      <c r="G624" s="104" t="s">
        <v>1461</v>
      </c>
      <c r="H624" s="104" t="s">
        <v>1432</v>
      </c>
      <c r="I624" s="104" t="s">
        <v>1280</v>
      </c>
      <c r="J624" s="106">
        <v>500</v>
      </c>
      <c r="K624" s="106">
        <v>1064</v>
      </c>
      <c r="L624" s="106">
        <v>532000</v>
      </c>
      <c r="M624" s="106">
        <v>2.66</v>
      </c>
      <c r="N624" s="106">
        <v>1330</v>
      </c>
      <c r="O624" s="106">
        <v>0</v>
      </c>
      <c r="P624" s="106">
        <v>0</v>
      </c>
      <c r="Q624" s="106">
        <v>1066.6600000000001</v>
      </c>
      <c r="R624" s="106">
        <v>533330</v>
      </c>
      <c r="S624" s="104" t="s">
        <v>1433</v>
      </c>
    </row>
    <row r="625" spans="1:19" ht="25.5">
      <c r="A625" s="104" t="s">
        <v>2666</v>
      </c>
      <c r="B625" s="105">
        <v>44392</v>
      </c>
      <c r="C625" s="104" t="s">
        <v>2667</v>
      </c>
      <c r="D625" s="105">
        <v>44392</v>
      </c>
      <c r="E625" s="104" t="s">
        <v>1430</v>
      </c>
      <c r="F625" s="104" t="s">
        <v>79</v>
      </c>
      <c r="G625" s="104" t="s">
        <v>69</v>
      </c>
      <c r="H625" s="104" t="s">
        <v>1432</v>
      </c>
      <c r="I625" s="104" t="s">
        <v>1280</v>
      </c>
      <c r="J625" s="106">
        <v>200</v>
      </c>
      <c r="K625" s="106">
        <v>1064</v>
      </c>
      <c r="L625" s="106">
        <v>212800</v>
      </c>
      <c r="M625" s="106">
        <v>2.66</v>
      </c>
      <c r="N625" s="106">
        <v>532</v>
      </c>
      <c r="O625" s="106">
        <v>0</v>
      </c>
      <c r="P625" s="106">
        <v>0</v>
      </c>
      <c r="Q625" s="106">
        <v>1066.6600000000001</v>
      </c>
      <c r="R625" s="106">
        <v>213332</v>
      </c>
      <c r="S625" s="104" t="s">
        <v>1433</v>
      </c>
    </row>
    <row r="626" spans="1:19" ht="25.5">
      <c r="A626" s="104" t="s">
        <v>2668</v>
      </c>
      <c r="B626" s="105">
        <v>44392</v>
      </c>
      <c r="C626" s="104" t="s">
        <v>2669</v>
      </c>
      <c r="D626" s="105">
        <v>44392</v>
      </c>
      <c r="E626" s="104" t="s">
        <v>1430</v>
      </c>
      <c r="F626" s="104" t="s">
        <v>76</v>
      </c>
      <c r="G626" s="104" t="s">
        <v>69</v>
      </c>
      <c r="H626" s="104" t="s">
        <v>1432</v>
      </c>
      <c r="I626" s="104" t="s">
        <v>1280</v>
      </c>
      <c r="J626" s="106">
        <v>500</v>
      </c>
      <c r="K626" s="106">
        <v>1064</v>
      </c>
      <c r="L626" s="106">
        <v>532000</v>
      </c>
      <c r="M626" s="106">
        <v>2.66</v>
      </c>
      <c r="N626" s="106">
        <v>1330</v>
      </c>
      <c r="O626" s="106">
        <v>0</v>
      </c>
      <c r="P626" s="106">
        <v>0</v>
      </c>
      <c r="Q626" s="106">
        <v>1066.6600000000001</v>
      </c>
      <c r="R626" s="106">
        <v>533330</v>
      </c>
      <c r="S626" s="104" t="s">
        <v>1433</v>
      </c>
    </row>
    <row r="627" spans="1:19" ht="25.5">
      <c r="A627" s="104" t="s">
        <v>2670</v>
      </c>
      <c r="B627" s="105">
        <v>44392</v>
      </c>
      <c r="C627" s="104" t="s">
        <v>2671</v>
      </c>
      <c r="D627" s="105">
        <v>44392</v>
      </c>
      <c r="E627" s="104" t="s">
        <v>1430</v>
      </c>
      <c r="F627" s="104" t="s">
        <v>777</v>
      </c>
      <c r="G627" s="104" t="s">
        <v>977</v>
      </c>
      <c r="H627" s="104" t="s">
        <v>1432</v>
      </c>
      <c r="I627" s="104" t="s">
        <v>1280</v>
      </c>
      <c r="J627" s="106">
        <v>20</v>
      </c>
      <c r="K627" s="106">
        <v>1064</v>
      </c>
      <c r="L627" s="106">
        <v>21280</v>
      </c>
      <c r="M627" s="106">
        <v>2.66</v>
      </c>
      <c r="N627" s="106">
        <v>53.2</v>
      </c>
      <c r="O627" s="106">
        <v>0</v>
      </c>
      <c r="P627" s="106">
        <v>0</v>
      </c>
      <c r="Q627" s="106">
        <v>1066.6600000000001</v>
      </c>
      <c r="R627" s="106">
        <v>21333.200000000001</v>
      </c>
      <c r="S627" s="104" t="s">
        <v>1433</v>
      </c>
    </row>
    <row r="628" spans="1:19" ht="25.5">
      <c r="A628" s="104" t="s">
        <v>2670</v>
      </c>
      <c r="B628" s="105">
        <v>44392</v>
      </c>
      <c r="C628" s="104" t="s">
        <v>2671</v>
      </c>
      <c r="D628" s="105">
        <v>44392</v>
      </c>
      <c r="E628" s="104" t="s">
        <v>1430</v>
      </c>
      <c r="F628" s="104" t="s">
        <v>777</v>
      </c>
      <c r="G628" s="104" t="s">
        <v>977</v>
      </c>
      <c r="H628" s="104" t="s">
        <v>1432</v>
      </c>
      <c r="I628" s="104" t="s">
        <v>1330</v>
      </c>
      <c r="J628" s="106">
        <v>30</v>
      </c>
      <c r="K628" s="106">
        <v>1303</v>
      </c>
      <c r="L628" s="106">
        <v>39090</v>
      </c>
      <c r="M628" s="106">
        <v>3.2574999999999998</v>
      </c>
      <c r="N628" s="106">
        <v>97.724999999999994</v>
      </c>
      <c r="O628" s="106">
        <v>0</v>
      </c>
      <c r="P628" s="106">
        <v>0</v>
      </c>
      <c r="Q628" s="106">
        <v>1306.2574999999999</v>
      </c>
      <c r="R628" s="106">
        <v>39187.724999999999</v>
      </c>
      <c r="S628" s="104" t="s">
        <v>1433</v>
      </c>
    </row>
    <row r="629" spans="1:19" ht="25.5">
      <c r="A629" s="104" t="s">
        <v>2670</v>
      </c>
      <c r="B629" s="105">
        <v>44392</v>
      </c>
      <c r="C629" s="104" t="s">
        <v>2671</v>
      </c>
      <c r="D629" s="105">
        <v>44392</v>
      </c>
      <c r="E629" s="104" t="s">
        <v>1430</v>
      </c>
      <c r="F629" s="104" t="s">
        <v>777</v>
      </c>
      <c r="G629" s="104" t="s">
        <v>977</v>
      </c>
      <c r="H629" s="104" t="s">
        <v>1432</v>
      </c>
      <c r="I629" s="104" t="s">
        <v>1101</v>
      </c>
      <c r="J629" s="106">
        <v>40</v>
      </c>
      <c r="K629" s="106">
        <v>1118</v>
      </c>
      <c r="L629" s="106">
        <v>44720</v>
      </c>
      <c r="M629" s="106">
        <v>2.7949999999999999</v>
      </c>
      <c r="N629" s="106">
        <v>111.8</v>
      </c>
      <c r="O629" s="106">
        <v>0</v>
      </c>
      <c r="P629" s="106">
        <v>0</v>
      </c>
      <c r="Q629" s="106">
        <v>1120.7950000000001</v>
      </c>
      <c r="R629" s="106">
        <v>44831.8</v>
      </c>
      <c r="S629" s="104" t="s">
        <v>1433</v>
      </c>
    </row>
    <row r="630" spans="1:19" ht="25.5">
      <c r="A630" s="104" t="s">
        <v>2672</v>
      </c>
      <c r="B630" s="105">
        <v>44392</v>
      </c>
      <c r="C630" s="104" t="s">
        <v>2673</v>
      </c>
      <c r="D630" s="105">
        <v>44392</v>
      </c>
      <c r="E630" s="104" t="s">
        <v>1430</v>
      </c>
      <c r="F630" s="104" t="s">
        <v>87</v>
      </c>
      <c r="G630" s="104" t="s">
        <v>976</v>
      </c>
      <c r="H630" s="104" t="s">
        <v>1432</v>
      </c>
      <c r="I630" s="104" t="s">
        <v>1101</v>
      </c>
      <c r="J630" s="106">
        <v>80</v>
      </c>
      <c r="K630" s="106">
        <v>1118</v>
      </c>
      <c r="L630" s="106">
        <v>89440</v>
      </c>
      <c r="M630" s="106">
        <v>2.7949999999999999</v>
      </c>
      <c r="N630" s="106">
        <v>223.6</v>
      </c>
      <c r="O630" s="106">
        <v>0</v>
      </c>
      <c r="P630" s="106">
        <v>0</v>
      </c>
      <c r="Q630" s="106">
        <v>1120.7950000000001</v>
      </c>
      <c r="R630" s="106">
        <v>89663.6</v>
      </c>
      <c r="S630" s="104" t="s">
        <v>1433</v>
      </c>
    </row>
    <row r="631" spans="1:19" ht="25.5">
      <c r="A631" s="104" t="s">
        <v>2672</v>
      </c>
      <c r="B631" s="105">
        <v>44392</v>
      </c>
      <c r="C631" s="104" t="s">
        <v>2673</v>
      </c>
      <c r="D631" s="105">
        <v>44392</v>
      </c>
      <c r="E631" s="104" t="s">
        <v>1430</v>
      </c>
      <c r="F631" s="104" t="s">
        <v>87</v>
      </c>
      <c r="G631" s="104" t="s">
        <v>976</v>
      </c>
      <c r="H631" s="104" t="s">
        <v>1432</v>
      </c>
      <c r="I631" s="104" t="s">
        <v>1280</v>
      </c>
      <c r="J631" s="106">
        <v>20</v>
      </c>
      <c r="K631" s="106">
        <v>1064</v>
      </c>
      <c r="L631" s="106">
        <v>21280</v>
      </c>
      <c r="M631" s="106">
        <v>2.66</v>
      </c>
      <c r="N631" s="106">
        <v>53.2</v>
      </c>
      <c r="O631" s="106">
        <v>0</v>
      </c>
      <c r="P631" s="106">
        <v>0</v>
      </c>
      <c r="Q631" s="106">
        <v>1066.6600000000001</v>
      </c>
      <c r="R631" s="106">
        <v>21333.200000000001</v>
      </c>
      <c r="S631" s="104" t="s">
        <v>1433</v>
      </c>
    </row>
    <row r="632" spans="1:19" ht="25.5">
      <c r="A632" s="104" t="s">
        <v>2672</v>
      </c>
      <c r="B632" s="105">
        <v>44392</v>
      </c>
      <c r="C632" s="104" t="s">
        <v>2673</v>
      </c>
      <c r="D632" s="105">
        <v>44392</v>
      </c>
      <c r="E632" s="104" t="s">
        <v>1430</v>
      </c>
      <c r="F632" s="104" t="s">
        <v>87</v>
      </c>
      <c r="G632" s="104" t="s">
        <v>976</v>
      </c>
      <c r="H632" s="104" t="s">
        <v>1432</v>
      </c>
      <c r="I632" s="104" t="s">
        <v>1330</v>
      </c>
      <c r="J632" s="106">
        <v>30</v>
      </c>
      <c r="K632" s="106">
        <v>1303</v>
      </c>
      <c r="L632" s="106">
        <v>39090</v>
      </c>
      <c r="M632" s="106">
        <v>3.2574999999999998</v>
      </c>
      <c r="N632" s="106">
        <v>97.724999999999994</v>
      </c>
      <c r="O632" s="106">
        <v>0</v>
      </c>
      <c r="P632" s="106">
        <v>0</v>
      </c>
      <c r="Q632" s="106">
        <v>1306.2574999999999</v>
      </c>
      <c r="R632" s="106">
        <v>39187.724999999999</v>
      </c>
      <c r="S632" s="104" t="s">
        <v>1433</v>
      </c>
    </row>
    <row r="633" spans="1:19" ht="25.5">
      <c r="A633" s="104" t="s">
        <v>2672</v>
      </c>
      <c r="B633" s="105">
        <v>44392</v>
      </c>
      <c r="C633" s="104" t="s">
        <v>2673</v>
      </c>
      <c r="D633" s="105">
        <v>44392</v>
      </c>
      <c r="E633" s="104" t="s">
        <v>1430</v>
      </c>
      <c r="F633" s="104" t="s">
        <v>87</v>
      </c>
      <c r="G633" s="104" t="s">
        <v>976</v>
      </c>
      <c r="H633" s="104" t="s">
        <v>1432</v>
      </c>
      <c r="I633" s="104" t="s">
        <v>1281</v>
      </c>
      <c r="J633" s="106">
        <v>60</v>
      </c>
      <c r="K633" s="106">
        <v>1205</v>
      </c>
      <c r="L633" s="106">
        <v>72300</v>
      </c>
      <c r="M633" s="106">
        <v>3.0125000000000002</v>
      </c>
      <c r="N633" s="106">
        <v>180.75</v>
      </c>
      <c r="O633" s="106">
        <v>0</v>
      </c>
      <c r="P633" s="106">
        <v>0</v>
      </c>
      <c r="Q633" s="106">
        <v>1208.0125</v>
      </c>
      <c r="R633" s="106">
        <v>72480.75</v>
      </c>
      <c r="S633" s="104" t="s">
        <v>1433</v>
      </c>
    </row>
    <row r="634" spans="1:19" ht="25.5">
      <c r="A634" s="104" t="s">
        <v>2672</v>
      </c>
      <c r="B634" s="105">
        <v>44392</v>
      </c>
      <c r="C634" s="104" t="s">
        <v>2673</v>
      </c>
      <c r="D634" s="105">
        <v>44392</v>
      </c>
      <c r="E634" s="104" t="s">
        <v>1430</v>
      </c>
      <c r="F634" s="104" t="s">
        <v>87</v>
      </c>
      <c r="G634" s="104" t="s">
        <v>976</v>
      </c>
      <c r="H634" s="104" t="s">
        <v>1432</v>
      </c>
      <c r="I634" s="104" t="s">
        <v>1102</v>
      </c>
      <c r="J634" s="106">
        <v>40</v>
      </c>
      <c r="K634" s="106">
        <v>1176</v>
      </c>
      <c r="L634" s="106">
        <v>47040</v>
      </c>
      <c r="M634" s="106">
        <v>2.94</v>
      </c>
      <c r="N634" s="106">
        <v>117.6</v>
      </c>
      <c r="O634" s="106">
        <v>0</v>
      </c>
      <c r="P634" s="106">
        <v>0</v>
      </c>
      <c r="Q634" s="106">
        <v>1178.94</v>
      </c>
      <c r="R634" s="106">
        <v>47157.599999999999</v>
      </c>
      <c r="S634" s="104" t="s">
        <v>1433</v>
      </c>
    </row>
    <row r="635" spans="1:19" ht="25.5">
      <c r="A635" s="104" t="s">
        <v>2674</v>
      </c>
      <c r="B635" s="105">
        <v>44392</v>
      </c>
      <c r="C635" s="104" t="s">
        <v>2675</v>
      </c>
      <c r="D635" s="105">
        <v>44392</v>
      </c>
      <c r="E635" s="104" t="s">
        <v>1430</v>
      </c>
      <c r="F635" s="104" t="s">
        <v>822</v>
      </c>
      <c r="G635" s="104" t="s">
        <v>976</v>
      </c>
      <c r="H635" s="104" t="s">
        <v>1432</v>
      </c>
      <c r="I635" s="104" t="s">
        <v>1281</v>
      </c>
      <c r="J635" s="106">
        <v>20</v>
      </c>
      <c r="K635" s="106">
        <v>1205</v>
      </c>
      <c r="L635" s="106">
        <v>24100</v>
      </c>
      <c r="M635" s="106">
        <v>3.0125000000000002</v>
      </c>
      <c r="N635" s="106">
        <v>60.25</v>
      </c>
      <c r="O635" s="106">
        <v>0</v>
      </c>
      <c r="P635" s="106">
        <v>0</v>
      </c>
      <c r="Q635" s="106">
        <v>1208.0125</v>
      </c>
      <c r="R635" s="106">
        <v>24160.25</v>
      </c>
      <c r="S635" s="104" t="s">
        <v>1433</v>
      </c>
    </row>
    <row r="636" spans="1:19" ht="25.5">
      <c r="A636" s="104" t="s">
        <v>2676</v>
      </c>
      <c r="B636" s="105">
        <v>44392</v>
      </c>
      <c r="C636" s="104" t="s">
        <v>2677</v>
      </c>
      <c r="D636" s="105">
        <v>44392</v>
      </c>
      <c r="E636" s="104" t="s">
        <v>1430</v>
      </c>
      <c r="F636" s="104" t="s">
        <v>92</v>
      </c>
      <c r="G636" s="104" t="s">
        <v>976</v>
      </c>
      <c r="H636" s="104" t="s">
        <v>1432</v>
      </c>
      <c r="I636" s="104" t="s">
        <v>1328</v>
      </c>
      <c r="J636" s="106">
        <v>20</v>
      </c>
      <c r="K636" s="106">
        <v>1030</v>
      </c>
      <c r="L636" s="106">
        <v>20600</v>
      </c>
      <c r="M636" s="106">
        <v>2.5750000000000002</v>
      </c>
      <c r="N636" s="106">
        <v>51.5</v>
      </c>
      <c r="O636" s="106">
        <v>0</v>
      </c>
      <c r="P636" s="106">
        <v>0</v>
      </c>
      <c r="Q636" s="106">
        <v>1032.575</v>
      </c>
      <c r="R636" s="106">
        <v>20651.5</v>
      </c>
      <c r="S636" s="104" t="s">
        <v>1433</v>
      </c>
    </row>
    <row r="637" spans="1:19" ht="25.5">
      <c r="A637" s="104" t="s">
        <v>2676</v>
      </c>
      <c r="B637" s="105">
        <v>44392</v>
      </c>
      <c r="C637" s="104" t="s">
        <v>2677</v>
      </c>
      <c r="D637" s="105">
        <v>44392</v>
      </c>
      <c r="E637" s="104" t="s">
        <v>1430</v>
      </c>
      <c r="F637" s="104" t="s">
        <v>92</v>
      </c>
      <c r="G637" s="104" t="s">
        <v>976</v>
      </c>
      <c r="H637" s="104" t="s">
        <v>1432</v>
      </c>
      <c r="I637" s="104" t="s">
        <v>1281</v>
      </c>
      <c r="J637" s="106">
        <v>80</v>
      </c>
      <c r="K637" s="106">
        <v>1205</v>
      </c>
      <c r="L637" s="106">
        <v>96400</v>
      </c>
      <c r="M637" s="106">
        <v>3.0125000000000002</v>
      </c>
      <c r="N637" s="106">
        <v>241</v>
      </c>
      <c r="O637" s="106">
        <v>0</v>
      </c>
      <c r="P637" s="106">
        <v>0</v>
      </c>
      <c r="Q637" s="106">
        <v>1208.0125</v>
      </c>
      <c r="R637" s="106">
        <v>96641</v>
      </c>
      <c r="S637" s="104" t="s">
        <v>1433</v>
      </c>
    </row>
    <row r="638" spans="1:19" ht="25.5">
      <c r="A638" s="104" t="s">
        <v>2676</v>
      </c>
      <c r="B638" s="105">
        <v>44392</v>
      </c>
      <c r="C638" s="104" t="s">
        <v>2677</v>
      </c>
      <c r="D638" s="105">
        <v>44392</v>
      </c>
      <c r="E638" s="104" t="s">
        <v>1430</v>
      </c>
      <c r="F638" s="104" t="s">
        <v>92</v>
      </c>
      <c r="G638" s="104" t="s">
        <v>976</v>
      </c>
      <c r="H638" s="104" t="s">
        <v>1432</v>
      </c>
      <c r="I638" s="104" t="s">
        <v>1280</v>
      </c>
      <c r="J638" s="106">
        <v>400</v>
      </c>
      <c r="K638" s="106">
        <v>1064</v>
      </c>
      <c r="L638" s="106">
        <v>425600</v>
      </c>
      <c r="M638" s="106">
        <v>2.66</v>
      </c>
      <c r="N638" s="106">
        <v>1064</v>
      </c>
      <c r="O638" s="106">
        <v>0</v>
      </c>
      <c r="P638" s="106">
        <v>0</v>
      </c>
      <c r="Q638" s="106">
        <v>1066.6600000000001</v>
      </c>
      <c r="R638" s="106">
        <v>426664</v>
      </c>
      <c r="S638" s="104" t="s">
        <v>1433</v>
      </c>
    </row>
    <row r="639" spans="1:19" ht="25.5">
      <c r="A639" s="104" t="s">
        <v>2678</v>
      </c>
      <c r="B639" s="105">
        <v>44392</v>
      </c>
      <c r="C639" s="104" t="s">
        <v>2679</v>
      </c>
      <c r="D639" s="105">
        <v>44392</v>
      </c>
      <c r="E639" s="104" t="s">
        <v>1430</v>
      </c>
      <c r="F639" s="104" t="s">
        <v>1439</v>
      </c>
      <c r="G639" s="104" t="s">
        <v>1434</v>
      </c>
      <c r="H639" s="104" t="s">
        <v>1432</v>
      </c>
      <c r="I639" s="104" t="s">
        <v>1099</v>
      </c>
      <c r="J639" s="106">
        <v>20</v>
      </c>
      <c r="K639" s="106">
        <v>1118</v>
      </c>
      <c r="L639" s="106">
        <v>22360</v>
      </c>
      <c r="M639" s="106">
        <v>2.7949999999999999</v>
      </c>
      <c r="N639" s="106">
        <v>55.9</v>
      </c>
      <c r="O639" s="106">
        <v>0</v>
      </c>
      <c r="P639" s="106">
        <v>0</v>
      </c>
      <c r="Q639" s="106">
        <v>1120.7950000000001</v>
      </c>
      <c r="R639" s="106">
        <v>22415.9</v>
      </c>
      <c r="S639" s="104" t="s">
        <v>1433</v>
      </c>
    </row>
    <row r="640" spans="1:19" ht="25.5">
      <c r="A640" s="104" t="s">
        <v>2678</v>
      </c>
      <c r="B640" s="105">
        <v>44392</v>
      </c>
      <c r="C640" s="104" t="s">
        <v>2679</v>
      </c>
      <c r="D640" s="105">
        <v>44392</v>
      </c>
      <c r="E640" s="104" t="s">
        <v>1430</v>
      </c>
      <c r="F640" s="104" t="s">
        <v>1439</v>
      </c>
      <c r="G640" s="104" t="s">
        <v>1434</v>
      </c>
      <c r="H640" s="104" t="s">
        <v>1432</v>
      </c>
      <c r="I640" s="104" t="s">
        <v>1328</v>
      </c>
      <c r="J640" s="106">
        <v>20</v>
      </c>
      <c r="K640" s="106">
        <v>1030</v>
      </c>
      <c r="L640" s="106">
        <v>20600</v>
      </c>
      <c r="M640" s="106">
        <v>2.5750000000000002</v>
      </c>
      <c r="N640" s="106">
        <v>51.5</v>
      </c>
      <c r="O640" s="106">
        <v>0</v>
      </c>
      <c r="P640" s="106">
        <v>0</v>
      </c>
      <c r="Q640" s="106">
        <v>1032.575</v>
      </c>
      <c r="R640" s="106">
        <v>20651.5</v>
      </c>
      <c r="S640" s="104" t="s">
        <v>1433</v>
      </c>
    </row>
    <row r="641" spans="1:19" ht="25.5">
      <c r="A641" s="104" t="s">
        <v>2678</v>
      </c>
      <c r="B641" s="105">
        <v>44392</v>
      </c>
      <c r="C641" s="104" t="s">
        <v>2679</v>
      </c>
      <c r="D641" s="105">
        <v>44392</v>
      </c>
      <c r="E641" s="104" t="s">
        <v>1430</v>
      </c>
      <c r="F641" s="104" t="s">
        <v>1439</v>
      </c>
      <c r="G641" s="104" t="s">
        <v>1434</v>
      </c>
      <c r="H641" s="104" t="s">
        <v>1432</v>
      </c>
      <c r="I641" s="104" t="s">
        <v>1280</v>
      </c>
      <c r="J641" s="106">
        <v>60</v>
      </c>
      <c r="K641" s="106">
        <v>1064</v>
      </c>
      <c r="L641" s="106">
        <v>63840</v>
      </c>
      <c r="M641" s="106">
        <v>2.66</v>
      </c>
      <c r="N641" s="106">
        <v>159.6</v>
      </c>
      <c r="O641" s="106">
        <v>0</v>
      </c>
      <c r="P641" s="106">
        <v>0</v>
      </c>
      <c r="Q641" s="106">
        <v>1066.6600000000001</v>
      </c>
      <c r="R641" s="106">
        <v>63999.6</v>
      </c>
      <c r="S641" s="104" t="s">
        <v>1433</v>
      </c>
    </row>
    <row r="642" spans="1:19" ht="25.5">
      <c r="A642" s="104" t="s">
        <v>2678</v>
      </c>
      <c r="B642" s="105">
        <v>44392</v>
      </c>
      <c r="C642" s="104" t="s">
        <v>2679</v>
      </c>
      <c r="D642" s="105">
        <v>44392</v>
      </c>
      <c r="E642" s="104" t="s">
        <v>1430</v>
      </c>
      <c r="F642" s="104" t="s">
        <v>1439</v>
      </c>
      <c r="G642" s="104" t="s">
        <v>1434</v>
      </c>
      <c r="H642" s="104" t="s">
        <v>1432</v>
      </c>
      <c r="I642" s="104" t="s">
        <v>1101</v>
      </c>
      <c r="J642" s="106">
        <v>20</v>
      </c>
      <c r="K642" s="106">
        <v>1118</v>
      </c>
      <c r="L642" s="106">
        <v>22360</v>
      </c>
      <c r="M642" s="106">
        <v>2.7949999999999999</v>
      </c>
      <c r="N642" s="106">
        <v>55.9</v>
      </c>
      <c r="O642" s="106">
        <v>0</v>
      </c>
      <c r="P642" s="106">
        <v>0</v>
      </c>
      <c r="Q642" s="106">
        <v>1120.7950000000001</v>
      </c>
      <c r="R642" s="106">
        <v>22415.9</v>
      </c>
      <c r="S642" s="104" t="s">
        <v>1433</v>
      </c>
    </row>
    <row r="643" spans="1:19" ht="25.5">
      <c r="A643" s="104" t="s">
        <v>2680</v>
      </c>
      <c r="B643" s="105">
        <v>44392</v>
      </c>
      <c r="C643" s="104" t="s">
        <v>2681</v>
      </c>
      <c r="D643" s="105">
        <v>44392</v>
      </c>
      <c r="E643" s="104" t="s">
        <v>1430</v>
      </c>
      <c r="F643" s="104" t="s">
        <v>90</v>
      </c>
      <c r="G643" s="104" t="s">
        <v>1453</v>
      </c>
      <c r="H643" s="104" t="s">
        <v>1432</v>
      </c>
      <c r="I643" s="104" t="s">
        <v>1099</v>
      </c>
      <c r="J643" s="106">
        <v>35</v>
      </c>
      <c r="K643" s="106">
        <v>1118</v>
      </c>
      <c r="L643" s="106">
        <v>39130</v>
      </c>
      <c r="M643" s="106">
        <v>2.7949999999999999</v>
      </c>
      <c r="N643" s="106">
        <v>97.825000000000003</v>
      </c>
      <c r="O643" s="106">
        <v>0</v>
      </c>
      <c r="P643" s="106">
        <v>0</v>
      </c>
      <c r="Q643" s="106">
        <v>1120.7950000000001</v>
      </c>
      <c r="R643" s="106">
        <v>39227.824999999997</v>
      </c>
      <c r="S643" s="104" t="s">
        <v>1433</v>
      </c>
    </row>
    <row r="644" spans="1:19" ht="25.5">
      <c r="A644" s="104" t="s">
        <v>2680</v>
      </c>
      <c r="B644" s="105">
        <v>44392</v>
      </c>
      <c r="C644" s="104" t="s">
        <v>2681</v>
      </c>
      <c r="D644" s="105">
        <v>44392</v>
      </c>
      <c r="E644" s="104" t="s">
        <v>1430</v>
      </c>
      <c r="F644" s="104" t="s">
        <v>90</v>
      </c>
      <c r="G644" s="104" t="s">
        <v>1453</v>
      </c>
      <c r="H644" s="104" t="s">
        <v>1432</v>
      </c>
      <c r="I644" s="104" t="s">
        <v>1101</v>
      </c>
      <c r="J644" s="106">
        <v>40</v>
      </c>
      <c r="K644" s="106">
        <v>1118</v>
      </c>
      <c r="L644" s="106">
        <v>44720</v>
      </c>
      <c r="M644" s="106">
        <v>2.7949999999999999</v>
      </c>
      <c r="N644" s="106">
        <v>111.8</v>
      </c>
      <c r="O644" s="106">
        <v>0</v>
      </c>
      <c r="P644" s="106">
        <v>0</v>
      </c>
      <c r="Q644" s="106">
        <v>1120.7950000000001</v>
      </c>
      <c r="R644" s="106">
        <v>44831.8</v>
      </c>
      <c r="S644" s="104" t="s">
        <v>1433</v>
      </c>
    </row>
    <row r="645" spans="1:19" ht="25.5">
      <c r="A645" s="104" t="s">
        <v>2680</v>
      </c>
      <c r="B645" s="105">
        <v>44392</v>
      </c>
      <c r="C645" s="104" t="s">
        <v>2681</v>
      </c>
      <c r="D645" s="105">
        <v>44392</v>
      </c>
      <c r="E645" s="104" t="s">
        <v>1430</v>
      </c>
      <c r="F645" s="104" t="s">
        <v>90</v>
      </c>
      <c r="G645" s="104" t="s">
        <v>1453</v>
      </c>
      <c r="H645" s="104" t="s">
        <v>1432</v>
      </c>
      <c r="I645" s="104" t="s">
        <v>1328</v>
      </c>
      <c r="J645" s="106">
        <v>40</v>
      </c>
      <c r="K645" s="106">
        <v>1030</v>
      </c>
      <c r="L645" s="106">
        <v>41200</v>
      </c>
      <c r="M645" s="106">
        <v>2.5750000000000002</v>
      </c>
      <c r="N645" s="106">
        <v>103</v>
      </c>
      <c r="O645" s="106">
        <v>0</v>
      </c>
      <c r="P645" s="106">
        <v>0</v>
      </c>
      <c r="Q645" s="106">
        <v>1032.575</v>
      </c>
      <c r="R645" s="106">
        <v>41303</v>
      </c>
      <c r="S645" s="104" t="s">
        <v>1433</v>
      </c>
    </row>
    <row r="646" spans="1:19" ht="25.5">
      <c r="A646" s="104" t="s">
        <v>2680</v>
      </c>
      <c r="B646" s="105">
        <v>44392</v>
      </c>
      <c r="C646" s="104" t="s">
        <v>2681</v>
      </c>
      <c r="D646" s="105">
        <v>44392</v>
      </c>
      <c r="E646" s="104" t="s">
        <v>1430</v>
      </c>
      <c r="F646" s="104" t="s">
        <v>90</v>
      </c>
      <c r="G646" s="104" t="s">
        <v>1453</v>
      </c>
      <c r="H646" s="104" t="s">
        <v>1432</v>
      </c>
      <c r="I646" s="104" t="s">
        <v>1280</v>
      </c>
      <c r="J646" s="106">
        <v>40</v>
      </c>
      <c r="K646" s="106">
        <v>1064</v>
      </c>
      <c r="L646" s="106">
        <v>42560</v>
      </c>
      <c r="M646" s="106">
        <v>2.66</v>
      </c>
      <c r="N646" s="106">
        <v>106.4</v>
      </c>
      <c r="O646" s="106">
        <v>0</v>
      </c>
      <c r="P646" s="106">
        <v>0</v>
      </c>
      <c r="Q646" s="106">
        <v>1066.6600000000001</v>
      </c>
      <c r="R646" s="106">
        <v>42666.400000000001</v>
      </c>
      <c r="S646" s="104" t="s">
        <v>1433</v>
      </c>
    </row>
    <row r="647" spans="1:19" ht="25.5">
      <c r="A647" s="104" t="s">
        <v>2680</v>
      </c>
      <c r="B647" s="105">
        <v>44392</v>
      </c>
      <c r="C647" s="104" t="s">
        <v>2681</v>
      </c>
      <c r="D647" s="105">
        <v>44392</v>
      </c>
      <c r="E647" s="104" t="s">
        <v>1430</v>
      </c>
      <c r="F647" s="104" t="s">
        <v>90</v>
      </c>
      <c r="G647" s="104" t="s">
        <v>1453</v>
      </c>
      <c r="H647" s="104" t="s">
        <v>1432</v>
      </c>
      <c r="I647" s="104" t="s">
        <v>1330</v>
      </c>
      <c r="J647" s="106">
        <v>40</v>
      </c>
      <c r="K647" s="106">
        <v>1303</v>
      </c>
      <c r="L647" s="106">
        <v>52120</v>
      </c>
      <c r="M647" s="106">
        <v>3.2574999999999998</v>
      </c>
      <c r="N647" s="106">
        <v>130.30000000000001</v>
      </c>
      <c r="O647" s="106">
        <v>0</v>
      </c>
      <c r="P647" s="106">
        <v>0</v>
      </c>
      <c r="Q647" s="106">
        <v>1306.2574999999999</v>
      </c>
      <c r="R647" s="106">
        <v>52250.3</v>
      </c>
      <c r="S647" s="104" t="s">
        <v>1433</v>
      </c>
    </row>
    <row r="648" spans="1:19" ht="25.5">
      <c r="A648" s="104" t="s">
        <v>2680</v>
      </c>
      <c r="B648" s="105">
        <v>44392</v>
      </c>
      <c r="C648" s="104" t="s">
        <v>2681</v>
      </c>
      <c r="D648" s="105">
        <v>44392</v>
      </c>
      <c r="E648" s="104" t="s">
        <v>1430</v>
      </c>
      <c r="F648" s="104" t="s">
        <v>90</v>
      </c>
      <c r="G648" s="104" t="s">
        <v>1453</v>
      </c>
      <c r="H648" s="104" t="s">
        <v>1432</v>
      </c>
      <c r="I648" s="104" t="s">
        <v>1102</v>
      </c>
      <c r="J648" s="106">
        <v>40</v>
      </c>
      <c r="K648" s="106">
        <v>1176</v>
      </c>
      <c r="L648" s="106">
        <v>47040</v>
      </c>
      <c r="M648" s="106">
        <v>2.94</v>
      </c>
      <c r="N648" s="106">
        <v>117.6</v>
      </c>
      <c r="O648" s="106">
        <v>0</v>
      </c>
      <c r="P648" s="106">
        <v>0</v>
      </c>
      <c r="Q648" s="106">
        <v>1178.94</v>
      </c>
      <c r="R648" s="106">
        <v>47157.599999999999</v>
      </c>
      <c r="S648" s="104" t="s">
        <v>1433</v>
      </c>
    </row>
    <row r="649" spans="1:19" ht="25.5">
      <c r="A649" s="104" t="s">
        <v>2682</v>
      </c>
      <c r="B649" s="105">
        <v>44392</v>
      </c>
      <c r="C649" s="104" t="s">
        <v>2683</v>
      </c>
      <c r="D649" s="105">
        <v>44392</v>
      </c>
      <c r="E649" s="104" t="s">
        <v>1430</v>
      </c>
      <c r="F649" s="104" t="s">
        <v>71</v>
      </c>
      <c r="G649" s="104" t="s">
        <v>981</v>
      </c>
      <c r="H649" s="104" t="s">
        <v>1432</v>
      </c>
      <c r="I649" s="104" t="s">
        <v>1328</v>
      </c>
      <c r="J649" s="106">
        <v>100</v>
      </c>
      <c r="K649" s="106">
        <v>1030</v>
      </c>
      <c r="L649" s="106">
        <v>103000</v>
      </c>
      <c r="M649" s="106">
        <v>2.5750000000000002</v>
      </c>
      <c r="N649" s="106">
        <v>257.5</v>
      </c>
      <c r="O649" s="106">
        <v>0</v>
      </c>
      <c r="P649" s="106">
        <v>0</v>
      </c>
      <c r="Q649" s="106">
        <v>1032.575</v>
      </c>
      <c r="R649" s="106">
        <v>103257.5</v>
      </c>
      <c r="S649" s="104" t="s">
        <v>1433</v>
      </c>
    </row>
    <row r="650" spans="1:19" ht="25.5">
      <c r="A650" s="104" t="s">
        <v>2682</v>
      </c>
      <c r="B650" s="105">
        <v>44392</v>
      </c>
      <c r="C650" s="104" t="s">
        <v>2683</v>
      </c>
      <c r="D650" s="105">
        <v>44392</v>
      </c>
      <c r="E650" s="104" t="s">
        <v>1430</v>
      </c>
      <c r="F650" s="104" t="s">
        <v>71</v>
      </c>
      <c r="G650" s="104" t="s">
        <v>981</v>
      </c>
      <c r="H650" s="104" t="s">
        <v>1432</v>
      </c>
      <c r="I650" s="104" t="s">
        <v>1280</v>
      </c>
      <c r="J650" s="106">
        <v>40</v>
      </c>
      <c r="K650" s="106">
        <v>1064</v>
      </c>
      <c r="L650" s="106">
        <v>42560</v>
      </c>
      <c r="M650" s="106">
        <v>2.66</v>
      </c>
      <c r="N650" s="106">
        <v>106.4</v>
      </c>
      <c r="O650" s="106">
        <v>0</v>
      </c>
      <c r="P650" s="106">
        <v>0</v>
      </c>
      <c r="Q650" s="106">
        <v>1066.6600000000001</v>
      </c>
      <c r="R650" s="106">
        <v>42666.400000000001</v>
      </c>
      <c r="S650" s="104" t="s">
        <v>1433</v>
      </c>
    </row>
    <row r="651" spans="1:19">
      <c r="A651" s="104" t="s">
        <v>1884</v>
      </c>
      <c r="B651" s="105">
        <v>44382</v>
      </c>
      <c r="C651" s="104" t="s">
        <v>1885</v>
      </c>
      <c r="D651" s="105">
        <v>44382</v>
      </c>
      <c r="E651" s="104" t="s">
        <v>1430</v>
      </c>
      <c r="F651" s="104" t="s">
        <v>91</v>
      </c>
      <c r="G651" s="104" t="s">
        <v>978</v>
      </c>
      <c r="H651" s="104" t="s">
        <v>1432</v>
      </c>
      <c r="I651" s="104" t="s">
        <v>1282</v>
      </c>
      <c r="J651" s="106">
        <v>40</v>
      </c>
      <c r="K651" s="106">
        <v>1361</v>
      </c>
      <c r="L651" s="106">
        <v>54440</v>
      </c>
      <c r="M651" s="106">
        <v>3.24</v>
      </c>
      <c r="N651" s="106">
        <v>129.6</v>
      </c>
      <c r="O651" s="106">
        <v>0</v>
      </c>
      <c r="P651" s="106">
        <v>0</v>
      </c>
      <c r="Q651" s="106">
        <v>1364.2405000000001</v>
      </c>
      <c r="R651" s="106">
        <v>54569.62</v>
      </c>
      <c r="S651" s="104" t="s">
        <v>1433</v>
      </c>
    </row>
    <row r="652" spans="1:19">
      <c r="A652" s="104" t="s">
        <v>1884</v>
      </c>
      <c r="B652" s="105">
        <v>44382</v>
      </c>
      <c r="C652" s="104" t="s">
        <v>1885</v>
      </c>
      <c r="D652" s="105">
        <v>44382</v>
      </c>
      <c r="E652" s="104" t="s">
        <v>1430</v>
      </c>
      <c r="F652" s="104" t="s">
        <v>91</v>
      </c>
      <c r="G652" s="104" t="s">
        <v>978</v>
      </c>
      <c r="H652" s="104" t="s">
        <v>1432</v>
      </c>
      <c r="I652" s="104" t="s">
        <v>1475</v>
      </c>
      <c r="J652" s="106">
        <v>40</v>
      </c>
      <c r="K652" s="106">
        <v>1128</v>
      </c>
      <c r="L652" s="106">
        <v>45120</v>
      </c>
      <c r="M652" s="106">
        <v>2.6859999999999999</v>
      </c>
      <c r="N652" s="106">
        <v>107.44</v>
      </c>
      <c r="O652" s="106">
        <v>0</v>
      </c>
      <c r="P652" s="106">
        <v>0</v>
      </c>
      <c r="Q652" s="106">
        <v>1130.6857</v>
      </c>
      <c r="R652" s="106">
        <v>45227.428</v>
      </c>
      <c r="S652" s="104" t="s">
        <v>1433</v>
      </c>
    </row>
    <row r="653" spans="1:19">
      <c r="A653" s="104" t="s">
        <v>1886</v>
      </c>
      <c r="B653" s="105">
        <v>44382</v>
      </c>
      <c r="C653" s="104" t="s">
        <v>1887</v>
      </c>
      <c r="D653" s="105">
        <v>44382</v>
      </c>
      <c r="E653" s="104" t="s">
        <v>1449</v>
      </c>
      <c r="F653" s="104" t="s">
        <v>1888</v>
      </c>
      <c r="G653" s="104" t="s">
        <v>1889</v>
      </c>
      <c r="H653" s="104" t="s">
        <v>1449</v>
      </c>
      <c r="I653" s="104" t="s">
        <v>1480</v>
      </c>
      <c r="J653" s="106">
        <v>2</v>
      </c>
      <c r="K653" s="106">
        <v>3860</v>
      </c>
      <c r="L653" s="106">
        <v>7720</v>
      </c>
      <c r="M653" s="106">
        <v>0</v>
      </c>
      <c r="N653" s="106">
        <v>0</v>
      </c>
      <c r="O653" s="106">
        <v>0</v>
      </c>
      <c r="P653" s="106">
        <v>0</v>
      </c>
      <c r="Q653" s="106">
        <v>3860</v>
      </c>
      <c r="R653" s="106">
        <v>7720</v>
      </c>
      <c r="S653" s="104" t="s">
        <v>1433</v>
      </c>
    </row>
    <row r="654" spans="1:19" ht="25.5">
      <c r="A654" s="104" t="s">
        <v>1890</v>
      </c>
      <c r="B654" s="105">
        <v>44382</v>
      </c>
      <c r="C654" s="104" t="s">
        <v>1891</v>
      </c>
      <c r="D654" s="105">
        <v>44382</v>
      </c>
      <c r="E654" s="104" t="s">
        <v>1449</v>
      </c>
      <c r="F654" s="104" t="s">
        <v>1450</v>
      </c>
      <c r="G654" s="104" t="s">
        <v>1451</v>
      </c>
      <c r="H654" s="104" t="s">
        <v>1449</v>
      </c>
      <c r="I654" s="104" t="s">
        <v>1363</v>
      </c>
      <c r="J654" s="106">
        <v>1</v>
      </c>
      <c r="K654" s="106">
        <v>9056</v>
      </c>
      <c r="L654" s="106">
        <v>9056</v>
      </c>
      <c r="M654" s="106">
        <v>0</v>
      </c>
      <c r="N654" s="106">
        <v>0</v>
      </c>
      <c r="O654" s="106">
        <v>0</v>
      </c>
      <c r="P654" s="106">
        <v>0</v>
      </c>
      <c r="Q654" s="106">
        <v>9056</v>
      </c>
      <c r="R654" s="106">
        <v>9056</v>
      </c>
      <c r="S654" s="104" t="s">
        <v>1433</v>
      </c>
    </row>
    <row r="655" spans="1:19" ht="25.5">
      <c r="A655" s="104" t="s">
        <v>1892</v>
      </c>
      <c r="B655" s="105">
        <v>44383</v>
      </c>
      <c r="C655" s="104" t="s">
        <v>1893</v>
      </c>
      <c r="D655" s="105">
        <v>44383</v>
      </c>
      <c r="E655" s="104" t="s">
        <v>1430</v>
      </c>
      <c r="F655" s="104" t="s">
        <v>7</v>
      </c>
      <c r="G655" s="104" t="s">
        <v>1448</v>
      </c>
      <c r="H655" s="104" t="s">
        <v>107</v>
      </c>
      <c r="I655" s="104" t="s">
        <v>1375</v>
      </c>
      <c r="J655" s="106">
        <v>5</v>
      </c>
      <c r="K655" s="106">
        <v>9035</v>
      </c>
      <c r="L655" s="106">
        <v>45175</v>
      </c>
      <c r="M655" s="106">
        <v>21.511900000000001</v>
      </c>
      <c r="N655" s="106">
        <v>107.5595</v>
      </c>
      <c r="O655" s="106">
        <v>0</v>
      </c>
      <c r="P655" s="106">
        <v>0</v>
      </c>
      <c r="Q655" s="106">
        <v>9056.5118999999995</v>
      </c>
      <c r="R655" s="106">
        <v>45282.559500000003</v>
      </c>
      <c r="S655" s="104" t="s">
        <v>1433</v>
      </c>
    </row>
    <row r="656" spans="1:19" ht="25.5">
      <c r="A656" s="104" t="s">
        <v>1892</v>
      </c>
      <c r="B656" s="105">
        <v>44383</v>
      </c>
      <c r="C656" s="104" t="s">
        <v>1893</v>
      </c>
      <c r="D656" s="105">
        <v>44383</v>
      </c>
      <c r="E656" s="104" t="s">
        <v>1430</v>
      </c>
      <c r="F656" s="104" t="s">
        <v>7</v>
      </c>
      <c r="G656" s="104" t="s">
        <v>1448</v>
      </c>
      <c r="H656" s="104" t="s">
        <v>107</v>
      </c>
      <c r="I656" s="104" t="s">
        <v>1363</v>
      </c>
      <c r="J656" s="106">
        <v>4</v>
      </c>
      <c r="K656" s="106">
        <v>9035</v>
      </c>
      <c r="L656" s="106">
        <v>36140</v>
      </c>
      <c r="M656" s="106">
        <v>21.511900000000001</v>
      </c>
      <c r="N656" s="106">
        <v>86.047600000000003</v>
      </c>
      <c r="O656" s="106">
        <v>0</v>
      </c>
      <c r="P656" s="106">
        <v>0</v>
      </c>
      <c r="Q656" s="106">
        <v>9056.5118999999995</v>
      </c>
      <c r="R656" s="106">
        <v>36226.047599999998</v>
      </c>
      <c r="S656" s="104" t="s">
        <v>1433</v>
      </c>
    </row>
    <row r="657" spans="1:19" ht="25.5">
      <c r="A657" s="104" t="s">
        <v>1894</v>
      </c>
      <c r="B657" s="105">
        <v>44383</v>
      </c>
      <c r="C657" s="104" t="s">
        <v>1895</v>
      </c>
      <c r="D657" s="105">
        <v>44383</v>
      </c>
      <c r="E657" s="104" t="s">
        <v>1430</v>
      </c>
      <c r="F657" s="104" t="s">
        <v>96</v>
      </c>
      <c r="G657" s="104" t="s">
        <v>1436</v>
      </c>
      <c r="H657" s="104" t="s">
        <v>107</v>
      </c>
      <c r="I657" s="104" t="s">
        <v>1400</v>
      </c>
      <c r="J657" s="106">
        <v>20</v>
      </c>
      <c r="K657" s="106">
        <v>9950</v>
      </c>
      <c r="L657" s="106">
        <v>199000</v>
      </c>
      <c r="M657" s="106">
        <v>23.6905</v>
      </c>
      <c r="N657" s="106">
        <v>473.81</v>
      </c>
      <c r="O657" s="106">
        <v>0</v>
      </c>
      <c r="P657" s="106">
        <v>0</v>
      </c>
      <c r="Q657" s="106">
        <v>9973.6905000000006</v>
      </c>
      <c r="R657" s="106">
        <v>199473.81</v>
      </c>
      <c r="S657" s="104" t="s">
        <v>1433</v>
      </c>
    </row>
    <row r="658" spans="1:19">
      <c r="A658" s="104" t="s">
        <v>1896</v>
      </c>
      <c r="B658" s="105">
        <v>44383</v>
      </c>
      <c r="C658" s="104" t="s">
        <v>1897</v>
      </c>
      <c r="D658" s="105">
        <v>44383</v>
      </c>
      <c r="E658" s="104" t="s">
        <v>1430</v>
      </c>
      <c r="F658" s="104" t="s">
        <v>102</v>
      </c>
      <c r="G658" s="104" t="s">
        <v>975</v>
      </c>
      <c r="H658" s="104" t="s">
        <v>107</v>
      </c>
      <c r="I658" s="104" t="s">
        <v>1378</v>
      </c>
      <c r="J658" s="106">
        <v>20</v>
      </c>
      <c r="K658" s="106">
        <v>1176</v>
      </c>
      <c r="L658" s="106">
        <v>23520</v>
      </c>
      <c r="M658" s="106">
        <v>2.8</v>
      </c>
      <c r="N658" s="106">
        <v>56</v>
      </c>
      <c r="O658" s="106">
        <v>0</v>
      </c>
      <c r="P658" s="106">
        <v>0</v>
      </c>
      <c r="Q658" s="106">
        <v>1178.8</v>
      </c>
      <c r="R658" s="106">
        <v>23576</v>
      </c>
      <c r="S658" s="104" t="s">
        <v>1433</v>
      </c>
    </row>
    <row r="659" spans="1:19">
      <c r="A659" s="104" t="s">
        <v>1898</v>
      </c>
      <c r="B659" s="105">
        <v>44383</v>
      </c>
      <c r="C659" s="104" t="s">
        <v>1899</v>
      </c>
      <c r="D659" s="105">
        <v>44383</v>
      </c>
      <c r="E659" s="104" t="s">
        <v>1430</v>
      </c>
      <c r="F659" s="104" t="s">
        <v>95</v>
      </c>
      <c r="G659" s="104" t="s">
        <v>1436</v>
      </c>
      <c r="H659" s="104" t="s">
        <v>107</v>
      </c>
      <c r="I659" s="104" t="s">
        <v>1333</v>
      </c>
      <c r="J659" s="106">
        <v>40</v>
      </c>
      <c r="K659" s="106">
        <v>1186</v>
      </c>
      <c r="L659" s="106">
        <v>47440</v>
      </c>
      <c r="M659" s="106">
        <v>2.8237999999999999</v>
      </c>
      <c r="N659" s="106">
        <v>112.952</v>
      </c>
      <c r="O659" s="106">
        <v>0</v>
      </c>
      <c r="P659" s="106">
        <v>0</v>
      </c>
      <c r="Q659" s="106">
        <v>1188.8237999999999</v>
      </c>
      <c r="R659" s="106">
        <v>47552.951999999997</v>
      </c>
      <c r="S659" s="104" t="s">
        <v>1433</v>
      </c>
    </row>
    <row r="660" spans="1:19">
      <c r="A660" s="104" t="s">
        <v>1898</v>
      </c>
      <c r="B660" s="105">
        <v>44383</v>
      </c>
      <c r="C660" s="104" t="s">
        <v>1899</v>
      </c>
      <c r="D660" s="105">
        <v>44383</v>
      </c>
      <c r="E660" s="104" t="s">
        <v>1430</v>
      </c>
      <c r="F660" s="104" t="s">
        <v>95</v>
      </c>
      <c r="G660" s="104" t="s">
        <v>1436</v>
      </c>
      <c r="H660" s="104" t="s">
        <v>107</v>
      </c>
      <c r="I660" s="104" t="s">
        <v>1282</v>
      </c>
      <c r="J660" s="106">
        <v>20</v>
      </c>
      <c r="K660" s="106">
        <v>1361</v>
      </c>
      <c r="L660" s="106">
        <v>27220</v>
      </c>
      <c r="M660" s="106">
        <v>3.2404999999999999</v>
      </c>
      <c r="N660" s="106">
        <v>64.81</v>
      </c>
      <c r="O660" s="106">
        <v>0</v>
      </c>
      <c r="P660" s="106">
        <v>0</v>
      </c>
      <c r="Q660" s="106">
        <v>1364.2405000000001</v>
      </c>
      <c r="R660" s="106">
        <v>27284.81</v>
      </c>
      <c r="S660" s="104" t="s">
        <v>1433</v>
      </c>
    </row>
    <row r="661" spans="1:19">
      <c r="A661" s="104" t="s">
        <v>1900</v>
      </c>
      <c r="B661" s="105">
        <v>44383</v>
      </c>
      <c r="C661" s="104" t="s">
        <v>1901</v>
      </c>
      <c r="D661" s="105">
        <v>44383</v>
      </c>
      <c r="E661" s="104" t="s">
        <v>1430</v>
      </c>
      <c r="F661" s="104" t="s">
        <v>63</v>
      </c>
      <c r="G661" s="104" t="s">
        <v>1015</v>
      </c>
      <c r="H661" s="104" t="s">
        <v>49</v>
      </c>
      <c r="I661" s="104" t="s">
        <v>1354</v>
      </c>
      <c r="J661" s="106">
        <v>10</v>
      </c>
      <c r="K661" s="106">
        <v>7760</v>
      </c>
      <c r="L661" s="106">
        <v>77600</v>
      </c>
      <c r="M661" s="106">
        <v>18.476199999999999</v>
      </c>
      <c r="N661" s="106">
        <v>184.762</v>
      </c>
      <c r="O661" s="106">
        <v>0</v>
      </c>
      <c r="P661" s="106">
        <v>0</v>
      </c>
      <c r="Q661" s="106">
        <v>7778.4762000000001</v>
      </c>
      <c r="R661" s="106">
        <v>77784.762000000002</v>
      </c>
      <c r="S661" s="104" t="s">
        <v>1433</v>
      </c>
    </row>
    <row r="662" spans="1:19">
      <c r="A662" s="104" t="s">
        <v>1902</v>
      </c>
      <c r="B662" s="105">
        <v>44383</v>
      </c>
      <c r="C662" s="104" t="s">
        <v>1903</v>
      </c>
      <c r="D662" s="105">
        <v>44383</v>
      </c>
      <c r="E662" s="104" t="s">
        <v>1430</v>
      </c>
      <c r="F662" s="104" t="s">
        <v>100</v>
      </c>
      <c r="G662" s="104" t="s">
        <v>1056</v>
      </c>
      <c r="H662" s="104" t="s">
        <v>107</v>
      </c>
      <c r="I662" s="104" t="s">
        <v>1304</v>
      </c>
      <c r="J662" s="106">
        <v>31</v>
      </c>
      <c r="K662" s="106">
        <v>9850</v>
      </c>
      <c r="L662" s="106">
        <v>305350</v>
      </c>
      <c r="M662" s="106">
        <v>23.452400000000001</v>
      </c>
      <c r="N662" s="106">
        <v>727.02440000000001</v>
      </c>
      <c r="O662" s="106">
        <v>0</v>
      </c>
      <c r="P662" s="106">
        <v>0</v>
      </c>
      <c r="Q662" s="106">
        <v>9873.4524000000001</v>
      </c>
      <c r="R662" s="106">
        <v>306077.02439999999</v>
      </c>
      <c r="S662" s="104" t="s">
        <v>1433</v>
      </c>
    </row>
    <row r="663" spans="1:19" ht="25.5">
      <c r="A663" s="104" t="s">
        <v>1902</v>
      </c>
      <c r="B663" s="105">
        <v>44383</v>
      </c>
      <c r="C663" s="104" t="s">
        <v>1903</v>
      </c>
      <c r="D663" s="105">
        <v>44383</v>
      </c>
      <c r="E663" s="104" t="s">
        <v>1430</v>
      </c>
      <c r="F663" s="104" t="s">
        <v>100</v>
      </c>
      <c r="G663" s="104" t="s">
        <v>1056</v>
      </c>
      <c r="H663" s="104" t="s">
        <v>107</v>
      </c>
      <c r="I663" s="104" t="s">
        <v>1400</v>
      </c>
      <c r="J663" s="106">
        <v>6</v>
      </c>
      <c r="K663" s="106">
        <v>9950</v>
      </c>
      <c r="L663" s="106">
        <v>59700</v>
      </c>
      <c r="M663" s="106">
        <v>23.6905</v>
      </c>
      <c r="N663" s="106">
        <v>142.143</v>
      </c>
      <c r="O663" s="106">
        <v>0</v>
      </c>
      <c r="P663" s="106">
        <v>0</v>
      </c>
      <c r="Q663" s="106">
        <v>9973.6905000000006</v>
      </c>
      <c r="R663" s="106">
        <v>59842.142999999996</v>
      </c>
      <c r="S663" s="104" t="s">
        <v>1433</v>
      </c>
    </row>
    <row r="664" spans="1:19" ht="25.5">
      <c r="A664" s="104" t="s">
        <v>1904</v>
      </c>
      <c r="B664" s="105">
        <v>44384</v>
      </c>
      <c r="C664" s="104" t="s">
        <v>1905</v>
      </c>
      <c r="D664" s="105">
        <v>44384</v>
      </c>
      <c r="E664" s="104" t="s">
        <v>1449</v>
      </c>
      <c r="F664" s="104" t="s">
        <v>1450</v>
      </c>
      <c r="G664" s="104" t="s">
        <v>1451</v>
      </c>
      <c r="H664" s="104" t="s">
        <v>1449</v>
      </c>
      <c r="I664" s="104" t="s">
        <v>1375</v>
      </c>
      <c r="J664" s="106">
        <v>10</v>
      </c>
      <c r="K664" s="106">
        <v>9000</v>
      </c>
      <c r="L664" s="106">
        <v>90000</v>
      </c>
      <c r="M664" s="106">
        <v>0</v>
      </c>
      <c r="N664" s="106">
        <v>0</v>
      </c>
      <c r="O664" s="106">
        <v>0</v>
      </c>
      <c r="P664" s="106">
        <v>0</v>
      </c>
      <c r="Q664" s="106">
        <v>9000</v>
      </c>
      <c r="R664" s="106">
        <v>90000</v>
      </c>
      <c r="S664" s="104" t="s">
        <v>1433</v>
      </c>
    </row>
    <row r="665" spans="1:19" ht="25.5">
      <c r="A665" s="104" t="s">
        <v>1906</v>
      </c>
      <c r="B665" s="105">
        <v>44384</v>
      </c>
      <c r="C665" s="104" t="s">
        <v>1907</v>
      </c>
      <c r="D665" s="105">
        <v>44384</v>
      </c>
      <c r="E665" s="104" t="s">
        <v>1449</v>
      </c>
      <c r="F665" s="104" t="s">
        <v>1491</v>
      </c>
      <c r="G665" s="104" t="s">
        <v>1463</v>
      </c>
      <c r="H665" s="104" t="s">
        <v>1449</v>
      </c>
      <c r="I665" s="104" t="s">
        <v>1106</v>
      </c>
      <c r="J665" s="106">
        <v>1</v>
      </c>
      <c r="K665" s="106">
        <v>1439.5</v>
      </c>
      <c r="L665" s="106">
        <v>1439.5</v>
      </c>
      <c r="M665" s="106">
        <v>0</v>
      </c>
      <c r="N665" s="106">
        <v>0</v>
      </c>
      <c r="O665" s="106">
        <v>0</v>
      </c>
      <c r="P665" s="106">
        <v>0</v>
      </c>
      <c r="Q665" s="106">
        <v>1439.5</v>
      </c>
      <c r="R665" s="106">
        <v>1439.5</v>
      </c>
      <c r="S665" s="104" t="s">
        <v>1433</v>
      </c>
    </row>
    <row r="666" spans="1:19">
      <c r="A666" s="104" t="s">
        <v>1908</v>
      </c>
      <c r="B666" s="105">
        <v>44384</v>
      </c>
      <c r="C666" s="104" t="s">
        <v>1909</v>
      </c>
      <c r="D666" s="105">
        <v>44384</v>
      </c>
      <c r="E666" s="104" t="s">
        <v>1430</v>
      </c>
      <c r="F666" s="104" t="s">
        <v>95</v>
      </c>
      <c r="G666" s="104" t="s">
        <v>1436</v>
      </c>
      <c r="H666" s="104" t="s">
        <v>107</v>
      </c>
      <c r="I666" s="104" t="s">
        <v>1279</v>
      </c>
      <c r="J666" s="106">
        <v>40</v>
      </c>
      <c r="K666" s="106">
        <v>1244</v>
      </c>
      <c r="L666" s="106">
        <v>49760</v>
      </c>
      <c r="M666" s="106">
        <v>2.9619</v>
      </c>
      <c r="N666" s="106">
        <v>118.476</v>
      </c>
      <c r="O666" s="106">
        <v>0</v>
      </c>
      <c r="P666" s="106">
        <v>0</v>
      </c>
      <c r="Q666" s="106">
        <v>1246.9619</v>
      </c>
      <c r="R666" s="106">
        <v>49878.476000000002</v>
      </c>
      <c r="S666" s="104" t="s">
        <v>1433</v>
      </c>
    </row>
    <row r="667" spans="1:19">
      <c r="A667" s="104" t="s">
        <v>1910</v>
      </c>
      <c r="B667" s="105">
        <v>44384</v>
      </c>
      <c r="C667" s="104" t="s">
        <v>1911</v>
      </c>
      <c r="D667" s="105">
        <v>44384</v>
      </c>
      <c r="E667" s="104" t="s">
        <v>1430</v>
      </c>
      <c r="F667" s="104" t="s">
        <v>63</v>
      </c>
      <c r="G667" s="104" t="s">
        <v>1015</v>
      </c>
      <c r="H667" s="104" t="s">
        <v>49</v>
      </c>
      <c r="I667" s="104" t="s">
        <v>1335</v>
      </c>
      <c r="J667" s="106">
        <v>20</v>
      </c>
      <c r="K667" s="106">
        <v>7225</v>
      </c>
      <c r="L667" s="106">
        <v>144500</v>
      </c>
      <c r="M667" s="106">
        <v>17.202400000000001</v>
      </c>
      <c r="N667" s="106">
        <v>344.048</v>
      </c>
      <c r="O667" s="106">
        <v>0</v>
      </c>
      <c r="P667" s="106">
        <v>0</v>
      </c>
      <c r="Q667" s="106">
        <v>7242.2024000000001</v>
      </c>
      <c r="R667" s="106">
        <v>144844.04800000001</v>
      </c>
      <c r="S667" s="104" t="s">
        <v>1433</v>
      </c>
    </row>
    <row r="668" spans="1:19" ht="25.5">
      <c r="A668" s="104" t="s">
        <v>1912</v>
      </c>
      <c r="B668" s="105">
        <v>44384</v>
      </c>
      <c r="C668" s="104" t="s">
        <v>1913</v>
      </c>
      <c r="D668" s="105">
        <v>44384</v>
      </c>
      <c r="E668" s="104" t="s">
        <v>1430</v>
      </c>
      <c r="F668" s="104" t="s">
        <v>1006</v>
      </c>
      <c r="G668" s="104" t="s">
        <v>1008</v>
      </c>
      <c r="H668" s="104" t="s">
        <v>107</v>
      </c>
      <c r="I668" s="104" t="s">
        <v>1363</v>
      </c>
      <c r="J668" s="106">
        <v>5</v>
      </c>
      <c r="K668" s="106">
        <v>9035</v>
      </c>
      <c r="L668" s="106">
        <v>45175</v>
      </c>
      <c r="M668" s="106">
        <v>21.511900000000001</v>
      </c>
      <c r="N668" s="106">
        <v>107.5595</v>
      </c>
      <c r="O668" s="106">
        <v>0</v>
      </c>
      <c r="P668" s="106">
        <v>0</v>
      </c>
      <c r="Q668" s="106">
        <v>9056.5118999999995</v>
      </c>
      <c r="R668" s="106">
        <v>45282.559500000003</v>
      </c>
      <c r="S668" s="104" t="s">
        <v>1433</v>
      </c>
    </row>
    <row r="669" spans="1:19">
      <c r="A669" s="104" t="s">
        <v>1912</v>
      </c>
      <c r="B669" s="105">
        <v>44384</v>
      </c>
      <c r="C669" s="104" t="s">
        <v>1913</v>
      </c>
      <c r="D669" s="105">
        <v>44384</v>
      </c>
      <c r="E669" s="104" t="s">
        <v>1430</v>
      </c>
      <c r="F669" s="104" t="s">
        <v>1006</v>
      </c>
      <c r="G669" s="104" t="s">
        <v>1008</v>
      </c>
      <c r="H669" s="104" t="s">
        <v>107</v>
      </c>
      <c r="I669" s="104" t="s">
        <v>1304</v>
      </c>
      <c r="J669" s="106">
        <v>5</v>
      </c>
      <c r="K669" s="106">
        <v>9850</v>
      </c>
      <c r="L669" s="106">
        <v>49250</v>
      </c>
      <c r="M669" s="106">
        <v>23.452400000000001</v>
      </c>
      <c r="N669" s="106">
        <v>117.262</v>
      </c>
      <c r="O669" s="106">
        <v>0</v>
      </c>
      <c r="P669" s="106">
        <v>0</v>
      </c>
      <c r="Q669" s="106">
        <v>9873.4524000000001</v>
      </c>
      <c r="R669" s="106">
        <v>49367.262000000002</v>
      </c>
      <c r="S669" s="104" t="s">
        <v>1433</v>
      </c>
    </row>
    <row r="670" spans="1:19" ht="25.5">
      <c r="A670" s="104" t="s">
        <v>1912</v>
      </c>
      <c r="B670" s="105">
        <v>44384</v>
      </c>
      <c r="C670" s="104" t="s">
        <v>1913</v>
      </c>
      <c r="D670" s="105">
        <v>44384</v>
      </c>
      <c r="E670" s="104" t="s">
        <v>1430</v>
      </c>
      <c r="F670" s="104" t="s">
        <v>1006</v>
      </c>
      <c r="G670" s="104" t="s">
        <v>1008</v>
      </c>
      <c r="H670" s="104" t="s">
        <v>107</v>
      </c>
      <c r="I670" s="104" t="s">
        <v>1400</v>
      </c>
      <c r="J670" s="106">
        <v>3</v>
      </c>
      <c r="K670" s="106">
        <v>9950</v>
      </c>
      <c r="L670" s="106">
        <v>29850</v>
      </c>
      <c r="M670" s="106">
        <v>23.6905</v>
      </c>
      <c r="N670" s="106">
        <v>71.0715</v>
      </c>
      <c r="O670" s="106">
        <v>0</v>
      </c>
      <c r="P670" s="106">
        <v>0</v>
      </c>
      <c r="Q670" s="106">
        <v>9973.6905000000006</v>
      </c>
      <c r="R670" s="106">
        <v>29921.071499999998</v>
      </c>
      <c r="S670" s="104" t="s">
        <v>1433</v>
      </c>
    </row>
    <row r="671" spans="1:19">
      <c r="A671" s="104" t="s">
        <v>1912</v>
      </c>
      <c r="B671" s="105">
        <v>44384</v>
      </c>
      <c r="C671" s="104" t="s">
        <v>1913</v>
      </c>
      <c r="D671" s="105">
        <v>44384</v>
      </c>
      <c r="E671" s="104" t="s">
        <v>1430</v>
      </c>
      <c r="F671" s="104" t="s">
        <v>1006</v>
      </c>
      <c r="G671" s="104" t="s">
        <v>1008</v>
      </c>
      <c r="H671" s="104" t="s">
        <v>107</v>
      </c>
      <c r="I671" s="104" t="s">
        <v>1335</v>
      </c>
      <c r="J671" s="106">
        <v>5</v>
      </c>
      <c r="K671" s="106">
        <v>7225</v>
      </c>
      <c r="L671" s="106">
        <v>36125</v>
      </c>
      <c r="M671" s="106">
        <v>17.202400000000001</v>
      </c>
      <c r="N671" s="106">
        <v>86.012</v>
      </c>
      <c r="O671" s="106">
        <v>0</v>
      </c>
      <c r="P671" s="106">
        <v>0</v>
      </c>
      <c r="Q671" s="106">
        <v>7242.2024000000001</v>
      </c>
      <c r="R671" s="106">
        <v>36211.012000000002</v>
      </c>
      <c r="S671" s="104" t="s">
        <v>1433</v>
      </c>
    </row>
    <row r="672" spans="1:19" ht="25.5">
      <c r="A672" s="104" t="s">
        <v>1912</v>
      </c>
      <c r="B672" s="105">
        <v>44384</v>
      </c>
      <c r="C672" s="104" t="s">
        <v>1913</v>
      </c>
      <c r="D672" s="105">
        <v>44384</v>
      </c>
      <c r="E672" s="104" t="s">
        <v>1430</v>
      </c>
      <c r="F672" s="104" t="s">
        <v>1006</v>
      </c>
      <c r="G672" s="104" t="s">
        <v>1008</v>
      </c>
      <c r="H672" s="104" t="s">
        <v>107</v>
      </c>
      <c r="I672" s="104" t="s">
        <v>1375</v>
      </c>
      <c r="J672" s="106">
        <v>5</v>
      </c>
      <c r="K672" s="106">
        <v>9035</v>
      </c>
      <c r="L672" s="106">
        <v>45175</v>
      </c>
      <c r="M672" s="106">
        <v>21.511900000000001</v>
      </c>
      <c r="N672" s="106">
        <v>107.5595</v>
      </c>
      <c r="O672" s="106">
        <v>0</v>
      </c>
      <c r="P672" s="106">
        <v>0</v>
      </c>
      <c r="Q672" s="106">
        <v>9056.5118999999995</v>
      </c>
      <c r="R672" s="106">
        <v>45282.559500000003</v>
      </c>
      <c r="S672" s="104" t="s">
        <v>1433</v>
      </c>
    </row>
    <row r="673" spans="1:19" ht="25.5">
      <c r="A673" s="104" t="s">
        <v>1914</v>
      </c>
      <c r="B673" s="105">
        <v>44384</v>
      </c>
      <c r="C673" s="104" t="s">
        <v>1915</v>
      </c>
      <c r="D673" s="105">
        <v>44384</v>
      </c>
      <c r="E673" s="104" t="s">
        <v>1449</v>
      </c>
      <c r="F673" s="104" t="s">
        <v>1470</v>
      </c>
      <c r="G673" s="104" t="s">
        <v>1463</v>
      </c>
      <c r="H673" s="104" t="s">
        <v>1449</v>
      </c>
      <c r="I673" s="104" t="s">
        <v>1363</v>
      </c>
      <c r="J673" s="106">
        <v>1</v>
      </c>
      <c r="K673" s="106">
        <v>9148</v>
      </c>
      <c r="L673" s="106">
        <v>9148</v>
      </c>
      <c r="M673" s="106">
        <v>0</v>
      </c>
      <c r="N673" s="106">
        <v>0</v>
      </c>
      <c r="O673" s="106">
        <v>0</v>
      </c>
      <c r="P673" s="106">
        <v>0</v>
      </c>
      <c r="Q673" s="106">
        <v>9148</v>
      </c>
      <c r="R673" s="106">
        <v>9148</v>
      </c>
      <c r="S673" s="104" t="s">
        <v>1433</v>
      </c>
    </row>
    <row r="674" spans="1:19">
      <c r="A674" s="104" t="s">
        <v>1916</v>
      </c>
      <c r="B674" s="105">
        <v>44384</v>
      </c>
      <c r="C674" s="104" t="s">
        <v>1917</v>
      </c>
      <c r="D674" s="105">
        <v>44384</v>
      </c>
      <c r="E674" s="104" t="s">
        <v>1430</v>
      </c>
      <c r="F674" s="104" t="s">
        <v>89</v>
      </c>
      <c r="G674" s="104" t="s">
        <v>1453</v>
      </c>
      <c r="H674" s="104" t="s">
        <v>1432</v>
      </c>
      <c r="I674" s="104" t="s">
        <v>1475</v>
      </c>
      <c r="J674" s="106">
        <v>20</v>
      </c>
      <c r="K674" s="106">
        <v>1128</v>
      </c>
      <c r="L674" s="106">
        <v>22560</v>
      </c>
      <c r="M674" s="106">
        <v>2.6859999999999999</v>
      </c>
      <c r="N674" s="106">
        <v>53.72</v>
      </c>
      <c r="O674" s="106">
        <v>0</v>
      </c>
      <c r="P674" s="106">
        <v>0</v>
      </c>
      <c r="Q674" s="106">
        <v>1130.6857</v>
      </c>
      <c r="R674" s="106">
        <v>22613.714</v>
      </c>
      <c r="S674" s="104" t="s">
        <v>1433</v>
      </c>
    </row>
    <row r="675" spans="1:19">
      <c r="A675" s="104" t="s">
        <v>1918</v>
      </c>
      <c r="B675" s="105">
        <v>44384</v>
      </c>
      <c r="C675" s="104" t="s">
        <v>1919</v>
      </c>
      <c r="D675" s="105">
        <v>44384</v>
      </c>
      <c r="E675" s="104" t="s">
        <v>1430</v>
      </c>
      <c r="F675" s="104" t="s">
        <v>87</v>
      </c>
      <c r="G675" s="104" t="s">
        <v>976</v>
      </c>
      <c r="H675" s="104" t="s">
        <v>1432</v>
      </c>
      <c r="I675" s="104" t="s">
        <v>1378</v>
      </c>
      <c r="J675" s="106">
        <v>20</v>
      </c>
      <c r="K675" s="106">
        <v>1176</v>
      </c>
      <c r="L675" s="106">
        <v>23520</v>
      </c>
      <c r="M675" s="106">
        <v>2.8</v>
      </c>
      <c r="N675" s="106">
        <v>56</v>
      </c>
      <c r="O675" s="106">
        <v>0</v>
      </c>
      <c r="P675" s="106">
        <v>0</v>
      </c>
      <c r="Q675" s="106">
        <v>1178.8</v>
      </c>
      <c r="R675" s="106">
        <v>23576</v>
      </c>
      <c r="S675" s="104" t="s">
        <v>1433</v>
      </c>
    </row>
    <row r="676" spans="1:19">
      <c r="A676" s="104" t="s">
        <v>1918</v>
      </c>
      <c r="B676" s="105">
        <v>44384</v>
      </c>
      <c r="C676" s="104" t="s">
        <v>1919</v>
      </c>
      <c r="D676" s="105">
        <v>44384</v>
      </c>
      <c r="E676" s="104" t="s">
        <v>1430</v>
      </c>
      <c r="F676" s="104" t="s">
        <v>87</v>
      </c>
      <c r="G676" s="104" t="s">
        <v>976</v>
      </c>
      <c r="H676" s="104" t="s">
        <v>1432</v>
      </c>
      <c r="I676" s="104" t="s">
        <v>1333</v>
      </c>
      <c r="J676" s="106">
        <v>20</v>
      </c>
      <c r="K676" s="106">
        <v>1186</v>
      </c>
      <c r="L676" s="106">
        <v>23720</v>
      </c>
      <c r="M676" s="106">
        <v>2.8237999999999999</v>
      </c>
      <c r="N676" s="106">
        <v>56.475999999999999</v>
      </c>
      <c r="O676" s="106">
        <v>0</v>
      </c>
      <c r="P676" s="106">
        <v>0</v>
      </c>
      <c r="Q676" s="106">
        <v>1188.8237999999999</v>
      </c>
      <c r="R676" s="106">
        <v>23776.475999999999</v>
      </c>
      <c r="S676" s="104" t="s">
        <v>1433</v>
      </c>
    </row>
    <row r="677" spans="1:19" ht="25.5">
      <c r="A677" s="104" t="s">
        <v>1920</v>
      </c>
      <c r="B677" s="105">
        <v>44384</v>
      </c>
      <c r="C677" s="104" t="s">
        <v>1921</v>
      </c>
      <c r="D677" s="105">
        <v>44384</v>
      </c>
      <c r="E677" s="104" t="s">
        <v>1430</v>
      </c>
      <c r="F677" s="104" t="s">
        <v>1439</v>
      </c>
      <c r="G677" s="104" t="s">
        <v>1434</v>
      </c>
      <c r="H677" s="104" t="s">
        <v>1432</v>
      </c>
      <c r="I677" s="104" t="s">
        <v>1400</v>
      </c>
      <c r="J677" s="106">
        <v>5</v>
      </c>
      <c r="K677" s="106">
        <v>9950</v>
      </c>
      <c r="L677" s="106">
        <v>49750</v>
      </c>
      <c r="M677" s="106">
        <v>23.6905</v>
      </c>
      <c r="N677" s="106">
        <v>118.4525</v>
      </c>
      <c r="O677" s="106">
        <v>0</v>
      </c>
      <c r="P677" s="106">
        <v>0</v>
      </c>
      <c r="Q677" s="106">
        <v>9973.6905000000006</v>
      </c>
      <c r="R677" s="106">
        <v>49868.452499999999</v>
      </c>
      <c r="S677" s="104" t="s">
        <v>1433</v>
      </c>
    </row>
    <row r="678" spans="1:19" ht="25.5">
      <c r="A678" s="104" t="s">
        <v>1922</v>
      </c>
      <c r="B678" s="105">
        <v>44384</v>
      </c>
      <c r="C678" s="104" t="s">
        <v>1923</v>
      </c>
      <c r="D678" s="105">
        <v>44384</v>
      </c>
      <c r="E678" s="104" t="s">
        <v>1449</v>
      </c>
      <c r="F678" s="104" t="s">
        <v>1467</v>
      </c>
      <c r="G678" s="104" t="s">
        <v>1463</v>
      </c>
      <c r="H678" s="104" t="s">
        <v>1449</v>
      </c>
      <c r="I678" s="104" t="s">
        <v>1329</v>
      </c>
      <c r="J678" s="106">
        <v>1</v>
      </c>
      <c r="K678" s="106">
        <v>1414</v>
      </c>
      <c r="L678" s="106">
        <v>1414</v>
      </c>
      <c r="M678" s="106">
        <v>3.367</v>
      </c>
      <c r="N678" s="106">
        <v>3.367</v>
      </c>
      <c r="O678" s="106">
        <v>0</v>
      </c>
      <c r="P678" s="106">
        <v>0</v>
      </c>
      <c r="Q678" s="106">
        <v>1417.3667</v>
      </c>
      <c r="R678" s="106">
        <v>1417.3619000000001</v>
      </c>
      <c r="S678" s="104" t="s">
        <v>1433</v>
      </c>
    </row>
    <row r="679" spans="1:19">
      <c r="A679" s="104" t="s">
        <v>1924</v>
      </c>
      <c r="B679" s="105">
        <v>44385</v>
      </c>
      <c r="C679" s="104" t="s">
        <v>1925</v>
      </c>
      <c r="D679" s="105">
        <v>44385</v>
      </c>
      <c r="E679" s="104" t="s">
        <v>1430</v>
      </c>
      <c r="F679" s="104" t="s">
        <v>777</v>
      </c>
      <c r="G679" s="104" t="s">
        <v>977</v>
      </c>
      <c r="H679" s="104" t="s">
        <v>1432</v>
      </c>
      <c r="I679" s="104" t="s">
        <v>1105</v>
      </c>
      <c r="J679" s="106">
        <v>3</v>
      </c>
      <c r="K679" s="106">
        <v>9045</v>
      </c>
      <c r="L679" s="106">
        <v>27135</v>
      </c>
      <c r="M679" s="106">
        <v>21.535699999999999</v>
      </c>
      <c r="N679" s="106">
        <v>64.607100000000003</v>
      </c>
      <c r="O679" s="106">
        <v>0</v>
      </c>
      <c r="P679" s="106">
        <v>0</v>
      </c>
      <c r="Q679" s="106">
        <v>9066.5357000000004</v>
      </c>
      <c r="R679" s="106">
        <v>27199.607100000001</v>
      </c>
      <c r="S679" s="104" t="s">
        <v>1433</v>
      </c>
    </row>
    <row r="680" spans="1:19">
      <c r="A680" s="104" t="s">
        <v>1926</v>
      </c>
      <c r="B680" s="105">
        <v>44385</v>
      </c>
      <c r="C680" s="104" t="s">
        <v>1927</v>
      </c>
      <c r="D680" s="105">
        <v>44385</v>
      </c>
      <c r="E680" s="104" t="s">
        <v>1430</v>
      </c>
      <c r="F680" s="104" t="s">
        <v>94</v>
      </c>
      <c r="G680" s="104" t="s">
        <v>1431</v>
      </c>
      <c r="H680" s="104" t="s">
        <v>1432</v>
      </c>
      <c r="I680" s="104" t="s">
        <v>1304</v>
      </c>
      <c r="J680" s="106">
        <v>20</v>
      </c>
      <c r="K680" s="106">
        <v>9850</v>
      </c>
      <c r="L680" s="106">
        <v>197000</v>
      </c>
      <c r="M680" s="106">
        <v>23.452400000000001</v>
      </c>
      <c r="N680" s="106">
        <v>469.048</v>
      </c>
      <c r="O680" s="106">
        <v>0</v>
      </c>
      <c r="P680" s="106">
        <v>0</v>
      </c>
      <c r="Q680" s="106">
        <v>9873.4524000000001</v>
      </c>
      <c r="R680" s="106">
        <v>197469.04800000001</v>
      </c>
      <c r="S680" s="104" t="s">
        <v>1433</v>
      </c>
    </row>
    <row r="681" spans="1:19">
      <c r="A681" s="104" t="s">
        <v>1928</v>
      </c>
      <c r="B681" s="105">
        <v>44385</v>
      </c>
      <c r="C681" s="104" t="s">
        <v>1929</v>
      </c>
      <c r="D681" s="105">
        <v>44385</v>
      </c>
      <c r="E681" s="104" t="s">
        <v>1430</v>
      </c>
      <c r="F681" s="104" t="s">
        <v>822</v>
      </c>
      <c r="G681" s="104" t="s">
        <v>976</v>
      </c>
      <c r="H681" s="104" t="s">
        <v>1432</v>
      </c>
      <c r="I681" s="104" t="s">
        <v>1304</v>
      </c>
      <c r="J681" s="106">
        <v>6</v>
      </c>
      <c r="K681" s="106">
        <v>9850</v>
      </c>
      <c r="L681" s="106">
        <v>59100</v>
      </c>
      <c r="M681" s="106">
        <v>23.452400000000001</v>
      </c>
      <c r="N681" s="106">
        <v>140.71440000000001</v>
      </c>
      <c r="O681" s="106">
        <v>0</v>
      </c>
      <c r="P681" s="106">
        <v>0</v>
      </c>
      <c r="Q681" s="106">
        <v>9873.4524000000001</v>
      </c>
      <c r="R681" s="106">
        <v>59240.714399999997</v>
      </c>
      <c r="S681" s="104" t="s">
        <v>1433</v>
      </c>
    </row>
    <row r="682" spans="1:19">
      <c r="A682" s="104" t="s">
        <v>1928</v>
      </c>
      <c r="B682" s="105">
        <v>44385</v>
      </c>
      <c r="C682" s="104" t="s">
        <v>1929</v>
      </c>
      <c r="D682" s="105">
        <v>44385</v>
      </c>
      <c r="E682" s="104" t="s">
        <v>1430</v>
      </c>
      <c r="F682" s="104" t="s">
        <v>822</v>
      </c>
      <c r="G682" s="104" t="s">
        <v>976</v>
      </c>
      <c r="H682" s="104" t="s">
        <v>1432</v>
      </c>
      <c r="I682" s="104" t="s">
        <v>1105</v>
      </c>
      <c r="J682" s="106">
        <v>5</v>
      </c>
      <c r="K682" s="106">
        <v>9045</v>
      </c>
      <c r="L682" s="106">
        <v>45225</v>
      </c>
      <c r="M682" s="106">
        <v>21.535699999999999</v>
      </c>
      <c r="N682" s="106">
        <v>107.6785</v>
      </c>
      <c r="O682" s="106">
        <v>0</v>
      </c>
      <c r="P682" s="106">
        <v>0</v>
      </c>
      <c r="Q682" s="106">
        <v>9066.5357000000004</v>
      </c>
      <c r="R682" s="106">
        <v>45332.678500000002</v>
      </c>
      <c r="S682" s="104" t="s">
        <v>1433</v>
      </c>
    </row>
    <row r="683" spans="1:19">
      <c r="A683" s="104" t="s">
        <v>1930</v>
      </c>
      <c r="B683" s="105">
        <v>44385</v>
      </c>
      <c r="C683" s="104" t="s">
        <v>1931</v>
      </c>
      <c r="D683" s="105">
        <v>44385</v>
      </c>
      <c r="E683" s="104" t="s">
        <v>1430</v>
      </c>
      <c r="F683" s="104" t="s">
        <v>84</v>
      </c>
      <c r="G683" s="104" t="s">
        <v>978</v>
      </c>
      <c r="H683" s="104" t="s">
        <v>1432</v>
      </c>
      <c r="I683" s="104" t="s">
        <v>1333</v>
      </c>
      <c r="J683" s="106">
        <v>10</v>
      </c>
      <c r="K683" s="106">
        <v>1186</v>
      </c>
      <c r="L683" s="106">
        <v>11860</v>
      </c>
      <c r="M683" s="106">
        <v>2.8237999999999999</v>
      </c>
      <c r="N683" s="106">
        <v>28.238</v>
      </c>
      <c r="O683" s="106">
        <v>0</v>
      </c>
      <c r="P683" s="106">
        <v>0</v>
      </c>
      <c r="Q683" s="106">
        <v>1188.8237999999999</v>
      </c>
      <c r="R683" s="106">
        <v>11888.237999999999</v>
      </c>
      <c r="S683" s="104" t="s">
        <v>1433</v>
      </c>
    </row>
    <row r="684" spans="1:19">
      <c r="A684" s="104" t="s">
        <v>1930</v>
      </c>
      <c r="B684" s="105">
        <v>44385</v>
      </c>
      <c r="C684" s="104" t="s">
        <v>1931</v>
      </c>
      <c r="D684" s="105">
        <v>44385</v>
      </c>
      <c r="E684" s="104" t="s">
        <v>1430</v>
      </c>
      <c r="F684" s="104" t="s">
        <v>84</v>
      </c>
      <c r="G684" s="104" t="s">
        <v>978</v>
      </c>
      <c r="H684" s="104" t="s">
        <v>1432</v>
      </c>
      <c r="I684" s="104" t="s">
        <v>1378</v>
      </c>
      <c r="J684" s="106">
        <v>30</v>
      </c>
      <c r="K684" s="106">
        <v>1176</v>
      </c>
      <c r="L684" s="106">
        <v>35280</v>
      </c>
      <c r="M684" s="106">
        <v>2.8</v>
      </c>
      <c r="N684" s="106">
        <v>84</v>
      </c>
      <c r="O684" s="106">
        <v>0</v>
      </c>
      <c r="P684" s="106">
        <v>0</v>
      </c>
      <c r="Q684" s="106">
        <v>1178.8</v>
      </c>
      <c r="R684" s="106">
        <v>35364</v>
      </c>
      <c r="S684" s="104" t="s">
        <v>1433</v>
      </c>
    </row>
    <row r="685" spans="1:19">
      <c r="A685" s="104" t="s">
        <v>1930</v>
      </c>
      <c r="B685" s="105">
        <v>44385</v>
      </c>
      <c r="C685" s="104" t="s">
        <v>1931</v>
      </c>
      <c r="D685" s="105">
        <v>44385</v>
      </c>
      <c r="E685" s="104" t="s">
        <v>1430</v>
      </c>
      <c r="F685" s="104" t="s">
        <v>84</v>
      </c>
      <c r="G685" s="104" t="s">
        <v>978</v>
      </c>
      <c r="H685" s="104" t="s">
        <v>1432</v>
      </c>
      <c r="I685" s="104" t="s">
        <v>1106</v>
      </c>
      <c r="J685" s="106">
        <v>20</v>
      </c>
      <c r="K685" s="106">
        <v>1419</v>
      </c>
      <c r="L685" s="106">
        <v>28380</v>
      </c>
      <c r="M685" s="106">
        <v>3.3786</v>
      </c>
      <c r="N685" s="106">
        <v>67.572000000000003</v>
      </c>
      <c r="O685" s="106">
        <v>0</v>
      </c>
      <c r="P685" s="106">
        <v>0</v>
      </c>
      <c r="Q685" s="106">
        <v>1422.3786</v>
      </c>
      <c r="R685" s="106">
        <v>28447.572</v>
      </c>
      <c r="S685" s="104" t="s">
        <v>1433</v>
      </c>
    </row>
    <row r="686" spans="1:19">
      <c r="A686" s="104" t="s">
        <v>1930</v>
      </c>
      <c r="B686" s="105">
        <v>44385</v>
      </c>
      <c r="C686" s="104" t="s">
        <v>1931</v>
      </c>
      <c r="D686" s="105">
        <v>44385</v>
      </c>
      <c r="E686" s="104" t="s">
        <v>1430</v>
      </c>
      <c r="F686" s="104" t="s">
        <v>84</v>
      </c>
      <c r="G686" s="104" t="s">
        <v>978</v>
      </c>
      <c r="H686" s="104" t="s">
        <v>1432</v>
      </c>
      <c r="I686" s="104" t="s">
        <v>1335</v>
      </c>
      <c r="J686" s="106">
        <v>5</v>
      </c>
      <c r="K686" s="106">
        <v>7225</v>
      </c>
      <c r="L686" s="106">
        <v>36125</v>
      </c>
      <c r="M686" s="106">
        <v>17.202400000000001</v>
      </c>
      <c r="N686" s="106">
        <v>86.012</v>
      </c>
      <c r="O686" s="106">
        <v>0</v>
      </c>
      <c r="P686" s="106">
        <v>0</v>
      </c>
      <c r="Q686" s="106">
        <v>7242.2024000000001</v>
      </c>
      <c r="R686" s="106">
        <v>36211.012000000002</v>
      </c>
      <c r="S686" s="104" t="s">
        <v>1433</v>
      </c>
    </row>
    <row r="687" spans="1:19">
      <c r="A687" s="104" t="s">
        <v>1930</v>
      </c>
      <c r="B687" s="105">
        <v>44385</v>
      </c>
      <c r="C687" s="104" t="s">
        <v>1931</v>
      </c>
      <c r="D687" s="105">
        <v>44385</v>
      </c>
      <c r="E687" s="104" t="s">
        <v>1430</v>
      </c>
      <c r="F687" s="104" t="s">
        <v>84</v>
      </c>
      <c r="G687" s="104" t="s">
        <v>978</v>
      </c>
      <c r="H687" s="104" t="s">
        <v>1432</v>
      </c>
      <c r="I687" s="104" t="s">
        <v>1282</v>
      </c>
      <c r="J687" s="106">
        <v>20</v>
      </c>
      <c r="K687" s="106">
        <v>1361</v>
      </c>
      <c r="L687" s="106">
        <v>27220</v>
      </c>
      <c r="M687" s="106">
        <v>3.2404999999999999</v>
      </c>
      <c r="N687" s="106">
        <v>64.81</v>
      </c>
      <c r="O687" s="106">
        <v>0</v>
      </c>
      <c r="P687" s="106">
        <v>0</v>
      </c>
      <c r="Q687" s="106">
        <v>1364.2405000000001</v>
      </c>
      <c r="R687" s="106">
        <v>27284.81</v>
      </c>
      <c r="S687" s="104" t="s">
        <v>1433</v>
      </c>
    </row>
    <row r="688" spans="1:19">
      <c r="A688" s="104" t="s">
        <v>1930</v>
      </c>
      <c r="B688" s="105">
        <v>44385</v>
      </c>
      <c r="C688" s="104" t="s">
        <v>1931</v>
      </c>
      <c r="D688" s="105">
        <v>44385</v>
      </c>
      <c r="E688" s="104" t="s">
        <v>1430</v>
      </c>
      <c r="F688" s="104" t="s">
        <v>84</v>
      </c>
      <c r="G688" s="104" t="s">
        <v>978</v>
      </c>
      <c r="H688" s="104" t="s">
        <v>1432</v>
      </c>
      <c r="I688" s="104" t="s">
        <v>1279</v>
      </c>
      <c r="J688" s="106">
        <v>20</v>
      </c>
      <c r="K688" s="106">
        <v>1244</v>
      </c>
      <c r="L688" s="106">
        <v>24880</v>
      </c>
      <c r="M688" s="106">
        <v>2.9619</v>
      </c>
      <c r="N688" s="106">
        <v>59.238</v>
      </c>
      <c r="O688" s="106">
        <v>0</v>
      </c>
      <c r="P688" s="106">
        <v>0</v>
      </c>
      <c r="Q688" s="106">
        <v>1246.9619</v>
      </c>
      <c r="R688" s="106">
        <v>24939.238000000001</v>
      </c>
      <c r="S688" s="104" t="s">
        <v>1433</v>
      </c>
    </row>
    <row r="689" spans="1:19" ht="25.5">
      <c r="A689" s="104" t="s">
        <v>1932</v>
      </c>
      <c r="B689" s="105">
        <v>44385</v>
      </c>
      <c r="C689" s="104" t="s">
        <v>1933</v>
      </c>
      <c r="D689" s="105">
        <v>44385</v>
      </c>
      <c r="E689" s="104" t="s">
        <v>1449</v>
      </c>
      <c r="F689" s="104" t="s">
        <v>1518</v>
      </c>
      <c r="G689" s="104" t="s">
        <v>1463</v>
      </c>
      <c r="H689" s="104" t="s">
        <v>1449</v>
      </c>
      <c r="I689" s="104" t="s">
        <v>1282</v>
      </c>
      <c r="J689" s="106">
        <v>4</v>
      </c>
      <c r="K689" s="106">
        <v>1388.22</v>
      </c>
      <c r="L689" s="106">
        <v>5552.88</v>
      </c>
      <c r="M689" s="106">
        <v>0</v>
      </c>
      <c r="N689" s="106">
        <v>0</v>
      </c>
      <c r="O689" s="106">
        <v>0</v>
      </c>
      <c r="P689" s="106">
        <v>0</v>
      </c>
      <c r="Q689" s="106">
        <v>1388.22</v>
      </c>
      <c r="R689" s="106">
        <v>5552.88</v>
      </c>
      <c r="S689" s="104" t="s">
        <v>1433</v>
      </c>
    </row>
    <row r="690" spans="1:19">
      <c r="A690" s="104" t="s">
        <v>1934</v>
      </c>
      <c r="B690" s="105">
        <v>44385</v>
      </c>
      <c r="C690" s="104" t="s">
        <v>1935</v>
      </c>
      <c r="D690" s="105">
        <v>44385</v>
      </c>
      <c r="E690" s="104" t="s">
        <v>1430</v>
      </c>
      <c r="F690" s="104" t="s">
        <v>20</v>
      </c>
      <c r="G690" s="104" t="s">
        <v>1010</v>
      </c>
      <c r="H690" s="104" t="s">
        <v>12</v>
      </c>
      <c r="I690" s="104" t="s">
        <v>1475</v>
      </c>
      <c r="J690" s="106">
        <v>100</v>
      </c>
      <c r="K690" s="106">
        <v>1128</v>
      </c>
      <c r="L690" s="106">
        <v>112800</v>
      </c>
      <c r="M690" s="106">
        <v>2.6859999999999999</v>
      </c>
      <c r="N690" s="106">
        <v>268.60000000000002</v>
      </c>
      <c r="O690" s="106">
        <v>0</v>
      </c>
      <c r="P690" s="106">
        <v>0</v>
      </c>
      <c r="Q690" s="106">
        <v>1130.6857</v>
      </c>
      <c r="R690" s="106">
        <v>113068.57</v>
      </c>
      <c r="S690" s="104" t="s">
        <v>1433</v>
      </c>
    </row>
    <row r="691" spans="1:19">
      <c r="A691" s="104" t="s">
        <v>1936</v>
      </c>
      <c r="B691" s="105">
        <v>44385</v>
      </c>
      <c r="C691" s="104" t="s">
        <v>1937</v>
      </c>
      <c r="D691" s="105">
        <v>44385</v>
      </c>
      <c r="E691" s="104" t="s">
        <v>1430</v>
      </c>
      <c r="F691" s="104" t="s">
        <v>86</v>
      </c>
      <c r="G691" s="104" t="s">
        <v>977</v>
      </c>
      <c r="H691" s="104" t="s">
        <v>1432</v>
      </c>
      <c r="I691" s="104" t="s">
        <v>1333</v>
      </c>
      <c r="J691" s="106">
        <v>18</v>
      </c>
      <c r="K691" s="106">
        <v>1186</v>
      </c>
      <c r="L691" s="106">
        <v>21348</v>
      </c>
      <c r="M691" s="106">
        <v>2.8237999999999999</v>
      </c>
      <c r="N691" s="106">
        <v>50.828400000000002</v>
      </c>
      <c r="O691" s="106">
        <v>0</v>
      </c>
      <c r="P691" s="106">
        <v>0</v>
      </c>
      <c r="Q691" s="106">
        <v>1188.8237999999999</v>
      </c>
      <c r="R691" s="106">
        <v>21398.828399999999</v>
      </c>
      <c r="S691" s="104" t="s">
        <v>1433</v>
      </c>
    </row>
    <row r="692" spans="1:19">
      <c r="A692" s="104" t="s">
        <v>1938</v>
      </c>
      <c r="B692" s="105">
        <v>44385</v>
      </c>
      <c r="C692" s="104" t="s">
        <v>1939</v>
      </c>
      <c r="D692" s="105">
        <v>44385</v>
      </c>
      <c r="E692" s="104" t="s">
        <v>1430</v>
      </c>
      <c r="F692" s="104" t="s">
        <v>53</v>
      </c>
      <c r="G692" s="104" t="s">
        <v>49</v>
      </c>
      <c r="H692" s="104" t="s">
        <v>49</v>
      </c>
      <c r="I692" s="104" t="s">
        <v>1475</v>
      </c>
      <c r="J692" s="106">
        <v>40</v>
      </c>
      <c r="K692" s="106">
        <v>1128</v>
      </c>
      <c r="L692" s="106">
        <v>45120</v>
      </c>
      <c r="M692" s="106">
        <v>2.6857000000000002</v>
      </c>
      <c r="N692" s="106">
        <v>107.428</v>
      </c>
      <c r="O692" s="106">
        <v>0</v>
      </c>
      <c r="P692" s="106">
        <v>0</v>
      </c>
      <c r="Q692" s="106">
        <v>1130.6857</v>
      </c>
      <c r="R692" s="106">
        <v>45227.428</v>
      </c>
      <c r="S692" s="104" t="s">
        <v>1433</v>
      </c>
    </row>
    <row r="693" spans="1:19">
      <c r="A693" s="104" t="s">
        <v>1938</v>
      </c>
      <c r="B693" s="105">
        <v>44385</v>
      </c>
      <c r="C693" s="104" t="s">
        <v>1939</v>
      </c>
      <c r="D693" s="105">
        <v>44385</v>
      </c>
      <c r="E693" s="104" t="s">
        <v>1430</v>
      </c>
      <c r="F693" s="104" t="s">
        <v>53</v>
      </c>
      <c r="G693" s="104" t="s">
        <v>49</v>
      </c>
      <c r="H693" s="104" t="s">
        <v>49</v>
      </c>
      <c r="I693" s="104" t="s">
        <v>1282</v>
      </c>
      <c r="J693" s="106">
        <v>20</v>
      </c>
      <c r="K693" s="106">
        <v>1361</v>
      </c>
      <c r="L693" s="106">
        <v>27220</v>
      </c>
      <c r="M693" s="106">
        <v>3.2404999999999999</v>
      </c>
      <c r="N693" s="106">
        <v>64.81</v>
      </c>
      <c r="O693" s="106">
        <v>0</v>
      </c>
      <c r="P693" s="106">
        <v>0</v>
      </c>
      <c r="Q693" s="106">
        <v>1364.2405000000001</v>
      </c>
      <c r="R693" s="106">
        <v>27284.81</v>
      </c>
      <c r="S693" s="104" t="s">
        <v>1433</v>
      </c>
    </row>
    <row r="694" spans="1:19">
      <c r="A694" s="104" t="s">
        <v>1940</v>
      </c>
      <c r="B694" s="105">
        <v>44385</v>
      </c>
      <c r="C694" s="104" t="s">
        <v>1941</v>
      </c>
      <c r="D694" s="105">
        <v>44385</v>
      </c>
      <c r="E694" s="104" t="s">
        <v>1430</v>
      </c>
      <c r="F694" s="104" t="s">
        <v>65</v>
      </c>
      <c r="G694" s="104" t="s">
        <v>1015</v>
      </c>
      <c r="H694" s="104" t="s">
        <v>49</v>
      </c>
      <c r="I694" s="104" t="s">
        <v>1335</v>
      </c>
      <c r="J694" s="106">
        <v>5</v>
      </c>
      <c r="K694" s="106">
        <v>7225</v>
      </c>
      <c r="L694" s="106">
        <v>36125</v>
      </c>
      <c r="M694" s="106">
        <v>17.202400000000001</v>
      </c>
      <c r="N694" s="106">
        <v>86.012</v>
      </c>
      <c r="O694" s="106">
        <v>0</v>
      </c>
      <c r="P694" s="106">
        <v>0</v>
      </c>
      <c r="Q694" s="106">
        <v>7242.2024000000001</v>
      </c>
      <c r="R694" s="106">
        <v>36211.012000000002</v>
      </c>
      <c r="S694" s="104" t="s">
        <v>1433</v>
      </c>
    </row>
    <row r="695" spans="1:19">
      <c r="A695" s="104" t="s">
        <v>1942</v>
      </c>
      <c r="B695" s="105">
        <v>44385</v>
      </c>
      <c r="C695" s="104" t="s">
        <v>1943</v>
      </c>
      <c r="D695" s="105">
        <v>44385</v>
      </c>
      <c r="E695" s="104" t="s">
        <v>1430</v>
      </c>
      <c r="F695" s="104" t="s">
        <v>63</v>
      </c>
      <c r="G695" s="104" t="s">
        <v>1015</v>
      </c>
      <c r="H695" s="104" t="s">
        <v>49</v>
      </c>
      <c r="I695" s="104" t="s">
        <v>1354</v>
      </c>
      <c r="J695" s="106">
        <v>7</v>
      </c>
      <c r="K695" s="106">
        <v>7760</v>
      </c>
      <c r="L695" s="106">
        <v>54320</v>
      </c>
      <c r="M695" s="106">
        <v>18.476199999999999</v>
      </c>
      <c r="N695" s="106">
        <v>129.33340000000001</v>
      </c>
      <c r="O695" s="106">
        <v>0</v>
      </c>
      <c r="P695" s="106">
        <v>0</v>
      </c>
      <c r="Q695" s="106">
        <v>7778.4762000000001</v>
      </c>
      <c r="R695" s="106">
        <v>54449.333400000003</v>
      </c>
      <c r="S695" s="104" t="s">
        <v>1433</v>
      </c>
    </row>
    <row r="696" spans="1:19" ht="25.5">
      <c r="A696" s="104" t="s">
        <v>1944</v>
      </c>
      <c r="B696" s="105">
        <v>44385</v>
      </c>
      <c r="C696" s="104" t="s">
        <v>1945</v>
      </c>
      <c r="D696" s="105">
        <v>44385</v>
      </c>
      <c r="E696" s="104" t="s">
        <v>1430</v>
      </c>
      <c r="F696" s="104" t="s">
        <v>1397</v>
      </c>
      <c r="G696" s="104" t="s">
        <v>107</v>
      </c>
      <c r="H696" s="104" t="s">
        <v>107</v>
      </c>
      <c r="I696" s="104" t="s">
        <v>1400</v>
      </c>
      <c r="J696" s="106">
        <v>1</v>
      </c>
      <c r="K696" s="106">
        <v>9950</v>
      </c>
      <c r="L696" s="106">
        <v>9950</v>
      </c>
      <c r="M696" s="106">
        <v>23.6905</v>
      </c>
      <c r="N696" s="106">
        <v>23.6905</v>
      </c>
      <c r="O696" s="106">
        <v>0</v>
      </c>
      <c r="P696" s="106">
        <v>0</v>
      </c>
      <c r="Q696" s="106">
        <v>9973.6905000000006</v>
      </c>
      <c r="R696" s="106">
        <v>9973.6905000000006</v>
      </c>
      <c r="S696" s="104" t="s">
        <v>1433</v>
      </c>
    </row>
    <row r="697" spans="1:19">
      <c r="A697" s="104" t="s">
        <v>1944</v>
      </c>
      <c r="B697" s="105">
        <v>44385</v>
      </c>
      <c r="C697" s="104" t="s">
        <v>1945</v>
      </c>
      <c r="D697" s="105">
        <v>44385</v>
      </c>
      <c r="E697" s="104" t="s">
        <v>1430</v>
      </c>
      <c r="F697" s="104" t="s">
        <v>1397</v>
      </c>
      <c r="G697" s="104" t="s">
        <v>107</v>
      </c>
      <c r="H697" s="104" t="s">
        <v>107</v>
      </c>
      <c r="I697" s="104" t="s">
        <v>1333</v>
      </c>
      <c r="J697" s="106">
        <v>40</v>
      </c>
      <c r="K697" s="106">
        <v>1186</v>
      </c>
      <c r="L697" s="106">
        <v>47440</v>
      </c>
      <c r="M697" s="106">
        <v>2.8237999999999999</v>
      </c>
      <c r="N697" s="106">
        <v>112.952</v>
      </c>
      <c r="O697" s="106">
        <v>0</v>
      </c>
      <c r="P697" s="106">
        <v>0</v>
      </c>
      <c r="Q697" s="106">
        <v>1188.8237999999999</v>
      </c>
      <c r="R697" s="106">
        <v>47552.951999999997</v>
      </c>
      <c r="S697" s="104" t="s">
        <v>1433</v>
      </c>
    </row>
    <row r="698" spans="1:19">
      <c r="A698" s="104" t="s">
        <v>1946</v>
      </c>
      <c r="B698" s="105">
        <v>44385</v>
      </c>
      <c r="C698" s="104" t="s">
        <v>1947</v>
      </c>
      <c r="D698" s="105">
        <v>44385</v>
      </c>
      <c r="E698" s="104" t="s">
        <v>1430</v>
      </c>
      <c r="F698" s="104" t="s">
        <v>7</v>
      </c>
      <c r="G698" s="104" t="s">
        <v>1448</v>
      </c>
      <c r="H698" s="104" t="s">
        <v>107</v>
      </c>
      <c r="I698" s="104" t="s">
        <v>1105</v>
      </c>
      <c r="J698" s="106">
        <v>10</v>
      </c>
      <c r="K698" s="106">
        <v>9045</v>
      </c>
      <c r="L698" s="106">
        <v>90450</v>
      </c>
      <c r="M698" s="106">
        <v>21.535699999999999</v>
      </c>
      <c r="N698" s="106">
        <v>215.357</v>
      </c>
      <c r="O698" s="106">
        <v>0</v>
      </c>
      <c r="P698" s="106">
        <v>0</v>
      </c>
      <c r="Q698" s="106">
        <v>9066.5357000000004</v>
      </c>
      <c r="R698" s="106">
        <v>90665.357000000004</v>
      </c>
      <c r="S698" s="104" t="s">
        <v>1433</v>
      </c>
    </row>
    <row r="699" spans="1:19">
      <c r="A699" s="104" t="s">
        <v>1948</v>
      </c>
      <c r="B699" s="105">
        <v>44385</v>
      </c>
      <c r="C699" s="104" t="s">
        <v>1949</v>
      </c>
      <c r="D699" s="105">
        <v>44385</v>
      </c>
      <c r="E699" s="104" t="s">
        <v>1430</v>
      </c>
      <c r="F699" s="104" t="s">
        <v>95</v>
      </c>
      <c r="G699" s="104" t="s">
        <v>1436</v>
      </c>
      <c r="H699" s="104" t="s">
        <v>107</v>
      </c>
      <c r="I699" s="104" t="s">
        <v>1282</v>
      </c>
      <c r="J699" s="106">
        <v>20</v>
      </c>
      <c r="K699" s="106">
        <v>1361</v>
      </c>
      <c r="L699" s="106">
        <v>27220</v>
      </c>
      <c r="M699" s="106">
        <v>3.2404999999999999</v>
      </c>
      <c r="N699" s="106">
        <v>64.81</v>
      </c>
      <c r="O699" s="106">
        <v>0</v>
      </c>
      <c r="P699" s="106">
        <v>0</v>
      </c>
      <c r="Q699" s="106">
        <v>1364.2405000000001</v>
      </c>
      <c r="R699" s="106">
        <v>27284.81</v>
      </c>
      <c r="S699" s="104" t="s">
        <v>1433</v>
      </c>
    </row>
    <row r="700" spans="1:19">
      <c r="A700" s="104" t="s">
        <v>1950</v>
      </c>
      <c r="B700" s="105">
        <v>44385</v>
      </c>
      <c r="C700" s="104" t="s">
        <v>1951</v>
      </c>
      <c r="D700" s="105">
        <v>44385</v>
      </c>
      <c r="E700" s="104" t="s">
        <v>1430</v>
      </c>
      <c r="F700" s="104" t="s">
        <v>1</v>
      </c>
      <c r="G700" s="104" t="s">
        <v>1008</v>
      </c>
      <c r="H700" s="104" t="s">
        <v>107</v>
      </c>
      <c r="I700" s="104" t="s">
        <v>1282</v>
      </c>
      <c r="J700" s="106">
        <v>60</v>
      </c>
      <c r="K700" s="106">
        <v>1361</v>
      </c>
      <c r="L700" s="106">
        <v>81660</v>
      </c>
      <c r="M700" s="106">
        <v>3.2404999999999999</v>
      </c>
      <c r="N700" s="106">
        <v>194.43</v>
      </c>
      <c r="O700" s="106">
        <v>0</v>
      </c>
      <c r="P700" s="106">
        <v>0</v>
      </c>
      <c r="Q700" s="106">
        <v>1364.2405000000001</v>
      </c>
      <c r="R700" s="106">
        <v>81854.429999999993</v>
      </c>
      <c r="S700" s="104" t="s">
        <v>1433</v>
      </c>
    </row>
    <row r="701" spans="1:19">
      <c r="A701" s="104" t="s">
        <v>1952</v>
      </c>
      <c r="B701" s="105">
        <v>44385</v>
      </c>
      <c r="C701" s="104" t="s">
        <v>1953</v>
      </c>
      <c r="D701" s="105">
        <v>44385</v>
      </c>
      <c r="E701" s="104" t="s">
        <v>1100</v>
      </c>
      <c r="F701" s="104" t="s">
        <v>1458</v>
      </c>
      <c r="G701" s="104" t="s">
        <v>1100</v>
      </c>
      <c r="H701" s="104" t="s">
        <v>1100</v>
      </c>
      <c r="I701" s="104" t="s">
        <v>1304</v>
      </c>
      <c r="J701" s="106">
        <v>1</v>
      </c>
      <c r="K701" s="106">
        <v>9990</v>
      </c>
      <c r="L701" s="106">
        <v>9990</v>
      </c>
      <c r="M701" s="106">
        <v>23.785699999999999</v>
      </c>
      <c r="N701" s="106">
        <v>23.785699999999999</v>
      </c>
      <c r="O701" s="106">
        <v>0</v>
      </c>
      <c r="P701" s="106">
        <v>0</v>
      </c>
      <c r="Q701" s="106">
        <v>10013.7857</v>
      </c>
      <c r="R701" s="106">
        <v>10013.7857</v>
      </c>
      <c r="S701" s="104" t="s">
        <v>1433</v>
      </c>
    </row>
    <row r="702" spans="1:19">
      <c r="A702" s="104" t="s">
        <v>1954</v>
      </c>
      <c r="B702" s="105">
        <v>44385</v>
      </c>
      <c r="C702" s="104" t="s">
        <v>1955</v>
      </c>
      <c r="D702" s="105">
        <v>44385</v>
      </c>
      <c r="E702" s="104" t="s">
        <v>1100</v>
      </c>
      <c r="F702" s="104" t="s">
        <v>1355</v>
      </c>
      <c r="G702" s="104" t="s">
        <v>1100</v>
      </c>
      <c r="H702" s="104" t="s">
        <v>1100</v>
      </c>
      <c r="I702" s="104" t="s">
        <v>1378</v>
      </c>
      <c r="J702" s="106">
        <v>5</v>
      </c>
      <c r="K702" s="106">
        <v>1193</v>
      </c>
      <c r="L702" s="106">
        <v>5965</v>
      </c>
      <c r="M702" s="106">
        <v>2.8405</v>
      </c>
      <c r="N702" s="106">
        <v>14.202500000000001</v>
      </c>
      <c r="O702" s="106">
        <v>0</v>
      </c>
      <c r="P702" s="106">
        <v>0</v>
      </c>
      <c r="Q702" s="106">
        <v>1195.8405</v>
      </c>
      <c r="R702" s="106">
        <v>5979.2025000000003</v>
      </c>
      <c r="S702" s="104" t="s">
        <v>1433</v>
      </c>
    </row>
    <row r="703" spans="1:19">
      <c r="A703" s="104" t="s">
        <v>1954</v>
      </c>
      <c r="B703" s="105">
        <v>44385</v>
      </c>
      <c r="C703" s="104" t="s">
        <v>1955</v>
      </c>
      <c r="D703" s="105">
        <v>44385</v>
      </c>
      <c r="E703" s="104" t="s">
        <v>1100</v>
      </c>
      <c r="F703" s="104" t="s">
        <v>1355</v>
      </c>
      <c r="G703" s="104" t="s">
        <v>1100</v>
      </c>
      <c r="H703" s="104" t="s">
        <v>1100</v>
      </c>
      <c r="I703" s="104" t="s">
        <v>1333</v>
      </c>
      <c r="J703" s="106">
        <v>5</v>
      </c>
      <c r="K703" s="106">
        <v>1203</v>
      </c>
      <c r="L703" s="106">
        <v>6015</v>
      </c>
      <c r="M703" s="106">
        <v>2.8643000000000001</v>
      </c>
      <c r="N703" s="106">
        <v>14.3215</v>
      </c>
      <c r="O703" s="106">
        <v>0</v>
      </c>
      <c r="P703" s="106">
        <v>0</v>
      </c>
      <c r="Q703" s="106">
        <v>1205.8643</v>
      </c>
      <c r="R703" s="106">
        <v>6029.3215</v>
      </c>
      <c r="S703" s="104" t="s">
        <v>1433</v>
      </c>
    </row>
    <row r="704" spans="1:19">
      <c r="A704" s="104" t="s">
        <v>1956</v>
      </c>
      <c r="B704" s="105">
        <v>44385</v>
      </c>
      <c r="C704" s="104" t="s">
        <v>1957</v>
      </c>
      <c r="D704" s="105">
        <v>44385</v>
      </c>
      <c r="E704" s="104" t="s">
        <v>1430</v>
      </c>
      <c r="F704" s="104" t="s">
        <v>1374</v>
      </c>
      <c r="G704" s="104" t="s">
        <v>69</v>
      </c>
      <c r="H704" s="104" t="s">
        <v>1432</v>
      </c>
      <c r="I704" s="104" t="s">
        <v>1354</v>
      </c>
      <c r="J704" s="106">
        <v>5</v>
      </c>
      <c r="K704" s="106">
        <v>7760</v>
      </c>
      <c r="L704" s="106">
        <v>38800</v>
      </c>
      <c r="M704" s="106">
        <v>18.475999999999999</v>
      </c>
      <c r="N704" s="106">
        <v>92.38</v>
      </c>
      <c r="O704" s="106">
        <v>0</v>
      </c>
      <c r="P704" s="106">
        <v>0</v>
      </c>
      <c r="Q704" s="106">
        <v>7778.4762000000001</v>
      </c>
      <c r="R704" s="106">
        <v>38892.381000000001</v>
      </c>
      <c r="S704" s="104" t="s">
        <v>1433</v>
      </c>
    </row>
    <row r="705" spans="1:19" ht="25.5">
      <c r="A705" s="104" t="s">
        <v>1956</v>
      </c>
      <c r="B705" s="105">
        <v>44385</v>
      </c>
      <c r="C705" s="104" t="s">
        <v>1957</v>
      </c>
      <c r="D705" s="105">
        <v>44385</v>
      </c>
      <c r="E705" s="104" t="s">
        <v>1430</v>
      </c>
      <c r="F705" s="104" t="s">
        <v>1374</v>
      </c>
      <c r="G705" s="104" t="s">
        <v>69</v>
      </c>
      <c r="H705" s="104" t="s">
        <v>1432</v>
      </c>
      <c r="I705" s="104" t="s">
        <v>1363</v>
      </c>
      <c r="J705" s="106">
        <v>5</v>
      </c>
      <c r="K705" s="106">
        <v>9035</v>
      </c>
      <c r="L705" s="106">
        <v>45175</v>
      </c>
      <c r="M705" s="106">
        <v>21.512</v>
      </c>
      <c r="N705" s="106">
        <v>107.56</v>
      </c>
      <c r="O705" s="106">
        <v>0</v>
      </c>
      <c r="P705" s="106">
        <v>0</v>
      </c>
      <c r="Q705" s="106">
        <v>9056.5118999999995</v>
      </c>
      <c r="R705" s="106">
        <v>45282.559500000003</v>
      </c>
      <c r="S705" s="104" t="s">
        <v>1433</v>
      </c>
    </row>
    <row r="706" spans="1:19">
      <c r="A706" s="104" t="s">
        <v>1956</v>
      </c>
      <c r="B706" s="105">
        <v>44385</v>
      </c>
      <c r="C706" s="104" t="s">
        <v>1957</v>
      </c>
      <c r="D706" s="105">
        <v>44385</v>
      </c>
      <c r="E706" s="104" t="s">
        <v>1430</v>
      </c>
      <c r="F706" s="104" t="s">
        <v>1374</v>
      </c>
      <c r="G706" s="104" t="s">
        <v>69</v>
      </c>
      <c r="H706" s="104" t="s">
        <v>1432</v>
      </c>
      <c r="I706" s="104" t="s">
        <v>1311</v>
      </c>
      <c r="J706" s="106">
        <v>5</v>
      </c>
      <c r="K706" s="106">
        <v>7227</v>
      </c>
      <c r="L706" s="106">
        <v>36135</v>
      </c>
      <c r="M706" s="106">
        <v>17.207000000000001</v>
      </c>
      <c r="N706" s="106">
        <v>86.034999999999997</v>
      </c>
      <c r="O706" s="106">
        <v>0</v>
      </c>
      <c r="P706" s="106">
        <v>0</v>
      </c>
      <c r="Q706" s="106">
        <v>7244.2070999999996</v>
      </c>
      <c r="R706" s="106">
        <v>36221.035499999998</v>
      </c>
      <c r="S706" s="104" t="s">
        <v>1433</v>
      </c>
    </row>
    <row r="707" spans="1:19">
      <c r="A707" s="104" t="s">
        <v>1956</v>
      </c>
      <c r="B707" s="105">
        <v>44385</v>
      </c>
      <c r="C707" s="104" t="s">
        <v>1957</v>
      </c>
      <c r="D707" s="105">
        <v>44385</v>
      </c>
      <c r="E707" s="104" t="s">
        <v>1430</v>
      </c>
      <c r="F707" s="104" t="s">
        <v>1374</v>
      </c>
      <c r="G707" s="104" t="s">
        <v>69</v>
      </c>
      <c r="H707" s="104" t="s">
        <v>1432</v>
      </c>
      <c r="I707" s="104" t="s">
        <v>1335</v>
      </c>
      <c r="J707" s="106">
        <v>10</v>
      </c>
      <c r="K707" s="106">
        <v>7225</v>
      </c>
      <c r="L707" s="106">
        <v>72250</v>
      </c>
      <c r="M707" s="106">
        <v>17.202000000000002</v>
      </c>
      <c r="N707" s="106">
        <v>172.02</v>
      </c>
      <c r="O707" s="106">
        <v>0</v>
      </c>
      <c r="P707" s="106">
        <v>0</v>
      </c>
      <c r="Q707" s="106">
        <v>7242.2024000000001</v>
      </c>
      <c r="R707" s="106">
        <v>72422.024000000005</v>
      </c>
      <c r="S707" s="104" t="s">
        <v>1433</v>
      </c>
    </row>
    <row r="708" spans="1:19" ht="25.5">
      <c r="A708" s="104" t="s">
        <v>1958</v>
      </c>
      <c r="B708" s="105">
        <v>44385</v>
      </c>
      <c r="C708" s="104" t="s">
        <v>1959</v>
      </c>
      <c r="D708" s="105">
        <v>44385</v>
      </c>
      <c r="E708" s="104" t="s">
        <v>1430</v>
      </c>
      <c r="F708" s="104" t="s">
        <v>100</v>
      </c>
      <c r="G708" s="104" t="s">
        <v>1056</v>
      </c>
      <c r="H708" s="104" t="s">
        <v>107</v>
      </c>
      <c r="I708" s="104" t="s">
        <v>1400</v>
      </c>
      <c r="J708" s="106">
        <v>32</v>
      </c>
      <c r="K708" s="106">
        <v>9950</v>
      </c>
      <c r="L708" s="106">
        <v>318400</v>
      </c>
      <c r="M708" s="106">
        <v>23.6905</v>
      </c>
      <c r="N708" s="106">
        <v>758.096</v>
      </c>
      <c r="O708" s="106">
        <v>0</v>
      </c>
      <c r="P708" s="106">
        <v>0</v>
      </c>
      <c r="Q708" s="106">
        <v>9973.6905000000006</v>
      </c>
      <c r="R708" s="106">
        <v>319158.09600000002</v>
      </c>
      <c r="S708" s="104" t="s">
        <v>1433</v>
      </c>
    </row>
    <row r="709" spans="1:19">
      <c r="A709" s="104" t="s">
        <v>1958</v>
      </c>
      <c r="B709" s="105">
        <v>44385</v>
      </c>
      <c r="C709" s="104" t="s">
        <v>1959</v>
      </c>
      <c r="D709" s="105">
        <v>44385</v>
      </c>
      <c r="E709" s="104" t="s">
        <v>1430</v>
      </c>
      <c r="F709" s="104" t="s">
        <v>100</v>
      </c>
      <c r="G709" s="104" t="s">
        <v>1056</v>
      </c>
      <c r="H709" s="104" t="s">
        <v>107</v>
      </c>
      <c r="I709" s="104" t="s">
        <v>1333</v>
      </c>
      <c r="J709" s="106">
        <v>160</v>
      </c>
      <c r="K709" s="106">
        <v>1186</v>
      </c>
      <c r="L709" s="106">
        <v>189760</v>
      </c>
      <c r="M709" s="106">
        <v>2.8237999999999999</v>
      </c>
      <c r="N709" s="106">
        <v>451.80799999999999</v>
      </c>
      <c r="O709" s="106">
        <v>0</v>
      </c>
      <c r="P709" s="106">
        <v>0</v>
      </c>
      <c r="Q709" s="106">
        <v>1188.8237999999999</v>
      </c>
      <c r="R709" s="106">
        <v>190211.80799999999</v>
      </c>
      <c r="S709" s="104" t="s">
        <v>1433</v>
      </c>
    </row>
    <row r="710" spans="1:19" ht="25.5">
      <c r="A710" s="104" t="s">
        <v>1960</v>
      </c>
      <c r="B710" s="105">
        <v>44385</v>
      </c>
      <c r="C710" s="104" t="s">
        <v>1961</v>
      </c>
      <c r="D710" s="105">
        <v>44385</v>
      </c>
      <c r="E710" s="104" t="s">
        <v>1449</v>
      </c>
      <c r="F710" s="104" t="s">
        <v>1561</v>
      </c>
      <c r="G710" s="104" t="s">
        <v>1451</v>
      </c>
      <c r="H710" s="104" t="s">
        <v>1449</v>
      </c>
      <c r="I710" s="104" t="s">
        <v>1363</v>
      </c>
      <c r="J710" s="106">
        <v>1</v>
      </c>
      <c r="K710" s="106">
        <v>9035</v>
      </c>
      <c r="L710" s="106">
        <v>9035</v>
      </c>
      <c r="M710" s="106">
        <v>0</v>
      </c>
      <c r="N710" s="106">
        <v>0</v>
      </c>
      <c r="O710" s="106">
        <v>0</v>
      </c>
      <c r="P710" s="106">
        <v>0</v>
      </c>
      <c r="Q710" s="106">
        <v>9035</v>
      </c>
      <c r="R710" s="106">
        <v>9035</v>
      </c>
      <c r="S710" s="104" t="s">
        <v>1433</v>
      </c>
    </row>
    <row r="711" spans="1:19">
      <c r="A711" s="104" t="s">
        <v>1962</v>
      </c>
      <c r="B711" s="105">
        <v>44385</v>
      </c>
      <c r="C711" s="104" t="s">
        <v>1963</v>
      </c>
      <c r="D711" s="105">
        <v>44385</v>
      </c>
      <c r="E711" s="104" t="s">
        <v>1100</v>
      </c>
      <c r="F711" s="104" t="s">
        <v>1377</v>
      </c>
      <c r="G711" s="104" t="s">
        <v>1100</v>
      </c>
      <c r="H711" s="104" t="s">
        <v>1100</v>
      </c>
      <c r="I711" s="104" t="s">
        <v>1378</v>
      </c>
      <c r="J711" s="106">
        <v>6</v>
      </c>
      <c r="K711" s="106">
        <v>1193</v>
      </c>
      <c r="L711" s="106">
        <v>7158</v>
      </c>
      <c r="M711" s="106">
        <v>2.84</v>
      </c>
      <c r="N711" s="106">
        <v>17.04</v>
      </c>
      <c r="O711" s="106">
        <v>0</v>
      </c>
      <c r="P711" s="106">
        <v>0</v>
      </c>
      <c r="Q711" s="106">
        <v>1195.8405</v>
      </c>
      <c r="R711" s="106">
        <v>7175.0429999999997</v>
      </c>
      <c r="S711" s="104" t="s">
        <v>1433</v>
      </c>
    </row>
    <row r="712" spans="1:19">
      <c r="A712" s="104" t="s">
        <v>1962</v>
      </c>
      <c r="B712" s="105">
        <v>44385</v>
      </c>
      <c r="C712" s="104" t="s">
        <v>1963</v>
      </c>
      <c r="D712" s="105">
        <v>44385</v>
      </c>
      <c r="E712" s="104" t="s">
        <v>1100</v>
      </c>
      <c r="F712" s="104" t="s">
        <v>1377</v>
      </c>
      <c r="G712" s="104" t="s">
        <v>1100</v>
      </c>
      <c r="H712" s="104" t="s">
        <v>1100</v>
      </c>
      <c r="I712" s="104" t="s">
        <v>1333</v>
      </c>
      <c r="J712" s="106">
        <v>10</v>
      </c>
      <c r="K712" s="106">
        <v>1203</v>
      </c>
      <c r="L712" s="106">
        <v>12030</v>
      </c>
      <c r="M712" s="106">
        <v>2.8639999999999999</v>
      </c>
      <c r="N712" s="106">
        <v>28.64</v>
      </c>
      <c r="O712" s="106">
        <v>0</v>
      </c>
      <c r="P712" s="106">
        <v>0</v>
      </c>
      <c r="Q712" s="106">
        <v>1205.8643</v>
      </c>
      <c r="R712" s="106">
        <v>12058.643</v>
      </c>
      <c r="S712" s="104" t="s">
        <v>1433</v>
      </c>
    </row>
    <row r="713" spans="1:19">
      <c r="A713" s="104" t="s">
        <v>1964</v>
      </c>
      <c r="B713" s="105">
        <v>44387</v>
      </c>
      <c r="C713" s="104" t="s">
        <v>1965</v>
      </c>
      <c r="D713" s="105">
        <v>44387</v>
      </c>
      <c r="E713" s="104" t="s">
        <v>1430</v>
      </c>
      <c r="F713" s="104" t="s">
        <v>60</v>
      </c>
      <c r="G713" s="104" t="s">
        <v>59</v>
      </c>
      <c r="H713" s="104" t="s">
        <v>49</v>
      </c>
      <c r="I713" s="104" t="s">
        <v>1354</v>
      </c>
      <c r="J713" s="106">
        <v>20</v>
      </c>
      <c r="K713" s="106">
        <v>7760</v>
      </c>
      <c r="L713" s="106">
        <v>155200</v>
      </c>
      <c r="M713" s="106">
        <v>18.475999999999999</v>
      </c>
      <c r="N713" s="106">
        <v>369.52</v>
      </c>
      <c r="O713" s="106">
        <v>0</v>
      </c>
      <c r="P713" s="106">
        <v>0</v>
      </c>
      <c r="Q713" s="106">
        <v>7778.4762000000001</v>
      </c>
      <c r="R713" s="106">
        <v>155569.524</v>
      </c>
      <c r="S713" s="104" t="s">
        <v>1433</v>
      </c>
    </row>
    <row r="714" spans="1:19">
      <c r="A714" s="104" t="s">
        <v>1964</v>
      </c>
      <c r="B714" s="105">
        <v>44387</v>
      </c>
      <c r="C714" s="104" t="s">
        <v>1965</v>
      </c>
      <c r="D714" s="105">
        <v>44387</v>
      </c>
      <c r="E714" s="104" t="s">
        <v>1430</v>
      </c>
      <c r="F714" s="104" t="s">
        <v>60</v>
      </c>
      <c r="G714" s="104" t="s">
        <v>59</v>
      </c>
      <c r="H714" s="104" t="s">
        <v>49</v>
      </c>
      <c r="I714" s="104" t="s">
        <v>1311</v>
      </c>
      <c r="J714" s="106">
        <v>20</v>
      </c>
      <c r="K714" s="106">
        <v>7227</v>
      </c>
      <c r="L714" s="106">
        <v>144540</v>
      </c>
      <c r="M714" s="106">
        <v>17.207000000000001</v>
      </c>
      <c r="N714" s="106">
        <v>344.14</v>
      </c>
      <c r="O714" s="106">
        <v>0</v>
      </c>
      <c r="P714" s="106">
        <v>0</v>
      </c>
      <c r="Q714" s="106">
        <v>7244.2070999999996</v>
      </c>
      <c r="R714" s="106">
        <v>144884.14199999999</v>
      </c>
      <c r="S714" s="104" t="s">
        <v>1433</v>
      </c>
    </row>
    <row r="715" spans="1:19">
      <c r="A715" s="104" t="s">
        <v>1964</v>
      </c>
      <c r="B715" s="105">
        <v>44387</v>
      </c>
      <c r="C715" s="104" t="s">
        <v>1965</v>
      </c>
      <c r="D715" s="105">
        <v>44387</v>
      </c>
      <c r="E715" s="104" t="s">
        <v>1430</v>
      </c>
      <c r="F715" s="104" t="s">
        <v>60</v>
      </c>
      <c r="G715" s="104" t="s">
        <v>59</v>
      </c>
      <c r="H715" s="104" t="s">
        <v>49</v>
      </c>
      <c r="I715" s="104" t="s">
        <v>1106</v>
      </c>
      <c r="J715" s="106">
        <v>80</v>
      </c>
      <c r="K715" s="106">
        <v>1419</v>
      </c>
      <c r="L715" s="106">
        <v>113520</v>
      </c>
      <c r="M715" s="106">
        <v>3.379</v>
      </c>
      <c r="N715" s="106">
        <v>270.32</v>
      </c>
      <c r="O715" s="106">
        <v>0</v>
      </c>
      <c r="P715" s="106">
        <v>0</v>
      </c>
      <c r="Q715" s="106">
        <v>1422.3786</v>
      </c>
      <c r="R715" s="106">
        <v>113790.288</v>
      </c>
      <c r="S715" s="104" t="s">
        <v>1433</v>
      </c>
    </row>
    <row r="716" spans="1:19">
      <c r="A716" s="104" t="s">
        <v>1964</v>
      </c>
      <c r="B716" s="105">
        <v>44387</v>
      </c>
      <c r="C716" s="104" t="s">
        <v>1965</v>
      </c>
      <c r="D716" s="105">
        <v>44387</v>
      </c>
      <c r="E716" s="104" t="s">
        <v>1430</v>
      </c>
      <c r="F716" s="104" t="s">
        <v>60</v>
      </c>
      <c r="G716" s="104" t="s">
        <v>59</v>
      </c>
      <c r="H716" s="104" t="s">
        <v>49</v>
      </c>
      <c r="I716" s="104" t="s">
        <v>1282</v>
      </c>
      <c r="J716" s="106">
        <v>20</v>
      </c>
      <c r="K716" s="106">
        <v>1361</v>
      </c>
      <c r="L716" s="106">
        <v>27220</v>
      </c>
      <c r="M716" s="106">
        <v>3.24</v>
      </c>
      <c r="N716" s="106">
        <v>64.8</v>
      </c>
      <c r="O716" s="106">
        <v>0</v>
      </c>
      <c r="P716" s="106">
        <v>0</v>
      </c>
      <c r="Q716" s="106">
        <v>1364.2405000000001</v>
      </c>
      <c r="R716" s="106">
        <v>27284.81</v>
      </c>
      <c r="S716" s="104" t="s">
        <v>1433</v>
      </c>
    </row>
    <row r="717" spans="1:19">
      <c r="A717" s="104" t="s">
        <v>1964</v>
      </c>
      <c r="B717" s="105">
        <v>44387</v>
      </c>
      <c r="C717" s="104" t="s">
        <v>1965</v>
      </c>
      <c r="D717" s="105">
        <v>44387</v>
      </c>
      <c r="E717" s="104" t="s">
        <v>1430</v>
      </c>
      <c r="F717" s="104" t="s">
        <v>60</v>
      </c>
      <c r="G717" s="104" t="s">
        <v>59</v>
      </c>
      <c r="H717" s="104" t="s">
        <v>49</v>
      </c>
      <c r="I717" s="104" t="s">
        <v>1279</v>
      </c>
      <c r="J717" s="106">
        <v>120</v>
      </c>
      <c r="K717" s="106">
        <v>1244</v>
      </c>
      <c r="L717" s="106">
        <v>149280</v>
      </c>
      <c r="M717" s="106">
        <v>2.9620000000000002</v>
      </c>
      <c r="N717" s="106">
        <v>355.44</v>
      </c>
      <c r="O717" s="106">
        <v>0</v>
      </c>
      <c r="P717" s="106">
        <v>0</v>
      </c>
      <c r="Q717" s="106">
        <v>1246.9619</v>
      </c>
      <c r="R717" s="106">
        <v>149635.42800000001</v>
      </c>
      <c r="S717" s="104" t="s">
        <v>1433</v>
      </c>
    </row>
    <row r="718" spans="1:19">
      <c r="A718" s="104" t="s">
        <v>1964</v>
      </c>
      <c r="B718" s="105">
        <v>44387</v>
      </c>
      <c r="C718" s="104" t="s">
        <v>1965</v>
      </c>
      <c r="D718" s="105">
        <v>44387</v>
      </c>
      <c r="E718" s="104" t="s">
        <v>1430</v>
      </c>
      <c r="F718" s="104" t="s">
        <v>60</v>
      </c>
      <c r="G718" s="104" t="s">
        <v>59</v>
      </c>
      <c r="H718" s="104" t="s">
        <v>49</v>
      </c>
      <c r="I718" s="104" t="s">
        <v>1475</v>
      </c>
      <c r="J718" s="106">
        <v>20</v>
      </c>
      <c r="K718" s="106">
        <v>1128</v>
      </c>
      <c r="L718" s="106">
        <v>22560</v>
      </c>
      <c r="M718" s="106">
        <v>2.6859999999999999</v>
      </c>
      <c r="N718" s="106">
        <v>53.72</v>
      </c>
      <c r="O718" s="106">
        <v>0</v>
      </c>
      <c r="P718" s="106">
        <v>0</v>
      </c>
      <c r="Q718" s="106">
        <v>1130.6857</v>
      </c>
      <c r="R718" s="106">
        <v>22613.714</v>
      </c>
      <c r="S718" s="104" t="s">
        <v>1433</v>
      </c>
    </row>
    <row r="719" spans="1:19">
      <c r="A719" s="104" t="s">
        <v>1964</v>
      </c>
      <c r="B719" s="105">
        <v>44387</v>
      </c>
      <c r="C719" s="104" t="s">
        <v>1965</v>
      </c>
      <c r="D719" s="105">
        <v>44387</v>
      </c>
      <c r="E719" s="104" t="s">
        <v>1430</v>
      </c>
      <c r="F719" s="104" t="s">
        <v>60</v>
      </c>
      <c r="G719" s="104" t="s">
        <v>59</v>
      </c>
      <c r="H719" s="104" t="s">
        <v>49</v>
      </c>
      <c r="I719" s="104" t="s">
        <v>1333</v>
      </c>
      <c r="J719" s="106">
        <v>80</v>
      </c>
      <c r="K719" s="106">
        <v>1186</v>
      </c>
      <c r="L719" s="106">
        <v>94880</v>
      </c>
      <c r="M719" s="106">
        <v>2.8239999999999998</v>
      </c>
      <c r="N719" s="106">
        <v>225.92</v>
      </c>
      <c r="O719" s="106">
        <v>0</v>
      </c>
      <c r="P719" s="106">
        <v>0</v>
      </c>
      <c r="Q719" s="106">
        <v>1188.8237999999999</v>
      </c>
      <c r="R719" s="106">
        <v>95105.903999999995</v>
      </c>
      <c r="S719" s="104" t="s">
        <v>1433</v>
      </c>
    </row>
    <row r="720" spans="1:19" ht="25.5">
      <c r="A720" s="104" t="s">
        <v>1964</v>
      </c>
      <c r="B720" s="105">
        <v>44387</v>
      </c>
      <c r="C720" s="104" t="s">
        <v>1965</v>
      </c>
      <c r="D720" s="105">
        <v>44387</v>
      </c>
      <c r="E720" s="104" t="s">
        <v>1430</v>
      </c>
      <c r="F720" s="104" t="s">
        <v>60</v>
      </c>
      <c r="G720" s="104" t="s">
        <v>59</v>
      </c>
      <c r="H720" s="104" t="s">
        <v>49</v>
      </c>
      <c r="I720" s="104" t="s">
        <v>1375</v>
      </c>
      <c r="J720" s="106">
        <v>10</v>
      </c>
      <c r="K720" s="106">
        <v>9035</v>
      </c>
      <c r="L720" s="106">
        <v>90350</v>
      </c>
      <c r="M720" s="106">
        <v>21.512</v>
      </c>
      <c r="N720" s="106">
        <v>215.12</v>
      </c>
      <c r="O720" s="106">
        <v>0</v>
      </c>
      <c r="P720" s="106">
        <v>0</v>
      </c>
      <c r="Q720" s="106">
        <v>9056.5118999999995</v>
      </c>
      <c r="R720" s="106">
        <v>90565.119000000006</v>
      </c>
      <c r="S720" s="104" t="s">
        <v>1433</v>
      </c>
    </row>
    <row r="721" spans="1:19">
      <c r="A721" s="104" t="s">
        <v>1964</v>
      </c>
      <c r="B721" s="105">
        <v>44387</v>
      </c>
      <c r="C721" s="104" t="s">
        <v>1965</v>
      </c>
      <c r="D721" s="105">
        <v>44387</v>
      </c>
      <c r="E721" s="104" t="s">
        <v>1430</v>
      </c>
      <c r="F721" s="104" t="s">
        <v>60</v>
      </c>
      <c r="G721" s="104" t="s">
        <v>59</v>
      </c>
      <c r="H721" s="104" t="s">
        <v>49</v>
      </c>
      <c r="I721" s="104" t="s">
        <v>1335</v>
      </c>
      <c r="J721" s="106">
        <v>20</v>
      </c>
      <c r="K721" s="106">
        <v>7225</v>
      </c>
      <c r="L721" s="106">
        <v>144500</v>
      </c>
      <c r="M721" s="106">
        <v>17.202000000000002</v>
      </c>
      <c r="N721" s="106">
        <v>344.04</v>
      </c>
      <c r="O721" s="106">
        <v>0</v>
      </c>
      <c r="P721" s="106">
        <v>0</v>
      </c>
      <c r="Q721" s="106">
        <v>7242.2024000000001</v>
      </c>
      <c r="R721" s="106">
        <v>144844.04800000001</v>
      </c>
      <c r="S721" s="104" t="s">
        <v>1433</v>
      </c>
    </row>
    <row r="722" spans="1:19" ht="25.5">
      <c r="A722" s="104" t="s">
        <v>1966</v>
      </c>
      <c r="B722" s="105">
        <v>44387</v>
      </c>
      <c r="C722" s="104" t="s">
        <v>1967</v>
      </c>
      <c r="D722" s="105">
        <v>44387</v>
      </c>
      <c r="E722" s="104" t="s">
        <v>1430</v>
      </c>
      <c r="F722" s="104" t="s">
        <v>982</v>
      </c>
      <c r="G722" s="104" t="s">
        <v>1435</v>
      </c>
      <c r="H722" s="104" t="s">
        <v>49</v>
      </c>
      <c r="I722" s="104" t="s">
        <v>1400</v>
      </c>
      <c r="J722" s="106">
        <v>1</v>
      </c>
      <c r="K722" s="106">
        <v>9950</v>
      </c>
      <c r="L722" s="106">
        <v>9950</v>
      </c>
      <c r="M722" s="106">
        <v>23.6905</v>
      </c>
      <c r="N722" s="106">
        <v>23.6905</v>
      </c>
      <c r="O722" s="106">
        <v>0</v>
      </c>
      <c r="P722" s="106">
        <v>0</v>
      </c>
      <c r="Q722" s="106">
        <v>9973.6905000000006</v>
      </c>
      <c r="R722" s="106">
        <v>9973.6905000000006</v>
      </c>
      <c r="S722" s="104" t="s">
        <v>1433</v>
      </c>
    </row>
    <row r="723" spans="1:19">
      <c r="A723" s="104" t="s">
        <v>1966</v>
      </c>
      <c r="B723" s="105">
        <v>44387</v>
      </c>
      <c r="C723" s="104" t="s">
        <v>1967</v>
      </c>
      <c r="D723" s="105">
        <v>44387</v>
      </c>
      <c r="E723" s="104" t="s">
        <v>1430</v>
      </c>
      <c r="F723" s="104" t="s">
        <v>982</v>
      </c>
      <c r="G723" s="104" t="s">
        <v>1435</v>
      </c>
      <c r="H723" s="104" t="s">
        <v>49</v>
      </c>
      <c r="I723" s="104" t="s">
        <v>1475</v>
      </c>
      <c r="J723" s="106">
        <v>20</v>
      </c>
      <c r="K723" s="106">
        <v>1128</v>
      </c>
      <c r="L723" s="106">
        <v>22560</v>
      </c>
      <c r="M723" s="106">
        <v>2.6857000000000002</v>
      </c>
      <c r="N723" s="106">
        <v>53.713999999999999</v>
      </c>
      <c r="O723" s="106">
        <v>0</v>
      </c>
      <c r="P723" s="106">
        <v>0</v>
      </c>
      <c r="Q723" s="106">
        <v>1130.6857</v>
      </c>
      <c r="R723" s="106">
        <v>22613.714</v>
      </c>
      <c r="S723" s="104" t="s">
        <v>1433</v>
      </c>
    </row>
    <row r="724" spans="1:19">
      <c r="A724" s="104" t="s">
        <v>1966</v>
      </c>
      <c r="B724" s="105">
        <v>44387</v>
      </c>
      <c r="C724" s="104" t="s">
        <v>1967</v>
      </c>
      <c r="D724" s="105">
        <v>44387</v>
      </c>
      <c r="E724" s="104" t="s">
        <v>1430</v>
      </c>
      <c r="F724" s="104" t="s">
        <v>982</v>
      </c>
      <c r="G724" s="104" t="s">
        <v>1435</v>
      </c>
      <c r="H724" s="104" t="s">
        <v>49</v>
      </c>
      <c r="I724" s="104" t="s">
        <v>1333</v>
      </c>
      <c r="J724" s="106">
        <v>80</v>
      </c>
      <c r="K724" s="106">
        <v>1186</v>
      </c>
      <c r="L724" s="106">
        <v>94880</v>
      </c>
      <c r="M724" s="106">
        <v>2.8237999999999999</v>
      </c>
      <c r="N724" s="106">
        <v>225.904</v>
      </c>
      <c r="O724" s="106">
        <v>0</v>
      </c>
      <c r="P724" s="106">
        <v>0</v>
      </c>
      <c r="Q724" s="106">
        <v>1188.8237999999999</v>
      </c>
      <c r="R724" s="106">
        <v>95105.903999999995</v>
      </c>
      <c r="S724" s="104" t="s">
        <v>1433</v>
      </c>
    </row>
    <row r="725" spans="1:19">
      <c r="A725" s="104" t="s">
        <v>1968</v>
      </c>
      <c r="B725" s="105">
        <v>44387</v>
      </c>
      <c r="C725" s="104" t="s">
        <v>1969</v>
      </c>
      <c r="D725" s="105">
        <v>44387</v>
      </c>
      <c r="E725" s="104" t="s">
        <v>1100</v>
      </c>
      <c r="F725" s="104" t="s">
        <v>1377</v>
      </c>
      <c r="G725" s="104" t="s">
        <v>1100</v>
      </c>
      <c r="H725" s="104" t="s">
        <v>1100</v>
      </c>
      <c r="I725" s="104" t="s">
        <v>1279</v>
      </c>
      <c r="J725" s="106">
        <v>10</v>
      </c>
      <c r="K725" s="106">
        <v>1262</v>
      </c>
      <c r="L725" s="106">
        <v>12620</v>
      </c>
      <c r="M725" s="106">
        <v>3.0049999999999999</v>
      </c>
      <c r="N725" s="106">
        <v>30.05</v>
      </c>
      <c r="O725" s="106">
        <v>0</v>
      </c>
      <c r="P725" s="106">
        <v>0</v>
      </c>
      <c r="Q725" s="106">
        <v>1265.0047999999999</v>
      </c>
      <c r="R725" s="106">
        <v>12650.048000000001</v>
      </c>
      <c r="S725" s="104" t="s">
        <v>1433</v>
      </c>
    </row>
    <row r="726" spans="1:19">
      <c r="A726" s="104" t="s">
        <v>1968</v>
      </c>
      <c r="B726" s="105">
        <v>44387</v>
      </c>
      <c r="C726" s="104" t="s">
        <v>1969</v>
      </c>
      <c r="D726" s="105">
        <v>44387</v>
      </c>
      <c r="E726" s="104" t="s">
        <v>1100</v>
      </c>
      <c r="F726" s="104" t="s">
        <v>1377</v>
      </c>
      <c r="G726" s="104" t="s">
        <v>1100</v>
      </c>
      <c r="H726" s="104" t="s">
        <v>1100</v>
      </c>
      <c r="I726" s="104" t="s">
        <v>1378</v>
      </c>
      <c r="J726" s="106">
        <v>7</v>
      </c>
      <c r="K726" s="106">
        <v>1193</v>
      </c>
      <c r="L726" s="106">
        <v>8351</v>
      </c>
      <c r="M726" s="106">
        <v>2.84</v>
      </c>
      <c r="N726" s="106">
        <v>19.88</v>
      </c>
      <c r="O726" s="106">
        <v>0</v>
      </c>
      <c r="P726" s="106">
        <v>0</v>
      </c>
      <c r="Q726" s="106">
        <v>1195.8405</v>
      </c>
      <c r="R726" s="106">
        <v>8370.8834999999999</v>
      </c>
      <c r="S726" s="104" t="s">
        <v>1433</v>
      </c>
    </row>
    <row r="727" spans="1:19">
      <c r="A727" s="104" t="s">
        <v>1968</v>
      </c>
      <c r="B727" s="105">
        <v>44387</v>
      </c>
      <c r="C727" s="104" t="s">
        <v>1969</v>
      </c>
      <c r="D727" s="105">
        <v>44387</v>
      </c>
      <c r="E727" s="104" t="s">
        <v>1100</v>
      </c>
      <c r="F727" s="104" t="s">
        <v>1377</v>
      </c>
      <c r="G727" s="104" t="s">
        <v>1100</v>
      </c>
      <c r="H727" s="104" t="s">
        <v>1100</v>
      </c>
      <c r="I727" s="104" t="s">
        <v>1475</v>
      </c>
      <c r="J727" s="106">
        <v>20</v>
      </c>
      <c r="K727" s="106">
        <v>1144</v>
      </c>
      <c r="L727" s="106">
        <v>22880</v>
      </c>
      <c r="M727" s="106">
        <v>2.7240000000000002</v>
      </c>
      <c r="N727" s="106">
        <v>54.48</v>
      </c>
      <c r="O727" s="106">
        <v>0</v>
      </c>
      <c r="P727" s="106">
        <v>0</v>
      </c>
      <c r="Q727" s="106">
        <v>1146.7238</v>
      </c>
      <c r="R727" s="106">
        <v>22934.475999999999</v>
      </c>
      <c r="S727" s="104" t="s">
        <v>1433</v>
      </c>
    </row>
    <row r="728" spans="1:19">
      <c r="A728" s="104" t="s">
        <v>1968</v>
      </c>
      <c r="B728" s="105">
        <v>44387</v>
      </c>
      <c r="C728" s="104" t="s">
        <v>1969</v>
      </c>
      <c r="D728" s="105">
        <v>44387</v>
      </c>
      <c r="E728" s="104" t="s">
        <v>1100</v>
      </c>
      <c r="F728" s="104" t="s">
        <v>1377</v>
      </c>
      <c r="G728" s="104" t="s">
        <v>1100</v>
      </c>
      <c r="H728" s="104" t="s">
        <v>1100</v>
      </c>
      <c r="I728" s="104" t="s">
        <v>1333</v>
      </c>
      <c r="J728" s="106">
        <v>10</v>
      </c>
      <c r="K728" s="106">
        <v>1203</v>
      </c>
      <c r="L728" s="106">
        <v>12030</v>
      </c>
      <c r="M728" s="106">
        <v>2.8639999999999999</v>
      </c>
      <c r="N728" s="106">
        <v>28.64</v>
      </c>
      <c r="O728" s="106">
        <v>0</v>
      </c>
      <c r="P728" s="106">
        <v>0</v>
      </c>
      <c r="Q728" s="106">
        <v>1205.8643</v>
      </c>
      <c r="R728" s="106">
        <v>12058.643</v>
      </c>
      <c r="S728" s="104" t="s">
        <v>1433</v>
      </c>
    </row>
    <row r="729" spans="1:19">
      <c r="A729" s="104" t="s">
        <v>1970</v>
      </c>
      <c r="B729" s="105">
        <v>44388</v>
      </c>
      <c r="C729" s="104" t="s">
        <v>1971</v>
      </c>
      <c r="D729" s="105">
        <v>44388</v>
      </c>
      <c r="E729" s="104" t="s">
        <v>1430</v>
      </c>
      <c r="F729" s="104" t="s">
        <v>20</v>
      </c>
      <c r="G729" s="104" t="s">
        <v>1010</v>
      </c>
      <c r="H729" s="104" t="s">
        <v>12</v>
      </c>
      <c r="I729" s="104" t="s">
        <v>1279</v>
      </c>
      <c r="J729" s="106">
        <v>120</v>
      </c>
      <c r="K729" s="106">
        <v>1244</v>
      </c>
      <c r="L729" s="106">
        <v>149280</v>
      </c>
      <c r="M729" s="106">
        <v>2.9620000000000002</v>
      </c>
      <c r="N729" s="106">
        <v>355.44</v>
      </c>
      <c r="O729" s="106">
        <v>0</v>
      </c>
      <c r="P729" s="106">
        <v>0</v>
      </c>
      <c r="Q729" s="106">
        <v>1246.9619</v>
      </c>
      <c r="R729" s="106">
        <v>149635.42800000001</v>
      </c>
      <c r="S729" s="104" t="s">
        <v>1433</v>
      </c>
    </row>
    <row r="730" spans="1:19">
      <c r="A730" s="104" t="s">
        <v>1970</v>
      </c>
      <c r="B730" s="105">
        <v>44388</v>
      </c>
      <c r="C730" s="104" t="s">
        <v>1971</v>
      </c>
      <c r="D730" s="105">
        <v>44388</v>
      </c>
      <c r="E730" s="104" t="s">
        <v>1430</v>
      </c>
      <c r="F730" s="104" t="s">
        <v>20</v>
      </c>
      <c r="G730" s="104" t="s">
        <v>1010</v>
      </c>
      <c r="H730" s="104" t="s">
        <v>12</v>
      </c>
      <c r="I730" s="104" t="s">
        <v>1106</v>
      </c>
      <c r="J730" s="106">
        <v>120</v>
      </c>
      <c r="K730" s="106">
        <v>1419</v>
      </c>
      <c r="L730" s="106">
        <v>170280</v>
      </c>
      <c r="M730" s="106">
        <v>3.379</v>
      </c>
      <c r="N730" s="106">
        <v>405.48</v>
      </c>
      <c r="O730" s="106">
        <v>0</v>
      </c>
      <c r="P730" s="106">
        <v>0</v>
      </c>
      <c r="Q730" s="106">
        <v>1422.3786</v>
      </c>
      <c r="R730" s="106">
        <v>170685.432</v>
      </c>
      <c r="S730" s="104" t="s">
        <v>1433</v>
      </c>
    </row>
    <row r="731" spans="1:19">
      <c r="A731" s="104" t="s">
        <v>1970</v>
      </c>
      <c r="B731" s="105">
        <v>44388</v>
      </c>
      <c r="C731" s="104" t="s">
        <v>1971</v>
      </c>
      <c r="D731" s="105">
        <v>44388</v>
      </c>
      <c r="E731" s="104" t="s">
        <v>1430</v>
      </c>
      <c r="F731" s="104" t="s">
        <v>20</v>
      </c>
      <c r="G731" s="104" t="s">
        <v>1010</v>
      </c>
      <c r="H731" s="104" t="s">
        <v>12</v>
      </c>
      <c r="I731" s="104" t="s">
        <v>1378</v>
      </c>
      <c r="J731" s="106">
        <v>120</v>
      </c>
      <c r="K731" s="106">
        <v>1176</v>
      </c>
      <c r="L731" s="106">
        <v>141120</v>
      </c>
      <c r="M731" s="106">
        <v>2.8</v>
      </c>
      <c r="N731" s="106">
        <v>336</v>
      </c>
      <c r="O731" s="106">
        <v>0</v>
      </c>
      <c r="P731" s="106">
        <v>0</v>
      </c>
      <c r="Q731" s="106">
        <v>1178.8</v>
      </c>
      <c r="R731" s="106">
        <v>141456</v>
      </c>
      <c r="S731" s="104" t="s">
        <v>1433</v>
      </c>
    </row>
    <row r="732" spans="1:19">
      <c r="A732" s="104" t="s">
        <v>1972</v>
      </c>
      <c r="B732" s="105">
        <v>44388</v>
      </c>
      <c r="C732" s="104" t="s">
        <v>1973</v>
      </c>
      <c r="D732" s="105">
        <v>44388</v>
      </c>
      <c r="E732" s="104" t="s">
        <v>1430</v>
      </c>
      <c r="F732" s="104" t="s">
        <v>1397</v>
      </c>
      <c r="G732" s="104" t="s">
        <v>107</v>
      </c>
      <c r="H732" s="104" t="s">
        <v>107</v>
      </c>
      <c r="I732" s="104" t="s">
        <v>1333</v>
      </c>
      <c r="J732" s="106">
        <v>40</v>
      </c>
      <c r="K732" s="106">
        <v>1186</v>
      </c>
      <c r="L732" s="106">
        <v>47440</v>
      </c>
      <c r="M732" s="106">
        <v>2.8237999999999999</v>
      </c>
      <c r="N732" s="106">
        <v>112.952</v>
      </c>
      <c r="O732" s="106">
        <v>0</v>
      </c>
      <c r="P732" s="106">
        <v>0</v>
      </c>
      <c r="Q732" s="106">
        <v>1188.8237999999999</v>
      </c>
      <c r="R732" s="106">
        <v>47552.951999999997</v>
      </c>
      <c r="S732" s="104" t="s">
        <v>1433</v>
      </c>
    </row>
    <row r="733" spans="1:19">
      <c r="A733" s="104" t="s">
        <v>1974</v>
      </c>
      <c r="B733" s="105">
        <v>44388</v>
      </c>
      <c r="C733" s="104" t="s">
        <v>1975</v>
      </c>
      <c r="D733" s="105">
        <v>44388</v>
      </c>
      <c r="E733" s="104" t="s">
        <v>1430</v>
      </c>
      <c r="F733" s="104" t="s">
        <v>61</v>
      </c>
      <c r="G733" s="104" t="s">
        <v>1435</v>
      </c>
      <c r="H733" s="104" t="s">
        <v>49</v>
      </c>
      <c r="I733" s="104" t="s">
        <v>1354</v>
      </c>
      <c r="J733" s="106">
        <v>20</v>
      </c>
      <c r="K733" s="106">
        <v>7760</v>
      </c>
      <c r="L733" s="106">
        <v>155200</v>
      </c>
      <c r="M733" s="106">
        <v>18.476199999999999</v>
      </c>
      <c r="N733" s="106">
        <v>369.524</v>
      </c>
      <c r="O733" s="106">
        <v>0</v>
      </c>
      <c r="P733" s="106">
        <v>0</v>
      </c>
      <c r="Q733" s="106">
        <v>7778.4762000000001</v>
      </c>
      <c r="R733" s="106">
        <v>155569.524</v>
      </c>
      <c r="S733" s="104" t="s">
        <v>1433</v>
      </c>
    </row>
    <row r="734" spans="1:19">
      <c r="A734" s="104" t="s">
        <v>1974</v>
      </c>
      <c r="B734" s="105">
        <v>44388</v>
      </c>
      <c r="C734" s="104" t="s">
        <v>1975</v>
      </c>
      <c r="D734" s="105">
        <v>44388</v>
      </c>
      <c r="E734" s="104" t="s">
        <v>1430</v>
      </c>
      <c r="F734" s="104" t="s">
        <v>61</v>
      </c>
      <c r="G734" s="104" t="s">
        <v>1435</v>
      </c>
      <c r="H734" s="104" t="s">
        <v>49</v>
      </c>
      <c r="I734" s="104" t="s">
        <v>1475</v>
      </c>
      <c r="J734" s="106">
        <v>40</v>
      </c>
      <c r="K734" s="106">
        <v>1128</v>
      </c>
      <c r="L734" s="106">
        <v>45120</v>
      </c>
      <c r="M734" s="106">
        <v>2.6857000000000002</v>
      </c>
      <c r="N734" s="106">
        <v>107.428</v>
      </c>
      <c r="O734" s="106">
        <v>0</v>
      </c>
      <c r="P734" s="106">
        <v>0</v>
      </c>
      <c r="Q734" s="106">
        <v>1130.6857</v>
      </c>
      <c r="R734" s="106">
        <v>45227.428</v>
      </c>
      <c r="S734" s="104" t="s">
        <v>1433</v>
      </c>
    </row>
    <row r="735" spans="1:19">
      <c r="A735" s="104" t="s">
        <v>1974</v>
      </c>
      <c r="B735" s="105">
        <v>44388</v>
      </c>
      <c r="C735" s="104" t="s">
        <v>1975</v>
      </c>
      <c r="D735" s="105">
        <v>44388</v>
      </c>
      <c r="E735" s="104" t="s">
        <v>1430</v>
      </c>
      <c r="F735" s="104" t="s">
        <v>61</v>
      </c>
      <c r="G735" s="104" t="s">
        <v>1435</v>
      </c>
      <c r="H735" s="104" t="s">
        <v>49</v>
      </c>
      <c r="I735" s="104" t="s">
        <v>1279</v>
      </c>
      <c r="J735" s="106">
        <v>100</v>
      </c>
      <c r="K735" s="106">
        <v>1244</v>
      </c>
      <c r="L735" s="106">
        <v>124400</v>
      </c>
      <c r="M735" s="106">
        <v>2.9619</v>
      </c>
      <c r="N735" s="106">
        <v>296.19</v>
      </c>
      <c r="O735" s="106">
        <v>0</v>
      </c>
      <c r="P735" s="106">
        <v>0</v>
      </c>
      <c r="Q735" s="106">
        <v>1246.9619</v>
      </c>
      <c r="R735" s="106">
        <v>124696.19</v>
      </c>
      <c r="S735" s="104" t="s">
        <v>1433</v>
      </c>
    </row>
    <row r="736" spans="1:19">
      <c r="A736" s="104" t="s">
        <v>1974</v>
      </c>
      <c r="B736" s="105">
        <v>44388</v>
      </c>
      <c r="C736" s="104" t="s">
        <v>1975</v>
      </c>
      <c r="D736" s="105">
        <v>44388</v>
      </c>
      <c r="E736" s="104" t="s">
        <v>1430</v>
      </c>
      <c r="F736" s="104" t="s">
        <v>61</v>
      </c>
      <c r="G736" s="104" t="s">
        <v>1435</v>
      </c>
      <c r="H736" s="104" t="s">
        <v>49</v>
      </c>
      <c r="I736" s="104" t="s">
        <v>1106</v>
      </c>
      <c r="J736" s="106">
        <v>100</v>
      </c>
      <c r="K736" s="106">
        <v>1419</v>
      </c>
      <c r="L736" s="106">
        <v>141900</v>
      </c>
      <c r="M736" s="106">
        <v>3.3786</v>
      </c>
      <c r="N736" s="106">
        <v>337.86</v>
      </c>
      <c r="O736" s="106">
        <v>0</v>
      </c>
      <c r="P736" s="106">
        <v>0</v>
      </c>
      <c r="Q736" s="106">
        <v>1422.3786</v>
      </c>
      <c r="R736" s="106">
        <v>142237.85999999999</v>
      </c>
      <c r="S736" s="104" t="s">
        <v>1433</v>
      </c>
    </row>
    <row r="737" spans="1:19">
      <c r="A737" s="104" t="s">
        <v>1974</v>
      </c>
      <c r="B737" s="105">
        <v>44388</v>
      </c>
      <c r="C737" s="104" t="s">
        <v>1975</v>
      </c>
      <c r="D737" s="105">
        <v>44388</v>
      </c>
      <c r="E737" s="104" t="s">
        <v>1430</v>
      </c>
      <c r="F737" s="104" t="s">
        <v>61</v>
      </c>
      <c r="G737" s="104" t="s">
        <v>1435</v>
      </c>
      <c r="H737" s="104" t="s">
        <v>49</v>
      </c>
      <c r="I737" s="104" t="s">
        <v>1282</v>
      </c>
      <c r="J737" s="106">
        <v>80</v>
      </c>
      <c r="K737" s="106">
        <v>1361</v>
      </c>
      <c r="L737" s="106">
        <v>108880</v>
      </c>
      <c r="M737" s="106">
        <v>3.2404999999999999</v>
      </c>
      <c r="N737" s="106">
        <v>259.24</v>
      </c>
      <c r="O737" s="106">
        <v>0</v>
      </c>
      <c r="P737" s="106">
        <v>0</v>
      </c>
      <c r="Q737" s="106">
        <v>1364.2405000000001</v>
      </c>
      <c r="R737" s="106">
        <v>109139.24</v>
      </c>
      <c r="S737" s="104" t="s">
        <v>1433</v>
      </c>
    </row>
    <row r="738" spans="1:19">
      <c r="A738" s="104" t="s">
        <v>1976</v>
      </c>
      <c r="B738" s="105">
        <v>44388</v>
      </c>
      <c r="C738" s="104" t="s">
        <v>1977</v>
      </c>
      <c r="D738" s="105">
        <v>44388</v>
      </c>
      <c r="E738" s="104" t="s">
        <v>1100</v>
      </c>
      <c r="F738" s="104" t="s">
        <v>1377</v>
      </c>
      <c r="G738" s="104" t="s">
        <v>1100</v>
      </c>
      <c r="H738" s="104" t="s">
        <v>1100</v>
      </c>
      <c r="I738" s="104" t="s">
        <v>1282</v>
      </c>
      <c r="J738" s="106">
        <v>20</v>
      </c>
      <c r="K738" s="106">
        <v>1380</v>
      </c>
      <c r="L738" s="106">
        <v>27600</v>
      </c>
      <c r="M738" s="106">
        <v>3.286</v>
      </c>
      <c r="N738" s="106">
        <v>65.72</v>
      </c>
      <c r="O738" s="106">
        <v>0</v>
      </c>
      <c r="P738" s="106">
        <v>0</v>
      </c>
      <c r="Q738" s="106">
        <v>1383.2856999999999</v>
      </c>
      <c r="R738" s="106">
        <v>27665.714</v>
      </c>
      <c r="S738" s="104" t="s">
        <v>1433</v>
      </c>
    </row>
    <row r="739" spans="1:19">
      <c r="A739" s="104" t="s">
        <v>1978</v>
      </c>
      <c r="B739" s="105">
        <v>44388</v>
      </c>
      <c r="C739" s="104" t="s">
        <v>1979</v>
      </c>
      <c r="D739" s="105">
        <v>44388</v>
      </c>
      <c r="E739" s="104" t="s">
        <v>1100</v>
      </c>
      <c r="F739" s="104" t="s">
        <v>1379</v>
      </c>
      <c r="G739" s="104" t="s">
        <v>1100</v>
      </c>
      <c r="H739" s="104" t="s">
        <v>1100</v>
      </c>
      <c r="I739" s="104" t="s">
        <v>1354</v>
      </c>
      <c r="J739" s="106">
        <v>5</v>
      </c>
      <c r="K739" s="106">
        <v>7870</v>
      </c>
      <c r="L739" s="106">
        <v>39350</v>
      </c>
      <c r="M739" s="106">
        <v>18.738</v>
      </c>
      <c r="N739" s="106">
        <v>93.69</v>
      </c>
      <c r="O739" s="106">
        <v>0</v>
      </c>
      <c r="P739" s="106">
        <v>0</v>
      </c>
      <c r="Q739" s="106">
        <v>7888.7380999999996</v>
      </c>
      <c r="R739" s="106">
        <v>39443.690499999997</v>
      </c>
      <c r="S739" s="104" t="s">
        <v>1433</v>
      </c>
    </row>
    <row r="740" spans="1:19" ht="25.5">
      <c r="A740" s="104" t="s">
        <v>1980</v>
      </c>
      <c r="B740" s="105">
        <v>44388</v>
      </c>
      <c r="C740" s="104" t="s">
        <v>1981</v>
      </c>
      <c r="D740" s="105">
        <v>44388</v>
      </c>
      <c r="E740" s="104" t="s">
        <v>1449</v>
      </c>
      <c r="F740" s="104" t="s">
        <v>1491</v>
      </c>
      <c r="G740" s="104" t="s">
        <v>1463</v>
      </c>
      <c r="H740" s="104" t="s">
        <v>1449</v>
      </c>
      <c r="I740" s="104" t="s">
        <v>1353</v>
      </c>
      <c r="J740" s="106">
        <v>1</v>
      </c>
      <c r="K740" s="106">
        <v>5670</v>
      </c>
      <c r="L740" s="106">
        <v>5670</v>
      </c>
      <c r="M740" s="106">
        <v>0</v>
      </c>
      <c r="N740" s="106">
        <v>0</v>
      </c>
      <c r="O740" s="106">
        <v>0</v>
      </c>
      <c r="P740" s="106">
        <v>0</v>
      </c>
      <c r="Q740" s="106">
        <v>5670</v>
      </c>
      <c r="R740" s="106">
        <v>5670</v>
      </c>
      <c r="S740" s="104" t="s">
        <v>1433</v>
      </c>
    </row>
    <row r="741" spans="1:19" ht="25.5">
      <c r="A741" s="104" t="s">
        <v>1980</v>
      </c>
      <c r="B741" s="105">
        <v>44388</v>
      </c>
      <c r="C741" s="104" t="s">
        <v>1981</v>
      </c>
      <c r="D741" s="105">
        <v>44388</v>
      </c>
      <c r="E741" s="104" t="s">
        <v>1449</v>
      </c>
      <c r="F741" s="104" t="s">
        <v>1491</v>
      </c>
      <c r="G741" s="104" t="s">
        <v>1463</v>
      </c>
      <c r="H741" s="104" t="s">
        <v>1449</v>
      </c>
      <c r="I741" s="104" t="s">
        <v>1333</v>
      </c>
      <c r="J741" s="106">
        <v>1</v>
      </c>
      <c r="K741" s="106">
        <v>1203</v>
      </c>
      <c r="L741" s="106">
        <v>1203</v>
      </c>
      <c r="M741" s="106">
        <v>0</v>
      </c>
      <c r="N741" s="106">
        <v>0</v>
      </c>
      <c r="O741" s="106">
        <v>0</v>
      </c>
      <c r="P741" s="106">
        <v>0</v>
      </c>
      <c r="Q741" s="106">
        <v>1203</v>
      </c>
      <c r="R741" s="106">
        <v>1203</v>
      </c>
      <c r="S741" s="104" t="s">
        <v>1433</v>
      </c>
    </row>
    <row r="742" spans="1:19" ht="25.5">
      <c r="A742" s="104" t="s">
        <v>1982</v>
      </c>
      <c r="B742" s="105">
        <v>44388</v>
      </c>
      <c r="C742" s="104" t="s">
        <v>1983</v>
      </c>
      <c r="D742" s="105">
        <v>44388</v>
      </c>
      <c r="E742" s="104" t="s">
        <v>1449</v>
      </c>
      <c r="F742" s="104" t="s">
        <v>1470</v>
      </c>
      <c r="G742" s="104" t="s">
        <v>1463</v>
      </c>
      <c r="H742" s="104" t="s">
        <v>1449</v>
      </c>
      <c r="I742" s="104" t="s">
        <v>1420</v>
      </c>
      <c r="J742" s="106">
        <v>1</v>
      </c>
      <c r="K742" s="106">
        <v>3659.5</v>
      </c>
      <c r="L742" s="106">
        <v>3659.5</v>
      </c>
      <c r="M742" s="106">
        <v>0</v>
      </c>
      <c r="N742" s="106">
        <v>0</v>
      </c>
      <c r="O742" s="106">
        <v>0</v>
      </c>
      <c r="P742" s="106">
        <v>0</v>
      </c>
      <c r="Q742" s="106">
        <v>3659.5</v>
      </c>
      <c r="R742" s="106">
        <v>3659.5</v>
      </c>
      <c r="S742" s="104" t="s">
        <v>1433</v>
      </c>
    </row>
    <row r="743" spans="1:19">
      <c r="A743" s="104" t="s">
        <v>1984</v>
      </c>
      <c r="B743" s="105">
        <v>44388</v>
      </c>
      <c r="C743" s="104" t="s">
        <v>1985</v>
      </c>
      <c r="D743" s="105">
        <v>44388</v>
      </c>
      <c r="E743" s="104" t="s">
        <v>1471</v>
      </c>
      <c r="F743" s="104" t="s">
        <v>1472</v>
      </c>
      <c r="G743" s="104" t="s">
        <v>1438</v>
      </c>
      <c r="H743" s="104" t="s">
        <v>1471</v>
      </c>
      <c r="I743" s="104" t="s">
        <v>1378</v>
      </c>
      <c r="J743" s="106">
        <v>5000</v>
      </c>
      <c r="K743" s="106">
        <v>1234.8</v>
      </c>
      <c r="L743" s="106">
        <v>6174000</v>
      </c>
      <c r="M743" s="106">
        <v>0</v>
      </c>
      <c r="N743" s="106">
        <v>0</v>
      </c>
      <c r="O743" s="106">
        <v>0</v>
      </c>
      <c r="P743" s="106">
        <v>0</v>
      </c>
      <c r="Q743" s="106">
        <v>1234.8</v>
      </c>
      <c r="R743" s="106">
        <v>6174000</v>
      </c>
      <c r="S743" s="104" t="s">
        <v>1473</v>
      </c>
    </row>
    <row r="744" spans="1:19">
      <c r="A744" s="104" t="s">
        <v>1986</v>
      </c>
      <c r="B744" s="105">
        <v>44389</v>
      </c>
      <c r="C744" s="104" t="s">
        <v>1987</v>
      </c>
      <c r="D744" s="105">
        <v>44389</v>
      </c>
      <c r="E744" s="104" t="s">
        <v>1430</v>
      </c>
      <c r="F744" s="104" t="s">
        <v>84</v>
      </c>
      <c r="G744" s="104" t="s">
        <v>978</v>
      </c>
      <c r="H744" s="104" t="s">
        <v>1432</v>
      </c>
      <c r="I744" s="104" t="s">
        <v>1279</v>
      </c>
      <c r="J744" s="106">
        <v>10</v>
      </c>
      <c r="K744" s="106">
        <v>1244</v>
      </c>
      <c r="L744" s="106">
        <v>12440</v>
      </c>
      <c r="M744" s="106">
        <v>2.9620000000000002</v>
      </c>
      <c r="N744" s="106">
        <v>29.62</v>
      </c>
      <c r="O744" s="106">
        <v>0</v>
      </c>
      <c r="P744" s="106">
        <v>0</v>
      </c>
      <c r="Q744" s="106">
        <v>1246.9619</v>
      </c>
      <c r="R744" s="106">
        <v>12469.619000000001</v>
      </c>
      <c r="S744" s="104" t="s">
        <v>1433</v>
      </c>
    </row>
    <row r="745" spans="1:19">
      <c r="A745" s="104" t="s">
        <v>1986</v>
      </c>
      <c r="B745" s="105">
        <v>44389</v>
      </c>
      <c r="C745" s="104" t="s">
        <v>1987</v>
      </c>
      <c r="D745" s="105">
        <v>44389</v>
      </c>
      <c r="E745" s="104" t="s">
        <v>1430</v>
      </c>
      <c r="F745" s="104" t="s">
        <v>84</v>
      </c>
      <c r="G745" s="104" t="s">
        <v>978</v>
      </c>
      <c r="H745" s="104" t="s">
        <v>1432</v>
      </c>
      <c r="I745" s="104" t="s">
        <v>1106</v>
      </c>
      <c r="J745" s="106">
        <v>40</v>
      </c>
      <c r="K745" s="106">
        <v>1419</v>
      </c>
      <c r="L745" s="106">
        <v>56760</v>
      </c>
      <c r="M745" s="106">
        <v>3.379</v>
      </c>
      <c r="N745" s="106">
        <v>135.16</v>
      </c>
      <c r="O745" s="106">
        <v>0</v>
      </c>
      <c r="P745" s="106">
        <v>0</v>
      </c>
      <c r="Q745" s="106">
        <v>1422.3786</v>
      </c>
      <c r="R745" s="106">
        <v>56895.144</v>
      </c>
      <c r="S745" s="104" t="s">
        <v>1433</v>
      </c>
    </row>
    <row r="746" spans="1:19">
      <c r="A746" s="104" t="s">
        <v>1986</v>
      </c>
      <c r="B746" s="105">
        <v>44389</v>
      </c>
      <c r="C746" s="104" t="s">
        <v>1987</v>
      </c>
      <c r="D746" s="105">
        <v>44389</v>
      </c>
      <c r="E746" s="104" t="s">
        <v>1430</v>
      </c>
      <c r="F746" s="104" t="s">
        <v>84</v>
      </c>
      <c r="G746" s="104" t="s">
        <v>978</v>
      </c>
      <c r="H746" s="104" t="s">
        <v>1432</v>
      </c>
      <c r="I746" s="104" t="s">
        <v>1378</v>
      </c>
      <c r="J746" s="106">
        <v>10</v>
      </c>
      <c r="K746" s="106">
        <v>1176</v>
      </c>
      <c r="L746" s="106">
        <v>11760</v>
      </c>
      <c r="M746" s="106">
        <v>2.8</v>
      </c>
      <c r="N746" s="106">
        <v>28</v>
      </c>
      <c r="O746" s="106">
        <v>0</v>
      </c>
      <c r="P746" s="106">
        <v>0</v>
      </c>
      <c r="Q746" s="106">
        <v>1178.8</v>
      </c>
      <c r="R746" s="106">
        <v>11788</v>
      </c>
      <c r="S746" s="104" t="s">
        <v>1433</v>
      </c>
    </row>
    <row r="747" spans="1:19">
      <c r="A747" s="104" t="s">
        <v>1986</v>
      </c>
      <c r="B747" s="105">
        <v>44389</v>
      </c>
      <c r="C747" s="104" t="s">
        <v>1987</v>
      </c>
      <c r="D747" s="105">
        <v>44389</v>
      </c>
      <c r="E747" s="104" t="s">
        <v>1430</v>
      </c>
      <c r="F747" s="104" t="s">
        <v>84</v>
      </c>
      <c r="G747" s="104" t="s">
        <v>978</v>
      </c>
      <c r="H747" s="104" t="s">
        <v>1432</v>
      </c>
      <c r="I747" s="104" t="s">
        <v>1282</v>
      </c>
      <c r="J747" s="106">
        <v>10</v>
      </c>
      <c r="K747" s="106">
        <v>1361</v>
      </c>
      <c r="L747" s="106">
        <v>13610</v>
      </c>
      <c r="M747" s="106">
        <v>3.24</v>
      </c>
      <c r="N747" s="106">
        <v>32.4</v>
      </c>
      <c r="O747" s="106">
        <v>0</v>
      </c>
      <c r="P747" s="106">
        <v>0</v>
      </c>
      <c r="Q747" s="106">
        <v>1364.2405000000001</v>
      </c>
      <c r="R747" s="106">
        <v>13642.405000000001</v>
      </c>
      <c r="S747" s="104" t="s">
        <v>1433</v>
      </c>
    </row>
    <row r="748" spans="1:19">
      <c r="A748" s="104" t="s">
        <v>1986</v>
      </c>
      <c r="B748" s="105">
        <v>44389</v>
      </c>
      <c r="C748" s="104" t="s">
        <v>1987</v>
      </c>
      <c r="D748" s="105">
        <v>44389</v>
      </c>
      <c r="E748" s="104" t="s">
        <v>1430</v>
      </c>
      <c r="F748" s="104" t="s">
        <v>84</v>
      </c>
      <c r="G748" s="104" t="s">
        <v>978</v>
      </c>
      <c r="H748" s="104" t="s">
        <v>1432</v>
      </c>
      <c r="I748" s="104" t="s">
        <v>1333</v>
      </c>
      <c r="J748" s="106">
        <v>10</v>
      </c>
      <c r="K748" s="106">
        <v>1186</v>
      </c>
      <c r="L748" s="106">
        <v>11860</v>
      </c>
      <c r="M748" s="106">
        <v>2.8239999999999998</v>
      </c>
      <c r="N748" s="106">
        <v>28.24</v>
      </c>
      <c r="O748" s="106">
        <v>0</v>
      </c>
      <c r="P748" s="106">
        <v>0</v>
      </c>
      <c r="Q748" s="106">
        <v>1188.8237999999999</v>
      </c>
      <c r="R748" s="106">
        <v>11888.237999999999</v>
      </c>
      <c r="S748" s="104" t="s">
        <v>1433</v>
      </c>
    </row>
    <row r="749" spans="1:19">
      <c r="A749" s="104" t="s">
        <v>1988</v>
      </c>
      <c r="B749" s="105">
        <v>44389</v>
      </c>
      <c r="C749" s="104" t="s">
        <v>1989</v>
      </c>
      <c r="D749" s="105">
        <v>44389</v>
      </c>
      <c r="E749" s="104" t="s">
        <v>1430</v>
      </c>
      <c r="F749" s="104" t="s">
        <v>777</v>
      </c>
      <c r="G749" s="104" t="s">
        <v>977</v>
      </c>
      <c r="H749" s="104" t="s">
        <v>1432</v>
      </c>
      <c r="I749" s="104" t="s">
        <v>1333</v>
      </c>
      <c r="J749" s="106">
        <v>42</v>
      </c>
      <c r="K749" s="106">
        <v>1186</v>
      </c>
      <c r="L749" s="106">
        <v>49812</v>
      </c>
      <c r="M749" s="106">
        <v>2.8237999999999999</v>
      </c>
      <c r="N749" s="106">
        <v>118.5996</v>
      </c>
      <c r="O749" s="106">
        <v>0</v>
      </c>
      <c r="P749" s="106">
        <v>0</v>
      </c>
      <c r="Q749" s="106">
        <v>1188.8237999999999</v>
      </c>
      <c r="R749" s="106">
        <v>49930.599600000001</v>
      </c>
      <c r="S749" s="104" t="s">
        <v>1433</v>
      </c>
    </row>
    <row r="750" spans="1:19">
      <c r="A750" s="104" t="s">
        <v>1990</v>
      </c>
      <c r="B750" s="105">
        <v>44389</v>
      </c>
      <c r="C750" s="104" t="s">
        <v>1991</v>
      </c>
      <c r="D750" s="105">
        <v>44389</v>
      </c>
      <c r="E750" s="104" t="s">
        <v>1430</v>
      </c>
      <c r="F750" s="104" t="s">
        <v>822</v>
      </c>
      <c r="G750" s="104" t="s">
        <v>976</v>
      </c>
      <c r="H750" s="104" t="s">
        <v>1432</v>
      </c>
      <c r="I750" s="104" t="s">
        <v>1304</v>
      </c>
      <c r="J750" s="106">
        <v>5</v>
      </c>
      <c r="K750" s="106">
        <v>9850</v>
      </c>
      <c r="L750" s="106">
        <v>49250</v>
      </c>
      <c r="M750" s="106">
        <v>23.452400000000001</v>
      </c>
      <c r="N750" s="106">
        <v>117.262</v>
      </c>
      <c r="O750" s="106">
        <v>0</v>
      </c>
      <c r="P750" s="106">
        <v>0</v>
      </c>
      <c r="Q750" s="106">
        <v>9873.4524000000001</v>
      </c>
      <c r="R750" s="106">
        <v>49367.262000000002</v>
      </c>
      <c r="S750" s="104" t="s">
        <v>1433</v>
      </c>
    </row>
    <row r="751" spans="1:19">
      <c r="A751" s="104" t="s">
        <v>1990</v>
      </c>
      <c r="B751" s="105">
        <v>44389</v>
      </c>
      <c r="C751" s="104" t="s">
        <v>1991</v>
      </c>
      <c r="D751" s="105">
        <v>44389</v>
      </c>
      <c r="E751" s="104" t="s">
        <v>1430</v>
      </c>
      <c r="F751" s="104" t="s">
        <v>822</v>
      </c>
      <c r="G751" s="104" t="s">
        <v>976</v>
      </c>
      <c r="H751" s="104" t="s">
        <v>1432</v>
      </c>
      <c r="I751" s="104" t="s">
        <v>1378</v>
      </c>
      <c r="J751" s="106">
        <v>40</v>
      </c>
      <c r="K751" s="106">
        <v>1176</v>
      </c>
      <c r="L751" s="106">
        <v>47040</v>
      </c>
      <c r="M751" s="106">
        <v>2.8</v>
      </c>
      <c r="N751" s="106">
        <v>112</v>
      </c>
      <c r="O751" s="106">
        <v>0</v>
      </c>
      <c r="P751" s="106">
        <v>0</v>
      </c>
      <c r="Q751" s="106">
        <v>1178.8</v>
      </c>
      <c r="R751" s="106">
        <v>47152</v>
      </c>
      <c r="S751" s="104" t="s">
        <v>1433</v>
      </c>
    </row>
    <row r="752" spans="1:19">
      <c r="A752" s="104" t="s">
        <v>1990</v>
      </c>
      <c r="B752" s="105">
        <v>44389</v>
      </c>
      <c r="C752" s="104" t="s">
        <v>1991</v>
      </c>
      <c r="D752" s="105">
        <v>44389</v>
      </c>
      <c r="E752" s="104" t="s">
        <v>1430</v>
      </c>
      <c r="F752" s="104" t="s">
        <v>822</v>
      </c>
      <c r="G752" s="104" t="s">
        <v>976</v>
      </c>
      <c r="H752" s="104" t="s">
        <v>1432</v>
      </c>
      <c r="I752" s="104" t="s">
        <v>1282</v>
      </c>
      <c r="J752" s="106">
        <v>20</v>
      </c>
      <c r="K752" s="106">
        <v>1361</v>
      </c>
      <c r="L752" s="106">
        <v>27220</v>
      </c>
      <c r="M752" s="106">
        <v>3.2404999999999999</v>
      </c>
      <c r="N752" s="106">
        <v>64.81</v>
      </c>
      <c r="O752" s="106">
        <v>0</v>
      </c>
      <c r="P752" s="106">
        <v>0</v>
      </c>
      <c r="Q752" s="106">
        <v>1364.2405000000001</v>
      </c>
      <c r="R752" s="106">
        <v>27284.81</v>
      </c>
      <c r="S752" s="104" t="s">
        <v>1433</v>
      </c>
    </row>
    <row r="753" spans="1:19">
      <c r="A753" s="104" t="s">
        <v>1990</v>
      </c>
      <c r="B753" s="105">
        <v>44389</v>
      </c>
      <c r="C753" s="104" t="s">
        <v>1991</v>
      </c>
      <c r="D753" s="105">
        <v>44389</v>
      </c>
      <c r="E753" s="104" t="s">
        <v>1430</v>
      </c>
      <c r="F753" s="104" t="s">
        <v>822</v>
      </c>
      <c r="G753" s="104" t="s">
        <v>976</v>
      </c>
      <c r="H753" s="104" t="s">
        <v>1432</v>
      </c>
      <c r="I753" s="104" t="s">
        <v>1329</v>
      </c>
      <c r="J753" s="106">
        <v>20</v>
      </c>
      <c r="K753" s="106">
        <v>1400</v>
      </c>
      <c r="L753" s="106">
        <v>28000</v>
      </c>
      <c r="M753" s="106">
        <v>3.3332999999999999</v>
      </c>
      <c r="N753" s="106">
        <v>66.665999999999997</v>
      </c>
      <c r="O753" s="106">
        <v>0</v>
      </c>
      <c r="P753" s="106">
        <v>0</v>
      </c>
      <c r="Q753" s="106">
        <v>1403.3333</v>
      </c>
      <c r="R753" s="106">
        <v>28066.666000000001</v>
      </c>
      <c r="S753" s="104" t="s">
        <v>1433</v>
      </c>
    </row>
    <row r="754" spans="1:19">
      <c r="A754" s="104" t="s">
        <v>1990</v>
      </c>
      <c r="B754" s="105">
        <v>44389</v>
      </c>
      <c r="C754" s="104" t="s">
        <v>1991</v>
      </c>
      <c r="D754" s="105">
        <v>44389</v>
      </c>
      <c r="E754" s="104" t="s">
        <v>1430</v>
      </c>
      <c r="F754" s="104" t="s">
        <v>822</v>
      </c>
      <c r="G754" s="104" t="s">
        <v>976</v>
      </c>
      <c r="H754" s="104" t="s">
        <v>1432</v>
      </c>
      <c r="I754" s="104" t="s">
        <v>1105</v>
      </c>
      <c r="J754" s="106">
        <v>6</v>
      </c>
      <c r="K754" s="106">
        <v>9045</v>
      </c>
      <c r="L754" s="106">
        <v>54270</v>
      </c>
      <c r="M754" s="106">
        <v>21.535699999999999</v>
      </c>
      <c r="N754" s="106">
        <v>129.21420000000001</v>
      </c>
      <c r="O754" s="106">
        <v>0</v>
      </c>
      <c r="P754" s="106">
        <v>0</v>
      </c>
      <c r="Q754" s="106">
        <v>9066.5357000000004</v>
      </c>
      <c r="R754" s="106">
        <v>54399.214200000002</v>
      </c>
      <c r="S754" s="104" t="s">
        <v>1433</v>
      </c>
    </row>
    <row r="755" spans="1:19">
      <c r="A755" s="104" t="s">
        <v>1992</v>
      </c>
      <c r="B755" s="105">
        <v>44389</v>
      </c>
      <c r="C755" s="104" t="s">
        <v>1993</v>
      </c>
      <c r="D755" s="105">
        <v>44389</v>
      </c>
      <c r="E755" s="104" t="s">
        <v>1430</v>
      </c>
      <c r="F755" s="104" t="s">
        <v>81</v>
      </c>
      <c r="G755" s="104" t="s">
        <v>978</v>
      </c>
      <c r="H755" s="104" t="s">
        <v>1432</v>
      </c>
      <c r="I755" s="104" t="s">
        <v>1279</v>
      </c>
      <c r="J755" s="106">
        <v>20</v>
      </c>
      <c r="K755" s="106">
        <v>1244</v>
      </c>
      <c r="L755" s="106">
        <v>24880</v>
      </c>
      <c r="M755" s="106">
        <v>2.9619</v>
      </c>
      <c r="N755" s="106">
        <v>59.238</v>
      </c>
      <c r="O755" s="106">
        <v>0</v>
      </c>
      <c r="P755" s="106">
        <v>0</v>
      </c>
      <c r="Q755" s="106">
        <v>1246.9619</v>
      </c>
      <c r="R755" s="106">
        <v>24939.238000000001</v>
      </c>
      <c r="S755" s="104" t="s">
        <v>1433</v>
      </c>
    </row>
    <row r="756" spans="1:19">
      <c r="A756" s="104" t="s">
        <v>1992</v>
      </c>
      <c r="B756" s="105">
        <v>44389</v>
      </c>
      <c r="C756" s="104" t="s">
        <v>1993</v>
      </c>
      <c r="D756" s="105">
        <v>44389</v>
      </c>
      <c r="E756" s="104" t="s">
        <v>1430</v>
      </c>
      <c r="F756" s="104" t="s">
        <v>81</v>
      </c>
      <c r="G756" s="104" t="s">
        <v>978</v>
      </c>
      <c r="H756" s="104" t="s">
        <v>1432</v>
      </c>
      <c r="I756" s="104" t="s">
        <v>1333</v>
      </c>
      <c r="J756" s="106">
        <v>40</v>
      </c>
      <c r="K756" s="106">
        <v>1186</v>
      </c>
      <c r="L756" s="106">
        <v>47440</v>
      </c>
      <c r="M756" s="106">
        <v>2.8237999999999999</v>
      </c>
      <c r="N756" s="106">
        <v>112.952</v>
      </c>
      <c r="O756" s="106">
        <v>0</v>
      </c>
      <c r="P756" s="106">
        <v>0</v>
      </c>
      <c r="Q756" s="106">
        <v>1188.8237999999999</v>
      </c>
      <c r="R756" s="106">
        <v>47552.951999999997</v>
      </c>
      <c r="S756" s="104" t="s">
        <v>1433</v>
      </c>
    </row>
    <row r="757" spans="1:19">
      <c r="A757" s="104" t="s">
        <v>1992</v>
      </c>
      <c r="B757" s="105">
        <v>44389</v>
      </c>
      <c r="C757" s="104" t="s">
        <v>1993</v>
      </c>
      <c r="D757" s="105">
        <v>44389</v>
      </c>
      <c r="E757" s="104" t="s">
        <v>1430</v>
      </c>
      <c r="F757" s="104" t="s">
        <v>81</v>
      </c>
      <c r="G757" s="104" t="s">
        <v>978</v>
      </c>
      <c r="H757" s="104" t="s">
        <v>1432</v>
      </c>
      <c r="I757" s="104" t="s">
        <v>1106</v>
      </c>
      <c r="J757" s="106">
        <v>40</v>
      </c>
      <c r="K757" s="106">
        <v>1419</v>
      </c>
      <c r="L757" s="106">
        <v>56760</v>
      </c>
      <c r="M757" s="106">
        <v>3.3786</v>
      </c>
      <c r="N757" s="106">
        <v>135.14400000000001</v>
      </c>
      <c r="O757" s="106">
        <v>0</v>
      </c>
      <c r="P757" s="106">
        <v>0</v>
      </c>
      <c r="Q757" s="106">
        <v>1422.3786</v>
      </c>
      <c r="R757" s="106">
        <v>56895.144</v>
      </c>
      <c r="S757" s="104" t="s">
        <v>1433</v>
      </c>
    </row>
    <row r="758" spans="1:19">
      <c r="A758" s="104" t="s">
        <v>1994</v>
      </c>
      <c r="B758" s="105">
        <v>44389</v>
      </c>
      <c r="C758" s="104" t="s">
        <v>1995</v>
      </c>
      <c r="D758" s="105">
        <v>44389</v>
      </c>
      <c r="E758" s="104" t="s">
        <v>1430</v>
      </c>
      <c r="F758" s="104" t="s">
        <v>5</v>
      </c>
      <c r="G758" s="104" t="s">
        <v>1448</v>
      </c>
      <c r="H758" s="104" t="s">
        <v>107</v>
      </c>
      <c r="I758" s="104" t="s">
        <v>1282</v>
      </c>
      <c r="J758" s="106">
        <v>40</v>
      </c>
      <c r="K758" s="106">
        <v>1361</v>
      </c>
      <c r="L758" s="106">
        <v>54440</v>
      </c>
      <c r="M758" s="106">
        <v>3.2404999999999999</v>
      </c>
      <c r="N758" s="106">
        <v>129.62</v>
      </c>
      <c r="O758" s="106">
        <v>0</v>
      </c>
      <c r="P758" s="106">
        <v>0</v>
      </c>
      <c r="Q758" s="106">
        <v>1364.2405000000001</v>
      </c>
      <c r="R758" s="106">
        <v>54569.62</v>
      </c>
      <c r="S758" s="104" t="s">
        <v>1433</v>
      </c>
    </row>
    <row r="759" spans="1:19">
      <c r="A759" s="104" t="s">
        <v>1994</v>
      </c>
      <c r="B759" s="105">
        <v>44389</v>
      </c>
      <c r="C759" s="104" t="s">
        <v>1995</v>
      </c>
      <c r="D759" s="105">
        <v>44389</v>
      </c>
      <c r="E759" s="104" t="s">
        <v>1430</v>
      </c>
      <c r="F759" s="104" t="s">
        <v>5</v>
      </c>
      <c r="G759" s="104" t="s">
        <v>1448</v>
      </c>
      <c r="H759" s="104" t="s">
        <v>107</v>
      </c>
      <c r="I759" s="104" t="s">
        <v>1480</v>
      </c>
      <c r="J759" s="106">
        <v>10</v>
      </c>
      <c r="K759" s="106">
        <v>3784</v>
      </c>
      <c r="L759" s="106">
        <v>37840</v>
      </c>
      <c r="M759" s="106">
        <v>9.0094999999999992</v>
      </c>
      <c r="N759" s="106">
        <v>90.094999999999999</v>
      </c>
      <c r="O759" s="106">
        <v>0</v>
      </c>
      <c r="P759" s="106">
        <v>0</v>
      </c>
      <c r="Q759" s="106">
        <v>3793.0095000000001</v>
      </c>
      <c r="R759" s="106">
        <v>37930.095000000001</v>
      </c>
      <c r="S759" s="104" t="s">
        <v>1433</v>
      </c>
    </row>
    <row r="760" spans="1:19">
      <c r="A760" s="104" t="s">
        <v>1994</v>
      </c>
      <c r="B760" s="105">
        <v>44389</v>
      </c>
      <c r="C760" s="104" t="s">
        <v>1995</v>
      </c>
      <c r="D760" s="105">
        <v>44389</v>
      </c>
      <c r="E760" s="104" t="s">
        <v>1430</v>
      </c>
      <c r="F760" s="104" t="s">
        <v>5</v>
      </c>
      <c r="G760" s="104" t="s">
        <v>1448</v>
      </c>
      <c r="H760" s="104" t="s">
        <v>107</v>
      </c>
      <c r="I760" s="104" t="s">
        <v>1478</v>
      </c>
      <c r="J760" s="106">
        <v>20</v>
      </c>
      <c r="K760" s="106">
        <v>1002</v>
      </c>
      <c r="L760" s="106">
        <v>20040</v>
      </c>
      <c r="M760" s="106">
        <v>2.3856999999999999</v>
      </c>
      <c r="N760" s="106">
        <v>47.713999999999999</v>
      </c>
      <c r="O760" s="106">
        <v>0</v>
      </c>
      <c r="P760" s="106">
        <v>0</v>
      </c>
      <c r="Q760" s="106">
        <v>1004.3857</v>
      </c>
      <c r="R760" s="106">
        <v>20087.714</v>
      </c>
      <c r="S760" s="104" t="s">
        <v>1433</v>
      </c>
    </row>
    <row r="761" spans="1:19">
      <c r="A761" s="104" t="s">
        <v>1994</v>
      </c>
      <c r="B761" s="105">
        <v>44389</v>
      </c>
      <c r="C761" s="104" t="s">
        <v>1995</v>
      </c>
      <c r="D761" s="105">
        <v>44389</v>
      </c>
      <c r="E761" s="104" t="s">
        <v>1430</v>
      </c>
      <c r="F761" s="104" t="s">
        <v>5</v>
      </c>
      <c r="G761" s="104" t="s">
        <v>1448</v>
      </c>
      <c r="H761" s="104" t="s">
        <v>107</v>
      </c>
      <c r="I761" s="104" t="s">
        <v>1376</v>
      </c>
      <c r="J761" s="106">
        <v>3</v>
      </c>
      <c r="K761" s="106">
        <v>6390</v>
      </c>
      <c r="L761" s="106">
        <v>19170</v>
      </c>
      <c r="M761" s="106">
        <v>15.2143</v>
      </c>
      <c r="N761" s="106">
        <v>45.642899999999997</v>
      </c>
      <c r="O761" s="106">
        <v>0</v>
      </c>
      <c r="P761" s="106">
        <v>0</v>
      </c>
      <c r="Q761" s="106">
        <v>6405.2142999999996</v>
      </c>
      <c r="R761" s="106">
        <v>19215.642899999999</v>
      </c>
      <c r="S761" s="104" t="s">
        <v>1433</v>
      </c>
    </row>
    <row r="762" spans="1:19">
      <c r="A762" s="104" t="s">
        <v>1996</v>
      </c>
      <c r="B762" s="105">
        <v>44389</v>
      </c>
      <c r="C762" s="104" t="s">
        <v>1997</v>
      </c>
      <c r="D762" s="105">
        <v>44389</v>
      </c>
      <c r="E762" s="104" t="s">
        <v>1430</v>
      </c>
      <c r="F762" s="104" t="s">
        <v>61</v>
      </c>
      <c r="G762" s="104" t="s">
        <v>1435</v>
      </c>
      <c r="H762" s="104" t="s">
        <v>49</v>
      </c>
      <c r="I762" s="104" t="s">
        <v>1333</v>
      </c>
      <c r="J762" s="106">
        <v>60</v>
      </c>
      <c r="K762" s="106">
        <v>1186</v>
      </c>
      <c r="L762" s="106">
        <v>71160</v>
      </c>
      <c r="M762" s="106">
        <v>2.8237999999999999</v>
      </c>
      <c r="N762" s="106">
        <v>169.428</v>
      </c>
      <c r="O762" s="106">
        <v>0</v>
      </c>
      <c r="P762" s="106">
        <v>0</v>
      </c>
      <c r="Q762" s="106">
        <v>1188.8237999999999</v>
      </c>
      <c r="R762" s="106">
        <v>71329.428</v>
      </c>
      <c r="S762" s="104" t="s">
        <v>1433</v>
      </c>
    </row>
    <row r="763" spans="1:19">
      <c r="A763" s="104" t="s">
        <v>1998</v>
      </c>
      <c r="B763" s="105">
        <v>44389</v>
      </c>
      <c r="C763" s="104" t="s">
        <v>1999</v>
      </c>
      <c r="D763" s="105">
        <v>44389</v>
      </c>
      <c r="E763" s="104" t="s">
        <v>1430</v>
      </c>
      <c r="F763" s="104" t="s">
        <v>1395</v>
      </c>
      <c r="G763" s="104" t="s">
        <v>59</v>
      </c>
      <c r="H763" s="104" t="s">
        <v>49</v>
      </c>
      <c r="I763" s="104" t="s">
        <v>1335</v>
      </c>
      <c r="J763" s="106">
        <v>10</v>
      </c>
      <c r="K763" s="106">
        <v>7225</v>
      </c>
      <c r="L763" s="106">
        <v>72250</v>
      </c>
      <c r="M763" s="106">
        <v>17.202400000000001</v>
      </c>
      <c r="N763" s="106">
        <v>172.024</v>
      </c>
      <c r="O763" s="106">
        <v>0</v>
      </c>
      <c r="P763" s="106">
        <v>0</v>
      </c>
      <c r="Q763" s="106">
        <v>7242.2024000000001</v>
      </c>
      <c r="R763" s="106">
        <v>72422.024000000005</v>
      </c>
      <c r="S763" s="104" t="s">
        <v>1433</v>
      </c>
    </row>
    <row r="764" spans="1:19">
      <c r="A764" s="104" t="s">
        <v>1998</v>
      </c>
      <c r="B764" s="105">
        <v>44389</v>
      </c>
      <c r="C764" s="104" t="s">
        <v>1999</v>
      </c>
      <c r="D764" s="105">
        <v>44389</v>
      </c>
      <c r="E764" s="104" t="s">
        <v>1430</v>
      </c>
      <c r="F764" s="104" t="s">
        <v>1395</v>
      </c>
      <c r="G764" s="104" t="s">
        <v>59</v>
      </c>
      <c r="H764" s="104" t="s">
        <v>49</v>
      </c>
      <c r="I764" s="104" t="s">
        <v>1106</v>
      </c>
      <c r="J764" s="106">
        <v>40</v>
      </c>
      <c r="K764" s="106">
        <v>1419</v>
      </c>
      <c r="L764" s="106">
        <v>56760</v>
      </c>
      <c r="M764" s="106">
        <v>3.3786</v>
      </c>
      <c r="N764" s="106">
        <v>135.14400000000001</v>
      </c>
      <c r="O764" s="106">
        <v>0</v>
      </c>
      <c r="P764" s="106">
        <v>0</v>
      </c>
      <c r="Q764" s="106">
        <v>1422.3786</v>
      </c>
      <c r="R764" s="106">
        <v>56895.144</v>
      </c>
      <c r="S764" s="104" t="s">
        <v>1433</v>
      </c>
    </row>
    <row r="765" spans="1:19">
      <c r="A765" s="104" t="s">
        <v>1998</v>
      </c>
      <c r="B765" s="105">
        <v>44389</v>
      </c>
      <c r="C765" s="104" t="s">
        <v>1999</v>
      </c>
      <c r="D765" s="105">
        <v>44389</v>
      </c>
      <c r="E765" s="104" t="s">
        <v>1430</v>
      </c>
      <c r="F765" s="104" t="s">
        <v>1395</v>
      </c>
      <c r="G765" s="104" t="s">
        <v>59</v>
      </c>
      <c r="H765" s="104" t="s">
        <v>49</v>
      </c>
      <c r="I765" s="104" t="s">
        <v>1378</v>
      </c>
      <c r="J765" s="106">
        <v>40</v>
      </c>
      <c r="K765" s="106">
        <v>1176</v>
      </c>
      <c r="L765" s="106">
        <v>47040</v>
      </c>
      <c r="M765" s="106">
        <v>2.8</v>
      </c>
      <c r="N765" s="106">
        <v>112</v>
      </c>
      <c r="O765" s="106">
        <v>0</v>
      </c>
      <c r="P765" s="106">
        <v>0</v>
      </c>
      <c r="Q765" s="106">
        <v>1178.8</v>
      </c>
      <c r="R765" s="106">
        <v>47152</v>
      </c>
      <c r="S765" s="104" t="s">
        <v>1433</v>
      </c>
    </row>
    <row r="766" spans="1:19">
      <c r="A766" s="104" t="s">
        <v>1998</v>
      </c>
      <c r="B766" s="105">
        <v>44389</v>
      </c>
      <c r="C766" s="104" t="s">
        <v>1999</v>
      </c>
      <c r="D766" s="105">
        <v>44389</v>
      </c>
      <c r="E766" s="104" t="s">
        <v>1430</v>
      </c>
      <c r="F766" s="104" t="s">
        <v>1395</v>
      </c>
      <c r="G766" s="104" t="s">
        <v>59</v>
      </c>
      <c r="H766" s="104" t="s">
        <v>49</v>
      </c>
      <c r="I766" s="104" t="s">
        <v>1333</v>
      </c>
      <c r="J766" s="106">
        <v>20</v>
      </c>
      <c r="K766" s="106">
        <v>1186</v>
      </c>
      <c r="L766" s="106">
        <v>23720</v>
      </c>
      <c r="M766" s="106">
        <v>2.8237999999999999</v>
      </c>
      <c r="N766" s="106">
        <v>56.475999999999999</v>
      </c>
      <c r="O766" s="106">
        <v>0</v>
      </c>
      <c r="P766" s="106">
        <v>0</v>
      </c>
      <c r="Q766" s="106">
        <v>1188.8237999999999</v>
      </c>
      <c r="R766" s="106">
        <v>23776.475999999999</v>
      </c>
      <c r="S766" s="104" t="s">
        <v>1433</v>
      </c>
    </row>
    <row r="767" spans="1:19" ht="25.5">
      <c r="A767" s="104" t="s">
        <v>1998</v>
      </c>
      <c r="B767" s="105">
        <v>44389</v>
      </c>
      <c r="C767" s="104" t="s">
        <v>1999</v>
      </c>
      <c r="D767" s="105">
        <v>44389</v>
      </c>
      <c r="E767" s="104" t="s">
        <v>1430</v>
      </c>
      <c r="F767" s="104" t="s">
        <v>1395</v>
      </c>
      <c r="G767" s="104" t="s">
        <v>59</v>
      </c>
      <c r="H767" s="104" t="s">
        <v>49</v>
      </c>
      <c r="I767" s="104" t="s">
        <v>1375</v>
      </c>
      <c r="J767" s="106">
        <v>5</v>
      </c>
      <c r="K767" s="106">
        <v>9035</v>
      </c>
      <c r="L767" s="106">
        <v>45175</v>
      </c>
      <c r="M767" s="106">
        <v>21.511900000000001</v>
      </c>
      <c r="N767" s="106">
        <v>107.5595</v>
      </c>
      <c r="O767" s="106">
        <v>0</v>
      </c>
      <c r="P767" s="106">
        <v>0</v>
      </c>
      <c r="Q767" s="106">
        <v>9056.5118999999995</v>
      </c>
      <c r="R767" s="106">
        <v>45282.559500000003</v>
      </c>
      <c r="S767" s="104" t="s">
        <v>1433</v>
      </c>
    </row>
    <row r="768" spans="1:19">
      <c r="A768" s="104" t="s">
        <v>1998</v>
      </c>
      <c r="B768" s="105">
        <v>44389</v>
      </c>
      <c r="C768" s="104" t="s">
        <v>1999</v>
      </c>
      <c r="D768" s="105">
        <v>44389</v>
      </c>
      <c r="E768" s="104" t="s">
        <v>1430</v>
      </c>
      <c r="F768" s="104" t="s">
        <v>1395</v>
      </c>
      <c r="G768" s="104" t="s">
        <v>59</v>
      </c>
      <c r="H768" s="104" t="s">
        <v>49</v>
      </c>
      <c r="I768" s="104" t="s">
        <v>1475</v>
      </c>
      <c r="J768" s="106">
        <v>20</v>
      </c>
      <c r="K768" s="106">
        <v>1128</v>
      </c>
      <c r="L768" s="106">
        <v>22560</v>
      </c>
      <c r="M768" s="106">
        <v>2.6857000000000002</v>
      </c>
      <c r="N768" s="106">
        <v>53.713999999999999</v>
      </c>
      <c r="O768" s="106">
        <v>0</v>
      </c>
      <c r="P768" s="106">
        <v>0</v>
      </c>
      <c r="Q768" s="106">
        <v>1130.6857</v>
      </c>
      <c r="R768" s="106">
        <v>22613.714</v>
      </c>
      <c r="S768" s="104" t="s">
        <v>1433</v>
      </c>
    </row>
    <row r="769" spans="1:19" ht="25.5">
      <c r="A769" s="104" t="s">
        <v>1998</v>
      </c>
      <c r="B769" s="105">
        <v>44389</v>
      </c>
      <c r="C769" s="104" t="s">
        <v>1999</v>
      </c>
      <c r="D769" s="105">
        <v>44389</v>
      </c>
      <c r="E769" s="104" t="s">
        <v>1430</v>
      </c>
      <c r="F769" s="104" t="s">
        <v>1395</v>
      </c>
      <c r="G769" s="104" t="s">
        <v>59</v>
      </c>
      <c r="H769" s="104" t="s">
        <v>49</v>
      </c>
      <c r="I769" s="104" t="s">
        <v>1363</v>
      </c>
      <c r="J769" s="106">
        <v>10</v>
      </c>
      <c r="K769" s="106">
        <v>9035</v>
      </c>
      <c r="L769" s="106">
        <v>90350</v>
      </c>
      <c r="M769" s="106">
        <v>21.511900000000001</v>
      </c>
      <c r="N769" s="106">
        <v>215.119</v>
      </c>
      <c r="O769" s="106">
        <v>0</v>
      </c>
      <c r="P769" s="106">
        <v>0</v>
      </c>
      <c r="Q769" s="106">
        <v>9056.5118999999995</v>
      </c>
      <c r="R769" s="106">
        <v>90565.119000000006</v>
      </c>
      <c r="S769" s="104" t="s">
        <v>1433</v>
      </c>
    </row>
    <row r="770" spans="1:19">
      <c r="A770" s="104" t="s">
        <v>1998</v>
      </c>
      <c r="B770" s="105">
        <v>44389</v>
      </c>
      <c r="C770" s="104" t="s">
        <v>1999</v>
      </c>
      <c r="D770" s="105">
        <v>44389</v>
      </c>
      <c r="E770" s="104" t="s">
        <v>1430</v>
      </c>
      <c r="F770" s="104" t="s">
        <v>1395</v>
      </c>
      <c r="G770" s="104" t="s">
        <v>59</v>
      </c>
      <c r="H770" s="104" t="s">
        <v>49</v>
      </c>
      <c r="I770" s="104" t="s">
        <v>1376</v>
      </c>
      <c r="J770" s="106">
        <v>8</v>
      </c>
      <c r="K770" s="106">
        <v>6390</v>
      </c>
      <c r="L770" s="106">
        <v>51120</v>
      </c>
      <c r="M770" s="106">
        <v>15.2143</v>
      </c>
      <c r="N770" s="106">
        <v>121.7144</v>
      </c>
      <c r="O770" s="106">
        <v>0</v>
      </c>
      <c r="P770" s="106">
        <v>0</v>
      </c>
      <c r="Q770" s="106">
        <v>6405.2142999999996</v>
      </c>
      <c r="R770" s="106">
        <v>51241.714399999997</v>
      </c>
      <c r="S770" s="104" t="s">
        <v>1433</v>
      </c>
    </row>
    <row r="771" spans="1:19">
      <c r="A771" s="104" t="s">
        <v>1998</v>
      </c>
      <c r="B771" s="105">
        <v>44389</v>
      </c>
      <c r="C771" s="104" t="s">
        <v>1999</v>
      </c>
      <c r="D771" s="105">
        <v>44389</v>
      </c>
      <c r="E771" s="104" t="s">
        <v>1430</v>
      </c>
      <c r="F771" s="104" t="s">
        <v>1395</v>
      </c>
      <c r="G771" s="104" t="s">
        <v>59</v>
      </c>
      <c r="H771" s="104" t="s">
        <v>49</v>
      </c>
      <c r="I771" s="104" t="s">
        <v>1354</v>
      </c>
      <c r="J771" s="106">
        <v>10</v>
      </c>
      <c r="K771" s="106">
        <v>7760</v>
      </c>
      <c r="L771" s="106">
        <v>77600</v>
      </c>
      <c r="M771" s="106">
        <v>18.476199999999999</v>
      </c>
      <c r="N771" s="106">
        <v>184.762</v>
      </c>
      <c r="O771" s="106">
        <v>0</v>
      </c>
      <c r="P771" s="106">
        <v>0</v>
      </c>
      <c r="Q771" s="106">
        <v>7778.4762000000001</v>
      </c>
      <c r="R771" s="106">
        <v>77784.762000000002</v>
      </c>
      <c r="S771" s="104" t="s">
        <v>1433</v>
      </c>
    </row>
    <row r="772" spans="1:19">
      <c r="A772" s="104" t="s">
        <v>1998</v>
      </c>
      <c r="B772" s="105">
        <v>44389</v>
      </c>
      <c r="C772" s="104" t="s">
        <v>1999</v>
      </c>
      <c r="D772" s="105">
        <v>44389</v>
      </c>
      <c r="E772" s="104" t="s">
        <v>1430</v>
      </c>
      <c r="F772" s="104" t="s">
        <v>1395</v>
      </c>
      <c r="G772" s="104" t="s">
        <v>59</v>
      </c>
      <c r="H772" s="104" t="s">
        <v>49</v>
      </c>
      <c r="I772" s="104" t="s">
        <v>1480</v>
      </c>
      <c r="J772" s="106">
        <v>7</v>
      </c>
      <c r="K772" s="106">
        <v>3784</v>
      </c>
      <c r="L772" s="106">
        <v>26488</v>
      </c>
      <c r="M772" s="106">
        <v>9.0094999999999992</v>
      </c>
      <c r="N772" s="106">
        <v>63.066499999999998</v>
      </c>
      <c r="O772" s="106">
        <v>0</v>
      </c>
      <c r="P772" s="106">
        <v>0</v>
      </c>
      <c r="Q772" s="106">
        <v>3793.0095000000001</v>
      </c>
      <c r="R772" s="106">
        <v>26551.066500000001</v>
      </c>
      <c r="S772" s="104" t="s">
        <v>1433</v>
      </c>
    </row>
    <row r="773" spans="1:19">
      <c r="A773" s="104" t="s">
        <v>2000</v>
      </c>
      <c r="B773" s="105">
        <v>44389</v>
      </c>
      <c r="C773" s="104" t="s">
        <v>2001</v>
      </c>
      <c r="D773" s="105">
        <v>44389</v>
      </c>
      <c r="E773" s="104" t="s">
        <v>1430</v>
      </c>
      <c r="F773" s="104" t="s">
        <v>982</v>
      </c>
      <c r="G773" s="104" t="s">
        <v>1435</v>
      </c>
      <c r="H773" s="104" t="s">
        <v>49</v>
      </c>
      <c r="I773" s="104" t="s">
        <v>1475</v>
      </c>
      <c r="J773" s="106">
        <v>20</v>
      </c>
      <c r="K773" s="106">
        <v>1128</v>
      </c>
      <c r="L773" s="106">
        <v>22560</v>
      </c>
      <c r="M773" s="106">
        <v>2.6857000000000002</v>
      </c>
      <c r="N773" s="106">
        <v>53.713999999999999</v>
      </c>
      <c r="O773" s="106">
        <v>0</v>
      </c>
      <c r="P773" s="106">
        <v>0</v>
      </c>
      <c r="Q773" s="106">
        <v>1130.6857</v>
      </c>
      <c r="R773" s="106">
        <v>22613.714</v>
      </c>
      <c r="S773" s="104" t="s">
        <v>1433</v>
      </c>
    </row>
    <row r="774" spans="1:19">
      <c r="A774" s="104" t="s">
        <v>2000</v>
      </c>
      <c r="B774" s="105">
        <v>44389</v>
      </c>
      <c r="C774" s="104" t="s">
        <v>2001</v>
      </c>
      <c r="D774" s="105">
        <v>44389</v>
      </c>
      <c r="E774" s="104" t="s">
        <v>1430</v>
      </c>
      <c r="F774" s="104" t="s">
        <v>982</v>
      </c>
      <c r="G774" s="104" t="s">
        <v>1435</v>
      </c>
      <c r="H774" s="104" t="s">
        <v>49</v>
      </c>
      <c r="I774" s="104" t="s">
        <v>1376</v>
      </c>
      <c r="J774" s="106">
        <v>7</v>
      </c>
      <c r="K774" s="106">
        <v>6390</v>
      </c>
      <c r="L774" s="106">
        <v>44730</v>
      </c>
      <c r="M774" s="106">
        <v>15.2143</v>
      </c>
      <c r="N774" s="106">
        <v>106.5001</v>
      </c>
      <c r="O774" s="106">
        <v>0</v>
      </c>
      <c r="P774" s="106">
        <v>0</v>
      </c>
      <c r="Q774" s="106">
        <v>6405.2142999999996</v>
      </c>
      <c r="R774" s="106">
        <v>44836.500099999997</v>
      </c>
      <c r="S774" s="104" t="s">
        <v>1433</v>
      </c>
    </row>
    <row r="775" spans="1:19">
      <c r="A775" s="104" t="s">
        <v>2000</v>
      </c>
      <c r="B775" s="105">
        <v>44389</v>
      </c>
      <c r="C775" s="104" t="s">
        <v>2001</v>
      </c>
      <c r="D775" s="105">
        <v>44389</v>
      </c>
      <c r="E775" s="104" t="s">
        <v>1430</v>
      </c>
      <c r="F775" s="104" t="s">
        <v>982</v>
      </c>
      <c r="G775" s="104" t="s">
        <v>1435</v>
      </c>
      <c r="H775" s="104" t="s">
        <v>49</v>
      </c>
      <c r="I775" s="104" t="s">
        <v>1333</v>
      </c>
      <c r="J775" s="106">
        <v>60</v>
      </c>
      <c r="K775" s="106">
        <v>1186</v>
      </c>
      <c r="L775" s="106">
        <v>71160</v>
      </c>
      <c r="M775" s="106">
        <v>2.8237999999999999</v>
      </c>
      <c r="N775" s="106">
        <v>169.428</v>
      </c>
      <c r="O775" s="106">
        <v>0</v>
      </c>
      <c r="P775" s="106">
        <v>0</v>
      </c>
      <c r="Q775" s="106">
        <v>1188.8237999999999</v>
      </c>
      <c r="R775" s="106">
        <v>71329.428</v>
      </c>
      <c r="S775" s="104" t="s">
        <v>1433</v>
      </c>
    </row>
    <row r="776" spans="1:19" ht="25.5">
      <c r="A776" s="104" t="s">
        <v>2000</v>
      </c>
      <c r="B776" s="105">
        <v>44389</v>
      </c>
      <c r="C776" s="104" t="s">
        <v>2001</v>
      </c>
      <c r="D776" s="105">
        <v>44389</v>
      </c>
      <c r="E776" s="104" t="s">
        <v>1430</v>
      </c>
      <c r="F776" s="104" t="s">
        <v>982</v>
      </c>
      <c r="G776" s="104" t="s">
        <v>1435</v>
      </c>
      <c r="H776" s="104" t="s">
        <v>49</v>
      </c>
      <c r="I776" s="104" t="s">
        <v>1400</v>
      </c>
      <c r="J776" s="106">
        <v>2</v>
      </c>
      <c r="K776" s="106">
        <v>9950</v>
      </c>
      <c r="L776" s="106">
        <v>19900</v>
      </c>
      <c r="M776" s="106">
        <v>23.6905</v>
      </c>
      <c r="N776" s="106">
        <v>47.381</v>
      </c>
      <c r="O776" s="106">
        <v>0</v>
      </c>
      <c r="P776" s="106">
        <v>0</v>
      </c>
      <c r="Q776" s="106">
        <v>9973.6905000000006</v>
      </c>
      <c r="R776" s="106">
        <v>19947.381000000001</v>
      </c>
      <c r="S776" s="104" t="s">
        <v>1433</v>
      </c>
    </row>
    <row r="777" spans="1:19">
      <c r="A777" s="104" t="s">
        <v>2000</v>
      </c>
      <c r="B777" s="105">
        <v>44389</v>
      </c>
      <c r="C777" s="104" t="s">
        <v>2001</v>
      </c>
      <c r="D777" s="105">
        <v>44389</v>
      </c>
      <c r="E777" s="104" t="s">
        <v>1430</v>
      </c>
      <c r="F777" s="104" t="s">
        <v>982</v>
      </c>
      <c r="G777" s="104" t="s">
        <v>1435</v>
      </c>
      <c r="H777" s="104" t="s">
        <v>49</v>
      </c>
      <c r="I777" s="104" t="s">
        <v>1378</v>
      </c>
      <c r="J777" s="106">
        <v>100</v>
      </c>
      <c r="K777" s="106">
        <v>1176</v>
      </c>
      <c r="L777" s="106">
        <v>117600</v>
      </c>
      <c r="M777" s="106">
        <v>2.8</v>
      </c>
      <c r="N777" s="106">
        <v>280</v>
      </c>
      <c r="O777" s="106">
        <v>0</v>
      </c>
      <c r="P777" s="106">
        <v>0</v>
      </c>
      <c r="Q777" s="106">
        <v>1178.8</v>
      </c>
      <c r="R777" s="106">
        <v>117880</v>
      </c>
      <c r="S777" s="104" t="s">
        <v>1433</v>
      </c>
    </row>
    <row r="778" spans="1:19">
      <c r="A778" s="104" t="s">
        <v>2000</v>
      </c>
      <c r="B778" s="105">
        <v>44389</v>
      </c>
      <c r="C778" s="104" t="s">
        <v>2001</v>
      </c>
      <c r="D778" s="105">
        <v>44389</v>
      </c>
      <c r="E778" s="104" t="s">
        <v>1430</v>
      </c>
      <c r="F778" s="104" t="s">
        <v>982</v>
      </c>
      <c r="G778" s="104" t="s">
        <v>1435</v>
      </c>
      <c r="H778" s="104" t="s">
        <v>49</v>
      </c>
      <c r="I778" s="104" t="s">
        <v>1480</v>
      </c>
      <c r="J778" s="106">
        <v>5</v>
      </c>
      <c r="K778" s="106">
        <v>3784</v>
      </c>
      <c r="L778" s="106">
        <v>18920</v>
      </c>
      <c r="M778" s="106">
        <v>9.0094999999999992</v>
      </c>
      <c r="N778" s="106">
        <v>45.047499999999999</v>
      </c>
      <c r="O778" s="106">
        <v>0</v>
      </c>
      <c r="P778" s="106">
        <v>0</v>
      </c>
      <c r="Q778" s="106">
        <v>3793.0095000000001</v>
      </c>
      <c r="R778" s="106">
        <v>18965.047500000001</v>
      </c>
      <c r="S778" s="104" t="s">
        <v>1433</v>
      </c>
    </row>
    <row r="779" spans="1:19">
      <c r="A779" s="104" t="s">
        <v>2000</v>
      </c>
      <c r="B779" s="105">
        <v>44389</v>
      </c>
      <c r="C779" s="104" t="s">
        <v>2001</v>
      </c>
      <c r="D779" s="105">
        <v>44389</v>
      </c>
      <c r="E779" s="104" t="s">
        <v>1430</v>
      </c>
      <c r="F779" s="104" t="s">
        <v>982</v>
      </c>
      <c r="G779" s="104" t="s">
        <v>1435</v>
      </c>
      <c r="H779" s="104" t="s">
        <v>49</v>
      </c>
      <c r="I779" s="104" t="s">
        <v>1279</v>
      </c>
      <c r="J779" s="106">
        <v>60</v>
      </c>
      <c r="K779" s="106">
        <v>1244</v>
      </c>
      <c r="L779" s="106">
        <v>74640</v>
      </c>
      <c r="M779" s="106">
        <v>2.9619</v>
      </c>
      <c r="N779" s="106">
        <v>177.714</v>
      </c>
      <c r="O779" s="106">
        <v>0</v>
      </c>
      <c r="P779" s="106">
        <v>0</v>
      </c>
      <c r="Q779" s="106">
        <v>1246.9619</v>
      </c>
      <c r="R779" s="106">
        <v>74817.714000000007</v>
      </c>
      <c r="S779" s="104" t="s">
        <v>1433</v>
      </c>
    </row>
    <row r="780" spans="1:19">
      <c r="A780" s="104" t="s">
        <v>2000</v>
      </c>
      <c r="B780" s="105">
        <v>44389</v>
      </c>
      <c r="C780" s="104" t="s">
        <v>2001</v>
      </c>
      <c r="D780" s="105">
        <v>44389</v>
      </c>
      <c r="E780" s="104" t="s">
        <v>1430</v>
      </c>
      <c r="F780" s="104" t="s">
        <v>982</v>
      </c>
      <c r="G780" s="104" t="s">
        <v>1435</v>
      </c>
      <c r="H780" s="104" t="s">
        <v>49</v>
      </c>
      <c r="I780" s="104" t="s">
        <v>1335</v>
      </c>
      <c r="J780" s="106">
        <v>13</v>
      </c>
      <c r="K780" s="106">
        <v>7225</v>
      </c>
      <c r="L780" s="106">
        <v>93925</v>
      </c>
      <c r="M780" s="106">
        <v>17.202400000000001</v>
      </c>
      <c r="N780" s="106">
        <v>223.63120000000001</v>
      </c>
      <c r="O780" s="106">
        <v>0</v>
      </c>
      <c r="P780" s="106">
        <v>0</v>
      </c>
      <c r="Q780" s="106">
        <v>7242.2024000000001</v>
      </c>
      <c r="R780" s="106">
        <v>94148.631200000003</v>
      </c>
      <c r="S780" s="104" t="s">
        <v>1433</v>
      </c>
    </row>
    <row r="781" spans="1:19" ht="25.5">
      <c r="A781" s="104" t="s">
        <v>2000</v>
      </c>
      <c r="B781" s="105">
        <v>44389</v>
      </c>
      <c r="C781" s="104" t="s">
        <v>2001</v>
      </c>
      <c r="D781" s="105">
        <v>44389</v>
      </c>
      <c r="E781" s="104" t="s">
        <v>1430</v>
      </c>
      <c r="F781" s="104" t="s">
        <v>982</v>
      </c>
      <c r="G781" s="104" t="s">
        <v>1435</v>
      </c>
      <c r="H781" s="104" t="s">
        <v>49</v>
      </c>
      <c r="I781" s="104" t="s">
        <v>1375</v>
      </c>
      <c r="J781" s="106">
        <v>3</v>
      </c>
      <c r="K781" s="106">
        <v>9035</v>
      </c>
      <c r="L781" s="106">
        <v>27105</v>
      </c>
      <c r="M781" s="106">
        <v>21.511900000000001</v>
      </c>
      <c r="N781" s="106">
        <v>64.535700000000006</v>
      </c>
      <c r="O781" s="106">
        <v>0</v>
      </c>
      <c r="P781" s="106">
        <v>0</v>
      </c>
      <c r="Q781" s="106">
        <v>9056.5118999999995</v>
      </c>
      <c r="R781" s="106">
        <v>27169.5357</v>
      </c>
      <c r="S781" s="104" t="s">
        <v>1433</v>
      </c>
    </row>
    <row r="782" spans="1:19">
      <c r="A782" s="104" t="s">
        <v>2000</v>
      </c>
      <c r="B782" s="105">
        <v>44389</v>
      </c>
      <c r="C782" s="104" t="s">
        <v>2001</v>
      </c>
      <c r="D782" s="105">
        <v>44389</v>
      </c>
      <c r="E782" s="104" t="s">
        <v>1430</v>
      </c>
      <c r="F782" s="104" t="s">
        <v>982</v>
      </c>
      <c r="G782" s="104" t="s">
        <v>1435</v>
      </c>
      <c r="H782" s="104" t="s">
        <v>49</v>
      </c>
      <c r="I782" s="104" t="s">
        <v>1478</v>
      </c>
      <c r="J782" s="106">
        <v>20</v>
      </c>
      <c r="K782" s="106">
        <v>1002</v>
      </c>
      <c r="L782" s="106">
        <v>20040</v>
      </c>
      <c r="M782" s="106">
        <v>2.3856999999999999</v>
      </c>
      <c r="N782" s="106">
        <v>47.713999999999999</v>
      </c>
      <c r="O782" s="106">
        <v>0</v>
      </c>
      <c r="P782" s="106">
        <v>0</v>
      </c>
      <c r="Q782" s="106">
        <v>1004.3857</v>
      </c>
      <c r="R782" s="106">
        <v>20087.714</v>
      </c>
      <c r="S782" s="104" t="s">
        <v>1433</v>
      </c>
    </row>
    <row r="783" spans="1:19">
      <c r="A783" s="104" t="s">
        <v>2000</v>
      </c>
      <c r="B783" s="105">
        <v>44389</v>
      </c>
      <c r="C783" s="104" t="s">
        <v>2001</v>
      </c>
      <c r="D783" s="105">
        <v>44389</v>
      </c>
      <c r="E783" s="104" t="s">
        <v>1430</v>
      </c>
      <c r="F783" s="104" t="s">
        <v>982</v>
      </c>
      <c r="G783" s="104" t="s">
        <v>1435</v>
      </c>
      <c r="H783" s="104" t="s">
        <v>49</v>
      </c>
      <c r="I783" s="104" t="s">
        <v>1311</v>
      </c>
      <c r="J783" s="106">
        <v>3</v>
      </c>
      <c r="K783" s="106">
        <v>7227</v>
      </c>
      <c r="L783" s="106">
        <v>21681</v>
      </c>
      <c r="M783" s="106">
        <v>17.207100000000001</v>
      </c>
      <c r="N783" s="106">
        <v>51.621299999999998</v>
      </c>
      <c r="O783" s="106">
        <v>0</v>
      </c>
      <c r="P783" s="106">
        <v>0</v>
      </c>
      <c r="Q783" s="106">
        <v>7244.2070999999996</v>
      </c>
      <c r="R783" s="106">
        <v>21732.621299999999</v>
      </c>
      <c r="S783" s="104" t="s">
        <v>1433</v>
      </c>
    </row>
    <row r="784" spans="1:19">
      <c r="A784" s="104" t="s">
        <v>2002</v>
      </c>
      <c r="B784" s="105">
        <v>44389</v>
      </c>
      <c r="C784" s="104" t="s">
        <v>2003</v>
      </c>
      <c r="D784" s="105">
        <v>44389</v>
      </c>
      <c r="E784" s="104" t="s">
        <v>1430</v>
      </c>
      <c r="F784" s="104" t="s">
        <v>60</v>
      </c>
      <c r="G784" s="104" t="s">
        <v>59</v>
      </c>
      <c r="H784" s="104" t="s">
        <v>49</v>
      </c>
      <c r="I784" s="104" t="s">
        <v>1478</v>
      </c>
      <c r="J784" s="106">
        <v>150</v>
      </c>
      <c r="K784" s="106">
        <v>1002</v>
      </c>
      <c r="L784" s="106">
        <v>150300</v>
      </c>
      <c r="M784" s="106">
        <v>2.3856999999999999</v>
      </c>
      <c r="N784" s="106">
        <v>357.85500000000002</v>
      </c>
      <c r="O784" s="106">
        <v>0</v>
      </c>
      <c r="P784" s="106">
        <v>0</v>
      </c>
      <c r="Q784" s="106">
        <v>1004.3857</v>
      </c>
      <c r="R784" s="106">
        <v>150657.85500000001</v>
      </c>
      <c r="S784" s="104" t="s">
        <v>1433</v>
      </c>
    </row>
    <row r="785" spans="1:19">
      <c r="A785" s="104" t="s">
        <v>2002</v>
      </c>
      <c r="B785" s="105">
        <v>44389</v>
      </c>
      <c r="C785" s="104" t="s">
        <v>2003</v>
      </c>
      <c r="D785" s="105">
        <v>44389</v>
      </c>
      <c r="E785" s="104" t="s">
        <v>1430</v>
      </c>
      <c r="F785" s="104" t="s">
        <v>60</v>
      </c>
      <c r="G785" s="104" t="s">
        <v>59</v>
      </c>
      <c r="H785" s="104" t="s">
        <v>49</v>
      </c>
      <c r="I785" s="104" t="s">
        <v>1376</v>
      </c>
      <c r="J785" s="106">
        <v>15</v>
      </c>
      <c r="K785" s="106">
        <v>6390</v>
      </c>
      <c r="L785" s="106">
        <v>95850</v>
      </c>
      <c r="M785" s="106">
        <v>15.2143</v>
      </c>
      <c r="N785" s="106">
        <v>228.21449999999999</v>
      </c>
      <c r="O785" s="106">
        <v>0</v>
      </c>
      <c r="P785" s="106">
        <v>0</v>
      </c>
      <c r="Q785" s="106">
        <v>6405.2142999999996</v>
      </c>
      <c r="R785" s="106">
        <v>96078.214500000002</v>
      </c>
      <c r="S785" s="104" t="s">
        <v>1433</v>
      </c>
    </row>
    <row r="786" spans="1:19">
      <c r="A786" s="104" t="s">
        <v>2002</v>
      </c>
      <c r="B786" s="105">
        <v>44389</v>
      </c>
      <c r="C786" s="104" t="s">
        <v>2003</v>
      </c>
      <c r="D786" s="105">
        <v>44389</v>
      </c>
      <c r="E786" s="104" t="s">
        <v>1430</v>
      </c>
      <c r="F786" s="104" t="s">
        <v>60</v>
      </c>
      <c r="G786" s="104" t="s">
        <v>59</v>
      </c>
      <c r="H786" s="104" t="s">
        <v>49</v>
      </c>
      <c r="I786" s="104" t="s">
        <v>1480</v>
      </c>
      <c r="J786" s="106">
        <v>40</v>
      </c>
      <c r="K786" s="106">
        <v>3784</v>
      </c>
      <c r="L786" s="106">
        <v>151360</v>
      </c>
      <c r="M786" s="106">
        <v>9.0094999999999992</v>
      </c>
      <c r="N786" s="106">
        <v>360.38</v>
      </c>
      <c r="O786" s="106">
        <v>0</v>
      </c>
      <c r="P786" s="106">
        <v>0</v>
      </c>
      <c r="Q786" s="106">
        <v>3793.0095000000001</v>
      </c>
      <c r="R786" s="106">
        <v>151720.38</v>
      </c>
      <c r="S786" s="104" t="s">
        <v>1433</v>
      </c>
    </row>
    <row r="787" spans="1:19">
      <c r="A787" s="104" t="s">
        <v>2004</v>
      </c>
      <c r="B787" s="105">
        <v>44389</v>
      </c>
      <c r="C787" s="104" t="s">
        <v>2005</v>
      </c>
      <c r="D787" s="105">
        <v>44389</v>
      </c>
      <c r="E787" s="104" t="s">
        <v>1430</v>
      </c>
      <c r="F787" s="104" t="s">
        <v>943</v>
      </c>
      <c r="G787" s="104" t="s">
        <v>67</v>
      </c>
      <c r="H787" s="104" t="s">
        <v>49</v>
      </c>
      <c r="I787" s="104" t="s">
        <v>1480</v>
      </c>
      <c r="J787" s="106">
        <v>20</v>
      </c>
      <c r="K787" s="106">
        <v>3784</v>
      </c>
      <c r="L787" s="106">
        <v>75680</v>
      </c>
      <c r="M787" s="106">
        <v>9.0094999999999992</v>
      </c>
      <c r="N787" s="106">
        <v>180.19</v>
      </c>
      <c r="O787" s="106">
        <v>0</v>
      </c>
      <c r="P787" s="106">
        <v>0</v>
      </c>
      <c r="Q787" s="106">
        <v>3793.0095000000001</v>
      </c>
      <c r="R787" s="106">
        <v>75860.19</v>
      </c>
      <c r="S787" s="104" t="s">
        <v>1433</v>
      </c>
    </row>
    <row r="788" spans="1:19">
      <c r="A788" s="104" t="s">
        <v>2004</v>
      </c>
      <c r="B788" s="105">
        <v>44389</v>
      </c>
      <c r="C788" s="104" t="s">
        <v>2005</v>
      </c>
      <c r="D788" s="105">
        <v>44389</v>
      </c>
      <c r="E788" s="104" t="s">
        <v>1430</v>
      </c>
      <c r="F788" s="104" t="s">
        <v>943</v>
      </c>
      <c r="G788" s="104" t="s">
        <v>67</v>
      </c>
      <c r="H788" s="104" t="s">
        <v>49</v>
      </c>
      <c r="I788" s="104" t="s">
        <v>1376</v>
      </c>
      <c r="J788" s="106">
        <v>15</v>
      </c>
      <c r="K788" s="106">
        <v>6390</v>
      </c>
      <c r="L788" s="106">
        <v>95850</v>
      </c>
      <c r="M788" s="106">
        <v>15.2143</v>
      </c>
      <c r="N788" s="106">
        <v>228.21449999999999</v>
      </c>
      <c r="O788" s="106">
        <v>0</v>
      </c>
      <c r="P788" s="106">
        <v>0</v>
      </c>
      <c r="Q788" s="106">
        <v>6405.2142999999996</v>
      </c>
      <c r="R788" s="106">
        <v>96078.214500000002</v>
      </c>
      <c r="S788" s="104" t="s">
        <v>1433</v>
      </c>
    </row>
    <row r="789" spans="1:19">
      <c r="A789" s="104" t="s">
        <v>2004</v>
      </c>
      <c r="B789" s="105">
        <v>44389</v>
      </c>
      <c r="C789" s="104" t="s">
        <v>2005</v>
      </c>
      <c r="D789" s="105">
        <v>44389</v>
      </c>
      <c r="E789" s="104" t="s">
        <v>1430</v>
      </c>
      <c r="F789" s="104" t="s">
        <v>943</v>
      </c>
      <c r="G789" s="104" t="s">
        <v>67</v>
      </c>
      <c r="H789" s="104" t="s">
        <v>49</v>
      </c>
      <c r="I789" s="104" t="s">
        <v>1478</v>
      </c>
      <c r="J789" s="106">
        <v>90</v>
      </c>
      <c r="K789" s="106">
        <v>1002</v>
      </c>
      <c r="L789" s="106">
        <v>90180</v>
      </c>
      <c r="M789" s="106">
        <v>2.3856999999999999</v>
      </c>
      <c r="N789" s="106">
        <v>214.71299999999999</v>
      </c>
      <c r="O789" s="106">
        <v>0</v>
      </c>
      <c r="P789" s="106">
        <v>0</v>
      </c>
      <c r="Q789" s="106">
        <v>1004.3857</v>
      </c>
      <c r="R789" s="106">
        <v>90394.713000000003</v>
      </c>
      <c r="S789" s="104" t="s">
        <v>1433</v>
      </c>
    </row>
    <row r="790" spans="1:19">
      <c r="A790" s="104" t="s">
        <v>2006</v>
      </c>
      <c r="B790" s="105">
        <v>44389</v>
      </c>
      <c r="C790" s="104" t="s">
        <v>2007</v>
      </c>
      <c r="D790" s="105">
        <v>44389</v>
      </c>
      <c r="E790" s="104" t="s">
        <v>1430</v>
      </c>
      <c r="F790" s="104" t="s">
        <v>1006</v>
      </c>
      <c r="G790" s="104" t="s">
        <v>1008</v>
      </c>
      <c r="H790" s="104" t="s">
        <v>107</v>
      </c>
      <c r="I790" s="104" t="s">
        <v>1480</v>
      </c>
      <c r="J790" s="106">
        <v>50</v>
      </c>
      <c r="K790" s="106">
        <v>3784</v>
      </c>
      <c r="L790" s="106">
        <v>189200</v>
      </c>
      <c r="M790" s="106">
        <v>9.0094999999999992</v>
      </c>
      <c r="N790" s="106">
        <v>450.47500000000002</v>
      </c>
      <c r="O790" s="106">
        <v>0</v>
      </c>
      <c r="P790" s="106">
        <v>0</v>
      </c>
      <c r="Q790" s="106">
        <v>3793.0095000000001</v>
      </c>
      <c r="R790" s="106">
        <v>189650.47500000001</v>
      </c>
      <c r="S790" s="104" t="s">
        <v>1433</v>
      </c>
    </row>
    <row r="791" spans="1:19">
      <c r="A791" s="104" t="s">
        <v>2008</v>
      </c>
      <c r="B791" s="105">
        <v>44389</v>
      </c>
      <c r="C791" s="104" t="s">
        <v>2009</v>
      </c>
      <c r="D791" s="105">
        <v>44389</v>
      </c>
      <c r="E791" s="104" t="s">
        <v>1430</v>
      </c>
      <c r="F791" s="104" t="s">
        <v>8</v>
      </c>
      <c r="G791" s="104" t="s">
        <v>1008</v>
      </c>
      <c r="H791" s="104" t="s">
        <v>107</v>
      </c>
      <c r="I791" s="104" t="s">
        <v>1478</v>
      </c>
      <c r="J791" s="106">
        <v>100</v>
      </c>
      <c r="K791" s="106">
        <v>1002</v>
      </c>
      <c r="L791" s="106">
        <v>100200</v>
      </c>
      <c r="M791" s="106">
        <v>2.3856999999999999</v>
      </c>
      <c r="N791" s="106">
        <v>238.57</v>
      </c>
      <c r="O791" s="106">
        <v>0</v>
      </c>
      <c r="P791" s="106">
        <v>0</v>
      </c>
      <c r="Q791" s="106">
        <v>1004.3857</v>
      </c>
      <c r="R791" s="106">
        <v>100438.57</v>
      </c>
      <c r="S791" s="104" t="s">
        <v>1433</v>
      </c>
    </row>
    <row r="792" spans="1:19">
      <c r="A792" s="104" t="s">
        <v>2008</v>
      </c>
      <c r="B792" s="105">
        <v>44389</v>
      </c>
      <c r="C792" s="104" t="s">
        <v>2009</v>
      </c>
      <c r="D792" s="105">
        <v>44389</v>
      </c>
      <c r="E792" s="104" t="s">
        <v>1430</v>
      </c>
      <c r="F792" s="104" t="s">
        <v>8</v>
      </c>
      <c r="G792" s="104" t="s">
        <v>1008</v>
      </c>
      <c r="H792" s="104" t="s">
        <v>107</v>
      </c>
      <c r="I792" s="104" t="s">
        <v>1335</v>
      </c>
      <c r="J792" s="106">
        <v>20</v>
      </c>
      <c r="K792" s="106">
        <v>7225</v>
      </c>
      <c r="L792" s="106">
        <v>144500</v>
      </c>
      <c r="M792" s="106">
        <v>17.202400000000001</v>
      </c>
      <c r="N792" s="106">
        <v>344.048</v>
      </c>
      <c r="O792" s="106">
        <v>0</v>
      </c>
      <c r="P792" s="106">
        <v>0</v>
      </c>
      <c r="Q792" s="106">
        <v>7242.2024000000001</v>
      </c>
      <c r="R792" s="106">
        <v>144844.04800000001</v>
      </c>
      <c r="S792" s="104" t="s">
        <v>1433</v>
      </c>
    </row>
    <row r="793" spans="1:19">
      <c r="A793" s="104" t="s">
        <v>2008</v>
      </c>
      <c r="B793" s="105">
        <v>44389</v>
      </c>
      <c r="C793" s="104" t="s">
        <v>2009</v>
      </c>
      <c r="D793" s="105">
        <v>44389</v>
      </c>
      <c r="E793" s="104" t="s">
        <v>1430</v>
      </c>
      <c r="F793" s="104" t="s">
        <v>8</v>
      </c>
      <c r="G793" s="104" t="s">
        <v>1008</v>
      </c>
      <c r="H793" s="104" t="s">
        <v>107</v>
      </c>
      <c r="I793" s="104" t="s">
        <v>1475</v>
      </c>
      <c r="J793" s="106">
        <v>60</v>
      </c>
      <c r="K793" s="106">
        <v>1128</v>
      </c>
      <c r="L793" s="106">
        <v>67680</v>
      </c>
      <c r="M793" s="106">
        <v>2.6857000000000002</v>
      </c>
      <c r="N793" s="106">
        <v>161.142</v>
      </c>
      <c r="O793" s="106">
        <v>0</v>
      </c>
      <c r="P793" s="106">
        <v>0</v>
      </c>
      <c r="Q793" s="106">
        <v>1130.6857</v>
      </c>
      <c r="R793" s="106">
        <v>67841.142000000007</v>
      </c>
      <c r="S793" s="104" t="s">
        <v>1433</v>
      </c>
    </row>
    <row r="794" spans="1:19">
      <c r="A794" s="104" t="s">
        <v>2008</v>
      </c>
      <c r="B794" s="105">
        <v>44389</v>
      </c>
      <c r="C794" s="104" t="s">
        <v>2009</v>
      </c>
      <c r="D794" s="105">
        <v>44389</v>
      </c>
      <c r="E794" s="104" t="s">
        <v>1430</v>
      </c>
      <c r="F794" s="104" t="s">
        <v>8</v>
      </c>
      <c r="G794" s="104" t="s">
        <v>1008</v>
      </c>
      <c r="H794" s="104" t="s">
        <v>107</v>
      </c>
      <c r="I794" s="104" t="s">
        <v>1480</v>
      </c>
      <c r="J794" s="106">
        <v>60</v>
      </c>
      <c r="K794" s="106">
        <v>3784</v>
      </c>
      <c r="L794" s="106">
        <v>227040</v>
      </c>
      <c r="M794" s="106">
        <v>9.0094999999999992</v>
      </c>
      <c r="N794" s="106">
        <v>540.57000000000005</v>
      </c>
      <c r="O794" s="106">
        <v>0</v>
      </c>
      <c r="P794" s="106">
        <v>0</v>
      </c>
      <c r="Q794" s="106">
        <v>3793.0095000000001</v>
      </c>
      <c r="R794" s="106">
        <v>227580.57</v>
      </c>
      <c r="S794" s="104" t="s">
        <v>1433</v>
      </c>
    </row>
    <row r="795" spans="1:19">
      <c r="A795" s="104" t="s">
        <v>2010</v>
      </c>
      <c r="B795" s="105">
        <v>44389</v>
      </c>
      <c r="C795" s="104" t="s">
        <v>2011</v>
      </c>
      <c r="D795" s="105">
        <v>44389</v>
      </c>
      <c r="E795" s="104" t="s">
        <v>1430</v>
      </c>
      <c r="F795" s="104" t="s">
        <v>103</v>
      </c>
      <c r="G795" s="104" t="s">
        <v>975</v>
      </c>
      <c r="H795" s="104" t="s">
        <v>107</v>
      </c>
      <c r="I795" s="104" t="s">
        <v>1480</v>
      </c>
      <c r="J795" s="106">
        <v>5</v>
      </c>
      <c r="K795" s="106">
        <v>3784</v>
      </c>
      <c r="L795" s="106">
        <v>18920</v>
      </c>
      <c r="M795" s="106">
        <v>9.0094999999999992</v>
      </c>
      <c r="N795" s="106">
        <v>45.047499999999999</v>
      </c>
      <c r="O795" s="106">
        <v>0</v>
      </c>
      <c r="P795" s="106">
        <v>0</v>
      </c>
      <c r="Q795" s="106">
        <v>3793.0095000000001</v>
      </c>
      <c r="R795" s="106">
        <v>18965.047500000001</v>
      </c>
      <c r="S795" s="104" t="s">
        <v>1433</v>
      </c>
    </row>
    <row r="796" spans="1:19">
      <c r="A796" s="104" t="s">
        <v>2010</v>
      </c>
      <c r="B796" s="105">
        <v>44389</v>
      </c>
      <c r="C796" s="104" t="s">
        <v>2011</v>
      </c>
      <c r="D796" s="105">
        <v>44389</v>
      </c>
      <c r="E796" s="104" t="s">
        <v>1430</v>
      </c>
      <c r="F796" s="104" t="s">
        <v>103</v>
      </c>
      <c r="G796" s="104" t="s">
        <v>975</v>
      </c>
      <c r="H796" s="104" t="s">
        <v>107</v>
      </c>
      <c r="I796" s="104" t="s">
        <v>1478</v>
      </c>
      <c r="J796" s="106">
        <v>50</v>
      </c>
      <c r="K796" s="106">
        <v>1002</v>
      </c>
      <c r="L796" s="106">
        <v>50100</v>
      </c>
      <c r="M796" s="106">
        <v>2.3856999999999999</v>
      </c>
      <c r="N796" s="106">
        <v>119.285</v>
      </c>
      <c r="O796" s="106">
        <v>0</v>
      </c>
      <c r="P796" s="106">
        <v>0</v>
      </c>
      <c r="Q796" s="106">
        <v>1004.3857</v>
      </c>
      <c r="R796" s="106">
        <v>50219.285000000003</v>
      </c>
      <c r="S796" s="104" t="s">
        <v>1433</v>
      </c>
    </row>
    <row r="797" spans="1:19">
      <c r="A797" s="104" t="s">
        <v>2010</v>
      </c>
      <c r="B797" s="105">
        <v>44389</v>
      </c>
      <c r="C797" s="104" t="s">
        <v>2011</v>
      </c>
      <c r="D797" s="105">
        <v>44389</v>
      </c>
      <c r="E797" s="104" t="s">
        <v>1430</v>
      </c>
      <c r="F797" s="104" t="s">
        <v>103</v>
      </c>
      <c r="G797" s="104" t="s">
        <v>975</v>
      </c>
      <c r="H797" s="104" t="s">
        <v>107</v>
      </c>
      <c r="I797" s="104" t="s">
        <v>1376</v>
      </c>
      <c r="J797" s="106">
        <v>5</v>
      </c>
      <c r="K797" s="106">
        <v>6390</v>
      </c>
      <c r="L797" s="106">
        <v>31950</v>
      </c>
      <c r="M797" s="106">
        <v>15.2143</v>
      </c>
      <c r="N797" s="106">
        <v>76.0715</v>
      </c>
      <c r="O797" s="106">
        <v>0</v>
      </c>
      <c r="P797" s="106">
        <v>0</v>
      </c>
      <c r="Q797" s="106">
        <v>6405.2142999999996</v>
      </c>
      <c r="R797" s="106">
        <v>32026.071499999998</v>
      </c>
      <c r="S797" s="104" t="s">
        <v>1433</v>
      </c>
    </row>
    <row r="798" spans="1:19">
      <c r="A798" s="104" t="s">
        <v>2012</v>
      </c>
      <c r="B798" s="105">
        <v>44389</v>
      </c>
      <c r="C798" s="104" t="s">
        <v>2013</v>
      </c>
      <c r="D798" s="105">
        <v>44389</v>
      </c>
      <c r="E798" s="104" t="s">
        <v>1430</v>
      </c>
      <c r="F798" s="104" t="s">
        <v>101</v>
      </c>
      <c r="G798" s="104" t="s">
        <v>975</v>
      </c>
      <c r="H798" s="104" t="s">
        <v>107</v>
      </c>
      <c r="I798" s="104" t="s">
        <v>1480</v>
      </c>
      <c r="J798" s="106">
        <v>5</v>
      </c>
      <c r="K798" s="106">
        <v>3784</v>
      </c>
      <c r="L798" s="106">
        <v>18920</v>
      </c>
      <c r="M798" s="106">
        <v>9.0094999999999992</v>
      </c>
      <c r="N798" s="106">
        <v>45.047499999999999</v>
      </c>
      <c r="O798" s="106">
        <v>0</v>
      </c>
      <c r="P798" s="106">
        <v>0</v>
      </c>
      <c r="Q798" s="106">
        <v>3793.0095000000001</v>
      </c>
      <c r="R798" s="106">
        <v>18965.047500000001</v>
      </c>
      <c r="S798" s="104" t="s">
        <v>1433</v>
      </c>
    </row>
    <row r="799" spans="1:19">
      <c r="A799" s="104" t="s">
        <v>2012</v>
      </c>
      <c r="B799" s="105">
        <v>44389</v>
      </c>
      <c r="C799" s="104" t="s">
        <v>2013</v>
      </c>
      <c r="D799" s="105">
        <v>44389</v>
      </c>
      <c r="E799" s="104" t="s">
        <v>1430</v>
      </c>
      <c r="F799" s="104" t="s">
        <v>101</v>
      </c>
      <c r="G799" s="104" t="s">
        <v>975</v>
      </c>
      <c r="H799" s="104" t="s">
        <v>107</v>
      </c>
      <c r="I799" s="104" t="s">
        <v>1478</v>
      </c>
      <c r="J799" s="106">
        <v>50</v>
      </c>
      <c r="K799" s="106">
        <v>1002</v>
      </c>
      <c r="L799" s="106">
        <v>50100</v>
      </c>
      <c r="M799" s="106">
        <v>2.3856999999999999</v>
      </c>
      <c r="N799" s="106">
        <v>119.285</v>
      </c>
      <c r="O799" s="106">
        <v>0</v>
      </c>
      <c r="P799" s="106">
        <v>0</v>
      </c>
      <c r="Q799" s="106">
        <v>1004.3857</v>
      </c>
      <c r="R799" s="106">
        <v>50219.285000000003</v>
      </c>
      <c r="S799" s="104" t="s">
        <v>1433</v>
      </c>
    </row>
    <row r="800" spans="1:19">
      <c r="A800" s="104" t="s">
        <v>2014</v>
      </c>
      <c r="B800" s="105">
        <v>44389</v>
      </c>
      <c r="C800" s="104" t="s">
        <v>2015</v>
      </c>
      <c r="D800" s="105">
        <v>44389</v>
      </c>
      <c r="E800" s="104" t="s">
        <v>1430</v>
      </c>
      <c r="F800" s="104" t="s">
        <v>102</v>
      </c>
      <c r="G800" s="104" t="s">
        <v>975</v>
      </c>
      <c r="H800" s="104" t="s">
        <v>107</v>
      </c>
      <c r="I800" s="104" t="s">
        <v>1376</v>
      </c>
      <c r="J800" s="106">
        <v>5</v>
      </c>
      <c r="K800" s="106">
        <v>6390</v>
      </c>
      <c r="L800" s="106">
        <v>31950</v>
      </c>
      <c r="M800" s="106">
        <v>15.2143</v>
      </c>
      <c r="N800" s="106">
        <v>76.0715</v>
      </c>
      <c r="O800" s="106">
        <v>0</v>
      </c>
      <c r="P800" s="106">
        <v>0</v>
      </c>
      <c r="Q800" s="106">
        <v>6405.2142999999996</v>
      </c>
      <c r="R800" s="106">
        <v>32026.071499999998</v>
      </c>
      <c r="S800" s="104" t="s">
        <v>1433</v>
      </c>
    </row>
    <row r="801" spans="1:19">
      <c r="A801" s="104" t="s">
        <v>2014</v>
      </c>
      <c r="B801" s="105">
        <v>44389</v>
      </c>
      <c r="C801" s="104" t="s">
        <v>2015</v>
      </c>
      <c r="D801" s="105">
        <v>44389</v>
      </c>
      <c r="E801" s="104" t="s">
        <v>1430</v>
      </c>
      <c r="F801" s="104" t="s">
        <v>102</v>
      </c>
      <c r="G801" s="104" t="s">
        <v>975</v>
      </c>
      <c r="H801" s="104" t="s">
        <v>107</v>
      </c>
      <c r="I801" s="104" t="s">
        <v>1480</v>
      </c>
      <c r="J801" s="106">
        <v>10</v>
      </c>
      <c r="K801" s="106">
        <v>3784</v>
      </c>
      <c r="L801" s="106">
        <v>37840</v>
      </c>
      <c r="M801" s="106">
        <v>9.0094999999999992</v>
      </c>
      <c r="N801" s="106">
        <v>90.094999999999999</v>
      </c>
      <c r="O801" s="106">
        <v>0</v>
      </c>
      <c r="P801" s="106">
        <v>0</v>
      </c>
      <c r="Q801" s="106">
        <v>3793.0095000000001</v>
      </c>
      <c r="R801" s="106">
        <v>37930.095000000001</v>
      </c>
      <c r="S801" s="104" t="s">
        <v>1433</v>
      </c>
    </row>
    <row r="802" spans="1:19">
      <c r="A802" s="104" t="s">
        <v>2014</v>
      </c>
      <c r="B802" s="105">
        <v>44389</v>
      </c>
      <c r="C802" s="104" t="s">
        <v>2015</v>
      </c>
      <c r="D802" s="105">
        <v>44389</v>
      </c>
      <c r="E802" s="104" t="s">
        <v>1430</v>
      </c>
      <c r="F802" s="104" t="s">
        <v>102</v>
      </c>
      <c r="G802" s="104" t="s">
        <v>975</v>
      </c>
      <c r="H802" s="104" t="s">
        <v>107</v>
      </c>
      <c r="I802" s="104" t="s">
        <v>1478</v>
      </c>
      <c r="J802" s="106">
        <v>100</v>
      </c>
      <c r="K802" s="106">
        <v>1002</v>
      </c>
      <c r="L802" s="106">
        <v>100200</v>
      </c>
      <c r="M802" s="106">
        <v>2.3856999999999999</v>
      </c>
      <c r="N802" s="106">
        <v>238.57</v>
      </c>
      <c r="O802" s="106">
        <v>0</v>
      </c>
      <c r="P802" s="106">
        <v>0</v>
      </c>
      <c r="Q802" s="106">
        <v>1004.3857</v>
      </c>
      <c r="R802" s="106">
        <v>100438.57</v>
      </c>
      <c r="S802" s="104" t="s">
        <v>1433</v>
      </c>
    </row>
    <row r="803" spans="1:19">
      <c r="A803" s="104" t="s">
        <v>2016</v>
      </c>
      <c r="B803" s="105">
        <v>44389</v>
      </c>
      <c r="C803" s="104" t="s">
        <v>2017</v>
      </c>
      <c r="D803" s="105">
        <v>44389</v>
      </c>
      <c r="E803" s="104" t="s">
        <v>1430</v>
      </c>
      <c r="F803" s="104" t="s">
        <v>58</v>
      </c>
      <c r="G803" s="104" t="s">
        <v>59</v>
      </c>
      <c r="H803" s="104" t="s">
        <v>49</v>
      </c>
      <c r="I803" s="104" t="s">
        <v>1376</v>
      </c>
      <c r="J803" s="106">
        <v>5</v>
      </c>
      <c r="K803" s="106">
        <v>6390</v>
      </c>
      <c r="L803" s="106">
        <v>31950</v>
      </c>
      <c r="M803" s="106">
        <v>15.2143</v>
      </c>
      <c r="N803" s="106">
        <v>76.0715</v>
      </c>
      <c r="O803" s="106">
        <v>0</v>
      </c>
      <c r="P803" s="106">
        <v>0</v>
      </c>
      <c r="Q803" s="106">
        <v>6405.2142999999996</v>
      </c>
      <c r="R803" s="106">
        <v>32026.071499999998</v>
      </c>
      <c r="S803" s="104" t="s">
        <v>1433</v>
      </c>
    </row>
    <row r="804" spans="1:19">
      <c r="A804" s="104" t="s">
        <v>2016</v>
      </c>
      <c r="B804" s="105">
        <v>44389</v>
      </c>
      <c r="C804" s="104" t="s">
        <v>2017</v>
      </c>
      <c r="D804" s="105">
        <v>44389</v>
      </c>
      <c r="E804" s="104" t="s">
        <v>1430</v>
      </c>
      <c r="F804" s="104" t="s">
        <v>58</v>
      </c>
      <c r="G804" s="104" t="s">
        <v>59</v>
      </c>
      <c r="H804" s="104" t="s">
        <v>49</v>
      </c>
      <c r="I804" s="104" t="s">
        <v>1480</v>
      </c>
      <c r="J804" s="106">
        <v>5</v>
      </c>
      <c r="K804" s="106">
        <v>3784</v>
      </c>
      <c r="L804" s="106">
        <v>18920</v>
      </c>
      <c r="M804" s="106">
        <v>9.0094999999999992</v>
      </c>
      <c r="N804" s="106">
        <v>45.047499999999999</v>
      </c>
      <c r="O804" s="106">
        <v>0</v>
      </c>
      <c r="P804" s="106">
        <v>0</v>
      </c>
      <c r="Q804" s="106">
        <v>3793.0095000000001</v>
      </c>
      <c r="R804" s="106">
        <v>18965.047500000001</v>
      </c>
      <c r="S804" s="104" t="s">
        <v>1433</v>
      </c>
    </row>
    <row r="805" spans="1:19">
      <c r="A805" s="104" t="s">
        <v>2016</v>
      </c>
      <c r="B805" s="105">
        <v>44389</v>
      </c>
      <c r="C805" s="104" t="s">
        <v>2017</v>
      </c>
      <c r="D805" s="105">
        <v>44389</v>
      </c>
      <c r="E805" s="104" t="s">
        <v>1430</v>
      </c>
      <c r="F805" s="104" t="s">
        <v>58</v>
      </c>
      <c r="G805" s="104" t="s">
        <v>59</v>
      </c>
      <c r="H805" s="104" t="s">
        <v>49</v>
      </c>
      <c r="I805" s="104" t="s">
        <v>1478</v>
      </c>
      <c r="J805" s="106">
        <v>30</v>
      </c>
      <c r="K805" s="106">
        <v>1002</v>
      </c>
      <c r="L805" s="106">
        <v>30060</v>
      </c>
      <c r="M805" s="106">
        <v>2.3856999999999999</v>
      </c>
      <c r="N805" s="106">
        <v>71.570999999999998</v>
      </c>
      <c r="O805" s="106">
        <v>0</v>
      </c>
      <c r="P805" s="106">
        <v>0</v>
      </c>
      <c r="Q805" s="106">
        <v>1004.3857</v>
      </c>
      <c r="R805" s="106">
        <v>30131.571</v>
      </c>
      <c r="S805" s="104" t="s">
        <v>1433</v>
      </c>
    </row>
    <row r="806" spans="1:19">
      <c r="A806" s="104" t="s">
        <v>2018</v>
      </c>
      <c r="B806" s="105">
        <v>44389</v>
      </c>
      <c r="C806" s="104" t="s">
        <v>2019</v>
      </c>
      <c r="D806" s="105">
        <v>44389</v>
      </c>
      <c r="E806" s="104" t="s">
        <v>1430</v>
      </c>
      <c r="F806" s="104" t="s">
        <v>64</v>
      </c>
      <c r="G806" s="104" t="s">
        <v>59</v>
      </c>
      <c r="H806" s="104" t="s">
        <v>49</v>
      </c>
      <c r="I806" s="104" t="s">
        <v>1478</v>
      </c>
      <c r="J806" s="106">
        <v>30</v>
      </c>
      <c r="K806" s="106">
        <v>1002</v>
      </c>
      <c r="L806" s="106">
        <v>30060</v>
      </c>
      <c r="M806" s="106">
        <v>2.3856999999999999</v>
      </c>
      <c r="N806" s="106">
        <v>71.570999999999998</v>
      </c>
      <c r="O806" s="106">
        <v>0</v>
      </c>
      <c r="P806" s="106">
        <v>0</v>
      </c>
      <c r="Q806" s="106">
        <v>1004.3857</v>
      </c>
      <c r="R806" s="106">
        <v>30131.571</v>
      </c>
      <c r="S806" s="104" t="s">
        <v>1433</v>
      </c>
    </row>
    <row r="807" spans="1:19">
      <c r="A807" s="104" t="s">
        <v>2018</v>
      </c>
      <c r="B807" s="105">
        <v>44389</v>
      </c>
      <c r="C807" s="104" t="s">
        <v>2019</v>
      </c>
      <c r="D807" s="105">
        <v>44389</v>
      </c>
      <c r="E807" s="104" t="s">
        <v>1430</v>
      </c>
      <c r="F807" s="104" t="s">
        <v>64</v>
      </c>
      <c r="G807" s="104" t="s">
        <v>59</v>
      </c>
      <c r="H807" s="104" t="s">
        <v>49</v>
      </c>
      <c r="I807" s="104" t="s">
        <v>1480</v>
      </c>
      <c r="J807" s="106">
        <v>5</v>
      </c>
      <c r="K807" s="106">
        <v>3784</v>
      </c>
      <c r="L807" s="106">
        <v>18920</v>
      </c>
      <c r="M807" s="106">
        <v>9.0094999999999992</v>
      </c>
      <c r="N807" s="106">
        <v>45.047499999999999</v>
      </c>
      <c r="O807" s="106">
        <v>0</v>
      </c>
      <c r="P807" s="106">
        <v>0</v>
      </c>
      <c r="Q807" s="106">
        <v>3793.0095000000001</v>
      </c>
      <c r="R807" s="106">
        <v>18965.047500000001</v>
      </c>
      <c r="S807" s="104" t="s">
        <v>1433</v>
      </c>
    </row>
    <row r="808" spans="1:19">
      <c r="A808" s="104" t="s">
        <v>2018</v>
      </c>
      <c r="B808" s="105">
        <v>44389</v>
      </c>
      <c r="C808" s="104" t="s">
        <v>2019</v>
      </c>
      <c r="D808" s="105">
        <v>44389</v>
      </c>
      <c r="E808" s="104" t="s">
        <v>1430</v>
      </c>
      <c r="F808" s="104" t="s">
        <v>64</v>
      </c>
      <c r="G808" s="104" t="s">
        <v>59</v>
      </c>
      <c r="H808" s="104" t="s">
        <v>49</v>
      </c>
      <c r="I808" s="104" t="s">
        <v>1376</v>
      </c>
      <c r="J808" s="106">
        <v>5</v>
      </c>
      <c r="K808" s="106">
        <v>6390</v>
      </c>
      <c r="L808" s="106">
        <v>31950</v>
      </c>
      <c r="M808" s="106">
        <v>15.2143</v>
      </c>
      <c r="N808" s="106">
        <v>76.0715</v>
      </c>
      <c r="O808" s="106">
        <v>0</v>
      </c>
      <c r="P808" s="106">
        <v>0</v>
      </c>
      <c r="Q808" s="106">
        <v>6405.2142999999996</v>
      </c>
      <c r="R808" s="106">
        <v>32026.071499999998</v>
      </c>
      <c r="S808" s="104" t="s">
        <v>1433</v>
      </c>
    </row>
    <row r="809" spans="1:19">
      <c r="A809" s="104" t="s">
        <v>2020</v>
      </c>
      <c r="B809" s="105">
        <v>44389</v>
      </c>
      <c r="C809" s="104" t="s">
        <v>2021</v>
      </c>
      <c r="D809" s="105">
        <v>44389</v>
      </c>
      <c r="E809" s="104" t="s">
        <v>1430</v>
      </c>
      <c r="F809" s="104" t="s">
        <v>57</v>
      </c>
      <c r="G809" s="104" t="s">
        <v>980</v>
      </c>
      <c r="H809" s="104" t="s">
        <v>49</v>
      </c>
      <c r="I809" s="104" t="s">
        <v>1480</v>
      </c>
      <c r="J809" s="106">
        <v>25</v>
      </c>
      <c r="K809" s="106">
        <v>3784</v>
      </c>
      <c r="L809" s="106">
        <v>94600</v>
      </c>
      <c r="M809" s="106">
        <v>9.0094999999999992</v>
      </c>
      <c r="N809" s="106">
        <v>225.23750000000001</v>
      </c>
      <c r="O809" s="106">
        <v>0</v>
      </c>
      <c r="P809" s="106">
        <v>0</v>
      </c>
      <c r="Q809" s="106">
        <v>3793.0095000000001</v>
      </c>
      <c r="R809" s="106">
        <v>94825.237500000003</v>
      </c>
      <c r="S809" s="104" t="s">
        <v>1433</v>
      </c>
    </row>
    <row r="810" spans="1:19">
      <c r="A810" s="104" t="s">
        <v>2020</v>
      </c>
      <c r="B810" s="105">
        <v>44389</v>
      </c>
      <c r="C810" s="104" t="s">
        <v>2021</v>
      </c>
      <c r="D810" s="105">
        <v>44389</v>
      </c>
      <c r="E810" s="104" t="s">
        <v>1430</v>
      </c>
      <c r="F810" s="104" t="s">
        <v>57</v>
      </c>
      <c r="G810" s="104" t="s">
        <v>980</v>
      </c>
      <c r="H810" s="104" t="s">
        <v>49</v>
      </c>
      <c r="I810" s="104" t="s">
        <v>1376</v>
      </c>
      <c r="J810" s="106">
        <v>15</v>
      </c>
      <c r="K810" s="106">
        <v>6390</v>
      </c>
      <c r="L810" s="106">
        <v>95850</v>
      </c>
      <c r="M810" s="106">
        <v>15.2143</v>
      </c>
      <c r="N810" s="106">
        <v>228.21449999999999</v>
      </c>
      <c r="O810" s="106">
        <v>0</v>
      </c>
      <c r="P810" s="106">
        <v>0</v>
      </c>
      <c r="Q810" s="106">
        <v>6405.2142999999996</v>
      </c>
      <c r="R810" s="106">
        <v>96078.214500000002</v>
      </c>
      <c r="S810" s="104" t="s">
        <v>1433</v>
      </c>
    </row>
    <row r="811" spans="1:19">
      <c r="A811" s="104" t="s">
        <v>2020</v>
      </c>
      <c r="B811" s="105">
        <v>44389</v>
      </c>
      <c r="C811" s="104" t="s">
        <v>2021</v>
      </c>
      <c r="D811" s="105">
        <v>44389</v>
      </c>
      <c r="E811" s="104" t="s">
        <v>1430</v>
      </c>
      <c r="F811" s="104" t="s">
        <v>57</v>
      </c>
      <c r="G811" s="104" t="s">
        <v>980</v>
      </c>
      <c r="H811" s="104" t="s">
        <v>49</v>
      </c>
      <c r="I811" s="104" t="s">
        <v>1478</v>
      </c>
      <c r="J811" s="106">
        <v>80</v>
      </c>
      <c r="K811" s="106">
        <v>1002</v>
      </c>
      <c r="L811" s="106">
        <v>80160</v>
      </c>
      <c r="M811" s="106">
        <v>2.3856999999999999</v>
      </c>
      <c r="N811" s="106">
        <v>190.85599999999999</v>
      </c>
      <c r="O811" s="106">
        <v>0</v>
      </c>
      <c r="P811" s="106">
        <v>0</v>
      </c>
      <c r="Q811" s="106">
        <v>1004.3857</v>
      </c>
      <c r="R811" s="106">
        <v>80350.856</v>
      </c>
      <c r="S811" s="104" t="s">
        <v>1433</v>
      </c>
    </row>
    <row r="812" spans="1:19">
      <c r="A812" s="104" t="s">
        <v>2022</v>
      </c>
      <c r="B812" s="105">
        <v>44389</v>
      </c>
      <c r="C812" s="104" t="s">
        <v>2023</v>
      </c>
      <c r="D812" s="105">
        <v>44389</v>
      </c>
      <c r="E812" s="104" t="s">
        <v>1430</v>
      </c>
      <c r="F812" s="104" t="s">
        <v>106</v>
      </c>
      <c r="G812" s="104" t="s">
        <v>980</v>
      </c>
      <c r="H812" s="104" t="s">
        <v>49</v>
      </c>
      <c r="I812" s="104" t="s">
        <v>1478</v>
      </c>
      <c r="J812" s="106">
        <v>30</v>
      </c>
      <c r="K812" s="106">
        <v>1002</v>
      </c>
      <c r="L812" s="106">
        <v>30060</v>
      </c>
      <c r="M812" s="106">
        <v>2.3856999999999999</v>
      </c>
      <c r="N812" s="106">
        <v>71.570999999999998</v>
      </c>
      <c r="O812" s="106">
        <v>0</v>
      </c>
      <c r="P812" s="106">
        <v>0</v>
      </c>
      <c r="Q812" s="106">
        <v>1004.3857</v>
      </c>
      <c r="R812" s="106">
        <v>30131.571</v>
      </c>
      <c r="S812" s="104" t="s">
        <v>1433</v>
      </c>
    </row>
    <row r="813" spans="1:19">
      <c r="A813" s="104" t="s">
        <v>2022</v>
      </c>
      <c r="B813" s="105">
        <v>44389</v>
      </c>
      <c r="C813" s="104" t="s">
        <v>2023</v>
      </c>
      <c r="D813" s="105">
        <v>44389</v>
      </c>
      <c r="E813" s="104" t="s">
        <v>1430</v>
      </c>
      <c r="F813" s="104" t="s">
        <v>106</v>
      </c>
      <c r="G813" s="104" t="s">
        <v>980</v>
      </c>
      <c r="H813" s="104" t="s">
        <v>49</v>
      </c>
      <c r="I813" s="104" t="s">
        <v>1480</v>
      </c>
      <c r="J813" s="106">
        <v>10</v>
      </c>
      <c r="K813" s="106">
        <v>3784</v>
      </c>
      <c r="L813" s="106">
        <v>37840</v>
      </c>
      <c r="M813" s="106">
        <v>9.0094999999999992</v>
      </c>
      <c r="N813" s="106">
        <v>90.094999999999999</v>
      </c>
      <c r="O813" s="106">
        <v>0</v>
      </c>
      <c r="P813" s="106">
        <v>0</v>
      </c>
      <c r="Q813" s="106">
        <v>3793.0095000000001</v>
      </c>
      <c r="R813" s="106">
        <v>37930.095000000001</v>
      </c>
      <c r="S813" s="104" t="s">
        <v>1433</v>
      </c>
    </row>
    <row r="814" spans="1:19">
      <c r="A814" s="104" t="s">
        <v>2022</v>
      </c>
      <c r="B814" s="105">
        <v>44389</v>
      </c>
      <c r="C814" s="104" t="s">
        <v>2023</v>
      </c>
      <c r="D814" s="105">
        <v>44389</v>
      </c>
      <c r="E814" s="104" t="s">
        <v>1430</v>
      </c>
      <c r="F814" s="104" t="s">
        <v>106</v>
      </c>
      <c r="G814" s="104" t="s">
        <v>980</v>
      </c>
      <c r="H814" s="104" t="s">
        <v>49</v>
      </c>
      <c r="I814" s="104" t="s">
        <v>1376</v>
      </c>
      <c r="J814" s="106">
        <v>5</v>
      </c>
      <c r="K814" s="106">
        <v>6390</v>
      </c>
      <c r="L814" s="106">
        <v>31950</v>
      </c>
      <c r="M814" s="106">
        <v>15.2143</v>
      </c>
      <c r="N814" s="106">
        <v>76.0715</v>
      </c>
      <c r="O814" s="106">
        <v>0</v>
      </c>
      <c r="P814" s="106">
        <v>0</v>
      </c>
      <c r="Q814" s="106">
        <v>6405.2142999999996</v>
      </c>
      <c r="R814" s="106">
        <v>32026.071499999998</v>
      </c>
      <c r="S814" s="104" t="s">
        <v>1433</v>
      </c>
    </row>
    <row r="815" spans="1:19">
      <c r="A815" s="104" t="s">
        <v>2024</v>
      </c>
      <c r="B815" s="105">
        <v>44389</v>
      </c>
      <c r="C815" s="104" t="s">
        <v>2025</v>
      </c>
      <c r="D815" s="105">
        <v>44389</v>
      </c>
      <c r="E815" s="104" t="s">
        <v>1430</v>
      </c>
      <c r="F815" s="104" t="s">
        <v>53</v>
      </c>
      <c r="G815" s="104" t="s">
        <v>49</v>
      </c>
      <c r="H815" s="104" t="s">
        <v>49</v>
      </c>
      <c r="I815" s="104" t="s">
        <v>1376</v>
      </c>
      <c r="J815" s="106">
        <v>25</v>
      </c>
      <c r="K815" s="106">
        <v>6390</v>
      </c>
      <c r="L815" s="106">
        <v>159750</v>
      </c>
      <c r="M815" s="106">
        <v>15.2143</v>
      </c>
      <c r="N815" s="106">
        <v>380.35750000000002</v>
      </c>
      <c r="O815" s="106">
        <v>0</v>
      </c>
      <c r="P815" s="106">
        <v>0</v>
      </c>
      <c r="Q815" s="106">
        <v>6405.2142999999996</v>
      </c>
      <c r="R815" s="106">
        <v>160130.35750000001</v>
      </c>
      <c r="S815" s="104" t="s">
        <v>1433</v>
      </c>
    </row>
    <row r="816" spans="1:19">
      <c r="A816" s="104" t="s">
        <v>2024</v>
      </c>
      <c r="B816" s="105">
        <v>44389</v>
      </c>
      <c r="C816" s="104" t="s">
        <v>2025</v>
      </c>
      <c r="D816" s="105">
        <v>44389</v>
      </c>
      <c r="E816" s="104" t="s">
        <v>1430</v>
      </c>
      <c r="F816" s="104" t="s">
        <v>53</v>
      </c>
      <c r="G816" s="104" t="s">
        <v>49</v>
      </c>
      <c r="H816" s="104" t="s">
        <v>49</v>
      </c>
      <c r="I816" s="104" t="s">
        <v>1478</v>
      </c>
      <c r="J816" s="106">
        <v>170</v>
      </c>
      <c r="K816" s="106">
        <v>1002</v>
      </c>
      <c r="L816" s="106">
        <v>170340</v>
      </c>
      <c r="M816" s="106">
        <v>2.3856999999999999</v>
      </c>
      <c r="N816" s="106">
        <v>405.56900000000002</v>
      </c>
      <c r="O816" s="106">
        <v>0</v>
      </c>
      <c r="P816" s="106">
        <v>0</v>
      </c>
      <c r="Q816" s="106">
        <v>1004.3857</v>
      </c>
      <c r="R816" s="106">
        <v>170745.56899999999</v>
      </c>
      <c r="S816" s="104" t="s">
        <v>1433</v>
      </c>
    </row>
    <row r="817" spans="1:19">
      <c r="A817" s="104" t="s">
        <v>2024</v>
      </c>
      <c r="B817" s="105">
        <v>44389</v>
      </c>
      <c r="C817" s="104" t="s">
        <v>2025</v>
      </c>
      <c r="D817" s="105">
        <v>44389</v>
      </c>
      <c r="E817" s="104" t="s">
        <v>1430</v>
      </c>
      <c r="F817" s="104" t="s">
        <v>53</v>
      </c>
      <c r="G817" s="104" t="s">
        <v>49</v>
      </c>
      <c r="H817" s="104" t="s">
        <v>49</v>
      </c>
      <c r="I817" s="104" t="s">
        <v>1480</v>
      </c>
      <c r="J817" s="106">
        <v>30</v>
      </c>
      <c r="K817" s="106">
        <v>3784</v>
      </c>
      <c r="L817" s="106">
        <v>113520</v>
      </c>
      <c r="M817" s="106">
        <v>9.0094999999999992</v>
      </c>
      <c r="N817" s="106">
        <v>270.28500000000003</v>
      </c>
      <c r="O817" s="106">
        <v>0</v>
      </c>
      <c r="P817" s="106">
        <v>0</v>
      </c>
      <c r="Q817" s="106">
        <v>3793.0095000000001</v>
      </c>
      <c r="R817" s="106">
        <v>113790.285</v>
      </c>
      <c r="S817" s="104" t="s">
        <v>1433</v>
      </c>
    </row>
    <row r="818" spans="1:19">
      <c r="A818" s="104" t="s">
        <v>2024</v>
      </c>
      <c r="B818" s="105">
        <v>44389</v>
      </c>
      <c r="C818" s="104" t="s">
        <v>2025</v>
      </c>
      <c r="D818" s="105">
        <v>44389</v>
      </c>
      <c r="E818" s="104" t="s">
        <v>1430</v>
      </c>
      <c r="F818" s="104" t="s">
        <v>53</v>
      </c>
      <c r="G818" s="104" t="s">
        <v>49</v>
      </c>
      <c r="H818" s="104" t="s">
        <v>49</v>
      </c>
      <c r="I818" s="104" t="s">
        <v>1335</v>
      </c>
      <c r="J818" s="106">
        <v>2</v>
      </c>
      <c r="K818" s="106">
        <v>7225</v>
      </c>
      <c r="L818" s="106">
        <v>14450</v>
      </c>
      <c r="M818" s="106">
        <v>17.202400000000001</v>
      </c>
      <c r="N818" s="106">
        <v>34.404800000000002</v>
      </c>
      <c r="O818" s="106">
        <v>0</v>
      </c>
      <c r="P818" s="106">
        <v>0</v>
      </c>
      <c r="Q818" s="106">
        <v>7242.2024000000001</v>
      </c>
      <c r="R818" s="106">
        <v>14484.4048</v>
      </c>
      <c r="S818" s="104" t="s">
        <v>1433</v>
      </c>
    </row>
    <row r="819" spans="1:19">
      <c r="A819" s="104" t="s">
        <v>2026</v>
      </c>
      <c r="B819" s="105">
        <v>44389</v>
      </c>
      <c r="C819" s="104" t="s">
        <v>2027</v>
      </c>
      <c r="D819" s="105">
        <v>44389</v>
      </c>
      <c r="E819" s="104" t="s">
        <v>1430</v>
      </c>
      <c r="F819" s="104" t="s">
        <v>98</v>
      </c>
      <c r="G819" s="104" t="s">
        <v>1055</v>
      </c>
      <c r="H819" s="104" t="s">
        <v>107</v>
      </c>
      <c r="I819" s="104" t="s">
        <v>1478</v>
      </c>
      <c r="J819" s="106">
        <v>20</v>
      </c>
      <c r="K819" s="106">
        <v>1002</v>
      </c>
      <c r="L819" s="106">
        <v>20040</v>
      </c>
      <c r="M819" s="106">
        <v>2.3856999999999999</v>
      </c>
      <c r="N819" s="106">
        <v>47.713999999999999</v>
      </c>
      <c r="O819" s="106">
        <v>0</v>
      </c>
      <c r="P819" s="106">
        <v>0</v>
      </c>
      <c r="Q819" s="106">
        <v>1004.3857</v>
      </c>
      <c r="R819" s="106">
        <v>20087.714</v>
      </c>
      <c r="S819" s="104" t="s">
        <v>1433</v>
      </c>
    </row>
    <row r="820" spans="1:19">
      <c r="A820" s="104" t="s">
        <v>2026</v>
      </c>
      <c r="B820" s="105">
        <v>44389</v>
      </c>
      <c r="C820" s="104" t="s">
        <v>2027</v>
      </c>
      <c r="D820" s="105">
        <v>44389</v>
      </c>
      <c r="E820" s="104" t="s">
        <v>1430</v>
      </c>
      <c r="F820" s="104" t="s">
        <v>98</v>
      </c>
      <c r="G820" s="104" t="s">
        <v>1055</v>
      </c>
      <c r="H820" s="104" t="s">
        <v>107</v>
      </c>
      <c r="I820" s="104" t="s">
        <v>1376</v>
      </c>
      <c r="J820" s="106">
        <v>10</v>
      </c>
      <c r="K820" s="106">
        <v>6390</v>
      </c>
      <c r="L820" s="106">
        <v>63900</v>
      </c>
      <c r="M820" s="106">
        <v>15.2143</v>
      </c>
      <c r="N820" s="106">
        <v>152.143</v>
      </c>
      <c r="O820" s="106">
        <v>0</v>
      </c>
      <c r="P820" s="106">
        <v>0</v>
      </c>
      <c r="Q820" s="106">
        <v>6405.2142999999996</v>
      </c>
      <c r="R820" s="106">
        <v>64052.142999999996</v>
      </c>
      <c r="S820" s="104" t="s">
        <v>1433</v>
      </c>
    </row>
    <row r="821" spans="1:19">
      <c r="A821" s="104" t="s">
        <v>2028</v>
      </c>
      <c r="B821" s="105">
        <v>44389</v>
      </c>
      <c r="C821" s="104" t="s">
        <v>2029</v>
      </c>
      <c r="D821" s="105">
        <v>44389</v>
      </c>
      <c r="E821" s="104" t="s">
        <v>1430</v>
      </c>
      <c r="F821" s="104" t="s">
        <v>1</v>
      </c>
      <c r="G821" s="104" t="s">
        <v>1008</v>
      </c>
      <c r="H821" s="104" t="s">
        <v>107</v>
      </c>
      <c r="I821" s="104" t="s">
        <v>1333</v>
      </c>
      <c r="J821" s="106">
        <v>200</v>
      </c>
      <c r="K821" s="106">
        <v>1186</v>
      </c>
      <c r="L821" s="106">
        <v>237200</v>
      </c>
      <c r="M821" s="106">
        <v>2.8237999999999999</v>
      </c>
      <c r="N821" s="106">
        <v>564.76</v>
      </c>
      <c r="O821" s="106">
        <v>0</v>
      </c>
      <c r="P821" s="106">
        <v>0</v>
      </c>
      <c r="Q821" s="106">
        <v>1188.8237999999999</v>
      </c>
      <c r="R821" s="106">
        <v>237764.76</v>
      </c>
      <c r="S821" s="104" t="s">
        <v>1433</v>
      </c>
    </row>
    <row r="822" spans="1:19">
      <c r="A822" s="104" t="s">
        <v>2028</v>
      </c>
      <c r="B822" s="105">
        <v>44389</v>
      </c>
      <c r="C822" s="104" t="s">
        <v>2029</v>
      </c>
      <c r="D822" s="105">
        <v>44389</v>
      </c>
      <c r="E822" s="104" t="s">
        <v>1430</v>
      </c>
      <c r="F822" s="104" t="s">
        <v>1</v>
      </c>
      <c r="G822" s="104" t="s">
        <v>1008</v>
      </c>
      <c r="H822" s="104" t="s">
        <v>107</v>
      </c>
      <c r="I822" s="104" t="s">
        <v>1282</v>
      </c>
      <c r="J822" s="106">
        <v>100</v>
      </c>
      <c r="K822" s="106">
        <v>1361</v>
      </c>
      <c r="L822" s="106">
        <v>136100</v>
      </c>
      <c r="M822" s="106">
        <v>3.2404999999999999</v>
      </c>
      <c r="N822" s="106">
        <v>324.05</v>
      </c>
      <c r="O822" s="106">
        <v>0</v>
      </c>
      <c r="P822" s="106">
        <v>0</v>
      </c>
      <c r="Q822" s="106">
        <v>1364.2405000000001</v>
      </c>
      <c r="R822" s="106">
        <v>136424.04999999999</v>
      </c>
      <c r="S822" s="104" t="s">
        <v>1433</v>
      </c>
    </row>
    <row r="823" spans="1:19" ht="25.5">
      <c r="A823" s="104" t="s">
        <v>2028</v>
      </c>
      <c r="B823" s="105">
        <v>44389</v>
      </c>
      <c r="C823" s="104" t="s">
        <v>2029</v>
      </c>
      <c r="D823" s="105">
        <v>44389</v>
      </c>
      <c r="E823" s="104" t="s">
        <v>1430</v>
      </c>
      <c r="F823" s="104" t="s">
        <v>1</v>
      </c>
      <c r="G823" s="104" t="s">
        <v>1008</v>
      </c>
      <c r="H823" s="104" t="s">
        <v>107</v>
      </c>
      <c r="I823" s="104" t="s">
        <v>1363</v>
      </c>
      <c r="J823" s="106">
        <v>5</v>
      </c>
      <c r="K823" s="106">
        <v>9035</v>
      </c>
      <c r="L823" s="106">
        <v>45175</v>
      </c>
      <c r="M823" s="106">
        <v>21.511900000000001</v>
      </c>
      <c r="N823" s="106">
        <v>107.5595</v>
      </c>
      <c r="O823" s="106">
        <v>0</v>
      </c>
      <c r="P823" s="106">
        <v>0</v>
      </c>
      <c r="Q823" s="106">
        <v>9056.5118999999995</v>
      </c>
      <c r="R823" s="106">
        <v>45282.559500000003</v>
      </c>
      <c r="S823" s="104" t="s">
        <v>1433</v>
      </c>
    </row>
    <row r="824" spans="1:19">
      <c r="A824" s="104" t="s">
        <v>2028</v>
      </c>
      <c r="B824" s="105">
        <v>44389</v>
      </c>
      <c r="C824" s="104" t="s">
        <v>2029</v>
      </c>
      <c r="D824" s="105">
        <v>44389</v>
      </c>
      <c r="E824" s="104" t="s">
        <v>1430</v>
      </c>
      <c r="F824" s="104" t="s">
        <v>1</v>
      </c>
      <c r="G824" s="104" t="s">
        <v>1008</v>
      </c>
      <c r="H824" s="104" t="s">
        <v>107</v>
      </c>
      <c r="I824" s="104" t="s">
        <v>1279</v>
      </c>
      <c r="J824" s="106">
        <v>160</v>
      </c>
      <c r="K824" s="106">
        <v>1244</v>
      </c>
      <c r="L824" s="106">
        <v>199040</v>
      </c>
      <c r="M824" s="106">
        <v>2.9619</v>
      </c>
      <c r="N824" s="106">
        <v>473.904</v>
      </c>
      <c r="O824" s="106">
        <v>0</v>
      </c>
      <c r="P824" s="106">
        <v>0</v>
      </c>
      <c r="Q824" s="106">
        <v>1246.9619</v>
      </c>
      <c r="R824" s="106">
        <v>199513.90400000001</v>
      </c>
      <c r="S824" s="104" t="s">
        <v>1433</v>
      </c>
    </row>
    <row r="825" spans="1:19">
      <c r="A825" s="104" t="s">
        <v>2028</v>
      </c>
      <c r="B825" s="105">
        <v>44389</v>
      </c>
      <c r="C825" s="104" t="s">
        <v>2029</v>
      </c>
      <c r="D825" s="105">
        <v>44389</v>
      </c>
      <c r="E825" s="104" t="s">
        <v>1430</v>
      </c>
      <c r="F825" s="104" t="s">
        <v>1</v>
      </c>
      <c r="G825" s="104" t="s">
        <v>1008</v>
      </c>
      <c r="H825" s="104" t="s">
        <v>107</v>
      </c>
      <c r="I825" s="104" t="s">
        <v>1378</v>
      </c>
      <c r="J825" s="106">
        <v>240</v>
      </c>
      <c r="K825" s="106">
        <v>1176</v>
      </c>
      <c r="L825" s="106">
        <v>282240</v>
      </c>
      <c r="M825" s="106">
        <v>2.8</v>
      </c>
      <c r="N825" s="106">
        <v>672</v>
      </c>
      <c r="O825" s="106">
        <v>0</v>
      </c>
      <c r="P825" s="106">
        <v>0</v>
      </c>
      <c r="Q825" s="106">
        <v>1178.8</v>
      </c>
      <c r="R825" s="106">
        <v>282912</v>
      </c>
      <c r="S825" s="104" t="s">
        <v>1433</v>
      </c>
    </row>
    <row r="826" spans="1:19">
      <c r="A826" s="104" t="s">
        <v>2030</v>
      </c>
      <c r="B826" s="105">
        <v>44389</v>
      </c>
      <c r="C826" s="104" t="s">
        <v>2031</v>
      </c>
      <c r="D826" s="105">
        <v>44389</v>
      </c>
      <c r="E826" s="104" t="s">
        <v>1430</v>
      </c>
      <c r="F826" s="104" t="s">
        <v>55</v>
      </c>
      <c r="G826" s="104" t="s">
        <v>49</v>
      </c>
      <c r="H826" s="104" t="s">
        <v>49</v>
      </c>
      <c r="I826" s="104" t="s">
        <v>1333</v>
      </c>
      <c r="J826" s="106">
        <v>20</v>
      </c>
      <c r="K826" s="106">
        <v>1186</v>
      </c>
      <c r="L826" s="106">
        <v>23720</v>
      </c>
      <c r="M826" s="106">
        <v>2.8237999999999999</v>
      </c>
      <c r="N826" s="106">
        <v>56.475999999999999</v>
      </c>
      <c r="O826" s="106">
        <v>0</v>
      </c>
      <c r="P826" s="106">
        <v>0</v>
      </c>
      <c r="Q826" s="106">
        <v>1188.8237999999999</v>
      </c>
      <c r="R826" s="106">
        <v>23776.475999999999</v>
      </c>
      <c r="S826" s="104" t="s">
        <v>1433</v>
      </c>
    </row>
    <row r="827" spans="1:19">
      <c r="A827" s="104" t="s">
        <v>2030</v>
      </c>
      <c r="B827" s="105">
        <v>44389</v>
      </c>
      <c r="C827" s="104" t="s">
        <v>2031</v>
      </c>
      <c r="D827" s="105">
        <v>44389</v>
      </c>
      <c r="E827" s="104" t="s">
        <v>1430</v>
      </c>
      <c r="F827" s="104" t="s">
        <v>55</v>
      </c>
      <c r="G827" s="104" t="s">
        <v>49</v>
      </c>
      <c r="H827" s="104" t="s">
        <v>49</v>
      </c>
      <c r="I827" s="104" t="s">
        <v>1282</v>
      </c>
      <c r="J827" s="106">
        <v>10</v>
      </c>
      <c r="K827" s="106">
        <v>1361</v>
      </c>
      <c r="L827" s="106">
        <v>13610</v>
      </c>
      <c r="M827" s="106">
        <v>3.2404999999999999</v>
      </c>
      <c r="N827" s="106">
        <v>32.405000000000001</v>
      </c>
      <c r="O827" s="106">
        <v>0</v>
      </c>
      <c r="P827" s="106">
        <v>0</v>
      </c>
      <c r="Q827" s="106">
        <v>1364.2405000000001</v>
      </c>
      <c r="R827" s="106">
        <v>13642.405000000001</v>
      </c>
      <c r="S827" s="104" t="s">
        <v>1433</v>
      </c>
    </row>
    <row r="828" spans="1:19">
      <c r="A828" s="104" t="s">
        <v>2030</v>
      </c>
      <c r="B828" s="105">
        <v>44389</v>
      </c>
      <c r="C828" s="104" t="s">
        <v>2031</v>
      </c>
      <c r="D828" s="105">
        <v>44389</v>
      </c>
      <c r="E828" s="104" t="s">
        <v>1430</v>
      </c>
      <c r="F828" s="104" t="s">
        <v>55</v>
      </c>
      <c r="G828" s="104" t="s">
        <v>49</v>
      </c>
      <c r="H828" s="104" t="s">
        <v>49</v>
      </c>
      <c r="I828" s="104" t="s">
        <v>1279</v>
      </c>
      <c r="J828" s="106">
        <v>20</v>
      </c>
      <c r="K828" s="106">
        <v>1244</v>
      </c>
      <c r="L828" s="106">
        <v>24880</v>
      </c>
      <c r="M828" s="106">
        <v>2.9619</v>
      </c>
      <c r="N828" s="106">
        <v>59.238</v>
      </c>
      <c r="O828" s="106">
        <v>0</v>
      </c>
      <c r="P828" s="106">
        <v>0</v>
      </c>
      <c r="Q828" s="106">
        <v>1246.9619</v>
      </c>
      <c r="R828" s="106">
        <v>24939.238000000001</v>
      </c>
      <c r="S828" s="104" t="s">
        <v>1433</v>
      </c>
    </row>
    <row r="829" spans="1:19">
      <c r="A829" s="104" t="s">
        <v>2030</v>
      </c>
      <c r="B829" s="105">
        <v>44389</v>
      </c>
      <c r="C829" s="104" t="s">
        <v>2031</v>
      </c>
      <c r="D829" s="105">
        <v>44389</v>
      </c>
      <c r="E829" s="104" t="s">
        <v>1430</v>
      </c>
      <c r="F829" s="104" t="s">
        <v>55</v>
      </c>
      <c r="G829" s="104" t="s">
        <v>49</v>
      </c>
      <c r="H829" s="104" t="s">
        <v>49</v>
      </c>
      <c r="I829" s="104" t="s">
        <v>1354</v>
      </c>
      <c r="J829" s="106">
        <v>2</v>
      </c>
      <c r="K829" s="106">
        <v>7760</v>
      </c>
      <c r="L829" s="106">
        <v>15520</v>
      </c>
      <c r="M829" s="106">
        <v>18.476199999999999</v>
      </c>
      <c r="N829" s="106">
        <v>36.952399999999997</v>
      </c>
      <c r="O829" s="106">
        <v>0</v>
      </c>
      <c r="P829" s="106">
        <v>0</v>
      </c>
      <c r="Q829" s="106">
        <v>7778.4762000000001</v>
      </c>
      <c r="R829" s="106">
        <v>15556.9524</v>
      </c>
      <c r="S829" s="104" t="s">
        <v>1433</v>
      </c>
    </row>
    <row r="830" spans="1:19">
      <c r="A830" s="104" t="s">
        <v>2030</v>
      </c>
      <c r="B830" s="105">
        <v>44389</v>
      </c>
      <c r="C830" s="104" t="s">
        <v>2031</v>
      </c>
      <c r="D830" s="105">
        <v>44389</v>
      </c>
      <c r="E830" s="104" t="s">
        <v>1430</v>
      </c>
      <c r="F830" s="104" t="s">
        <v>55</v>
      </c>
      <c r="G830" s="104" t="s">
        <v>49</v>
      </c>
      <c r="H830" s="104" t="s">
        <v>49</v>
      </c>
      <c r="I830" s="104" t="s">
        <v>1378</v>
      </c>
      <c r="J830" s="106">
        <v>40</v>
      </c>
      <c r="K830" s="106">
        <v>1176</v>
      </c>
      <c r="L830" s="106">
        <v>47040</v>
      </c>
      <c r="M830" s="106">
        <v>2.8</v>
      </c>
      <c r="N830" s="106">
        <v>112</v>
      </c>
      <c r="O830" s="106">
        <v>0</v>
      </c>
      <c r="P830" s="106">
        <v>0</v>
      </c>
      <c r="Q830" s="106">
        <v>1178.8</v>
      </c>
      <c r="R830" s="106">
        <v>47152</v>
      </c>
      <c r="S830" s="104" t="s">
        <v>1433</v>
      </c>
    </row>
    <row r="831" spans="1:19" ht="25.5">
      <c r="A831" s="104" t="s">
        <v>2030</v>
      </c>
      <c r="B831" s="105">
        <v>44389</v>
      </c>
      <c r="C831" s="104" t="s">
        <v>2031</v>
      </c>
      <c r="D831" s="105">
        <v>44389</v>
      </c>
      <c r="E831" s="104" t="s">
        <v>1430</v>
      </c>
      <c r="F831" s="104" t="s">
        <v>55</v>
      </c>
      <c r="G831" s="104" t="s">
        <v>49</v>
      </c>
      <c r="H831" s="104" t="s">
        <v>49</v>
      </c>
      <c r="I831" s="104" t="s">
        <v>1400</v>
      </c>
      <c r="J831" s="106">
        <v>1</v>
      </c>
      <c r="K831" s="106">
        <v>9950</v>
      </c>
      <c r="L831" s="106">
        <v>9950</v>
      </c>
      <c r="M831" s="106">
        <v>23.6905</v>
      </c>
      <c r="N831" s="106">
        <v>23.6905</v>
      </c>
      <c r="O831" s="106">
        <v>0</v>
      </c>
      <c r="P831" s="106">
        <v>0</v>
      </c>
      <c r="Q831" s="106">
        <v>9973.6905000000006</v>
      </c>
      <c r="R831" s="106">
        <v>9973.6905000000006</v>
      </c>
      <c r="S831" s="104" t="s">
        <v>1433</v>
      </c>
    </row>
    <row r="832" spans="1:19">
      <c r="A832" s="104" t="s">
        <v>2032</v>
      </c>
      <c r="B832" s="105">
        <v>44389</v>
      </c>
      <c r="C832" s="104" t="s">
        <v>2033</v>
      </c>
      <c r="D832" s="105">
        <v>44389</v>
      </c>
      <c r="E832" s="104" t="s">
        <v>1430</v>
      </c>
      <c r="F832" s="104" t="s">
        <v>927</v>
      </c>
      <c r="G832" s="104" t="s">
        <v>1440</v>
      </c>
      <c r="H832" s="104" t="s">
        <v>49</v>
      </c>
      <c r="I832" s="104" t="s">
        <v>1480</v>
      </c>
      <c r="J832" s="106">
        <v>35</v>
      </c>
      <c r="K832" s="106">
        <v>3784</v>
      </c>
      <c r="L832" s="106">
        <v>132440</v>
      </c>
      <c r="M832" s="106">
        <v>9.0094999999999992</v>
      </c>
      <c r="N832" s="106">
        <v>315.33249999999998</v>
      </c>
      <c r="O832" s="106">
        <v>0</v>
      </c>
      <c r="P832" s="106">
        <v>0</v>
      </c>
      <c r="Q832" s="106">
        <v>3793.0095000000001</v>
      </c>
      <c r="R832" s="106">
        <v>132755.33249999999</v>
      </c>
      <c r="S832" s="104" t="s">
        <v>1433</v>
      </c>
    </row>
    <row r="833" spans="1:19">
      <c r="A833" s="104" t="s">
        <v>2032</v>
      </c>
      <c r="B833" s="105">
        <v>44389</v>
      </c>
      <c r="C833" s="104" t="s">
        <v>2033</v>
      </c>
      <c r="D833" s="105">
        <v>44389</v>
      </c>
      <c r="E833" s="104" t="s">
        <v>1430</v>
      </c>
      <c r="F833" s="104" t="s">
        <v>927</v>
      </c>
      <c r="G833" s="104" t="s">
        <v>1440</v>
      </c>
      <c r="H833" s="104" t="s">
        <v>49</v>
      </c>
      <c r="I833" s="104" t="s">
        <v>1376</v>
      </c>
      <c r="J833" s="106">
        <v>30</v>
      </c>
      <c r="K833" s="106">
        <v>6390</v>
      </c>
      <c r="L833" s="106">
        <v>191700</v>
      </c>
      <c r="M833" s="106">
        <v>15.2143</v>
      </c>
      <c r="N833" s="106">
        <v>456.42899999999997</v>
      </c>
      <c r="O833" s="106">
        <v>0</v>
      </c>
      <c r="P833" s="106">
        <v>0</v>
      </c>
      <c r="Q833" s="106">
        <v>6405.2142999999996</v>
      </c>
      <c r="R833" s="106">
        <v>192156.429</v>
      </c>
      <c r="S833" s="104" t="s">
        <v>1433</v>
      </c>
    </row>
    <row r="834" spans="1:19">
      <c r="A834" s="104" t="s">
        <v>2032</v>
      </c>
      <c r="B834" s="105">
        <v>44389</v>
      </c>
      <c r="C834" s="104" t="s">
        <v>2033</v>
      </c>
      <c r="D834" s="105">
        <v>44389</v>
      </c>
      <c r="E834" s="104" t="s">
        <v>1430</v>
      </c>
      <c r="F834" s="104" t="s">
        <v>927</v>
      </c>
      <c r="G834" s="104" t="s">
        <v>1440</v>
      </c>
      <c r="H834" s="104" t="s">
        <v>49</v>
      </c>
      <c r="I834" s="104" t="s">
        <v>1478</v>
      </c>
      <c r="J834" s="106">
        <v>100</v>
      </c>
      <c r="K834" s="106">
        <v>1002</v>
      </c>
      <c r="L834" s="106">
        <v>100200</v>
      </c>
      <c r="M834" s="106">
        <v>2.3856999999999999</v>
      </c>
      <c r="N834" s="106">
        <v>238.57</v>
      </c>
      <c r="O834" s="106">
        <v>0</v>
      </c>
      <c r="P834" s="106">
        <v>0</v>
      </c>
      <c r="Q834" s="106">
        <v>1004.3857</v>
      </c>
      <c r="R834" s="106">
        <v>100438.57</v>
      </c>
      <c r="S834" s="104" t="s">
        <v>1433</v>
      </c>
    </row>
    <row r="835" spans="1:19">
      <c r="A835" s="104" t="s">
        <v>2034</v>
      </c>
      <c r="B835" s="105">
        <v>44389</v>
      </c>
      <c r="C835" s="104" t="s">
        <v>2035</v>
      </c>
      <c r="D835" s="105">
        <v>44389</v>
      </c>
      <c r="E835" s="104" t="s">
        <v>1430</v>
      </c>
      <c r="F835" s="104" t="s">
        <v>54</v>
      </c>
      <c r="G835" s="104" t="s">
        <v>49</v>
      </c>
      <c r="H835" s="104" t="s">
        <v>49</v>
      </c>
      <c r="I835" s="104" t="s">
        <v>1333</v>
      </c>
      <c r="J835" s="106">
        <v>60</v>
      </c>
      <c r="K835" s="106">
        <v>1186</v>
      </c>
      <c r="L835" s="106">
        <v>71160</v>
      </c>
      <c r="M835" s="106">
        <v>2.8237999999999999</v>
      </c>
      <c r="N835" s="106">
        <v>169.428</v>
      </c>
      <c r="O835" s="106">
        <v>0</v>
      </c>
      <c r="P835" s="106">
        <v>0</v>
      </c>
      <c r="Q835" s="106">
        <v>1188.8237999999999</v>
      </c>
      <c r="R835" s="106">
        <v>71329.428</v>
      </c>
      <c r="S835" s="104" t="s">
        <v>1433</v>
      </c>
    </row>
    <row r="836" spans="1:19">
      <c r="A836" s="104" t="s">
        <v>2034</v>
      </c>
      <c r="B836" s="105">
        <v>44389</v>
      </c>
      <c r="C836" s="104" t="s">
        <v>2035</v>
      </c>
      <c r="D836" s="105">
        <v>44389</v>
      </c>
      <c r="E836" s="104" t="s">
        <v>1430</v>
      </c>
      <c r="F836" s="104" t="s">
        <v>54</v>
      </c>
      <c r="G836" s="104" t="s">
        <v>49</v>
      </c>
      <c r="H836" s="104" t="s">
        <v>49</v>
      </c>
      <c r="I836" s="104" t="s">
        <v>1478</v>
      </c>
      <c r="J836" s="106">
        <v>100</v>
      </c>
      <c r="K836" s="106">
        <v>1002</v>
      </c>
      <c r="L836" s="106">
        <v>100200</v>
      </c>
      <c r="M836" s="106">
        <v>2.3856999999999999</v>
      </c>
      <c r="N836" s="106">
        <v>238.57</v>
      </c>
      <c r="O836" s="106">
        <v>0</v>
      </c>
      <c r="P836" s="106">
        <v>0</v>
      </c>
      <c r="Q836" s="106">
        <v>1004.3857</v>
      </c>
      <c r="R836" s="106">
        <v>100438.57</v>
      </c>
      <c r="S836" s="104" t="s">
        <v>1433</v>
      </c>
    </row>
    <row r="837" spans="1:19">
      <c r="A837" s="104" t="s">
        <v>2036</v>
      </c>
      <c r="B837" s="105">
        <v>44389</v>
      </c>
      <c r="C837" s="104" t="s">
        <v>2037</v>
      </c>
      <c r="D837" s="105">
        <v>44389</v>
      </c>
      <c r="E837" s="104" t="s">
        <v>1430</v>
      </c>
      <c r="F837" s="104" t="s">
        <v>76</v>
      </c>
      <c r="G837" s="104" t="s">
        <v>69</v>
      </c>
      <c r="H837" s="104" t="s">
        <v>1432</v>
      </c>
      <c r="I837" s="104" t="s">
        <v>1376</v>
      </c>
      <c r="J837" s="106">
        <v>20</v>
      </c>
      <c r="K837" s="106">
        <v>6390</v>
      </c>
      <c r="L837" s="106">
        <v>127800</v>
      </c>
      <c r="M837" s="106">
        <v>15.214</v>
      </c>
      <c r="N837" s="106">
        <v>304.27999999999997</v>
      </c>
      <c r="O837" s="106">
        <v>0</v>
      </c>
      <c r="P837" s="106">
        <v>0</v>
      </c>
      <c r="Q837" s="106">
        <v>6405.2142999999996</v>
      </c>
      <c r="R837" s="106">
        <v>128104.28599999999</v>
      </c>
      <c r="S837" s="104" t="s">
        <v>1433</v>
      </c>
    </row>
    <row r="838" spans="1:19">
      <c r="A838" s="104" t="s">
        <v>2036</v>
      </c>
      <c r="B838" s="105">
        <v>44389</v>
      </c>
      <c r="C838" s="104" t="s">
        <v>2037</v>
      </c>
      <c r="D838" s="105">
        <v>44389</v>
      </c>
      <c r="E838" s="104" t="s">
        <v>1430</v>
      </c>
      <c r="F838" s="104" t="s">
        <v>76</v>
      </c>
      <c r="G838" s="104" t="s">
        <v>69</v>
      </c>
      <c r="H838" s="104" t="s">
        <v>1432</v>
      </c>
      <c r="I838" s="104" t="s">
        <v>1478</v>
      </c>
      <c r="J838" s="106">
        <v>100</v>
      </c>
      <c r="K838" s="106">
        <v>1002</v>
      </c>
      <c r="L838" s="106">
        <v>100200</v>
      </c>
      <c r="M838" s="106">
        <v>2.3860000000000001</v>
      </c>
      <c r="N838" s="106">
        <v>238.6</v>
      </c>
      <c r="O838" s="106">
        <v>0</v>
      </c>
      <c r="P838" s="106">
        <v>0</v>
      </c>
      <c r="Q838" s="106">
        <v>1004.3857</v>
      </c>
      <c r="R838" s="106">
        <v>100438.57</v>
      </c>
      <c r="S838" s="104" t="s">
        <v>1433</v>
      </c>
    </row>
    <row r="839" spans="1:19" ht="25.5">
      <c r="A839" s="104" t="s">
        <v>2038</v>
      </c>
      <c r="B839" s="105">
        <v>44389</v>
      </c>
      <c r="C839" s="104" t="s">
        <v>2039</v>
      </c>
      <c r="D839" s="105">
        <v>44389</v>
      </c>
      <c r="E839" s="104" t="s">
        <v>1430</v>
      </c>
      <c r="F839" s="104" t="s">
        <v>92</v>
      </c>
      <c r="G839" s="104" t="s">
        <v>976</v>
      </c>
      <c r="H839" s="104" t="s">
        <v>1432</v>
      </c>
      <c r="I839" s="104" t="s">
        <v>1363</v>
      </c>
      <c r="J839" s="106">
        <v>5</v>
      </c>
      <c r="K839" s="106">
        <v>9035</v>
      </c>
      <c r="L839" s="106">
        <v>45175</v>
      </c>
      <c r="M839" s="106">
        <v>21.512</v>
      </c>
      <c r="N839" s="106">
        <v>107.56</v>
      </c>
      <c r="O839" s="106">
        <v>0</v>
      </c>
      <c r="P839" s="106">
        <v>0</v>
      </c>
      <c r="Q839" s="106">
        <v>9056.5118999999995</v>
      </c>
      <c r="R839" s="106">
        <v>45282.559500000003</v>
      </c>
      <c r="S839" s="104" t="s">
        <v>1433</v>
      </c>
    </row>
    <row r="840" spans="1:19">
      <c r="A840" s="104" t="s">
        <v>2040</v>
      </c>
      <c r="B840" s="105">
        <v>44389</v>
      </c>
      <c r="C840" s="104" t="s">
        <v>2041</v>
      </c>
      <c r="D840" s="105">
        <v>44389</v>
      </c>
      <c r="E840" s="104" t="s">
        <v>1430</v>
      </c>
      <c r="F840" s="104" t="s">
        <v>94</v>
      </c>
      <c r="G840" s="104" t="s">
        <v>1431</v>
      </c>
      <c r="H840" s="104" t="s">
        <v>1432</v>
      </c>
      <c r="I840" s="104" t="s">
        <v>1106</v>
      </c>
      <c r="J840" s="106">
        <v>20</v>
      </c>
      <c r="K840" s="106">
        <v>1419</v>
      </c>
      <c r="L840" s="106">
        <v>28380</v>
      </c>
      <c r="M840" s="106">
        <v>3.3786</v>
      </c>
      <c r="N840" s="106">
        <v>67.572000000000003</v>
      </c>
      <c r="O840" s="106">
        <v>0</v>
      </c>
      <c r="P840" s="106">
        <v>0</v>
      </c>
      <c r="Q840" s="106">
        <v>1422.3786</v>
      </c>
      <c r="R840" s="106">
        <v>28447.572</v>
      </c>
      <c r="S840" s="104" t="s">
        <v>1433</v>
      </c>
    </row>
    <row r="841" spans="1:19">
      <c r="A841" s="104" t="s">
        <v>2040</v>
      </c>
      <c r="B841" s="105">
        <v>44389</v>
      </c>
      <c r="C841" s="104" t="s">
        <v>2041</v>
      </c>
      <c r="D841" s="105">
        <v>44389</v>
      </c>
      <c r="E841" s="104" t="s">
        <v>1430</v>
      </c>
      <c r="F841" s="104" t="s">
        <v>94</v>
      </c>
      <c r="G841" s="104" t="s">
        <v>1431</v>
      </c>
      <c r="H841" s="104" t="s">
        <v>1432</v>
      </c>
      <c r="I841" s="104" t="s">
        <v>1279</v>
      </c>
      <c r="J841" s="106">
        <v>20</v>
      </c>
      <c r="K841" s="106">
        <v>1244</v>
      </c>
      <c r="L841" s="106">
        <v>24880</v>
      </c>
      <c r="M841" s="106">
        <v>2.9619</v>
      </c>
      <c r="N841" s="106">
        <v>59.238</v>
      </c>
      <c r="O841" s="106">
        <v>0</v>
      </c>
      <c r="P841" s="106">
        <v>0</v>
      </c>
      <c r="Q841" s="106">
        <v>1246.9619</v>
      </c>
      <c r="R841" s="106">
        <v>24939.238000000001</v>
      </c>
      <c r="S841" s="104" t="s">
        <v>1433</v>
      </c>
    </row>
    <row r="842" spans="1:19">
      <c r="A842" s="104" t="s">
        <v>2040</v>
      </c>
      <c r="B842" s="105">
        <v>44389</v>
      </c>
      <c r="C842" s="104" t="s">
        <v>2041</v>
      </c>
      <c r="D842" s="105">
        <v>44389</v>
      </c>
      <c r="E842" s="104" t="s">
        <v>1430</v>
      </c>
      <c r="F842" s="104" t="s">
        <v>94</v>
      </c>
      <c r="G842" s="104" t="s">
        <v>1431</v>
      </c>
      <c r="H842" s="104" t="s">
        <v>1432</v>
      </c>
      <c r="I842" s="104" t="s">
        <v>1478</v>
      </c>
      <c r="J842" s="106">
        <v>300</v>
      </c>
      <c r="K842" s="106">
        <v>1002</v>
      </c>
      <c r="L842" s="106">
        <v>300600</v>
      </c>
      <c r="M842" s="106">
        <v>2.3856999999999999</v>
      </c>
      <c r="N842" s="106">
        <v>715.71</v>
      </c>
      <c r="O842" s="106">
        <v>0</v>
      </c>
      <c r="P842" s="106">
        <v>0</v>
      </c>
      <c r="Q842" s="106">
        <v>1004.3857</v>
      </c>
      <c r="R842" s="106">
        <v>301315.71000000002</v>
      </c>
      <c r="S842" s="104" t="s">
        <v>1433</v>
      </c>
    </row>
    <row r="843" spans="1:19">
      <c r="A843" s="104" t="s">
        <v>2040</v>
      </c>
      <c r="B843" s="105">
        <v>44389</v>
      </c>
      <c r="C843" s="104" t="s">
        <v>2041</v>
      </c>
      <c r="D843" s="105">
        <v>44389</v>
      </c>
      <c r="E843" s="104" t="s">
        <v>1430</v>
      </c>
      <c r="F843" s="104" t="s">
        <v>94</v>
      </c>
      <c r="G843" s="104" t="s">
        <v>1431</v>
      </c>
      <c r="H843" s="104" t="s">
        <v>1432</v>
      </c>
      <c r="I843" s="104" t="s">
        <v>1480</v>
      </c>
      <c r="J843" s="106">
        <v>100</v>
      </c>
      <c r="K843" s="106">
        <v>3784</v>
      </c>
      <c r="L843" s="106">
        <v>378400</v>
      </c>
      <c r="M843" s="106">
        <v>9.0094999999999992</v>
      </c>
      <c r="N843" s="106">
        <v>900.95</v>
      </c>
      <c r="O843" s="106">
        <v>0</v>
      </c>
      <c r="P843" s="106">
        <v>0</v>
      </c>
      <c r="Q843" s="106">
        <v>3793.0095000000001</v>
      </c>
      <c r="R843" s="106">
        <v>379300.95</v>
      </c>
      <c r="S843" s="104" t="s">
        <v>1433</v>
      </c>
    </row>
    <row r="844" spans="1:19">
      <c r="A844" s="104" t="s">
        <v>2040</v>
      </c>
      <c r="B844" s="105">
        <v>44389</v>
      </c>
      <c r="C844" s="104" t="s">
        <v>2041</v>
      </c>
      <c r="D844" s="105">
        <v>44389</v>
      </c>
      <c r="E844" s="104" t="s">
        <v>1430</v>
      </c>
      <c r="F844" s="104" t="s">
        <v>94</v>
      </c>
      <c r="G844" s="104" t="s">
        <v>1431</v>
      </c>
      <c r="H844" s="104" t="s">
        <v>1432</v>
      </c>
      <c r="I844" s="104" t="s">
        <v>1376</v>
      </c>
      <c r="J844" s="106">
        <v>60</v>
      </c>
      <c r="K844" s="106">
        <v>6390</v>
      </c>
      <c r="L844" s="106">
        <v>383400</v>
      </c>
      <c r="M844" s="106">
        <v>15.2143</v>
      </c>
      <c r="N844" s="106">
        <v>912.85799999999995</v>
      </c>
      <c r="O844" s="106">
        <v>0</v>
      </c>
      <c r="P844" s="106">
        <v>0</v>
      </c>
      <c r="Q844" s="106">
        <v>6405.2142999999996</v>
      </c>
      <c r="R844" s="106">
        <v>384312.85800000001</v>
      </c>
      <c r="S844" s="104" t="s">
        <v>1433</v>
      </c>
    </row>
    <row r="845" spans="1:19">
      <c r="A845" s="104" t="s">
        <v>2042</v>
      </c>
      <c r="B845" s="105">
        <v>44389</v>
      </c>
      <c r="C845" s="104" t="s">
        <v>2043</v>
      </c>
      <c r="D845" s="105">
        <v>44389</v>
      </c>
      <c r="E845" s="104" t="s">
        <v>1430</v>
      </c>
      <c r="F845" s="104" t="s">
        <v>18</v>
      </c>
      <c r="G845" s="104" t="s">
        <v>1010</v>
      </c>
      <c r="H845" s="104" t="s">
        <v>22</v>
      </c>
      <c r="I845" s="104" t="s">
        <v>1480</v>
      </c>
      <c r="J845" s="106">
        <v>15</v>
      </c>
      <c r="K845" s="106">
        <v>3784</v>
      </c>
      <c r="L845" s="106">
        <v>56760</v>
      </c>
      <c r="M845" s="106">
        <v>9.0094999999999992</v>
      </c>
      <c r="N845" s="106">
        <v>135.14250000000001</v>
      </c>
      <c r="O845" s="106">
        <v>0</v>
      </c>
      <c r="P845" s="106">
        <v>0</v>
      </c>
      <c r="Q845" s="106">
        <v>3793.0095000000001</v>
      </c>
      <c r="R845" s="106">
        <v>56895.142500000002</v>
      </c>
      <c r="S845" s="104" t="s">
        <v>1433</v>
      </c>
    </row>
    <row r="846" spans="1:19">
      <c r="A846" s="104" t="s">
        <v>2042</v>
      </c>
      <c r="B846" s="105">
        <v>44389</v>
      </c>
      <c r="C846" s="104" t="s">
        <v>2043</v>
      </c>
      <c r="D846" s="105">
        <v>44389</v>
      </c>
      <c r="E846" s="104" t="s">
        <v>1430</v>
      </c>
      <c r="F846" s="104" t="s">
        <v>18</v>
      </c>
      <c r="G846" s="104" t="s">
        <v>1010</v>
      </c>
      <c r="H846" s="104" t="s">
        <v>22</v>
      </c>
      <c r="I846" s="104" t="s">
        <v>1376</v>
      </c>
      <c r="J846" s="106">
        <v>10</v>
      </c>
      <c r="K846" s="106">
        <v>6390</v>
      </c>
      <c r="L846" s="106">
        <v>63900</v>
      </c>
      <c r="M846" s="106">
        <v>15.2143</v>
      </c>
      <c r="N846" s="106">
        <v>152.143</v>
      </c>
      <c r="O846" s="106">
        <v>0</v>
      </c>
      <c r="P846" s="106">
        <v>0</v>
      </c>
      <c r="Q846" s="106">
        <v>6405.2142999999996</v>
      </c>
      <c r="R846" s="106">
        <v>64052.142999999996</v>
      </c>
      <c r="S846" s="104" t="s">
        <v>1433</v>
      </c>
    </row>
    <row r="847" spans="1:19">
      <c r="A847" s="104" t="s">
        <v>2042</v>
      </c>
      <c r="B847" s="105">
        <v>44389</v>
      </c>
      <c r="C847" s="104" t="s">
        <v>2043</v>
      </c>
      <c r="D847" s="105">
        <v>44389</v>
      </c>
      <c r="E847" s="104" t="s">
        <v>1430</v>
      </c>
      <c r="F847" s="104" t="s">
        <v>18</v>
      </c>
      <c r="G847" s="104" t="s">
        <v>1010</v>
      </c>
      <c r="H847" s="104" t="s">
        <v>22</v>
      </c>
      <c r="I847" s="104" t="s">
        <v>1478</v>
      </c>
      <c r="J847" s="106">
        <v>160</v>
      </c>
      <c r="K847" s="106">
        <v>1002</v>
      </c>
      <c r="L847" s="106">
        <v>160320</v>
      </c>
      <c r="M847" s="106">
        <v>2.3856999999999999</v>
      </c>
      <c r="N847" s="106">
        <v>381.71199999999999</v>
      </c>
      <c r="O847" s="106">
        <v>0</v>
      </c>
      <c r="P847" s="106">
        <v>0</v>
      </c>
      <c r="Q847" s="106">
        <v>1004.3857</v>
      </c>
      <c r="R847" s="106">
        <v>160701.712</v>
      </c>
      <c r="S847" s="104" t="s">
        <v>1433</v>
      </c>
    </row>
    <row r="848" spans="1:19">
      <c r="A848" s="104" t="s">
        <v>2044</v>
      </c>
      <c r="B848" s="105">
        <v>44389</v>
      </c>
      <c r="C848" s="104" t="s">
        <v>2045</v>
      </c>
      <c r="D848" s="105">
        <v>44389</v>
      </c>
      <c r="E848" s="104" t="s">
        <v>1430</v>
      </c>
      <c r="F848" s="104" t="s">
        <v>35</v>
      </c>
      <c r="G848" s="104" t="s">
        <v>1460</v>
      </c>
      <c r="H848" s="104" t="s">
        <v>12</v>
      </c>
      <c r="I848" s="104" t="s">
        <v>1354</v>
      </c>
      <c r="J848" s="106">
        <v>20</v>
      </c>
      <c r="K848" s="106">
        <v>7760</v>
      </c>
      <c r="L848" s="106">
        <v>155200</v>
      </c>
      <c r="M848" s="106">
        <v>18.475999999999999</v>
      </c>
      <c r="N848" s="106">
        <v>369.52</v>
      </c>
      <c r="O848" s="106">
        <v>0</v>
      </c>
      <c r="P848" s="106">
        <v>0</v>
      </c>
      <c r="Q848" s="106">
        <v>7778.4762000000001</v>
      </c>
      <c r="R848" s="106">
        <v>155569.524</v>
      </c>
      <c r="S848" s="104" t="s">
        <v>1433</v>
      </c>
    </row>
    <row r="849" spans="1:19">
      <c r="A849" s="104" t="s">
        <v>2044</v>
      </c>
      <c r="B849" s="105">
        <v>44389</v>
      </c>
      <c r="C849" s="104" t="s">
        <v>2045</v>
      </c>
      <c r="D849" s="105">
        <v>44389</v>
      </c>
      <c r="E849" s="104" t="s">
        <v>1430</v>
      </c>
      <c r="F849" s="104" t="s">
        <v>35</v>
      </c>
      <c r="G849" s="104" t="s">
        <v>1460</v>
      </c>
      <c r="H849" s="104" t="s">
        <v>12</v>
      </c>
      <c r="I849" s="104" t="s">
        <v>1475</v>
      </c>
      <c r="J849" s="106">
        <v>100</v>
      </c>
      <c r="K849" s="106">
        <v>1128</v>
      </c>
      <c r="L849" s="106">
        <v>112800</v>
      </c>
      <c r="M849" s="106">
        <v>2.6859999999999999</v>
      </c>
      <c r="N849" s="106">
        <v>268.60000000000002</v>
      </c>
      <c r="O849" s="106">
        <v>0</v>
      </c>
      <c r="P849" s="106">
        <v>0</v>
      </c>
      <c r="Q849" s="106">
        <v>1130.6857</v>
      </c>
      <c r="R849" s="106">
        <v>113068.57</v>
      </c>
      <c r="S849" s="104" t="s">
        <v>1433</v>
      </c>
    </row>
    <row r="850" spans="1:19">
      <c r="A850" s="104" t="s">
        <v>2046</v>
      </c>
      <c r="B850" s="105">
        <v>44389</v>
      </c>
      <c r="C850" s="104" t="s">
        <v>2047</v>
      </c>
      <c r="D850" s="105">
        <v>44389</v>
      </c>
      <c r="E850" s="104" t="s">
        <v>1430</v>
      </c>
      <c r="F850" s="104" t="s">
        <v>34</v>
      </c>
      <c r="G850" s="104" t="s">
        <v>33</v>
      </c>
      <c r="H850" s="104" t="s">
        <v>12</v>
      </c>
      <c r="I850" s="104" t="s">
        <v>1376</v>
      </c>
      <c r="J850" s="106">
        <v>20</v>
      </c>
      <c r="K850" s="106">
        <v>6390</v>
      </c>
      <c r="L850" s="106">
        <v>127800</v>
      </c>
      <c r="M850" s="106">
        <v>15.214</v>
      </c>
      <c r="N850" s="106">
        <v>304.27999999999997</v>
      </c>
      <c r="O850" s="106">
        <v>0</v>
      </c>
      <c r="P850" s="106">
        <v>0</v>
      </c>
      <c r="Q850" s="106">
        <v>6405.2142999999996</v>
      </c>
      <c r="R850" s="106">
        <v>128104.28599999999</v>
      </c>
      <c r="S850" s="104" t="s">
        <v>1433</v>
      </c>
    </row>
    <row r="851" spans="1:19">
      <c r="A851" s="104" t="s">
        <v>2046</v>
      </c>
      <c r="B851" s="105">
        <v>44389</v>
      </c>
      <c r="C851" s="104" t="s">
        <v>2047</v>
      </c>
      <c r="D851" s="105">
        <v>44389</v>
      </c>
      <c r="E851" s="104" t="s">
        <v>1430</v>
      </c>
      <c r="F851" s="104" t="s">
        <v>34</v>
      </c>
      <c r="G851" s="104" t="s">
        <v>33</v>
      </c>
      <c r="H851" s="104" t="s">
        <v>12</v>
      </c>
      <c r="I851" s="104" t="s">
        <v>1478</v>
      </c>
      <c r="J851" s="106">
        <v>120</v>
      </c>
      <c r="K851" s="106">
        <v>1002</v>
      </c>
      <c r="L851" s="106">
        <v>120240</v>
      </c>
      <c r="M851" s="106">
        <v>2.3860000000000001</v>
      </c>
      <c r="N851" s="106">
        <v>286.32</v>
      </c>
      <c r="O851" s="106">
        <v>0</v>
      </c>
      <c r="P851" s="106">
        <v>0</v>
      </c>
      <c r="Q851" s="106">
        <v>1004.3857</v>
      </c>
      <c r="R851" s="106">
        <v>120526.284</v>
      </c>
      <c r="S851" s="104" t="s">
        <v>1433</v>
      </c>
    </row>
    <row r="852" spans="1:19">
      <c r="A852" s="104" t="s">
        <v>2046</v>
      </c>
      <c r="B852" s="105">
        <v>44389</v>
      </c>
      <c r="C852" s="104" t="s">
        <v>2047</v>
      </c>
      <c r="D852" s="105">
        <v>44389</v>
      </c>
      <c r="E852" s="104" t="s">
        <v>1430</v>
      </c>
      <c r="F852" s="104" t="s">
        <v>34</v>
      </c>
      <c r="G852" s="104" t="s">
        <v>33</v>
      </c>
      <c r="H852" s="104" t="s">
        <v>12</v>
      </c>
      <c r="I852" s="104" t="s">
        <v>1475</v>
      </c>
      <c r="J852" s="106">
        <v>60</v>
      </c>
      <c r="K852" s="106">
        <v>1128</v>
      </c>
      <c r="L852" s="106">
        <v>67680</v>
      </c>
      <c r="M852" s="106">
        <v>2.6859999999999999</v>
      </c>
      <c r="N852" s="106">
        <v>161.16</v>
      </c>
      <c r="O852" s="106">
        <v>0</v>
      </c>
      <c r="P852" s="106">
        <v>0</v>
      </c>
      <c r="Q852" s="106">
        <v>1130.6857</v>
      </c>
      <c r="R852" s="106">
        <v>67841.142000000007</v>
      </c>
      <c r="S852" s="104" t="s">
        <v>1433</v>
      </c>
    </row>
    <row r="853" spans="1:19">
      <c r="A853" s="104" t="s">
        <v>2046</v>
      </c>
      <c r="B853" s="105">
        <v>44389</v>
      </c>
      <c r="C853" s="104" t="s">
        <v>2047</v>
      </c>
      <c r="D853" s="105">
        <v>44389</v>
      </c>
      <c r="E853" s="104" t="s">
        <v>1430</v>
      </c>
      <c r="F853" s="104" t="s">
        <v>34</v>
      </c>
      <c r="G853" s="104" t="s">
        <v>33</v>
      </c>
      <c r="H853" s="104" t="s">
        <v>12</v>
      </c>
      <c r="I853" s="104" t="s">
        <v>1480</v>
      </c>
      <c r="J853" s="106">
        <v>30</v>
      </c>
      <c r="K853" s="106">
        <v>3784</v>
      </c>
      <c r="L853" s="106">
        <v>113520</v>
      </c>
      <c r="M853" s="106">
        <v>9.01</v>
      </c>
      <c r="N853" s="106">
        <v>270.3</v>
      </c>
      <c r="O853" s="106">
        <v>0</v>
      </c>
      <c r="P853" s="106">
        <v>0</v>
      </c>
      <c r="Q853" s="106">
        <v>3793.0095000000001</v>
      </c>
      <c r="R853" s="106">
        <v>113790.285</v>
      </c>
      <c r="S853" s="104" t="s">
        <v>1433</v>
      </c>
    </row>
    <row r="854" spans="1:19">
      <c r="A854" s="104" t="s">
        <v>2048</v>
      </c>
      <c r="B854" s="105">
        <v>44389</v>
      </c>
      <c r="C854" s="104" t="s">
        <v>2049</v>
      </c>
      <c r="D854" s="105">
        <v>44389</v>
      </c>
      <c r="E854" s="104" t="s">
        <v>1430</v>
      </c>
      <c r="F854" s="104" t="s">
        <v>868</v>
      </c>
      <c r="G854" s="104" t="s">
        <v>1442</v>
      </c>
      <c r="H854" s="104" t="s">
        <v>107</v>
      </c>
      <c r="I854" s="104" t="s">
        <v>1478</v>
      </c>
      <c r="J854" s="106">
        <v>65</v>
      </c>
      <c r="K854" s="106">
        <v>1002</v>
      </c>
      <c r="L854" s="106">
        <v>65130</v>
      </c>
      <c r="M854" s="106">
        <v>2.3856999999999999</v>
      </c>
      <c r="N854" s="106">
        <v>155.07050000000001</v>
      </c>
      <c r="O854" s="106">
        <v>0</v>
      </c>
      <c r="P854" s="106">
        <v>0</v>
      </c>
      <c r="Q854" s="106">
        <v>1004.3857</v>
      </c>
      <c r="R854" s="106">
        <v>65285.070500000002</v>
      </c>
      <c r="S854" s="104" t="s">
        <v>1433</v>
      </c>
    </row>
    <row r="855" spans="1:19">
      <c r="A855" s="104" t="s">
        <v>2048</v>
      </c>
      <c r="B855" s="105">
        <v>44389</v>
      </c>
      <c r="C855" s="104" t="s">
        <v>2049</v>
      </c>
      <c r="D855" s="105">
        <v>44389</v>
      </c>
      <c r="E855" s="104" t="s">
        <v>1430</v>
      </c>
      <c r="F855" s="104" t="s">
        <v>868</v>
      </c>
      <c r="G855" s="104" t="s">
        <v>1442</v>
      </c>
      <c r="H855" s="104" t="s">
        <v>107</v>
      </c>
      <c r="I855" s="104" t="s">
        <v>1282</v>
      </c>
      <c r="J855" s="106">
        <v>20</v>
      </c>
      <c r="K855" s="106">
        <v>1361</v>
      </c>
      <c r="L855" s="106">
        <v>27220</v>
      </c>
      <c r="M855" s="106">
        <v>3.2404999999999999</v>
      </c>
      <c r="N855" s="106">
        <v>64.81</v>
      </c>
      <c r="O855" s="106">
        <v>0</v>
      </c>
      <c r="P855" s="106">
        <v>0</v>
      </c>
      <c r="Q855" s="106">
        <v>1364.2405000000001</v>
      </c>
      <c r="R855" s="106">
        <v>27284.81</v>
      </c>
      <c r="S855" s="104" t="s">
        <v>1433</v>
      </c>
    </row>
    <row r="856" spans="1:19">
      <c r="A856" s="104" t="s">
        <v>2048</v>
      </c>
      <c r="B856" s="105">
        <v>44389</v>
      </c>
      <c r="C856" s="104" t="s">
        <v>2049</v>
      </c>
      <c r="D856" s="105">
        <v>44389</v>
      </c>
      <c r="E856" s="104" t="s">
        <v>1430</v>
      </c>
      <c r="F856" s="104" t="s">
        <v>868</v>
      </c>
      <c r="G856" s="104" t="s">
        <v>1442</v>
      </c>
      <c r="H856" s="104" t="s">
        <v>107</v>
      </c>
      <c r="I856" s="104" t="s">
        <v>1106</v>
      </c>
      <c r="J856" s="106">
        <v>50</v>
      </c>
      <c r="K856" s="106">
        <v>1419</v>
      </c>
      <c r="L856" s="106">
        <v>70950</v>
      </c>
      <c r="M856" s="106">
        <v>3.3786</v>
      </c>
      <c r="N856" s="106">
        <v>168.93</v>
      </c>
      <c r="O856" s="106">
        <v>0</v>
      </c>
      <c r="P856" s="106">
        <v>0</v>
      </c>
      <c r="Q856" s="106">
        <v>1422.3786</v>
      </c>
      <c r="R856" s="106">
        <v>71118.929999999993</v>
      </c>
      <c r="S856" s="104" t="s">
        <v>1433</v>
      </c>
    </row>
    <row r="857" spans="1:19">
      <c r="A857" s="104" t="s">
        <v>2050</v>
      </c>
      <c r="B857" s="105">
        <v>44389</v>
      </c>
      <c r="C857" s="104" t="s">
        <v>2051</v>
      </c>
      <c r="D857" s="105">
        <v>44389</v>
      </c>
      <c r="E857" s="104" t="s">
        <v>1430</v>
      </c>
      <c r="F857" s="104" t="s">
        <v>1362</v>
      </c>
      <c r="G857" s="104" t="s">
        <v>107</v>
      </c>
      <c r="H857" s="104" t="s">
        <v>107</v>
      </c>
      <c r="I857" s="104" t="s">
        <v>1478</v>
      </c>
      <c r="J857" s="106">
        <v>35</v>
      </c>
      <c r="K857" s="106">
        <v>1002</v>
      </c>
      <c r="L857" s="106">
        <v>35070</v>
      </c>
      <c r="M857" s="106">
        <v>2.3856999999999999</v>
      </c>
      <c r="N857" s="106">
        <v>83.499499999999998</v>
      </c>
      <c r="O857" s="106">
        <v>0</v>
      </c>
      <c r="P857" s="106">
        <v>0</v>
      </c>
      <c r="Q857" s="106">
        <v>1004.3857</v>
      </c>
      <c r="R857" s="106">
        <v>35153.499499999998</v>
      </c>
      <c r="S857" s="104" t="s">
        <v>1433</v>
      </c>
    </row>
    <row r="858" spans="1:19">
      <c r="A858" s="104" t="s">
        <v>2052</v>
      </c>
      <c r="B858" s="105">
        <v>44389</v>
      </c>
      <c r="C858" s="104" t="s">
        <v>2053</v>
      </c>
      <c r="D858" s="105">
        <v>44389</v>
      </c>
      <c r="E858" s="104" t="s">
        <v>1430</v>
      </c>
      <c r="F858" s="104" t="s">
        <v>95</v>
      </c>
      <c r="G858" s="104" t="s">
        <v>1436</v>
      </c>
      <c r="H858" s="104" t="s">
        <v>107</v>
      </c>
      <c r="I858" s="104" t="s">
        <v>1333</v>
      </c>
      <c r="J858" s="106">
        <v>20</v>
      </c>
      <c r="K858" s="106">
        <v>1186</v>
      </c>
      <c r="L858" s="106">
        <v>23720</v>
      </c>
      <c r="M858" s="106">
        <v>2.8237999999999999</v>
      </c>
      <c r="N858" s="106">
        <v>56.475999999999999</v>
      </c>
      <c r="O858" s="106">
        <v>0</v>
      </c>
      <c r="P858" s="106">
        <v>0</v>
      </c>
      <c r="Q858" s="106">
        <v>1188.8237999999999</v>
      </c>
      <c r="R858" s="106">
        <v>23776.475999999999</v>
      </c>
      <c r="S858" s="104" t="s">
        <v>1433</v>
      </c>
    </row>
    <row r="859" spans="1:19">
      <c r="A859" s="104" t="s">
        <v>2052</v>
      </c>
      <c r="B859" s="105">
        <v>44389</v>
      </c>
      <c r="C859" s="104" t="s">
        <v>2053</v>
      </c>
      <c r="D859" s="105">
        <v>44389</v>
      </c>
      <c r="E859" s="104" t="s">
        <v>1430</v>
      </c>
      <c r="F859" s="104" t="s">
        <v>95</v>
      </c>
      <c r="G859" s="104" t="s">
        <v>1436</v>
      </c>
      <c r="H859" s="104" t="s">
        <v>107</v>
      </c>
      <c r="I859" s="104" t="s">
        <v>1279</v>
      </c>
      <c r="J859" s="106">
        <v>20</v>
      </c>
      <c r="K859" s="106">
        <v>1244</v>
      </c>
      <c r="L859" s="106">
        <v>24880</v>
      </c>
      <c r="M859" s="106">
        <v>2.9619</v>
      </c>
      <c r="N859" s="106">
        <v>59.238</v>
      </c>
      <c r="O859" s="106">
        <v>0</v>
      </c>
      <c r="P859" s="106">
        <v>0</v>
      </c>
      <c r="Q859" s="106">
        <v>1246.9619</v>
      </c>
      <c r="R859" s="106">
        <v>24939.238000000001</v>
      </c>
      <c r="S859" s="104" t="s">
        <v>1433</v>
      </c>
    </row>
    <row r="860" spans="1:19">
      <c r="A860" s="104" t="s">
        <v>2054</v>
      </c>
      <c r="B860" s="105">
        <v>44389</v>
      </c>
      <c r="C860" s="104" t="s">
        <v>2055</v>
      </c>
      <c r="D860" s="105">
        <v>44389</v>
      </c>
      <c r="E860" s="104" t="s">
        <v>1430</v>
      </c>
      <c r="F860" s="104" t="s">
        <v>96</v>
      </c>
      <c r="G860" s="104" t="s">
        <v>1436</v>
      </c>
      <c r="H860" s="104" t="s">
        <v>107</v>
      </c>
      <c r="I860" s="104" t="s">
        <v>1376</v>
      </c>
      <c r="J860" s="106">
        <v>40</v>
      </c>
      <c r="K860" s="106">
        <v>6390</v>
      </c>
      <c r="L860" s="106">
        <v>255600</v>
      </c>
      <c r="M860" s="106">
        <v>15.2143</v>
      </c>
      <c r="N860" s="106">
        <v>608.572</v>
      </c>
      <c r="O860" s="106">
        <v>0</v>
      </c>
      <c r="P860" s="106">
        <v>0</v>
      </c>
      <c r="Q860" s="106">
        <v>6405.2142999999996</v>
      </c>
      <c r="R860" s="106">
        <v>256208.57199999999</v>
      </c>
      <c r="S860" s="104" t="s">
        <v>1433</v>
      </c>
    </row>
    <row r="861" spans="1:19">
      <c r="A861" s="104" t="s">
        <v>2054</v>
      </c>
      <c r="B861" s="105">
        <v>44389</v>
      </c>
      <c r="C861" s="104" t="s">
        <v>2055</v>
      </c>
      <c r="D861" s="105">
        <v>44389</v>
      </c>
      <c r="E861" s="104" t="s">
        <v>1430</v>
      </c>
      <c r="F861" s="104" t="s">
        <v>96</v>
      </c>
      <c r="G861" s="104" t="s">
        <v>1436</v>
      </c>
      <c r="H861" s="104" t="s">
        <v>107</v>
      </c>
      <c r="I861" s="104" t="s">
        <v>1478</v>
      </c>
      <c r="J861" s="106">
        <v>130</v>
      </c>
      <c r="K861" s="106">
        <v>1002</v>
      </c>
      <c r="L861" s="106">
        <v>130260</v>
      </c>
      <c r="M861" s="106">
        <v>2.3856999999999999</v>
      </c>
      <c r="N861" s="106">
        <v>310.14100000000002</v>
      </c>
      <c r="O861" s="106">
        <v>0</v>
      </c>
      <c r="P861" s="106">
        <v>0</v>
      </c>
      <c r="Q861" s="106">
        <v>1004.3857</v>
      </c>
      <c r="R861" s="106">
        <v>130570.141</v>
      </c>
      <c r="S861" s="104" t="s">
        <v>1433</v>
      </c>
    </row>
    <row r="862" spans="1:19">
      <c r="A862" s="104" t="s">
        <v>2056</v>
      </c>
      <c r="B862" s="105">
        <v>44389</v>
      </c>
      <c r="C862" s="104" t="s">
        <v>2057</v>
      </c>
      <c r="D862" s="105">
        <v>44389</v>
      </c>
      <c r="E862" s="104" t="s">
        <v>1430</v>
      </c>
      <c r="F862" s="104" t="s">
        <v>66</v>
      </c>
      <c r="G862" s="104" t="s">
        <v>67</v>
      </c>
      <c r="H862" s="104" t="s">
        <v>49</v>
      </c>
      <c r="I862" s="104" t="s">
        <v>1480</v>
      </c>
      <c r="J862" s="106">
        <v>20</v>
      </c>
      <c r="K862" s="106">
        <v>3784</v>
      </c>
      <c r="L862" s="106">
        <v>75680</v>
      </c>
      <c r="M862" s="106">
        <v>9.0094999999999992</v>
      </c>
      <c r="N862" s="106">
        <v>180.19</v>
      </c>
      <c r="O862" s="106">
        <v>0</v>
      </c>
      <c r="P862" s="106">
        <v>0</v>
      </c>
      <c r="Q862" s="106">
        <v>3793.0095000000001</v>
      </c>
      <c r="R862" s="106">
        <v>75860.19</v>
      </c>
      <c r="S862" s="104" t="s">
        <v>1433</v>
      </c>
    </row>
    <row r="863" spans="1:19">
      <c r="A863" s="104" t="s">
        <v>2056</v>
      </c>
      <c r="B863" s="105">
        <v>44389</v>
      </c>
      <c r="C863" s="104" t="s">
        <v>2057</v>
      </c>
      <c r="D863" s="105">
        <v>44389</v>
      </c>
      <c r="E863" s="104" t="s">
        <v>1430</v>
      </c>
      <c r="F863" s="104" t="s">
        <v>66</v>
      </c>
      <c r="G863" s="104" t="s">
        <v>67</v>
      </c>
      <c r="H863" s="104" t="s">
        <v>49</v>
      </c>
      <c r="I863" s="104" t="s">
        <v>1478</v>
      </c>
      <c r="J863" s="106">
        <v>90</v>
      </c>
      <c r="K863" s="106">
        <v>1002</v>
      </c>
      <c r="L863" s="106">
        <v>90180</v>
      </c>
      <c r="M863" s="106">
        <v>2.3856999999999999</v>
      </c>
      <c r="N863" s="106">
        <v>214.71299999999999</v>
      </c>
      <c r="O863" s="106">
        <v>0</v>
      </c>
      <c r="P863" s="106">
        <v>0</v>
      </c>
      <c r="Q863" s="106">
        <v>1004.3857</v>
      </c>
      <c r="R863" s="106">
        <v>90394.713000000003</v>
      </c>
      <c r="S863" s="104" t="s">
        <v>1433</v>
      </c>
    </row>
    <row r="864" spans="1:19">
      <c r="A864" s="104" t="s">
        <v>2056</v>
      </c>
      <c r="B864" s="105">
        <v>44389</v>
      </c>
      <c r="C864" s="104" t="s">
        <v>2057</v>
      </c>
      <c r="D864" s="105">
        <v>44389</v>
      </c>
      <c r="E864" s="104" t="s">
        <v>1430</v>
      </c>
      <c r="F864" s="104" t="s">
        <v>66</v>
      </c>
      <c r="G864" s="104" t="s">
        <v>67</v>
      </c>
      <c r="H864" s="104" t="s">
        <v>49</v>
      </c>
      <c r="I864" s="104" t="s">
        <v>1376</v>
      </c>
      <c r="J864" s="106">
        <v>15</v>
      </c>
      <c r="K864" s="106">
        <v>6390</v>
      </c>
      <c r="L864" s="106">
        <v>95850</v>
      </c>
      <c r="M864" s="106">
        <v>15.2143</v>
      </c>
      <c r="N864" s="106">
        <v>228.21449999999999</v>
      </c>
      <c r="O864" s="106">
        <v>0</v>
      </c>
      <c r="P864" s="106">
        <v>0</v>
      </c>
      <c r="Q864" s="106">
        <v>6405.2142999999996</v>
      </c>
      <c r="R864" s="106">
        <v>96078.214500000002</v>
      </c>
      <c r="S864" s="104" t="s">
        <v>1433</v>
      </c>
    </row>
    <row r="865" spans="1:19">
      <c r="A865" s="104" t="s">
        <v>2058</v>
      </c>
      <c r="B865" s="105">
        <v>44389</v>
      </c>
      <c r="C865" s="104" t="s">
        <v>2059</v>
      </c>
      <c r="D865" s="105">
        <v>44389</v>
      </c>
      <c r="E865" s="104" t="s">
        <v>1430</v>
      </c>
      <c r="F865" s="104" t="s">
        <v>65</v>
      </c>
      <c r="G865" s="104" t="s">
        <v>1015</v>
      </c>
      <c r="H865" s="104" t="s">
        <v>49</v>
      </c>
      <c r="I865" s="104" t="s">
        <v>1478</v>
      </c>
      <c r="J865" s="106">
        <v>100</v>
      </c>
      <c r="K865" s="106">
        <v>1002</v>
      </c>
      <c r="L865" s="106">
        <v>100200</v>
      </c>
      <c r="M865" s="106">
        <v>2.3856999999999999</v>
      </c>
      <c r="N865" s="106">
        <v>238.57</v>
      </c>
      <c r="O865" s="106">
        <v>0</v>
      </c>
      <c r="P865" s="106">
        <v>0</v>
      </c>
      <c r="Q865" s="106">
        <v>1004.3857</v>
      </c>
      <c r="R865" s="106">
        <v>100438.57</v>
      </c>
      <c r="S865" s="104" t="s">
        <v>1433</v>
      </c>
    </row>
    <row r="866" spans="1:19">
      <c r="A866" s="104" t="s">
        <v>2058</v>
      </c>
      <c r="B866" s="105">
        <v>44389</v>
      </c>
      <c r="C866" s="104" t="s">
        <v>2059</v>
      </c>
      <c r="D866" s="105">
        <v>44389</v>
      </c>
      <c r="E866" s="104" t="s">
        <v>1430</v>
      </c>
      <c r="F866" s="104" t="s">
        <v>65</v>
      </c>
      <c r="G866" s="104" t="s">
        <v>1015</v>
      </c>
      <c r="H866" s="104" t="s">
        <v>49</v>
      </c>
      <c r="I866" s="104" t="s">
        <v>1335</v>
      </c>
      <c r="J866" s="106">
        <v>30</v>
      </c>
      <c r="K866" s="106">
        <v>7225</v>
      </c>
      <c r="L866" s="106">
        <v>216750</v>
      </c>
      <c r="M866" s="106">
        <v>17.202400000000001</v>
      </c>
      <c r="N866" s="106">
        <v>516.072</v>
      </c>
      <c r="O866" s="106">
        <v>0</v>
      </c>
      <c r="P866" s="106">
        <v>0</v>
      </c>
      <c r="Q866" s="106">
        <v>7242.2024000000001</v>
      </c>
      <c r="R866" s="106">
        <v>217266.07199999999</v>
      </c>
      <c r="S866" s="104" t="s">
        <v>1433</v>
      </c>
    </row>
    <row r="867" spans="1:19">
      <c r="A867" s="104" t="s">
        <v>2058</v>
      </c>
      <c r="B867" s="105">
        <v>44389</v>
      </c>
      <c r="C867" s="104" t="s">
        <v>2059</v>
      </c>
      <c r="D867" s="105">
        <v>44389</v>
      </c>
      <c r="E867" s="104" t="s">
        <v>1430</v>
      </c>
      <c r="F867" s="104" t="s">
        <v>65</v>
      </c>
      <c r="G867" s="104" t="s">
        <v>1015</v>
      </c>
      <c r="H867" s="104" t="s">
        <v>49</v>
      </c>
      <c r="I867" s="104" t="s">
        <v>1376</v>
      </c>
      <c r="J867" s="106">
        <v>10</v>
      </c>
      <c r="K867" s="106">
        <v>6390</v>
      </c>
      <c r="L867" s="106">
        <v>63900</v>
      </c>
      <c r="M867" s="106">
        <v>15.2143</v>
      </c>
      <c r="N867" s="106">
        <v>152.143</v>
      </c>
      <c r="O867" s="106">
        <v>0</v>
      </c>
      <c r="P867" s="106">
        <v>0</v>
      </c>
      <c r="Q867" s="106">
        <v>6405.2142999999996</v>
      </c>
      <c r="R867" s="106">
        <v>64052.142999999996</v>
      </c>
      <c r="S867" s="104" t="s">
        <v>1433</v>
      </c>
    </row>
    <row r="868" spans="1:19">
      <c r="A868" s="104" t="s">
        <v>2058</v>
      </c>
      <c r="B868" s="105">
        <v>44389</v>
      </c>
      <c r="C868" s="104" t="s">
        <v>2059</v>
      </c>
      <c r="D868" s="105">
        <v>44389</v>
      </c>
      <c r="E868" s="104" t="s">
        <v>1430</v>
      </c>
      <c r="F868" s="104" t="s">
        <v>65</v>
      </c>
      <c r="G868" s="104" t="s">
        <v>1015</v>
      </c>
      <c r="H868" s="104" t="s">
        <v>49</v>
      </c>
      <c r="I868" s="104" t="s">
        <v>1282</v>
      </c>
      <c r="J868" s="106">
        <v>30</v>
      </c>
      <c r="K868" s="106">
        <v>1361</v>
      </c>
      <c r="L868" s="106">
        <v>40830</v>
      </c>
      <c r="M868" s="106">
        <v>3.2404999999999999</v>
      </c>
      <c r="N868" s="106">
        <v>97.215000000000003</v>
      </c>
      <c r="O868" s="106">
        <v>0</v>
      </c>
      <c r="P868" s="106">
        <v>0</v>
      </c>
      <c r="Q868" s="106">
        <v>1364.2405000000001</v>
      </c>
      <c r="R868" s="106">
        <v>40927.214999999997</v>
      </c>
      <c r="S868" s="104" t="s">
        <v>1433</v>
      </c>
    </row>
    <row r="869" spans="1:19">
      <c r="A869" s="104" t="s">
        <v>2058</v>
      </c>
      <c r="B869" s="105">
        <v>44389</v>
      </c>
      <c r="C869" s="104" t="s">
        <v>2059</v>
      </c>
      <c r="D869" s="105">
        <v>44389</v>
      </c>
      <c r="E869" s="104" t="s">
        <v>1430</v>
      </c>
      <c r="F869" s="104" t="s">
        <v>65</v>
      </c>
      <c r="G869" s="104" t="s">
        <v>1015</v>
      </c>
      <c r="H869" s="104" t="s">
        <v>49</v>
      </c>
      <c r="I869" s="104" t="s">
        <v>1354</v>
      </c>
      <c r="J869" s="106">
        <v>10</v>
      </c>
      <c r="K869" s="106">
        <v>7760</v>
      </c>
      <c r="L869" s="106">
        <v>77600</v>
      </c>
      <c r="M869" s="106">
        <v>18.476199999999999</v>
      </c>
      <c r="N869" s="106">
        <v>184.762</v>
      </c>
      <c r="O869" s="106">
        <v>0</v>
      </c>
      <c r="P869" s="106">
        <v>0</v>
      </c>
      <c r="Q869" s="106">
        <v>7778.4762000000001</v>
      </c>
      <c r="R869" s="106">
        <v>77784.762000000002</v>
      </c>
      <c r="S869" s="104" t="s">
        <v>1433</v>
      </c>
    </row>
    <row r="870" spans="1:19">
      <c r="A870" s="104" t="s">
        <v>2058</v>
      </c>
      <c r="B870" s="105">
        <v>44389</v>
      </c>
      <c r="C870" s="104" t="s">
        <v>2059</v>
      </c>
      <c r="D870" s="105">
        <v>44389</v>
      </c>
      <c r="E870" s="104" t="s">
        <v>1430</v>
      </c>
      <c r="F870" s="104" t="s">
        <v>65</v>
      </c>
      <c r="G870" s="104" t="s">
        <v>1015</v>
      </c>
      <c r="H870" s="104" t="s">
        <v>49</v>
      </c>
      <c r="I870" s="104" t="s">
        <v>1378</v>
      </c>
      <c r="J870" s="106">
        <v>40</v>
      </c>
      <c r="K870" s="106">
        <v>1176</v>
      </c>
      <c r="L870" s="106">
        <v>47040</v>
      </c>
      <c r="M870" s="106">
        <v>2.8</v>
      </c>
      <c r="N870" s="106">
        <v>112</v>
      </c>
      <c r="O870" s="106">
        <v>0</v>
      </c>
      <c r="P870" s="106">
        <v>0</v>
      </c>
      <c r="Q870" s="106">
        <v>1178.8</v>
      </c>
      <c r="R870" s="106">
        <v>47152</v>
      </c>
      <c r="S870" s="104" t="s">
        <v>1433</v>
      </c>
    </row>
    <row r="871" spans="1:19">
      <c r="A871" s="104" t="s">
        <v>2058</v>
      </c>
      <c r="B871" s="105">
        <v>44389</v>
      </c>
      <c r="C871" s="104" t="s">
        <v>2059</v>
      </c>
      <c r="D871" s="105">
        <v>44389</v>
      </c>
      <c r="E871" s="104" t="s">
        <v>1430</v>
      </c>
      <c r="F871" s="104" t="s">
        <v>65</v>
      </c>
      <c r="G871" s="104" t="s">
        <v>1015</v>
      </c>
      <c r="H871" s="104" t="s">
        <v>49</v>
      </c>
      <c r="I871" s="104" t="s">
        <v>1480</v>
      </c>
      <c r="J871" s="106">
        <v>20</v>
      </c>
      <c r="K871" s="106">
        <v>3784</v>
      </c>
      <c r="L871" s="106">
        <v>75680</v>
      </c>
      <c r="M871" s="106">
        <v>9.0094999999999992</v>
      </c>
      <c r="N871" s="106">
        <v>180.19</v>
      </c>
      <c r="O871" s="106">
        <v>0</v>
      </c>
      <c r="P871" s="106">
        <v>0</v>
      </c>
      <c r="Q871" s="106">
        <v>3793.0095000000001</v>
      </c>
      <c r="R871" s="106">
        <v>75860.19</v>
      </c>
      <c r="S871" s="104" t="s">
        <v>1433</v>
      </c>
    </row>
    <row r="872" spans="1:19">
      <c r="A872" s="104" t="s">
        <v>2060</v>
      </c>
      <c r="B872" s="105">
        <v>44389</v>
      </c>
      <c r="C872" s="104" t="s">
        <v>2061</v>
      </c>
      <c r="D872" s="105">
        <v>44389</v>
      </c>
      <c r="E872" s="104" t="s">
        <v>1430</v>
      </c>
      <c r="F872" s="104" t="s">
        <v>63</v>
      </c>
      <c r="G872" s="104" t="s">
        <v>1015</v>
      </c>
      <c r="H872" s="104" t="s">
        <v>49</v>
      </c>
      <c r="I872" s="104" t="s">
        <v>1480</v>
      </c>
      <c r="J872" s="106">
        <v>15</v>
      </c>
      <c r="K872" s="106">
        <v>3784</v>
      </c>
      <c r="L872" s="106">
        <v>56760</v>
      </c>
      <c r="M872" s="106">
        <v>9.0094999999999992</v>
      </c>
      <c r="N872" s="106">
        <v>135.14250000000001</v>
      </c>
      <c r="O872" s="106">
        <v>0</v>
      </c>
      <c r="P872" s="106">
        <v>0</v>
      </c>
      <c r="Q872" s="106">
        <v>3793.0095000000001</v>
      </c>
      <c r="R872" s="106">
        <v>56895.142500000002</v>
      </c>
      <c r="S872" s="104" t="s">
        <v>1433</v>
      </c>
    </row>
    <row r="873" spans="1:19">
      <c r="A873" s="104" t="s">
        <v>2060</v>
      </c>
      <c r="B873" s="105">
        <v>44389</v>
      </c>
      <c r="C873" s="104" t="s">
        <v>2061</v>
      </c>
      <c r="D873" s="105">
        <v>44389</v>
      </c>
      <c r="E873" s="104" t="s">
        <v>1430</v>
      </c>
      <c r="F873" s="104" t="s">
        <v>63</v>
      </c>
      <c r="G873" s="104" t="s">
        <v>1015</v>
      </c>
      <c r="H873" s="104" t="s">
        <v>49</v>
      </c>
      <c r="I873" s="104" t="s">
        <v>1376</v>
      </c>
      <c r="J873" s="106">
        <v>10</v>
      </c>
      <c r="K873" s="106">
        <v>6390</v>
      </c>
      <c r="L873" s="106">
        <v>63900</v>
      </c>
      <c r="M873" s="106">
        <v>15.2143</v>
      </c>
      <c r="N873" s="106">
        <v>152.143</v>
      </c>
      <c r="O873" s="106">
        <v>0</v>
      </c>
      <c r="P873" s="106">
        <v>0</v>
      </c>
      <c r="Q873" s="106">
        <v>6405.2142999999996</v>
      </c>
      <c r="R873" s="106">
        <v>64052.142999999996</v>
      </c>
      <c r="S873" s="104" t="s">
        <v>1433</v>
      </c>
    </row>
    <row r="874" spans="1:19">
      <c r="A874" s="104" t="s">
        <v>2060</v>
      </c>
      <c r="B874" s="105">
        <v>44389</v>
      </c>
      <c r="C874" s="104" t="s">
        <v>2061</v>
      </c>
      <c r="D874" s="105">
        <v>44389</v>
      </c>
      <c r="E874" s="104" t="s">
        <v>1430</v>
      </c>
      <c r="F874" s="104" t="s">
        <v>63</v>
      </c>
      <c r="G874" s="104" t="s">
        <v>1015</v>
      </c>
      <c r="H874" s="104" t="s">
        <v>49</v>
      </c>
      <c r="I874" s="104" t="s">
        <v>1282</v>
      </c>
      <c r="J874" s="106">
        <v>40</v>
      </c>
      <c r="K874" s="106">
        <v>1361</v>
      </c>
      <c r="L874" s="106">
        <v>54440</v>
      </c>
      <c r="M874" s="106">
        <v>3.2404999999999999</v>
      </c>
      <c r="N874" s="106">
        <v>129.62</v>
      </c>
      <c r="O874" s="106">
        <v>0</v>
      </c>
      <c r="P874" s="106">
        <v>0</v>
      </c>
      <c r="Q874" s="106">
        <v>1364.2405000000001</v>
      </c>
      <c r="R874" s="106">
        <v>54569.62</v>
      </c>
      <c r="S874" s="104" t="s">
        <v>1433</v>
      </c>
    </row>
    <row r="875" spans="1:19">
      <c r="A875" s="104" t="s">
        <v>2060</v>
      </c>
      <c r="B875" s="105">
        <v>44389</v>
      </c>
      <c r="C875" s="104" t="s">
        <v>2061</v>
      </c>
      <c r="D875" s="105">
        <v>44389</v>
      </c>
      <c r="E875" s="104" t="s">
        <v>1430</v>
      </c>
      <c r="F875" s="104" t="s">
        <v>63</v>
      </c>
      <c r="G875" s="104" t="s">
        <v>1015</v>
      </c>
      <c r="H875" s="104" t="s">
        <v>49</v>
      </c>
      <c r="I875" s="104" t="s">
        <v>1279</v>
      </c>
      <c r="J875" s="106">
        <v>40</v>
      </c>
      <c r="K875" s="106">
        <v>1244</v>
      </c>
      <c r="L875" s="106">
        <v>49760</v>
      </c>
      <c r="M875" s="106">
        <v>2.9619</v>
      </c>
      <c r="N875" s="106">
        <v>118.476</v>
      </c>
      <c r="O875" s="106">
        <v>0</v>
      </c>
      <c r="P875" s="106">
        <v>0</v>
      </c>
      <c r="Q875" s="106">
        <v>1246.9619</v>
      </c>
      <c r="R875" s="106">
        <v>49878.476000000002</v>
      </c>
      <c r="S875" s="104" t="s">
        <v>1433</v>
      </c>
    </row>
    <row r="876" spans="1:19">
      <c r="A876" s="104" t="s">
        <v>2060</v>
      </c>
      <c r="B876" s="105">
        <v>44389</v>
      </c>
      <c r="C876" s="104" t="s">
        <v>2061</v>
      </c>
      <c r="D876" s="105">
        <v>44389</v>
      </c>
      <c r="E876" s="104" t="s">
        <v>1430</v>
      </c>
      <c r="F876" s="104" t="s">
        <v>63</v>
      </c>
      <c r="G876" s="104" t="s">
        <v>1015</v>
      </c>
      <c r="H876" s="104" t="s">
        <v>49</v>
      </c>
      <c r="I876" s="104" t="s">
        <v>1475</v>
      </c>
      <c r="J876" s="106">
        <v>40</v>
      </c>
      <c r="K876" s="106">
        <v>1128</v>
      </c>
      <c r="L876" s="106">
        <v>45120</v>
      </c>
      <c r="M876" s="106">
        <v>2.6857000000000002</v>
      </c>
      <c r="N876" s="106">
        <v>107.428</v>
      </c>
      <c r="O876" s="106">
        <v>0</v>
      </c>
      <c r="P876" s="106">
        <v>0</v>
      </c>
      <c r="Q876" s="106">
        <v>1130.6857</v>
      </c>
      <c r="R876" s="106">
        <v>45227.428</v>
      </c>
      <c r="S876" s="104" t="s">
        <v>1433</v>
      </c>
    </row>
    <row r="877" spans="1:19">
      <c r="A877" s="104" t="s">
        <v>2060</v>
      </c>
      <c r="B877" s="105">
        <v>44389</v>
      </c>
      <c r="C877" s="104" t="s">
        <v>2061</v>
      </c>
      <c r="D877" s="105">
        <v>44389</v>
      </c>
      <c r="E877" s="104" t="s">
        <v>1430</v>
      </c>
      <c r="F877" s="104" t="s">
        <v>63</v>
      </c>
      <c r="G877" s="104" t="s">
        <v>1015</v>
      </c>
      <c r="H877" s="104" t="s">
        <v>49</v>
      </c>
      <c r="I877" s="104" t="s">
        <v>1478</v>
      </c>
      <c r="J877" s="106">
        <v>80</v>
      </c>
      <c r="K877" s="106">
        <v>1002</v>
      </c>
      <c r="L877" s="106">
        <v>80160</v>
      </c>
      <c r="M877" s="106">
        <v>2.3856999999999999</v>
      </c>
      <c r="N877" s="106">
        <v>190.85599999999999</v>
      </c>
      <c r="O877" s="106">
        <v>0</v>
      </c>
      <c r="P877" s="106">
        <v>0</v>
      </c>
      <c r="Q877" s="106">
        <v>1004.3857</v>
      </c>
      <c r="R877" s="106">
        <v>80350.856</v>
      </c>
      <c r="S877" s="104" t="s">
        <v>1433</v>
      </c>
    </row>
    <row r="878" spans="1:19">
      <c r="A878" s="104" t="s">
        <v>2062</v>
      </c>
      <c r="B878" s="105">
        <v>44389</v>
      </c>
      <c r="C878" s="104" t="s">
        <v>2063</v>
      </c>
      <c r="D878" s="105">
        <v>44389</v>
      </c>
      <c r="E878" s="104" t="s">
        <v>1430</v>
      </c>
      <c r="F878" s="104" t="s">
        <v>97</v>
      </c>
      <c r="G878" s="104" t="s">
        <v>1055</v>
      </c>
      <c r="H878" s="104" t="s">
        <v>107</v>
      </c>
      <c r="I878" s="104" t="s">
        <v>1376</v>
      </c>
      <c r="J878" s="106">
        <v>20</v>
      </c>
      <c r="K878" s="106">
        <v>6390</v>
      </c>
      <c r="L878" s="106">
        <v>127800</v>
      </c>
      <c r="M878" s="106">
        <v>15.2143</v>
      </c>
      <c r="N878" s="106">
        <v>304.286</v>
      </c>
      <c r="O878" s="106">
        <v>0</v>
      </c>
      <c r="P878" s="106">
        <v>0</v>
      </c>
      <c r="Q878" s="106">
        <v>6405.2142999999996</v>
      </c>
      <c r="R878" s="106">
        <v>128104.28599999999</v>
      </c>
      <c r="S878" s="104" t="s">
        <v>1433</v>
      </c>
    </row>
    <row r="879" spans="1:19">
      <c r="A879" s="104" t="s">
        <v>2062</v>
      </c>
      <c r="B879" s="105">
        <v>44389</v>
      </c>
      <c r="C879" s="104" t="s">
        <v>2063</v>
      </c>
      <c r="D879" s="105">
        <v>44389</v>
      </c>
      <c r="E879" s="104" t="s">
        <v>1430</v>
      </c>
      <c r="F879" s="104" t="s">
        <v>97</v>
      </c>
      <c r="G879" s="104" t="s">
        <v>1055</v>
      </c>
      <c r="H879" s="104" t="s">
        <v>107</v>
      </c>
      <c r="I879" s="104" t="s">
        <v>1478</v>
      </c>
      <c r="J879" s="106">
        <v>80</v>
      </c>
      <c r="K879" s="106">
        <v>1002</v>
      </c>
      <c r="L879" s="106">
        <v>80160</v>
      </c>
      <c r="M879" s="106">
        <v>2.3856999999999999</v>
      </c>
      <c r="N879" s="106">
        <v>190.85599999999999</v>
      </c>
      <c r="O879" s="106">
        <v>0</v>
      </c>
      <c r="P879" s="106">
        <v>0</v>
      </c>
      <c r="Q879" s="106">
        <v>1004.3857</v>
      </c>
      <c r="R879" s="106">
        <v>80350.856</v>
      </c>
      <c r="S879" s="104" t="s">
        <v>1433</v>
      </c>
    </row>
    <row r="880" spans="1:19">
      <c r="A880" s="104" t="s">
        <v>2062</v>
      </c>
      <c r="B880" s="105">
        <v>44389</v>
      </c>
      <c r="C880" s="104" t="s">
        <v>2063</v>
      </c>
      <c r="D880" s="105">
        <v>44389</v>
      </c>
      <c r="E880" s="104" t="s">
        <v>1430</v>
      </c>
      <c r="F880" s="104" t="s">
        <v>97</v>
      </c>
      <c r="G880" s="104" t="s">
        <v>1055</v>
      </c>
      <c r="H880" s="104" t="s">
        <v>107</v>
      </c>
      <c r="I880" s="104" t="s">
        <v>1480</v>
      </c>
      <c r="J880" s="106">
        <v>20</v>
      </c>
      <c r="K880" s="106">
        <v>3784</v>
      </c>
      <c r="L880" s="106">
        <v>75680</v>
      </c>
      <c r="M880" s="106">
        <v>9.0094999999999992</v>
      </c>
      <c r="N880" s="106">
        <v>180.19</v>
      </c>
      <c r="O880" s="106">
        <v>0</v>
      </c>
      <c r="P880" s="106">
        <v>0</v>
      </c>
      <c r="Q880" s="106">
        <v>3793.0095000000001</v>
      </c>
      <c r="R880" s="106">
        <v>75860.19</v>
      </c>
      <c r="S880" s="104" t="s">
        <v>1433</v>
      </c>
    </row>
    <row r="881" spans="1:19">
      <c r="A881" s="104" t="s">
        <v>2064</v>
      </c>
      <c r="B881" s="105">
        <v>44389</v>
      </c>
      <c r="C881" s="104" t="s">
        <v>2065</v>
      </c>
      <c r="D881" s="105">
        <v>44389</v>
      </c>
      <c r="E881" s="104" t="s">
        <v>1430</v>
      </c>
      <c r="F881" s="104" t="s">
        <v>51</v>
      </c>
      <c r="G881" s="104" t="s">
        <v>52</v>
      </c>
      <c r="H881" s="104" t="s">
        <v>49</v>
      </c>
      <c r="I881" s="104" t="s">
        <v>1478</v>
      </c>
      <c r="J881" s="106">
        <v>60</v>
      </c>
      <c r="K881" s="106">
        <v>1002</v>
      </c>
      <c r="L881" s="106">
        <v>60120</v>
      </c>
      <c r="M881" s="106">
        <v>2.3856999999999999</v>
      </c>
      <c r="N881" s="106">
        <v>143.142</v>
      </c>
      <c r="O881" s="106">
        <v>0</v>
      </c>
      <c r="P881" s="106">
        <v>0</v>
      </c>
      <c r="Q881" s="106">
        <v>1004.3857</v>
      </c>
      <c r="R881" s="106">
        <v>60263.142</v>
      </c>
      <c r="S881" s="104" t="s">
        <v>1433</v>
      </c>
    </row>
    <row r="882" spans="1:19">
      <c r="A882" s="104" t="s">
        <v>2064</v>
      </c>
      <c r="B882" s="105">
        <v>44389</v>
      </c>
      <c r="C882" s="104" t="s">
        <v>2065</v>
      </c>
      <c r="D882" s="105">
        <v>44389</v>
      </c>
      <c r="E882" s="104" t="s">
        <v>1430</v>
      </c>
      <c r="F882" s="104" t="s">
        <v>51</v>
      </c>
      <c r="G882" s="104" t="s">
        <v>52</v>
      </c>
      <c r="H882" s="104" t="s">
        <v>49</v>
      </c>
      <c r="I882" s="104" t="s">
        <v>1376</v>
      </c>
      <c r="J882" s="106">
        <v>10</v>
      </c>
      <c r="K882" s="106">
        <v>6390</v>
      </c>
      <c r="L882" s="106">
        <v>63900</v>
      </c>
      <c r="M882" s="106">
        <v>15.2143</v>
      </c>
      <c r="N882" s="106">
        <v>152.143</v>
      </c>
      <c r="O882" s="106">
        <v>0</v>
      </c>
      <c r="P882" s="106">
        <v>0</v>
      </c>
      <c r="Q882" s="106">
        <v>6405.2142999999996</v>
      </c>
      <c r="R882" s="106">
        <v>64052.142999999996</v>
      </c>
      <c r="S882" s="104" t="s">
        <v>1433</v>
      </c>
    </row>
    <row r="883" spans="1:19">
      <c r="A883" s="104" t="s">
        <v>2064</v>
      </c>
      <c r="B883" s="105">
        <v>44389</v>
      </c>
      <c r="C883" s="104" t="s">
        <v>2065</v>
      </c>
      <c r="D883" s="105">
        <v>44389</v>
      </c>
      <c r="E883" s="104" t="s">
        <v>1430</v>
      </c>
      <c r="F883" s="104" t="s">
        <v>51</v>
      </c>
      <c r="G883" s="104" t="s">
        <v>52</v>
      </c>
      <c r="H883" s="104" t="s">
        <v>49</v>
      </c>
      <c r="I883" s="104" t="s">
        <v>1480</v>
      </c>
      <c r="J883" s="106">
        <v>15</v>
      </c>
      <c r="K883" s="106">
        <v>3784</v>
      </c>
      <c r="L883" s="106">
        <v>56760</v>
      </c>
      <c r="M883" s="106">
        <v>9.0094999999999992</v>
      </c>
      <c r="N883" s="106">
        <v>135.14250000000001</v>
      </c>
      <c r="O883" s="106">
        <v>0</v>
      </c>
      <c r="P883" s="106">
        <v>0</v>
      </c>
      <c r="Q883" s="106">
        <v>3793.0095000000001</v>
      </c>
      <c r="R883" s="106">
        <v>56895.142500000002</v>
      </c>
      <c r="S883" s="104" t="s">
        <v>1433</v>
      </c>
    </row>
    <row r="884" spans="1:19">
      <c r="A884" s="104" t="s">
        <v>2066</v>
      </c>
      <c r="B884" s="105">
        <v>44389</v>
      </c>
      <c r="C884" s="104" t="s">
        <v>2067</v>
      </c>
      <c r="D884" s="105">
        <v>44389</v>
      </c>
      <c r="E884" s="104" t="s">
        <v>1430</v>
      </c>
      <c r="F884" s="104" t="s">
        <v>56</v>
      </c>
      <c r="G884" s="104" t="s">
        <v>1445</v>
      </c>
      <c r="H884" s="104" t="s">
        <v>49</v>
      </c>
      <c r="I884" s="104" t="s">
        <v>1376</v>
      </c>
      <c r="J884" s="106">
        <v>5</v>
      </c>
      <c r="K884" s="106">
        <v>6390</v>
      </c>
      <c r="L884" s="106">
        <v>31950</v>
      </c>
      <c r="M884" s="106">
        <v>15.2143</v>
      </c>
      <c r="N884" s="106">
        <v>76.0715</v>
      </c>
      <c r="O884" s="106">
        <v>0</v>
      </c>
      <c r="P884" s="106">
        <v>0</v>
      </c>
      <c r="Q884" s="106">
        <v>6405.2142999999996</v>
      </c>
      <c r="R884" s="106">
        <v>32026.071499999998</v>
      </c>
      <c r="S884" s="104" t="s">
        <v>1433</v>
      </c>
    </row>
    <row r="885" spans="1:19">
      <c r="A885" s="104" t="s">
        <v>2066</v>
      </c>
      <c r="B885" s="105">
        <v>44389</v>
      </c>
      <c r="C885" s="104" t="s">
        <v>2067</v>
      </c>
      <c r="D885" s="105">
        <v>44389</v>
      </c>
      <c r="E885" s="104" t="s">
        <v>1430</v>
      </c>
      <c r="F885" s="104" t="s">
        <v>56</v>
      </c>
      <c r="G885" s="104" t="s">
        <v>1445</v>
      </c>
      <c r="H885" s="104" t="s">
        <v>49</v>
      </c>
      <c r="I885" s="104" t="s">
        <v>1478</v>
      </c>
      <c r="J885" s="106">
        <v>40</v>
      </c>
      <c r="K885" s="106">
        <v>1002</v>
      </c>
      <c r="L885" s="106">
        <v>40080</v>
      </c>
      <c r="M885" s="106">
        <v>2.3856999999999999</v>
      </c>
      <c r="N885" s="106">
        <v>95.427999999999997</v>
      </c>
      <c r="O885" s="106">
        <v>0</v>
      </c>
      <c r="P885" s="106">
        <v>0</v>
      </c>
      <c r="Q885" s="106">
        <v>1004.3857</v>
      </c>
      <c r="R885" s="106">
        <v>40175.428</v>
      </c>
      <c r="S885" s="104" t="s">
        <v>1433</v>
      </c>
    </row>
    <row r="886" spans="1:19">
      <c r="A886" s="104" t="s">
        <v>2066</v>
      </c>
      <c r="B886" s="105">
        <v>44389</v>
      </c>
      <c r="C886" s="104" t="s">
        <v>2067</v>
      </c>
      <c r="D886" s="105">
        <v>44389</v>
      </c>
      <c r="E886" s="104" t="s">
        <v>1430</v>
      </c>
      <c r="F886" s="104" t="s">
        <v>56</v>
      </c>
      <c r="G886" s="104" t="s">
        <v>1445</v>
      </c>
      <c r="H886" s="104" t="s">
        <v>49</v>
      </c>
      <c r="I886" s="104" t="s">
        <v>1480</v>
      </c>
      <c r="J886" s="106">
        <v>5</v>
      </c>
      <c r="K886" s="106">
        <v>3784</v>
      </c>
      <c r="L886" s="106">
        <v>18920</v>
      </c>
      <c r="M886" s="106">
        <v>9.0094999999999992</v>
      </c>
      <c r="N886" s="106">
        <v>45.047499999999999</v>
      </c>
      <c r="O886" s="106">
        <v>0</v>
      </c>
      <c r="P886" s="106">
        <v>0</v>
      </c>
      <c r="Q886" s="106">
        <v>3793.0095000000001</v>
      </c>
      <c r="R886" s="106">
        <v>18965.047500000001</v>
      </c>
      <c r="S886" s="104" t="s">
        <v>1433</v>
      </c>
    </row>
    <row r="887" spans="1:19">
      <c r="A887" s="104" t="s">
        <v>2068</v>
      </c>
      <c r="B887" s="105">
        <v>44389</v>
      </c>
      <c r="C887" s="104" t="s">
        <v>2069</v>
      </c>
      <c r="D887" s="105">
        <v>44389</v>
      </c>
      <c r="E887" s="104" t="s">
        <v>1430</v>
      </c>
      <c r="F887" s="104" t="s">
        <v>1444</v>
      </c>
      <c r="G887" s="104" t="s">
        <v>1445</v>
      </c>
      <c r="H887" s="104" t="s">
        <v>49</v>
      </c>
      <c r="I887" s="104" t="s">
        <v>1480</v>
      </c>
      <c r="J887" s="106">
        <v>15</v>
      </c>
      <c r="K887" s="106">
        <v>3784</v>
      </c>
      <c r="L887" s="106">
        <v>56760</v>
      </c>
      <c r="M887" s="106">
        <v>9.0094999999999992</v>
      </c>
      <c r="N887" s="106">
        <v>135.14250000000001</v>
      </c>
      <c r="O887" s="106">
        <v>0</v>
      </c>
      <c r="P887" s="106">
        <v>0</v>
      </c>
      <c r="Q887" s="106">
        <v>3793.0095000000001</v>
      </c>
      <c r="R887" s="106">
        <v>56895.142500000002</v>
      </c>
      <c r="S887" s="104" t="s">
        <v>1433</v>
      </c>
    </row>
    <row r="888" spans="1:19">
      <c r="A888" s="104" t="s">
        <v>2068</v>
      </c>
      <c r="B888" s="105">
        <v>44389</v>
      </c>
      <c r="C888" s="104" t="s">
        <v>2069</v>
      </c>
      <c r="D888" s="105">
        <v>44389</v>
      </c>
      <c r="E888" s="104" t="s">
        <v>1430</v>
      </c>
      <c r="F888" s="104" t="s">
        <v>1444</v>
      </c>
      <c r="G888" s="104" t="s">
        <v>1445</v>
      </c>
      <c r="H888" s="104" t="s">
        <v>49</v>
      </c>
      <c r="I888" s="104" t="s">
        <v>1376</v>
      </c>
      <c r="J888" s="106">
        <v>10</v>
      </c>
      <c r="K888" s="106">
        <v>6390</v>
      </c>
      <c r="L888" s="106">
        <v>63900</v>
      </c>
      <c r="M888" s="106">
        <v>15.2143</v>
      </c>
      <c r="N888" s="106">
        <v>152.143</v>
      </c>
      <c r="O888" s="106">
        <v>0</v>
      </c>
      <c r="P888" s="106">
        <v>0</v>
      </c>
      <c r="Q888" s="106">
        <v>6405.2142999999996</v>
      </c>
      <c r="R888" s="106">
        <v>64052.142999999996</v>
      </c>
      <c r="S888" s="104" t="s">
        <v>1433</v>
      </c>
    </row>
    <row r="889" spans="1:19">
      <c r="A889" s="104" t="s">
        <v>2068</v>
      </c>
      <c r="B889" s="105">
        <v>44389</v>
      </c>
      <c r="C889" s="104" t="s">
        <v>2069</v>
      </c>
      <c r="D889" s="105">
        <v>44389</v>
      </c>
      <c r="E889" s="104" t="s">
        <v>1430</v>
      </c>
      <c r="F889" s="104" t="s">
        <v>1444</v>
      </c>
      <c r="G889" s="104" t="s">
        <v>1445</v>
      </c>
      <c r="H889" s="104" t="s">
        <v>49</v>
      </c>
      <c r="I889" s="104" t="s">
        <v>1478</v>
      </c>
      <c r="J889" s="106">
        <v>40</v>
      </c>
      <c r="K889" s="106">
        <v>1002</v>
      </c>
      <c r="L889" s="106">
        <v>40080</v>
      </c>
      <c r="M889" s="106">
        <v>2.3856999999999999</v>
      </c>
      <c r="N889" s="106">
        <v>95.427999999999997</v>
      </c>
      <c r="O889" s="106">
        <v>0</v>
      </c>
      <c r="P889" s="106">
        <v>0</v>
      </c>
      <c r="Q889" s="106">
        <v>1004.3857</v>
      </c>
      <c r="R889" s="106">
        <v>40175.428</v>
      </c>
      <c r="S889" s="104" t="s">
        <v>1433</v>
      </c>
    </row>
    <row r="890" spans="1:19">
      <c r="A890" s="104" t="s">
        <v>2068</v>
      </c>
      <c r="B890" s="105">
        <v>44389</v>
      </c>
      <c r="C890" s="104" t="s">
        <v>2069</v>
      </c>
      <c r="D890" s="105">
        <v>44389</v>
      </c>
      <c r="E890" s="104" t="s">
        <v>1430</v>
      </c>
      <c r="F890" s="104" t="s">
        <v>1444</v>
      </c>
      <c r="G890" s="104" t="s">
        <v>1445</v>
      </c>
      <c r="H890" s="104" t="s">
        <v>49</v>
      </c>
      <c r="I890" s="104" t="s">
        <v>1475</v>
      </c>
      <c r="J890" s="106">
        <v>20</v>
      </c>
      <c r="K890" s="106">
        <v>1128</v>
      </c>
      <c r="L890" s="106">
        <v>22560</v>
      </c>
      <c r="M890" s="106">
        <v>2.6857000000000002</v>
      </c>
      <c r="N890" s="106">
        <v>53.713999999999999</v>
      </c>
      <c r="O890" s="106">
        <v>0</v>
      </c>
      <c r="P890" s="106">
        <v>0</v>
      </c>
      <c r="Q890" s="106">
        <v>1130.6857</v>
      </c>
      <c r="R890" s="106">
        <v>22613.714</v>
      </c>
      <c r="S890" s="104" t="s">
        <v>1433</v>
      </c>
    </row>
    <row r="891" spans="1:19" ht="25.5">
      <c r="A891" s="104" t="s">
        <v>2068</v>
      </c>
      <c r="B891" s="105">
        <v>44389</v>
      </c>
      <c r="C891" s="104" t="s">
        <v>2069</v>
      </c>
      <c r="D891" s="105">
        <v>44389</v>
      </c>
      <c r="E891" s="104" t="s">
        <v>1430</v>
      </c>
      <c r="F891" s="104" t="s">
        <v>1444</v>
      </c>
      <c r="G891" s="104" t="s">
        <v>1445</v>
      </c>
      <c r="H891" s="104" t="s">
        <v>49</v>
      </c>
      <c r="I891" s="104" t="s">
        <v>1400</v>
      </c>
      <c r="J891" s="106">
        <v>5</v>
      </c>
      <c r="K891" s="106">
        <v>9950</v>
      </c>
      <c r="L891" s="106">
        <v>49750</v>
      </c>
      <c r="M891" s="106">
        <v>23.6905</v>
      </c>
      <c r="N891" s="106">
        <v>118.4525</v>
      </c>
      <c r="O891" s="106">
        <v>0</v>
      </c>
      <c r="P891" s="106">
        <v>0</v>
      </c>
      <c r="Q891" s="106">
        <v>9973.6905000000006</v>
      </c>
      <c r="R891" s="106">
        <v>49868.452499999999</v>
      </c>
      <c r="S891" s="104" t="s">
        <v>1433</v>
      </c>
    </row>
    <row r="892" spans="1:19">
      <c r="A892" s="104" t="s">
        <v>2070</v>
      </c>
      <c r="B892" s="105">
        <v>44389</v>
      </c>
      <c r="C892" s="104" t="s">
        <v>2071</v>
      </c>
      <c r="D892" s="105">
        <v>44389</v>
      </c>
      <c r="E892" s="104" t="s">
        <v>1430</v>
      </c>
      <c r="F892" s="104" t="s">
        <v>1339</v>
      </c>
      <c r="G892" s="104" t="s">
        <v>52</v>
      </c>
      <c r="H892" s="104" t="s">
        <v>49</v>
      </c>
      <c r="I892" s="104" t="s">
        <v>1376</v>
      </c>
      <c r="J892" s="106">
        <v>5</v>
      </c>
      <c r="K892" s="106">
        <v>6390</v>
      </c>
      <c r="L892" s="106">
        <v>31950</v>
      </c>
      <c r="M892" s="106">
        <v>15.2143</v>
      </c>
      <c r="N892" s="106">
        <v>76.0715</v>
      </c>
      <c r="O892" s="106">
        <v>0</v>
      </c>
      <c r="P892" s="106">
        <v>0</v>
      </c>
      <c r="Q892" s="106">
        <v>6405.2142999999996</v>
      </c>
      <c r="R892" s="106">
        <v>32026.071499999998</v>
      </c>
      <c r="S892" s="104" t="s">
        <v>1433</v>
      </c>
    </row>
    <row r="893" spans="1:19">
      <c r="A893" s="104" t="s">
        <v>2070</v>
      </c>
      <c r="B893" s="105">
        <v>44389</v>
      </c>
      <c r="C893" s="104" t="s">
        <v>2071</v>
      </c>
      <c r="D893" s="105">
        <v>44389</v>
      </c>
      <c r="E893" s="104" t="s">
        <v>1430</v>
      </c>
      <c r="F893" s="104" t="s">
        <v>1339</v>
      </c>
      <c r="G893" s="104" t="s">
        <v>52</v>
      </c>
      <c r="H893" s="104" t="s">
        <v>49</v>
      </c>
      <c r="I893" s="104" t="s">
        <v>1480</v>
      </c>
      <c r="J893" s="106">
        <v>5</v>
      </c>
      <c r="K893" s="106">
        <v>3784</v>
      </c>
      <c r="L893" s="106">
        <v>18920</v>
      </c>
      <c r="M893" s="106">
        <v>9.0094999999999992</v>
      </c>
      <c r="N893" s="106">
        <v>45.047499999999999</v>
      </c>
      <c r="O893" s="106">
        <v>0</v>
      </c>
      <c r="P893" s="106">
        <v>0</v>
      </c>
      <c r="Q893" s="106">
        <v>3793.0095000000001</v>
      </c>
      <c r="R893" s="106">
        <v>18965.047500000001</v>
      </c>
      <c r="S893" s="104" t="s">
        <v>1433</v>
      </c>
    </row>
    <row r="894" spans="1:19">
      <c r="A894" s="104" t="s">
        <v>2070</v>
      </c>
      <c r="B894" s="105">
        <v>44389</v>
      </c>
      <c r="C894" s="104" t="s">
        <v>2071</v>
      </c>
      <c r="D894" s="105">
        <v>44389</v>
      </c>
      <c r="E894" s="104" t="s">
        <v>1430</v>
      </c>
      <c r="F894" s="104" t="s">
        <v>1339</v>
      </c>
      <c r="G894" s="104" t="s">
        <v>52</v>
      </c>
      <c r="H894" s="104" t="s">
        <v>49</v>
      </c>
      <c r="I894" s="104" t="s">
        <v>1478</v>
      </c>
      <c r="J894" s="106">
        <v>40</v>
      </c>
      <c r="K894" s="106">
        <v>1002</v>
      </c>
      <c r="L894" s="106">
        <v>40080</v>
      </c>
      <c r="M894" s="106">
        <v>2.3856999999999999</v>
      </c>
      <c r="N894" s="106">
        <v>95.427999999999997</v>
      </c>
      <c r="O894" s="106">
        <v>0</v>
      </c>
      <c r="P894" s="106">
        <v>0</v>
      </c>
      <c r="Q894" s="106">
        <v>1004.3857</v>
      </c>
      <c r="R894" s="106">
        <v>40175.428</v>
      </c>
      <c r="S894" s="104" t="s">
        <v>1433</v>
      </c>
    </row>
    <row r="895" spans="1:19">
      <c r="A895" s="104" t="s">
        <v>2072</v>
      </c>
      <c r="B895" s="105">
        <v>44389</v>
      </c>
      <c r="C895" s="104" t="s">
        <v>2073</v>
      </c>
      <c r="D895" s="105">
        <v>44389</v>
      </c>
      <c r="E895" s="104" t="s">
        <v>1430</v>
      </c>
      <c r="F895" s="104" t="s">
        <v>1397</v>
      </c>
      <c r="G895" s="104" t="s">
        <v>107</v>
      </c>
      <c r="H895" s="104" t="s">
        <v>107</v>
      </c>
      <c r="I895" s="104" t="s">
        <v>1480</v>
      </c>
      <c r="J895" s="106">
        <v>8</v>
      </c>
      <c r="K895" s="106">
        <v>3784</v>
      </c>
      <c r="L895" s="106">
        <v>30272</v>
      </c>
      <c r="M895" s="106">
        <v>9.0094999999999992</v>
      </c>
      <c r="N895" s="106">
        <v>72.075999999999993</v>
      </c>
      <c r="O895" s="106">
        <v>0</v>
      </c>
      <c r="P895" s="106">
        <v>0</v>
      </c>
      <c r="Q895" s="106">
        <v>3793.0095000000001</v>
      </c>
      <c r="R895" s="106">
        <v>30344.076000000001</v>
      </c>
      <c r="S895" s="104" t="s">
        <v>1433</v>
      </c>
    </row>
    <row r="896" spans="1:19">
      <c r="A896" s="104" t="s">
        <v>2072</v>
      </c>
      <c r="B896" s="105">
        <v>44389</v>
      </c>
      <c r="C896" s="104" t="s">
        <v>2073</v>
      </c>
      <c r="D896" s="105">
        <v>44389</v>
      </c>
      <c r="E896" s="104" t="s">
        <v>1430</v>
      </c>
      <c r="F896" s="104" t="s">
        <v>1397</v>
      </c>
      <c r="G896" s="104" t="s">
        <v>107</v>
      </c>
      <c r="H896" s="104" t="s">
        <v>107</v>
      </c>
      <c r="I896" s="104" t="s">
        <v>1478</v>
      </c>
      <c r="J896" s="106">
        <v>20</v>
      </c>
      <c r="K896" s="106">
        <v>1002</v>
      </c>
      <c r="L896" s="106">
        <v>20040</v>
      </c>
      <c r="M896" s="106">
        <v>2.3856999999999999</v>
      </c>
      <c r="N896" s="106">
        <v>47.713999999999999</v>
      </c>
      <c r="O896" s="106">
        <v>0</v>
      </c>
      <c r="P896" s="106">
        <v>0</v>
      </c>
      <c r="Q896" s="106">
        <v>1004.3857</v>
      </c>
      <c r="R896" s="106">
        <v>20087.714</v>
      </c>
      <c r="S896" s="104" t="s">
        <v>1433</v>
      </c>
    </row>
    <row r="897" spans="1:19">
      <c r="A897" s="104" t="s">
        <v>2072</v>
      </c>
      <c r="B897" s="105">
        <v>44389</v>
      </c>
      <c r="C897" s="104" t="s">
        <v>2073</v>
      </c>
      <c r="D897" s="105">
        <v>44389</v>
      </c>
      <c r="E897" s="104" t="s">
        <v>1430</v>
      </c>
      <c r="F897" s="104" t="s">
        <v>1397</v>
      </c>
      <c r="G897" s="104" t="s">
        <v>107</v>
      </c>
      <c r="H897" s="104" t="s">
        <v>107</v>
      </c>
      <c r="I897" s="104" t="s">
        <v>1376</v>
      </c>
      <c r="J897" s="106">
        <v>3</v>
      </c>
      <c r="K897" s="106">
        <v>6390</v>
      </c>
      <c r="L897" s="106">
        <v>19170</v>
      </c>
      <c r="M897" s="106">
        <v>15.2143</v>
      </c>
      <c r="N897" s="106">
        <v>45.642899999999997</v>
      </c>
      <c r="O897" s="106">
        <v>0</v>
      </c>
      <c r="P897" s="106">
        <v>0</v>
      </c>
      <c r="Q897" s="106">
        <v>6405.2142999999996</v>
      </c>
      <c r="R897" s="106">
        <v>19215.642899999999</v>
      </c>
      <c r="S897" s="104" t="s">
        <v>1433</v>
      </c>
    </row>
    <row r="898" spans="1:19">
      <c r="A898" s="104" t="s">
        <v>2074</v>
      </c>
      <c r="B898" s="105">
        <v>44389</v>
      </c>
      <c r="C898" s="104" t="s">
        <v>2075</v>
      </c>
      <c r="D898" s="105">
        <v>44389</v>
      </c>
      <c r="E898" s="104" t="s">
        <v>1430</v>
      </c>
      <c r="F898" s="104" t="s">
        <v>7</v>
      </c>
      <c r="G898" s="104" t="s">
        <v>1448</v>
      </c>
      <c r="H898" s="104" t="s">
        <v>107</v>
      </c>
      <c r="I898" s="104" t="s">
        <v>1376</v>
      </c>
      <c r="J898" s="106">
        <v>8</v>
      </c>
      <c r="K898" s="106">
        <v>6390</v>
      </c>
      <c r="L898" s="106">
        <v>51120</v>
      </c>
      <c r="M898" s="106">
        <v>15.2143</v>
      </c>
      <c r="N898" s="106">
        <v>121.7144</v>
      </c>
      <c r="O898" s="106">
        <v>0</v>
      </c>
      <c r="P898" s="106">
        <v>0</v>
      </c>
      <c r="Q898" s="106">
        <v>6405.2142999999996</v>
      </c>
      <c r="R898" s="106">
        <v>51241.714399999997</v>
      </c>
      <c r="S898" s="104" t="s">
        <v>1433</v>
      </c>
    </row>
    <row r="899" spans="1:19" ht="25.5">
      <c r="A899" s="104" t="s">
        <v>2074</v>
      </c>
      <c r="B899" s="105">
        <v>44389</v>
      </c>
      <c r="C899" s="104" t="s">
        <v>2075</v>
      </c>
      <c r="D899" s="105">
        <v>44389</v>
      </c>
      <c r="E899" s="104" t="s">
        <v>1430</v>
      </c>
      <c r="F899" s="104" t="s">
        <v>7</v>
      </c>
      <c r="G899" s="104" t="s">
        <v>1448</v>
      </c>
      <c r="H899" s="104" t="s">
        <v>107</v>
      </c>
      <c r="I899" s="104" t="s">
        <v>1375</v>
      </c>
      <c r="J899" s="106">
        <v>5</v>
      </c>
      <c r="K899" s="106">
        <v>9035</v>
      </c>
      <c r="L899" s="106">
        <v>45175</v>
      </c>
      <c r="M899" s="106">
        <v>21.511900000000001</v>
      </c>
      <c r="N899" s="106">
        <v>107.5595</v>
      </c>
      <c r="O899" s="106">
        <v>0</v>
      </c>
      <c r="P899" s="106">
        <v>0</v>
      </c>
      <c r="Q899" s="106">
        <v>9056.5118999999995</v>
      </c>
      <c r="R899" s="106">
        <v>45282.559500000003</v>
      </c>
      <c r="S899" s="104" t="s">
        <v>1433</v>
      </c>
    </row>
    <row r="900" spans="1:19">
      <c r="A900" s="104" t="s">
        <v>2074</v>
      </c>
      <c r="B900" s="105">
        <v>44389</v>
      </c>
      <c r="C900" s="104" t="s">
        <v>2075</v>
      </c>
      <c r="D900" s="105">
        <v>44389</v>
      </c>
      <c r="E900" s="104" t="s">
        <v>1430</v>
      </c>
      <c r="F900" s="104" t="s">
        <v>7</v>
      </c>
      <c r="G900" s="104" t="s">
        <v>1448</v>
      </c>
      <c r="H900" s="104" t="s">
        <v>107</v>
      </c>
      <c r="I900" s="104" t="s">
        <v>1475</v>
      </c>
      <c r="J900" s="106">
        <v>10</v>
      </c>
      <c r="K900" s="106">
        <v>1128</v>
      </c>
      <c r="L900" s="106">
        <v>11280</v>
      </c>
      <c r="M900" s="106">
        <v>2.6857000000000002</v>
      </c>
      <c r="N900" s="106">
        <v>26.856999999999999</v>
      </c>
      <c r="O900" s="106">
        <v>0</v>
      </c>
      <c r="P900" s="106">
        <v>0</v>
      </c>
      <c r="Q900" s="106">
        <v>1130.6857</v>
      </c>
      <c r="R900" s="106">
        <v>11306.857</v>
      </c>
      <c r="S900" s="104" t="s">
        <v>1433</v>
      </c>
    </row>
    <row r="901" spans="1:19" ht="25.5">
      <c r="A901" s="104" t="s">
        <v>2074</v>
      </c>
      <c r="B901" s="105">
        <v>44389</v>
      </c>
      <c r="C901" s="104" t="s">
        <v>2075</v>
      </c>
      <c r="D901" s="105">
        <v>44389</v>
      </c>
      <c r="E901" s="104" t="s">
        <v>1430</v>
      </c>
      <c r="F901" s="104" t="s">
        <v>7</v>
      </c>
      <c r="G901" s="104" t="s">
        <v>1448</v>
      </c>
      <c r="H901" s="104" t="s">
        <v>107</v>
      </c>
      <c r="I901" s="104" t="s">
        <v>1363</v>
      </c>
      <c r="J901" s="106">
        <v>6</v>
      </c>
      <c r="K901" s="106">
        <v>9035</v>
      </c>
      <c r="L901" s="106">
        <v>54210</v>
      </c>
      <c r="M901" s="106">
        <v>21.511900000000001</v>
      </c>
      <c r="N901" s="106">
        <v>129.07140000000001</v>
      </c>
      <c r="O901" s="106">
        <v>0</v>
      </c>
      <c r="P901" s="106">
        <v>0</v>
      </c>
      <c r="Q901" s="106">
        <v>9056.5118999999995</v>
      </c>
      <c r="R901" s="106">
        <v>54339.071400000001</v>
      </c>
      <c r="S901" s="104" t="s">
        <v>1433</v>
      </c>
    </row>
    <row r="902" spans="1:19">
      <c r="A902" s="104" t="s">
        <v>2074</v>
      </c>
      <c r="B902" s="105">
        <v>44389</v>
      </c>
      <c r="C902" s="104" t="s">
        <v>2075</v>
      </c>
      <c r="D902" s="105">
        <v>44389</v>
      </c>
      <c r="E902" s="104" t="s">
        <v>1430</v>
      </c>
      <c r="F902" s="104" t="s">
        <v>7</v>
      </c>
      <c r="G902" s="104" t="s">
        <v>1448</v>
      </c>
      <c r="H902" s="104" t="s">
        <v>107</v>
      </c>
      <c r="I902" s="104" t="s">
        <v>1478</v>
      </c>
      <c r="J902" s="106">
        <v>30</v>
      </c>
      <c r="K902" s="106">
        <v>1002</v>
      </c>
      <c r="L902" s="106">
        <v>30060</v>
      </c>
      <c r="M902" s="106">
        <v>2.3856999999999999</v>
      </c>
      <c r="N902" s="106">
        <v>71.570999999999998</v>
      </c>
      <c r="O902" s="106">
        <v>0</v>
      </c>
      <c r="P902" s="106">
        <v>0</v>
      </c>
      <c r="Q902" s="106">
        <v>1004.3857</v>
      </c>
      <c r="R902" s="106">
        <v>30131.571</v>
      </c>
      <c r="S902" s="104" t="s">
        <v>1433</v>
      </c>
    </row>
    <row r="903" spans="1:19">
      <c r="A903" s="104" t="s">
        <v>2074</v>
      </c>
      <c r="B903" s="105">
        <v>44389</v>
      </c>
      <c r="C903" s="104" t="s">
        <v>2075</v>
      </c>
      <c r="D903" s="105">
        <v>44389</v>
      </c>
      <c r="E903" s="104" t="s">
        <v>1430</v>
      </c>
      <c r="F903" s="104" t="s">
        <v>7</v>
      </c>
      <c r="G903" s="104" t="s">
        <v>1448</v>
      </c>
      <c r="H903" s="104" t="s">
        <v>107</v>
      </c>
      <c r="I903" s="104" t="s">
        <v>1480</v>
      </c>
      <c r="J903" s="106">
        <v>20</v>
      </c>
      <c r="K903" s="106">
        <v>3784</v>
      </c>
      <c r="L903" s="106">
        <v>75680</v>
      </c>
      <c r="M903" s="106">
        <v>9.0094999999999992</v>
      </c>
      <c r="N903" s="106">
        <v>180.19</v>
      </c>
      <c r="O903" s="106">
        <v>0</v>
      </c>
      <c r="P903" s="106">
        <v>0</v>
      </c>
      <c r="Q903" s="106">
        <v>3793.0095000000001</v>
      </c>
      <c r="R903" s="106">
        <v>75860.19</v>
      </c>
      <c r="S903" s="104" t="s">
        <v>1433</v>
      </c>
    </row>
    <row r="904" spans="1:19">
      <c r="A904" s="104" t="s">
        <v>2076</v>
      </c>
      <c r="B904" s="105">
        <v>44389</v>
      </c>
      <c r="C904" s="104" t="s">
        <v>2077</v>
      </c>
      <c r="D904" s="105">
        <v>44389</v>
      </c>
      <c r="E904" s="104" t="s">
        <v>1430</v>
      </c>
      <c r="F904" s="104" t="s">
        <v>6</v>
      </c>
      <c r="G904" s="104" t="s">
        <v>1448</v>
      </c>
      <c r="H904" s="104" t="s">
        <v>107</v>
      </c>
      <c r="I904" s="104" t="s">
        <v>1376</v>
      </c>
      <c r="J904" s="106">
        <v>6</v>
      </c>
      <c r="K904" s="106">
        <v>6390</v>
      </c>
      <c r="L904" s="106">
        <v>38340</v>
      </c>
      <c r="M904" s="106">
        <v>15.2143</v>
      </c>
      <c r="N904" s="106">
        <v>91.285799999999995</v>
      </c>
      <c r="O904" s="106">
        <v>0</v>
      </c>
      <c r="P904" s="106">
        <v>0</v>
      </c>
      <c r="Q904" s="106">
        <v>6405.2142999999996</v>
      </c>
      <c r="R904" s="106">
        <v>38431.285799999998</v>
      </c>
      <c r="S904" s="104" t="s">
        <v>1433</v>
      </c>
    </row>
    <row r="905" spans="1:19">
      <c r="A905" s="104" t="s">
        <v>2076</v>
      </c>
      <c r="B905" s="105">
        <v>44389</v>
      </c>
      <c r="C905" s="104" t="s">
        <v>2077</v>
      </c>
      <c r="D905" s="105">
        <v>44389</v>
      </c>
      <c r="E905" s="104" t="s">
        <v>1430</v>
      </c>
      <c r="F905" s="104" t="s">
        <v>6</v>
      </c>
      <c r="G905" s="104" t="s">
        <v>1448</v>
      </c>
      <c r="H905" s="104" t="s">
        <v>107</v>
      </c>
      <c r="I905" s="104" t="s">
        <v>1480</v>
      </c>
      <c r="J905" s="106">
        <v>12</v>
      </c>
      <c r="K905" s="106">
        <v>3784</v>
      </c>
      <c r="L905" s="106">
        <v>45408</v>
      </c>
      <c r="M905" s="106">
        <v>9.0094999999999992</v>
      </c>
      <c r="N905" s="106">
        <v>108.114</v>
      </c>
      <c r="O905" s="106">
        <v>0</v>
      </c>
      <c r="P905" s="106">
        <v>0</v>
      </c>
      <c r="Q905" s="106">
        <v>3793.0095000000001</v>
      </c>
      <c r="R905" s="106">
        <v>45516.114000000001</v>
      </c>
      <c r="S905" s="104" t="s">
        <v>1433</v>
      </c>
    </row>
    <row r="906" spans="1:19">
      <c r="A906" s="104" t="s">
        <v>2076</v>
      </c>
      <c r="B906" s="105">
        <v>44389</v>
      </c>
      <c r="C906" s="104" t="s">
        <v>2077</v>
      </c>
      <c r="D906" s="105">
        <v>44389</v>
      </c>
      <c r="E906" s="104" t="s">
        <v>1430</v>
      </c>
      <c r="F906" s="104" t="s">
        <v>6</v>
      </c>
      <c r="G906" s="104" t="s">
        <v>1448</v>
      </c>
      <c r="H906" s="104" t="s">
        <v>107</v>
      </c>
      <c r="I906" s="104" t="s">
        <v>1478</v>
      </c>
      <c r="J906" s="106">
        <v>30</v>
      </c>
      <c r="K906" s="106">
        <v>1002</v>
      </c>
      <c r="L906" s="106">
        <v>30060</v>
      </c>
      <c r="M906" s="106">
        <v>2.3856999999999999</v>
      </c>
      <c r="N906" s="106">
        <v>71.570999999999998</v>
      </c>
      <c r="O906" s="106">
        <v>0</v>
      </c>
      <c r="P906" s="106">
        <v>0</v>
      </c>
      <c r="Q906" s="106">
        <v>1004.3857</v>
      </c>
      <c r="R906" s="106">
        <v>30131.571</v>
      </c>
      <c r="S906" s="104" t="s">
        <v>1433</v>
      </c>
    </row>
    <row r="907" spans="1:19">
      <c r="A907" s="104" t="s">
        <v>2078</v>
      </c>
      <c r="B907" s="105">
        <v>44389</v>
      </c>
      <c r="C907" s="104" t="s">
        <v>2079</v>
      </c>
      <c r="D907" s="105">
        <v>44389</v>
      </c>
      <c r="E907" s="104" t="s">
        <v>1430</v>
      </c>
      <c r="F907" s="104" t="s">
        <v>10</v>
      </c>
      <c r="G907" s="104" t="s">
        <v>1442</v>
      </c>
      <c r="H907" s="104" t="s">
        <v>107</v>
      </c>
      <c r="I907" s="104" t="s">
        <v>1478</v>
      </c>
      <c r="J907" s="106">
        <v>100</v>
      </c>
      <c r="K907" s="106">
        <v>1002</v>
      </c>
      <c r="L907" s="106">
        <v>100200</v>
      </c>
      <c r="M907" s="106">
        <v>2.3856999999999999</v>
      </c>
      <c r="N907" s="106">
        <v>238.57</v>
      </c>
      <c r="O907" s="106">
        <v>0</v>
      </c>
      <c r="P907" s="106">
        <v>0</v>
      </c>
      <c r="Q907" s="106">
        <v>1004.3857</v>
      </c>
      <c r="R907" s="106">
        <v>100438.57</v>
      </c>
      <c r="S907" s="104" t="s">
        <v>1433</v>
      </c>
    </row>
    <row r="908" spans="1:19">
      <c r="A908" s="104" t="s">
        <v>2080</v>
      </c>
      <c r="B908" s="105">
        <v>44389</v>
      </c>
      <c r="C908" s="104" t="s">
        <v>2081</v>
      </c>
      <c r="D908" s="105">
        <v>44389</v>
      </c>
      <c r="E908" s="104" t="s">
        <v>1430</v>
      </c>
      <c r="F908" s="104" t="s">
        <v>104</v>
      </c>
      <c r="G908" s="104" t="s">
        <v>1441</v>
      </c>
      <c r="H908" s="104" t="s">
        <v>107</v>
      </c>
      <c r="I908" s="104" t="s">
        <v>1376</v>
      </c>
      <c r="J908" s="106">
        <v>30</v>
      </c>
      <c r="K908" s="106">
        <v>6390</v>
      </c>
      <c r="L908" s="106">
        <v>191700</v>
      </c>
      <c r="M908" s="106">
        <v>15.2143</v>
      </c>
      <c r="N908" s="106">
        <v>456.42899999999997</v>
      </c>
      <c r="O908" s="106">
        <v>0</v>
      </c>
      <c r="P908" s="106">
        <v>0</v>
      </c>
      <c r="Q908" s="106">
        <v>6405.2142999999996</v>
      </c>
      <c r="R908" s="106">
        <v>192156.429</v>
      </c>
      <c r="S908" s="104" t="s">
        <v>1433</v>
      </c>
    </row>
    <row r="909" spans="1:19">
      <c r="A909" s="104" t="s">
        <v>2082</v>
      </c>
      <c r="B909" s="105">
        <v>44389</v>
      </c>
      <c r="C909" s="104" t="s">
        <v>2083</v>
      </c>
      <c r="D909" s="105">
        <v>44389</v>
      </c>
      <c r="E909" s="104" t="s">
        <v>1430</v>
      </c>
      <c r="F909" s="104" t="s">
        <v>943</v>
      </c>
      <c r="G909" s="104" t="s">
        <v>67</v>
      </c>
      <c r="H909" s="104" t="s">
        <v>49</v>
      </c>
      <c r="I909" s="104" t="s">
        <v>1475</v>
      </c>
      <c r="J909" s="106">
        <v>20</v>
      </c>
      <c r="K909" s="106">
        <v>1128</v>
      </c>
      <c r="L909" s="106">
        <v>22560</v>
      </c>
      <c r="M909" s="106">
        <v>2.6857000000000002</v>
      </c>
      <c r="N909" s="106">
        <v>53.713999999999999</v>
      </c>
      <c r="O909" s="106">
        <v>0</v>
      </c>
      <c r="P909" s="106">
        <v>0</v>
      </c>
      <c r="Q909" s="106">
        <v>1130.6857</v>
      </c>
      <c r="R909" s="106">
        <v>22613.714</v>
      </c>
      <c r="S909" s="104" t="s">
        <v>1433</v>
      </c>
    </row>
    <row r="910" spans="1:19">
      <c r="A910" s="104" t="s">
        <v>2084</v>
      </c>
      <c r="B910" s="105">
        <v>44389</v>
      </c>
      <c r="C910" s="104" t="s">
        <v>2085</v>
      </c>
      <c r="D910" s="105">
        <v>44389</v>
      </c>
      <c r="E910" s="104" t="s">
        <v>1430</v>
      </c>
      <c r="F910" s="104" t="s">
        <v>100</v>
      </c>
      <c r="G910" s="104" t="s">
        <v>1056</v>
      </c>
      <c r="H910" s="104" t="s">
        <v>107</v>
      </c>
      <c r="I910" s="104" t="s">
        <v>1475</v>
      </c>
      <c r="J910" s="106">
        <v>80</v>
      </c>
      <c r="K910" s="106">
        <v>1128</v>
      </c>
      <c r="L910" s="106">
        <v>90240</v>
      </c>
      <c r="M910" s="106">
        <v>2.6857000000000002</v>
      </c>
      <c r="N910" s="106">
        <v>214.85599999999999</v>
      </c>
      <c r="O910" s="106">
        <v>0</v>
      </c>
      <c r="P910" s="106">
        <v>0</v>
      </c>
      <c r="Q910" s="106">
        <v>1130.6857</v>
      </c>
      <c r="R910" s="106">
        <v>90454.856</v>
      </c>
      <c r="S910" s="104" t="s">
        <v>1433</v>
      </c>
    </row>
    <row r="911" spans="1:19">
      <c r="A911" s="104" t="s">
        <v>2084</v>
      </c>
      <c r="B911" s="105">
        <v>44389</v>
      </c>
      <c r="C911" s="104" t="s">
        <v>2085</v>
      </c>
      <c r="D911" s="105">
        <v>44389</v>
      </c>
      <c r="E911" s="104" t="s">
        <v>1430</v>
      </c>
      <c r="F911" s="104" t="s">
        <v>100</v>
      </c>
      <c r="G911" s="104" t="s">
        <v>1056</v>
      </c>
      <c r="H911" s="104" t="s">
        <v>107</v>
      </c>
      <c r="I911" s="104" t="s">
        <v>1480</v>
      </c>
      <c r="J911" s="106">
        <v>13</v>
      </c>
      <c r="K911" s="106">
        <v>3784</v>
      </c>
      <c r="L911" s="106">
        <v>49192</v>
      </c>
      <c r="M911" s="106">
        <v>9.0094999999999992</v>
      </c>
      <c r="N911" s="106">
        <v>117.12350000000001</v>
      </c>
      <c r="O911" s="106">
        <v>0</v>
      </c>
      <c r="P911" s="106">
        <v>0</v>
      </c>
      <c r="Q911" s="106">
        <v>3793.0095000000001</v>
      </c>
      <c r="R911" s="106">
        <v>49309.123500000002</v>
      </c>
      <c r="S911" s="104" t="s">
        <v>1433</v>
      </c>
    </row>
    <row r="912" spans="1:19">
      <c r="A912" s="104" t="s">
        <v>2084</v>
      </c>
      <c r="B912" s="105">
        <v>44389</v>
      </c>
      <c r="C912" s="104" t="s">
        <v>2085</v>
      </c>
      <c r="D912" s="105">
        <v>44389</v>
      </c>
      <c r="E912" s="104" t="s">
        <v>1430</v>
      </c>
      <c r="F912" s="104" t="s">
        <v>100</v>
      </c>
      <c r="G912" s="104" t="s">
        <v>1056</v>
      </c>
      <c r="H912" s="104" t="s">
        <v>107</v>
      </c>
      <c r="I912" s="104" t="s">
        <v>1376</v>
      </c>
      <c r="J912" s="106">
        <v>20</v>
      </c>
      <c r="K912" s="106">
        <v>6390</v>
      </c>
      <c r="L912" s="106">
        <v>127800</v>
      </c>
      <c r="M912" s="106">
        <v>15.2143</v>
      </c>
      <c r="N912" s="106">
        <v>304.286</v>
      </c>
      <c r="O912" s="106">
        <v>0</v>
      </c>
      <c r="P912" s="106">
        <v>0</v>
      </c>
      <c r="Q912" s="106">
        <v>6405.2142999999996</v>
      </c>
      <c r="R912" s="106">
        <v>128104.28599999999</v>
      </c>
      <c r="S912" s="104" t="s">
        <v>1433</v>
      </c>
    </row>
    <row r="913" spans="1:19">
      <c r="A913" s="104" t="s">
        <v>2084</v>
      </c>
      <c r="B913" s="105">
        <v>44389</v>
      </c>
      <c r="C913" s="104" t="s">
        <v>2085</v>
      </c>
      <c r="D913" s="105">
        <v>44389</v>
      </c>
      <c r="E913" s="104" t="s">
        <v>1430</v>
      </c>
      <c r="F913" s="104" t="s">
        <v>100</v>
      </c>
      <c r="G913" s="104" t="s">
        <v>1056</v>
      </c>
      <c r="H913" s="104" t="s">
        <v>107</v>
      </c>
      <c r="I913" s="104" t="s">
        <v>1478</v>
      </c>
      <c r="J913" s="106">
        <v>100</v>
      </c>
      <c r="K913" s="106">
        <v>1002</v>
      </c>
      <c r="L913" s="106">
        <v>100200</v>
      </c>
      <c r="M913" s="106">
        <v>2.3856999999999999</v>
      </c>
      <c r="N913" s="106">
        <v>238.57</v>
      </c>
      <c r="O913" s="106">
        <v>0</v>
      </c>
      <c r="P913" s="106">
        <v>0</v>
      </c>
      <c r="Q913" s="106">
        <v>1004.3857</v>
      </c>
      <c r="R913" s="106">
        <v>100438.57</v>
      </c>
      <c r="S913" s="104" t="s">
        <v>1433</v>
      </c>
    </row>
    <row r="914" spans="1:19">
      <c r="A914" s="104" t="s">
        <v>2086</v>
      </c>
      <c r="B914" s="105">
        <v>44389</v>
      </c>
      <c r="C914" s="104" t="s">
        <v>2087</v>
      </c>
      <c r="D914" s="105">
        <v>44389</v>
      </c>
      <c r="E914" s="104" t="s">
        <v>1100</v>
      </c>
      <c r="F914" s="104" t="s">
        <v>1103</v>
      </c>
      <c r="G914" s="104" t="s">
        <v>1100</v>
      </c>
      <c r="H914" s="104" t="s">
        <v>1100</v>
      </c>
      <c r="I914" s="104" t="s">
        <v>1480</v>
      </c>
      <c r="J914" s="106">
        <v>4</v>
      </c>
      <c r="K914" s="106">
        <v>3832.87</v>
      </c>
      <c r="L914" s="106">
        <v>15331.48</v>
      </c>
      <c r="M914" s="106">
        <v>9.1258999999999997</v>
      </c>
      <c r="N914" s="106">
        <v>36.503599999999999</v>
      </c>
      <c r="O914" s="106">
        <v>0</v>
      </c>
      <c r="P914" s="106">
        <v>0</v>
      </c>
      <c r="Q914" s="106">
        <v>3841.9958999999999</v>
      </c>
      <c r="R914" s="106">
        <v>15367.9836</v>
      </c>
      <c r="S914" s="104" t="s">
        <v>1433</v>
      </c>
    </row>
    <row r="915" spans="1:19">
      <c r="A915" s="104" t="s">
        <v>2088</v>
      </c>
      <c r="B915" s="105">
        <v>44389</v>
      </c>
      <c r="C915" s="104" t="s">
        <v>2089</v>
      </c>
      <c r="D915" s="105">
        <v>44389</v>
      </c>
      <c r="E915" s="104" t="s">
        <v>1100</v>
      </c>
      <c r="F915" s="104" t="s">
        <v>1355</v>
      </c>
      <c r="G915" s="104" t="s">
        <v>1100</v>
      </c>
      <c r="H915" s="104" t="s">
        <v>1100</v>
      </c>
      <c r="I915" s="104" t="s">
        <v>1282</v>
      </c>
      <c r="J915" s="106">
        <v>5</v>
      </c>
      <c r="K915" s="106">
        <v>1380</v>
      </c>
      <c r="L915" s="106">
        <v>6900</v>
      </c>
      <c r="M915" s="106">
        <v>3.2856999999999998</v>
      </c>
      <c r="N915" s="106">
        <v>16.4285</v>
      </c>
      <c r="O915" s="106">
        <v>0</v>
      </c>
      <c r="P915" s="106">
        <v>0</v>
      </c>
      <c r="Q915" s="106">
        <v>1383.2856999999999</v>
      </c>
      <c r="R915" s="106">
        <v>6916.4285</v>
      </c>
      <c r="S915" s="104" t="s">
        <v>1433</v>
      </c>
    </row>
    <row r="916" spans="1:19">
      <c r="A916" s="104" t="s">
        <v>2088</v>
      </c>
      <c r="B916" s="105">
        <v>44389</v>
      </c>
      <c r="C916" s="104" t="s">
        <v>2089</v>
      </c>
      <c r="D916" s="105">
        <v>44389</v>
      </c>
      <c r="E916" s="104" t="s">
        <v>1100</v>
      </c>
      <c r="F916" s="104" t="s">
        <v>1355</v>
      </c>
      <c r="G916" s="104" t="s">
        <v>1100</v>
      </c>
      <c r="H916" s="104" t="s">
        <v>1100</v>
      </c>
      <c r="I916" s="104" t="s">
        <v>1335</v>
      </c>
      <c r="J916" s="106">
        <v>2</v>
      </c>
      <c r="K916" s="106">
        <v>7327.5</v>
      </c>
      <c r="L916" s="106">
        <v>14655</v>
      </c>
      <c r="M916" s="106">
        <v>17.446400000000001</v>
      </c>
      <c r="N916" s="106">
        <v>34.892800000000001</v>
      </c>
      <c r="O916" s="106">
        <v>0</v>
      </c>
      <c r="P916" s="106">
        <v>0</v>
      </c>
      <c r="Q916" s="106">
        <v>7344.9463999999998</v>
      </c>
      <c r="R916" s="106">
        <v>14689.8928</v>
      </c>
      <c r="S916" s="104" t="s">
        <v>1433</v>
      </c>
    </row>
    <row r="917" spans="1:19">
      <c r="A917" s="104" t="s">
        <v>2088</v>
      </c>
      <c r="B917" s="105">
        <v>44389</v>
      </c>
      <c r="C917" s="104" t="s">
        <v>2089</v>
      </c>
      <c r="D917" s="105">
        <v>44389</v>
      </c>
      <c r="E917" s="104" t="s">
        <v>1100</v>
      </c>
      <c r="F917" s="104" t="s">
        <v>1355</v>
      </c>
      <c r="G917" s="104" t="s">
        <v>1100</v>
      </c>
      <c r="H917" s="104" t="s">
        <v>1100</v>
      </c>
      <c r="I917" s="104" t="s">
        <v>1475</v>
      </c>
      <c r="J917" s="106">
        <v>5</v>
      </c>
      <c r="K917" s="106">
        <v>1144</v>
      </c>
      <c r="L917" s="106">
        <v>5720</v>
      </c>
      <c r="M917" s="106">
        <v>2.7238000000000002</v>
      </c>
      <c r="N917" s="106">
        <v>13.619</v>
      </c>
      <c r="O917" s="106">
        <v>0</v>
      </c>
      <c r="P917" s="106">
        <v>0</v>
      </c>
      <c r="Q917" s="106">
        <v>1146.7238</v>
      </c>
      <c r="R917" s="106">
        <v>5733.6189999999997</v>
      </c>
      <c r="S917" s="104" t="s">
        <v>1433</v>
      </c>
    </row>
    <row r="918" spans="1:19" ht="25.5">
      <c r="A918" s="104" t="s">
        <v>2090</v>
      </c>
      <c r="B918" s="105">
        <v>44389</v>
      </c>
      <c r="C918" s="104" t="s">
        <v>2091</v>
      </c>
      <c r="D918" s="105">
        <v>44389</v>
      </c>
      <c r="E918" s="104" t="s">
        <v>1100</v>
      </c>
      <c r="F918" s="104" t="s">
        <v>1104</v>
      </c>
      <c r="G918" s="104" t="s">
        <v>1100</v>
      </c>
      <c r="H918" s="104" t="s">
        <v>1100</v>
      </c>
      <c r="I918" s="104" t="s">
        <v>1363</v>
      </c>
      <c r="J918" s="106">
        <v>4</v>
      </c>
      <c r="K918" s="106">
        <v>9162.5</v>
      </c>
      <c r="L918" s="106">
        <v>36650</v>
      </c>
      <c r="M918" s="106">
        <v>21.8155</v>
      </c>
      <c r="N918" s="106">
        <v>87.262</v>
      </c>
      <c r="O918" s="106">
        <v>0</v>
      </c>
      <c r="P918" s="106">
        <v>0</v>
      </c>
      <c r="Q918" s="106">
        <v>9184.3155000000006</v>
      </c>
      <c r="R918" s="106">
        <v>36737.262000000002</v>
      </c>
      <c r="S918" s="104" t="s">
        <v>1433</v>
      </c>
    </row>
    <row r="919" spans="1:19">
      <c r="A919" s="104" t="s">
        <v>2090</v>
      </c>
      <c r="B919" s="105">
        <v>44389</v>
      </c>
      <c r="C919" s="104" t="s">
        <v>2091</v>
      </c>
      <c r="D919" s="105">
        <v>44389</v>
      </c>
      <c r="E919" s="104" t="s">
        <v>1100</v>
      </c>
      <c r="F919" s="104" t="s">
        <v>1104</v>
      </c>
      <c r="G919" s="104" t="s">
        <v>1100</v>
      </c>
      <c r="H919" s="104" t="s">
        <v>1100</v>
      </c>
      <c r="I919" s="104" t="s">
        <v>1335</v>
      </c>
      <c r="J919" s="106">
        <v>5</v>
      </c>
      <c r="K919" s="106">
        <v>7327.5</v>
      </c>
      <c r="L919" s="106">
        <v>36637.5</v>
      </c>
      <c r="M919" s="106">
        <v>17.446400000000001</v>
      </c>
      <c r="N919" s="106">
        <v>87.231999999999999</v>
      </c>
      <c r="O919" s="106">
        <v>0</v>
      </c>
      <c r="P919" s="106">
        <v>0</v>
      </c>
      <c r="Q919" s="106">
        <v>7344.9463999999998</v>
      </c>
      <c r="R919" s="106">
        <v>36724.732000000004</v>
      </c>
      <c r="S919" s="104" t="s">
        <v>1433</v>
      </c>
    </row>
    <row r="920" spans="1:19">
      <c r="A920" s="104" t="s">
        <v>2090</v>
      </c>
      <c r="B920" s="105">
        <v>44389</v>
      </c>
      <c r="C920" s="104" t="s">
        <v>2091</v>
      </c>
      <c r="D920" s="105">
        <v>44389</v>
      </c>
      <c r="E920" s="104" t="s">
        <v>1100</v>
      </c>
      <c r="F920" s="104" t="s">
        <v>1104</v>
      </c>
      <c r="G920" s="104" t="s">
        <v>1100</v>
      </c>
      <c r="H920" s="104" t="s">
        <v>1100</v>
      </c>
      <c r="I920" s="104" t="s">
        <v>1376</v>
      </c>
      <c r="J920" s="106">
        <v>10</v>
      </c>
      <c r="K920" s="106">
        <v>6480</v>
      </c>
      <c r="L920" s="106">
        <v>64800</v>
      </c>
      <c r="M920" s="106">
        <v>15.428599999999999</v>
      </c>
      <c r="N920" s="106">
        <v>154.286</v>
      </c>
      <c r="O920" s="106">
        <v>0</v>
      </c>
      <c r="P920" s="106">
        <v>0</v>
      </c>
      <c r="Q920" s="106">
        <v>6495.4286000000002</v>
      </c>
      <c r="R920" s="106">
        <v>64954.286</v>
      </c>
      <c r="S920" s="104" t="s">
        <v>1433</v>
      </c>
    </row>
    <row r="921" spans="1:19">
      <c r="A921" s="104" t="s">
        <v>2092</v>
      </c>
      <c r="B921" s="105">
        <v>44389</v>
      </c>
      <c r="C921" s="104" t="s">
        <v>2093</v>
      </c>
      <c r="D921" s="105">
        <v>44389</v>
      </c>
      <c r="E921" s="104" t="s">
        <v>1430</v>
      </c>
      <c r="F921" s="104" t="s">
        <v>3</v>
      </c>
      <c r="G921" s="104" t="s">
        <v>1007</v>
      </c>
      <c r="H921" s="104" t="s">
        <v>22</v>
      </c>
      <c r="I921" s="104" t="s">
        <v>1335</v>
      </c>
      <c r="J921" s="106">
        <v>5</v>
      </c>
      <c r="K921" s="106">
        <v>7225</v>
      </c>
      <c r="L921" s="106">
        <v>36125</v>
      </c>
      <c r="M921" s="106">
        <v>17.202400000000001</v>
      </c>
      <c r="N921" s="106">
        <v>86.012</v>
      </c>
      <c r="O921" s="106">
        <v>0</v>
      </c>
      <c r="P921" s="106">
        <v>0</v>
      </c>
      <c r="Q921" s="106">
        <v>7242.2024000000001</v>
      </c>
      <c r="R921" s="106">
        <v>36211.012000000002</v>
      </c>
      <c r="S921" s="104" t="s">
        <v>1433</v>
      </c>
    </row>
    <row r="922" spans="1:19">
      <c r="A922" s="104" t="s">
        <v>2092</v>
      </c>
      <c r="B922" s="105">
        <v>44389</v>
      </c>
      <c r="C922" s="104" t="s">
        <v>2093</v>
      </c>
      <c r="D922" s="105">
        <v>44389</v>
      </c>
      <c r="E922" s="104" t="s">
        <v>1430</v>
      </c>
      <c r="F922" s="104" t="s">
        <v>3</v>
      </c>
      <c r="G922" s="104" t="s">
        <v>1007</v>
      </c>
      <c r="H922" s="104" t="s">
        <v>22</v>
      </c>
      <c r="I922" s="104" t="s">
        <v>1333</v>
      </c>
      <c r="J922" s="106">
        <v>40</v>
      </c>
      <c r="K922" s="106">
        <v>1186</v>
      </c>
      <c r="L922" s="106">
        <v>47440</v>
      </c>
      <c r="M922" s="106">
        <v>2.8237999999999999</v>
      </c>
      <c r="N922" s="106">
        <v>112.952</v>
      </c>
      <c r="O922" s="106">
        <v>0</v>
      </c>
      <c r="P922" s="106">
        <v>0</v>
      </c>
      <c r="Q922" s="106">
        <v>1188.8237999999999</v>
      </c>
      <c r="R922" s="106">
        <v>47552.951999999997</v>
      </c>
      <c r="S922" s="104" t="s">
        <v>1433</v>
      </c>
    </row>
    <row r="923" spans="1:19">
      <c r="A923" s="104" t="s">
        <v>2092</v>
      </c>
      <c r="B923" s="105">
        <v>44389</v>
      </c>
      <c r="C923" s="104" t="s">
        <v>2093</v>
      </c>
      <c r="D923" s="105">
        <v>44389</v>
      </c>
      <c r="E923" s="104" t="s">
        <v>1430</v>
      </c>
      <c r="F923" s="104" t="s">
        <v>3</v>
      </c>
      <c r="G923" s="104" t="s">
        <v>1007</v>
      </c>
      <c r="H923" s="104" t="s">
        <v>22</v>
      </c>
      <c r="I923" s="104" t="s">
        <v>1376</v>
      </c>
      <c r="J923" s="106">
        <v>5</v>
      </c>
      <c r="K923" s="106">
        <v>6390</v>
      </c>
      <c r="L923" s="106">
        <v>31950</v>
      </c>
      <c r="M923" s="106">
        <v>15.2143</v>
      </c>
      <c r="N923" s="106">
        <v>76.0715</v>
      </c>
      <c r="O923" s="106">
        <v>0</v>
      </c>
      <c r="P923" s="106">
        <v>0</v>
      </c>
      <c r="Q923" s="106">
        <v>6405.2142999999996</v>
      </c>
      <c r="R923" s="106">
        <v>32026.071499999998</v>
      </c>
      <c r="S923" s="104" t="s">
        <v>1433</v>
      </c>
    </row>
    <row r="924" spans="1:19">
      <c r="A924" s="104" t="s">
        <v>2094</v>
      </c>
      <c r="B924" s="105">
        <v>44389</v>
      </c>
      <c r="C924" s="104" t="s">
        <v>2095</v>
      </c>
      <c r="D924" s="105">
        <v>44389</v>
      </c>
      <c r="E924" s="104" t="s">
        <v>1430</v>
      </c>
      <c r="F924" s="104" t="s">
        <v>4</v>
      </c>
      <c r="G924" s="104" t="s">
        <v>1007</v>
      </c>
      <c r="H924" s="104" t="s">
        <v>22</v>
      </c>
      <c r="I924" s="104" t="s">
        <v>1478</v>
      </c>
      <c r="J924" s="106">
        <v>100</v>
      </c>
      <c r="K924" s="106">
        <v>1002</v>
      </c>
      <c r="L924" s="106">
        <v>100200</v>
      </c>
      <c r="M924" s="106">
        <v>2.3856999999999999</v>
      </c>
      <c r="N924" s="106">
        <v>238.57</v>
      </c>
      <c r="O924" s="106">
        <v>0</v>
      </c>
      <c r="P924" s="106">
        <v>0</v>
      </c>
      <c r="Q924" s="106">
        <v>1004.3857</v>
      </c>
      <c r="R924" s="106">
        <v>100438.57</v>
      </c>
      <c r="S924" s="104" t="s">
        <v>1433</v>
      </c>
    </row>
    <row r="925" spans="1:19">
      <c r="A925" s="104" t="s">
        <v>2094</v>
      </c>
      <c r="B925" s="105">
        <v>44389</v>
      </c>
      <c r="C925" s="104" t="s">
        <v>2095</v>
      </c>
      <c r="D925" s="105">
        <v>44389</v>
      </c>
      <c r="E925" s="104" t="s">
        <v>1430</v>
      </c>
      <c r="F925" s="104" t="s">
        <v>4</v>
      </c>
      <c r="G925" s="104" t="s">
        <v>1007</v>
      </c>
      <c r="H925" s="104" t="s">
        <v>22</v>
      </c>
      <c r="I925" s="104" t="s">
        <v>1480</v>
      </c>
      <c r="J925" s="106">
        <v>10</v>
      </c>
      <c r="K925" s="106">
        <v>3784</v>
      </c>
      <c r="L925" s="106">
        <v>37840</v>
      </c>
      <c r="M925" s="106">
        <v>9.0094999999999992</v>
      </c>
      <c r="N925" s="106">
        <v>90.094999999999999</v>
      </c>
      <c r="O925" s="106">
        <v>0</v>
      </c>
      <c r="P925" s="106">
        <v>0</v>
      </c>
      <c r="Q925" s="106">
        <v>3793.0095000000001</v>
      </c>
      <c r="R925" s="106">
        <v>37930.095000000001</v>
      </c>
      <c r="S925" s="104" t="s">
        <v>1433</v>
      </c>
    </row>
    <row r="926" spans="1:19">
      <c r="A926" s="104" t="s">
        <v>2094</v>
      </c>
      <c r="B926" s="105">
        <v>44389</v>
      </c>
      <c r="C926" s="104" t="s">
        <v>2095</v>
      </c>
      <c r="D926" s="105">
        <v>44389</v>
      </c>
      <c r="E926" s="104" t="s">
        <v>1430</v>
      </c>
      <c r="F926" s="104" t="s">
        <v>4</v>
      </c>
      <c r="G926" s="104" t="s">
        <v>1007</v>
      </c>
      <c r="H926" s="104" t="s">
        <v>22</v>
      </c>
      <c r="I926" s="104" t="s">
        <v>1376</v>
      </c>
      <c r="J926" s="106">
        <v>10</v>
      </c>
      <c r="K926" s="106">
        <v>6390</v>
      </c>
      <c r="L926" s="106">
        <v>63900</v>
      </c>
      <c r="M926" s="106">
        <v>15.2143</v>
      </c>
      <c r="N926" s="106">
        <v>152.143</v>
      </c>
      <c r="O926" s="106">
        <v>0</v>
      </c>
      <c r="P926" s="106">
        <v>0</v>
      </c>
      <c r="Q926" s="106">
        <v>6405.2142999999996</v>
      </c>
      <c r="R926" s="106">
        <v>64052.142999999996</v>
      </c>
      <c r="S926" s="104" t="s">
        <v>1433</v>
      </c>
    </row>
    <row r="927" spans="1:19">
      <c r="A927" s="104" t="s">
        <v>2096</v>
      </c>
      <c r="B927" s="105">
        <v>44389</v>
      </c>
      <c r="C927" s="104" t="s">
        <v>2097</v>
      </c>
      <c r="D927" s="105">
        <v>44389</v>
      </c>
      <c r="E927" s="104" t="s">
        <v>1430</v>
      </c>
      <c r="F927" s="104" t="s">
        <v>9</v>
      </c>
      <c r="G927" s="104" t="s">
        <v>1007</v>
      </c>
      <c r="H927" s="104" t="s">
        <v>22</v>
      </c>
      <c r="I927" s="104" t="s">
        <v>1333</v>
      </c>
      <c r="J927" s="106">
        <v>40</v>
      </c>
      <c r="K927" s="106">
        <v>1186</v>
      </c>
      <c r="L927" s="106">
        <v>47440</v>
      </c>
      <c r="M927" s="106">
        <v>2.8237999999999999</v>
      </c>
      <c r="N927" s="106">
        <v>112.952</v>
      </c>
      <c r="O927" s="106">
        <v>0</v>
      </c>
      <c r="P927" s="106">
        <v>0</v>
      </c>
      <c r="Q927" s="106">
        <v>1188.8237999999999</v>
      </c>
      <c r="R927" s="106">
        <v>47552.951999999997</v>
      </c>
      <c r="S927" s="104" t="s">
        <v>1433</v>
      </c>
    </row>
    <row r="928" spans="1:19">
      <c r="A928" s="104" t="s">
        <v>2096</v>
      </c>
      <c r="B928" s="105">
        <v>44389</v>
      </c>
      <c r="C928" s="104" t="s">
        <v>2097</v>
      </c>
      <c r="D928" s="105">
        <v>44389</v>
      </c>
      <c r="E928" s="104" t="s">
        <v>1430</v>
      </c>
      <c r="F928" s="104" t="s">
        <v>9</v>
      </c>
      <c r="G928" s="104" t="s">
        <v>1007</v>
      </c>
      <c r="H928" s="104" t="s">
        <v>22</v>
      </c>
      <c r="I928" s="104" t="s">
        <v>1478</v>
      </c>
      <c r="J928" s="106">
        <v>60</v>
      </c>
      <c r="K928" s="106">
        <v>1002</v>
      </c>
      <c r="L928" s="106">
        <v>60120</v>
      </c>
      <c r="M928" s="106">
        <v>2.3856999999999999</v>
      </c>
      <c r="N928" s="106">
        <v>143.142</v>
      </c>
      <c r="O928" s="106">
        <v>0</v>
      </c>
      <c r="P928" s="106">
        <v>0</v>
      </c>
      <c r="Q928" s="106">
        <v>1004.3857</v>
      </c>
      <c r="R928" s="106">
        <v>60263.142</v>
      </c>
      <c r="S928" s="104" t="s">
        <v>1433</v>
      </c>
    </row>
    <row r="929" spans="1:19">
      <c r="A929" s="104" t="s">
        <v>2096</v>
      </c>
      <c r="B929" s="105">
        <v>44389</v>
      </c>
      <c r="C929" s="104" t="s">
        <v>2097</v>
      </c>
      <c r="D929" s="105">
        <v>44389</v>
      </c>
      <c r="E929" s="104" t="s">
        <v>1430</v>
      </c>
      <c r="F929" s="104" t="s">
        <v>9</v>
      </c>
      <c r="G929" s="104" t="s">
        <v>1007</v>
      </c>
      <c r="H929" s="104" t="s">
        <v>22</v>
      </c>
      <c r="I929" s="104" t="s">
        <v>1480</v>
      </c>
      <c r="J929" s="106">
        <v>30</v>
      </c>
      <c r="K929" s="106">
        <v>3784</v>
      </c>
      <c r="L929" s="106">
        <v>113520</v>
      </c>
      <c r="M929" s="106">
        <v>9.0094999999999992</v>
      </c>
      <c r="N929" s="106">
        <v>270.28500000000003</v>
      </c>
      <c r="O929" s="106">
        <v>0</v>
      </c>
      <c r="P929" s="106">
        <v>0</v>
      </c>
      <c r="Q929" s="106">
        <v>3793.0095000000001</v>
      </c>
      <c r="R929" s="106">
        <v>113790.285</v>
      </c>
      <c r="S929" s="104" t="s">
        <v>1433</v>
      </c>
    </row>
    <row r="930" spans="1:19">
      <c r="A930" s="104" t="s">
        <v>2096</v>
      </c>
      <c r="B930" s="105">
        <v>44389</v>
      </c>
      <c r="C930" s="104" t="s">
        <v>2097</v>
      </c>
      <c r="D930" s="105">
        <v>44389</v>
      </c>
      <c r="E930" s="104" t="s">
        <v>1430</v>
      </c>
      <c r="F930" s="104" t="s">
        <v>9</v>
      </c>
      <c r="G930" s="104" t="s">
        <v>1007</v>
      </c>
      <c r="H930" s="104" t="s">
        <v>22</v>
      </c>
      <c r="I930" s="104" t="s">
        <v>1376</v>
      </c>
      <c r="J930" s="106">
        <v>10</v>
      </c>
      <c r="K930" s="106">
        <v>6390</v>
      </c>
      <c r="L930" s="106">
        <v>63900</v>
      </c>
      <c r="M930" s="106">
        <v>15.2143</v>
      </c>
      <c r="N930" s="106">
        <v>152.143</v>
      </c>
      <c r="O930" s="106">
        <v>0</v>
      </c>
      <c r="P930" s="106">
        <v>0</v>
      </c>
      <c r="Q930" s="106">
        <v>6405.2142999999996</v>
      </c>
      <c r="R930" s="106">
        <v>64052.142999999996</v>
      </c>
      <c r="S930" s="104" t="s">
        <v>1433</v>
      </c>
    </row>
    <row r="931" spans="1:19">
      <c r="A931" s="104" t="s">
        <v>2098</v>
      </c>
      <c r="B931" s="105">
        <v>44389</v>
      </c>
      <c r="C931" s="104" t="s">
        <v>2099</v>
      </c>
      <c r="D931" s="105">
        <v>44389</v>
      </c>
      <c r="E931" s="104" t="s">
        <v>1430</v>
      </c>
      <c r="F931" s="104" t="s">
        <v>72</v>
      </c>
      <c r="G931" s="104" t="s">
        <v>1446</v>
      </c>
      <c r="H931" s="104" t="s">
        <v>22</v>
      </c>
      <c r="I931" s="104" t="s">
        <v>1478</v>
      </c>
      <c r="J931" s="106">
        <v>40</v>
      </c>
      <c r="K931" s="106">
        <v>1002</v>
      </c>
      <c r="L931" s="106">
        <v>40080</v>
      </c>
      <c r="M931" s="106">
        <v>2.3856999999999999</v>
      </c>
      <c r="N931" s="106">
        <v>95.427999999999997</v>
      </c>
      <c r="O931" s="106">
        <v>0</v>
      </c>
      <c r="P931" s="106">
        <v>0</v>
      </c>
      <c r="Q931" s="106">
        <v>1004.3857</v>
      </c>
      <c r="R931" s="106">
        <v>40175.428</v>
      </c>
      <c r="S931" s="104" t="s">
        <v>1433</v>
      </c>
    </row>
    <row r="932" spans="1:19">
      <c r="A932" s="104" t="s">
        <v>2098</v>
      </c>
      <c r="B932" s="105">
        <v>44389</v>
      </c>
      <c r="C932" s="104" t="s">
        <v>2099</v>
      </c>
      <c r="D932" s="105">
        <v>44389</v>
      </c>
      <c r="E932" s="104" t="s">
        <v>1430</v>
      </c>
      <c r="F932" s="104" t="s">
        <v>72</v>
      </c>
      <c r="G932" s="104" t="s">
        <v>1446</v>
      </c>
      <c r="H932" s="104" t="s">
        <v>22</v>
      </c>
      <c r="I932" s="104" t="s">
        <v>1376</v>
      </c>
      <c r="J932" s="106">
        <v>8</v>
      </c>
      <c r="K932" s="106">
        <v>6390</v>
      </c>
      <c r="L932" s="106">
        <v>51120</v>
      </c>
      <c r="M932" s="106">
        <v>15.2143</v>
      </c>
      <c r="N932" s="106">
        <v>121.7144</v>
      </c>
      <c r="O932" s="106">
        <v>0</v>
      </c>
      <c r="P932" s="106">
        <v>0</v>
      </c>
      <c r="Q932" s="106">
        <v>6405.2142999999996</v>
      </c>
      <c r="R932" s="106">
        <v>51241.714399999997</v>
      </c>
      <c r="S932" s="104" t="s">
        <v>1433</v>
      </c>
    </row>
    <row r="933" spans="1:19">
      <c r="A933" s="104" t="s">
        <v>2098</v>
      </c>
      <c r="B933" s="105">
        <v>44389</v>
      </c>
      <c r="C933" s="104" t="s">
        <v>2099</v>
      </c>
      <c r="D933" s="105">
        <v>44389</v>
      </c>
      <c r="E933" s="104" t="s">
        <v>1430</v>
      </c>
      <c r="F933" s="104" t="s">
        <v>72</v>
      </c>
      <c r="G933" s="104" t="s">
        <v>1446</v>
      </c>
      <c r="H933" s="104" t="s">
        <v>22</v>
      </c>
      <c r="I933" s="104" t="s">
        <v>1480</v>
      </c>
      <c r="J933" s="106">
        <v>11</v>
      </c>
      <c r="K933" s="106">
        <v>3784</v>
      </c>
      <c r="L933" s="106">
        <v>41624</v>
      </c>
      <c r="M933" s="106">
        <v>9.0094999999999992</v>
      </c>
      <c r="N933" s="106">
        <v>99.104500000000002</v>
      </c>
      <c r="O933" s="106">
        <v>0</v>
      </c>
      <c r="P933" s="106">
        <v>0</v>
      </c>
      <c r="Q933" s="106">
        <v>3793.0095000000001</v>
      </c>
      <c r="R933" s="106">
        <v>41723.104500000001</v>
      </c>
      <c r="S933" s="104" t="s">
        <v>1433</v>
      </c>
    </row>
    <row r="934" spans="1:19">
      <c r="A934" s="104" t="s">
        <v>2100</v>
      </c>
      <c r="B934" s="105">
        <v>44389</v>
      </c>
      <c r="C934" s="104" t="s">
        <v>2101</v>
      </c>
      <c r="D934" s="105">
        <v>44389</v>
      </c>
      <c r="E934" s="104" t="s">
        <v>1430</v>
      </c>
      <c r="F934" s="104" t="s">
        <v>78</v>
      </c>
      <c r="G934" s="104" t="s">
        <v>1446</v>
      </c>
      <c r="H934" s="104" t="s">
        <v>22</v>
      </c>
      <c r="I934" s="104" t="s">
        <v>1376</v>
      </c>
      <c r="J934" s="106">
        <v>4</v>
      </c>
      <c r="K934" s="106">
        <v>6390</v>
      </c>
      <c r="L934" s="106">
        <v>25560</v>
      </c>
      <c r="M934" s="106">
        <v>15.2143</v>
      </c>
      <c r="N934" s="106">
        <v>60.857199999999999</v>
      </c>
      <c r="O934" s="106">
        <v>0</v>
      </c>
      <c r="P934" s="106">
        <v>0</v>
      </c>
      <c r="Q934" s="106">
        <v>6405.2142999999996</v>
      </c>
      <c r="R934" s="106">
        <v>25620.857199999999</v>
      </c>
      <c r="S934" s="104" t="s">
        <v>1433</v>
      </c>
    </row>
    <row r="935" spans="1:19">
      <c r="A935" s="104" t="s">
        <v>2100</v>
      </c>
      <c r="B935" s="105">
        <v>44389</v>
      </c>
      <c r="C935" s="104" t="s">
        <v>2101</v>
      </c>
      <c r="D935" s="105">
        <v>44389</v>
      </c>
      <c r="E935" s="104" t="s">
        <v>1430</v>
      </c>
      <c r="F935" s="104" t="s">
        <v>78</v>
      </c>
      <c r="G935" s="104" t="s">
        <v>1446</v>
      </c>
      <c r="H935" s="104" t="s">
        <v>22</v>
      </c>
      <c r="I935" s="104" t="s">
        <v>1480</v>
      </c>
      <c r="J935" s="106">
        <v>10</v>
      </c>
      <c r="K935" s="106">
        <v>3784</v>
      </c>
      <c r="L935" s="106">
        <v>37840</v>
      </c>
      <c r="M935" s="106">
        <v>9.0094999999999992</v>
      </c>
      <c r="N935" s="106">
        <v>90.094999999999999</v>
      </c>
      <c r="O935" s="106">
        <v>0</v>
      </c>
      <c r="P935" s="106">
        <v>0</v>
      </c>
      <c r="Q935" s="106">
        <v>3793.0095000000001</v>
      </c>
      <c r="R935" s="106">
        <v>37930.095000000001</v>
      </c>
      <c r="S935" s="104" t="s">
        <v>1433</v>
      </c>
    </row>
    <row r="936" spans="1:19">
      <c r="A936" s="104" t="s">
        <v>2100</v>
      </c>
      <c r="B936" s="105">
        <v>44389</v>
      </c>
      <c r="C936" s="104" t="s">
        <v>2101</v>
      </c>
      <c r="D936" s="105">
        <v>44389</v>
      </c>
      <c r="E936" s="104" t="s">
        <v>1430</v>
      </c>
      <c r="F936" s="104" t="s">
        <v>78</v>
      </c>
      <c r="G936" s="104" t="s">
        <v>1446</v>
      </c>
      <c r="H936" s="104" t="s">
        <v>22</v>
      </c>
      <c r="I936" s="104" t="s">
        <v>1478</v>
      </c>
      <c r="J936" s="106">
        <v>30</v>
      </c>
      <c r="K936" s="106">
        <v>1002</v>
      </c>
      <c r="L936" s="106">
        <v>30060</v>
      </c>
      <c r="M936" s="106">
        <v>2.3856999999999999</v>
      </c>
      <c r="N936" s="106">
        <v>71.570999999999998</v>
      </c>
      <c r="O936" s="106">
        <v>0</v>
      </c>
      <c r="P936" s="106">
        <v>0</v>
      </c>
      <c r="Q936" s="106">
        <v>1004.3857</v>
      </c>
      <c r="R936" s="106">
        <v>30131.571</v>
      </c>
      <c r="S936" s="104" t="s">
        <v>1433</v>
      </c>
    </row>
    <row r="937" spans="1:19">
      <c r="A937" s="104" t="s">
        <v>2102</v>
      </c>
      <c r="B937" s="105">
        <v>44389</v>
      </c>
      <c r="C937" s="104" t="s">
        <v>2103</v>
      </c>
      <c r="D937" s="105">
        <v>44389</v>
      </c>
      <c r="E937" s="104" t="s">
        <v>1430</v>
      </c>
      <c r="F937" s="104" t="s">
        <v>30</v>
      </c>
      <c r="G937" s="104" t="s">
        <v>1454</v>
      </c>
      <c r="H937" s="104" t="s">
        <v>22</v>
      </c>
      <c r="I937" s="104" t="s">
        <v>1376</v>
      </c>
      <c r="J937" s="106">
        <v>8</v>
      </c>
      <c r="K937" s="106">
        <v>6390</v>
      </c>
      <c r="L937" s="106">
        <v>51120</v>
      </c>
      <c r="M937" s="106">
        <v>15.2143</v>
      </c>
      <c r="N937" s="106">
        <v>121.7144</v>
      </c>
      <c r="O937" s="106">
        <v>0</v>
      </c>
      <c r="P937" s="106">
        <v>0</v>
      </c>
      <c r="Q937" s="106">
        <v>6405.2142999999996</v>
      </c>
      <c r="R937" s="106">
        <v>51241.714399999997</v>
      </c>
      <c r="S937" s="104" t="s">
        <v>1433</v>
      </c>
    </row>
    <row r="938" spans="1:19">
      <c r="A938" s="104" t="s">
        <v>2102</v>
      </c>
      <c r="B938" s="105">
        <v>44389</v>
      </c>
      <c r="C938" s="104" t="s">
        <v>2103</v>
      </c>
      <c r="D938" s="105">
        <v>44389</v>
      </c>
      <c r="E938" s="104" t="s">
        <v>1430</v>
      </c>
      <c r="F938" s="104" t="s">
        <v>30</v>
      </c>
      <c r="G938" s="104" t="s">
        <v>1454</v>
      </c>
      <c r="H938" s="104" t="s">
        <v>22</v>
      </c>
      <c r="I938" s="104" t="s">
        <v>1478</v>
      </c>
      <c r="J938" s="106">
        <v>30</v>
      </c>
      <c r="K938" s="106">
        <v>1002</v>
      </c>
      <c r="L938" s="106">
        <v>30060</v>
      </c>
      <c r="M938" s="106">
        <v>2.3856999999999999</v>
      </c>
      <c r="N938" s="106">
        <v>71.570999999999998</v>
      </c>
      <c r="O938" s="106">
        <v>0</v>
      </c>
      <c r="P938" s="106">
        <v>0</v>
      </c>
      <c r="Q938" s="106">
        <v>1004.3857</v>
      </c>
      <c r="R938" s="106">
        <v>30131.571</v>
      </c>
      <c r="S938" s="104" t="s">
        <v>1433</v>
      </c>
    </row>
    <row r="939" spans="1:19">
      <c r="A939" s="104" t="s">
        <v>2102</v>
      </c>
      <c r="B939" s="105">
        <v>44389</v>
      </c>
      <c r="C939" s="104" t="s">
        <v>2103</v>
      </c>
      <c r="D939" s="105">
        <v>44389</v>
      </c>
      <c r="E939" s="104" t="s">
        <v>1430</v>
      </c>
      <c r="F939" s="104" t="s">
        <v>30</v>
      </c>
      <c r="G939" s="104" t="s">
        <v>1454</v>
      </c>
      <c r="H939" s="104" t="s">
        <v>22</v>
      </c>
      <c r="I939" s="104" t="s">
        <v>1480</v>
      </c>
      <c r="J939" s="106">
        <v>10</v>
      </c>
      <c r="K939" s="106">
        <v>3784</v>
      </c>
      <c r="L939" s="106">
        <v>37840</v>
      </c>
      <c r="M939" s="106">
        <v>9.0094999999999992</v>
      </c>
      <c r="N939" s="106">
        <v>90.094999999999999</v>
      </c>
      <c r="O939" s="106">
        <v>0</v>
      </c>
      <c r="P939" s="106">
        <v>0</v>
      </c>
      <c r="Q939" s="106">
        <v>3793.0095000000001</v>
      </c>
      <c r="R939" s="106">
        <v>37930.095000000001</v>
      </c>
      <c r="S939" s="104" t="s">
        <v>1433</v>
      </c>
    </row>
    <row r="940" spans="1:19">
      <c r="A940" s="104" t="s">
        <v>2104</v>
      </c>
      <c r="B940" s="105">
        <v>44389</v>
      </c>
      <c r="C940" s="104" t="s">
        <v>2105</v>
      </c>
      <c r="D940" s="105">
        <v>44389</v>
      </c>
      <c r="E940" s="104" t="s">
        <v>1430</v>
      </c>
      <c r="F940" s="104" t="s">
        <v>39</v>
      </c>
      <c r="G940" s="104" t="s">
        <v>1446</v>
      </c>
      <c r="H940" s="104" t="s">
        <v>22</v>
      </c>
      <c r="I940" s="104" t="s">
        <v>1480</v>
      </c>
      <c r="J940" s="106">
        <v>10</v>
      </c>
      <c r="K940" s="106">
        <v>3784</v>
      </c>
      <c r="L940" s="106">
        <v>37840</v>
      </c>
      <c r="M940" s="106">
        <v>9.0094999999999992</v>
      </c>
      <c r="N940" s="106">
        <v>90.094999999999999</v>
      </c>
      <c r="O940" s="106">
        <v>0</v>
      </c>
      <c r="P940" s="106">
        <v>0</v>
      </c>
      <c r="Q940" s="106">
        <v>3793.0095000000001</v>
      </c>
      <c r="R940" s="106">
        <v>37930.095000000001</v>
      </c>
      <c r="S940" s="104" t="s">
        <v>1433</v>
      </c>
    </row>
    <row r="941" spans="1:19">
      <c r="A941" s="104" t="s">
        <v>2104</v>
      </c>
      <c r="B941" s="105">
        <v>44389</v>
      </c>
      <c r="C941" s="104" t="s">
        <v>2105</v>
      </c>
      <c r="D941" s="105">
        <v>44389</v>
      </c>
      <c r="E941" s="104" t="s">
        <v>1430</v>
      </c>
      <c r="F941" s="104" t="s">
        <v>39</v>
      </c>
      <c r="G941" s="104" t="s">
        <v>1446</v>
      </c>
      <c r="H941" s="104" t="s">
        <v>22</v>
      </c>
      <c r="I941" s="104" t="s">
        <v>1478</v>
      </c>
      <c r="J941" s="106">
        <v>40</v>
      </c>
      <c r="K941" s="106">
        <v>1002</v>
      </c>
      <c r="L941" s="106">
        <v>40080</v>
      </c>
      <c r="M941" s="106">
        <v>2.3856999999999999</v>
      </c>
      <c r="N941" s="106">
        <v>95.427999999999997</v>
      </c>
      <c r="O941" s="106">
        <v>0</v>
      </c>
      <c r="P941" s="106">
        <v>0</v>
      </c>
      <c r="Q941" s="106">
        <v>1004.3857</v>
      </c>
      <c r="R941" s="106">
        <v>40175.428</v>
      </c>
      <c r="S941" s="104" t="s">
        <v>1433</v>
      </c>
    </row>
    <row r="942" spans="1:19">
      <c r="A942" s="104" t="s">
        <v>2104</v>
      </c>
      <c r="B942" s="105">
        <v>44389</v>
      </c>
      <c r="C942" s="104" t="s">
        <v>2105</v>
      </c>
      <c r="D942" s="105">
        <v>44389</v>
      </c>
      <c r="E942" s="104" t="s">
        <v>1430</v>
      </c>
      <c r="F942" s="104" t="s">
        <v>39</v>
      </c>
      <c r="G942" s="104" t="s">
        <v>1446</v>
      </c>
      <c r="H942" s="104" t="s">
        <v>22</v>
      </c>
      <c r="I942" s="104" t="s">
        <v>1376</v>
      </c>
      <c r="J942" s="106">
        <v>5</v>
      </c>
      <c r="K942" s="106">
        <v>6390</v>
      </c>
      <c r="L942" s="106">
        <v>31950</v>
      </c>
      <c r="M942" s="106">
        <v>15.2143</v>
      </c>
      <c r="N942" s="106">
        <v>76.0715</v>
      </c>
      <c r="O942" s="106">
        <v>0</v>
      </c>
      <c r="P942" s="106">
        <v>0</v>
      </c>
      <c r="Q942" s="106">
        <v>6405.2142999999996</v>
      </c>
      <c r="R942" s="106">
        <v>32026.071499999998</v>
      </c>
      <c r="S942" s="104" t="s">
        <v>1433</v>
      </c>
    </row>
    <row r="943" spans="1:19">
      <c r="A943" s="104" t="s">
        <v>2106</v>
      </c>
      <c r="B943" s="105">
        <v>44389</v>
      </c>
      <c r="C943" s="104" t="s">
        <v>2107</v>
      </c>
      <c r="D943" s="105">
        <v>44389</v>
      </c>
      <c r="E943" s="104" t="s">
        <v>1430</v>
      </c>
      <c r="F943" s="104" t="s">
        <v>112</v>
      </c>
      <c r="G943" s="104" t="s">
        <v>1455</v>
      </c>
      <c r="H943" s="104" t="s">
        <v>22</v>
      </c>
      <c r="I943" s="104" t="s">
        <v>1376</v>
      </c>
      <c r="J943" s="106">
        <v>21</v>
      </c>
      <c r="K943" s="106">
        <v>6390</v>
      </c>
      <c r="L943" s="106">
        <v>134190</v>
      </c>
      <c r="M943" s="106">
        <v>15.2143</v>
      </c>
      <c r="N943" s="106">
        <v>319.50029999999998</v>
      </c>
      <c r="O943" s="106">
        <v>0</v>
      </c>
      <c r="P943" s="106">
        <v>0</v>
      </c>
      <c r="Q943" s="106">
        <v>6405.2142999999996</v>
      </c>
      <c r="R943" s="106">
        <v>134509.50030000001</v>
      </c>
      <c r="S943" s="104" t="s">
        <v>1433</v>
      </c>
    </row>
    <row r="944" spans="1:19">
      <c r="A944" s="104" t="s">
        <v>2106</v>
      </c>
      <c r="B944" s="105">
        <v>44389</v>
      </c>
      <c r="C944" s="104" t="s">
        <v>2107</v>
      </c>
      <c r="D944" s="105">
        <v>44389</v>
      </c>
      <c r="E944" s="104" t="s">
        <v>1430</v>
      </c>
      <c r="F944" s="104" t="s">
        <v>112</v>
      </c>
      <c r="G944" s="104" t="s">
        <v>1455</v>
      </c>
      <c r="H944" s="104" t="s">
        <v>22</v>
      </c>
      <c r="I944" s="104" t="s">
        <v>1478</v>
      </c>
      <c r="J944" s="106">
        <v>120</v>
      </c>
      <c r="K944" s="106">
        <v>1002</v>
      </c>
      <c r="L944" s="106">
        <v>120240</v>
      </c>
      <c r="M944" s="106">
        <v>2.3856999999999999</v>
      </c>
      <c r="N944" s="106">
        <v>286.28399999999999</v>
      </c>
      <c r="O944" s="106">
        <v>0</v>
      </c>
      <c r="P944" s="106">
        <v>0</v>
      </c>
      <c r="Q944" s="106">
        <v>1004.3857</v>
      </c>
      <c r="R944" s="106">
        <v>120526.284</v>
      </c>
      <c r="S944" s="104" t="s">
        <v>1433</v>
      </c>
    </row>
    <row r="945" spans="1:19">
      <c r="A945" s="104" t="s">
        <v>2106</v>
      </c>
      <c r="B945" s="105">
        <v>44389</v>
      </c>
      <c r="C945" s="104" t="s">
        <v>2107</v>
      </c>
      <c r="D945" s="105">
        <v>44389</v>
      </c>
      <c r="E945" s="104" t="s">
        <v>1430</v>
      </c>
      <c r="F945" s="104" t="s">
        <v>112</v>
      </c>
      <c r="G945" s="104" t="s">
        <v>1455</v>
      </c>
      <c r="H945" s="104" t="s">
        <v>22</v>
      </c>
      <c r="I945" s="104" t="s">
        <v>1480</v>
      </c>
      <c r="J945" s="106">
        <v>40</v>
      </c>
      <c r="K945" s="106">
        <v>3784</v>
      </c>
      <c r="L945" s="106">
        <v>151360</v>
      </c>
      <c r="M945" s="106">
        <v>9.0094999999999992</v>
      </c>
      <c r="N945" s="106">
        <v>360.38</v>
      </c>
      <c r="O945" s="106">
        <v>0</v>
      </c>
      <c r="P945" s="106">
        <v>0</v>
      </c>
      <c r="Q945" s="106">
        <v>3793.0095000000001</v>
      </c>
      <c r="R945" s="106">
        <v>151720.38</v>
      </c>
      <c r="S945" s="104" t="s">
        <v>1433</v>
      </c>
    </row>
    <row r="946" spans="1:19">
      <c r="A946" s="104" t="s">
        <v>2108</v>
      </c>
      <c r="B946" s="105">
        <v>44389</v>
      </c>
      <c r="C946" s="104" t="s">
        <v>2109</v>
      </c>
      <c r="D946" s="105">
        <v>44389</v>
      </c>
      <c r="E946" s="104" t="s">
        <v>1430</v>
      </c>
      <c r="F946" s="104" t="s">
        <v>26</v>
      </c>
      <c r="G946" s="104" t="s">
        <v>1051</v>
      </c>
      <c r="H946" s="104" t="s">
        <v>22</v>
      </c>
      <c r="I946" s="104" t="s">
        <v>1376</v>
      </c>
      <c r="J946" s="106">
        <v>15</v>
      </c>
      <c r="K946" s="106">
        <v>6390</v>
      </c>
      <c r="L946" s="106">
        <v>95850</v>
      </c>
      <c r="M946" s="106">
        <v>15.2143</v>
      </c>
      <c r="N946" s="106">
        <v>228.21449999999999</v>
      </c>
      <c r="O946" s="106">
        <v>0</v>
      </c>
      <c r="P946" s="106">
        <v>0</v>
      </c>
      <c r="Q946" s="106">
        <v>6405.2142999999996</v>
      </c>
      <c r="R946" s="106">
        <v>96078.214500000002</v>
      </c>
      <c r="S946" s="104" t="s">
        <v>1433</v>
      </c>
    </row>
    <row r="947" spans="1:19">
      <c r="A947" s="104" t="s">
        <v>2108</v>
      </c>
      <c r="B947" s="105">
        <v>44389</v>
      </c>
      <c r="C947" s="104" t="s">
        <v>2109</v>
      </c>
      <c r="D947" s="105">
        <v>44389</v>
      </c>
      <c r="E947" s="104" t="s">
        <v>1430</v>
      </c>
      <c r="F947" s="104" t="s">
        <v>26</v>
      </c>
      <c r="G947" s="104" t="s">
        <v>1051</v>
      </c>
      <c r="H947" s="104" t="s">
        <v>22</v>
      </c>
      <c r="I947" s="104" t="s">
        <v>1335</v>
      </c>
      <c r="J947" s="106">
        <v>10</v>
      </c>
      <c r="K947" s="106">
        <v>7225</v>
      </c>
      <c r="L947" s="106">
        <v>72250</v>
      </c>
      <c r="M947" s="106">
        <v>17.202400000000001</v>
      </c>
      <c r="N947" s="106">
        <v>172.024</v>
      </c>
      <c r="O947" s="106">
        <v>0</v>
      </c>
      <c r="P947" s="106">
        <v>0</v>
      </c>
      <c r="Q947" s="106">
        <v>7242.2024000000001</v>
      </c>
      <c r="R947" s="106">
        <v>72422.024000000005</v>
      </c>
      <c r="S947" s="104" t="s">
        <v>1433</v>
      </c>
    </row>
    <row r="948" spans="1:19">
      <c r="A948" s="104" t="s">
        <v>2108</v>
      </c>
      <c r="B948" s="105">
        <v>44389</v>
      </c>
      <c r="C948" s="104" t="s">
        <v>2109</v>
      </c>
      <c r="D948" s="105">
        <v>44389</v>
      </c>
      <c r="E948" s="104" t="s">
        <v>1430</v>
      </c>
      <c r="F948" s="104" t="s">
        <v>26</v>
      </c>
      <c r="G948" s="104" t="s">
        <v>1051</v>
      </c>
      <c r="H948" s="104" t="s">
        <v>22</v>
      </c>
      <c r="I948" s="104" t="s">
        <v>1478</v>
      </c>
      <c r="J948" s="106">
        <v>105</v>
      </c>
      <c r="K948" s="106">
        <v>1002</v>
      </c>
      <c r="L948" s="106">
        <v>105210</v>
      </c>
      <c r="M948" s="106">
        <v>2.3856999999999999</v>
      </c>
      <c r="N948" s="106">
        <v>250.49850000000001</v>
      </c>
      <c r="O948" s="106">
        <v>0</v>
      </c>
      <c r="P948" s="106">
        <v>0</v>
      </c>
      <c r="Q948" s="106">
        <v>1004.3857</v>
      </c>
      <c r="R948" s="106">
        <v>105460.4985</v>
      </c>
      <c r="S948" s="104" t="s">
        <v>1433</v>
      </c>
    </row>
    <row r="949" spans="1:19">
      <c r="A949" s="104" t="s">
        <v>2108</v>
      </c>
      <c r="B949" s="105">
        <v>44389</v>
      </c>
      <c r="C949" s="104" t="s">
        <v>2109</v>
      </c>
      <c r="D949" s="105">
        <v>44389</v>
      </c>
      <c r="E949" s="104" t="s">
        <v>1430</v>
      </c>
      <c r="F949" s="104" t="s">
        <v>26</v>
      </c>
      <c r="G949" s="104" t="s">
        <v>1051</v>
      </c>
      <c r="H949" s="104" t="s">
        <v>22</v>
      </c>
      <c r="I949" s="104" t="s">
        <v>1333</v>
      </c>
      <c r="J949" s="106">
        <v>40</v>
      </c>
      <c r="K949" s="106">
        <v>1186</v>
      </c>
      <c r="L949" s="106">
        <v>47440</v>
      </c>
      <c r="M949" s="106">
        <v>2.8237999999999999</v>
      </c>
      <c r="N949" s="106">
        <v>112.952</v>
      </c>
      <c r="O949" s="106">
        <v>0</v>
      </c>
      <c r="P949" s="106">
        <v>0</v>
      </c>
      <c r="Q949" s="106">
        <v>1188.8237999999999</v>
      </c>
      <c r="R949" s="106">
        <v>47552.951999999997</v>
      </c>
      <c r="S949" s="104" t="s">
        <v>1433</v>
      </c>
    </row>
    <row r="950" spans="1:19">
      <c r="A950" s="104" t="s">
        <v>2108</v>
      </c>
      <c r="B950" s="105">
        <v>44389</v>
      </c>
      <c r="C950" s="104" t="s">
        <v>2109</v>
      </c>
      <c r="D950" s="105">
        <v>44389</v>
      </c>
      <c r="E950" s="104" t="s">
        <v>1430</v>
      </c>
      <c r="F950" s="104" t="s">
        <v>26</v>
      </c>
      <c r="G950" s="104" t="s">
        <v>1051</v>
      </c>
      <c r="H950" s="104" t="s">
        <v>22</v>
      </c>
      <c r="I950" s="104" t="s">
        <v>1480</v>
      </c>
      <c r="J950" s="106">
        <v>30</v>
      </c>
      <c r="K950" s="106">
        <v>3784</v>
      </c>
      <c r="L950" s="106">
        <v>113520</v>
      </c>
      <c r="M950" s="106">
        <v>9.0094999999999992</v>
      </c>
      <c r="N950" s="106">
        <v>270.28500000000003</v>
      </c>
      <c r="O950" s="106">
        <v>0</v>
      </c>
      <c r="P950" s="106">
        <v>0</v>
      </c>
      <c r="Q950" s="106">
        <v>3793.0095000000001</v>
      </c>
      <c r="R950" s="106">
        <v>113790.285</v>
      </c>
      <c r="S950" s="104" t="s">
        <v>1433</v>
      </c>
    </row>
    <row r="951" spans="1:19">
      <c r="A951" s="104" t="s">
        <v>2110</v>
      </c>
      <c r="B951" s="105">
        <v>44389</v>
      </c>
      <c r="C951" s="104" t="s">
        <v>2111</v>
      </c>
      <c r="D951" s="105">
        <v>44389</v>
      </c>
      <c r="E951" s="104" t="s">
        <v>1430</v>
      </c>
      <c r="F951" s="104" t="s">
        <v>1374</v>
      </c>
      <c r="G951" s="104" t="s">
        <v>69</v>
      </c>
      <c r="H951" s="104" t="s">
        <v>1432</v>
      </c>
      <c r="I951" s="104" t="s">
        <v>1354</v>
      </c>
      <c r="J951" s="106">
        <v>5</v>
      </c>
      <c r="K951" s="106">
        <v>7760</v>
      </c>
      <c r="L951" s="106">
        <v>38800</v>
      </c>
      <c r="M951" s="106">
        <v>18.475999999999999</v>
      </c>
      <c r="N951" s="106">
        <v>92.38</v>
      </c>
      <c r="O951" s="106">
        <v>0</v>
      </c>
      <c r="P951" s="106">
        <v>0</v>
      </c>
      <c r="Q951" s="106">
        <v>7778.4762000000001</v>
      </c>
      <c r="R951" s="106">
        <v>38892.381000000001</v>
      </c>
      <c r="S951" s="104" t="s">
        <v>1433</v>
      </c>
    </row>
    <row r="952" spans="1:19">
      <c r="A952" s="104" t="s">
        <v>2110</v>
      </c>
      <c r="B952" s="105">
        <v>44389</v>
      </c>
      <c r="C952" s="104" t="s">
        <v>2111</v>
      </c>
      <c r="D952" s="105">
        <v>44389</v>
      </c>
      <c r="E952" s="104" t="s">
        <v>1430</v>
      </c>
      <c r="F952" s="104" t="s">
        <v>1374</v>
      </c>
      <c r="G952" s="104" t="s">
        <v>69</v>
      </c>
      <c r="H952" s="104" t="s">
        <v>1432</v>
      </c>
      <c r="I952" s="104" t="s">
        <v>1335</v>
      </c>
      <c r="J952" s="106">
        <v>8</v>
      </c>
      <c r="K952" s="106">
        <v>7225</v>
      </c>
      <c r="L952" s="106">
        <v>57800</v>
      </c>
      <c r="M952" s="106">
        <v>17.202000000000002</v>
      </c>
      <c r="N952" s="106">
        <v>137.61600000000001</v>
      </c>
      <c r="O952" s="106">
        <v>0</v>
      </c>
      <c r="P952" s="106">
        <v>0</v>
      </c>
      <c r="Q952" s="106">
        <v>7242.2024000000001</v>
      </c>
      <c r="R952" s="106">
        <v>57937.619200000001</v>
      </c>
      <c r="S952" s="104" t="s">
        <v>1433</v>
      </c>
    </row>
    <row r="953" spans="1:19" ht="25.5">
      <c r="A953" s="104" t="s">
        <v>2110</v>
      </c>
      <c r="B953" s="105">
        <v>44389</v>
      </c>
      <c r="C953" s="104" t="s">
        <v>2111</v>
      </c>
      <c r="D953" s="105">
        <v>44389</v>
      </c>
      <c r="E953" s="104" t="s">
        <v>1430</v>
      </c>
      <c r="F953" s="104" t="s">
        <v>1374</v>
      </c>
      <c r="G953" s="104" t="s">
        <v>69</v>
      </c>
      <c r="H953" s="104" t="s">
        <v>1432</v>
      </c>
      <c r="I953" s="104" t="s">
        <v>1363</v>
      </c>
      <c r="J953" s="106">
        <v>5</v>
      </c>
      <c r="K953" s="106">
        <v>9035</v>
      </c>
      <c r="L953" s="106">
        <v>45175</v>
      </c>
      <c r="M953" s="106">
        <v>21.512</v>
      </c>
      <c r="N953" s="106">
        <v>107.56</v>
      </c>
      <c r="O953" s="106">
        <v>0</v>
      </c>
      <c r="P953" s="106">
        <v>0</v>
      </c>
      <c r="Q953" s="106">
        <v>9056.5118999999995</v>
      </c>
      <c r="R953" s="106">
        <v>45282.559500000003</v>
      </c>
      <c r="S953" s="104" t="s">
        <v>1433</v>
      </c>
    </row>
    <row r="954" spans="1:19">
      <c r="A954" s="104" t="s">
        <v>2112</v>
      </c>
      <c r="B954" s="105">
        <v>44389</v>
      </c>
      <c r="C954" s="104" t="s">
        <v>2113</v>
      </c>
      <c r="D954" s="105">
        <v>44389</v>
      </c>
      <c r="E954" s="104" t="s">
        <v>1100</v>
      </c>
      <c r="F954" s="104" t="s">
        <v>1277</v>
      </c>
      <c r="G954" s="104" t="s">
        <v>1100</v>
      </c>
      <c r="H954" s="104" t="s">
        <v>1100</v>
      </c>
      <c r="I954" s="104" t="s">
        <v>1478</v>
      </c>
      <c r="J954" s="106">
        <v>20</v>
      </c>
      <c r="K954" s="106">
        <v>1016</v>
      </c>
      <c r="L954" s="106">
        <v>20320</v>
      </c>
      <c r="M954" s="106">
        <v>2.419</v>
      </c>
      <c r="N954" s="106">
        <v>48.38</v>
      </c>
      <c r="O954" s="106">
        <v>0</v>
      </c>
      <c r="P954" s="106">
        <v>0</v>
      </c>
      <c r="Q954" s="106">
        <v>1018.419</v>
      </c>
      <c r="R954" s="106">
        <v>20368.38</v>
      </c>
      <c r="S954" s="104" t="s">
        <v>1433</v>
      </c>
    </row>
    <row r="955" spans="1:19">
      <c r="A955" s="104" t="s">
        <v>2112</v>
      </c>
      <c r="B955" s="105">
        <v>44389</v>
      </c>
      <c r="C955" s="104" t="s">
        <v>2113</v>
      </c>
      <c r="D955" s="105">
        <v>44389</v>
      </c>
      <c r="E955" s="104" t="s">
        <v>1100</v>
      </c>
      <c r="F955" s="104" t="s">
        <v>1277</v>
      </c>
      <c r="G955" s="104" t="s">
        <v>1100</v>
      </c>
      <c r="H955" s="104" t="s">
        <v>1100</v>
      </c>
      <c r="I955" s="104" t="s">
        <v>1376</v>
      </c>
      <c r="J955" s="106">
        <v>3</v>
      </c>
      <c r="K955" s="106">
        <v>6480</v>
      </c>
      <c r="L955" s="106">
        <v>19440</v>
      </c>
      <c r="M955" s="106">
        <v>15.428599999999999</v>
      </c>
      <c r="N955" s="106">
        <v>46.285800000000002</v>
      </c>
      <c r="O955" s="106">
        <v>0</v>
      </c>
      <c r="P955" s="106">
        <v>0</v>
      </c>
      <c r="Q955" s="106">
        <v>6495.4286000000002</v>
      </c>
      <c r="R955" s="106">
        <v>19486.285800000001</v>
      </c>
      <c r="S955" s="104" t="s">
        <v>1433</v>
      </c>
    </row>
    <row r="956" spans="1:19">
      <c r="A956" s="104" t="s">
        <v>2114</v>
      </c>
      <c r="B956" s="105">
        <v>44389</v>
      </c>
      <c r="C956" s="104" t="s">
        <v>2115</v>
      </c>
      <c r="D956" s="105">
        <v>44389</v>
      </c>
      <c r="E956" s="104" t="s">
        <v>1100</v>
      </c>
      <c r="F956" s="104" t="s">
        <v>1366</v>
      </c>
      <c r="G956" s="104" t="s">
        <v>1100</v>
      </c>
      <c r="H956" s="104" t="s">
        <v>1100</v>
      </c>
      <c r="I956" s="104" t="s">
        <v>1335</v>
      </c>
      <c r="J956" s="106">
        <v>4</v>
      </c>
      <c r="K956" s="106">
        <v>7327.5</v>
      </c>
      <c r="L956" s="106">
        <v>29310</v>
      </c>
      <c r="M956" s="106">
        <v>17.446400000000001</v>
      </c>
      <c r="N956" s="106">
        <v>69.785600000000002</v>
      </c>
      <c r="O956" s="106">
        <v>0</v>
      </c>
      <c r="P956" s="106">
        <v>0</v>
      </c>
      <c r="Q956" s="106">
        <v>7344.9463999999998</v>
      </c>
      <c r="R956" s="106">
        <v>29379.785599999999</v>
      </c>
      <c r="S956" s="104" t="s">
        <v>1433</v>
      </c>
    </row>
    <row r="957" spans="1:19">
      <c r="A957" s="104" t="s">
        <v>2114</v>
      </c>
      <c r="B957" s="105">
        <v>44389</v>
      </c>
      <c r="C957" s="104" t="s">
        <v>2115</v>
      </c>
      <c r="D957" s="105">
        <v>44389</v>
      </c>
      <c r="E957" s="104" t="s">
        <v>1100</v>
      </c>
      <c r="F957" s="104" t="s">
        <v>1366</v>
      </c>
      <c r="G957" s="104" t="s">
        <v>1100</v>
      </c>
      <c r="H957" s="104" t="s">
        <v>1100</v>
      </c>
      <c r="I957" s="104" t="s">
        <v>1354</v>
      </c>
      <c r="J957" s="106">
        <v>5</v>
      </c>
      <c r="K957" s="106">
        <v>7870</v>
      </c>
      <c r="L957" s="106">
        <v>39350</v>
      </c>
      <c r="M957" s="106">
        <v>18.738099999999999</v>
      </c>
      <c r="N957" s="106">
        <v>93.6905</v>
      </c>
      <c r="O957" s="106">
        <v>0</v>
      </c>
      <c r="P957" s="106">
        <v>0</v>
      </c>
      <c r="Q957" s="106">
        <v>7888.7380999999996</v>
      </c>
      <c r="R957" s="106">
        <v>39443.690499999997</v>
      </c>
      <c r="S957" s="104" t="s">
        <v>1433</v>
      </c>
    </row>
    <row r="958" spans="1:19">
      <c r="A958" s="104" t="s">
        <v>2114</v>
      </c>
      <c r="B958" s="105">
        <v>44389</v>
      </c>
      <c r="C958" s="104" t="s">
        <v>2115</v>
      </c>
      <c r="D958" s="105">
        <v>44389</v>
      </c>
      <c r="E958" s="104" t="s">
        <v>1100</v>
      </c>
      <c r="F958" s="104" t="s">
        <v>1366</v>
      </c>
      <c r="G958" s="104" t="s">
        <v>1100</v>
      </c>
      <c r="H958" s="104" t="s">
        <v>1100</v>
      </c>
      <c r="I958" s="104" t="s">
        <v>1304</v>
      </c>
      <c r="J958" s="106">
        <v>2</v>
      </c>
      <c r="K958" s="106">
        <v>9990</v>
      </c>
      <c r="L958" s="106">
        <v>19980</v>
      </c>
      <c r="M958" s="106">
        <v>23.785699999999999</v>
      </c>
      <c r="N958" s="106">
        <v>47.571399999999997</v>
      </c>
      <c r="O958" s="106">
        <v>0</v>
      </c>
      <c r="P958" s="106">
        <v>0</v>
      </c>
      <c r="Q958" s="106">
        <v>10013.7857</v>
      </c>
      <c r="R958" s="106">
        <v>20027.571400000001</v>
      </c>
      <c r="S958" s="104" t="s">
        <v>1433</v>
      </c>
    </row>
    <row r="959" spans="1:19">
      <c r="A959" s="104" t="s">
        <v>2116</v>
      </c>
      <c r="B959" s="105">
        <v>44389</v>
      </c>
      <c r="C959" s="104" t="s">
        <v>2117</v>
      </c>
      <c r="D959" s="105">
        <v>44389</v>
      </c>
      <c r="E959" s="104" t="s">
        <v>1100</v>
      </c>
      <c r="F959" s="104" t="s">
        <v>1458</v>
      </c>
      <c r="G959" s="104" t="s">
        <v>1100</v>
      </c>
      <c r="H959" s="104" t="s">
        <v>1100</v>
      </c>
      <c r="I959" s="104" t="s">
        <v>1376</v>
      </c>
      <c r="J959" s="106">
        <v>2</v>
      </c>
      <c r="K959" s="106">
        <v>6480</v>
      </c>
      <c r="L959" s="106">
        <v>12960</v>
      </c>
      <c r="M959" s="106">
        <v>15.428599999999999</v>
      </c>
      <c r="N959" s="106">
        <v>30.857199999999999</v>
      </c>
      <c r="O959" s="106">
        <v>0</v>
      </c>
      <c r="P959" s="106">
        <v>0</v>
      </c>
      <c r="Q959" s="106">
        <v>6495.4286000000002</v>
      </c>
      <c r="R959" s="106">
        <v>12990.8572</v>
      </c>
      <c r="S959" s="104" t="s">
        <v>1433</v>
      </c>
    </row>
    <row r="960" spans="1:19" ht="25.5">
      <c r="A960" s="104" t="s">
        <v>2116</v>
      </c>
      <c r="B960" s="105">
        <v>44389</v>
      </c>
      <c r="C960" s="104" t="s">
        <v>2117</v>
      </c>
      <c r="D960" s="105">
        <v>44389</v>
      </c>
      <c r="E960" s="104" t="s">
        <v>1100</v>
      </c>
      <c r="F960" s="104" t="s">
        <v>1458</v>
      </c>
      <c r="G960" s="104" t="s">
        <v>1100</v>
      </c>
      <c r="H960" s="104" t="s">
        <v>1100</v>
      </c>
      <c r="I960" s="104" t="s">
        <v>1400</v>
      </c>
      <c r="J960" s="106">
        <v>1</v>
      </c>
      <c r="K960" s="106">
        <v>10090</v>
      </c>
      <c r="L960" s="106">
        <v>10090</v>
      </c>
      <c r="M960" s="106">
        <v>24.023800000000001</v>
      </c>
      <c r="N960" s="106">
        <v>24.023800000000001</v>
      </c>
      <c r="O960" s="106">
        <v>0</v>
      </c>
      <c r="P960" s="106">
        <v>0</v>
      </c>
      <c r="Q960" s="106">
        <v>10114.023800000001</v>
      </c>
      <c r="R960" s="106">
        <v>10114.023800000001</v>
      </c>
      <c r="S960" s="104" t="s">
        <v>1433</v>
      </c>
    </row>
    <row r="961" spans="1:19">
      <c r="A961" s="104" t="s">
        <v>2116</v>
      </c>
      <c r="B961" s="105">
        <v>44389</v>
      </c>
      <c r="C961" s="104" t="s">
        <v>2117</v>
      </c>
      <c r="D961" s="105">
        <v>44389</v>
      </c>
      <c r="E961" s="104" t="s">
        <v>1100</v>
      </c>
      <c r="F961" s="104" t="s">
        <v>1458</v>
      </c>
      <c r="G961" s="104" t="s">
        <v>1100</v>
      </c>
      <c r="H961" s="104" t="s">
        <v>1100</v>
      </c>
      <c r="I961" s="104" t="s">
        <v>1480</v>
      </c>
      <c r="J961" s="106">
        <v>2</v>
      </c>
      <c r="K961" s="106">
        <v>3832.87</v>
      </c>
      <c r="L961" s="106">
        <v>7665.74</v>
      </c>
      <c r="M961" s="106">
        <v>9.1258999999999997</v>
      </c>
      <c r="N961" s="106">
        <v>18.251799999999999</v>
      </c>
      <c r="O961" s="106">
        <v>0</v>
      </c>
      <c r="P961" s="106">
        <v>0</v>
      </c>
      <c r="Q961" s="106">
        <v>3841.9958999999999</v>
      </c>
      <c r="R961" s="106">
        <v>7683.9917999999998</v>
      </c>
      <c r="S961" s="104" t="s">
        <v>1433</v>
      </c>
    </row>
    <row r="962" spans="1:19">
      <c r="A962" s="104" t="s">
        <v>2116</v>
      </c>
      <c r="B962" s="105">
        <v>44389</v>
      </c>
      <c r="C962" s="104" t="s">
        <v>2117</v>
      </c>
      <c r="D962" s="105">
        <v>44389</v>
      </c>
      <c r="E962" s="104" t="s">
        <v>1100</v>
      </c>
      <c r="F962" s="104" t="s">
        <v>1458</v>
      </c>
      <c r="G962" s="104" t="s">
        <v>1100</v>
      </c>
      <c r="H962" s="104" t="s">
        <v>1100</v>
      </c>
      <c r="I962" s="104" t="s">
        <v>1304</v>
      </c>
      <c r="J962" s="106">
        <v>4</v>
      </c>
      <c r="K962" s="106">
        <v>9990</v>
      </c>
      <c r="L962" s="106">
        <v>39960</v>
      </c>
      <c r="M962" s="106">
        <v>23.785699999999999</v>
      </c>
      <c r="N962" s="106">
        <v>95.142799999999994</v>
      </c>
      <c r="O962" s="106">
        <v>0</v>
      </c>
      <c r="P962" s="106">
        <v>0</v>
      </c>
      <c r="Q962" s="106">
        <v>10013.7857</v>
      </c>
      <c r="R962" s="106">
        <v>40055.142800000001</v>
      </c>
      <c r="S962" s="104" t="s">
        <v>1433</v>
      </c>
    </row>
    <row r="963" spans="1:19">
      <c r="A963" s="104" t="s">
        <v>2118</v>
      </c>
      <c r="B963" s="105">
        <v>44389</v>
      </c>
      <c r="C963" s="104" t="s">
        <v>2119</v>
      </c>
      <c r="D963" s="105">
        <v>44389</v>
      </c>
      <c r="E963" s="104" t="s">
        <v>1100</v>
      </c>
      <c r="F963" s="104" t="s">
        <v>1377</v>
      </c>
      <c r="G963" s="104" t="s">
        <v>1100</v>
      </c>
      <c r="H963" s="104" t="s">
        <v>1100</v>
      </c>
      <c r="I963" s="104" t="s">
        <v>1480</v>
      </c>
      <c r="J963" s="106">
        <v>10</v>
      </c>
      <c r="K963" s="106">
        <v>3832.87</v>
      </c>
      <c r="L963" s="106">
        <v>38328.699999999997</v>
      </c>
      <c r="M963" s="106">
        <v>9.1258999999999997</v>
      </c>
      <c r="N963" s="106">
        <v>91.259</v>
      </c>
      <c r="O963" s="106">
        <v>0</v>
      </c>
      <c r="P963" s="106">
        <v>0</v>
      </c>
      <c r="Q963" s="106">
        <v>3841.9958999999999</v>
      </c>
      <c r="R963" s="106">
        <v>38419.959000000003</v>
      </c>
      <c r="S963" s="104" t="s">
        <v>1433</v>
      </c>
    </row>
    <row r="964" spans="1:19">
      <c r="A964" s="104" t="s">
        <v>2118</v>
      </c>
      <c r="B964" s="105">
        <v>44389</v>
      </c>
      <c r="C964" s="104" t="s">
        <v>2119</v>
      </c>
      <c r="D964" s="105">
        <v>44389</v>
      </c>
      <c r="E964" s="104" t="s">
        <v>1100</v>
      </c>
      <c r="F964" s="104" t="s">
        <v>1377</v>
      </c>
      <c r="G964" s="104" t="s">
        <v>1100</v>
      </c>
      <c r="H964" s="104" t="s">
        <v>1100</v>
      </c>
      <c r="I964" s="104" t="s">
        <v>1478</v>
      </c>
      <c r="J964" s="106">
        <v>80</v>
      </c>
      <c r="K964" s="106">
        <v>1016</v>
      </c>
      <c r="L964" s="106">
        <v>81280</v>
      </c>
      <c r="M964" s="106">
        <v>2.419</v>
      </c>
      <c r="N964" s="106">
        <v>193.52</v>
      </c>
      <c r="O964" s="106">
        <v>0</v>
      </c>
      <c r="P964" s="106">
        <v>0</v>
      </c>
      <c r="Q964" s="106">
        <v>1018.419</v>
      </c>
      <c r="R964" s="106">
        <v>81473.52</v>
      </c>
      <c r="S964" s="104" t="s">
        <v>1433</v>
      </c>
    </row>
    <row r="965" spans="1:19">
      <c r="A965" s="104" t="s">
        <v>2120</v>
      </c>
      <c r="B965" s="105">
        <v>44389</v>
      </c>
      <c r="C965" s="104" t="s">
        <v>2121</v>
      </c>
      <c r="D965" s="105">
        <v>44389</v>
      </c>
      <c r="E965" s="104" t="s">
        <v>1430</v>
      </c>
      <c r="F965" s="104" t="s">
        <v>20</v>
      </c>
      <c r="G965" s="104" t="s">
        <v>1010</v>
      </c>
      <c r="H965" s="104" t="s">
        <v>12</v>
      </c>
      <c r="I965" s="104" t="s">
        <v>1480</v>
      </c>
      <c r="J965" s="106">
        <v>30</v>
      </c>
      <c r="K965" s="106">
        <v>3784</v>
      </c>
      <c r="L965" s="106">
        <v>113520</v>
      </c>
      <c r="M965" s="106">
        <v>9.01</v>
      </c>
      <c r="N965" s="106">
        <v>270.3</v>
      </c>
      <c r="O965" s="106">
        <v>0</v>
      </c>
      <c r="P965" s="106">
        <v>0</v>
      </c>
      <c r="Q965" s="106">
        <v>3793.0095000000001</v>
      </c>
      <c r="R965" s="106">
        <v>113790.285</v>
      </c>
      <c r="S965" s="104" t="s">
        <v>1433</v>
      </c>
    </row>
    <row r="966" spans="1:19" ht="25.5">
      <c r="A966" s="104" t="s">
        <v>2120</v>
      </c>
      <c r="B966" s="105">
        <v>44389</v>
      </c>
      <c r="C966" s="104" t="s">
        <v>2121</v>
      </c>
      <c r="D966" s="105">
        <v>44389</v>
      </c>
      <c r="E966" s="104" t="s">
        <v>1430</v>
      </c>
      <c r="F966" s="104" t="s">
        <v>20</v>
      </c>
      <c r="G966" s="104" t="s">
        <v>1010</v>
      </c>
      <c r="H966" s="104" t="s">
        <v>12</v>
      </c>
      <c r="I966" s="104" t="s">
        <v>1400</v>
      </c>
      <c r="J966" s="106">
        <v>10</v>
      </c>
      <c r="K966" s="106">
        <v>9950</v>
      </c>
      <c r="L966" s="106">
        <v>99500</v>
      </c>
      <c r="M966" s="106">
        <v>23.69</v>
      </c>
      <c r="N966" s="106">
        <v>236.9</v>
      </c>
      <c r="O966" s="106">
        <v>0</v>
      </c>
      <c r="P966" s="106">
        <v>0</v>
      </c>
      <c r="Q966" s="106">
        <v>9973.6905000000006</v>
      </c>
      <c r="R966" s="106">
        <v>99736.904999999999</v>
      </c>
      <c r="S966" s="104" t="s">
        <v>1433</v>
      </c>
    </row>
    <row r="967" spans="1:19">
      <c r="A967" s="104" t="s">
        <v>2120</v>
      </c>
      <c r="B967" s="105">
        <v>44389</v>
      </c>
      <c r="C967" s="104" t="s">
        <v>2121</v>
      </c>
      <c r="D967" s="105">
        <v>44389</v>
      </c>
      <c r="E967" s="104" t="s">
        <v>1430</v>
      </c>
      <c r="F967" s="104" t="s">
        <v>20</v>
      </c>
      <c r="G967" s="104" t="s">
        <v>1010</v>
      </c>
      <c r="H967" s="104" t="s">
        <v>12</v>
      </c>
      <c r="I967" s="104" t="s">
        <v>1478</v>
      </c>
      <c r="J967" s="106">
        <v>160</v>
      </c>
      <c r="K967" s="106">
        <v>1002</v>
      </c>
      <c r="L967" s="106">
        <v>160320</v>
      </c>
      <c r="M967" s="106">
        <v>2.3860000000000001</v>
      </c>
      <c r="N967" s="106">
        <v>381.76</v>
      </c>
      <c r="O967" s="106">
        <v>0</v>
      </c>
      <c r="P967" s="106">
        <v>0</v>
      </c>
      <c r="Q967" s="106">
        <v>1004.3857</v>
      </c>
      <c r="R967" s="106">
        <v>160701.712</v>
      </c>
      <c r="S967" s="104" t="s">
        <v>1433</v>
      </c>
    </row>
    <row r="968" spans="1:19">
      <c r="A968" s="104" t="s">
        <v>2120</v>
      </c>
      <c r="B968" s="105">
        <v>44389</v>
      </c>
      <c r="C968" s="104" t="s">
        <v>2121</v>
      </c>
      <c r="D968" s="105">
        <v>44389</v>
      </c>
      <c r="E968" s="104" t="s">
        <v>1430</v>
      </c>
      <c r="F968" s="104" t="s">
        <v>20</v>
      </c>
      <c r="G968" s="104" t="s">
        <v>1010</v>
      </c>
      <c r="H968" s="104" t="s">
        <v>12</v>
      </c>
      <c r="I968" s="104" t="s">
        <v>1376</v>
      </c>
      <c r="J968" s="106">
        <v>20</v>
      </c>
      <c r="K968" s="106">
        <v>6390</v>
      </c>
      <c r="L968" s="106">
        <v>127800</v>
      </c>
      <c r="M968" s="106">
        <v>15.214</v>
      </c>
      <c r="N968" s="106">
        <v>304.27999999999997</v>
      </c>
      <c r="O968" s="106">
        <v>0</v>
      </c>
      <c r="P968" s="106">
        <v>0</v>
      </c>
      <c r="Q968" s="106">
        <v>6405.2142999999996</v>
      </c>
      <c r="R968" s="106">
        <v>128104.28599999999</v>
      </c>
      <c r="S968" s="104" t="s">
        <v>1433</v>
      </c>
    </row>
    <row r="969" spans="1:19">
      <c r="A969" s="104" t="s">
        <v>2122</v>
      </c>
      <c r="B969" s="105">
        <v>44389</v>
      </c>
      <c r="C969" s="104" t="s">
        <v>2123</v>
      </c>
      <c r="D969" s="105">
        <v>44389</v>
      </c>
      <c r="E969" s="104" t="s">
        <v>1430</v>
      </c>
      <c r="F969" s="104" t="s">
        <v>16</v>
      </c>
      <c r="G969" s="104" t="s">
        <v>17</v>
      </c>
      <c r="H969" s="104" t="s">
        <v>12</v>
      </c>
      <c r="I969" s="104" t="s">
        <v>1376</v>
      </c>
      <c r="J969" s="106">
        <v>10</v>
      </c>
      <c r="K969" s="106">
        <v>6390</v>
      </c>
      <c r="L969" s="106">
        <v>63900</v>
      </c>
      <c r="M969" s="106">
        <v>15.214</v>
      </c>
      <c r="N969" s="106">
        <v>152.13999999999999</v>
      </c>
      <c r="O969" s="106">
        <v>0</v>
      </c>
      <c r="P969" s="106">
        <v>0</v>
      </c>
      <c r="Q969" s="106">
        <v>6405.2142999999996</v>
      </c>
      <c r="R969" s="106">
        <v>64052.142999999996</v>
      </c>
      <c r="S969" s="104" t="s">
        <v>1433</v>
      </c>
    </row>
    <row r="970" spans="1:19">
      <c r="A970" s="104" t="s">
        <v>2122</v>
      </c>
      <c r="B970" s="105">
        <v>44389</v>
      </c>
      <c r="C970" s="104" t="s">
        <v>2123</v>
      </c>
      <c r="D970" s="105">
        <v>44389</v>
      </c>
      <c r="E970" s="104" t="s">
        <v>1430</v>
      </c>
      <c r="F970" s="104" t="s">
        <v>16</v>
      </c>
      <c r="G970" s="104" t="s">
        <v>17</v>
      </c>
      <c r="H970" s="104" t="s">
        <v>12</v>
      </c>
      <c r="I970" s="104" t="s">
        <v>1478</v>
      </c>
      <c r="J970" s="106">
        <v>100</v>
      </c>
      <c r="K970" s="106">
        <v>1002</v>
      </c>
      <c r="L970" s="106">
        <v>100200</v>
      </c>
      <c r="M970" s="106">
        <v>2.3860000000000001</v>
      </c>
      <c r="N970" s="106">
        <v>238.6</v>
      </c>
      <c r="O970" s="106">
        <v>0</v>
      </c>
      <c r="P970" s="106">
        <v>0</v>
      </c>
      <c r="Q970" s="106">
        <v>1004.3857</v>
      </c>
      <c r="R970" s="106">
        <v>100438.57</v>
      </c>
      <c r="S970" s="104" t="s">
        <v>1433</v>
      </c>
    </row>
    <row r="971" spans="1:19">
      <c r="A971" s="104" t="s">
        <v>2122</v>
      </c>
      <c r="B971" s="105">
        <v>44389</v>
      </c>
      <c r="C971" s="104" t="s">
        <v>2123</v>
      </c>
      <c r="D971" s="105">
        <v>44389</v>
      </c>
      <c r="E971" s="104" t="s">
        <v>1430</v>
      </c>
      <c r="F971" s="104" t="s">
        <v>16</v>
      </c>
      <c r="G971" s="104" t="s">
        <v>17</v>
      </c>
      <c r="H971" s="104" t="s">
        <v>12</v>
      </c>
      <c r="I971" s="104" t="s">
        <v>1378</v>
      </c>
      <c r="J971" s="106">
        <v>120</v>
      </c>
      <c r="K971" s="106">
        <v>1176</v>
      </c>
      <c r="L971" s="106">
        <v>141120</v>
      </c>
      <c r="M971" s="106">
        <v>2.8</v>
      </c>
      <c r="N971" s="106">
        <v>336</v>
      </c>
      <c r="O971" s="106">
        <v>0</v>
      </c>
      <c r="P971" s="106">
        <v>0</v>
      </c>
      <c r="Q971" s="106">
        <v>1178.8</v>
      </c>
      <c r="R971" s="106">
        <v>141456</v>
      </c>
      <c r="S971" s="104" t="s">
        <v>1433</v>
      </c>
    </row>
    <row r="972" spans="1:19">
      <c r="A972" s="104" t="s">
        <v>2124</v>
      </c>
      <c r="B972" s="105">
        <v>44389</v>
      </c>
      <c r="C972" s="104" t="s">
        <v>2125</v>
      </c>
      <c r="D972" s="105">
        <v>44389</v>
      </c>
      <c r="E972" s="104" t="s">
        <v>1430</v>
      </c>
      <c r="F972" s="104" t="s">
        <v>25</v>
      </c>
      <c r="G972" s="104" t="s">
        <v>1452</v>
      </c>
      <c r="H972" s="104" t="s">
        <v>22</v>
      </c>
      <c r="I972" s="104" t="s">
        <v>1376</v>
      </c>
      <c r="J972" s="106">
        <v>5</v>
      </c>
      <c r="K972" s="106">
        <v>6390</v>
      </c>
      <c r="L972" s="106">
        <v>31950</v>
      </c>
      <c r="M972" s="106">
        <v>15.2143</v>
      </c>
      <c r="N972" s="106">
        <v>76.0715</v>
      </c>
      <c r="O972" s="106">
        <v>0</v>
      </c>
      <c r="P972" s="106">
        <v>0</v>
      </c>
      <c r="Q972" s="106">
        <v>6405.2142999999996</v>
      </c>
      <c r="R972" s="106">
        <v>32026.071499999998</v>
      </c>
      <c r="S972" s="104" t="s">
        <v>1433</v>
      </c>
    </row>
    <row r="973" spans="1:19">
      <c r="A973" s="104" t="s">
        <v>2124</v>
      </c>
      <c r="B973" s="105">
        <v>44389</v>
      </c>
      <c r="C973" s="104" t="s">
        <v>2125</v>
      </c>
      <c r="D973" s="105">
        <v>44389</v>
      </c>
      <c r="E973" s="104" t="s">
        <v>1430</v>
      </c>
      <c r="F973" s="104" t="s">
        <v>25</v>
      </c>
      <c r="G973" s="104" t="s">
        <v>1452</v>
      </c>
      <c r="H973" s="104" t="s">
        <v>22</v>
      </c>
      <c r="I973" s="104" t="s">
        <v>1478</v>
      </c>
      <c r="J973" s="106">
        <v>35</v>
      </c>
      <c r="K973" s="106">
        <v>1002</v>
      </c>
      <c r="L973" s="106">
        <v>35070</v>
      </c>
      <c r="M973" s="106">
        <v>2.3856999999999999</v>
      </c>
      <c r="N973" s="106">
        <v>83.499499999999998</v>
      </c>
      <c r="O973" s="106">
        <v>0</v>
      </c>
      <c r="P973" s="106">
        <v>0</v>
      </c>
      <c r="Q973" s="106">
        <v>1004.3857</v>
      </c>
      <c r="R973" s="106">
        <v>35153.499499999998</v>
      </c>
      <c r="S973" s="104" t="s">
        <v>1433</v>
      </c>
    </row>
    <row r="974" spans="1:19">
      <c r="A974" s="104" t="s">
        <v>2126</v>
      </c>
      <c r="B974" s="105">
        <v>44389</v>
      </c>
      <c r="C974" s="104" t="s">
        <v>2127</v>
      </c>
      <c r="D974" s="105">
        <v>44389</v>
      </c>
      <c r="E974" s="104" t="s">
        <v>1430</v>
      </c>
      <c r="F974" s="104" t="s">
        <v>24</v>
      </c>
      <c r="G974" s="104" t="s">
        <v>1051</v>
      </c>
      <c r="H974" s="104" t="s">
        <v>22</v>
      </c>
      <c r="I974" s="104" t="s">
        <v>1480</v>
      </c>
      <c r="J974" s="106">
        <v>8</v>
      </c>
      <c r="K974" s="106">
        <v>3784</v>
      </c>
      <c r="L974" s="106">
        <v>30272</v>
      </c>
      <c r="M974" s="106">
        <v>9.0094999999999992</v>
      </c>
      <c r="N974" s="106">
        <v>72.075999999999993</v>
      </c>
      <c r="O974" s="106">
        <v>0</v>
      </c>
      <c r="P974" s="106">
        <v>0</v>
      </c>
      <c r="Q974" s="106">
        <v>3793.0095000000001</v>
      </c>
      <c r="R974" s="106">
        <v>30344.076000000001</v>
      </c>
      <c r="S974" s="104" t="s">
        <v>1433</v>
      </c>
    </row>
    <row r="975" spans="1:19">
      <c r="A975" s="104" t="s">
        <v>2126</v>
      </c>
      <c r="B975" s="105">
        <v>44389</v>
      </c>
      <c r="C975" s="104" t="s">
        <v>2127</v>
      </c>
      <c r="D975" s="105">
        <v>44389</v>
      </c>
      <c r="E975" s="104" t="s">
        <v>1430</v>
      </c>
      <c r="F975" s="104" t="s">
        <v>24</v>
      </c>
      <c r="G975" s="104" t="s">
        <v>1051</v>
      </c>
      <c r="H975" s="104" t="s">
        <v>22</v>
      </c>
      <c r="I975" s="104" t="s">
        <v>1376</v>
      </c>
      <c r="J975" s="106">
        <v>5</v>
      </c>
      <c r="K975" s="106">
        <v>6390</v>
      </c>
      <c r="L975" s="106">
        <v>31950</v>
      </c>
      <c r="M975" s="106">
        <v>15.2143</v>
      </c>
      <c r="N975" s="106">
        <v>76.0715</v>
      </c>
      <c r="O975" s="106">
        <v>0</v>
      </c>
      <c r="P975" s="106">
        <v>0</v>
      </c>
      <c r="Q975" s="106">
        <v>6405.2142999999996</v>
      </c>
      <c r="R975" s="106">
        <v>32026.071499999998</v>
      </c>
      <c r="S975" s="104" t="s">
        <v>1433</v>
      </c>
    </row>
    <row r="976" spans="1:19">
      <c r="A976" s="104" t="s">
        <v>2126</v>
      </c>
      <c r="B976" s="105">
        <v>44389</v>
      </c>
      <c r="C976" s="104" t="s">
        <v>2127</v>
      </c>
      <c r="D976" s="105">
        <v>44389</v>
      </c>
      <c r="E976" s="104" t="s">
        <v>1430</v>
      </c>
      <c r="F976" s="104" t="s">
        <v>24</v>
      </c>
      <c r="G976" s="104" t="s">
        <v>1051</v>
      </c>
      <c r="H976" s="104" t="s">
        <v>22</v>
      </c>
      <c r="I976" s="104" t="s">
        <v>1478</v>
      </c>
      <c r="J976" s="106">
        <v>30</v>
      </c>
      <c r="K976" s="106">
        <v>1002</v>
      </c>
      <c r="L976" s="106">
        <v>30060</v>
      </c>
      <c r="M976" s="106">
        <v>2.3856999999999999</v>
      </c>
      <c r="N976" s="106">
        <v>71.570999999999998</v>
      </c>
      <c r="O976" s="106">
        <v>0</v>
      </c>
      <c r="P976" s="106">
        <v>0</v>
      </c>
      <c r="Q976" s="106">
        <v>1004.3857</v>
      </c>
      <c r="R976" s="106">
        <v>30131.571</v>
      </c>
      <c r="S976" s="104" t="s">
        <v>1433</v>
      </c>
    </row>
    <row r="977" spans="1:19">
      <c r="A977" s="104" t="s">
        <v>2128</v>
      </c>
      <c r="B977" s="105">
        <v>44389</v>
      </c>
      <c r="C977" s="104" t="s">
        <v>2129</v>
      </c>
      <c r="D977" s="105">
        <v>44389</v>
      </c>
      <c r="E977" s="104" t="s">
        <v>1449</v>
      </c>
      <c r="F977" s="104" t="s">
        <v>1466</v>
      </c>
      <c r="G977" s="104" t="s">
        <v>1451</v>
      </c>
      <c r="H977" s="104" t="s">
        <v>1449</v>
      </c>
      <c r="I977" s="104" t="s">
        <v>1353</v>
      </c>
      <c r="J977" s="106">
        <v>3</v>
      </c>
      <c r="K977" s="106">
        <v>5600</v>
      </c>
      <c r="L977" s="106">
        <v>16800</v>
      </c>
      <c r="M977" s="106">
        <v>0</v>
      </c>
      <c r="N977" s="106">
        <v>0</v>
      </c>
      <c r="O977" s="106">
        <v>0</v>
      </c>
      <c r="P977" s="106">
        <v>0</v>
      </c>
      <c r="Q977" s="106">
        <v>5600</v>
      </c>
      <c r="R977" s="106">
        <v>16800</v>
      </c>
      <c r="S977" s="104" t="s">
        <v>1433</v>
      </c>
    </row>
    <row r="978" spans="1:19" ht="25.5">
      <c r="A978" s="104" t="s">
        <v>2130</v>
      </c>
      <c r="B978" s="105">
        <v>44389</v>
      </c>
      <c r="C978" s="104" t="s">
        <v>2131</v>
      </c>
      <c r="D978" s="105">
        <v>44389</v>
      </c>
      <c r="E978" s="104" t="s">
        <v>1449</v>
      </c>
      <c r="F978" s="104" t="s">
        <v>1470</v>
      </c>
      <c r="G978" s="104" t="s">
        <v>1463</v>
      </c>
      <c r="H978" s="104" t="s">
        <v>1449</v>
      </c>
      <c r="I978" s="104" t="s">
        <v>1420</v>
      </c>
      <c r="J978" s="106">
        <v>1</v>
      </c>
      <c r="K978" s="106">
        <v>3659.5</v>
      </c>
      <c r="L978" s="106">
        <v>3659.5</v>
      </c>
      <c r="M978" s="106">
        <v>0</v>
      </c>
      <c r="N978" s="106">
        <v>0</v>
      </c>
      <c r="O978" s="106">
        <v>0</v>
      </c>
      <c r="P978" s="106">
        <v>0</v>
      </c>
      <c r="Q978" s="106">
        <v>3659.5</v>
      </c>
      <c r="R978" s="106">
        <v>3659.5</v>
      </c>
      <c r="S978" s="104" t="s">
        <v>1433</v>
      </c>
    </row>
    <row r="979" spans="1:19">
      <c r="A979" s="104" t="s">
        <v>2132</v>
      </c>
      <c r="B979" s="105">
        <v>44389</v>
      </c>
      <c r="C979" s="104" t="s">
        <v>2133</v>
      </c>
      <c r="D979" s="105">
        <v>44389</v>
      </c>
      <c r="E979" s="104" t="s">
        <v>1430</v>
      </c>
      <c r="F979" s="104" t="s">
        <v>32</v>
      </c>
      <c r="G979" s="104" t="s">
        <v>33</v>
      </c>
      <c r="H979" s="104" t="s">
        <v>12</v>
      </c>
      <c r="I979" s="104" t="s">
        <v>1376</v>
      </c>
      <c r="J979" s="106">
        <v>20</v>
      </c>
      <c r="K979" s="106">
        <v>6390</v>
      </c>
      <c r="L979" s="106">
        <v>127800</v>
      </c>
      <c r="M979" s="106">
        <v>15.214</v>
      </c>
      <c r="N979" s="106">
        <v>304.27999999999997</v>
      </c>
      <c r="O979" s="106">
        <v>0</v>
      </c>
      <c r="P979" s="106">
        <v>0</v>
      </c>
      <c r="Q979" s="106">
        <v>6405.2142999999996</v>
      </c>
      <c r="R979" s="106">
        <v>128104.28599999999</v>
      </c>
      <c r="S979" s="104" t="s">
        <v>1433</v>
      </c>
    </row>
    <row r="980" spans="1:19">
      <c r="A980" s="104" t="s">
        <v>2132</v>
      </c>
      <c r="B980" s="105">
        <v>44389</v>
      </c>
      <c r="C980" s="104" t="s">
        <v>2133</v>
      </c>
      <c r="D980" s="105">
        <v>44389</v>
      </c>
      <c r="E980" s="104" t="s">
        <v>1430</v>
      </c>
      <c r="F980" s="104" t="s">
        <v>32</v>
      </c>
      <c r="G980" s="104" t="s">
        <v>33</v>
      </c>
      <c r="H980" s="104" t="s">
        <v>12</v>
      </c>
      <c r="I980" s="104" t="s">
        <v>1478</v>
      </c>
      <c r="J980" s="106">
        <v>70</v>
      </c>
      <c r="K980" s="106">
        <v>1002</v>
      </c>
      <c r="L980" s="106">
        <v>70140</v>
      </c>
      <c r="M980" s="106">
        <v>2.3860000000000001</v>
      </c>
      <c r="N980" s="106">
        <v>167.02</v>
      </c>
      <c r="O980" s="106">
        <v>0</v>
      </c>
      <c r="P980" s="106">
        <v>0</v>
      </c>
      <c r="Q980" s="106">
        <v>1004.3857</v>
      </c>
      <c r="R980" s="106">
        <v>70306.998999999996</v>
      </c>
      <c r="S980" s="104" t="s">
        <v>1433</v>
      </c>
    </row>
    <row r="981" spans="1:19">
      <c r="A981" s="104" t="s">
        <v>2132</v>
      </c>
      <c r="B981" s="105">
        <v>44389</v>
      </c>
      <c r="C981" s="104" t="s">
        <v>2133</v>
      </c>
      <c r="D981" s="105">
        <v>44389</v>
      </c>
      <c r="E981" s="104" t="s">
        <v>1430</v>
      </c>
      <c r="F981" s="104" t="s">
        <v>32</v>
      </c>
      <c r="G981" s="104" t="s">
        <v>33</v>
      </c>
      <c r="H981" s="104" t="s">
        <v>12</v>
      </c>
      <c r="I981" s="104" t="s">
        <v>1480</v>
      </c>
      <c r="J981" s="106">
        <v>30</v>
      </c>
      <c r="K981" s="106">
        <v>3784</v>
      </c>
      <c r="L981" s="106">
        <v>113520</v>
      </c>
      <c r="M981" s="106">
        <v>9.01</v>
      </c>
      <c r="N981" s="106">
        <v>270.3</v>
      </c>
      <c r="O981" s="106">
        <v>0</v>
      </c>
      <c r="P981" s="106">
        <v>0</v>
      </c>
      <c r="Q981" s="106">
        <v>3793.0095000000001</v>
      </c>
      <c r="R981" s="106">
        <v>113790.285</v>
      </c>
      <c r="S981" s="104" t="s">
        <v>1433</v>
      </c>
    </row>
    <row r="982" spans="1:19">
      <c r="A982" s="104" t="s">
        <v>2134</v>
      </c>
      <c r="B982" s="105">
        <v>44389</v>
      </c>
      <c r="C982" s="104" t="s">
        <v>2135</v>
      </c>
      <c r="D982" s="105">
        <v>44389</v>
      </c>
      <c r="E982" s="104" t="s">
        <v>1430</v>
      </c>
      <c r="F982" s="104" t="s">
        <v>45</v>
      </c>
      <c r="G982" s="104" t="s">
        <v>1443</v>
      </c>
      <c r="H982" s="104" t="s">
        <v>12</v>
      </c>
      <c r="I982" s="104" t="s">
        <v>1376</v>
      </c>
      <c r="J982" s="106">
        <v>20</v>
      </c>
      <c r="K982" s="106">
        <v>6390</v>
      </c>
      <c r="L982" s="106">
        <v>127800</v>
      </c>
      <c r="M982" s="106">
        <v>15.214</v>
      </c>
      <c r="N982" s="106">
        <v>304.27999999999997</v>
      </c>
      <c r="O982" s="106">
        <v>0</v>
      </c>
      <c r="P982" s="106">
        <v>0</v>
      </c>
      <c r="Q982" s="106">
        <v>6405.2142999999996</v>
      </c>
      <c r="R982" s="106">
        <v>128104.28599999999</v>
      </c>
      <c r="S982" s="104" t="s">
        <v>1433</v>
      </c>
    </row>
    <row r="983" spans="1:19">
      <c r="A983" s="104" t="s">
        <v>2134</v>
      </c>
      <c r="B983" s="105">
        <v>44389</v>
      </c>
      <c r="C983" s="104" t="s">
        <v>2135</v>
      </c>
      <c r="D983" s="105">
        <v>44389</v>
      </c>
      <c r="E983" s="104" t="s">
        <v>1430</v>
      </c>
      <c r="F983" s="104" t="s">
        <v>45</v>
      </c>
      <c r="G983" s="104" t="s">
        <v>1443</v>
      </c>
      <c r="H983" s="104" t="s">
        <v>12</v>
      </c>
      <c r="I983" s="104" t="s">
        <v>1478</v>
      </c>
      <c r="J983" s="106">
        <v>130</v>
      </c>
      <c r="K983" s="106">
        <v>1002</v>
      </c>
      <c r="L983" s="106">
        <v>130260</v>
      </c>
      <c r="M983" s="106">
        <v>2.3860000000000001</v>
      </c>
      <c r="N983" s="106">
        <v>310.18</v>
      </c>
      <c r="O983" s="106">
        <v>0</v>
      </c>
      <c r="P983" s="106">
        <v>0</v>
      </c>
      <c r="Q983" s="106">
        <v>1004.3857</v>
      </c>
      <c r="R983" s="106">
        <v>130570.141</v>
      </c>
      <c r="S983" s="104" t="s">
        <v>1433</v>
      </c>
    </row>
    <row r="984" spans="1:19">
      <c r="A984" s="104" t="s">
        <v>2134</v>
      </c>
      <c r="B984" s="105">
        <v>44389</v>
      </c>
      <c r="C984" s="104" t="s">
        <v>2135</v>
      </c>
      <c r="D984" s="105">
        <v>44389</v>
      </c>
      <c r="E984" s="104" t="s">
        <v>1430</v>
      </c>
      <c r="F984" s="104" t="s">
        <v>45</v>
      </c>
      <c r="G984" s="104" t="s">
        <v>1443</v>
      </c>
      <c r="H984" s="104" t="s">
        <v>12</v>
      </c>
      <c r="I984" s="104" t="s">
        <v>1480</v>
      </c>
      <c r="J984" s="106">
        <v>30</v>
      </c>
      <c r="K984" s="106">
        <v>3784</v>
      </c>
      <c r="L984" s="106">
        <v>113520</v>
      </c>
      <c r="M984" s="106">
        <v>9.01</v>
      </c>
      <c r="N984" s="106">
        <v>270.3</v>
      </c>
      <c r="O984" s="106">
        <v>0</v>
      </c>
      <c r="P984" s="106">
        <v>0</v>
      </c>
      <c r="Q984" s="106">
        <v>3793.0095000000001</v>
      </c>
      <c r="R984" s="106">
        <v>113790.285</v>
      </c>
      <c r="S984" s="104" t="s">
        <v>1433</v>
      </c>
    </row>
    <row r="985" spans="1:19">
      <c r="A985" s="104" t="s">
        <v>2136</v>
      </c>
      <c r="B985" s="105">
        <v>44389</v>
      </c>
      <c r="C985" s="104" t="s">
        <v>2137</v>
      </c>
      <c r="D985" s="105">
        <v>44389</v>
      </c>
      <c r="E985" s="104" t="s">
        <v>1430</v>
      </c>
      <c r="F985" s="104" t="s">
        <v>47</v>
      </c>
      <c r="G985" s="104" t="s">
        <v>1013</v>
      </c>
      <c r="H985" s="104" t="s">
        <v>12</v>
      </c>
      <c r="I985" s="104" t="s">
        <v>1478</v>
      </c>
      <c r="J985" s="106">
        <v>130</v>
      </c>
      <c r="K985" s="106">
        <v>1002</v>
      </c>
      <c r="L985" s="106">
        <v>130260</v>
      </c>
      <c r="M985" s="106">
        <v>2.3860000000000001</v>
      </c>
      <c r="N985" s="106">
        <v>310.18</v>
      </c>
      <c r="O985" s="106">
        <v>0</v>
      </c>
      <c r="P985" s="106">
        <v>0</v>
      </c>
      <c r="Q985" s="106">
        <v>1004.3857</v>
      </c>
      <c r="R985" s="106">
        <v>130570.141</v>
      </c>
      <c r="S985" s="104" t="s">
        <v>1433</v>
      </c>
    </row>
    <row r="986" spans="1:19">
      <c r="A986" s="104" t="s">
        <v>2136</v>
      </c>
      <c r="B986" s="105">
        <v>44389</v>
      </c>
      <c r="C986" s="104" t="s">
        <v>2137</v>
      </c>
      <c r="D986" s="105">
        <v>44389</v>
      </c>
      <c r="E986" s="104" t="s">
        <v>1430</v>
      </c>
      <c r="F986" s="104" t="s">
        <v>47</v>
      </c>
      <c r="G986" s="104" t="s">
        <v>1013</v>
      </c>
      <c r="H986" s="104" t="s">
        <v>12</v>
      </c>
      <c r="I986" s="104" t="s">
        <v>1480</v>
      </c>
      <c r="J986" s="106">
        <v>30</v>
      </c>
      <c r="K986" s="106">
        <v>3784</v>
      </c>
      <c r="L986" s="106">
        <v>113520</v>
      </c>
      <c r="M986" s="106">
        <v>9.01</v>
      </c>
      <c r="N986" s="106">
        <v>270.3</v>
      </c>
      <c r="O986" s="106">
        <v>0</v>
      </c>
      <c r="P986" s="106">
        <v>0</v>
      </c>
      <c r="Q986" s="106">
        <v>3793.0095000000001</v>
      </c>
      <c r="R986" s="106">
        <v>113790.285</v>
      </c>
      <c r="S986" s="104" t="s">
        <v>1433</v>
      </c>
    </row>
    <row r="987" spans="1:19">
      <c r="A987" s="104" t="s">
        <v>2136</v>
      </c>
      <c r="B987" s="105">
        <v>44389</v>
      </c>
      <c r="C987" s="104" t="s">
        <v>2137</v>
      </c>
      <c r="D987" s="105">
        <v>44389</v>
      </c>
      <c r="E987" s="104" t="s">
        <v>1430</v>
      </c>
      <c r="F987" s="104" t="s">
        <v>47</v>
      </c>
      <c r="G987" s="104" t="s">
        <v>1013</v>
      </c>
      <c r="H987" s="104" t="s">
        <v>12</v>
      </c>
      <c r="I987" s="104" t="s">
        <v>1376</v>
      </c>
      <c r="J987" s="106">
        <v>16</v>
      </c>
      <c r="K987" s="106">
        <v>6390</v>
      </c>
      <c r="L987" s="106">
        <v>102240</v>
      </c>
      <c r="M987" s="106">
        <v>15.214</v>
      </c>
      <c r="N987" s="106">
        <v>243.42400000000001</v>
      </c>
      <c r="O987" s="106">
        <v>0</v>
      </c>
      <c r="P987" s="106">
        <v>0</v>
      </c>
      <c r="Q987" s="106">
        <v>6405.2142999999996</v>
      </c>
      <c r="R987" s="106">
        <v>102483.42879999999</v>
      </c>
      <c r="S987" s="104" t="s">
        <v>1433</v>
      </c>
    </row>
    <row r="988" spans="1:19">
      <c r="A988" s="104" t="s">
        <v>2138</v>
      </c>
      <c r="B988" s="105">
        <v>44389</v>
      </c>
      <c r="C988" s="104" t="s">
        <v>2139</v>
      </c>
      <c r="D988" s="105">
        <v>44389</v>
      </c>
      <c r="E988" s="104" t="s">
        <v>1449</v>
      </c>
      <c r="F988" s="104" t="s">
        <v>1450</v>
      </c>
      <c r="G988" s="104" t="s">
        <v>1451</v>
      </c>
      <c r="H988" s="104" t="s">
        <v>1449</v>
      </c>
      <c r="I988" s="104" t="s">
        <v>1311</v>
      </c>
      <c r="J988" s="106">
        <v>1</v>
      </c>
      <c r="K988" s="106">
        <v>7227</v>
      </c>
      <c r="L988" s="106">
        <v>7227</v>
      </c>
      <c r="M988" s="106">
        <v>0</v>
      </c>
      <c r="N988" s="106">
        <v>0</v>
      </c>
      <c r="O988" s="106">
        <v>0</v>
      </c>
      <c r="P988" s="106">
        <v>0</v>
      </c>
      <c r="Q988" s="106">
        <v>7227</v>
      </c>
      <c r="R988" s="106">
        <v>7227</v>
      </c>
      <c r="S988" s="104" t="s">
        <v>1433</v>
      </c>
    </row>
    <row r="989" spans="1:19" ht="25.5">
      <c r="A989" s="104" t="s">
        <v>2138</v>
      </c>
      <c r="B989" s="105">
        <v>44389</v>
      </c>
      <c r="C989" s="104" t="s">
        <v>2139</v>
      </c>
      <c r="D989" s="105">
        <v>44389</v>
      </c>
      <c r="E989" s="104" t="s">
        <v>1449</v>
      </c>
      <c r="F989" s="104" t="s">
        <v>1450</v>
      </c>
      <c r="G989" s="104" t="s">
        <v>1451</v>
      </c>
      <c r="H989" s="104" t="s">
        <v>1449</v>
      </c>
      <c r="I989" s="104" t="s">
        <v>1363</v>
      </c>
      <c r="J989" s="106">
        <v>1</v>
      </c>
      <c r="K989" s="106">
        <v>9035</v>
      </c>
      <c r="L989" s="106">
        <v>9035</v>
      </c>
      <c r="M989" s="106">
        <v>0</v>
      </c>
      <c r="N989" s="106">
        <v>0</v>
      </c>
      <c r="O989" s="106">
        <v>0</v>
      </c>
      <c r="P989" s="106">
        <v>0</v>
      </c>
      <c r="Q989" s="106">
        <v>9035</v>
      </c>
      <c r="R989" s="106">
        <v>9035</v>
      </c>
      <c r="S989" s="104" t="s">
        <v>1433</v>
      </c>
    </row>
    <row r="990" spans="1:19">
      <c r="A990" s="104" t="s">
        <v>2140</v>
      </c>
      <c r="B990" s="105">
        <v>44389</v>
      </c>
      <c r="C990" s="104" t="s">
        <v>2141</v>
      </c>
      <c r="D990" s="105">
        <v>44389</v>
      </c>
      <c r="E990" s="104" t="s">
        <v>1430</v>
      </c>
      <c r="F990" s="104" t="s">
        <v>87</v>
      </c>
      <c r="G990" s="104" t="s">
        <v>976</v>
      </c>
      <c r="H990" s="104" t="s">
        <v>1432</v>
      </c>
      <c r="I990" s="104" t="s">
        <v>1333</v>
      </c>
      <c r="J990" s="106">
        <v>40</v>
      </c>
      <c r="K990" s="106">
        <v>1186</v>
      </c>
      <c r="L990" s="106">
        <v>47440</v>
      </c>
      <c r="M990" s="106">
        <v>2.8239999999999998</v>
      </c>
      <c r="N990" s="106">
        <v>112.96</v>
      </c>
      <c r="O990" s="106">
        <v>0</v>
      </c>
      <c r="P990" s="106">
        <v>0</v>
      </c>
      <c r="Q990" s="106">
        <v>1188.8237999999999</v>
      </c>
      <c r="R990" s="106">
        <v>47552.951999999997</v>
      </c>
      <c r="S990" s="104" t="s">
        <v>1433</v>
      </c>
    </row>
    <row r="991" spans="1:19" ht="25.5">
      <c r="A991" s="104" t="s">
        <v>2140</v>
      </c>
      <c r="B991" s="105">
        <v>44389</v>
      </c>
      <c r="C991" s="104" t="s">
        <v>2141</v>
      </c>
      <c r="D991" s="105">
        <v>44389</v>
      </c>
      <c r="E991" s="104" t="s">
        <v>1430</v>
      </c>
      <c r="F991" s="104" t="s">
        <v>87</v>
      </c>
      <c r="G991" s="104" t="s">
        <v>976</v>
      </c>
      <c r="H991" s="104" t="s">
        <v>1432</v>
      </c>
      <c r="I991" s="104" t="s">
        <v>1375</v>
      </c>
      <c r="J991" s="106">
        <v>3</v>
      </c>
      <c r="K991" s="106">
        <v>9035</v>
      </c>
      <c r="L991" s="106">
        <v>27105</v>
      </c>
      <c r="M991" s="106">
        <v>21.512</v>
      </c>
      <c r="N991" s="106">
        <v>64.536000000000001</v>
      </c>
      <c r="O991" s="106">
        <v>0</v>
      </c>
      <c r="P991" s="106">
        <v>0</v>
      </c>
      <c r="Q991" s="106">
        <v>9056.5118999999995</v>
      </c>
      <c r="R991" s="106">
        <v>27169.5357</v>
      </c>
      <c r="S991" s="104" t="s">
        <v>1433</v>
      </c>
    </row>
    <row r="992" spans="1:19">
      <c r="A992" s="104" t="s">
        <v>2142</v>
      </c>
      <c r="B992" s="105">
        <v>44389</v>
      </c>
      <c r="C992" s="104" t="s">
        <v>2143</v>
      </c>
      <c r="D992" s="105">
        <v>44389</v>
      </c>
      <c r="E992" s="104" t="s">
        <v>1430</v>
      </c>
      <c r="F992" s="104" t="s">
        <v>11</v>
      </c>
      <c r="G992" s="104" t="s">
        <v>1459</v>
      </c>
      <c r="H992" s="104" t="s">
        <v>12</v>
      </c>
      <c r="I992" s="104" t="s">
        <v>1354</v>
      </c>
      <c r="J992" s="106">
        <v>20</v>
      </c>
      <c r="K992" s="106">
        <v>7760</v>
      </c>
      <c r="L992" s="106">
        <v>155200</v>
      </c>
      <c r="M992" s="106">
        <v>18.475999999999999</v>
      </c>
      <c r="N992" s="106">
        <v>369.52</v>
      </c>
      <c r="O992" s="106">
        <v>0</v>
      </c>
      <c r="P992" s="106">
        <v>0</v>
      </c>
      <c r="Q992" s="106">
        <v>7778.4762000000001</v>
      </c>
      <c r="R992" s="106">
        <v>155569.524</v>
      </c>
      <c r="S992" s="104" t="s">
        <v>1433</v>
      </c>
    </row>
    <row r="993" spans="1:19">
      <c r="A993" s="104" t="s">
        <v>2142</v>
      </c>
      <c r="B993" s="105">
        <v>44389</v>
      </c>
      <c r="C993" s="104" t="s">
        <v>2143</v>
      </c>
      <c r="D993" s="105">
        <v>44389</v>
      </c>
      <c r="E993" s="104" t="s">
        <v>1430</v>
      </c>
      <c r="F993" s="104" t="s">
        <v>11</v>
      </c>
      <c r="G993" s="104" t="s">
        <v>1459</v>
      </c>
      <c r="H993" s="104" t="s">
        <v>12</v>
      </c>
      <c r="I993" s="104" t="s">
        <v>1376</v>
      </c>
      <c r="J993" s="106">
        <v>13</v>
      </c>
      <c r="K993" s="106">
        <v>6390</v>
      </c>
      <c r="L993" s="106">
        <v>83070</v>
      </c>
      <c r="M993" s="106">
        <v>15.214</v>
      </c>
      <c r="N993" s="106">
        <v>197.78200000000001</v>
      </c>
      <c r="O993" s="106">
        <v>0</v>
      </c>
      <c r="P993" s="106">
        <v>0</v>
      </c>
      <c r="Q993" s="106">
        <v>6405.2142999999996</v>
      </c>
      <c r="R993" s="106">
        <v>83267.785900000003</v>
      </c>
      <c r="S993" s="104" t="s">
        <v>1433</v>
      </c>
    </row>
    <row r="994" spans="1:19">
      <c r="A994" s="104" t="s">
        <v>2142</v>
      </c>
      <c r="B994" s="105">
        <v>44389</v>
      </c>
      <c r="C994" s="104" t="s">
        <v>2143</v>
      </c>
      <c r="D994" s="105">
        <v>44389</v>
      </c>
      <c r="E994" s="104" t="s">
        <v>1430</v>
      </c>
      <c r="F994" s="104" t="s">
        <v>11</v>
      </c>
      <c r="G994" s="104" t="s">
        <v>1459</v>
      </c>
      <c r="H994" s="104" t="s">
        <v>12</v>
      </c>
      <c r="I994" s="104" t="s">
        <v>1478</v>
      </c>
      <c r="J994" s="106">
        <v>85</v>
      </c>
      <c r="K994" s="106">
        <v>1002</v>
      </c>
      <c r="L994" s="106">
        <v>85170</v>
      </c>
      <c r="M994" s="106">
        <v>2.3860000000000001</v>
      </c>
      <c r="N994" s="106">
        <v>202.81</v>
      </c>
      <c r="O994" s="106">
        <v>0</v>
      </c>
      <c r="P994" s="106">
        <v>0</v>
      </c>
      <c r="Q994" s="106">
        <v>1004.3857</v>
      </c>
      <c r="R994" s="106">
        <v>85372.784499999994</v>
      </c>
      <c r="S994" s="104" t="s">
        <v>1433</v>
      </c>
    </row>
    <row r="995" spans="1:19" ht="25.5">
      <c r="A995" s="104" t="s">
        <v>2142</v>
      </c>
      <c r="B995" s="105">
        <v>44389</v>
      </c>
      <c r="C995" s="104" t="s">
        <v>2143</v>
      </c>
      <c r="D995" s="105">
        <v>44389</v>
      </c>
      <c r="E995" s="104" t="s">
        <v>1430</v>
      </c>
      <c r="F995" s="104" t="s">
        <v>11</v>
      </c>
      <c r="G995" s="104" t="s">
        <v>1459</v>
      </c>
      <c r="H995" s="104" t="s">
        <v>12</v>
      </c>
      <c r="I995" s="104" t="s">
        <v>1363</v>
      </c>
      <c r="J995" s="106">
        <v>10</v>
      </c>
      <c r="K995" s="106">
        <v>9035</v>
      </c>
      <c r="L995" s="106">
        <v>90350</v>
      </c>
      <c r="M995" s="106">
        <v>21.512</v>
      </c>
      <c r="N995" s="106">
        <v>215.12</v>
      </c>
      <c r="O995" s="106">
        <v>0</v>
      </c>
      <c r="P995" s="106">
        <v>0</v>
      </c>
      <c r="Q995" s="106">
        <v>9056.5118999999995</v>
      </c>
      <c r="R995" s="106">
        <v>90565.119000000006</v>
      </c>
      <c r="S995" s="104" t="s">
        <v>1433</v>
      </c>
    </row>
    <row r="996" spans="1:19">
      <c r="A996" s="104" t="s">
        <v>2142</v>
      </c>
      <c r="B996" s="105">
        <v>44389</v>
      </c>
      <c r="C996" s="104" t="s">
        <v>2143</v>
      </c>
      <c r="D996" s="105">
        <v>44389</v>
      </c>
      <c r="E996" s="104" t="s">
        <v>1430</v>
      </c>
      <c r="F996" s="104" t="s">
        <v>11</v>
      </c>
      <c r="G996" s="104" t="s">
        <v>1459</v>
      </c>
      <c r="H996" s="104" t="s">
        <v>12</v>
      </c>
      <c r="I996" s="104" t="s">
        <v>1480</v>
      </c>
      <c r="J996" s="106">
        <v>20</v>
      </c>
      <c r="K996" s="106">
        <v>3784</v>
      </c>
      <c r="L996" s="106">
        <v>75680</v>
      </c>
      <c r="M996" s="106">
        <v>9.01</v>
      </c>
      <c r="N996" s="106">
        <v>180.2</v>
      </c>
      <c r="O996" s="106">
        <v>0</v>
      </c>
      <c r="P996" s="106">
        <v>0</v>
      </c>
      <c r="Q996" s="106">
        <v>3793.0095000000001</v>
      </c>
      <c r="R996" s="106">
        <v>75860.19</v>
      </c>
      <c r="S996" s="104" t="s">
        <v>1433</v>
      </c>
    </row>
    <row r="997" spans="1:19">
      <c r="A997" s="104" t="s">
        <v>2144</v>
      </c>
      <c r="B997" s="105">
        <v>44389</v>
      </c>
      <c r="C997" s="104" t="s">
        <v>2145</v>
      </c>
      <c r="D997" s="105">
        <v>44389</v>
      </c>
      <c r="E997" s="104" t="s">
        <v>1430</v>
      </c>
      <c r="F997" s="104" t="s">
        <v>41</v>
      </c>
      <c r="G997" s="104" t="s">
        <v>1443</v>
      </c>
      <c r="H997" s="104" t="s">
        <v>12</v>
      </c>
      <c r="I997" s="104" t="s">
        <v>1480</v>
      </c>
      <c r="J997" s="106">
        <v>30</v>
      </c>
      <c r="K997" s="106">
        <v>3784</v>
      </c>
      <c r="L997" s="106">
        <v>113520</v>
      </c>
      <c r="M997" s="106">
        <v>9.01</v>
      </c>
      <c r="N997" s="106">
        <v>270.3</v>
      </c>
      <c r="O997" s="106">
        <v>0</v>
      </c>
      <c r="P997" s="106">
        <v>0</v>
      </c>
      <c r="Q997" s="106">
        <v>3793.0095000000001</v>
      </c>
      <c r="R997" s="106">
        <v>113790.285</v>
      </c>
      <c r="S997" s="104" t="s">
        <v>1433</v>
      </c>
    </row>
    <row r="998" spans="1:19">
      <c r="A998" s="104" t="s">
        <v>2144</v>
      </c>
      <c r="B998" s="105">
        <v>44389</v>
      </c>
      <c r="C998" s="104" t="s">
        <v>2145</v>
      </c>
      <c r="D998" s="105">
        <v>44389</v>
      </c>
      <c r="E998" s="104" t="s">
        <v>1430</v>
      </c>
      <c r="F998" s="104" t="s">
        <v>41</v>
      </c>
      <c r="G998" s="104" t="s">
        <v>1443</v>
      </c>
      <c r="H998" s="104" t="s">
        <v>12</v>
      </c>
      <c r="I998" s="104" t="s">
        <v>1376</v>
      </c>
      <c r="J998" s="106">
        <v>20</v>
      </c>
      <c r="K998" s="106">
        <v>6390</v>
      </c>
      <c r="L998" s="106">
        <v>127800</v>
      </c>
      <c r="M998" s="106">
        <v>15.214</v>
      </c>
      <c r="N998" s="106">
        <v>304.27999999999997</v>
      </c>
      <c r="O998" s="106">
        <v>0</v>
      </c>
      <c r="P998" s="106">
        <v>0</v>
      </c>
      <c r="Q998" s="106">
        <v>6405.2142999999996</v>
      </c>
      <c r="R998" s="106">
        <v>128104.28599999999</v>
      </c>
      <c r="S998" s="104" t="s">
        <v>1433</v>
      </c>
    </row>
    <row r="999" spans="1:19">
      <c r="A999" s="104" t="s">
        <v>2144</v>
      </c>
      <c r="B999" s="105">
        <v>44389</v>
      </c>
      <c r="C999" s="104" t="s">
        <v>2145</v>
      </c>
      <c r="D999" s="105">
        <v>44389</v>
      </c>
      <c r="E999" s="104" t="s">
        <v>1430</v>
      </c>
      <c r="F999" s="104" t="s">
        <v>41</v>
      </c>
      <c r="G999" s="104" t="s">
        <v>1443</v>
      </c>
      <c r="H999" s="104" t="s">
        <v>12</v>
      </c>
      <c r="I999" s="104" t="s">
        <v>1478</v>
      </c>
      <c r="J999" s="106">
        <v>130</v>
      </c>
      <c r="K999" s="106">
        <v>1002</v>
      </c>
      <c r="L999" s="106">
        <v>130260</v>
      </c>
      <c r="M999" s="106">
        <v>2.3860000000000001</v>
      </c>
      <c r="N999" s="106">
        <v>310.18</v>
      </c>
      <c r="O999" s="106">
        <v>0</v>
      </c>
      <c r="P999" s="106">
        <v>0</v>
      </c>
      <c r="Q999" s="106">
        <v>1004.3857</v>
      </c>
      <c r="R999" s="106">
        <v>130570.141</v>
      </c>
      <c r="S999" s="104" t="s">
        <v>1433</v>
      </c>
    </row>
    <row r="1000" spans="1:19">
      <c r="A1000" s="104" t="s">
        <v>2146</v>
      </c>
      <c r="B1000" s="105">
        <v>44389</v>
      </c>
      <c r="C1000" s="104" t="s">
        <v>2147</v>
      </c>
      <c r="D1000" s="105">
        <v>44389</v>
      </c>
      <c r="E1000" s="104" t="s">
        <v>1100</v>
      </c>
      <c r="F1000" s="104" t="s">
        <v>1379</v>
      </c>
      <c r="G1000" s="104" t="s">
        <v>1100</v>
      </c>
      <c r="H1000" s="104" t="s">
        <v>1100</v>
      </c>
      <c r="I1000" s="104" t="s">
        <v>1475</v>
      </c>
      <c r="J1000" s="106">
        <v>1</v>
      </c>
      <c r="K1000" s="106">
        <v>1144</v>
      </c>
      <c r="L1000" s="106">
        <v>1144</v>
      </c>
      <c r="M1000" s="106">
        <v>2.7240000000000002</v>
      </c>
      <c r="N1000" s="106">
        <v>2.7240000000000002</v>
      </c>
      <c r="O1000" s="106">
        <v>0</v>
      </c>
      <c r="P1000" s="106">
        <v>0</v>
      </c>
      <c r="Q1000" s="106">
        <v>1146.7238</v>
      </c>
      <c r="R1000" s="106">
        <v>1146.7238</v>
      </c>
      <c r="S1000" s="104" t="s">
        <v>1433</v>
      </c>
    </row>
    <row r="1001" spans="1:19">
      <c r="A1001" s="104" t="s">
        <v>2146</v>
      </c>
      <c r="B1001" s="105">
        <v>44389</v>
      </c>
      <c r="C1001" s="104" t="s">
        <v>2147</v>
      </c>
      <c r="D1001" s="105">
        <v>44389</v>
      </c>
      <c r="E1001" s="104" t="s">
        <v>1100</v>
      </c>
      <c r="F1001" s="104" t="s">
        <v>1379</v>
      </c>
      <c r="G1001" s="104" t="s">
        <v>1100</v>
      </c>
      <c r="H1001" s="104" t="s">
        <v>1100</v>
      </c>
      <c r="I1001" s="104" t="s">
        <v>1480</v>
      </c>
      <c r="J1001" s="106">
        <v>4</v>
      </c>
      <c r="K1001" s="106">
        <v>3832.87</v>
      </c>
      <c r="L1001" s="106">
        <v>15331.48</v>
      </c>
      <c r="M1001" s="106">
        <v>9.1259999999999994</v>
      </c>
      <c r="N1001" s="106">
        <v>36.503999999999998</v>
      </c>
      <c r="O1001" s="106">
        <v>0</v>
      </c>
      <c r="P1001" s="106">
        <v>0</v>
      </c>
      <c r="Q1001" s="106">
        <v>3841.9958999999999</v>
      </c>
      <c r="R1001" s="106">
        <v>15367.9836</v>
      </c>
      <c r="S1001" s="104" t="s">
        <v>1433</v>
      </c>
    </row>
    <row r="1002" spans="1:19">
      <c r="A1002" s="104" t="s">
        <v>2148</v>
      </c>
      <c r="B1002" s="105">
        <v>44390</v>
      </c>
      <c r="C1002" s="104" t="s">
        <v>2149</v>
      </c>
      <c r="D1002" s="105">
        <v>44390</v>
      </c>
      <c r="E1002" s="104" t="s">
        <v>1430</v>
      </c>
      <c r="F1002" s="104" t="s">
        <v>71</v>
      </c>
      <c r="G1002" s="104" t="s">
        <v>981</v>
      </c>
      <c r="H1002" s="104" t="s">
        <v>1432</v>
      </c>
      <c r="I1002" s="104" t="s">
        <v>1480</v>
      </c>
      <c r="J1002" s="106">
        <v>10</v>
      </c>
      <c r="K1002" s="106">
        <v>3784</v>
      </c>
      <c r="L1002" s="106">
        <v>37840</v>
      </c>
      <c r="M1002" s="106">
        <v>9.0094999999999992</v>
      </c>
      <c r="N1002" s="106">
        <v>90.094999999999999</v>
      </c>
      <c r="O1002" s="106">
        <v>0</v>
      </c>
      <c r="P1002" s="106">
        <v>0</v>
      </c>
      <c r="Q1002" s="106">
        <v>3793.0095000000001</v>
      </c>
      <c r="R1002" s="106">
        <v>37930.095000000001</v>
      </c>
      <c r="S1002" s="104" t="s">
        <v>1433</v>
      </c>
    </row>
    <row r="1003" spans="1:19">
      <c r="A1003" s="104" t="s">
        <v>2148</v>
      </c>
      <c r="B1003" s="105">
        <v>44390</v>
      </c>
      <c r="C1003" s="104" t="s">
        <v>2149</v>
      </c>
      <c r="D1003" s="105">
        <v>44390</v>
      </c>
      <c r="E1003" s="104" t="s">
        <v>1430</v>
      </c>
      <c r="F1003" s="104" t="s">
        <v>71</v>
      </c>
      <c r="G1003" s="104" t="s">
        <v>981</v>
      </c>
      <c r="H1003" s="104" t="s">
        <v>1432</v>
      </c>
      <c r="I1003" s="104" t="s">
        <v>1376</v>
      </c>
      <c r="J1003" s="106">
        <v>5</v>
      </c>
      <c r="K1003" s="106">
        <v>6390</v>
      </c>
      <c r="L1003" s="106">
        <v>31950</v>
      </c>
      <c r="M1003" s="106">
        <v>15.2143</v>
      </c>
      <c r="N1003" s="106">
        <v>76.0715</v>
      </c>
      <c r="O1003" s="106">
        <v>0</v>
      </c>
      <c r="P1003" s="106">
        <v>0</v>
      </c>
      <c r="Q1003" s="106">
        <v>6405.2142999999996</v>
      </c>
      <c r="R1003" s="106">
        <v>32026.071499999998</v>
      </c>
      <c r="S1003" s="104" t="s">
        <v>1433</v>
      </c>
    </row>
    <row r="1004" spans="1:19">
      <c r="A1004" s="104" t="s">
        <v>2148</v>
      </c>
      <c r="B1004" s="105">
        <v>44390</v>
      </c>
      <c r="C1004" s="104" t="s">
        <v>2149</v>
      </c>
      <c r="D1004" s="105">
        <v>44390</v>
      </c>
      <c r="E1004" s="104" t="s">
        <v>1430</v>
      </c>
      <c r="F1004" s="104" t="s">
        <v>71</v>
      </c>
      <c r="G1004" s="104" t="s">
        <v>981</v>
      </c>
      <c r="H1004" s="104" t="s">
        <v>1432</v>
      </c>
      <c r="I1004" s="104" t="s">
        <v>1478</v>
      </c>
      <c r="J1004" s="106">
        <v>20</v>
      </c>
      <c r="K1004" s="106">
        <v>1002</v>
      </c>
      <c r="L1004" s="106">
        <v>20040</v>
      </c>
      <c r="M1004" s="106">
        <v>2.3856999999999999</v>
      </c>
      <c r="N1004" s="106">
        <v>47.713999999999999</v>
      </c>
      <c r="O1004" s="106">
        <v>0</v>
      </c>
      <c r="P1004" s="106">
        <v>0</v>
      </c>
      <c r="Q1004" s="106">
        <v>1004.3857</v>
      </c>
      <c r="R1004" s="106">
        <v>20087.714</v>
      </c>
      <c r="S1004" s="104" t="s">
        <v>1433</v>
      </c>
    </row>
    <row r="1005" spans="1:19">
      <c r="A1005" s="104" t="s">
        <v>2150</v>
      </c>
      <c r="B1005" s="105">
        <v>44390</v>
      </c>
      <c r="C1005" s="104" t="s">
        <v>2151</v>
      </c>
      <c r="D1005" s="105">
        <v>44390</v>
      </c>
      <c r="E1005" s="104" t="s">
        <v>1430</v>
      </c>
      <c r="F1005" s="104" t="s">
        <v>822</v>
      </c>
      <c r="G1005" s="104" t="s">
        <v>976</v>
      </c>
      <c r="H1005" s="104" t="s">
        <v>1432</v>
      </c>
      <c r="I1005" s="104" t="s">
        <v>1376</v>
      </c>
      <c r="J1005" s="106">
        <v>10</v>
      </c>
      <c r="K1005" s="106">
        <v>6390</v>
      </c>
      <c r="L1005" s="106">
        <v>63900</v>
      </c>
      <c r="M1005" s="106">
        <v>15.2143</v>
      </c>
      <c r="N1005" s="106">
        <v>152.143</v>
      </c>
      <c r="O1005" s="106">
        <v>0</v>
      </c>
      <c r="P1005" s="106">
        <v>0</v>
      </c>
      <c r="Q1005" s="106">
        <v>6405.2142999999996</v>
      </c>
      <c r="R1005" s="106">
        <v>64052.142999999996</v>
      </c>
      <c r="S1005" s="104" t="s">
        <v>1433</v>
      </c>
    </row>
    <row r="1006" spans="1:19">
      <c r="A1006" s="104" t="s">
        <v>2150</v>
      </c>
      <c r="B1006" s="105">
        <v>44390</v>
      </c>
      <c r="C1006" s="104" t="s">
        <v>2151</v>
      </c>
      <c r="D1006" s="105">
        <v>44390</v>
      </c>
      <c r="E1006" s="104" t="s">
        <v>1430</v>
      </c>
      <c r="F1006" s="104" t="s">
        <v>822</v>
      </c>
      <c r="G1006" s="104" t="s">
        <v>976</v>
      </c>
      <c r="H1006" s="104" t="s">
        <v>1432</v>
      </c>
      <c r="I1006" s="104" t="s">
        <v>1478</v>
      </c>
      <c r="J1006" s="106">
        <v>80</v>
      </c>
      <c r="K1006" s="106">
        <v>1002</v>
      </c>
      <c r="L1006" s="106">
        <v>80160</v>
      </c>
      <c r="M1006" s="106">
        <v>2.3856999999999999</v>
      </c>
      <c r="N1006" s="106">
        <v>190.85599999999999</v>
      </c>
      <c r="O1006" s="106">
        <v>0</v>
      </c>
      <c r="P1006" s="106">
        <v>0</v>
      </c>
      <c r="Q1006" s="106">
        <v>1004.3857</v>
      </c>
      <c r="R1006" s="106">
        <v>80350.856</v>
      </c>
      <c r="S1006" s="104" t="s">
        <v>1433</v>
      </c>
    </row>
    <row r="1007" spans="1:19">
      <c r="A1007" s="104" t="s">
        <v>2150</v>
      </c>
      <c r="B1007" s="105">
        <v>44390</v>
      </c>
      <c r="C1007" s="104" t="s">
        <v>2151</v>
      </c>
      <c r="D1007" s="105">
        <v>44390</v>
      </c>
      <c r="E1007" s="104" t="s">
        <v>1430</v>
      </c>
      <c r="F1007" s="104" t="s">
        <v>822</v>
      </c>
      <c r="G1007" s="104" t="s">
        <v>976</v>
      </c>
      <c r="H1007" s="104" t="s">
        <v>1432</v>
      </c>
      <c r="I1007" s="104" t="s">
        <v>1480</v>
      </c>
      <c r="J1007" s="106">
        <v>20</v>
      </c>
      <c r="K1007" s="106">
        <v>3784</v>
      </c>
      <c r="L1007" s="106">
        <v>75680</v>
      </c>
      <c r="M1007" s="106">
        <v>9.0094999999999992</v>
      </c>
      <c r="N1007" s="106">
        <v>180.19</v>
      </c>
      <c r="O1007" s="106">
        <v>0</v>
      </c>
      <c r="P1007" s="106">
        <v>0</v>
      </c>
      <c r="Q1007" s="106">
        <v>3793.0095000000001</v>
      </c>
      <c r="R1007" s="106">
        <v>75860.19</v>
      </c>
      <c r="S1007" s="104" t="s">
        <v>1433</v>
      </c>
    </row>
    <row r="1008" spans="1:19">
      <c r="A1008" s="104" t="s">
        <v>2150</v>
      </c>
      <c r="B1008" s="105">
        <v>44390</v>
      </c>
      <c r="C1008" s="104" t="s">
        <v>2151</v>
      </c>
      <c r="D1008" s="105">
        <v>44390</v>
      </c>
      <c r="E1008" s="104" t="s">
        <v>1430</v>
      </c>
      <c r="F1008" s="104" t="s">
        <v>822</v>
      </c>
      <c r="G1008" s="104" t="s">
        <v>976</v>
      </c>
      <c r="H1008" s="104" t="s">
        <v>1432</v>
      </c>
      <c r="I1008" s="104" t="s">
        <v>1354</v>
      </c>
      <c r="J1008" s="106">
        <v>5</v>
      </c>
      <c r="K1008" s="106">
        <v>7760</v>
      </c>
      <c r="L1008" s="106">
        <v>38800</v>
      </c>
      <c r="M1008" s="106">
        <v>18.476199999999999</v>
      </c>
      <c r="N1008" s="106">
        <v>92.381</v>
      </c>
      <c r="O1008" s="106">
        <v>0</v>
      </c>
      <c r="P1008" s="106">
        <v>0</v>
      </c>
      <c r="Q1008" s="106">
        <v>7778.4762000000001</v>
      </c>
      <c r="R1008" s="106">
        <v>38892.381000000001</v>
      </c>
      <c r="S1008" s="104" t="s">
        <v>1433</v>
      </c>
    </row>
    <row r="1009" spans="1:19">
      <c r="A1009" s="104" t="s">
        <v>2152</v>
      </c>
      <c r="B1009" s="105">
        <v>44390</v>
      </c>
      <c r="C1009" s="104" t="s">
        <v>2153</v>
      </c>
      <c r="D1009" s="105">
        <v>44390</v>
      </c>
      <c r="E1009" s="104" t="s">
        <v>1430</v>
      </c>
      <c r="F1009" s="104" t="s">
        <v>74</v>
      </c>
      <c r="G1009" s="104" t="s">
        <v>1057</v>
      </c>
      <c r="H1009" s="104" t="s">
        <v>1432</v>
      </c>
      <c r="I1009" s="104" t="s">
        <v>1376</v>
      </c>
      <c r="J1009" s="106">
        <v>10</v>
      </c>
      <c r="K1009" s="106">
        <v>6390</v>
      </c>
      <c r="L1009" s="106">
        <v>63900</v>
      </c>
      <c r="M1009" s="106">
        <v>15.2143</v>
      </c>
      <c r="N1009" s="106">
        <v>152.143</v>
      </c>
      <c r="O1009" s="106">
        <v>0</v>
      </c>
      <c r="P1009" s="106">
        <v>0</v>
      </c>
      <c r="Q1009" s="106">
        <v>6405.2142999999996</v>
      </c>
      <c r="R1009" s="106">
        <v>64052.142999999996</v>
      </c>
      <c r="S1009" s="104" t="s">
        <v>1433</v>
      </c>
    </row>
    <row r="1010" spans="1:19">
      <c r="A1010" s="104" t="s">
        <v>2152</v>
      </c>
      <c r="B1010" s="105">
        <v>44390</v>
      </c>
      <c r="C1010" s="104" t="s">
        <v>2153</v>
      </c>
      <c r="D1010" s="105">
        <v>44390</v>
      </c>
      <c r="E1010" s="104" t="s">
        <v>1430</v>
      </c>
      <c r="F1010" s="104" t="s">
        <v>74</v>
      </c>
      <c r="G1010" s="104" t="s">
        <v>1057</v>
      </c>
      <c r="H1010" s="104" t="s">
        <v>1432</v>
      </c>
      <c r="I1010" s="104" t="s">
        <v>1480</v>
      </c>
      <c r="J1010" s="106">
        <v>10</v>
      </c>
      <c r="K1010" s="106">
        <v>3784</v>
      </c>
      <c r="L1010" s="106">
        <v>37840</v>
      </c>
      <c r="M1010" s="106">
        <v>9.0094999999999992</v>
      </c>
      <c r="N1010" s="106">
        <v>90.094999999999999</v>
      </c>
      <c r="O1010" s="106">
        <v>0</v>
      </c>
      <c r="P1010" s="106">
        <v>0</v>
      </c>
      <c r="Q1010" s="106">
        <v>3793.0095000000001</v>
      </c>
      <c r="R1010" s="106">
        <v>37930.095000000001</v>
      </c>
      <c r="S1010" s="104" t="s">
        <v>1433</v>
      </c>
    </row>
    <row r="1011" spans="1:19">
      <c r="A1011" s="104" t="s">
        <v>2152</v>
      </c>
      <c r="B1011" s="105">
        <v>44390</v>
      </c>
      <c r="C1011" s="104" t="s">
        <v>2153</v>
      </c>
      <c r="D1011" s="105">
        <v>44390</v>
      </c>
      <c r="E1011" s="104" t="s">
        <v>1430</v>
      </c>
      <c r="F1011" s="104" t="s">
        <v>74</v>
      </c>
      <c r="G1011" s="104" t="s">
        <v>1057</v>
      </c>
      <c r="H1011" s="104" t="s">
        <v>1432</v>
      </c>
      <c r="I1011" s="104" t="s">
        <v>1478</v>
      </c>
      <c r="J1011" s="106">
        <v>50</v>
      </c>
      <c r="K1011" s="106">
        <v>1002</v>
      </c>
      <c r="L1011" s="106">
        <v>50100</v>
      </c>
      <c r="M1011" s="106">
        <v>2.3856999999999999</v>
      </c>
      <c r="N1011" s="106">
        <v>119.285</v>
      </c>
      <c r="O1011" s="106">
        <v>0</v>
      </c>
      <c r="P1011" s="106">
        <v>0</v>
      </c>
      <c r="Q1011" s="106">
        <v>1004.3857</v>
      </c>
      <c r="R1011" s="106">
        <v>50219.285000000003</v>
      </c>
      <c r="S1011" s="104" t="s">
        <v>1433</v>
      </c>
    </row>
    <row r="1012" spans="1:19">
      <c r="A1012" s="104" t="s">
        <v>2154</v>
      </c>
      <c r="B1012" s="105">
        <v>44390</v>
      </c>
      <c r="C1012" s="104" t="s">
        <v>2155</v>
      </c>
      <c r="D1012" s="105">
        <v>44390</v>
      </c>
      <c r="E1012" s="104" t="s">
        <v>1430</v>
      </c>
      <c r="F1012" s="104" t="s">
        <v>80</v>
      </c>
      <c r="G1012" s="104" t="s">
        <v>981</v>
      </c>
      <c r="H1012" s="104" t="s">
        <v>1432</v>
      </c>
      <c r="I1012" s="104" t="s">
        <v>1478</v>
      </c>
      <c r="J1012" s="106">
        <v>60</v>
      </c>
      <c r="K1012" s="106">
        <v>1002</v>
      </c>
      <c r="L1012" s="106">
        <v>60120</v>
      </c>
      <c r="M1012" s="106">
        <v>2.3856999999999999</v>
      </c>
      <c r="N1012" s="106">
        <v>143.142</v>
      </c>
      <c r="O1012" s="106">
        <v>0</v>
      </c>
      <c r="P1012" s="106">
        <v>0</v>
      </c>
      <c r="Q1012" s="106">
        <v>1004.3857</v>
      </c>
      <c r="R1012" s="106">
        <v>60263.142</v>
      </c>
      <c r="S1012" s="104" t="s">
        <v>1433</v>
      </c>
    </row>
    <row r="1013" spans="1:19">
      <c r="A1013" s="104" t="s">
        <v>2154</v>
      </c>
      <c r="B1013" s="105">
        <v>44390</v>
      </c>
      <c r="C1013" s="104" t="s">
        <v>2155</v>
      </c>
      <c r="D1013" s="105">
        <v>44390</v>
      </c>
      <c r="E1013" s="104" t="s">
        <v>1430</v>
      </c>
      <c r="F1013" s="104" t="s">
        <v>80</v>
      </c>
      <c r="G1013" s="104" t="s">
        <v>981</v>
      </c>
      <c r="H1013" s="104" t="s">
        <v>1432</v>
      </c>
      <c r="I1013" s="104" t="s">
        <v>1333</v>
      </c>
      <c r="J1013" s="106">
        <v>20</v>
      </c>
      <c r="K1013" s="106">
        <v>1186</v>
      </c>
      <c r="L1013" s="106">
        <v>23720</v>
      </c>
      <c r="M1013" s="106">
        <v>2.8237999999999999</v>
      </c>
      <c r="N1013" s="106">
        <v>56.475999999999999</v>
      </c>
      <c r="O1013" s="106">
        <v>0</v>
      </c>
      <c r="P1013" s="106">
        <v>0</v>
      </c>
      <c r="Q1013" s="106">
        <v>1188.8237999999999</v>
      </c>
      <c r="R1013" s="106">
        <v>23776.475999999999</v>
      </c>
      <c r="S1013" s="104" t="s">
        <v>1433</v>
      </c>
    </row>
    <row r="1014" spans="1:19">
      <c r="A1014" s="104" t="s">
        <v>2154</v>
      </c>
      <c r="B1014" s="105">
        <v>44390</v>
      </c>
      <c r="C1014" s="104" t="s">
        <v>2155</v>
      </c>
      <c r="D1014" s="105">
        <v>44390</v>
      </c>
      <c r="E1014" s="104" t="s">
        <v>1430</v>
      </c>
      <c r="F1014" s="104" t="s">
        <v>80</v>
      </c>
      <c r="G1014" s="104" t="s">
        <v>981</v>
      </c>
      <c r="H1014" s="104" t="s">
        <v>1432</v>
      </c>
      <c r="I1014" s="104" t="s">
        <v>1378</v>
      </c>
      <c r="J1014" s="106">
        <v>100</v>
      </c>
      <c r="K1014" s="106">
        <v>1176</v>
      </c>
      <c r="L1014" s="106">
        <v>117600</v>
      </c>
      <c r="M1014" s="106">
        <v>2.8</v>
      </c>
      <c r="N1014" s="106">
        <v>280</v>
      </c>
      <c r="O1014" s="106">
        <v>0</v>
      </c>
      <c r="P1014" s="106">
        <v>0</v>
      </c>
      <c r="Q1014" s="106">
        <v>1178.8</v>
      </c>
      <c r="R1014" s="106">
        <v>117880</v>
      </c>
      <c r="S1014" s="104" t="s">
        <v>1433</v>
      </c>
    </row>
    <row r="1015" spans="1:19">
      <c r="A1015" s="104" t="s">
        <v>2154</v>
      </c>
      <c r="B1015" s="105">
        <v>44390</v>
      </c>
      <c r="C1015" s="104" t="s">
        <v>2155</v>
      </c>
      <c r="D1015" s="105">
        <v>44390</v>
      </c>
      <c r="E1015" s="104" t="s">
        <v>1430</v>
      </c>
      <c r="F1015" s="104" t="s">
        <v>80</v>
      </c>
      <c r="G1015" s="104" t="s">
        <v>981</v>
      </c>
      <c r="H1015" s="104" t="s">
        <v>1432</v>
      </c>
      <c r="I1015" s="104" t="s">
        <v>1376</v>
      </c>
      <c r="J1015" s="106">
        <v>10</v>
      </c>
      <c r="K1015" s="106">
        <v>6390</v>
      </c>
      <c r="L1015" s="106">
        <v>63900</v>
      </c>
      <c r="M1015" s="106">
        <v>15.2143</v>
      </c>
      <c r="N1015" s="106">
        <v>152.143</v>
      </c>
      <c r="O1015" s="106">
        <v>0</v>
      </c>
      <c r="P1015" s="106">
        <v>0</v>
      </c>
      <c r="Q1015" s="106">
        <v>6405.2142999999996</v>
      </c>
      <c r="R1015" s="106">
        <v>64052.142999999996</v>
      </c>
      <c r="S1015" s="104" t="s">
        <v>1433</v>
      </c>
    </row>
    <row r="1016" spans="1:19">
      <c r="A1016" s="104" t="s">
        <v>2154</v>
      </c>
      <c r="B1016" s="105">
        <v>44390</v>
      </c>
      <c r="C1016" s="104" t="s">
        <v>2155</v>
      </c>
      <c r="D1016" s="105">
        <v>44390</v>
      </c>
      <c r="E1016" s="104" t="s">
        <v>1430</v>
      </c>
      <c r="F1016" s="104" t="s">
        <v>80</v>
      </c>
      <c r="G1016" s="104" t="s">
        <v>981</v>
      </c>
      <c r="H1016" s="104" t="s">
        <v>1432</v>
      </c>
      <c r="I1016" s="104" t="s">
        <v>1279</v>
      </c>
      <c r="J1016" s="106">
        <v>20</v>
      </c>
      <c r="K1016" s="106">
        <v>1244</v>
      </c>
      <c r="L1016" s="106">
        <v>24880</v>
      </c>
      <c r="M1016" s="106">
        <v>2.9619</v>
      </c>
      <c r="N1016" s="106">
        <v>59.238</v>
      </c>
      <c r="O1016" s="106">
        <v>0</v>
      </c>
      <c r="P1016" s="106">
        <v>0</v>
      </c>
      <c r="Q1016" s="106">
        <v>1246.9619</v>
      </c>
      <c r="R1016" s="106">
        <v>24939.238000000001</v>
      </c>
      <c r="S1016" s="104" t="s">
        <v>1433</v>
      </c>
    </row>
    <row r="1017" spans="1:19">
      <c r="A1017" s="104" t="s">
        <v>2154</v>
      </c>
      <c r="B1017" s="105">
        <v>44390</v>
      </c>
      <c r="C1017" s="104" t="s">
        <v>2155</v>
      </c>
      <c r="D1017" s="105">
        <v>44390</v>
      </c>
      <c r="E1017" s="104" t="s">
        <v>1430</v>
      </c>
      <c r="F1017" s="104" t="s">
        <v>80</v>
      </c>
      <c r="G1017" s="104" t="s">
        <v>981</v>
      </c>
      <c r="H1017" s="104" t="s">
        <v>1432</v>
      </c>
      <c r="I1017" s="104" t="s">
        <v>1480</v>
      </c>
      <c r="J1017" s="106">
        <v>10</v>
      </c>
      <c r="K1017" s="106">
        <v>3784</v>
      </c>
      <c r="L1017" s="106">
        <v>37840</v>
      </c>
      <c r="M1017" s="106">
        <v>9.0094999999999992</v>
      </c>
      <c r="N1017" s="106">
        <v>90.094999999999999</v>
      </c>
      <c r="O1017" s="106">
        <v>0</v>
      </c>
      <c r="P1017" s="106">
        <v>0</v>
      </c>
      <c r="Q1017" s="106">
        <v>3793.0095000000001</v>
      </c>
      <c r="R1017" s="106">
        <v>37930.095000000001</v>
      </c>
      <c r="S1017" s="104" t="s">
        <v>1433</v>
      </c>
    </row>
    <row r="1018" spans="1:19">
      <c r="A1018" s="104" t="s">
        <v>2154</v>
      </c>
      <c r="B1018" s="105">
        <v>44390</v>
      </c>
      <c r="C1018" s="104" t="s">
        <v>2155</v>
      </c>
      <c r="D1018" s="105">
        <v>44390</v>
      </c>
      <c r="E1018" s="104" t="s">
        <v>1430</v>
      </c>
      <c r="F1018" s="104" t="s">
        <v>80</v>
      </c>
      <c r="G1018" s="104" t="s">
        <v>981</v>
      </c>
      <c r="H1018" s="104" t="s">
        <v>1432</v>
      </c>
      <c r="I1018" s="104" t="s">
        <v>1105</v>
      </c>
      <c r="J1018" s="106">
        <v>5</v>
      </c>
      <c r="K1018" s="106">
        <v>9045</v>
      </c>
      <c r="L1018" s="106">
        <v>45225</v>
      </c>
      <c r="M1018" s="106">
        <v>21.535699999999999</v>
      </c>
      <c r="N1018" s="106">
        <v>107.6785</v>
      </c>
      <c r="O1018" s="106">
        <v>0</v>
      </c>
      <c r="P1018" s="106">
        <v>0</v>
      </c>
      <c r="Q1018" s="106">
        <v>9066.5357000000004</v>
      </c>
      <c r="R1018" s="106">
        <v>45332.678500000002</v>
      </c>
      <c r="S1018" s="104" t="s">
        <v>1433</v>
      </c>
    </row>
    <row r="1019" spans="1:19">
      <c r="A1019" s="104" t="s">
        <v>2156</v>
      </c>
      <c r="B1019" s="105">
        <v>44390</v>
      </c>
      <c r="C1019" s="104" t="s">
        <v>2157</v>
      </c>
      <c r="D1019" s="105">
        <v>44390</v>
      </c>
      <c r="E1019" s="104" t="s">
        <v>1430</v>
      </c>
      <c r="F1019" s="104" t="s">
        <v>68</v>
      </c>
      <c r="G1019" s="104" t="s">
        <v>981</v>
      </c>
      <c r="H1019" s="104" t="s">
        <v>1432</v>
      </c>
      <c r="I1019" s="104" t="s">
        <v>1354</v>
      </c>
      <c r="J1019" s="106">
        <v>10</v>
      </c>
      <c r="K1019" s="106">
        <v>7760</v>
      </c>
      <c r="L1019" s="106">
        <v>77600</v>
      </c>
      <c r="M1019" s="106">
        <v>18.476199999999999</v>
      </c>
      <c r="N1019" s="106">
        <v>184.762</v>
      </c>
      <c r="O1019" s="106">
        <v>0</v>
      </c>
      <c r="P1019" s="106">
        <v>0</v>
      </c>
      <c r="Q1019" s="106">
        <v>7778.4762000000001</v>
      </c>
      <c r="R1019" s="106">
        <v>77784.762000000002</v>
      </c>
      <c r="S1019" s="104" t="s">
        <v>1433</v>
      </c>
    </row>
    <row r="1020" spans="1:19">
      <c r="A1020" s="104" t="s">
        <v>2156</v>
      </c>
      <c r="B1020" s="105">
        <v>44390</v>
      </c>
      <c r="C1020" s="104" t="s">
        <v>2157</v>
      </c>
      <c r="D1020" s="105">
        <v>44390</v>
      </c>
      <c r="E1020" s="104" t="s">
        <v>1430</v>
      </c>
      <c r="F1020" s="104" t="s">
        <v>68</v>
      </c>
      <c r="G1020" s="104" t="s">
        <v>981</v>
      </c>
      <c r="H1020" s="104" t="s">
        <v>1432</v>
      </c>
      <c r="I1020" s="104" t="s">
        <v>1304</v>
      </c>
      <c r="J1020" s="106">
        <v>2</v>
      </c>
      <c r="K1020" s="106">
        <v>9850</v>
      </c>
      <c r="L1020" s="106">
        <v>19700</v>
      </c>
      <c r="M1020" s="106">
        <v>23.452400000000001</v>
      </c>
      <c r="N1020" s="106">
        <v>46.904800000000002</v>
      </c>
      <c r="O1020" s="106">
        <v>0</v>
      </c>
      <c r="P1020" s="106">
        <v>0</v>
      </c>
      <c r="Q1020" s="106">
        <v>9873.4524000000001</v>
      </c>
      <c r="R1020" s="106">
        <v>19746.9048</v>
      </c>
      <c r="S1020" s="104" t="s">
        <v>1433</v>
      </c>
    </row>
    <row r="1021" spans="1:19">
      <c r="A1021" s="104" t="s">
        <v>2156</v>
      </c>
      <c r="B1021" s="105">
        <v>44390</v>
      </c>
      <c r="C1021" s="104" t="s">
        <v>2157</v>
      </c>
      <c r="D1021" s="105">
        <v>44390</v>
      </c>
      <c r="E1021" s="104" t="s">
        <v>1430</v>
      </c>
      <c r="F1021" s="104" t="s">
        <v>68</v>
      </c>
      <c r="G1021" s="104" t="s">
        <v>981</v>
      </c>
      <c r="H1021" s="104" t="s">
        <v>1432</v>
      </c>
      <c r="I1021" s="104" t="s">
        <v>1478</v>
      </c>
      <c r="J1021" s="106">
        <v>20</v>
      </c>
      <c r="K1021" s="106">
        <v>1002</v>
      </c>
      <c r="L1021" s="106">
        <v>20040</v>
      </c>
      <c r="M1021" s="106">
        <v>2.3856999999999999</v>
      </c>
      <c r="N1021" s="106">
        <v>47.713999999999999</v>
      </c>
      <c r="O1021" s="106">
        <v>0</v>
      </c>
      <c r="P1021" s="106">
        <v>0</v>
      </c>
      <c r="Q1021" s="106">
        <v>1004.3857</v>
      </c>
      <c r="R1021" s="106">
        <v>20087.714</v>
      </c>
      <c r="S1021" s="104" t="s">
        <v>1433</v>
      </c>
    </row>
    <row r="1022" spans="1:19">
      <c r="A1022" s="104" t="s">
        <v>2156</v>
      </c>
      <c r="B1022" s="105">
        <v>44390</v>
      </c>
      <c r="C1022" s="104" t="s">
        <v>2157</v>
      </c>
      <c r="D1022" s="105">
        <v>44390</v>
      </c>
      <c r="E1022" s="104" t="s">
        <v>1430</v>
      </c>
      <c r="F1022" s="104" t="s">
        <v>68</v>
      </c>
      <c r="G1022" s="104" t="s">
        <v>981</v>
      </c>
      <c r="H1022" s="104" t="s">
        <v>1432</v>
      </c>
      <c r="I1022" s="104" t="s">
        <v>1469</v>
      </c>
      <c r="J1022" s="106">
        <v>45</v>
      </c>
      <c r="K1022" s="106">
        <v>7148</v>
      </c>
      <c r="L1022" s="106">
        <v>321660</v>
      </c>
      <c r="M1022" s="106">
        <v>17.018999999999998</v>
      </c>
      <c r="N1022" s="106">
        <v>765.85500000000002</v>
      </c>
      <c r="O1022" s="106">
        <v>0</v>
      </c>
      <c r="P1022" s="106">
        <v>31500</v>
      </c>
      <c r="Q1022" s="106">
        <v>7165.0190000000002</v>
      </c>
      <c r="R1022" s="106">
        <v>290925.85499999998</v>
      </c>
      <c r="S1022" s="104" t="s">
        <v>1433</v>
      </c>
    </row>
    <row r="1023" spans="1:19">
      <c r="A1023" s="104" t="s">
        <v>2156</v>
      </c>
      <c r="B1023" s="105">
        <v>44390</v>
      </c>
      <c r="C1023" s="104" t="s">
        <v>2157</v>
      </c>
      <c r="D1023" s="105">
        <v>44390</v>
      </c>
      <c r="E1023" s="104" t="s">
        <v>1430</v>
      </c>
      <c r="F1023" s="104" t="s">
        <v>68</v>
      </c>
      <c r="G1023" s="104" t="s">
        <v>981</v>
      </c>
      <c r="H1023" s="104" t="s">
        <v>1432</v>
      </c>
      <c r="I1023" s="104" t="s">
        <v>1105</v>
      </c>
      <c r="J1023" s="106">
        <v>5</v>
      </c>
      <c r="K1023" s="106">
        <v>9045</v>
      </c>
      <c r="L1023" s="106">
        <v>45225</v>
      </c>
      <c r="M1023" s="106">
        <v>21.535699999999999</v>
      </c>
      <c r="N1023" s="106">
        <v>107.6785</v>
      </c>
      <c r="O1023" s="106">
        <v>0</v>
      </c>
      <c r="P1023" s="106">
        <v>0</v>
      </c>
      <c r="Q1023" s="106">
        <v>9066.5357000000004</v>
      </c>
      <c r="R1023" s="106">
        <v>45332.678500000002</v>
      </c>
      <c r="S1023" s="104" t="s">
        <v>1433</v>
      </c>
    </row>
    <row r="1024" spans="1:19" ht="25.5">
      <c r="A1024" s="104" t="s">
        <v>2158</v>
      </c>
      <c r="B1024" s="105">
        <v>44390</v>
      </c>
      <c r="C1024" s="104" t="s">
        <v>2159</v>
      </c>
      <c r="D1024" s="105">
        <v>44390</v>
      </c>
      <c r="E1024" s="104" t="s">
        <v>1449</v>
      </c>
      <c r="F1024" s="104" t="s">
        <v>1450</v>
      </c>
      <c r="G1024" s="104" t="s">
        <v>1451</v>
      </c>
      <c r="H1024" s="104" t="s">
        <v>1449</v>
      </c>
      <c r="I1024" s="104" t="s">
        <v>1400</v>
      </c>
      <c r="J1024" s="106">
        <v>1</v>
      </c>
      <c r="K1024" s="106">
        <v>9950</v>
      </c>
      <c r="L1024" s="106">
        <v>9950</v>
      </c>
      <c r="M1024" s="106">
        <v>0</v>
      </c>
      <c r="N1024" s="106">
        <v>0</v>
      </c>
      <c r="O1024" s="106">
        <v>0</v>
      </c>
      <c r="P1024" s="106">
        <v>0</v>
      </c>
      <c r="Q1024" s="106">
        <v>9950</v>
      </c>
      <c r="R1024" s="106">
        <v>9950</v>
      </c>
      <c r="S1024" s="104" t="s">
        <v>1433</v>
      </c>
    </row>
    <row r="1025" spans="1:19">
      <c r="A1025" s="104" t="s">
        <v>2160</v>
      </c>
      <c r="B1025" s="105">
        <v>44390</v>
      </c>
      <c r="C1025" s="104" t="s">
        <v>2161</v>
      </c>
      <c r="D1025" s="105">
        <v>44390</v>
      </c>
      <c r="E1025" s="104" t="s">
        <v>1430</v>
      </c>
      <c r="F1025" s="104" t="s">
        <v>89</v>
      </c>
      <c r="G1025" s="104" t="s">
        <v>1453</v>
      </c>
      <c r="H1025" s="104" t="s">
        <v>1432</v>
      </c>
      <c r="I1025" s="104" t="s">
        <v>1333</v>
      </c>
      <c r="J1025" s="106">
        <v>60</v>
      </c>
      <c r="K1025" s="106">
        <v>1186</v>
      </c>
      <c r="L1025" s="106">
        <v>71160</v>
      </c>
      <c r="M1025" s="106">
        <v>2.8237999999999999</v>
      </c>
      <c r="N1025" s="106">
        <v>169.428</v>
      </c>
      <c r="O1025" s="106">
        <v>0</v>
      </c>
      <c r="P1025" s="106">
        <v>0</v>
      </c>
      <c r="Q1025" s="106">
        <v>1188.8237999999999</v>
      </c>
      <c r="R1025" s="106">
        <v>71329.428</v>
      </c>
      <c r="S1025" s="104" t="s">
        <v>1433</v>
      </c>
    </row>
    <row r="1026" spans="1:19">
      <c r="A1026" s="104" t="s">
        <v>2160</v>
      </c>
      <c r="B1026" s="105">
        <v>44390</v>
      </c>
      <c r="C1026" s="104" t="s">
        <v>2161</v>
      </c>
      <c r="D1026" s="105">
        <v>44390</v>
      </c>
      <c r="E1026" s="104" t="s">
        <v>1430</v>
      </c>
      <c r="F1026" s="104" t="s">
        <v>89</v>
      </c>
      <c r="G1026" s="104" t="s">
        <v>1453</v>
      </c>
      <c r="H1026" s="104" t="s">
        <v>1432</v>
      </c>
      <c r="I1026" s="104" t="s">
        <v>1378</v>
      </c>
      <c r="J1026" s="106">
        <v>40</v>
      </c>
      <c r="K1026" s="106">
        <v>1176</v>
      </c>
      <c r="L1026" s="106">
        <v>47040</v>
      </c>
      <c r="M1026" s="106">
        <v>2.8</v>
      </c>
      <c r="N1026" s="106">
        <v>112</v>
      </c>
      <c r="O1026" s="106">
        <v>0</v>
      </c>
      <c r="P1026" s="106">
        <v>0</v>
      </c>
      <c r="Q1026" s="106">
        <v>1178.8</v>
      </c>
      <c r="R1026" s="106">
        <v>47152</v>
      </c>
      <c r="S1026" s="104" t="s">
        <v>1433</v>
      </c>
    </row>
    <row r="1027" spans="1:19">
      <c r="A1027" s="104" t="s">
        <v>2160</v>
      </c>
      <c r="B1027" s="105">
        <v>44390</v>
      </c>
      <c r="C1027" s="104" t="s">
        <v>2161</v>
      </c>
      <c r="D1027" s="105">
        <v>44390</v>
      </c>
      <c r="E1027" s="104" t="s">
        <v>1430</v>
      </c>
      <c r="F1027" s="104" t="s">
        <v>89</v>
      </c>
      <c r="G1027" s="104" t="s">
        <v>1453</v>
      </c>
      <c r="H1027" s="104" t="s">
        <v>1432</v>
      </c>
      <c r="I1027" s="104" t="s">
        <v>1106</v>
      </c>
      <c r="J1027" s="106">
        <v>150</v>
      </c>
      <c r="K1027" s="106">
        <v>1419</v>
      </c>
      <c r="L1027" s="106">
        <v>212850</v>
      </c>
      <c r="M1027" s="106">
        <v>3.3786</v>
      </c>
      <c r="N1027" s="106">
        <v>506.79</v>
      </c>
      <c r="O1027" s="106">
        <v>0</v>
      </c>
      <c r="P1027" s="106">
        <v>0</v>
      </c>
      <c r="Q1027" s="106">
        <v>1422.3786</v>
      </c>
      <c r="R1027" s="106">
        <v>213356.79</v>
      </c>
      <c r="S1027" s="104" t="s">
        <v>1433</v>
      </c>
    </row>
    <row r="1028" spans="1:19">
      <c r="A1028" s="104" t="s">
        <v>2160</v>
      </c>
      <c r="B1028" s="105">
        <v>44390</v>
      </c>
      <c r="C1028" s="104" t="s">
        <v>2161</v>
      </c>
      <c r="D1028" s="105">
        <v>44390</v>
      </c>
      <c r="E1028" s="104" t="s">
        <v>1430</v>
      </c>
      <c r="F1028" s="104" t="s">
        <v>89</v>
      </c>
      <c r="G1028" s="104" t="s">
        <v>1453</v>
      </c>
      <c r="H1028" s="104" t="s">
        <v>1432</v>
      </c>
      <c r="I1028" s="104" t="s">
        <v>1279</v>
      </c>
      <c r="J1028" s="106">
        <v>60</v>
      </c>
      <c r="K1028" s="106">
        <v>1244</v>
      </c>
      <c r="L1028" s="106">
        <v>74640</v>
      </c>
      <c r="M1028" s="106">
        <v>2.9619</v>
      </c>
      <c r="N1028" s="106">
        <v>177.714</v>
      </c>
      <c r="O1028" s="106">
        <v>0</v>
      </c>
      <c r="P1028" s="106">
        <v>0</v>
      </c>
      <c r="Q1028" s="106">
        <v>1246.9619</v>
      </c>
      <c r="R1028" s="106">
        <v>74817.714000000007</v>
      </c>
      <c r="S1028" s="104" t="s">
        <v>1433</v>
      </c>
    </row>
    <row r="1029" spans="1:19">
      <c r="A1029" s="104" t="s">
        <v>2162</v>
      </c>
      <c r="B1029" s="105">
        <v>44390</v>
      </c>
      <c r="C1029" s="104" t="s">
        <v>2163</v>
      </c>
      <c r="D1029" s="105">
        <v>44390</v>
      </c>
      <c r="E1029" s="104" t="s">
        <v>1430</v>
      </c>
      <c r="F1029" s="104" t="s">
        <v>972</v>
      </c>
      <c r="G1029" s="104" t="s">
        <v>977</v>
      </c>
      <c r="H1029" s="104" t="s">
        <v>1432</v>
      </c>
      <c r="I1029" s="104" t="s">
        <v>1478</v>
      </c>
      <c r="J1029" s="106">
        <v>75</v>
      </c>
      <c r="K1029" s="106">
        <v>1002</v>
      </c>
      <c r="L1029" s="106">
        <v>75150</v>
      </c>
      <c r="M1029" s="106">
        <v>2.3856999999999999</v>
      </c>
      <c r="N1029" s="106">
        <v>178.92750000000001</v>
      </c>
      <c r="O1029" s="106">
        <v>0</v>
      </c>
      <c r="P1029" s="106">
        <v>0</v>
      </c>
      <c r="Q1029" s="106">
        <v>1004.3857</v>
      </c>
      <c r="R1029" s="106">
        <v>75328.927500000005</v>
      </c>
      <c r="S1029" s="104" t="s">
        <v>1433</v>
      </c>
    </row>
    <row r="1030" spans="1:19">
      <c r="A1030" s="104" t="s">
        <v>2162</v>
      </c>
      <c r="B1030" s="105">
        <v>44390</v>
      </c>
      <c r="C1030" s="104" t="s">
        <v>2163</v>
      </c>
      <c r="D1030" s="105">
        <v>44390</v>
      </c>
      <c r="E1030" s="104" t="s">
        <v>1430</v>
      </c>
      <c r="F1030" s="104" t="s">
        <v>972</v>
      </c>
      <c r="G1030" s="104" t="s">
        <v>977</v>
      </c>
      <c r="H1030" s="104" t="s">
        <v>1432</v>
      </c>
      <c r="I1030" s="104" t="s">
        <v>1376</v>
      </c>
      <c r="J1030" s="106">
        <v>5</v>
      </c>
      <c r="K1030" s="106">
        <v>6390</v>
      </c>
      <c r="L1030" s="106">
        <v>31950</v>
      </c>
      <c r="M1030" s="106">
        <v>15.2143</v>
      </c>
      <c r="N1030" s="106">
        <v>76.0715</v>
      </c>
      <c r="O1030" s="106">
        <v>0</v>
      </c>
      <c r="P1030" s="106">
        <v>0</v>
      </c>
      <c r="Q1030" s="106">
        <v>6405.2142999999996</v>
      </c>
      <c r="R1030" s="106">
        <v>32026.071499999998</v>
      </c>
      <c r="S1030" s="104" t="s">
        <v>1433</v>
      </c>
    </row>
    <row r="1031" spans="1:19">
      <c r="A1031" s="104" t="s">
        <v>2162</v>
      </c>
      <c r="B1031" s="105">
        <v>44390</v>
      </c>
      <c r="C1031" s="104" t="s">
        <v>2163</v>
      </c>
      <c r="D1031" s="105">
        <v>44390</v>
      </c>
      <c r="E1031" s="104" t="s">
        <v>1430</v>
      </c>
      <c r="F1031" s="104" t="s">
        <v>972</v>
      </c>
      <c r="G1031" s="104" t="s">
        <v>977</v>
      </c>
      <c r="H1031" s="104" t="s">
        <v>1432</v>
      </c>
      <c r="I1031" s="104" t="s">
        <v>1304</v>
      </c>
      <c r="J1031" s="106">
        <v>10</v>
      </c>
      <c r="K1031" s="106">
        <v>9850</v>
      </c>
      <c r="L1031" s="106">
        <v>98500</v>
      </c>
      <c r="M1031" s="106">
        <v>23.452400000000001</v>
      </c>
      <c r="N1031" s="106">
        <v>234.524</v>
      </c>
      <c r="O1031" s="106">
        <v>0</v>
      </c>
      <c r="P1031" s="106">
        <v>0</v>
      </c>
      <c r="Q1031" s="106">
        <v>9873.4524000000001</v>
      </c>
      <c r="R1031" s="106">
        <v>98734.524000000005</v>
      </c>
      <c r="S1031" s="104" t="s">
        <v>1433</v>
      </c>
    </row>
    <row r="1032" spans="1:19">
      <c r="A1032" s="104" t="s">
        <v>2162</v>
      </c>
      <c r="B1032" s="105">
        <v>44390</v>
      </c>
      <c r="C1032" s="104" t="s">
        <v>2163</v>
      </c>
      <c r="D1032" s="105">
        <v>44390</v>
      </c>
      <c r="E1032" s="104" t="s">
        <v>1430</v>
      </c>
      <c r="F1032" s="104" t="s">
        <v>972</v>
      </c>
      <c r="G1032" s="104" t="s">
        <v>977</v>
      </c>
      <c r="H1032" s="104" t="s">
        <v>1432</v>
      </c>
      <c r="I1032" s="104" t="s">
        <v>1105</v>
      </c>
      <c r="J1032" s="106">
        <v>10</v>
      </c>
      <c r="K1032" s="106">
        <v>9045</v>
      </c>
      <c r="L1032" s="106">
        <v>90450</v>
      </c>
      <c r="M1032" s="106">
        <v>21.535699999999999</v>
      </c>
      <c r="N1032" s="106">
        <v>215.357</v>
      </c>
      <c r="O1032" s="106">
        <v>0</v>
      </c>
      <c r="P1032" s="106">
        <v>0</v>
      </c>
      <c r="Q1032" s="106">
        <v>9066.5357000000004</v>
      </c>
      <c r="R1032" s="106">
        <v>90665.357000000004</v>
      </c>
      <c r="S1032" s="104" t="s">
        <v>1433</v>
      </c>
    </row>
    <row r="1033" spans="1:19">
      <c r="A1033" s="104" t="s">
        <v>2162</v>
      </c>
      <c r="B1033" s="105">
        <v>44390</v>
      </c>
      <c r="C1033" s="104" t="s">
        <v>2163</v>
      </c>
      <c r="D1033" s="105">
        <v>44390</v>
      </c>
      <c r="E1033" s="104" t="s">
        <v>1430</v>
      </c>
      <c r="F1033" s="104" t="s">
        <v>972</v>
      </c>
      <c r="G1033" s="104" t="s">
        <v>977</v>
      </c>
      <c r="H1033" s="104" t="s">
        <v>1432</v>
      </c>
      <c r="I1033" s="104" t="s">
        <v>1480</v>
      </c>
      <c r="J1033" s="106">
        <v>15</v>
      </c>
      <c r="K1033" s="106">
        <v>3784</v>
      </c>
      <c r="L1033" s="106">
        <v>56760</v>
      </c>
      <c r="M1033" s="106">
        <v>9.0094999999999992</v>
      </c>
      <c r="N1033" s="106">
        <v>135.14250000000001</v>
      </c>
      <c r="O1033" s="106">
        <v>0</v>
      </c>
      <c r="P1033" s="106">
        <v>0</v>
      </c>
      <c r="Q1033" s="106">
        <v>3793.0095000000001</v>
      </c>
      <c r="R1033" s="106">
        <v>56895.142500000002</v>
      </c>
      <c r="S1033" s="104" t="s">
        <v>1433</v>
      </c>
    </row>
    <row r="1034" spans="1:19">
      <c r="A1034" s="104" t="s">
        <v>2164</v>
      </c>
      <c r="B1034" s="105">
        <v>44390</v>
      </c>
      <c r="C1034" s="104" t="s">
        <v>2165</v>
      </c>
      <c r="D1034" s="105">
        <v>44390</v>
      </c>
      <c r="E1034" s="104" t="s">
        <v>1430</v>
      </c>
      <c r="F1034" s="104" t="s">
        <v>3</v>
      </c>
      <c r="G1034" s="104" t="s">
        <v>1007</v>
      </c>
      <c r="H1034" s="104" t="s">
        <v>22</v>
      </c>
      <c r="I1034" s="104" t="s">
        <v>1333</v>
      </c>
      <c r="J1034" s="106">
        <v>20</v>
      </c>
      <c r="K1034" s="106">
        <v>1186</v>
      </c>
      <c r="L1034" s="106">
        <v>23720</v>
      </c>
      <c r="M1034" s="106">
        <v>2.8237999999999999</v>
      </c>
      <c r="N1034" s="106">
        <v>56.475999999999999</v>
      </c>
      <c r="O1034" s="106">
        <v>0</v>
      </c>
      <c r="P1034" s="106">
        <v>0</v>
      </c>
      <c r="Q1034" s="106">
        <v>1188.8237999999999</v>
      </c>
      <c r="R1034" s="106">
        <v>23776.475999999999</v>
      </c>
      <c r="S1034" s="104" t="s">
        <v>1433</v>
      </c>
    </row>
    <row r="1035" spans="1:19">
      <c r="A1035" s="104" t="s">
        <v>2164</v>
      </c>
      <c r="B1035" s="105">
        <v>44390</v>
      </c>
      <c r="C1035" s="104" t="s">
        <v>2165</v>
      </c>
      <c r="D1035" s="105">
        <v>44390</v>
      </c>
      <c r="E1035" s="104" t="s">
        <v>1430</v>
      </c>
      <c r="F1035" s="104" t="s">
        <v>3</v>
      </c>
      <c r="G1035" s="104" t="s">
        <v>1007</v>
      </c>
      <c r="H1035" s="104" t="s">
        <v>22</v>
      </c>
      <c r="I1035" s="104" t="s">
        <v>1378</v>
      </c>
      <c r="J1035" s="106">
        <v>20</v>
      </c>
      <c r="K1035" s="106">
        <v>1176</v>
      </c>
      <c r="L1035" s="106">
        <v>23520</v>
      </c>
      <c r="M1035" s="106">
        <v>2.8</v>
      </c>
      <c r="N1035" s="106">
        <v>56</v>
      </c>
      <c r="O1035" s="106">
        <v>0</v>
      </c>
      <c r="P1035" s="106">
        <v>0</v>
      </c>
      <c r="Q1035" s="106">
        <v>1178.8</v>
      </c>
      <c r="R1035" s="106">
        <v>23576</v>
      </c>
      <c r="S1035" s="104" t="s">
        <v>1433</v>
      </c>
    </row>
    <row r="1036" spans="1:19">
      <c r="A1036" s="104" t="s">
        <v>2166</v>
      </c>
      <c r="B1036" s="105">
        <v>44390</v>
      </c>
      <c r="C1036" s="104" t="s">
        <v>2167</v>
      </c>
      <c r="D1036" s="105">
        <v>44390</v>
      </c>
      <c r="E1036" s="104" t="s">
        <v>1430</v>
      </c>
      <c r="F1036" s="104" t="s">
        <v>9</v>
      </c>
      <c r="G1036" s="104" t="s">
        <v>1007</v>
      </c>
      <c r="H1036" s="104" t="s">
        <v>22</v>
      </c>
      <c r="I1036" s="104" t="s">
        <v>1282</v>
      </c>
      <c r="J1036" s="106">
        <v>20</v>
      </c>
      <c r="K1036" s="106">
        <v>1361</v>
      </c>
      <c r="L1036" s="106">
        <v>27220</v>
      </c>
      <c r="M1036" s="106">
        <v>3.2404999999999999</v>
      </c>
      <c r="N1036" s="106">
        <v>64.81</v>
      </c>
      <c r="O1036" s="106">
        <v>0</v>
      </c>
      <c r="P1036" s="106">
        <v>0</v>
      </c>
      <c r="Q1036" s="106">
        <v>1364.2405000000001</v>
      </c>
      <c r="R1036" s="106">
        <v>27284.81</v>
      </c>
      <c r="S1036" s="104" t="s">
        <v>1433</v>
      </c>
    </row>
    <row r="1037" spans="1:19">
      <c r="A1037" s="104" t="s">
        <v>2166</v>
      </c>
      <c r="B1037" s="105">
        <v>44390</v>
      </c>
      <c r="C1037" s="104" t="s">
        <v>2167</v>
      </c>
      <c r="D1037" s="105">
        <v>44390</v>
      </c>
      <c r="E1037" s="104" t="s">
        <v>1430</v>
      </c>
      <c r="F1037" s="104" t="s">
        <v>9</v>
      </c>
      <c r="G1037" s="104" t="s">
        <v>1007</v>
      </c>
      <c r="H1037" s="104" t="s">
        <v>22</v>
      </c>
      <c r="I1037" s="104" t="s">
        <v>1378</v>
      </c>
      <c r="J1037" s="106">
        <v>40</v>
      </c>
      <c r="K1037" s="106">
        <v>1176</v>
      </c>
      <c r="L1037" s="106">
        <v>47040</v>
      </c>
      <c r="M1037" s="106">
        <v>2.8</v>
      </c>
      <c r="N1037" s="106">
        <v>112</v>
      </c>
      <c r="O1037" s="106">
        <v>0</v>
      </c>
      <c r="P1037" s="106">
        <v>0</v>
      </c>
      <c r="Q1037" s="106">
        <v>1178.8</v>
      </c>
      <c r="R1037" s="106">
        <v>47152</v>
      </c>
      <c r="S1037" s="104" t="s">
        <v>1433</v>
      </c>
    </row>
    <row r="1038" spans="1:19">
      <c r="A1038" s="104" t="s">
        <v>2168</v>
      </c>
      <c r="B1038" s="105">
        <v>44390</v>
      </c>
      <c r="C1038" s="104" t="s">
        <v>2169</v>
      </c>
      <c r="D1038" s="105">
        <v>44390</v>
      </c>
      <c r="E1038" s="104" t="s">
        <v>1430</v>
      </c>
      <c r="F1038" s="104" t="s">
        <v>2</v>
      </c>
      <c r="G1038" s="104" t="s">
        <v>1007</v>
      </c>
      <c r="H1038" s="104" t="s">
        <v>22</v>
      </c>
      <c r="I1038" s="104" t="s">
        <v>1333</v>
      </c>
      <c r="J1038" s="106">
        <v>100</v>
      </c>
      <c r="K1038" s="106">
        <v>1186</v>
      </c>
      <c r="L1038" s="106">
        <v>118600</v>
      </c>
      <c r="M1038" s="106">
        <v>2.8237999999999999</v>
      </c>
      <c r="N1038" s="106">
        <v>282.38</v>
      </c>
      <c r="O1038" s="106">
        <v>0</v>
      </c>
      <c r="P1038" s="106">
        <v>0</v>
      </c>
      <c r="Q1038" s="106">
        <v>1188.8237999999999</v>
      </c>
      <c r="R1038" s="106">
        <v>118882.38</v>
      </c>
      <c r="S1038" s="104" t="s">
        <v>1433</v>
      </c>
    </row>
    <row r="1039" spans="1:19">
      <c r="A1039" s="104" t="s">
        <v>2170</v>
      </c>
      <c r="B1039" s="105">
        <v>44390</v>
      </c>
      <c r="C1039" s="104" t="s">
        <v>2171</v>
      </c>
      <c r="D1039" s="105">
        <v>44390</v>
      </c>
      <c r="E1039" s="104" t="s">
        <v>1430</v>
      </c>
      <c r="F1039" s="104" t="s">
        <v>112</v>
      </c>
      <c r="G1039" s="104" t="s">
        <v>1455</v>
      </c>
      <c r="H1039" s="104" t="s">
        <v>22</v>
      </c>
      <c r="I1039" s="104" t="s">
        <v>1304</v>
      </c>
      <c r="J1039" s="106">
        <v>13</v>
      </c>
      <c r="K1039" s="106">
        <v>9850</v>
      </c>
      <c r="L1039" s="106">
        <v>128050</v>
      </c>
      <c r="M1039" s="106">
        <v>23.452400000000001</v>
      </c>
      <c r="N1039" s="106">
        <v>304.88119999999998</v>
      </c>
      <c r="O1039" s="106">
        <v>0</v>
      </c>
      <c r="P1039" s="106">
        <v>0</v>
      </c>
      <c r="Q1039" s="106">
        <v>9873.4524000000001</v>
      </c>
      <c r="R1039" s="106">
        <v>128354.8812</v>
      </c>
      <c r="S1039" s="104" t="s">
        <v>1433</v>
      </c>
    </row>
    <row r="1040" spans="1:19">
      <c r="A1040" s="104" t="s">
        <v>2172</v>
      </c>
      <c r="B1040" s="105">
        <v>44390</v>
      </c>
      <c r="C1040" s="104" t="s">
        <v>2173</v>
      </c>
      <c r="D1040" s="105">
        <v>44390</v>
      </c>
      <c r="E1040" s="104" t="s">
        <v>1430</v>
      </c>
      <c r="F1040" s="104" t="s">
        <v>47</v>
      </c>
      <c r="G1040" s="104" t="s">
        <v>1013</v>
      </c>
      <c r="H1040" s="104" t="s">
        <v>12</v>
      </c>
      <c r="I1040" s="104" t="s">
        <v>1480</v>
      </c>
      <c r="J1040" s="106">
        <v>6</v>
      </c>
      <c r="K1040" s="106">
        <v>3784</v>
      </c>
      <c r="L1040" s="106">
        <v>22704</v>
      </c>
      <c r="M1040" s="106">
        <v>9.01</v>
      </c>
      <c r="N1040" s="106">
        <v>54.06</v>
      </c>
      <c r="O1040" s="106">
        <v>0</v>
      </c>
      <c r="P1040" s="106">
        <v>0</v>
      </c>
      <c r="Q1040" s="106">
        <v>3793.0095000000001</v>
      </c>
      <c r="R1040" s="106">
        <v>22758.057000000001</v>
      </c>
      <c r="S1040" s="104" t="s">
        <v>1433</v>
      </c>
    </row>
    <row r="1041" spans="1:19">
      <c r="A1041" s="104" t="s">
        <v>2172</v>
      </c>
      <c r="B1041" s="105">
        <v>44390</v>
      </c>
      <c r="C1041" s="104" t="s">
        <v>2173</v>
      </c>
      <c r="D1041" s="105">
        <v>44390</v>
      </c>
      <c r="E1041" s="104" t="s">
        <v>1430</v>
      </c>
      <c r="F1041" s="104" t="s">
        <v>47</v>
      </c>
      <c r="G1041" s="104" t="s">
        <v>1013</v>
      </c>
      <c r="H1041" s="104" t="s">
        <v>12</v>
      </c>
      <c r="I1041" s="104" t="s">
        <v>1376</v>
      </c>
      <c r="J1041" s="106">
        <v>4</v>
      </c>
      <c r="K1041" s="106">
        <v>6390</v>
      </c>
      <c r="L1041" s="106">
        <v>25560</v>
      </c>
      <c r="M1041" s="106">
        <v>15.214</v>
      </c>
      <c r="N1041" s="106">
        <v>60.856000000000002</v>
      </c>
      <c r="O1041" s="106">
        <v>0</v>
      </c>
      <c r="P1041" s="106">
        <v>0</v>
      </c>
      <c r="Q1041" s="106">
        <v>6405.2142999999996</v>
      </c>
      <c r="R1041" s="106">
        <v>25620.857199999999</v>
      </c>
      <c r="S1041" s="104" t="s">
        <v>1433</v>
      </c>
    </row>
    <row r="1042" spans="1:19">
      <c r="A1042" s="104" t="s">
        <v>2174</v>
      </c>
      <c r="B1042" s="105">
        <v>44390</v>
      </c>
      <c r="C1042" s="104" t="s">
        <v>2175</v>
      </c>
      <c r="D1042" s="105">
        <v>44390</v>
      </c>
      <c r="E1042" s="104" t="s">
        <v>1430</v>
      </c>
      <c r="F1042" s="104" t="s">
        <v>34</v>
      </c>
      <c r="G1042" s="104" t="s">
        <v>33</v>
      </c>
      <c r="H1042" s="104" t="s">
        <v>12</v>
      </c>
      <c r="I1042" s="104" t="s">
        <v>1106</v>
      </c>
      <c r="J1042" s="106">
        <v>80</v>
      </c>
      <c r="K1042" s="106">
        <v>1419</v>
      </c>
      <c r="L1042" s="106">
        <v>113520</v>
      </c>
      <c r="M1042" s="106">
        <v>3.379</v>
      </c>
      <c r="N1042" s="106">
        <v>270.32</v>
      </c>
      <c r="O1042" s="106">
        <v>0</v>
      </c>
      <c r="P1042" s="106">
        <v>0</v>
      </c>
      <c r="Q1042" s="106">
        <v>1422.3786</v>
      </c>
      <c r="R1042" s="106">
        <v>113790.288</v>
      </c>
      <c r="S1042" s="104" t="s">
        <v>1433</v>
      </c>
    </row>
    <row r="1043" spans="1:19">
      <c r="A1043" s="104" t="s">
        <v>2176</v>
      </c>
      <c r="B1043" s="105">
        <v>44390</v>
      </c>
      <c r="C1043" s="104" t="s">
        <v>2177</v>
      </c>
      <c r="D1043" s="105">
        <v>44390</v>
      </c>
      <c r="E1043" s="104" t="s">
        <v>1430</v>
      </c>
      <c r="F1043" s="104" t="s">
        <v>41</v>
      </c>
      <c r="G1043" s="104" t="s">
        <v>1443</v>
      </c>
      <c r="H1043" s="104" t="s">
        <v>12</v>
      </c>
      <c r="I1043" s="104" t="s">
        <v>1475</v>
      </c>
      <c r="J1043" s="106">
        <v>40</v>
      </c>
      <c r="K1043" s="106">
        <v>1128</v>
      </c>
      <c r="L1043" s="106">
        <v>45120</v>
      </c>
      <c r="M1043" s="106">
        <v>2.6859999999999999</v>
      </c>
      <c r="N1043" s="106">
        <v>107.44</v>
      </c>
      <c r="O1043" s="106">
        <v>0</v>
      </c>
      <c r="P1043" s="106">
        <v>0</v>
      </c>
      <c r="Q1043" s="106">
        <v>1130.6857</v>
      </c>
      <c r="R1043" s="106">
        <v>45227.428</v>
      </c>
      <c r="S1043" s="104" t="s">
        <v>1433</v>
      </c>
    </row>
    <row r="1044" spans="1:19">
      <c r="A1044" s="104" t="s">
        <v>2178</v>
      </c>
      <c r="B1044" s="105">
        <v>44390</v>
      </c>
      <c r="C1044" s="104" t="s">
        <v>2179</v>
      </c>
      <c r="D1044" s="105">
        <v>44390</v>
      </c>
      <c r="E1044" s="104" t="s">
        <v>1430</v>
      </c>
      <c r="F1044" s="104" t="s">
        <v>35</v>
      </c>
      <c r="G1044" s="104" t="s">
        <v>1460</v>
      </c>
      <c r="H1044" s="104" t="s">
        <v>12</v>
      </c>
      <c r="I1044" s="104" t="s">
        <v>1378</v>
      </c>
      <c r="J1044" s="106">
        <v>100</v>
      </c>
      <c r="K1044" s="106">
        <v>1176</v>
      </c>
      <c r="L1044" s="106">
        <v>117600</v>
      </c>
      <c r="M1044" s="106">
        <v>2.8</v>
      </c>
      <c r="N1044" s="106">
        <v>280</v>
      </c>
      <c r="O1044" s="106">
        <v>0</v>
      </c>
      <c r="P1044" s="106">
        <v>0</v>
      </c>
      <c r="Q1044" s="106">
        <v>1178.8</v>
      </c>
      <c r="R1044" s="106">
        <v>117880</v>
      </c>
      <c r="S1044" s="104" t="s">
        <v>1433</v>
      </c>
    </row>
    <row r="1045" spans="1:19">
      <c r="A1045" s="104" t="s">
        <v>2180</v>
      </c>
      <c r="B1045" s="105">
        <v>44390</v>
      </c>
      <c r="C1045" s="104" t="s">
        <v>2181</v>
      </c>
      <c r="D1045" s="105">
        <v>44390</v>
      </c>
      <c r="E1045" s="104" t="s">
        <v>1100</v>
      </c>
      <c r="F1045" s="104" t="s">
        <v>1377</v>
      </c>
      <c r="G1045" s="104" t="s">
        <v>1100</v>
      </c>
      <c r="H1045" s="104" t="s">
        <v>1100</v>
      </c>
      <c r="I1045" s="104" t="s">
        <v>1282</v>
      </c>
      <c r="J1045" s="106">
        <v>10</v>
      </c>
      <c r="K1045" s="106">
        <v>1380</v>
      </c>
      <c r="L1045" s="106">
        <v>13800</v>
      </c>
      <c r="M1045" s="106">
        <v>3.2856999999999998</v>
      </c>
      <c r="N1045" s="106">
        <v>32.856999999999999</v>
      </c>
      <c r="O1045" s="106">
        <v>0</v>
      </c>
      <c r="P1045" s="106">
        <v>0</v>
      </c>
      <c r="Q1045" s="106">
        <v>1383.2856999999999</v>
      </c>
      <c r="R1045" s="106">
        <v>13832.857</v>
      </c>
      <c r="S1045" s="104" t="s">
        <v>1433</v>
      </c>
    </row>
    <row r="1046" spans="1:19">
      <c r="A1046" s="104" t="s">
        <v>2182</v>
      </c>
      <c r="B1046" s="105">
        <v>44390</v>
      </c>
      <c r="C1046" s="104" t="s">
        <v>2183</v>
      </c>
      <c r="D1046" s="105">
        <v>44390</v>
      </c>
      <c r="E1046" s="104" t="s">
        <v>1100</v>
      </c>
      <c r="F1046" s="104" t="s">
        <v>1457</v>
      </c>
      <c r="G1046" s="104" t="s">
        <v>1100</v>
      </c>
      <c r="H1046" s="104" t="s">
        <v>1100</v>
      </c>
      <c r="I1046" s="104" t="s">
        <v>1354</v>
      </c>
      <c r="J1046" s="106">
        <v>1</v>
      </c>
      <c r="K1046" s="106">
        <v>7870</v>
      </c>
      <c r="L1046" s="106">
        <v>7870</v>
      </c>
      <c r="M1046" s="106">
        <v>18.738099999999999</v>
      </c>
      <c r="N1046" s="106">
        <v>18.738099999999999</v>
      </c>
      <c r="O1046" s="106">
        <v>0</v>
      </c>
      <c r="P1046" s="106">
        <v>0</v>
      </c>
      <c r="Q1046" s="106">
        <v>7888.7380999999996</v>
      </c>
      <c r="R1046" s="106">
        <v>7888.7380999999996</v>
      </c>
      <c r="S1046" s="104" t="s">
        <v>1433</v>
      </c>
    </row>
    <row r="1047" spans="1:19">
      <c r="A1047" s="104" t="s">
        <v>2182</v>
      </c>
      <c r="B1047" s="105">
        <v>44390</v>
      </c>
      <c r="C1047" s="104" t="s">
        <v>2183</v>
      </c>
      <c r="D1047" s="105">
        <v>44390</v>
      </c>
      <c r="E1047" s="104" t="s">
        <v>1100</v>
      </c>
      <c r="F1047" s="104" t="s">
        <v>1457</v>
      </c>
      <c r="G1047" s="104" t="s">
        <v>1100</v>
      </c>
      <c r="H1047" s="104" t="s">
        <v>1100</v>
      </c>
      <c r="I1047" s="104" t="s">
        <v>1105</v>
      </c>
      <c r="J1047" s="106">
        <v>1</v>
      </c>
      <c r="K1047" s="106">
        <v>9162.18</v>
      </c>
      <c r="L1047" s="106">
        <v>9162.18</v>
      </c>
      <c r="M1047" s="106">
        <v>21.814699999999998</v>
      </c>
      <c r="N1047" s="106">
        <v>21.814699999999998</v>
      </c>
      <c r="O1047" s="106">
        <v>0</v>
      </c>
      <c r="P1047" s="106">
        <v>0</v>
      </c>
      <c r="Q1047" s="106">
        <v>9183.9946999999993</v>
      </c>
      <c r="R1047" s="106">
        <v>9183.9946999999993</v>
      </c>
      <c r="S1047" s="104" t="s">
        <v>1433</v>
      </c>
    </row>
    <row r="1048" spans="1:19">
      <c r="A1048" s="104" t="s">
        <v>2182</v>
      </c>
      <c r="B1048" s="105">
        <v>44390</v>
      </c>
      <c r="C1048" s="104" t="s">
        <v>2183</v>
      </c>
      <c r="D1048" s="105">
        <v>44390</v>
      </c>
      <c r="E1048" s="104" t="s">
        <v>1100</v>
      </c>
      <c r="F1048" s="104" t="s">
        <v>1457</v>
      </c>
      <c r="G1048" s="104" t="s">
        <v>1100</v>
      </c>
      <c r="H1048" s="104" t="s">
        <v>1100</v>
      </c>
      <c r="I1048" s="104" t="s">
        <v>1106</v>
      </c>
      <c r="J1048" s="106">
        <v>4</v>
      </c>
      <c r="K1048" s="106">
        <v>1439.5</v>
      </c>
      <c r="L1048" s="106">
        <v>5758</v>
      </c>
      <c r="M1048" s="106">
        <v>3.4274</v>
      </c>
      <c r="N1048" s="106">
        <v>13.7096</v>
      </c>
      <c r="O1048" s="106">
        <v>0</v>
      </c>
      <c r="P1048" s="106">
        <v>0</v>
      </c>
      <c r="Q1048" s="106">
        <v>1442.9274</v>
      </c>
      <c r="R1048" s="106">
        <v>5771.7096000000001</v>
      </c>
      <c r="S1048" s="104" t="s">
        <v>1433</v>
      </c>
    </row>
    <row r="1049" spans="1:19">
      <c r="A1049" s="104" t="s">
        <v>2184</v>
      </c>
      <c r="B1049" s="105">
        <v>44390</v>
      </c>
      <c r="C1049" s="104" t="s">
        <v>2185</v>
      </c>
      <c r="D1049" s="105">
        <v>44390</v>
      </c>
      <c r="E1049" s="104" t="s">
        <v>1430</v>
      </c>
      <c r="F1049" s="104" t="s">
        <v>91</v>
      </c>
      <c r="G1049" s="104" t="s">
        <v>978</v>
      </c>
      <c r="H1049" s="104" t="s">
        <v>1432</v>
      </c>
      <c r="I1049" s="104" t="s">
        <v>1475</v>
      </c>
      <c r="J1049" s="106">
        <v>20</v>
      </c>
      <c r="K1049" s="106">
        <v>1128</v>
      </c>
      <c r="L1049" s="106">
        <v>22560</v>
      </c>
      <c r="M1049" s="106">
        <v>2.6857000000000002</v>
      </c>
      <c r="N1049" s="106">
        <v>53.713999999999999</v>
      </c>
      <c r="O1049" s="106">
        <v>0</v>
      </c>
      <c r="P1049" s="106">
        <v>0</v>
      </c>
      <c r="Q1049" s="106">
        <v>1130.6857</v>
      </c>
      <c r="R1049" s="106">
        <v>22613.714</v>
      </c>
      <c r="S1049" s="104" t="s">
        <v>1433</v>
      </c>
    </row>
    <row r="1050" spans="1:19">
      <c r="A1050" s="104" t="s">
        <v>2184</v>
      </c>
      <c r="B1050" s="105">
        <v>44390</v>
      </c>
      <c r="C1050" s="104" t="s">
        <v>2185</v>
      </c>
      <c r="D1050" s="105">
        <v>44390</v>
      </c>
      <c r="E1050" s="104" t="s">
        <v>1430</v>
      </c>
      <c r="F1050" s="104" t="s">
        <v>91</v>
      </c>
      <c r="G1050" s="104" t="s">
        <v>978</v>
      </c>
      <c r="H1050" s="104" t="s">
        <v>1432</v>
      </c>
      <c r="I1050" s="104" t="s">
        <v>1282</v>
      </c>
      <c r="J1050" s="106">
        <v>20</v>
      </c>
      <c r="K1050" s="106">
        <v>1361</v>
      </c>
      <c r="L1050" s="106">
        <v>27220</v>
      </c>
      <c r="M1050" s="106">
        <v>3.2404999999999999</v>
      </c>
      <c r="N1050" s="106">
        <v>64.81</v>
      </c>
      <c r="O1050" s="106">
        <v>0</v>
      </c>
      <c r="P1050" s="106">
        <v>0</v>
      </c>
      <c r="Q1050" s="106">
        <v>1364.2405000000001</v>
      </c>
      <c r="R1050" s="106">
        <v>27284.81</v>
      </c>
      <c r="S1050" s="104" t="s">
        <v>1433</v>
      </c>
    </row>
    <row r="1051" spans="1:19">
      <c r="A1051" s="104" t="s">
        <v>2184</v>
      </c>
      <c r="B1051" s="105">
        <v>44390</v>
      </c>
      <c r="C1051" s="104" t="s">
        <v>2185</v>
      </c>
      <c r="D1051" s="105">
        <v>44390</v>
      </c>
      <c r="E1051" s="104" t="s">
        <v>1430</v>
      </c>
      <c r="F1051" s="104" t="s">
        <v>91</v>
      </c>
      <c r="G1051" s="104" t="s">
        <v>978</v>
      </c>
      <c r="H1051" s="104" t="s">
        <v>1432</v>
      </c>
      <c r="I1051" s="104" t="s">
        <v>1279</v>
      </c>
      <c r="J1051" s="106">
        <v>20</v>
      </c>
      <c r="K1051" s="106">
        <v>1244</v>
      </c>
      <c r="L1051" s="106">
        <v>24880</v>
      </c>
      <c r="M1051" s="106">
        <v>2.9619</v>
      </c>
      <c r="N1051" s="106">
        <v>59.238</v>
      </c>
      <c r="O1051" s="106">
        <v>0</v>
      </c>
      <c r="P1051" s="106">
        <v>0</v>
      </c>
      <c r="Q1051" s="106">
        <v>1246.9619</v>
      </c>
      <c r="R1051" s="106">
        <v>24939.238000000001</v>
      </c>
      <c r="S1051" s="104" t="s">
        <v>1433</v>
      </c>
    </row>
    <row r="1052" spans="1:19">
      <c r="A1052" s="104" t="s">
        <v>2186</v>
      </c>
      <c r="B1052" s="105">
        <v>44390</v>
      </c>
      <c r="C1052" s="104" t="s">
        <v>2187</v>
      </c>
      <c r="D1052" s="105">
        <v>44390</v>
      </c>
      <c r="E1052" s="104" t="s">
        <v>1430</v>
      </c>
      <c r="F1052" s="104" t="s">
        <v>81</v>
      </c>
      <c r="G1052" s="104" t="s">
        <v>978</v>
      </c>
      <c r="H1052" s="104" t="s">
        <v>1432</v>
      </c>
      <c r="I1052" s="104" t="s">
        <v>1478</v>
      </c>
      <c r="J1052" s="106">
        <v>50</v>
      </c>
      <c r="K1052" s="106">
        <v>1002</v>
      </c>
      <c r="L1052" s="106">
        <v>50100</v>
      </c>
      <c r="M1052" s="106">
        <v>2.3856999999999999</v>
      </c>
      <c r="N1052" s="106">
        <v>119.285</v>
      </c>
      <c r="O1052" s="106">
        <v>0</v>
      </c>
      <c r="P1052" s="106">
        <v>0</v>
      </c>
      <c r="Q1052" s="106">
        <v>1004.3857</v>
      </c>
      <c r="R1052" s="106">
        <v>50219.285000000003</v>
      </c>
      <c r="S1052" s="104" t="s">
        <v>1433</v>
      </c>
    </row>
    <row r="1053" spans="1:19">
      <c r="A1053" s="104" t="s">
        <v>2186</v>
      </c>
      <c r="B1053" s="105">
        <v>44390</v>
      </c>
      <c r="C1053" s="104" t="s">
        <v>2187</v>
      </c>
      <c r="D1053" s="105">
        <v>44390</v>
      </c>
      <c r="E1053" s="104" t="s">
        <v>1430</v>
      </c>
      <c r="F1053" s="104" t="s">
        <v>81</v>
      </c>
      <c r="G1053" s="104" t="s">
        <v>978</v>
      </c>
      <c r="H1053" s="104" t="s">
        <v>1432</v>
      </c>
      <c r="I1053" s="104" t="s">
        <v>1480</v>
      </c>
      <c r="J1053" s="106">
        <v>5</v>
      </c>
      <c r="K1053" s="106">
        <v>3784</v>
      </c>
      <c r="L1053" s="106">
        <v>18920</v>
      </c>
      <c r="M1053" s="106">
        <v>9.0094999999999992</v>
      </c>
      <c r="N1053" s="106">
        <v>45.047499999999999</v>
      </c>
      <c r="O1053" s="106">
        <v>0</v>
      </c>
      <c r="P1053" s="106">
        <v>0</v>
      </c>
      <c r="Q1053" s="106">
        <v>3793.0095000000001</v>
      </c>
      <c r="R1053" s="106">
        <v>18965.047500000001</v>
      </c>
      <c r="S1053" s="104" t="s">
        <v>1433</v>
      </c>
    </row>
    <row r="1054" spans="1:19">
      <c r="A1054" s="104" t="s">
        <v>2188</v>
      </c>
      <c r="B1054" s="105">
        <v>44390</v>
      </c>
      <c r="C1054" s="104" t="s">
        <v>2189</v>
      </c>
      <c r="D1054" s="105">
        <v>44390</v>
      </c>
      <c r="E1054" s="104" t="s">
        <v>1430</v>
      </c>
      <c r="F1054" s="104" t="s">
        <v>777</v>
      </c>
      <c r="G1054" s="104" t="s">
        <v>977</v>
      </c>
      <c r="H1054" s="104" t="s">
        <v>1432</v>
      </c>
      <c r="I1054" s="104" t="s">
        <v>1335</v>
      </c>
      <c r="J1054" s="106">
        <v>3</v>
      </c>
      <c r="K1054" s="106">
        <v>7225</v>
      </c>
      <c r="L1054" s="106">
        <v>21675</v>
      </c>
      <c r="M1054" s="106">
        <v>17.202400000000001</v>
      </c>
      <c r="N1054" s="106">
        <v>51.607199999999999</v>
      </c>
      <c r="O1054" s="106">
        <v>0</v>
      </c>
      <c r="P1054" s="106">
        <v>0</v>
      </c>
      <c r="Q1054" s="106">
        <v>7242.2024000000001</v>
      </c>
      <c r="R1054" s="106">
        <v>21726.607199999999</v>
      </c>
      <c r="S1054" s="104" t="s">
        <v>1433</v>
      </c>
    </row>
    <row r="1055" spans="1:19">
      <c r="A1055" s="104" t="s">
        <v>2188</v>
      </c>
      <c r="B1055" s="105">
        <v>44390</v>
      </c>
      <c r="C1055" s="104" t="s">
        <v>2189</v>
      </c>
      <c r="D1055" s="105">
        <v>44390</v>
      </c>
      <c r="E1055" s="104" t="s">
        <v>1430</v>
      </c>
      <c r="F1055" s="104" t="s">
        <v>777</v>
      </c>
      <c r="G1055" s="104" t="s">
        <v>977</v>
      </c>
      <c r="H1055" s="104" t="s">
        <v>1432</v>
      </c>
      <c r="I1055" s="104" t="s">
        <v>1105</v>
      </c>
      <c r="J1055" s="106">
        <v>3</v>
      </c>
      <c r="K1055" s="106">
        <v>9045</v>
      </c>
      <c r="L1055" s="106">
        <v>27135</v>
      </c>
      <c r="M1055" s="106">
        <v>21.535699999999999</v>
      </c>
      <c r="N1055" s="106">
        <v>64.607100000000003</v>
      </c>
      <c r="O1055" s="106">
        <v>0</v>
      </c>
      <c r="P1055" s="106">
        <v>0</v>
      </c>
      <c r="Q1055" s="106">
        <v>9066.5357000000004</v>
      </c>
      <c r="R1055" s="106">
        <v>27199.607100000001</v>
      </c>
      <c r="S1055" s="104" t="s">
        <v>1433</v>
      </c>
    </row>
    <row r="1056" spans="1:19">
      <c r="A1056" s="104" t="s">
        <v>2190</v>
      </c>
      <c r="B1056" s="105">
        <v>44390</v>
      </c>
      <c r="C1056" s="104" t="s">
        <v>2191</v>
      </c>
      <c r="D1056" s="105">
        <v>44390</v>
      </c>
      <c r="E1056" s="104" t="s">
        <v>1430</v>
      </c>
      <c r="F1056" s="104" t="s">
        <v>16</v>
      </c>
      <c r="G1056" s="104" t="s">
        <v>17</v>
      </c>
      <c r="H1056" s="104" t="s">
        <v>12</v>
      </c>
      <c r="I1056" s="104" t="s">
        <v>1475</v>
      </c>
      <c r="J1056" s="106">
        <v>40</v>
      </c>
      <c r="K1056" s="106">
        <v>1128</v>
      </c>
      <c r="L1056" s="106">
        <v>45120</v>
      </c>
      <c r="M1056" s="106">
        <v>2.6859999999999999</v>
      </c>
      <c r="N1056" s="106">
        <v>107.44</v>
      </c>
      <c r="O1056" s="106">
        <v>0</v>
      </c>
      <c r="P1056" s="106">
        <v>0</v>
      </c>
      <c r="Q1056" s="106">
        <v>1130.6857</v>
      </c>
      <c r="R1056" s="106">
        <v>45227.428</v>
      </c>
      <c r="S1056" s="104" t="s">
        <v>1433</v>
      </c>
    </row>
    <row r="1057" spans="1:19">
      <c r="A1057" s="104" t="s">
        <v>2190</v>
      </c>
      <c r="B1057" s="105">
        <v>44390</v>
      </c>
      <c r="C1057" s="104" t="s">
        <v>2191</v>
      </c>
      <c r="D1057" s="105">
        <v>44390</v>
      </c>
      <c r="E1057" s="104" t="s">
        <v>1430</v>
      </c>
      <c r="F1057" s="104" t="s">
        <v>16</v>
      </c>
      <c r="G1057" s="104" t="s">
        <v>17</v>
      </c>
      <c r="H1057" s="104" t="s">
        <v>12</v>
      </c>
      <c r="I1057" s="104" t="s">
        <v>1279</v>
      </c>
      <c r="J1057" s="106">
        <v>40</v>
      </c>
      <c r="K1057" s="106">
        <v>1244</v>
      </c>
      <c r="L1057" s="106">
        <v>49760</v>
      </c>
      <c r="M1057" s="106">
        <v>2.9620000000000002</v>
      </c>
      <c r="N1057" s="106">
        <v>118.48</v>
      </c>
      <c r="O1057" s="106">
        <v>0</v>
      </c>
      <c r="P1057" s="106">
        <v>0</v>
      </c>
      <c r="Q1057" s="106">
        <v>1246.9619</v>
      </c>
      <c r="R1057" s="106">
        <v>49878.476000000002</v>
      </c>
      <c r="S1057" s="104" t="s">
        <v>1433</v>
      </c>
    </row>
    <row r="1058" spans="1:19">
      <c r="A1058" s="104" t="s">
        <v>2192</v>
      </c>
      <c r="B1058" s="105">
        <v>44390</v>
      </c>
      <c r="C1058" s="104" t="s">
        <v>2193</v>
      </c>
      <c r="D1058" s="105">
        <v>44390</v>
      </c>
      <c r="E1058" s="104" t="s">
        <v>1430</v>
      </c>
      <c r="F1058" s="104" t="s">
        <v>75</v>
      </c>
      <c r="G1058" s="104" t="s">
        <v>1461</v>
      </c>
      <c r="H1058" s="104" t="s">
        <v>1432</v>
      </c>
      <c r="I1058" s="104" t="s">
        <v>1335</v>
      </c>
      <c r="J1058" s="106">
        <v>10</v>
      </c>
      <c r="K1058" s="106">
        <v>7225</v>
      </c>
      <c r="L1058" s="106">
        <v>72250</v>
      </c>
      <c r="M1058" s="106">
        <v>17.202000000000002</v>
      </c>
      <c r="N1058" s="106">
        <v>172.02</v>
      </c>
      <c r="O1058" s="106">
        <v>0</v>
      </c>
      <c r="P1058" s="106">
        <v>0</v>
      </c>
      <c r="Q1058" s="106">
        <v>7242.2024000000001</v>
      </c>
      <c r="R1058" s="106">
        <v>72422.024000000005</v>
      </c>
      <c r="S1058" s="104" t="s">
        <v>1433</v>
      </c>
    </row>
    <row r="1059" spans="1:19">
      <c r="A1059" s="104" t="s">
        <v>2192</v>
      </c>
      <c r="B1059" s="105">
        <v>44390</v>
      </c>
      <c r="C1059" s="104" t="s">
        <v>2193</v>
      </c>
      <c r="D1059" s="105">
        <v>44390</v>
      </c>
      <c r="E1059" s="104" t="s">
        <v>1430</v>
      </c>
      <c r="F1059" s="104" t="s">
        <v>75</v>
      </c>
      <c r="G1059" s="104" t="s">
        <v>1461</v>
      </c>
      <c r="H1059" s="104" t="s">
        <v>1432</v>
      </c>
      <c r="I1059" s="104" t="s">
        <v>1354</v>
      </c>
      <c r="J1059" s="106">
        <v>10</v>
      </c>
      <c r="K1059" s="106">
        <v>7760</v>
      </c>
      <c r="L1059" s="106">
        <v>77600</v>
      </c>
      <c r="M1059" s="106">
        <v>18.475999999999999</v>
      </c>
      <c r="N1059" s="106">
        <v>184.76</v>
      </c>
      <c r="O1059" s="106">
        <v>0</v>
      </c>
      <c r="P1059" s="106">
        <v>0</v>
      </c>
      <c r="Q1059" s="106">
        <v>7778.4762000000001</v>
      </c>
      <c r="R1059" s="106">
        <v>77784.762000000002</v>
      </c>
      <c r="S1059" s="104" t="s">
        <v>1433</v>
      </c>
    </row>
    <row r="1060" spans="1:19">
      <c r="A1060" s="104" t="s">
        <v>2194</v>
      </c>
      <c r="B1060" s="105">
        <v>44390</v>
      </c>
      <c r="C1060" s="104" t="s">
        <v>2195</v>
      </c>
      <c r="D1060" s="105">
        <v>44390</v>
      </c>
      <c r="E1060" s="104" t="s">
        <v>1430</v>
      </c>
      <c r="F1060" s="104" t="s">
        <v>87</v>
      </c>
      <c r="G1060" s="104" t="s">
        <v>976</v>
      </c>
      <c r="H1060" s="104" t="s">
        <v>1432</v>
      </c>
      <c r="I1060" s="104" t="s">
        <v>1354</v>
      </c>
      <c r="J1060" s="106">
        <v>5</v>
      </c>
      <c r="K1060" s="106">
        <v>7760</v>
      </c>
      <c r="L1060" s="106">
        <v>38800</v>
      </c>
      <c r="M1060" s="106">
        <v>18.476199999999999</v>
      </c>
      <c r="N1060" s="106">
        <v>92.381</v>
      </c>
      <c r="O1060" s="106">
        <v>0</v>
      </c>
      <c r="P1060" s="106">
        <v>0</v>
      </c>
      <c r="Q1060" s="106">
        <v>7778.4762000000001</v>
      </c>
      <c r="R1060" s="106">
        <v>38892.381000000001</v>
      </c>
      <c r="S1060" s="104" t="s">
        <v>1433</v>
      </c>
    </row>
    <row r="1061" spans="1:19">
      <c r="A1061" s="104" t="s">
        <v>2196</v>
      </c>
      <c r="B1061" s="105">
        <v>44390</v>
      </c>
      <c r="C1061" s="104" t="s">
        <v>2197</v>
      </c>
      <c r="D1061" s="105">
        <v>44390</v>
      </c>
      <c r="E1061" s="104" t="s">
        <v>1430</v>
      </c>
      <c r="F1061" s="104" t="s">
        <v>84</v>
      </c>
      <c r="G1061" s="104" t="s">
        <v>978</v>
      </c>
      <c r="H1061" s="104" t="s">
        <v>1432</v>
      </c>
      <c r="I1061" s="104" t="s">
        <v>1480</v>
      </c>
      <c r="J1061" s="106">
        <v>5</v>
      </c>
      <c r="K1061" s="106">
        <v>3784</v>
      </c>
      <c r="L1061" s="106">
        <v>18920</v>
      </c>
      <c r="M1061" s="106">
        <v>9.0094999999999992</v>
      </c>
      <c r="N1061" s="106">
        <v>45.047499999999999</v>
      </c>
      <c r="O1061" s="106">
        <v>0</v>
      </c>
      <c r="P1061" s="106">
        <v>0</v>
      </c>
      <c r="Q1061" s="106">
        <v>3793.0095000000001</v>
      </c>
      <c r="R1061" s="106">
        <v>18965.047500000001</v>
      </c>
      <c r="S1061" s="104" t="s">
        <v>1433</v>
      </c>
    </row>
    <row r="1062" spans="1:19">
      <c r="A1062" s="104" t="s">
        <v>2196</v>
      </c>
      <c r="B1062" s="105">
        <v>44390</v>
      </c>
      <c r="C1062" s="104" t="s">
        <v>2197</v>
      </c>
      <c r="D1062" s="105">
        <v>44390</v>
      </c>
      <c r="E1062" s="104" t="s">
        <v>1430</v>
      </c>
      <c r="F1062" s="104" t="s">
        <v>84</v>
      </c>
      <c r="G1062" s="104" t="s">
        <v>978</v>
      </c>
      <c r="H1062" s="104" t="s">
        <v>1432</v>
      </c>
      <c r="I1062" s="104" t="s">
        <v>1376</v>
      </c>
      <c r="J1062" s="106">
        <v>10</v>
      </c>
      <c r="K1062" s="106">
        <v>6390</v>
      </c>
      <c r="L1062" s="106">
        <v>63900</v>
      </c>
      <c r="M1062" s="106">
        <v>15.2143</v>
      </c>
      <c r="N1062" s="106">
        <v>152.143</v>
      </c>
      <c r="O1062" s="106">
        <v>0</v>
      </c>
      <c r="P1062" s="106">
        <v>0</v>
      </c>
      <c r="Q1062" s="106">
        <v>6405.2142999999996</v>
      </c>
      <c r="R1062" s="106">
        <v>64052.142999999996</v>
      </c>
      <c r="S1062" s="104" t="s">
        <v>1433</v>
      </c>
    </row>
    <row r="1063" spans="1:19">
      <c r="A1063" s="104" t="s">
        <v>2196</v>
      </c>
      <c r="B1063" s="105">
        <v>44390</v>
      </c>
      <c r="C1063" s="104" t="s">
        <v>2197</v>
      </c>
      <c r="D1063" s="105">
        <v>44390</v>
      </c>
      <c r="E1063" s="104" t="s">
        <v>1430</v>
      </c>
      <c r="F1063" s="104" t="s">
        <v>84</v>
      </c>
      <c r="G1063" s="104" t="s">
        <v>978</v>
      </c>
      <c r="H1063" s="104" t="s">
        <v>1432</v>
      </c>
      <c r="I1063" s="104" t="s">
        <v>1478</v>
      </c>
      <c r="J1063" s="106">
        <v>30</v>
      </c>
      <c r="K1063" s="106">
        <v>1002</v>
      </c>
      <c r="L1063" s="106">
        <v>30060</v>
      </c>
      <c r="M1063" s="106">
        <v>2.3856999999999999</v>
      </c>
      <c r="N1063" s="106">
        <v>71.570999999999998</v>
      </c>
      <c r="O1063" s="106">
        <v>0</v>
      </c>
      <c r="P1063" s="106">
        <v>0</v>
      </c>
      <c r="Q1063" s="106">
        <v>1004.3857</v>
      </c>
      <c r="R1063" s="106">
        <v>30131.571</v>
      </c>
      <c r="S1063" s="104" t="s">
        <v>1433</v>
      </c>
    </row>
    <row r="1064" spans="1:19">
      <c r="A1064" s="104" t="s">
        <v>2198</v>
      </c>
      <c r="B1064" s="105">
        <v>44390</v>
      </c>
      <c r="C1064" s="104" t="s">
        <v>2199</v>
      </c>
      <c r="D1064" s="105">
        <v>44390</v>
      </c>
      <c r="E1064" s="104" t="s">
        <v>1430</v>
      </c>
      <c r="F1064" s="104" t="s">
        <v>73</v>
      </c>
      <c r="G1064" s="104" t="s">
        <v>981</v>
      </c>
      <c r="H1064" s="104" t="s">
        <v>1432</v>
      </c>
      <c r="I1064" s="104" t="s">
        <v>1478</v>
      </c>
      <c r="J1064" s="106">
        <v>40</v>
      </c>
      <c r="K1064" s="106">
        <v>1002</v>
      </c>
      <c r="L1064" s="106">
        <v>40080</v>
      </c>
      <c r="M1064" s="106">
        <v>2.3856999999999999</v>
      </c>
      <c r="N1064" s="106">
        <v>95.427999999999997</v>
      </c>
      <c r="O1064" s="106">
        <v>0</v>
      </c>
      <c r="P1064" s="106">
        <v>0</v>
      </c>
      <c r="Q1064" s="106">
        <v>1004.3857</v>
      </c>
      <c r="R1064" s="106">
        <v>40175.428</v>
      </c>
      <c r="S1064" s="104" t="s">
        <v>1433</v>
      </c>
    </row>
    <row r="1065" spans="1:19">
      <c r="A1065" s="104" t="s">
        <v>2198</v>
      </c>
      <c r="B1065" s="105">
        <v>44390</v>
      </c>
      <c r="C1065" s="104" t="s">
        <v>2199</v>
      </c>
      <c r="D1065" s="105">
        <v>44390</v>
      </c>
      <c r="E1065" s="104" t="s">
        <v>1430</v>
      </c>
      <c r="F1065" s="104" t="s">
        <v>73</v>
      </c>
      <c r="G1065" s="104" t="s">
        <v>981</v>
      </c>
      <c r="H1065" s="104" t="s">
        <v>1432</v>
      </c>
      <c r="I1065" s="104" t="s">
        <v>1480</v>
      </c>
      <c r="J1065" s="106">
        <v>10</v>
      </c>
      <c r="K1065" s="106">
        <v>3784</v>
      </c>
      <c r="L1065" s="106">
        <v>37840</v>
      </c>
      <c r="M1065" s="106">
        <v>9.0094999999999992</v>
      </c>
      <c r="N1065" s="106">
        <v>90.094999999999999</v>
      </c>
      <c r="O1065" s="106">
        <v>0</v>
      </c>
      <c r="P1065" s="106">
        <v>0</v>
      </c>
      <c r="Q1065" s="106">
        <v>3793.0095000000001</v>
      </c>
      <c r="R1065" s="106">
        <v>37930.095000000001</v>
      </c>
      <c r="S1065" s="104" t="s">
        <v>1433</v>
      </c>
    </row>
    <row r="1066" spans="1:19">
      <c r="A1066" s="104" t="s">
        <v>2200</v>
      </c>
      <c r="B1066" s="105">
        <v>44390</v>
      </c>
      <c r="C1066" s="104" t="s">
        <v>2201</v>
      </c>
      <c r="D1066" s="105">
        <v>44390</v>
      </c>
      <c r="E1066" s="104" t="s">
        <v>1449</v>
      </c>
      <c r="F1066" s="104" t="s">
        <v>2202</v>
      </c>
      <c r="G1066" s="104" t="s">
        <v>1889</v>
      </c>
      <c r="H1066" s="104" t="s">
        <v>1449</v>
      </c>
      <c r="I1066" s="104" t="s">
        <v>1378</v>
      </c>
      <c r="J1066" s="106">
        <v>40</v>
      </c>
      <c r="K1066" s="106">
        <v>1185</v>
      </c>
      <c r="L1066" s="106">
        <v>47400</v>
      </c>
      <c r="M1066" s="106">
        <v>0</v>
      </c>
      <c r="N1066" s="106">
        <v>0</v>
      </c>
      <c r="O1066" s="106">
        <v>0</v>
      </c>
      <c r="P1066" s="106">
        <v>0</v>
      </c>
      <c r="Q1066" s="106">
        <v>1185</v>
      </c>
      <c r="R1066" s="106">
        <v>47400</v>
      </c>
      <c r="S1066" s="104" t="s">
        <v>1433</v>
      </c>
    </row>
    <row r="1067" spans="1:19">
      <c r="A1067" s="104" t="s">
        <v>2200</v>
      </c>
      <c r="B1067" s="105">
        <v>44390</v>
      </c>
      <c r="C1067" s="104" t="s">
        <v>2201</v>
      </c>
      <c r="D1067" s="105">
        <v>44390</v>
      </c>
      <c r="E1067" s="104" t="s">
        <v>1449</v>
      </c>
      <c r="F1067" s="104" t="s">
        <v>2202</v>
      </c>
      <c r="G1067" s="104" t="s">
        <v>1889</v>
      </c>
      <c r="H1067" s="104" t="s">
        <v>1449</v>
      </c>
      <c r="I1067" s="104" t="s">
        <v>1478</v>
      </c>
      <c r="J1067" s="106">
        <v>20</v>
      </c>
      <c r="K1067" s="106">
        <v>1015</v>
      </c>
      <c r="L1067" s="106">
        <v>20300</v>
      </c>
      <c r="M1067" s="106">
        <v>0</v>
      </c>
      <c r="N1067" s="106">
        <v>0</v>
      </c>
      <c r="O1067" s="106">
        <v>0</v>
      </c>
      <c r="P1067" s="106">
        <v>0</v>
      </c>
      <c r="Q1067" s="106">
        <v>1015</v>
      </c>
      <c r="R1067" s="106">
        <v>20300</v>
      </c>
      <c r="S1067" s="104" t="s">
        <v>1433</v>
      </c>
    </row>
    <row r="1068" spans="1:19">
      <c r="A1068" s="104" t="s">
        <v>2203</v>
      </c>
      <c r="B1068" s="105">
        <v>44390</v>
      </c>
      <c r="C1068" s="104" t="s">
        <v>2204</v>
      </c>
      <c r="D1068" s="105">
        <v>44390</v>
      </c>
      <c r="E1068" s="104" t="s">
        <v>1449</v>
      </c>
      <c r="F1068" s="104" t="s">
        <v>1465</v>
      </c>
      <c r="G1068" s="104" t="s">
        <v>1451</v>
      </c>
      <c r="H1068" s="104" t="s">
        <v>1449</v>
      </c>
      <c r="I1068" s="104" t="s">
        <v>1279</v>
      </c>
      <c r="J1068" s="106">
        <v>5</v>
      </c>
      <c r="K1068" s="106">
        <v>1257.01</v>
      </c>
      <c r="L1068" s="106">
        <v>6285.05</v>
      </c>
      <c r="M1068" s="106">
        <v>2.9929000000000001</v>
      </c>
      <c r="N1068" s="106">
        <v>14.964499999999999</v>
      </c>
      <c r="O1068" s="106">
        <v>0</v>
      </c>
      <c r="P1068" s="106">
        <v>0</v>
      </c>
      <c r="Q1068" s="106">
        <v>1260</v>
      </c>
      <c r="R1068" s="106">
        <v>6300</v>
      </c>
      <c r="S1068" s="104" t="s">
        <v>1433</v>
      </c>
    </row>
    <row r="1069" spans="1:19">
      <c r="A1069" s="104" t="s">
        <v>2203</v>
      </c>
      <c r="B1069" s="105">
        <v>44390</v>
      </c>
      <c r="C1069" s="104" t="s">
        <v>2204</v>
      </c>
      <c r="D1069" s="105">
        <v>44390</v>
      </c>
      <c r="E1069" s="104" t="s">
        <v>1449</v>
      </c>
      <c r="F1069" s="104" t="s">
        <v>1465</v>
      </c>
      <c r="G1069" s="104" t="s">
        <v>1451</v>
      </c>
      <c r="H1069" s="104" t="s">
        <v>1449</v>
      </c>
      <c r="I1069" s="104" t="s">
        <v>1478</v>
      </c>
      <c r="J1069" s="106">
        <v>8</v>
      </c>
      <c r="K1069" s="106">
        <v>1012.59</v>
      </c>
      <c r="L1069" s="106">
        <v>8100.72</v>
      </c>
      <c r="M1069" s="106">
        <v>2.4108999999999998</v>
      </c>
      <c r="N1069" s="106">
        <v>19.287199999999999</v>
      </c>
      <c r="O1069" s="106">
        <v>0</v>
      </c>
      <c r="P1069" s="106">
        <v>0</v>
      </c>
      <c r="Q1069" s="106">
        <v>1015.0009</v>
      </c>
      <c r="R1069" s="106">
        <v>8120.0072</v>
      </c>
      <c r="S1069" s="104" t="s">
        <v>1433</v>
      </c>
    </row>
    <row r="1070" spans="1:19" ht="25.5">
      <c r="A1070" s="104" t="s">
        <v>2205</v>
      </c>
      <c r="B1070" s="105">
        <v>44390</v>
      </c>
      <c r="C1070" s="104" t="s">
        <v>2206</v>
      </c>
      <c r="D1070" s="105">
        <v>44390</v>
      </c>
      <c r="E1070" s="104" t="s">
        <v>1449</v>
      </c>
      <c r="F1070" s="104" t="s">
        <v>1470</v>
      </c>
      <c r="G1070" s="104" t="s">
        <v>1463</v>
      </c>
      <c r="H1070" s="104" t="s">
        <v>1449</v>
      </c>
      <c r="I1070" s="104" t="s">
        <v>1363</v>
      </c>
      <c r="J1070" s="106">
        <v>1</v>
      </c>
      <c r="K1070" s="106">
        <v>9148</v>
      </c>
      <c r="L1070" s="106">
        <v>9148</v>
      </c>
      <c r="M1070" s="106">
        <v>0</v>
      </c>
      <c r="N1070" s="106">
        <v>0</v>
      </c>
      <c r="O1070" s="106">
        <v>0</v>
      </c>
      <c r="P1070" s="106">
        <v>0</v>
      </c>
      <c r="Q1070" s="106">
        <v>9148</v>
      </c>
      <c r="R1070" s="106">
        <v>9148</v>
      </c>
      <c r="S1070" s="104" t="s">
        <v>1433</v>
      </c>
    </row>
    <row r="1071" spans="1:19">
      <c r="A1071" s="104" t="s">
        <v>2207</v>
      </c>
      <c r="B1071" s="105">
        <v>44390</v>
      </c>
      <c r="C1071" s="104" t="s">
        <v>2208</v>
      </c>
      <c r="D1071" s="105">
        <v>44390</v>
      </c>
      <c r="E1071" s="104" t="s">
        <v>1430</v>
      </c>
      <c r="F1071" s="104" t="s">
        <v>1362</v>
      </c>
      <c r="G1071" s="104" t="s">
        <v>107</v>
      </c>
      <c r="H1071" s="104" t="s">
        <v>107</v>
      </c>
      <c r="I1071" s="104" t="s">
        <v>1378</v>
      </c>
      <c r="J1071" s="106">
        <v>30</v>
      </c>
      <c r="K1071" s="106">
        <v>1176</v>
      </c>
      <c r="L1071" s="106">
        <v>35280</v>
      </c>
      <c r="M1071" s="106">
        <v>2.8</v>
      </c>
      <c r="N1071" s="106">
        <v>84</v>
      </c>
      <c r="O1071" s="106">
        <v>0</v>
      </c>
      <c r="P1071" s="106">
        <v>0</v>
      </c>
      <c r="Q1071" s="106">
        <v>1178.8</v>
      </c>
      <c r="R1071" s="106">
        <v>35364</v>
      </c>
      <c r="S1071" s="104" t="s">
        <v>1433</v>
      </c>
    </row>
    <row r="1072" spans="1:19">
      <c r="A1072" s="104" t="s">
        <v>2207</v>
      </c>
      <c r="B1072" s="105">
        <v>44390</v>
      </c>
      <c r="C1072" s="104" t="s">
        <v>2208</v>
      </c>
      <c r="D1072" s="105">
        <v>44390</v>
      </c>
      <c r="E1072" s="104" t="s">
        <v>1430</v>
      </c>
      <c r="F1072" s="104" t="s">
        <v>1362</v>
      </c>
      <c r="G1072" s="104" t="s">
        <v>107</v>
      </c>
      <c r="H1072" s="104" t="s">
        <v>107</v>
      </c>
      <c r="I1072" s="104" t="s">
        <v>1335</v>
      </c>
      <c r="J1072" s="106">
        <v>5</v>
      </c>
      <c r="K1072" s="106">
        <v>7225</v>
      </c>
      <c r="L1072" s="106">
        <v>36125</v>
      </c>
      <c r="M1072" s="106">
        <v>17.202400000000001</v>
      </c>
      <c r="N1072" s="106">
        <v>86.012</v>
      </c>
      <c r="O1072" s="106">
        <v>0</v>
      </c>
      <c r="P1072" s="106">
        <v>0</v>
      </c>
      <c r="Q1072" s="106">
        <v>7242.2024000000001</v>
      </c>
      <c r="R1072" s="106">
        <v>36211.012000000002</v>
      </c>
      <c r="S1072" s="104" t="s">
        <v>1433</v>
      </c>
    </row>
    <row r="1073" spans="1:19">
      <c r="A1073" s="104" t="s">
        <v>2209</v>
      </c>
      <c r="B1073" s="105">
        <v>44390</v>
      </c>
      <c r="C1073" s="104" t="s">
        <v>2210</v>
      </c>
      <c r="D1073" s="105">
        <v>44390</v>
      </c>
      <c r="E1073" s="104" t="s">
        <v>1430</v>
      </c>
      <c r="F1073" s="104" t="s">
        <v>868</v>
      </c>
      <c r="G1073" s="104" t="s">
        <v>1442</v>
      </c>
      <c r="H1073" s="104" t="s">
        <v>107</v>
      </c>
      <c r="I1073" s="104" t="s">
        <v>1335</v>
      </c>
      <c r="J1073" s="106">
        <v>20</v>
      </c>
      <c r="K1073" s="106">
        <v>7225</v>
      </c>
      <c r="L1073" s="106">
        <v>144500</v>
      </c>
      <c r="M1073" s="106">
        <v>17.202400000000001</v>
      </c>
      <c r="N1073" s="106">
        <v>344.048</v>
      </c>
      <c r="O1073" s="106">
        <v>0</v>
      </c>
      <c r="P1073" s="106">
        <v>0</v>
      </c>
      <c r="Q1073" s="106">
        <v>7242.2024000000001</v>
      </c>
      <c r="R1073" s="106">
        <v>144844.04800000001</v>
      </c>
      <c r="S1073" s="104" t="s">
        <v>1433</v>
      </c>
    </row>
    <row r="1074" spans="1:19">
      <c r="A1074" s="104" t="s">
        <v>2209</v>
      </c>
      <c r="B1074" s="105">
        <v>44390</v>
      </c>
      <c r="C1074" s="104" t="s">
        <v>2210</v>
      </c>
      <c r="D1074" s="105">
        <v>44390</v>
      </c>
      <c r="E1074" s="104" t="s">
        <v>1430</v>
      </c>
      <c r="F1074" s="104" t="s">
        <v>868</v>
      </c>
      <c r="G1074" s="104" t="s">
        <v>1442</v>
      </c>
      <c r="H1074" s="104" t="s">
        <v>107</v>
      </c>
      <c r="I1074" s="104" t="s">
        <v>1333</v>
      </c>
      <c r="J1074" s="106">
        <v>40</v>
      </c>
      <c r="K1074" s="106">
        <v>1186</v>
      </c>
      <c r="L1074" s="106">
        <v>47440</v>
      </c>
      <c r="M1074" s="106">
        <v>2.8237999999999999</v>
      </c>
      <c r="N1074" s="106">
        <v>112.952</v>
      </c>
      <c r="O1074" s="106">
        <v>0</v>
      </c>
      <c r="P1074" s="106">
        <v>0</v>
      </c>
      <c r="Q1074" s="106">
        <v>1188.8237999999999</v>
      </c>
      <c r="R1074" s="106">
        <v>47552.951999999997</v>
      </c>
      <c r="S1074" s="104" t="s">
        <v>1433</v>
      </c>
    </row>
    <row r="1075" spans="1:19">
      <c r="A1075" s="104" t="s">
        <v>2209</v>
      </c>
      <c r="B1075" s="105">
        <v>44390</v>
      </c>
      <c r="C1075" s="104" t="s">
        <v>2210</v>
      </c>
      <c r="D1075" s="105">
        <v>44390</v>
      </c>
      <c r="E1075" s="104" t="s">
        <v>1430</v>
      </c>
      <c r="F1075" s="104" t="s">
        <v>868</v>
      </c>
      <c r="G1075" s="104" t="s">
        <v>1442</v>
      </c>
      <c r="H1075" s="104" t="s">
        <v>107</v>
      </c>
      <c r="I1075" s="104" t="s">
        <v>1279</v>
      </c>
      <c r="J1075" s="106">
        <v>40</v>
      </c>
      <c r="K1075" s="106">
        <v>1244</v>
      </c>
      <c r="L1075" s="106">
        <v>49760</v>
      </c>
      <c r="M1075" s="106">
        <v>2.9619</v>
      </c>
      <c r="N1075" s="106">
        <v>118.476</v>
      </c>
      <c r="O1075" s="106">
        <v>0</v>
      </c>
      <c r="P1075" s="106">
        <v>0</v>
      </c>
      <c r="Q1075" s="106">
        <v>1246.9619</v>
      </c>
      <c r="R1075" s="106">
        <v>49878.476000000002</v>
      </c>
      <c r="S1075" s="104" t="s">
        <v>1433</v>
      </c>
    </row>
    <row r="1076" spans="1:19">
      <c r="A1076" s="104" t="s">
        <v>2209</v>
      </c>
      <c r="B1076" s="105">
        <v>44390</v>
      </c>
      <c r="C1076" s="104" t="s">
        <v>2210</v>
      </c>
      <c r="D1076" s="105">
        <v>44390</v>
      </c>
      <c r="E1076" s="104" t="s">
        <v>1430</v>
      </c>
      <c r="F1076" s="104" t="s">
        <v>868</v>
      </c>
      <c r="G1076" s="104" t="s">
        <v>1442</v>
      </c>
      <c r="H1076" s="104" t="s">
        <v>107</v>
      </c>
      <c r="I1076" s="104" t="s">
        <v>1378</v>
      </c>
      <c r="J1076" s="106">
        <v>80</v>
      </c>
      <c r="K1076" s="106">
        <v>1176</v>
      </c>
      <c r="L1076" s="106">
        <v>94080</v>
      </c>
      <c r="M1076" s="106">
        <v>2.8</v>
      </c>
      <c r="N1076" s="106">
        <v>224</v>
      </c>
      <c r="O1076" s="106">
        <v>0</v>
      </c>
      <c r="P1076" s="106">
        <v>0</v>
      </c>
      <c r="Q1076" s="106">
        <v>1178.8</v>
      </c>
      <c r="R1076" s="106">
        <v>94304</v>
      </c>
      <c r="S1076" s="104" t="s">
        <v>1433</v>
      </c>
    </row>
    <row r="1077" spans="1:19">
      <c r="A1077" s="104" t="s">
        <v>2211</v>
      </c>
      <c r="B1077" s="105">
        <v>44390</v>
      </c>
      <c r="C1077" s="104" t="s">
        <v>2212</v>
      </c>
      <c r="D1077" s="105">
        <v>44390</v>
      </c>
      <c r="E1077" s="104" t="s">
        <v>1430</v>
      </c>
      <c r="F1077" s="104" t="s">
        <v>10</v>
      </c>
      <c r="G1077" s="104" t="s">
        <v>1442</v>
      </c>
      <c r="H1077" s="104" t="s">
        <v>107</v>
      </c>
      <c r="I1077" s="104" t="s">
        <v>1335</v>
      </c>
      <c r="J1077" s="106">
        <v>40</v>
      </c>
      <c r="K1077" s="106">
        <v>7225</v>
      </c>
      <c r="L1077" s="106">
        <v>289000</v>
      </c>
      <c r="M1077" s="106">
        <v>17.202400000000001</v>
      </c>
      <c r="N1077" s="106">
        <v>688.096</v>
      </c>
      <c r="O1077" s="106">
        <v>0</v>
      </c>
      <c r="P1077" s="106">
        <v>0</v>
      </c>
      <c r="Q1077" s="106">
        <v>7242.2024000000001</v>
      </c>
      <c r="R1077" s="106">
        <v>289688.09600000002</v>
      </c>
      <c r="S1077" s="104" t="s">
        <v>1433</v>
      </c>
    </row>
    <row r="1078" spans="1:19" ht="25.5">
      <c r="A1078" s="104" t="s">
        <v>2213</v>
      </c>
      <c r="B1078" s="105">
        <v>44390</v>
      </c>
      <c r="C1078" s="104" t="s">
        <v>2214</v>
      </c>
      <c r="D1078" s="105">
        <v>44390</v>
      </c>
      <c r="E1078" s="104" t="s">
        <v>1430</v>
      </c>
      <c r="F1078" s="104" t="s">
        <v>96</v>
      </c>
      <c r="G1078" s="104" t="s">
        <v>1436</v>
      </c>
      <c r="H1078" s="104" t="s">
        <v>107</v>
      </c>
      <c r="I1078" s="104" t="s">
        <v>1400</v>
      </c>
      <c r="J1078" s="106">
        <v>20</v>
      </c>
      <c r="K1078" s="106">
        <v>9950</v>
      </c>
      <c r="L1078" s="106">
        <v>199000</v>
      </c>
      <c r="M1078" s="106">
        <v>23.6905</v>
      </c>
      <c r="N1078" s="106">
        <v>473.81</v>
      </c>
      <c r="O1078" s="106">
        <v>0</v>
      </c>
      <c r="P1078" s="106">
        <v>0</v>
      </c>
      <c r="Q1078" s="106">
        <v>9973.6905000000006</v>
      </c>
      <c r="R1078" s="106">
        <v>199473.81</v>
      </c>
      <c r="S1078" s="104" t="s">
        <v>1433</v>
      </c>
    </row>
    <row r="1079" spans="1:19">
      <c r="A1079" s="104" t="s">
        <v>2213</v>
      </c>
      <c r="B1079" s="105">
        <v>44390</v>
      </c>
      <c r="C1079" s="104" t="s">
        <v>2214</v>
      </c>
      <c r="D1079" s="105">
        <v>44390</v>
      </c>
      <c r="E1079" s="104" t="s">
        <v>1430</v>
      </c>
      <c r="F1079" s="104" t="s">
        <v>96</v>
      </c>
      <c r="G1079" s="104" t="s">
        <v>1436</v>
      </c>
      <c r="H1079" s="104" t="s">
        <v>107</v>
      </c>
      <c r="I1079" s="104" t="s">
        <v>1279</v>
      </c>
      <c r="J1079" s="106">
        <v>80</v>
      </c>
      <c r="K1079" s="106">
        <v>1244</v>
      </c>
      <c r="L1079" s="106">
        <v>99520</v>
      </c>
      <c r="M1079" s="106">
        <v>2.9619</v>
      </c>
      <c r="N1079" s="106">
        <v>236.952</v>
      </c>
      <c r="O1079" s="106">
        <v>0</v>
      </c>
      <c r="P1079" s="106">
        <v>0</v>
      </c>
      <c r="Q1079" s="106">
        <v>1246.9619</v>
      </c>
      <c r="R1079" s="106">
        <v>99756.952000000005</v>
      </c>
      <c r="S1079" s="104" t="s">
        <v>1433</v>
      </c>
    </row>
    <row r="1080" spans="1:19">
      <c r="A1080" s="104" t="s">
        <v>2215</v>
      </c>
      <c r="B1080" s="105">
        <v>44390</v>
      </c>
      <c r="C1080" s="104" t="s">
        <v>2216</v>
      </c>
      <c r="D1080" s="105">
        <v>44390</v>
      </c>
      <c r="E1080" s="104" t="s">
        <v>1430</v>
      </c>
      <c r="F1080" s="104" t="s">
        <v>95</v>
      </c>
      <c r="G1080" s="104" t="s">
        <v>1436</v>
      </c>
      <c r="H1080" s="104" t="s">
        <v>107</v>
      </c>
      <c r="I1080" s="104" t="s">
        <v>1475</v>
      </c>
      <c r="J1080" s="106">
        <v>10</v>
      </c>
      <c r="K1080" s="106">
        <v>1128</v>
      </c>
      <c r="L1080" s="106">
        <v>11280</v>
      </c>
      <c r="M1080" s="106">
        <v>2.6857000000000002</v>
      </c>
      <c r="N1080" s="106">
        <v>26.856999999999999</v>
      </c>
      <c r="O1080" s="106">
        <v>0</v>
      </c>
      <c r="P1080" s="106">
        <v>0</v>
      </c>
      <c r="Q1080" s="106">
        <v>1130.6857</v>
      </c>
      <c r="R1080" s="106">
        <v>11306.857</v>
      </c>
      <c r="S1080" s="104" t="s">
        <v>1433</v>
      </c>
    </row>
    <row r="1081" spans="1:19">
      <c r="A1081" s="104" t="s">
        <v>2215</v>
      </c>
      <c r="B1081" s="105">
        <v>44390</v>
      </c>
      <c r="C1081" s="104" t="s">
        <v>2216</v>
      </c>
      <c r="D1081" s="105">
        <v>44390</v>
      </c>
      <c r="E1081" s="104" t="s">
        <v>1430</v>
      </c>
      <c r="F1081" s="104" t="s">
        <v>95</v>
      </c>
      <c r="G1081" s="104" t="s">
        <v>1436</v>
      </c>
      <c r="H1081" s="104" t="s">
        <v>107</v>
      </c>
      <c r="I1081" s="104" t="s">
        <v>1378</v>
      </c>
      <c r="J1081" s="106">
        <v>20</v>
      </c>
      <c r="K1081" s="106">
        <v>1176</v>
      </c>
      <c r="L1081" s="106">
        <v>23520</v>
      </c>
      <c r="M1081" s="106">
        <v>2.8</v>
      </c>
      <c r="N1081" s="106">
        <v>56</v>
      </c>
      <c r="O1081" s="106">
        <v>0</v>
      </c>
      <c r="P1081" s="106">
        <v>0</v>
      </c>
      <c r="Q1081" s="106">
        <v>1178.8</v>
      </c>
      <c r="R1081" s="106">
        <v>23576</v>
      </c>
      <c r="S1081" s="104" t="s">
        <v>1433</v>
      </c>
    </row>
    <row r="1082" spans="1:19">
      <c r="A1082" s="104" t="s">
        <v>2215</v>
      </c>
      <c r="B1082" s="105">
        <v>44390</v>
      </c>
      <c r="C1082" s="104" t="s">
        <v>2216</v>
      </c>
      <c r="D1082" s="105">
        <v>44390</v>
      </c>
      <c r="E1082" s="104" t="s">
        <v>1430</v>
      </c>
      <c r="F1082" s="104" t="s">
        <v>95</v>
      </c>
      <c r="G1082" s="104" t="s">
        <v>1436</v>
      </c>
      <c r="H1082" s="104" t="s">
        <v>107</v>
      </c>
      <c r="I1082" s="104" t="s">
        <v>1279</v>
      </c>
      <c r="J1082" s="106">
        <v>20</v>
      </c>
      <c r="K1082" s="106">
        <v>1244</v>
      </c>
      <c r="L1082" s="106">
        <v>24880</v>
      </c>
      <c r="M1082" s="106">
        <v>2.9619</v>
      </c>
      <c r="N1082" s="106">
        <v>59.238</v>
      </c>
      <c r="O1082" s="106">
        <v>0</v>
      </c>
      <c r="P1082" s="106">
        <v>0</v>
      </c>
      <c r="Q1082" s="106">
        <v>1246.9619</v>
      </c>
      <c r="R1082" s="106">
        <v>24939.238000000001</v>
      </c>
      <c r="S1082" s="104" t="s">
        <v>1433</v>
      </c>
    </row>
    <row r="1083" spans="1:19">
      <c r="A1083" s="104" t="s">
        <v>2217</v>
      </c>
      <c r="B1083" s="105">
        <v>44390</v>
      </c>
      <c r="C1083" s="104" t="s">
        <v>2218</v>
      </c>
      <c r="D1083" s="105">
        <v>44390</v>
      </c>
      <c r="E1083" s="104" t="s">
        <v>1430</v>
      </c>
      <c r="F1083" s="104" t="s">
        <v>1444</v>
      </c>
      <c r="G1083" s="104" t="s">
        <v>1445</v>
      </c>
      <c r="H1083" s="104" t="s">
        <v>49</v>
      </c>
      <c r="I1083" s="104" t="s">
        <v>1475</v>
      </c>
      <c r="J1083" s="106">
        <v>20</v>
      </c>
      <c r="K1083" s="106">
        <v>1128</v>
      </c>
      <c r="L1083" s="106">
        <v>22560</v>
      </c>
      <c r="M1083" s="106">
        <v>2.6857000000000002</v>
      </c>
      <c r="N1083" s="106">
        <v>53.713999999999999</v>
      </c>
      <c r="O1083" s="106">
        <v>0</v>
      </c>
      <c r="P1083" s="106">
        <v>0</v>
      </c>
      <c r="Q1083" s="106">
        <v>1130.6857</v>
      </c>
      <c r="R1083" s="106">
        <v>22613.714</v>
      </c>
      <c r="S1083" s="104" t="s">
        <v>1433</v>
      </c>
    </row>
    <row r="1084" spans="1:19">
      <c r="A1084" s="104" t="s">
        <v>2219</v>
      </c>
      <c r="B1084" s="105">
        <v>44390</v>
      </c>
      <c r="C1084" s="104" t="s">
        <v>2220</v>
      </c>
      <c r="D1084" s="105">
        <v>44390</v>
      </c>
      <c r="E1084" s="104" t="s">
        <v>1430</v>
      </c>
      <c r="F1084" s="104" t="s">
        <v>65</v>
      </c>
      <c r="G1084" s="104" t="s">
        <v>1015</v>
      </c>
      <c r="H1084" s="104" t="s">
        <v>49</v>
      </c>
      <c r="I1084" s="104" t="s">
        <v>1282</v>
      </c>
      <c r="J1084" s="106">
        <v>20</v>
      </c>
      <c r="K1084" s="106">
        <v>1361</v>
      </c>
      <c r="L1084" s="106">
        <v>27220</v>
      </c>
      <c r="M1084" s="106">
        <v>3.2404999999999999</v>
      </c>
      <c r="N1084" s="106">
        <v>64.81</v>
      </c>
      <c r="O1084" s="106">
        <v>0</v>
      </c>
      <c r="P1084" s="106">
        <v>0</v>
      </c>
      <c r="Q1084" s="106">
        <v>1364.2405000000001</v>
      </c>
      <c r="R1084" s="106">
        <v>27284.81</v>
      </c>
      <c r="S1084" s="104" t="s">
        <v>1433</v>
      </c>
    </row>
    <row r="1085" spans="1:19">
      <c r="A1085" s="104" t="s">
        <v>2221</v>
      </c>
      <c r="B1085" s="105">
        <v>44390</v>
      </c>
      <c r="C1085" s="104" t="s">
        <v>2222</v>
      </c>
      <c r="D1085" s="105">
        <v>44390</v>
      </c>
      <c r="E1085" s="104" t="s">
        <v>1430</v>
      </c>
      <c r="F1085" s="104" t="s">
        <v>63</v>
      </c>
      <c r="G1085" s="104" t="s">
        <v>1015</v>
      </c>
      <c r="H1085" s="104" t="s">
        <v>49</v>
      </c>
      <c r="I1085" s="104" t="s">
        <v>1333</v>
      </c>
      <c r="J1085" s="106">
        <v>20</v>
      </c>
      <c r="K1085" s="106">
        <v>1186</v>
      </c>
      <c r="L1085" s="106">
        <v>23720</v>
      </c>
      <c r="M1085" s="106">
        <v>2.8237999999999999</v>
      </c>
      <c r="N1085" s="106">
        <v>56.475999999999999</v>
      </c>
      <c r="O1085" s="106">
        <v>0</v>
      </c>
      <c r="P1085" s="106">
        <v>0</v>
      </c>
      <c r="Q1085" s="106">
        <v>1188.8237999999999</v>
      </c>
      <c r="R1085" s="106">
        <v>23776.475999999999</v>
      </c>
      <c r="S1085" s="104" t="s">
        <v>1433</v>
      </c>
    </row>
    <row r="1086" spans="1:19">
      <c r="A1086" s="104" t="s">
        <v>2221</v>
      </c>
      <c r="B1086" s="105">
        <v>44390</v>
      </c>
      <c r="C1086" s="104" t="s">
        <v>2222</v>
      </c>
      <c r="D1086" s="105">
        <v>44390</v>
      </c>
      <c r="E1086" s="104" t="s">
        <v>1430</v>
      </c>
      <c r="F1086" s="104" t="s">
        <v>63</v>
      </c>
      <c r="G1086" s="104" t="s">
        <v>1015</v>
      </c>
      <c r="H1086" s="104" t="s">
        <v>49</v>
      </c>
      <c r="I1086" s="104" t="s">
        <v>1279</v>
      </c>
      <c r="J1086" s="106">
        <v>20</v>
      </c>
      <c r="K1086" s="106">
        <v>1244</v>
      </c>
      <c r="L1086" s="106">
        <v>24880</v>
      </c>
      <c r="M1086" s="106">
        <v>2.9619</v>
      </c>
      <c r="N1086" s="106">
        <v>59.238</v>
      </c>
      <c r="O1086" s="106">
        <v>0</v>
      </c>
      <c r="P1086" s="106">
        <v>0</v>
      </c>
      <c r="Q1086" s="106">
        <v>1246.9619</v>
      </c>
      <c r="R1086" s="106">
        <v>24939.238000000001</v>
      </c>
      <c r="S1086" s="104" t="s">
        <v>1433</v>
      </c>
    </row>
    <row r="1087" spans="1:19">
      <c r="A1087" s="104" t="s">
        <v>2223</v>
      </c>
      <c r="B1087" s="105">
        <v>44390</v>
      </c>
      <c r="C1087" s="104" t="s">
        <v>2224</v>
      </c>
      <c r="D1087" s="105">
        <v>44390</v>
      </c>
      <c r="E1087" s="104" t="s">
        <v>1430</v>
      </c>
      <c r="F1087" s="104" t="s">
        <v>1397</v>
      </c>
      <c r="G1087" s="104" t="s">
        <v>107</v>
      </c>
      <c r="H1087" s="104" t="s">
        <v>107</v>
      </c>
      <c r="I1087" s="104" t="s">
        <v>1354</v>
      </c>
      <c r="J1087" s="106">
        <v>5</v>
      </c>
      <c r="K1087" s="106">
        <v>7760</v>
      </c>
      <c r="L1087" s="106">
        <v>38800</v>
      </c>
      <c r="M1087" s="106">
        <v>18.476199999999999</v>
      </c>
      <c r="N1087" s="106">
        <v>92.381</v>
      </c>
      <c r="O1087" s="106">
        <v>0</v>
      </c>
      <c r="P1087" s="106">
        <v>0</v>
      </c>
      <c r="Q1087" s="106">
        <v>7778.4762000000001</v>
      </c>
      <c r="R1087" s="106">
        <v>38892.381000000001</v>
      </c>
      <c r="S1087" s="104" t="s">
        <v>1433</v>
      </c>
    </row>
    <row r="1088" spans="1:19">
      <c r="A1088" s="104" t="s">
        <v>2223</v>
      </c>
      <c r="B1088" s="105">
        <v>44390</v>
      </c>
      <c r="C1088" s="104" t="s">
        <v>2224</v>
      </c>
      <c r="D1088" s="105">
        <v>44390</v>
      </c>
      <c r="E1088" s="104" t="s">
        <v>1430</v>
      </c>
      <c r="F1088" s="104" t="s">
        <v>1397</v>
      </c>
      <c r="G1088" s="104" t="s">
        <v>107</v>
      </c>
      <c r="H1088" s="104" t="s">
        <v>107</v>
      </c>
      <c r="I1088" s="104" t="s">
        <v>1335</v>
      </c>
      <c r="J1088" s="106">
        <v>5</v>
      </c>
      <c r="K1088" s="106">
        <v>7225</v>
      </c>
      <c r="L1088" s="106">
        <v>36125</v>
      </c>
      <c r="M1088" s="106">
        <v>17.202400000000001</v>
      </c>
      <c r="N1088" s="106">
        <v>86.012</v>
      </c>
      <c r="O1088" s="106">
        <v>0</v>
      </c>
      <c r="P1088" s="106">
        <v>0</v>
      </c>
      <c r="Q1088" s="106">
        <v>7242.2024000000001</v>
      </c>
      <c r="R1088" s="106">
        <v>36211.012000000002</v>
      </c>
      <c r="S1088" s="104" t="s">
        <v>1433</v>
      </c>
    </row>
    <row r="1089" spans="1:19">
      <c r="A1089" s="104" t="s">
        <v>2225</v>
      </c>
      <c r="B1089" s="105">
        <v>44390</v>
      </c>
      <c r="C1089" s="104" t="s">
        <v>2226</v>
      </c>
      <c r="D1089" s="105">
        <v>44390</v>
      </c>
      <c r="E1089" s="104" t="s">
        <v>1430</v>
      </c>
      <c r="F1089" s="104" t="s">
        <v>7</v>
      </c>
      <c r="G1089" s="104" t="s">
        <v>1448</v>
      </c>
      <c r="H1089" s="104" t="s">
        <v>107</v>
      </c>
      <c r="I1089" s="104" t="s">
        <v>1354</v>
      </c>
      <c r="J1089" s="106">
        <v>7</v>
      </c>
      <c r="K1089" s="106">
        <v>7760</v>
      </c>
      <c r="L1089" s="106">
        <v>54320</v>
      </c>
      <c r="M1089" s="106">
        <v>18.476199999999999</v>
      </c>
      <c r="N1089" s="106">
        <v>129.33340000000001</v>
      </c>
      <c r="O1089" s="106">
        <v>0</v>
      </c>
      <c r="P1089" s="106">
        <v>0</v>
      </c>
      <c r="Q1089" s="106">
        <v>7778.4762000000001</v>
      </c>
      <c r="R1089" s="106">
        <v>54449.333400000003</v>
      </c>
      <c r="S1089" s="104" t="s">
        <v>1433</v>
      </c>
    </row>
    <row r="1090" spans="1:19">
      <c r="A1090" s="104" t="s">
        <v>2225</v>
      </c>
      <c r="B1090" s="105">
        <v>44390</v>
      </c>
      <c r="C1090" s="104" t="s">
        <v>2226</v>
      </c>
      <c r="D1090" s="105">
        <v>44390</v>
      </c>
      <c r="E1090" s="104" t="s">
        <v>1430</v>
      </c>
      <c r="F1090" s="104" t="s">
        <v>7</v>
      </c>
      <c r="G1090" s="104" t="s">
        <v>1448</v>
      </c>
      <c r="H1090" s="104" t="s">
        <v>107</v>
      </c>
      <c r="I1090" s="104" t="s">
        <v>1475</v>
      </c>
      <c r="J1090" s="106">
        <v>10</v>
      </c>
      <c r="K1090" s="106">
        <v>1128</v>
      </c>
      <c r="L1090" s="106">
        <v>11280</v>
      </c>
      <c r="M1090" s="106">
        <v>2.6857000000000002</v>
      </c>
      <c r="N1090" s="106">
        <v>26.856999999999999</v>
      </c>
      <c r="O1090" s="106">
        <v>0</v>
      </c>
      <c r="P1090" s="106">
        <v>0</v>
      </c>
      <c r="Q1090" s="106">
        <v>1130.6857</v>
      </c>
      <c r="R1090" s="106">
        <v>11306.857</v>
      </c>
      <c r="S1090" s="104" t="s">
        <v>1433</v>
      </c>
    </row>
    <row r="1091" spans="1:19">
      <c r="A1091" s="104" t="s">
        <v>2227</v>
      </c>
      <c r="B1091" s="105">
        <v>44390</v>
      </c>
      <c r="C1091" s="104" t="s">
        <v>2228</v>
      </c>
      <c r="D1091" s="105">
        <v>44390</v>
      </c>
      <c r="E1091" s="104" t="s">
        <v>1430</v>
      </c>
      <c r="F1091" s="104" t="s">
        <v>6</v>
      </c>
      <c r="G1091" s="104" t="s">
        <v>1448</v>
      </c>
      <c r="H1091" s="104" t="s">
        <v>107</v>
      </c>
      <c r="I1091" s="104" t="s">
        <v>1333</v>
      </c>
      <c r="J1091" s="106">
        <v>20</v>
      </c>
      <c r="K1091" s="106">
        <v>1186</v>
      </c>
      <c r="L1091" s="106">
        <v>23720</v>
      </c>
      <c r="M1091" s="106">
        <v>2.8237999999999999</v>
      </c>
      <c r="N1091" s="106">
        <v>56.475999999999999</v>
      </c>
      <c r="O1091" s="106">
        <v>0</v>
      </c>
      <c r="P1091" s="106">
        <v>0</v>
      </c>
      <c r="Q1091" s="106">
        <v>1188.8237999999999</v>
      </c>
      <c r="R1091" s="106">
        <v>23776.475999999999</v>
      </c>
      <c r="S1091" s="104" t="s">
        <v>1433</v>
      </c>
    </row>
    <row r="1092" spans="1:19">
      <c r="A1092" s="104" t="s">
        <v>2227</v>
      </c>
      <c r="B1092" s="105">
        <v>44390</v>
      </c>
      <c r="C1092" s="104" t="s">
        <v>2228</v>
      </c>
      <c r="D1092" s="105">
        <v>44390</v>
      </c>
      <c r="E1092" s="104" t="s">
        <v>1430</v>
      </c>
      <c r="F1092" s="104" t="s">
        <v>6</v>
      </c>
      <c r="G1092" s="104" t="s">
        <v>1448</v>
      </c>
      <c r="H1092" s="104" t="s">
        <v>107</v>
      </c>
      <c r="I1092" s="104" t="s">
        <v>1311</v>
      </c>
      <c r="J1092" s="106">
        <v>3</v>
      </c>
      <c r="K1092" s="106">
        <v>7227</v>
      </c>
      <c r="L1092" s="106">
        <v>21681</v>
      </c>
      <c r="M1092" s="106">
        <v>17.207100000000001</v>
      </c>
      <c r="N1092" s="106">
        <v>51.621299999999998</v>
      </c>
      <c r="O1092" s="106">
        <v>0</v>
      </c>
      <c r="P1092" s="106">
        <v>0</v>
      </c>
      <c r="Q1092" s="106">
        <v>7244.2070999999996</v>
      </c>
      <c r="R1092" s="106">
        <v>21732.621299999999</v>
      </c>
      <c r="S1092" s="104" t="s">
        <v>1433</v>
      </c>
    </row>
    <row r="1093" spans="1:19">
      <c r="A1093" s="104" t="s">
        <v>2227</v>
      </c>
      <c r="B1093" s="105">
        <v>44390</v>
      </c>
      <c r="C1093" s="104" t="s">
        <v>2228</v>
      </c>
      <c r="D1093" s="105">
        <v>44390</v>
      </c>
      <c r="E1093" s="104" t="s">
        <v>1430</v>
      </c>
      <c r="F1093" s="104" t="s">
        <v>6</v>
      </c>
      <c r="G1093" s="104" t="s">
        <v>1448</v>
      </c>
      <c r="H1093" s="104" t="s">
        <v>107</v>
      </c>
      <c r="I1093" s="104" t="s">
        <v>1282</v>
      </c>
      <c r="J1093" s="106">
        <v>40</v>
      </c>
      <c r="K1093" s="106">
        <v>1361</v>
      </c>
      <c r="L1093" s="106">
        <v>54440</v>
      </c>
      <c r="M1093" s="106">
        <v>3.2404999999999999</v>
      </c>
      <c r="N1093" s="106">
        <v>129.62</v>
      </c>
      <c r="O1093" s="106">
        <v>0</v>
      </c>
      <c r="P1093" s="106">
        <v>0</v>
      </c>
      <c r="Q1093" s="106">
        <v>1364.2405000000001</v>
      </c>
      <c r="R1093" s="106">
        <v>54569.62</v>
      </c>
      <c r="S1093" s="104" t="s">
        <v>1433</v>
      </c>
    </row>
    <row r="1094" spans="1:19">
      <c r="A1094" s="104" t="s">
        <v>2227</v>
      </c>
      <c r="B1094" s="105">
        <v>44390</v>
      </c>
      <c r="C1094" s="104" t="s">
        <v>2228</v>
      </c>
      <c r="D1094" s="105">
        <v>44390</v>
      </c>
      <c r="E1094" s="104" t="s">
        <v>1430</v>
      </c>
      <c r="F1094" s="104" t="s">
        <v>6</v>
      </c>
      <c r="G1094" s="104" t="s">
        <v>1448</v>
      </c>
      <c r="H1094" s="104" t="s">
        <v>107</v>
      </c>
      <c r="I1094" s="104" t="s">
        <v>1335</v>
      </c>
      <c r="J1094" s="106">
        <v>10</v>
      </c>
      <c r="K1094" s="106">
        <v>7225</v>
      </c>
      <c r="L1094" s="106">
        <v>72250</v>
      </c>
      <c r="M1094" s="106">
        <v>17.202400000000001</v>
      </c>
      <c r="N1094" s="106">
        <v>172.024</v>
      </c>
      <c r="O1094" s="106">
        <v>0</v>
      </c>
      <c r="P1094" s="106">
        <v>0</v>
      </c>
      <c r="Q1094" s="106">
        <v>7242.2024000000001</v>
      </c>
      <c r="R1094" s="106">
        <v>72422.024000000005</v>
      </c>
      <c r="S1094" s="104" t="s">
        <v>1433</v>
      </c>
    </row>
    <row r="1095" spans="1:19">
      <c r="A1095" s="104" t="s">
        <v>2229</v>
      </c>
      <c r="B1095" s="105">
        <v>44390</v>
      </c>
      <c r="C1095" s="104" t="s">
        <v>2230</v>
      </c>
      <c r="D1095" s="105">
        <v>44390</v>
      </c>
      <c r="E1095" s="104" t="s">
        <v>1430</v>
      </c>
      <c r="F1095" s="104" t="s">
        <v>5</v>
      </c>
      <c r="G1095" s="104" t="s">
        <v>1448</v>
      </c>
      <c r="H1095" s="104" t="s">
        <v>107</v>
      </c>
      <c r="I1095" s="104" t="s">
        <v>1354</v>
      </c>
      <c r="J1095" s="106">
        <v>15</v>
      </c>
      <c r="K1095" s="106">
        <v>7760</v>
      </c>
      <c r="L1095" s="106">
        <v>116400</v>
      </c>
      <c r="M1095" s="106">
        <v>18.476199999999999</v>
      </c>
      <c r="N1095" s="106">
        <v>277.14299999999997</v>
      </c>
      <c r="O1095" s="106">
        <v>0</v>
      </c>
      <c r="P1095" s="106">
        <v>0</v>
      </c>
      <c r="Q1095" s="106">
        <v>7778.4762000000001</v>
      </c>
      <c r="R1095" s="106">
        <v>116677.143</v>
      </c>
      <c r="S1095" s="104" t="s">
        <v>1433</v>
      </c>
    </row>
    <row r="1096" spans="1:19">
      <c r="A1096" s="104" t="s">
        <v>2231</v>
      </c>
      <c r="B1096" s="105">
        <v>44390</v>
      </c>
      <c r="C1096" s="104" t="s">
        <v>2232</v>
      </c>
      <c r="D1096" s="105">
        <v>44390</v>
      </c>
      <c r="E1096" s="104" t="s">
        <v>1430</v>
      </c>
      <c r="F1096" s="104" t="s">
        <v>97</v>
      </c>
      <c r="G1096" s="104" t="s">
        <v>1055</v>
      </c>
      <c r="H1096" s="104" t="s">
        <v>107</v>
      </c>
      <c r="I1096" s="104" t="s">
        <v>1106</v>
      </c>
      <c r="J1096" s="106">
        <v>80</v>
      </c>
      <c r="K1096" s="106">
        <v>1419</v>
      </c>
      <c r="L1096" s="106">
        <v>113520</v>
      </c>
      <c r="M1096" s="106">
        <v>3.3786</v>
      </c>
      <c r="N1096" s="106">
        <v>270.28800000000001</v>
      </c>
      <c r="O1096" s="106">
        <v>0</v>
      </c>
      <c r="P1096" s="106">
        <v>0</v>
      </c>
      <c r="Q1096" s="106">
        <v>1422.3786</v>
      </c>
      <c r="R1096" s="106">
        <v>113790.288</v>
      </c>
      <c r="S1096" s="104" t="s">
        <v>1433</v>
      </c>
    </row>
    <row r="1097" spans="1:19">
      <c r="A1097" s="104" t="s">
        <v>2231</v>
      </c>
      <c r="B1097" s="105">
        <v>44390</v>
      </c>
      <c r="C1097" s="104" t="s">
        <v>2232</v>
      </c>
      <c r="D1097" s="105">
        <v>44390</v>
      </c>
      <c r="E1097" s="104" t="s">
        <v>1430</v>
      </c>
      <c r="F1097" s="104" t="s">
        <v>97</v>
      </c>
      <c r="G1097" s="104" t="s">
        <v>1055</v>
      </c>
      <c r="H1097" s="104" t="s">
        <v>107</v>
      </c>
      <c r="I1097" s="104" t="s">
        <v>1378</v>
      </c>
      <c r="J1097" s="106">
        <v>100</v>
      </c>
      <c r="K1097" s="106">
        <v>1176</v>
      </c>
      <c r="L1097" s="106">
        <v>117600</v>
      </c>
      <c r="M1097" s="106">
        <v>2.8</v>
      </c>
      <c r="N1097" s="106">
        <v>280</v>
      </c>
      <c r="O1097" s="106">
        <v>0</v>
      </c>
      <c r="P1097" s="106">
        <v>0</v>
      </c>
      <c r="Q1097" s="106">
        <v>1178.8</v>
      </c>
      <c r="R1097" s="106">
        <v>117880</v>
      </c>
      <c r="S1097" s="104" t="s">
        <v>1433</v>
      </c>
    </row>
    <row r="1098" spans="1:19">
      <c r="A1098" s="104" t="s">
        <v>2231</v>
      </c>
      <c r="B1098" s="105">
        <v>44390</v>
      </c>
      <c r="C1098" s="104" t="s">
        <v>2232</v>
      </c>
      <c r="D1098" s="105">
        <v>44390</v>
      </c>
      <c r="E1098" s="104" t="s">
        <v>1430</v>
      </c>
      <c r="F1098" s="104" t="s">
        <v>97</v>
      </c>
      <c r="G1098" s="104" t="s">
        <v>1055</v>
      </c>
      <c r="H1098" s="104" t="s">
        <v>107</v>
      </c>
      <c r="I1098" s="104" t="s">
        <v>1333</v>
      </c>
      <c r="J1098" s="106">
        <v>200</v>
      </c>
      <c r="K1098" s="106">
        <v>1186</v>
      </c>
      <c r="L1098" s="106">
        <v>237200</v>
      </c>
      <c r="M1098" s="106">
        <v>2.8237999999999999</v>
      </c>
      <c r="N1098" s="106">
        <v>564.76</v>
      </c>
      <c r="O1098" s="106">
        <v>0</v>
      </c>
      <c r="P1098" s="106">
        <v>0</v>
      </c>
      <c r="Q1098" s="106">
        <v>1188.8237999999999</v>
      </c>
      <c r="R1098" s="106">
        <v>237764.76</v>
      </c>
      <c r="S1098" s="104" t="s">
        <v>1433</v>
      </c>
    </row>
    <row r="1099" spans="1:19">
      <c r="A1099" s="104" t="s">
        <v>2233</v>
      </c>
      <c r="B1099" s="105">
        <v>44390</v>
      </c>
      <c r="C1099" s="104" t="s">
        <v>2234</v>
      </c>
      <c r="D1099" s="105">
        <v>44390</v>
      </c>
      <c r="E1099" s="104" t="s">
        <v>1430</v>
      </c>
      <c r="F1099" s="104" t="s">
        <v>61</v>
      </c>
      <c r="G1099" s="104" t="s">
        <v>1435</v>
      </c>
      <c r="H1099" s="104" t="s">
        <v>49</v>
      </c>
      <c r="I1099" s="104" t="s">
        <v>1106</v>
      </c>
      <c r="J1099" s="106">
        <v>20</v>
      </c>
      <c r="K1099" s="106">
        <v>1419</v>
      </c>
      <c r="L1099" s="106">
        <v>28380</v>
      </c>
      <c r="M1099" s="106">
        <v>3.3786</v>
      </c>
      <c r="N1099" s="106">
        <v>67.572000000000003</v>
      </c>
      <c r="O1099" s="106">
        <v>0</v>
      </c>
      <c r="P1099" s="106">
        <v>0</v>
      </c>
      <c r="Q1099" s="106">
        <v>1422.3786</v>
      </c>
      <c r="R1099" s="106">
        <v>28447.572</v>
      </c>
      <c r="S1099" s="104" t="s">
        <v>1433</v>
      </c>
    </row>
    <row r="1100" spans="1:19">
      <c r="A1100" s="104" t="s">
        <v>2233</v>
      </c>
      <c r="B1100" s="105">
        <v>44390</v>
      </c>
      <c r="C1100" s="104" t="s">
        <v>2234</v>
      </c>
      <c r="D1100" s="105">
        <v>44390</v>
      </c>
      <c r="E1100" s="104" t="s">
        <v>1430</v>
      </c>
      <c r="F1100" s="104" t="s">
        <v>61</v>
      </c>
      <c r="G1100" s="104" t="s">
        <v>1435</v>
      </c>
      <c r="H1100" s="104" t="s">
        <v>49</v>
      </c>
      <c r="I1100" s="104" t="s">
        <v>1279</v>
      </c>
      <c r="J1100" s="106">
        <v>60</v>
      </c>
      <c r="K1100" s="106">
        <v>1244</v>
      </c>
      <c r="L1100" s="106">
        <v>74640</v>
      </c>
      <c r="M1100" s="106">
        <v>2.9619</v>
      </c>
      <c r="N1100" s="106">
        <v>177.714</v>
      </c>
      <c r="O1100" s="106">
        <v>0</v>
      </c>
      <c r="P1100" s="106">
        <v>0</v>
      </c>
      <c r="Q1100" s="106">
        <v>1246.9619</v>
      </c>
      <c r="R1100" s="106">
        <v>74817.714000000007</v>
      </c>
      <c r="S1100" s="104" t="s">
        <v>1433</v>
      </c>
    </row>
    <row r="1101" spans="1:19">
      <c r="A1101" s="104" t="s">
        <v>2233</v>
      </c>
      <c r="B1101" s="105">
        <v>44390</v>
      </c>
      <c r="C1101" s="104" t="s">
        <v>2234</v>
      </c>
      <c r="D1101" s="105">
        <v>44390</v>
      </c>
      <c r="E1101" s="104" t="s">
        <v>1430</v>
      </c>
      <c r="F1101" s="104" t="s">
        <v>61</v>
      </c>
      <c r="G1101" s="104" t="s">
        <v>1435</v>
      </c>
      <c r="H1101" s="104" t="s">
        <v>49</v>
      </c>
      <c r="I1101" s="104" t="s">
        <v>1282</v>
      </c>
      <c r="J1101" s="106">
        <v>20</v>
      </c>
      <c r="K1101" s="106">
        <v>1361</v>
      </c>
      <c r="L1101" s="106">
        <v>27220</v>
      </c>
      <c r="M1101" s="106">
        <v>3.2404999999999999</v>
      </c>
      <c r="N1101" s="106">
        <v>64.81</v>
      </c>
      <c r="O1101" s="106">
        <v>0</v>
      </c>
      <c r="P1101" s="106">
        <v>0</v>
      </c>
      <c r="Q1101" s="106">
        <v>1364.2405000000001</v>
      </c>
      <c r="R1101" s="106">
        <v>27284.81</v>
      </c>
      <c r="S1101" s="104" t="s">
        <v>1433</v>
      </c>
    </row>
    <row r="1102" spans="1:19">
      <c r="A1102" s="104" t="s">
        <v>2235</v>
      </c>
      <c r="B1102" s="105">
        <v>44390</v>
      </c>
      <c r="C1102" s="104" t="s">
        <v>2236</v>
      </c>
      <c r="D1102" s="105">
        <v>44390</v>
      </c>
      <c r="E1102" s="104" t="s">
        <v>1430</v>
      </c>
      <c r="F1102" s="104" t="s">
        <v>982</v>
      </c>
      <c r="G1102" s="104" t="s">
        <v>1435</v>
      </c>
      <c r="H1102" s="104" t="s">
        <v>49</v>
      </c>
      <c r="I1102" s="104" t="s">
        <v>1282</v>
      </c>
      <c r="J1102" s="106">
        <v>60</v>
      </c>
      <c r="K1102" s="106">
        <v>1361</v>
      </c>
      <c r="L1102" s="106">
        <v>81660</v>
      </c>
      <c r="M1102" s="106">
        <v>3.2404999999999999</v>
      </c>
      <c r="N1102" s="106">
        <v>194.43</v>
      </c>
      <c r="O1102" s="106">
        <v>0</v>
      </c>
      <c r="P1102" s="106">
        <v>0</v>
      </c>
      <c r="Q1102" s="106">
        <v>1364.2405000000001</v>
      </c>
      <c r="R1102" s="106">
        <v>81854.429999999993</v>
      </c>
      <c r="S1102" s="104" t="s">
        <v>1433</v>
      </c>
    </row>
    <row r="1103" spans="1:19">
      <c r="A1103" s="104" t="s">
        <v>2235</v>
      </c>
      <c r="B1103" s="105">
        <v>44390</v>
      </c>
      <c r="C1103" s="104" t="s">
        <v>2236</v>
      </c>
      <c r="D1103" s="105">
        <v>44390</v>
      </c>
      <c r="E1103" s="104" t="s">
        <v>1430</v>
      </c>
      <c r="F1103" s="104" t="s">
        <v>982</v>
      </c>
      <c r="G1103" s="104" t="s">
        <v>1435</v>
      </c>
      <c r="H1103" s="104" t="s">
        <v>49</v>
      </c>
      <c r="I1103" s="104" t="s">
        <v>1279</v>
      </c>
      <c r="J1103" s="106">
        <v>100</v>
      </c>
      <c r="K1103" s="106">
        <v>1244</v>
      </c>
      <c r="L1103" s="106">
        <v>124400</v>
      </c>
      <c r="M1103" s="106">
        <v>2.9619</v>
      </c>
      <c r="N1103" s="106">
        <v>296.19</v>
      </c>
      <c r="O1103" s="106">
        <v>0</v>
      </c>
      <c r="P1103" s="106">
        <v>0</v>
      </c>
      <c r="Q1103" s="106">
        <v>1246.9619</v>
      </c>
      <c r="R1103" s="106">
        <v>124696.19</v>
      </c>
      <c r="S1103" s="104" t="s">
        <v>1433</v>
      </c>
    </row>
    <row r="1104" spans="1:19">
      <c r="A1104" s="104" t="s">
        <v>2237</v>
      </c>
      <c r="B1104" s="105">
        <v>44390</v>
      </c>
      <c r="C1104" s="104" t="s">
        <v>2238</v>
      </c>
      <c r="D1104" s="105">
        <v>44390</v>
      </c>
      <c r="E1104" s="104" t="s">
        <v>1430</v>
      </c>
      <c r="F1104" s="104" t="s">
        <v>60</v>
      </c>
      <c r="G1104" s="104" t="s">
        <v>59</v>
      </c>
      <c r="H1104" s="104" t="s">
        <v>49</v>
      </c>
      <c r="I1104" s="104" t="s">
        <v>1335</v>
      </c>
      <c r="J1104" s="106">
        <v>20</v>
      </c>
      <c r="K1104" s="106">
        <v>7225</v>
      </c>
      <c r="L1104" s="106">
        <v>144500</v>
      </c>
      <c r="M1104" s="106">
        <v>17.202400000000001</v>
      </c>
      <c r="N1104" s="106">
        <v>344.048</v>
      </c>
      <c r="O1104" s="106">
        <v>0</v>
      </c>
      <c r="P1104" s="106">
        <v>0</v>
      </c>
      <c r="Q1104" s="106">
        <v>7242.2024000000001</v>
      </c>
      <c r="R1104" s="106">
        <v>144844.04800000001</v>
      </c>
      <c r="S1104" s="104" t="s">
        <v>1433</v>
      </c>
    </row>
    <row r="1105" spans="1:19">
      <c r="A1105" s="104" t="s">
        <v>2237</v>
      </c>
      <c r="B1105" s="105">
        <v>44390</v>
      </c>
      <c r="C1105" s="104" t="s">
        <v>2238</v>
      </c>
      <c r="D1105" s="105">
        <v>44390</v>
      </c>
      <c r="E1105" s="104" t="s">
        <v>1430</v>
      </c>
      <c r="F1105" s="104" t="s">
        <v>60</v>
      </c>
      <c r="G1105" s="104" t="s">
        <v>59</v>
      </c>
      <c r="H1105" s="104" t="s">
        <v>49</v>
      </c>
      <c r="I1105" s="104" t="s">
        <v>1333</v>
      </c>
      <c r="J1105" s="106">
        <v>40</v>
      </c>
      <c r="K1105" s="106">
        <v>1186</v>
      </c>
      <c r="L1105" s="106">
        <v>47440</v>
      </c>
      <c r="M1105" s="106">
        <v>2.8237999999999999</v>
      </c>
      <c r="N1105" s="106">
        <v>112.952</v>
      </c>
      <c r="O1105" s="106">
        <v>0</v>
      </c>
      <c r="P1105" s="106">
        <v>0</v>
      </c>
      <c r="Q1105" s="106">
        <v>1188.8237999999999</v>
      </c>
      <c r="R1105" s="106">
        <v>47552.951999999997</v>
      </c>
      <c r="S1105" s="104" t="s">
        <v>1433</v>
      </c>
    </row>
    <row r="1106" spans="1:19">
      <c r="A1106" s="104" t="s">
        <v>2237</v>
      </c>
      <c r="B1106" s="105">
        <v>44390</v>
      </c>
      <c r="C1106" s="104" t="s">
        <v>2238</v>
      </c>
      <c r="D1106" s="105">
        <v>44390</v>
      </c>
      <c r="E1106" s="104" t="s">
        <v>1430</v>
      </c>
      <c r="F1106" s="104" t="s">
        <v>60</v>
      </c>
      <c r="G1106" s="104" t="s">
        <v>59</v>
      </c>
      <c r="H1106" s="104" t="s">
        <v>49</v>
      </c>
      <c r="I1106" s="104" t="s">
        <v>1475</v>
      </c>
      <c r="J1106" s="106">
        <v>40</v>
      </c>
      <c r="K1106" s="106">
        <v>1128</v>
      </c>
      <c r="L1106" s="106">
        <v>45120</v>
      </c>
      <c r="M1106" s="106">
        <v>2.6857000000000002</v>
      </c>
      <c r="N1106" s="106">
        <v>107.428</v>
      </c>
      <c r="O1106" s="106">
        <v>0</v>
      </c>
      <c r="P1106" s="106">
        <v>0</v>
      </c>
      <c r="Q1106" s="106">
        <v>1130.6857</v>
      </c>
      <c r="R1106" s="106">
        <v>45227.428</v>
      </c>
      <c r="S1106" s="104" t="s">
        <v>1433</v>
      </c>
    </row>
    <row r="1107" spans="1:19">
      <c r="A1107" s="104" t="s">
        <v>2237</v>
      </c>
      <c r="B1107" s="105">
        <v>44390</v>
      </c>
      <c r="C1107" s="104" t="s">
        <v>2238</v>
      </c>
      <c r="D1107" s="105">
        <v>44390</v>
      </c>
      <c r="E1107" s="104" t="s">
        <v>1430</v>
      </c>
      <c r="F1107" s="104" t="s">
        <v>60</v>
      </c>
      <c r="G1107" s="104" t="s">
        <v>59</v>
      </c>
      <c r="H1107" s="104" t="s">
        <v>49</v>
      </c>
      <c r="I1107" s="104" t="s">
        <v>1279</v>
      </c>
      <c r="J1107" s="106">
        <v>40</v>
      </c>
      <c r="K1107" s="106">
        <v>1244</v>
      </c>
      <c r="L1107" s="106">
        <v>49760</v>
      </c>
      <c r="M1107" s="106">
        <v>2.9619</v>
      </c>
      <c r="N1107" s="106">
        <v>118.476</v>
      </c>
      <c r="O1107" s="106">
        <v>0</v>
      </c>
      <c r="P1107" s="106">
        <v>0</v>
      </c>
      <c r="Q1107" s="106">
        <v>1246.9619</v>
      </c>
      <c r="R1107" s="106">
        <v>49878.476000000002</v>
      </c>
      <c r="S1107" s="104" t="s">
        <v>1433</v>
      </c>
    </row>
    <row r="1108" spans="1:19">
      <c r="A1108" s="104" t="s">
        <v>2237</v>
      </c>
      <c r="B1108" s="105">
        <v>44390</v>
      </c>
      <c r="C1108" s="104" t="s">
        <v>2238</v>
      </c>
      <c r="D1108" s="105">
        <v>44390</v>
      </c>
      <c r="E1108" s="104" t="s">
        <v>1430</v>
      </c>
      <c r="F1108" s="104" t="s">
        <v>60</v>
      </c>
      <c r="G1108" s="104" t="s">
        <v>59</v>
      </c>
      <c r="H1108" s="104" t="s">
        <v>49</v>
      </c>
      <c r="I1108" s="104" t="s">
        <v>1106</v>
      </c>
      <c r="J1108" s="106">
        <v>80</v>
      </c>
      <c r="K1108" s="106">
        <v>1419</v>
      </c>
      <c r="L1108" s="106">
        <v>113520</v>
      </c>
      <c r="M1108" s="106">
        <v>3.3786</v>
      </c>
      <c r="N1108" s="106">
        <v>270.28800000000001</v>
      </c>
      <c r="O1108" s="106">
        <v>0</v>
      </c>
      <c r="P1108" s="106">
        <v>0</v>
      </c>
      <c r="Q1108" s="106">
        <v>1422.3786</v>
      </c>
      <c r="R1108" s="106">
        <v>113790.288</v>
      </c>
      <c r="S1108" s="104" t="s">
        <v>1433</v>
      </c>
    </row>
    <row r="1109" spans="1:19">
      <c r="A1109" s="104" t="s">
        <v>2237</v>
      </c>
      <c r="B1109" s="105">
        <v>44390</v>
      </c>
      <c r="C1109" s="104" t="s">
        <v>2238</v>
      </c>
      <c r="D1109" s="105">
        <v>44390</v>
      </c>
      <c r="E1109" s="104" t="s">
        <v>1430</v>
      </c>
      <c r="F1109" s="104" t="s">
        <v>60</v>
      </c>
      <c r="G1109" s="104" t="s">
        <v>59</v>
      </c>
      <c r="H1109" s="104" t="s">
        <v>49</v>
      </c>
      <c r="I1109" s="104" t="s">
        <v>1354</v>
      </c>
      <c r="J1109" s="106">
        <v>60</v>
      </c>
      <c r="K1109" s="106">
        <v>7760</v>
      </c>
      <c r="L1109" s="106">
        <v>465600</v>
      </c>
      <c r="M1109" s="106">
        <v>18.476199999999999</v>
      </c>
      <c r="N1109" s="106">
        <v>1108.5719999999999</v>
      </c>
      <c r="O1109" s="106">
        <v>0</v>
      </c>
      <c r="P1109" s="106">
        <v>0</v>
      </c>
      <c r="Q1109" s="106">
        <v>7778.4762000000001</v>
      </c>
      <c r="R1109" s="106">
        <v>466708.57199999999</v>
      </c>
      <c r="S1109" s="104" t="s">
        <v>1433</v>
      </c>
    </row>
    <row r="1110" spans="1:19" ht="25.5">
      <c r="A1110" s="104" t="s">
        <v>2237</v>
      </c>
      <c r="B1110" s="105">
        <v>44390</v>
      </c>
      <c r="C1110" s="104" t="s">
        <v>2238</v>
      </c>
      <c r="D1110" s="105">
        <v>44390</v>
      </c>
      <c r="E1110" s="104" t="s">
        <v>1430</v>
      </c>
      <c r="F1110" s="104" t="s">
        <v>60</v>
      </c>
      <c r="G1110" s="104" t="s">
        <v>59</v>
      </c>
      <c r="H1110" s="104" t="s">
        <v>49</v>
      </c>
      <c r="I1110" s="104" t="s">
        <v>1400</v>
      </c>
      <c r="J1110" s="106">
        <v>10</v>
      </c>
      <c r="K1110" s="106">
        <v>9950</v>
      </c>
      <c r="L1110" s="106">
        <v>99500</v>
      </c>
      <c r="M1110" s="106">
        <v>23.6905</v>
      </c>
      <c r="N1110" s="106">
        <v>236.905</v>
      </c>
      <c r="O1110" s="106">
        <v>0</v>
      </c>
      <c r="P1110" s="106">
        <v>0</v>
      </c>
      <c r="Q1110" s="106">
        <v>9973.6905000000006</v>
      </c>
      <c r="R1110" s="106">
        <v>99736.904999999999</v>
      </c>
      <c r="S1110" s="104" t="s">
        <v>1433</v>
      </c>
    </row>
    <row r="1111" spans="1:19" ht="25.5">
      <c r="A1111" s="104" t="s">
        <v>2239</v>
      </c>
      <c r="B1111" s="105">
        <v>44390</v>
      </c>
      <c r="C1111" s="104" t="s">
        <v>2240</v>
      </c>
      <c r="D1111" s="105">
        <v>44390</v>
      </c>
      <c r="E1111" s="104" t="s">
        <v>1430</v>
      </c>
      <c r="F1111" s="104" t="s">
        <v>1006</v>
      </c>
      <c r="G1111" s="104" t="s">
        <v>1008</v>
      </c>
      <c r="H1111" s="104" t="s">
        <v>107</v>
      </c>
      <c r="I1111" s="104" t="s">
        <v>1363</v>
      </c>
      <c r="J1111" s="106">
        <v>3</v>
      </c>
      <c r="K1111" s="106">
        <v>9035</v>
      </c>
      <c r="L1111" s="106">
        <v>27105</v>
      </c>
      <c r="M1111" s="106">
        <v>21.511900000000001</v>
      </c>
      <c r="N1111" s="106">
        <v>64.535700000000006</v>
      </c>
      <c r="O1111" s="106">
        <v>0</v>
      </c>
      <c r="P1111" s="106">
        <v>0</v>
      </c>
      <c r="Q1111" s="106">
        <v>9056.5118999999995</v>
      </c>
      <c r="R1111" s="106">
        <v>27169.5357</v>
      </c>
      <c r="S1111" s="104" t="s">
        <v>1433</v>
      </c>
    </row>
    <row r="1112" spans="1:19">
      <c r="A1112" s="104" t="s">
        <v>2239</v>
      </c>
      <c r="B1112" s="105">
        <v>44390</v>
      </c>
      <c r="C1112" s="104" t="s">
        <v>2240</v>
      </c>
      <c r="D1112" s="105">
        <v>44390</v>
      </c>
      <c r="E1112" s="104" t="s">
        <v>1430</v>
      </c>
      <c r="F1112" s="104" t="s">
        <v>1006</v>
      </c>
      <c r="G1112" s="104" t="s">
        <v>1008</v>
      </c>
      <c r="H1112" s="104" t="s">
        <v>107</v>
      </c>
      <c r="I1112" s="104" t="s">
        <v>1354</v>
      </c>
      <c r="J1112" s="106">
        <v>5</v>
      </c>
      <c r="K1112" s="106">
        <v>7760</v>
      </c>
      <c r="L1112" s="106">
        <v>38800</v>
      </c>
      <c r="M1112" s="106">
        <v>18.476199999999999</v>
      </c>
      <c r="N1112" s="106">
        <v>92.381</v>
      </c>
      <c r="O1112" s="106">
        <v>0</v>
      </c>
      <c r="P1112" s="106">
        <v>0</v>
      </c>
      <c r="Q1112" s="106">
        <v>7778.4762000000001</v>
      </c>
      <c r="R1112" s="106">
        <v>38892.381000000001</v>
      </c>
      <c r="S1112" s="104" t="s">
        <v>1433</v>
      </c>
    </row>
    <row r="1113" spans="1:19">
      <c r="A1113" s="104" t="s">
        <v>2241</v>
      </c>
      <c r="B1113" s="105">
        <v>44390</v>
      </c>
      <c r="C1113" s="104" t="s">
        <v>2242</v>
      </c>
      <c r="D1113" s="105">
        <v>44390</v>
      </c>
      <c r="E1113" s="104" t="s">
        <v>1430</v>
      </c>
      <c r="F1113" s="104" t="s">
        <v>1</v>
      </c>
      <c r="G1113" s="104" t="s">
        <v>1008</v>
      </c>
      <c r="H1113" s="104" t="s">
        <v>107</v>
      </c>
      <c r="I1113" s="104" t="s">
        <v>1282</v>
      </c>
      <c r="J1113" s="106">
        <v>60</v>
      </c>
      <c r="K1113" s="106">
        <v>1361</v>
      </c>
      <c r="L1113" s="106">
        <v>81660</v>
      </c>
      <c r="M1113" s="106">
        <v>3.2404999999999999</v>
      </c>
      <c r="N1113" s="106">
        <v>194.43</v>
      </c>
      <c r="O1113" s="106">
        <v>0</v>
      </c>
      <c r="P1113" s="106">
        <v>0</v>
      </c>
      <c r="Q1113" s="106">
        <v>1364.2405000000001</v>
      </c>
      <c r="R1113" s="106">
        <v>81854.429999999993</v>
      </c>
      <c r="S1113" s="104" t="s">
        <v>1433</v>
      </c>
    </row>
    <row r="1114" spans="1:19">
      <c r="A1114" s="104" t="s">
        <v>2241</v>
      </c>
      <c r="B1114" s="105">
        <v>44390</v>
      </c>
      <c r="C1114" s="104" t="s">
        <v>2242</v>
      </c>
      <c r="D1114" s="105">
        <v>44390</v>
      </c>
      <c r="E1114" s="104" t="s">
        <v>1430</v>
      </c>
      <c r="F1114" s="104" t="s">
        <v>1</v>
      </c>
      <c r="G1114" s="104" t="s">
        <v>1008</v>
      </c>
      <c r="H1114" s="104" t="s">
        <v>107</v>
      </c>
      <c r="I1114" s="104" t="s">
        <v>1106</v>
      </c>
      <c r="J1114" s="106">
        <v>100</v>
      </c>
      <c r="K1114" s="106">
        <v>1419</v>
      </c>
      <c r="L1114" s="106">
        <v>141900</v>
      </c>
      <c r="M1114" s="106">
        <v>3.3786</v>
      </c>
      <c r="N1114" s="106">
        <v>337.86</v>
      </c>
      <c r="O1114" s="106">
        <v>0</v>
      </c>
      <c r="P1114" s="106">
        <v>0</v>
      </c>
      <c r="Q1114" s="106">
        <v>1422.3786</v>
      </c>
      <c r="R1114" s="106">
        <v>142237.85999999999</v>
      </c>
      <c r="S1114" s="104" t="s">
        <v>1433</v>
      </c>
    </row>
    <row r="1115" spans="1:19">
      <c r="A1115" s="104" t="s">
        <v>2241</v>
      </c>
      <c r="B1115" s="105">
        <v>44390</v>
      </c>
      <c r="C1115" s="104" t="s">
        <v>2242</v>
      </c>
      <c r="D1115" s="105">
        <v>44390</v>
      </c>
      <c r="E1115" s="104" t="s">
        <v>1430</v>
      </c>
      <c r="F1115" s="104" t="s">
        <v>1</v>
      </c>
      <c r="G1115" s="104" t="s">
        <v>1008</v>
      </c>
      <c r="H1115" s="104" t="s">
        <v>107</v>
      </c>
      <c r="I1115" s="104" t="s">
        <v>1333</v>
      </c>
      <c r="J1115" s="106">
        <v>100</v>
      </c>
      <c r="K1115" s="106">
        <v>1186</v>
      </c>
      <c r="L1115" s="106">
        <v>118600</v>
      </c>
      <c r="M1115" s="106">
        <v>2.8237999999999999</v>
      </c>
      <c r="N1115" s="106">
        <v>282.38</v>
      </c>
      <c r="O1115" s="106">
        <v>0</v>
      </c>
      <c r="P1115" s="106">
        <v>0</v>
      </c>
      <c r="Q1115" s="106">
        <v>1188.8237999999999</v>
      </c>
      <c r="R1115" s="106">
        <v>118882.38</v>
      </c>
      <c r="S1115" s="104" t="s">
        <v>1433</v>
      </c>
    </row>
    <row r="1116" spans="1:19" ht="25.5">
      <c r="A1116" s="104" t="s">
        <v>2243</v>
      </c>
      <c r="B1116" s="105">
        <v>44390</v>
      </c>
      <c r="C1116" s="104" t="s">
        <v>2244</v>
      </c>
      <c r="D1116" s="105">
        <v>44390</v>
      </c>
      <c r="E1116" s="104" t="s">
        <v>1430</v>
      </c>
      <c r="F1116" s="104" t="s">
        <v>54</v>
      </c>
      <c r="G1116" s="104" t="s">
        <v>49</v>
      </c>
      <c r="H1116" s="104" t="s">
        <v>49</v>
      </c>
      <c r="I1116" s="104" t="s">
        <v>1375</v>
      </c>
      <c r="J1116" s="106">
        <v>5</v>
      </c>
      <c r="K1116" s="106">
        <v>9035</v>
      </c>
      <c r="L1116" s="106">
        <v>45175</v>
      </c>
      <c r="M1116" s="106">
        <v>21.511900000000001</v>
      </c>
      <c r="N1116" s="106">
        <v>107.5595</v>
      </c>
      <c r="O1116" s="106">
        <v>0</v>
      </c>
      <c r="P1116" s="106">
        <v>0</v>
      </c>
      <c r="Q1116" s="106">
        <v>9056.5118999999995</v>
      </c>
      <c r="R1116" s="106">
        <v>45282.559500000003</v>
      </c>
      <c r="S1116" s="104" t="s">
        <v>1433</v>
      </c>
    </row>
    <row r="1117" spans="1:19" ht="25.5">
      <c r="A1117" s="104" t="s">
        <v>2243</v>
      </c>
      <c r="B1117" s="105">
        <v>44390</v>
      </c>
      <c r="C1117" s="104" t="s">
        <v>2244</v>
      </c>
      <c r="D1117" s="105">
        <v>44390</v>
      </c>
      <c r="E1117" s="104" t="s">
        <v>1430</v>
      </c>
      <c r="F1117" s="104" t="s">
        <v>54</v>
      </c>
      <c r="G1117" s="104" t="s">
        <v>49</v>
      </c>
      <c r="H1117" s="104" t="s">
        <v>49</v>
      </c>
      <c r="I1117" s="104" t="s">
        <v>1363</v>
      </c>
      <c r="J1117" s="106">
        <v>5</v>
      </c>
      <c r="K1117" s="106">
        <v>9035</v>
      </c>
      <c r="L1117" s="106">
        <v>45175</v>
      </c>
      <c r="M1117" s="106">
        <v>21.511900000000001</v>
      </c>
      <c r="N1117" s="106">
        <v>107.5595</v>
      </c>
      <c r="O1117" s="106">
        <v>0</v>
      </c>
      <c r="P1117" s="106">
        <v>0</v>
      </c>
      <c r="Q1117" s="106">
        <v>9056.5118999999995</v>
      </c>
      <c r="R1117" s="106">
        <v>45282.559500000003</v>
      </c>
      <c r="S1117" s="104" t="s">
        <v>1433</v>
      </c>
    </row>
    <row r="1118" spans="1:19">
      <c r="A1118" s="104" t="s">
        <v>2243</v>
      </c>
      <c r="B1118" s="105">
        <v>44390</v>
      </c>
      <c r="C1118" s="104" t="s">
        <v>2244</v>
      </c>
      <c r="D1118" s="105">
        <v>44390</v>
      </c>
      <c r="E1118" s="104" t="s">
        <v>1430</v>
      </c>
      <c r="F1118" s="104" t="s">
        <v>54</v>
      </c>
      <c r="G1118" s="104" t="s">
        <v>49</v>
      </c>
      <c r="H1118" s="104" t="s">
        <v>49</v>
      </c>
      <c r="I1118" s="104" t="s">
        <v>1378</v>
      </c>
      <c r="J1118" s="106">
        <v>40</v>
      </c>
      <c r="K1118" s="106">
        <v>1176</v>
      </c>
      <c r="L1118" s="106">
        <v>47040</v>
      </c>
      <c r="M1118" s="106">
        <v>2.8</v>
      </c>
      <c r="N1118" s="106">
        <v>112</v>
      </c>
      <c r="O1118" s="106">
        <v>0</v>
      </c>
      <c r="P1118" s="106">
        <v>0</v>
      </c>
      <c r="Q1118" s="106">
        <v>1178.8</v>
      </c>
      <c r="R1118" s="106">
        <v>47152</v>
      </c>
      <c r="S1118" s="104" t="s">
        <v>1433</v>
      </c>
    </row>
    <row r="1119" spans="1:19">
      <c r="A1119" s="104" t="s">
        <v>2243</v>
      </c>
      <c r="B1119" s="105">
        <v>44390</v>
      </c>
      <c r="C1119" s="104" t="s">
        <v>2244</v>
      </c>
      <c r="D1119" s="105">
        <v>44390</v>
      </c>
      <c r="E1119" s="104" t="s">
        <v>1430</v>
      </c>
      <c r="F1119" s="104" t="s">
        <v>54</v>
      </c>
      <c r="G1119" s="104" t="s">
        <v>49</v>
      </c>
      <c r="H1119" s="104" t="s">
        <v>49</v>
      </c>
      <c r="I1119" s="104" t="s">
        <v>1311</v>
      </c>
      <c r="J1119" s="106">
        <v>20</v>
      </c>
      <c r="K1119" s="106">
        <v>7227</v>
      </c>
      <c r="L1119" s="106">
        <v>144540</v>
      </c>
      <c r="M1119" s="106">
        <v>17.207100000000001</v>
      </c>
      <c r="N1119" s="106">
        <v>344.142</v>
      </c>
      <c r="O1119" s="106">
        <v>0</v>
      </c>
      <c r="P1119" s="106">
        <v>0</v>
      </c>
      <c r="Q1119" s="106">
        <v>7244.2070999999996</v>
      </c>
      <c r="R1119" s="106">
        <v>144884.14199999999</v>
      </c>
      <c r="S1119" s="104" t="s">
        <v>1433</v>
      </c>
    </row>
    <row r="1120" spans="1:19">
      <c r="A1120" s="104" t="s">
        <v>2245</v>
      </c>
      <c r="B1120" s="105">
        <v>44390</v>
      </c>
      <c r="C1120" s="104" t="s">
        <v>2246</v>
      </c>
      <c r="D1120" s="105">
        <v>44390</v>
      </c>
      <c r="E1120" s="104" t="s">
        <v>1430</v>
      </c>
      <c r="F1120" s="104" t="s">
        <v>102</v>
      </c>
      <c r="G1120" s="104" t="s">
        <v>975</v>
      </c>
      <c r="H1120" s="104" t="s">
        <v>107</v>
      </c>
      <c r="I1120" s="104" t="s">
        <v>1475</v>
      </c>
      <c r="J1120" s="106">
        <v>40</v>
      </c>
      <c r="K1120" s="106">
        <v>1128</v>
      </c>
      <c r="L1120" s="106">
        <v>45120</v>
      </c>
      <c r="M1120" s="106">
        <v>2.6857000000000002</v>
      </c>
      <c r="N1120" s="106">
        <v>107.428</v>
      </c>
      <c r="O1120" s="106">
        <v>0</v>
      </c>
      <c r="P1120" s="106">
        <v>0</v>
      </c>
      <c r="Q1120" s="106">
        <v>1130.6857</v>
      </c>
      <c r="R1120" s="106">
        <v>45227.428</v>
      </c>
      <c r="S1120" s="104" t="s">
        <v>1433</v>
      </c>
    </row>
    <row r="1121" spans="1:19">
      <c r="A1121" s="104" t="s">
        <v>2245</v>
      </c>
      <c r="B1121" s="105">
        <v>44390</v>
      </c>
      <c r="C1121" s="104" t="s">
        <v>2246</v>
      </c>
      <c r="D1121" s="105">
        <v>44390</v>
      </c>
      <c r="E1121" s="104" t="s">
        <v>1430</v>
      </c>
      <c r="F1121" s="104" t="s">
        <v>102</v>
      </c>
      <c r="G1121" s="104" t="s">
        <v>975</v>
      </c>
      <c r="H1121" s="104" t="s">
        <v>107</v>
      </c>
      <c r="I1121" s="104" t="s">
        <v>1378</v>
      </c>
      <c r="J1121" s="106">
        <v>20</v>
      </c>
      <c r="K1121" s="106">
        <v>1176</v>
      </c>
      <c r="L1121" s="106">
        <v>23520</v>
      </c>
      <c r="M1121" s="106">
        <v>2.8</v>
      </c>
      <c r="N1121" s="106">
        <v>56</v>
      </c>
      <c r="O1121" s="106">
        <v>0</v>
      </c>
      <c r="P1121" s="106">
        <v>0</v>
      </c>
      <c r="Q1121" s="106">
        <v>1178.8</v>
      </c>
      <c r="R1121" s="106">
        <v>23576</v>
      </c>
      <c r="S1121" s="104" t="s">
        <v>1433</v>
      </c>
    </row>
    <row r="1122" spans="1:19">
      <c r="A1122" s="104" t="s">
        <v>2247</v>
      </c>
      <c r="B1122" s="105">
        <v>44390</v>
      </c>
      <c r="C1122" s="104" t="s">
        <v>2248</v>
      </c>
      <c r="D1122" s="105">
        <v>44390</v>
      </c>
      <c r="E1122" s="104" t="s">
        <v>1430</v>
      </c>
      <c r="F1122" s="104" t="s">
        <v>99</v>
      </c>
      <c r="G1122" s="104" t="s">
        <v>107</v>
      </c>
      <c r="H1122" s="104" t="s">
        <v>107</v>
      </c>
      <c r="I1122" s="104" t="s">
        <v>1335</v>
      </c>
      <c r="J1122" s="106">
        <v>100</v>
      </c>
      <c r="K1122" s="106">
        <v>7225</v>
      </c>
      <c r="L1122" s="106">
        <v>722500</v>
      </c>
      <c r="M1122" s="106">
        <v>17.202400000000001</v>
      </c>
      <c r="N1122" s="106">
        <v>1720.24</v>
      </c>
      <c r="O1122" s="106">
        <v>0</v>
      </c>
      <c r="P1122" s="106">
        <v>0</v>
      </c>
      <c r="Q1122" s="106">
        <v>7242.2024000000001</v>
      </c>
      <c r="R1122" s="106">
        <v>724220.24</v>
      </c>
      <c r="S1122" s="104" t="s">
        <v>1433</v>
      </c>
    </row>
    <row r="1123" spans="1:19" ht="25.5">
      <c r="A1123" s="104" t="s">
        <v>2249</v>
      </c>
      <c r="B1123" s="105">
        <v>44390</v>
      </c>
      <c r="C1123" s="104" t="s">
        <v>2250</v>
      </c>
      <c r="D1123" s="105">
        <v>44390</v>
      </c>
      <c r="E1123" s="104" t="s">
        <v>1449</v>
      </c>
      <c r="F1123" s="104" t="s">
        <v>2251</v>
      </c>
      <c r="G1123" s="104" t="s">
        <v>1451</v>
      </c>
      <c r="H1123" s="104" t="s">
        <v>1449</v>
      </c>
      <c r="I1123" s="104" t="s">
        <v>1420</v>
      </c>
      <c r="J1123" s="106">
        <v>8</v>
      </c>
      <c r="K1123" s="106">
        <v>3600</v>
      </c>
      <c r="L1123" s="106">
        <v>28800</v>
      </c>
      <c r="M1123" s="106">
        <v>0</v>
      </c>
      <c r="N1123" s="106">
        <v>0</v>
      </c>
      <c r="O1123" s="106">
        <v>0</v>
      </c>
      <c r="P1123" s="106">
        <v>0</v>
      </c>
      <c r="Q1123" s="106">
        <v>3600</v>
      </c>
      <c r="R1123" s="106">
        <v>28800</v>
      </c>
      <c r="S1123" s="104" t="s">
        <v>1433</v>
      </c>
    </row>
    <row r="1124" spans="1:19">
      <c r="A1124" s="104" t="s">
        <v>2252</v>
      </c>
      <c r="B1124" s="105">
        <v>44390</v>
      </c>
      <c r="C1124" s="104" t="s">
        <v>2253</v>
      </c>
      <c r="D1124" s="105">
        <v>44390</v>
      </c>
      <c r="E1124" s="104" t="s">
        <v>1449</v>
      </c>
      <c r="F1124" s="104" t="s">
        <v>1450</v>
      </c>
      <c r="G1124" s="104" t="s">
        <v>1451</v>
      </c>
      <c r="H1124" s="104" t="s">
        <v>1449</v>
      </c>
      <c r="I1124" s="104" t="s">
        <v>1329</v>
      </c>
      <c r="J1124" s="106">
        <v>1</v>
      </c>
      <c r="K1124" s="106">
        <v>1400</v>
      </c>
      <c r="L1124" s="106">
        <v>1400</v>
      </c>
      <c r="M1124" s="106">
        <v>0</v>
      </c>
      <c r="N1124" s="106">
        <v>0</v>
      </c>
      <c r="O1124" s="106">
        <v>0</v>
      </c>
      <c r="P1124" s="106">
        <v>0</v>
      </c>
      <c r="Q1124" s="106">
        <v>1400</v>
      </c>
      <c r="R1124" s="106">
        <v>1400</v>
      </c>
      <c r="S1124" s="104" t="s">
        <v>1433</v>
      </c>
    </row>
    <row r="1125" spans="1:19">
      <c r="A1125" s="104" t="s">
        <v>2252</v>
      </c>
      <c r="B1125" s="105">
        <v>44390</v>
      </c>
      <c r="C1125" s="104" t="s">
        <v>2253</v>
      </c>
      <c r="D1125" s="105">
        <v>44390</v>
      </c>
      <c r="E1125" s="104" t="s">
        <v>1449</v>
      </c>
      <c r="F1125" s="104" t="s">
        <v>1450</v>
      </c>
      <c r="G1125" s="104" t="s">
        <v>1451</v>
      </c>
      <c r="H1125" s="104" t="s">
        <v>1449</v>
      </c>
      <c r="I1125" s="104" t="s">
        <v>1105</v>
      </c>
      <c r="J1125" s="106">
        <v>1</v>
      </c>
      <c r="K1125" s="106">
        <v>9045</v>
      </c>
      <c r="L1125" s="106">
        <v>9045</v>
      </c>
      <c r="M1125" s="106">
        <v>0</v>
      </c>
      <c r="N1125" s="106">
        <v>0</v>
      </c>
      <c r="O1125" s="106">
        <v>0</v>
      </c>
      <c r="P1125" s="106">
        <v>0</v>
      </c>
      <c r="Q1125" s="106">
        <v>9045</v>
      </c>
      <c r="R1125" s="106">
        <v>9045</v>
      </c>
      <c r="S1125" s="104" t="s">
        <v>1433</v>
      </c>
    </row>
    <row r="1126" spans="1:19" ht="25.5">
      <c r="A1126" s="104" t="s">
        <v>2254</v>
      </c>
      <c r="B1126" s="105">
        <v>44391</v>
      </c>
      <c r="C1126" s="104" t="s">
        <v>2255</v>
      </c>
      <c r="D1126" s="105">
        <v>44391</v>
      </c>
      <c r="E1126" s="104" t="s">
        <v>1449</v>
      </c>
      <c r="F1126" s="104" t="s">
        <v>1450</v>
      </c>
      <c r="G1126" s="104" t="s">
        <v>1451</v>
      </c>
      <c r="H1126" s="104" t="s">
        <v>1449</v>
      </c>
      <c r="I1126" s="104" t="s">
        <v>1400</v>
      </c>
      <c r="J1126" s="106">
        <v>1</v>
      </c>
      <c r="K1126" s="106">
        <v>9950</v>
      </c>
      <c r="L1126" s="106">
        <v>9950</v>
      </c>
      <c r="M1126" s="106">
        <v>0</v>
      </c>
      <c r="N1126" s="106">
        <v>0</v>
      </c>
      <c r="O1126" s="106">
        <v>0</v>
      </c>
      <c r="P1126" s="106">
        <v>0</v>
      </c>
      <c r="Q1126" s="106">
        <v>9950</v>
      </c>
      <c r="R1126" s="106">
        <v>9950</v>
      </c>
      <c r="S1126" s="104" t="s">
        <v>1433</v>
      </c>
    </row>
    <row r="1127" spans="1:19" ht="25.5">
      <c r="A1127" s="104" t="s">
        <v>2256</v>
      </c>
      <c r="B1127" s="105">
        <v>44391</v>
      </c>
      <c r="C1127" s="104" t="s">
        <v>2257</v>
      </c>
      <c r="D1127" s="105">
        <v>44391</v>
      </c>
      <c r="E1127" s="104" t="s">
        <v>1449</v>
      </c>
      <c r="F1127" s="104" t="s">
        <v>1450</v>
      </c>
      <c r="G1127" s="104" t="s">
        <v>1451</v>
      </c>
      <c r="H1127" s="104" t="s">
        <v>1449</v>
      </c>
      <c r="I1127" s="104" t="s">
        <v>1400</v>
      </c>
      <c r="J1127" s="106">
        <v>2</v>
      </c>
      <c r="K1127" s="106">
        <v>9950</v>
      </c>
      <c r="L1127" s="106">
        <v>19900</v>
      </c>
      <c r="M1127" s="106">
        <v>0</v>
      </c>
      <c r="N1127" s="106">
        <v>0</v>
      </c>
      <c r="O1127" s="106">
        <v>0</v>
      </c>
      <c r="P1127" s="106">
        <v>0</v>
      </c>
      <c r="Q1127" s="106">
        <v>9950</v>
      </c>
      <c r="R1127" s="106">
        <v>19900</v>
      </c>
      <c r="S1127" s="104" t="s">
        <v>1433</v>
      </c>
    </row>
    <row r="1128" spans="1:19" ht="38.25">
      <c r="A1128" s="104" t="s">
        <v>2258</v>
      </c>
      <c r="B1128" s="105">
        <v>44391</v>
      </c>
      <c r="C1128" s="104" t="s">
        <v>2259</v>
      </c>
      <c r="D1128" s="105">
        <v>44391</v>
      </c>
      <c r="E1128" s="104" t="s">
        <v>1449</v>
      </c>
      <c r="F1128" s="104" t="s">
        <v>2260</v>
      </c>
      <c r="G1128" s="104" t="s">
        <v>1451</v>
      </c>
      <c r="H1128" s="104" t="s">
        <v>1449</v>
      </c>
      <c r="I1128" s="104" t="s">
        <v>2261</v>
      </c>
      <c r="J1128" s="106">
        <v>1</v>
      </c>
      <c r="K1128" s="106">
        <v>42464.9</v>
      </c>
      <c r="L1128" s="106">
        <v>42464.9</v>
      </c>
      <c r="M1128" s="106">
        <v>0</v>
      </c>
      <c r="N1128" s="106">
        <v>0</v>
      </c>
      <c r="O1128" s="106">
        <v>0</v>
      </c>
      <c r="P1128" s="106">
        <v>0</v>
      </c>
      <c r="Q1128" s="106">
        <v>42464.9</v>
      </c>
      <c r="R1128" s="106">
        <v>42464.9</v>
      </c>
      <c r="S1128" s="104" t="s">
        <v>1433</v>
      </c>
    </row>
    <row r="1129" spans="1:19">
      <c r="A1129" s="104" t="s">
        <v>2262</v>
      </c>
      <c r="B1129" s="105">
        <v>44391</v>
      </c>
      <c r="C1129" s="104" t="s">
        <v>2263</v>
      </c>
      <c r="D1129" s="105">
        <v>44391</v>
      </c>
      <c r="E1129" s="104" t="s">
        <v>1430</v>
      </c>
      <c r="F1129" s="104" t="s">
        <v>89</v>
      </c>
      <c r="G1129" s="104" t="s">
        <v>1453</v>
      </c>
      <c r="H1129" s="104" t="s">
        <v>1432</v>
      </c>
      <c r="I1129" s="104" t="s">
        <v>1354</v>
      </c>
      <c r="J1129" s="106">
        <v>10</v>
      </c>
      <c r="K1129" s="106">
        <v>7760</v>
      </c>
      <c r="L1129" s="106">
        <v>77600</v>
      </c>
      <c r="M1129" s="106">
        <v>18.476199999999999</v>
      </c>
      <c r="N1129" s="106">
        <v>184.762</v>
      </c>
      <c r="O1129" s="106">
        <v>0</v>
      </c>
      <c r="P1129" s="106">
        <v>0</v>
      </c>
      <c r="Q1129" s="106">
        <v>7778.4762000000001</v>
      </c>
      <c r="R1129" s="106">
        <v>77784.762000000002</v>
      </c>
      <c r="S1129" s="104" t="s">
        <v>1433</v>
      </c>
    </row>
    <row r="1130" spans="1:19">
      <c r="A1130" s="104" t="s">
        <v>2262</v>
      </c>
      <c r="B1130" s="105">
        <v>44391</v>
      </c>
      <c r="C1130" s="104" t="s">
        <v>2263</v>
      </c>
      <c r="D1130" s="105">
        <v>44391</v>
      </c>
      <c r="E1130" s="104" t="s">
        <v>1430</v>
      </c>
      <c r="F1130" s="104" t="s">
        <v>89</v>
      </c>
      <c r="G1130" s="104" t="s">
        <v>1453</v>
      </c>
      <c r="H1130" s="104" t="s">
        <v>1432</v>
      </c>
      <c r="I1130" s="104" t="s">
        <v>1475</v>
      </c>
      <c r="J1130" s="106">
        <v>20</v>
      </c>
      <c r="K1130" s="106">
        <v>1128</v>
      </c>
      <c r="L1130" s="106">
        <v>22560</v>
      </c>
      <c r="M1130" s="106">
        <v>2.6857000000000002</v>
      </c>
      <c r="N1130" s="106">
        <v>53.713999999999999</v>
      </c>
      <c r="O1130" s="106">
        <v>0</v>
      </c>
      <c r="P1130" s="106">
        <v>0</v>
      </c>
      <c r="Q1130" s="106">
        <v>1130.6857</v>
      </c>
      <c r="R1130" s="106">
        <v>22613.714</v>
      </c>
      <c r="S1130" s="104" t="s">
        <v>1433</v>
      </c>
    </row>
    <row r="1131" spans="1:19" ht="25.5">
      <c r="A1131" s="104" t="s">
        <v>2262</v>
      </c>
      <c r="B1131" s="105">
        <v>44391</v>
      </c>
      <c r="C1131" s="104" t="s">
        <v>2263</v>
      </c>
      <c r="D1131" s="105">
        <v>44391</v>
      </c>
      <c r="E1131" s="104" t="s">
        <v>1430</v>
      </c>
      <c r="F1131" s="104" t="s">
        <v>89</v>
      </c>
      <c r="G1131" s="104" t="s">
        <v>1453</v>
      </c>
      <c r="H1131" s="104" t="s">
        <v>1432</v>
      </c>
      <c r="I1131" s="104" t="s">
        <v>1375</v>
      </c>
      <c r="J1131" s="106">
        <v>5</v>
      </c>
      <c r="K1131" s="106">
        <v>9035</v>
      </c>
      <c r="L1131" s="106">
        <v>45175</v>
      </c>
      <c r="M1131" s="106">
        <v>21.511900000000001</v>
      </c>
      <c r="N1131" s="106">
        <v>107.5595</v>
      </c>
      <c r="O1131" s="106">
        <v>0</v>
      </c>
      <c r="P1131" s="106">
        <v>0</v>
      </c>
      <c r="Q1131" s="106">
        <v>9056.5118999999995</v>
      </c>
      <c r="R1131" s="106">
        <v>45282.559500000003</v>
      </c>
      <c r="S1131" s="104" t="s">
        <v>1433</v>
      </c>
    </row>
    <row r="1132" spans="1:19">
      <c r="A1132" s="104" t="s">
        <v>2262</v>
      </c>
      <c r="B1132" s="105">
        <v>44391</v>
      </c>
      <c r="C1132" s="104" t="s">
        <v>2263</v>
      </c>
      <c r="D1132" s="105">
        <v>44391</v>
      </c>
      <c r="E1132" s="104" t="s">
        <v>1430</v>
      </c>
      <c r="F1132" s="104" t="s">
        <v>89</v>
      </c>
      <c r="G1132" s="104" t="s">
        <v>1453</v>
      </c>
      <c r="H1132" s="104" t="s">
        <v>1432</v>
      </c>
      <c r="I1132" s="104" t="s">
        <v>1282</v>
      </c>
      <c r="J1132" s="106">
        <v>80</v>
      </c>
      <c r="K1132" s="106">
        <v>1361</v>
      </c>
      <c r="L1132" s="106">
        <v>108880</v>
      </c>
      <c r="M1132" s="106">
        <v>3.2404999999999999</v>
      </c>
      <c r="N1132" s="106">
        <v>259.24</v>
      </c>
      <c r="O1132" s="106">
        <v>0</v>
      </c>
      <c r="P1132" s="106">
        <v>0</v>
      </c>
      <c r="Q1132" s="106">
        <v>1364.2405000000001</v>
      </c>
      <c r="R1132" s="106">
        <v>109139.24</v>
      </c>
      <c r="S1132" s="104" t="s">
        <v>1433</v>
      </c>
    </row>
    <row r="1133" spans="1:19">
      <c r="A1133" s="104" t="s">
        <v>2264</v>
      </c>
      <c r="B1133" s="105">
        <v>44391</v>
      </c>
      <c r="C1133" s="104" t="s">
        <v>2265</v>
      </c>
      <c r="D1133" s="105">
        <v>44391</v>
      </c>
      <c r="E1133" s="104" t="s">
        <v>1430</v>
      </c>
      <c r="F1133" s="104" t="s">
        <v>92</v>
      </c>
      <c r="G1133" s="104" t="s">
        <v>976</v>
      </c>
      <c r="H1133" s="104" t="s">
        <v>1432</v>
      </c>
      <c r="I1133" s="104" t="s">
        <v>1333</v>
      </c>
      <c r="J1133" s="106">
        <v>40</v>
      </c>
      <c r="K1133" s="106">
        <v>1186</v>
      </c>
      <c r="L1133" s="106">
        <v>47440</v>
      </c>
      <c r="M1133" s="106">
        <v>2.8237999999999999</v>
      </c>
      <c r="N1133" s="106">
        <v>112.952</v>
      </c>
      <c r="O1133" s="106">
        <v>0</v>
      </c>
      <c r="P1133" s="106">
        <v>0</v>
      </c>
      <c r="Q1133" s="106">
        <v>1188.8237999999999</v>
      </c>
      <c r="R1133" s="106">
        <v>47552.951999999997</v>
      </c>
      <c r="S1133" s="104" t="s">
        <v>1433</v>
      </c>
    </row>
    <row r="1134" spans="1:19">
      <c r="A1134" s="104" t="s">
        <v>2264</v>
      </c>
      <c r="B1134" s="105">
        <v>44391</v>
      </c>
      <c r="C1134" s="104" t="s">
        <v>2265</v>
      </c>
      <c r="D1134" s="105">
        <v>44391</v>
      </c>
      <c r="E1134" s="104" t="s">
        <v>1430</v>
      </c>
      <c r="F1134" s="104" t="s">
        <v>92</v>
      </c>
      <c r="G1134" s="104" t="s">
        <v>976</v>
      </c>
      <c r="H1134" s="104" t="s">
        <v>1432</v>
      </c>
      <c r="I1134" s="104" t="s">
        <v>1279</v>
      </c>
      <c r="J1134" s="106">
        <v>20</v>
      </c>
      <c r="K1134" s="106">
        <v>1244</v>
      </c>
      <c r="L1134" s="106">
        <v>24880</v>
      </c>
      <c r="M1134" s="106">
        <v>2.9619</v>
      </c>
      <c r="N1134" s="106">
        <v>59.238</v>
      </c>
      <c r="O1134" s="106">
        <v>0</v>
      </c>
      <c r="P1134" s="106">
        <v>0</v>
      </c>
      <c r="Q1134" s="106">
        <v>1246.9619</v>
      </c>
      <c r="R1134" s="106">
        <v>24939.238000000001</v>
      </c>
      <c r="S1134" s="104" t="s">
        <v>1433</v>
      </c>
    </row>
    <row r="1135" spans="1:19">
      <c r="A1135" s="104" t="s">
        <v>2266</v>
      </c>
      <c r="B1135" s="105">
        <v>44391</v>
      </c>
      <c r="C1135" s="104" t="s">
        <v>2267</v>
      </c>
      <c r="D1135" s="105">
        <v>44391</v>
      </c>
      <c r="E1135" s="104" t="s">
        <v>1430</v>
      </c>
      <c r="F1135" s="104" t="s">
        <v>94</v>
      </c>
      <c r="G1135" s="104" t="s">
        <v>1431</v>
      </c>
      <c r="H1135" s="104" t="s">
        <v>1432</v>
      </c>
      <c r="I1135" s="104" t="s">
        <v>1329</v>
      </c>
      <c r="J1135" s="106">
        <v>20</v>
      </c>
      <c r="K1135" s="106">
        <v>1400</v>
      </c>
      <c r="L1135" s="106">
        <v>28000</v>
      </c>
      <c r="M1135" s="106">
        <v>3.3332999999999999</v>
      </c>
      <c r="N1135" s="106">
        <v>66.665999999999997</v>
      </c>
      <c r="O1135" s="106">
        <v>0</v>
      </c>
      <c r="P1135" s="106">
        <v>0</v>
      </c>
      <c r="Q1135" s="106">
        <v>1403.3333</v>
      </c>
      <c r="R1135" s="106">
        <v>28066.666000000001</v>
      </c>
      <c r="S1135" s="104" t="s">
        <v>1433</v>
      </c>
    </row>
    <row r="1136" spans="1:19">
      <c r="A1136" s="104" t="s">
        <v>2266</v>
      </c>
      <c r="B1136" s="105">
        <v>44391</v>
      </c>
      <c r="C1136" s="104" t="s">
        <v>2267</v>
      </c>
      <c r="D1136" s="105">
        <v>44391</v>
      </c>
      <c r="E1136" s="104" t="s">
        <v>1430</v>
      </c>
      <c r="F1136" s="104" t="s">
        <v>94</v>
      </c>
      <c r="G1136" s="104" t="s">
        <v>1431</v>
      </c>
      <c r="H1136" s="104" t="s">
        <v>1432</v>
      </c>
      <c r="I1136" s="104" t="s">
        <v>1279</v>
      </c>
      <c r="J1136" s="106">
        <v>40</v>
      </c>
      <c r="K1136" s="106">
        <v>1244</v>
      </c>
      <c r="L1136" s="106">
        <v>49760</v>
      </c>
      <c r="M1136" s="106">
        <v>2.9619</v>
      </c>
      <c r="N1136" s="106">
        <v>118.476</v>
      </c>
      <c r="O1136" s="106">
        <v>0</v>
      </c>
      <c r="P1136" s="106">
        <v>0</v>
      </c>
      <c r="Q1136" s="106">
        <v>1246.9619</v>
      </c>
      <c r="R1136" s="106">
        <v>49878.476000000002</v>
      </c>
      <c r="S1136" s="104" t="s">
        <v>1433</v>
      </c>
    </row>
    <row r="1137" spans="1:19" ht="25.5">
      <c r="A1137" s="104" t="s">
        <v>2266</v>
      </c>
      <c r="B1137" s="105">
        <v>44391</v>
      </c>
      <c r="C1137" s="104" t="s">
        <v>2267</v>
      </c>
      <c r="D1137" s="105">
        <v>44391</v>
      </c>
      <c r="E1137" s="104" t="s">
        <v>1430</v>
      </c>
      <c r="F1137" s="104" t="s">
        <v>94</v>
      </c>
      <c r="G1137" s="104" t="s">
        <v>1431</v>
      </c>
      <c r="H1137" s="104" t="s">
        <v>1432</v>
      </c>
      <c r="I1137" s="104" t="s">
        <v>1363</v>
      </c>
      <c r="J1137" s="106">
        <v>5</v>
      </c>
      <c r="K1137" s="106">
        <v>9035</v>
      </c>
      <c r="L1137" s="106">
        <v>45175</v>
      </c>
      <c r="M1137" s="106">
        <v>21.511900000000001</v>
      </c>
      <c r="N1137" s="106">
        <v>107.5595</v>
      </c>
      <c r="O1137" s="106">
        <v>0</v>
      </c>
      <c r="P1137" s="106">
        <v>0</v>
      </c>
      <c r="Q1137" s="106">
        <v>9056.5118999999995</v>
      </c>
      <c r="R1137" s="106">
        <v>45282.559500000003</v>
      </c>
      <c r="S1137" s="104" t="s">
        <v>1433</v>
      </c>
    </row>
    <row r="1138" spans="1:19">
      <c r="A1138" s="104" t="s">
        <v>2266</v>
      </c>
      <c r="B1138" s="105">
        <v>44391</v>
      </c>
      <c r="C1138" s="104" t="s">
        <v>2267</v>
      </c>
      <c r="D1138" s="105">
        <v>44391</v>
      </c>
      <c r="E1138" s="104" t="s">
        <v>1430</v>
      </c>
      <c r="F1138" s="104" t="s">
        <v>94</v>
      </c>
      <c r="G1138" s="104" t="s">
        <v>1431</v>
      </c>
      <c r="H1138" s="104" t="s">
        <v>1432</v>
      </c>
      <c r="I1138" s="104" t="s">
        <v>1304</v>
      </c>
      <c r="J1138" s="106">
        <v>10</v>
      </c>
      <c r="K1138" s="106">
        <v>9850</v>
      </c>
      <c r="L1138" s="106">
        <v>98500</v>
      </c>
      <c r="M1138" s="106">
        <v>23.452400000000001</v>
      </c>
      <c r="N1138" s="106">
        <v>234.524</v>
      </c>
      <c r="O1138" s="106">
        <v>0</v>
      </c>
      <c r="P1138" s="106">
        <v>0</v>
      </c>
      <c r="Q1138" s="106">
        <v>9873.4524000000001</v>
      </c>
      <c r="R1138" s="106">
        <v>98734.524000000005</v>
      </c>
      <c r="S1138" s="104" t="s">
        <v>1433</v>
      </c>
    </row>
    <row r="1139" spans="1:19">
      <c r="A1139" s="104" t="s">
        <v>2266</v>
      </c>
      <c r="B1139" s="105">
        <v>44391</v>
      </c>
      <c r="C1139" s="104" t="s">
        <v>2267</v>
      </c>
      <c r="D1139" s="105">
        <v>44391</v>
      </c>
      <c r="E1139" s="104" t="s">
        <v>1430</v>
      </c>
      <c r="F1139" s="104" t="s">
        <v>94</v>
      </c>
      <c r="G1139" s="104" t="s">
        <v>1431</v>
      </c>
      <c r="H1139" s="104" t="s">
        <v>1432</v>
      </c>
      <c r="I1139" s="104" t="s">
        <v>1106</v>
      </c>
      <c r="J1139" s="106">
        <v>60</v>
      </c>
      <c r="K1139" s="106">
        <v>1419</v>
      </c>
      <c r="L1139" s="106">
        <v>85140</v>
      </c>
      <c r="M1139" s="106">
        <v>3.3786</v>
      </c>
      <c r="N1139" s="106">
        <v>202.71600000000001</v>
      </c>
      <c r="O1139" s="106">
        <v>0</v>
      </c>
      <c r="P1139" s="106">
        <v>0</v>
      </c>
      <c r="Q1139" s="106">
        <v>1422.3786</v>
      </c>
      <c r="R1139" s="106">
        <v>85342.716</v>
      </c>
      <c r="S1139" s="104" t="s">
        <v>1433</v>
      </c>
    </row>
    <row r="1140" spans="1:19" ht="25.5">
      <c r="A1140" s="104" t="s">
        <v>2266</v>
      </c>
      <c r="B1140" s="105">
        <v>44391</v>
      </c>
      <c r="C1140" s="104" t="s">
        <v>2267</v>
      </c>
      <c r="D1140" s="105">
        <v>44391</v>
      </c>
      <c r="E1140" s="104" t="s">
        <v>1430</v>
      </c>
      <c r="F1140" s="104" t="s">
        <v>94</v>
      </c>
      <c r="G1140" s="104" t="s">
        <v>1431</v>
      </c>
      <c r="H1140" s="104" t="s">
        <v>1432</v>
      </c>
      <c r="I1140" s="104" t="s">
        <v>1375</v>
      </c>
      <c r="J1140" s="106">
        <v>10</v>
      </c>
      <c r="K1140" s="106">
        <v>9035</v>
      </c>
      <c r="L1140" s="106">
        <v>90350</v>
      </c>
      <c r="M1140" s="106">
        <v>21.511900000000001</v>
      </c>
      <c r="N1140" s="106">
        <v>215.119</v>
      </c>
      <c r="O1140" s="106">
        <v>0</v>
      </c>
      <c r="P1140" s="106">
        <v>0</v>
      </c>
      <c r="Q1140" s="106">
        <v>9056.5118999999995</v>
      </c>
      <c r="R1140" s="106">
        <v>90565.119000000006</v>
      </c>
      <c r="S1140" s="104" t="s">
        <v>1433</v>
      </c>
    </row>
    <row r="1141" spans="1:19">
      <c r="A1141" s="104" t="s">
        <v>2268</v>
      </c>
      <c r="B1141" s="105">
        <v>44391</v>
      </c>
      <c r="C1141" s="104" t="s">
        <v>2269</v>
      </c>
      <c r="D1141" s="105">
        <v>44391</v>
      </c>
      <c r="E1141" s="104" t="s">
        <v>1430</v>
      </c>
      <c r="F1141" s="104" t="s">
        <v>80</v>
      </c>
      <c r="G1141" s="104" t="s">
        <v>981</v>
      </c>
      <c r="H1141" s="104" t="s">
        <v>1432</v>
      </c>
      <c r="I1141" s="104" t="s">
        <v>1475</v>
      </c>
      <c r="J1141" s="106">
        <v>20</v>
      </c>
      <c r="K1141" s="106">
        <v>1128</v>
      </c>
      <c r="L1141" s="106">
        <v>22560</v>
      </c>
      <c r="M1141" s="106">
        <v>2.6857000000000002</v>
      </c>
      <c r="N1141" s="106">
        <v>53.713999999999999</v>
      </c>
      <c r="O1141" s="106">
        <v>0</v>
      </c>
      <c r="P1141" s="106">
        <v>0</v>
      </c>
      <c r="Q1141" s="106">
        <v>1130.6857</v>
      </c>
      <c r="R1141" s="106">
        <v>22613.714</v>
      </c>
      <c r="S1141" s="104" t="s">
        <v>1433</v>
      </c>
    </row>
    <row r="1142" spans="1:19">
      <c r="A1142" s="104" t="s">
        <v>2270</v>
      </c>
      <c r="B1142" s="105">
        <v>44391</v>
      </c>
      <c r="C1142" s="104" t="s">
        <v>2271</v>
      </c>
      <c r="D1142" s="105">
        <v>44391</v>
      </c>
      <c r="E1142" s="104" t="s">
        <v>1430</v>
      </c>
      <c r="F1142" s="104" t="s">
        <v>68</v>
      </c>
      <c r="G1142" s="104" t="s">
        <v>981</v>
      </c>
      <c r="H1142" s="104" t="s">
        <v>1432</v>
      </c>
      <c r="I1142" s="104" t="s">
        <v>1378</v>
      </c>
      <c r="J1142" s="106">
        <v>20</v>
      </c>
      <c r="K1142" s="106">
        <v>1176</v>
      </c>
      <c r="L1142" s="106">
        <v>23520</v>
      </c>
      <c r="M1142" s="106">
        <v>2.8</v>
      </c>
      <c r="N1142" s="106">
        <v>56</v>
      </c>
      <c r="O1142" s="106">
        <v>0</v>
      </c>
      <c r="P1142" s="106">
        <v>0</v>
      </c>
      <c r="Q1142" s="106">
        <v>1178.8</v>
      </c>
      <c r="R1142" s="106">
        <v>23576</v>
      </c>
      <c r="S1142" s="104" t="s">
        <v>1433</v>
      </c>
    </row>
    <row r="1143" spans="1:19" ht="25.5">
      <c r="A1143" s="104" t="s">
        <v>2270</v>
      </c>
      <c r="B1143" s="105">
        <v>44391</v>
      </c>
      <c r="C1143" s="104" t="s">
        <v>2271</v>
      </c>
      <c r="D1143" s="105">
        <v>44391</v>
      </c>
      <c r="E1143" s="104" t="s">
        <v>1430</v>
      </c>
      <c r="F1143" s="104" t="s">
        <v>68</v>
      </c>
      <c r="G1143" s="104" t="s">
        <v>981</v>
      </c>
      <c r="H1143" s="104" t="s">
        <v>1432</v>
      </c>
      <c r="I1143" s="104" t="s">
        <v>1375</v>
      </c>
      <c r="J1143" s="106">
        <v>5</v>
      </c>
      <c r="K1143" s="106">
        <v>9035</v>
      </c>
      <c r="L1143" s="106">
        <v>45175</v>
      </c>
      <c r="M1143" s="106">
        <v>21.511900000000001</v>
      </c>
      <c r="N1143" s="106">
        <v>107.5595</v>
      </c>
      <c r="O1143" s="106">
        <v>0</v>
      </c>
      <c r="P1143" s="106">
        <v>0</v>
      </c>
      <c r="Q1143" s="106">
        <v>9056.5118999999995</v>
      </c>
      <c r="R1143" s="106">
        <v>45282.559500000003</v>
      </c>
      <c r="S1143" s="104" t="s">
        <v>1433</v>
      </c>
    </row>
    <row r="1144" spans="1:19">
      <c r="A1144" s="104" t="s">
        <v>2270</v>
      </c>
      <c r="B1144" s="105">
        <v>44391</v>
      </c>
      <c r="C1144" s="104" t="s">
        <v>2271</v>
      </c>
      <c r="D1144" s="105">
        <v>44391</v>
      </c>
      <c r="E1144" s="104" t="s">
        <v>1430</v>
      </c>
      <c r="F1144" s="104" t="s">
        <v>68</v>
      </c>
      <c r="G1144" s="104" t="s">
        <v>981</v>
      </c>
      <c r="H1144" s="104" t="s">
        <v>1432</v>
      </c>
      <c r="I1144" s="104" t="s">
        <v>1354</v>
      </c>
      <c r="J1144" s="106">
        <v>30</v>
      </c>
      <c r="K1144" s="106">
        <v>7760</v>
      </c>
      <c r="L1144" s="106">
        <v>232800</v>
      </c>
      <c r="M1144" s="106">
        <v>18.476199999999999</v>
      </c>
      <c r="N1144" s="106">
        <v>554.28599999999994</v>
      </c>
      <c r="O1144" s="106">
        <v>0</v>
      </c>
      <c r="P1144" s="106">
        <v>0</v>
      </c>
      <c r="Q1144" s="106">
        <v>7778.4762000000001</v>
      </c>
      <c r="R1144" s="106">
        <v>233354.28599999999</v>
      </c>
      <c r="S1144" s="104" t="s">
        <v>1433</v>
      </c>
    </row>
    <row r="1145" spans="1:19">
      <c r="A1145" s="104" t="s">
        <v>2270</v>
      </c>
      <c r="B1145" s="105">
        <v>44391</v>
      </c>
      <c r="C1145" s="104" t="s">
        <v>2271</v>
      </c>
      <c r="D1145" s="105">
        <v>44391</v>
      </c>
      <c r="E1145" s="104" t="s">
        <v>1430</v>
      </c>
      <c r="F1145" s="104" t="s">
        <v>68</v>
      </c>
      <c r="G1145" s="104" t="s">
        <v>981</v>
      </c>
      <c r="H1145" s="104" t="s">
        <v>1432</v>
      </c>
      <c r="I1145" s="104" t="s">
        <v>1304</v>
      </c>
      <c r="J1145" s="106">
        <v>3</v>
      </c>
      <c r="K1145" s="106">
        <v>9850</v>
      </c>
      <c r="L1145" s="106">
        <v>29550</v>
      </c>
      <c r="M1145" s="106">
        <v>23.452400000000001</v>
      </c>
      <c r="N1145" s="106">
        <v>70.357200000000006</v>
      </c>
      <c r="O1145" s="106">
        <v>0</v>
      </c>
      <c r="P1145" s="106">
        <v>0</v>
      </c>
      <c r="Q1145" s="106">
        <v>9873.4524000000001</v>
      </c>
      <c r="R1145" s="106">
        <v>29620.357199999999</v>
      </c>
      <c r="S1145" s="104" t="s">
        <v>1433</v>
      </c>
    </row>
    <row r="1146" spans="1:19" ht="25.5">
      <c r="A1146" s="104" t="s">
        <v>2270</v>
      </c>
      <c r="B1146" s="105">
        <v>44391</v>
      </c>
      <c r="C1146" s="104" t="s">
        <v>2271</v>
      </c>
      <c r="D1146" s="105">
        <v>44391</v>
      </c>
      <c r="E1146" s="104" t="s">
        <v>1430</v>
      </c>
      <c r="F1146" s="104" t="s">
        <v>68</v>
      </c>
      <c r="G1146" s="104" t="s">
        <v>981</v>
      </c>
      <c r="H1146" s="104" t="s">
        <v>1432</v>
      </c>
      <c r="I1146" s="104" t="s">
        <v>1400</v>
      </c>
      <c r="J1146" s="106">
        <v>5</v>
      </c>
      <c r="K1146" s="106">
        <v>9950</v>
      </c>
      <c r="L1146" s="106">
        <v>49750</v>
      </c>
      <c r="M1146" s="106">
        <v>23.6905</v>
      </c>
      <c r="N1146" s="106">
        <v>118.4525</v>
      </c>
      <c r="O1146" s="106">
        <v>0</v>
      </c>
      <c r="P1146" s="106">
        <v>0</v>
      </c>
      <c r="Q1146" s="106">
        <v>9973.6905000000006</v>
      </c>
      <c r="R1146" s="106">
        <v>49868.452499999999</v>
      </c>
      <c r="S1146" s="104" t="s">
        <v>1433</v>
      </c>
    </row>
    <row r="1147" spans="1:19">
      <c r="A1147" s="104" t="s">
        <v>2270</v>
      </c>
      <c r="B1147" s="105">
        <v>44391</v>
      </c>
      <c r="C1147" s="104" t="s">
        <v>2271</v>
      </c>
      <c r="D1147" s="105">
        <v>44391</v>
      </c>
      <c r="E1147" s="104" t="s">
        <v>1430</v>
      </c>
      <c r="F1147" s="104" t="s">
        <v>68</v>
      </c>
      <c r="G1147" s="104" t="s">
        <v>981</v>
      </c>
      <c r="H1147" s="104" t="s">
        <v>1432</v>
      </c>
      <c r="I1147" s="104" t="s">
        <v>1333</v>
      </c>
      <c r="J1147" s="106">
        <v>20</v>
      </c>
      <c r="K1147" s="106">
        <v>1186</v>
      </c>
      <c r="L1147" s="106">
        <v>23720</v>
      </c>
      <c r="M1147" s="106">
        <v>2.8237999999999999</v>
      </c>
      <c r="N1147" s="106">
        <v>56.475999999999999</v>
      </c>
      <c r="O1147" s="106">
        <v>0</v>
      </c>
      <c r="P1147" s="106">
        <v>0</v>
      </c>
      <c r="Q1147" s="106">
        <v>1188.8237999999999</v>
      </c>
      <c r="R1147" s="106">
        <v>23776.475999999999</v>
      </c>
      <c r="S1147" s="104" t="s">
        <v>1433</v>
      </c>
    </row>
    <row r="1148" spans="1:19">
      <c r="A1148" s="104" t="s">
        <v>2270</v>
      </c>
      <c r="B1148" s="105">
        <v>44391</v>
      </c>
      <c r="C1148" s="104" t="s">
        <v>2271</v>
      </c>
      <c r="D1148" s="105">
        <v>44391</v>
      </c>
      <c r="E1148" s="104" t="s">
        <v>1430</v>
      </c>
      <c r="F1148" s="104" t="s">
        <v>68</v>
      </c>
      <c r="G1148" s="104" t="s">
        <v>981</v>
      </c>
      <c r="H1148" s="104" t="s">
        <v>1432</v>
      </c>
      <c r="I1148" s="104" t="s">
        <v>1335</v>
      </c>
      <c r="J1148" s="106">
        <v>30</v>
      </c>
      <c r="K1148" s="106">
        <v>7225</v>
      </c>
      <c r="L1148" s="106">
        <v>216750</v>
      </c>
      <c r="M1148" s="106">
        <v>17.202400000000001</v>
      </c>
      <c r="N1148" s="106">
        <v>516.072</v>
      </c>
      <c r="O1148" s="106">
        <v>0</v>
      </c>
      <c r="P1148" s="106">
        <v>0</v>
      </c>
      <c r="Q1148" s="106">
        <v>7242.2024000000001</v>
      </c>
      <c r="R1148" s="106">
        <v>217266.07199999999</v>
      </c>
      <c r="S1148" s="104" t="s">
        <v>1433</v>
      </c>
    </row>
    <row r="1149" spans="1:19">
      <c r="A1149" s="104" t="s">
        <v>2272</v>
      </c>
      <c r="B1149" s="105">
        <v>44391</v>
      </c>
      <c r="C1149" s="104" t="s">
        <v>2273</v>
      </c>
      <c r="D1149" s="105">
        <v>44391</v>
      </c>
      <c r="E1149" s="104" t="s">
        <v>1430</v>
      </c>
      <c r="F1149" s="104" t="s">
        <v>88</v>
      </c>
      <c r="G1149" s="104" t="s">
        <v>1453</v>
      </c>
      <c r="H1149" s="104" t="s">
        <v>1432</v>
      </c>
      <c r="I1149" s="104" t="s">
        <v>1106</v>
      </c>
      <c r="J1149" s="106">
        <v>10</v>
      </c>
      <c r="K1149" s="106">
        <v>1419</v>
      </c>
      <c r="L1149" s="106">
        <v>14190</v>
      </c>
      <c r="M1149" s="106">
        <v>3.3786</v>
      </c>
      <c r="N1149" s="106">
        <v>33.786000000000001</v>
      </c>
      <c r="O1149" s="106">
        <v>0</v>
      </c>
      <c r="P1149" s="106">
        <v>0</v>
      </c>
      <c r="Q1149" s="106">
        <v>1422.3786</v>
      </c>
      <c r="R1149" s="106">
        <v>14223.786</v>
      </c>
      <c r="S1149" s="104" t="s">
        <v>1433</v>
      </c>
    </row>
    <row r="1150" spans="1:19">
      <c r="A1150" s="104" t="s">
        <v>2272</v>
      </c>
      <c r="B1150" s="105">
        <v>44391</v>
      </c>
      <c r="C1150" s="104" t="s">
        <v>2273</v>
      </c>
      <c r="D1150" s="105">
        <v>44391</v>
      </c>
      <c r="E1150" s="104" t="s">
        <v>1430</v>
      </c>
      <c r="F1150" s="104" t="s">
        <v>88</v>
      </c>
      <c r="G1150" s="104" t="s">
        <v>1453</v>
      </c>
      <c r="H1150" s="104" t="s">
        <v>1432</v>
      </c>
      <c r="I1150" s="104" t="s">
        <v>1279</v>
      </c>
      <c r="J1150" s="106">
        <v>10</v>
      </c>
      <c r="K1150" s="106">
        <v>1244</v>
      </c>
      <c r="L1150" s="106">
        <v>12440</v>
      </c>
      <c r="M1150" s="106">
        <v>2.9619</v>
      </c>
      <c r="N1150" s="106">
        <v>29.619</v>
      </c>
      <c r="O1150" s="106">
        <v>0</v>
      </c>
      <c r="P1150" s="106">
        <v>0</v>
      </c>
      <c r="Q1150" s="106">
        <v>1246.9619</v>
      </c>
      <c r="R1150" s="106">
        <v>12469.619000000001</v>
      </c>
      <c r="S1150" s="104" t="s">
        <v>1433</v>
      </c>
    </row>
    <row r="1151" spans="1:19">
      <c r="A1151" s="104" t="s">
        <v>2272</v>
      </c>
      <c r="B1151" s="105">
        <v>44391</v>
      </c>
      <c r="C1151" s="104" t="s">
        <v>2273</v>
      </c>
      <c r="D1151" s="105">
        <v>44391</v>
      </c>
      <c r="E1151" s="104" t="s">
        <v>1430</v>
      </c>
      <c r="F1151" s="104" t="s">
        <v>88</v>
      </c>
      <c r="G1151" s="104" t="s">
        <v>1453</v>
      </c>
      <c r="H1151" s="104" t="s">
        <v>1432</v>
      </c>
      <c r="I1151" s="104" t="s">
        <v>1282</v>
      </c>
      <c r="J1151" s="106">
        <v>10</v>
      </c>
      <c r="K1151" s="106">
        <v>1361</v>
      </c>
      <c r="L1151" s="106">
        <v>13610</v>
      </c>
      <c r="M1151" s="106">
        <v>3.2404999999999999</v>
      </c>
      <c r="N1151" s="106">
        <v>32.405000000000001</v>
      </c>
      <c r="O1151" s="106">
        <v>0</v>
      </c>
      <c r="P1151" s="106">
        <v>0</v>
      </c>
      <c r="Q1151" s="106">
        <v>1364.2405000000001</v>
      </c>
      <c r="R1151" s="106">
        <v>13642.405000000001</v>
      </c>
      <c r="S1151" s="104" t="s">
        <v>1433</v>
      </c>
    </row>
    <row r="1152" spans="1:19">
      <c r="A1152" s="104" t="s">
        <v>2274</v>
      </c>
      <c r="B1152" s="105">
        <v>44391</v>
      </c>
      <c r="C1152" s="104" t="s">
        <v>2275</v>
      </c>
      <c r="D1152" s="105">
        <v>44391</v>
      </c>
      <c r="E1152" s="104" t="s">
        <v>1430</v>
      </c>
      <c r="F1152" s="104" t="s">
        <v>972</v>
      </c>
      <c r="G1152" s="104" t="s">
        <v>977</v>
      </c>
      <c r="H1152" s="104" t="s">
        <v>1432</v>
      </c>
      <c r="I1152" s="104" t="s">
        <v>1105</v>
      </c>
      <c r="J1152" s="106">
        <v>10</v>
      </c>
      <c r="K1152" s="106">
        <v>9045</v>
      </c>
      <c r="L1152" s="106">
        <v>90450</v>
      </c>
      <c r="M1152" s="106">
        <v>21.535699999999999</v>
      </c>
      <c r="N1152" s="106">
        <v>215.357</v>
      </c>
      <c r="O1152" s="106">
        <v>0</v>
      </c>
      <c r="P1152" s="106">
        <v>0</v>
      </c>
      <c r="Q1152" s="106">
        <v>9066.5357000000004</v>
      </c>
      <c r="R1152" s="106">
        <v>90665.357000000004</v>
      </c>
      <c r="S1152" s="104" t="s">
        <v>1433</v>
      </c>
    </row>
    <row r="1153" spans="1:19">
      <c r="A1153" s="104" t="s">
        <v>2274</v>
      </c>
      <c r="B1153" s="105">
        <v>44391</v>
      </c>
      <c r="C1153" s="104" t="s">
        <v>2275</v>
      </c>
      <c r="D1153" s="105">
        <v>44391</v>
      </c>
      <c r="E1153" s="104" t="s">
        <v>1430</v>
      </c>
      <c r="F1153" s="104" t="s">
        <v>972</v>
      </c>
      <c r="G1153" s="104" t="s">
        <v>977</v>
      </c>
      <c r="H1153" s="104" t="s">
        <v>1432</v>
      </c>
      <c r="I1153" s="104" t="s">
        <v>1329</v>
      </c>
      <c r="J1153" s="106">
        <v>70</v>
      </c>
      <c r="K1153" s="106">
        <v>1400</v>
      </c>
      <c r="L1153" s="106">
        <v>98000</v>
      </c>
      <c r="M1153" s="106">
        <v>3.3332999999999999</v>
      </c>
      <c r="N1153" s="106">
        <v>233.33099999999999</v>
      </c>
      <c r="O1153" s="106">
        <v>0</v>
      </c>
      <c r="P1153" s="106">
        <v>0</v>
      </c>
      <c r="Q1153" s="106">
        <v>1403.3333</v>
      </c>
      <c r="R1153" s="106">
        <v>98233.331000000006</v>
      </c>
      <c r="S1153" s="104" t="s">
        <v>1433</v>
      </c>
    </row>
    <row r="1154" spans="1:19">
      <c r="A1154" s="104" t="s">
        <v>2276</v>
      </c>
      <c r="B1154" s="105">
        <v>44391</v>
      </c>
      <c r="C1154" s="104" t="s">
        <v>2277</v>
      </c>
      <c r="D1154" s="105">
        <v>44391</v>
      </c>
      <c r="E1154" s="104" t="s">
        <v>1430</v>
      </c>
      <c r="F1154" s="104" t="s">
        <v>777</v>
      </c>
      <c r="G1154" s="104" t="s">
        <v>977</v>
      </c>
      <c r="H1154" s="104" t="s">
        <v>1432</v>
      </c>
      <c r="I1154" s="104" t="s">
        <v>1475</v>
      </c>
      <c r="J1154" s="106">
        <v>20</v>
      </c>
      <c r="K1154" s="106">
        <v>1128</v>
      </c>
      <c r="L1154" s="106">
        <v>22560</v>
      </c>
      <c r="M1154" s="106">
        <v>2.6857000000000002</v>
      </c>
      <c r="N1154" s="106">
        <v>53.713999999999999</v>
      </c>
      <c r="O1154" s="106">
        <v>0</v>
      </c>
      <c r="P1154" s="106">
        <v>0</v>
      </c>
      <c r="Q1154" s="106">
        <v>1130.6857</v>
      </c>
      <c r="R1154" s="106">
        <v>22613.714</v>
      </c>
      <c r="S1154" s="104" t="s">
        <v>1433</v>
      </c>
    </row>
    <row r="1155" spans="1:19">
      <c r="A1155" s="104" t="s">
        <v>2278</v>
      </c>
      <c r="B1155" s="105">
        <v>44391</v>
      </c>
      <c r="C1155" s="104" t="s">
        <v>2279</v>
      </c>
      <c r="D1155" s="105">
        <v>44391</v>
      </c>
      <c r="E1155" s="104" t="s">
        <v>1430</v>
      </c>
      <c r="F1155" s="104" t="s">
        <v>91</v>
      </c>
      <c r="G1155" s="104" t="s">
        <v>978</v>
      </c>
      <c r="H1155" s="104" t="s">
        <v>1432</v>
      </c>
      <c r="I1155" s="104" t="s">
        <v>1329</v>
      </c>
      <c r="J1155" s="106">
        <v>50</v>
      </c>
      <c r="K1155" s="106">
        <v>1400</v>
      </c>
      <c r="L1155" s="106">
        <v>70000</v>
      </c>
      <c r="M1155" s="106">
        <v>3.3332999999999999</v>
      </c>
      <c r="N1155" s="106">
        <v>166.66499999999999</v>
      </c>
      <c r="O1155" s="106">
        <v>0</v>
      </c>
      <c r="P1155" s="106">
        <v>0</v>
      </c>
      <c r="Q1155" s="106">
        <v>1403.3333</v>
      </c>
      <c r="R1155" s="106">
        <v>70166.664999999994</v>
      </c>
      <c r="S1155" s="104" t="s">
        <v>1433</v>
      </c>
    </row>
    <row r="1156" spans="1:19">
      <c r="A1156" s="104" t="s">
        <v>2278</v>
      </c>
      <c r="B1156" s="105">
        <v>44391</v>
      </c>
      <c r="C1156" s="104" t="s">
        <v>2279</v>
      </c>
      <c r="D1156" s="105">
        <v>44391</v>
      </c>
      <c r="E1156" s="104" t="s">
        <v>1430</v>
      </c>
      <c r="F1156" s="104" t="s">
        <v>91</v>
      </c>
      <c r="G1156" s="104" t="s">
        <v>978</v>
      </c>
      <c r="H1156" s="104" t="s">
        <v>1432</v>
      </c>
      <c r="I1156" s="104" t="s">
        <v>1475</v>
      </c>
      <c r="J1156" s="106">
        <v>50</v>
      </c>
      <c r="K1156" s="106">
        <v>1128</v>
      </c>
      <c r="L1156" s="106">
        <v>56400</v>
      </c>
      <c r="M1156" s="106">
        <v>2.6857000000000002</v>
      </c>
      <c r="N1156" s="106">
        <v>134.285</v>
      </c>
      <c r="O1156" s="106">
        <v>0</v>
      </c>
      <c r="P1156" s="106">
        <v>0</v>
      </c>
      <c r="Q1156" s="106">
        <v>1130.6857</v>
      </c>
      <c r="R1156" s="106">
        <v>56534.285000000003</v>
      </c>
      <c r="S1156" s="104" t="s">
        <v>1433</v>
      </c>
    </row>
    <row r="1157" spans="1:19">
      <c r="A1157" s="104" t="s">
        <v>2278</v>
      </c>
      <c r="B1157" s="105">
        <v>44391</v>
      </c>
      <c r="C1157" s="104" t="s">
        <v>2279</v>
      </c>
      <c r="D1157" s="105">
        <v>44391</v>
      </c>
      <c r="E1157" s="104" t="s">
        <v>1430</v>
      </c>
      <c r="F1157" s="104" t="s">
        <v>91</v>
      </c>
      <c r="G1157" s="104" t="s">
        <v>978</v>
      </c>
      <c r="H1157" s="104" t="s">
        <v>1432</v>
      </c>
      <c r="I1157" s="104" t="s">
        <v>1279</v>
      </c>
      <c r="J1157" s="106">
        <v>20</v>
      </c>
      <c r="K1157" s="106">
        <v>1244</v>
      </c>
      <c r="L1157" s="106">
        <v>24880</v>
      </c>
      <c r="M1157" s="106">
        <v>2.9619</v>
      </c>
      <c r="N1157" s="106">
        <v>59.238</v>
      </c>
      <c r="O1157" s="106">
        <v>0</v>
      </c>
      <c r="P1157" s="106">
        <v>0</v>
      </c>
      <c r="Q1157" s="106">
        <v>1246.9619</v>
      </c>
      <c r="R1157" s="106">
        <v>24939.238000000001</v>
      </c>
      <c r="S1157" s="104" t="s">
        <v>1433</v>
      </c>
    </row>
    <row r="1158" spans="1:19">
      <c r="A1158" s="104" t="s">
        <v>2278</v>
      </c>
      <c r="B1158" s="105">
        <v>44391</v>
      </c>
      <c r="C1158" s="104" t="s">
        <v>2279</v>
      </c>
      <c r="D1158" s="105">
        <v>44391</v>
      </c>
      <c r="E1158" s="104" t="s">
        <v>1430</v>
      </c>
      <c r="F1158" s="104" t="s">
        <v>91</v>
      </c>
      <c r="G1158" s="104" t="s">
        <v>978</v>
      </c>
      <c r="H1158" s="104" t="s">
        <v>1432</v>
      </c>
      <c r="I1158" s="104" t="s">
        <v>1282</v>
      </c>
      <c r="J1158" s="106">
        <v>30</v>
      </c>
      <c r="K1158" s="106">
        <v>1361</v>
      </c>
      <c r="L1158" s="106">
        <v>40830</v>
      </c>
      <c r="M1158" s="106">
        <v>3.2404999999999999</v>
      </c>
      <c r="N1158" s="106">
        <v>97.215000000000003</v>
      </c>
      <c r="O1158" s="106">
        <v>0</v>
      </c>
      <c r="P1158" s="106">
        <v>0</v>
      </c>
      <c r="Q1158" s="106">
        <v>1364.2405000000001</v>
      </c>
      <c r="R1158" s="106">
        <v>40927.214999999997</v>
      </c>
      <c r="S1158" s="104" t="s">
        <v>1433</v>
      </c>
    </row>
    <row r="1159" spans="1:19">
      <c r="A1159" s="104" t="s">
        <v>2280</v>
      </c>
      <c r="B1159" s="105">
        <v>44391</v>
      </c>
      <c r="C1159" s="104" t="s">
        <v>2281</v>
      </c>
      <c r="D1159" s="105">
        <v>44391</v>
      </c>
      <c r="E1159" s="104" t="s">
        <v>1430</v>
      </c>
      <c r="F1159" s="104" t="s">
        <v>34</v>
      </c>
      <c r="G1159" s="104" t="s">
        <v>33</v>
      </c>
      <c r="H1159" s="104" t="s">
        <v>12</v>
      </c>
      <c r="I1159" s="104" t="s">
        <v>1329</v>
      </c>
      <c r="J1159" s="106">
        <v>200</v>
      </c>
      <c r="K1159" s="106">
        <v>1400</v>
      </c>
      <c r="L1159" s="106">
        <v>280000</v>
      </c>
      <c r="M1159" s="106">
        <v>3.3330000000000002</v>
      </c>
      <c r="N1159" s="106">
        <v>666.6</v>
      </c>
      <c r="O1159" s="106">
        <v>0</v>
      </c>
      <c r="P1159" s="106">
        <v>0</v>
      </c>
      <c r="Q1159" s="106">
        <v>1403.3333</v>
      </c>
      <c r="R1159" s="106">
        <v>280666.65999999997</v>
      </c>
      <c r="S1159" s="104" t="s">
        <v>1433</v>
      </c>
    </row>
    <row r="1160" spans="1:19">
      <c r="A1160" s="104" t="s">
        <v>2282</v>
      </c>
      <c r="B1160" s="105">
        <v>44391</v>
      </c>
      <c r="C1160" s="104" t="s">
        <v>2283</v>
      </c>
      <c r="D1160" s="105">
        <v>44391</v>
      </c>
      <c r="E1160" s="104" t="s">
        <v>1430</v>
      </c>
      <c r="F1160" s="104" t="s">
        <v>35</v>
      </c>
      <c r="G1160" s="104" t="s">
        <v>1460</v>
      </c>
      <c r="H1160" s="104" t="s">
        <v>12</v>
      </c>
      <c r="I1160" s="104" t="s">
        <v>1335</v>
      </c>
      <c r="J1160" s="106">
        <v>20</v>
      </c>
      <c r="K1160" s="106">
        <v>7225</v>
      </c>
      <c r="L1160" s="106">
        <v>144500</v>
      </c>
      <c r="M1160" s="106">
        <v>17.202000000000002</v>
      </c>
      <c r="N1160" s="106">
        <v>344.04</v>
      </c>
      <c r="O1160" s="106">
        <v>0</v>
      </c>
      <c r="P1160" s="106">
        <v>0</v>
      </c>
      <c r="Q1160" s="106">
        <v>7242.2024000000001</v>
      </c>
      <c r="R1160" s="106">
        <v>144844.04800000001</v>
      </c>
      <c r="S1160" s="104" t="s">
        <v>1433</v>
      </c>
    </row>
    <row r="1161" spans="1:19" ht="25.5">
      <c r="A1161" s="104" t="s">
        <v>2284</v>
      </c>
      <c r="B1161" s="105">
        <v>44391</v>
      </c>
      <c r="C1161" s="104" t="s">
        <v>2285</v>
      </c>
      <c r="D1161" s="105">
        <v>44391</v>
      </c>
      <c r="E1161" s="104" t="s">
        <v>1430</v>
      </c>
      <c r="F1161" s="104" t="s">
        <v>32</v>
      </c>
      <c r="G1161" s="104" t="s">
        <v>33</v>
      </c>
      <c r="H1161" s="104" t="s">
        <v>12</v>
      </c>
      <c r="I1161" s="104" t="s">
        <v>1400</v>
      </c>
      <c r="J1161" s="106">
        <v>4</v>
      </c>
      <c r="K1161" s="106">
        <v>9950</v>
      </c>
      <c r="L1161" s="106">
        <v>39800</v>
      </c>
      <c r="M1161" s="106">
        <v>23.69</v>
      </c>
      <c r="N1161" s="106">
        <v>94.76</v>
      </c>
      <c r="O1161" s="106">
        <v>0</v>
      </c>
      <c r="P1161" s="106">
        <v>0</v>
      </c>
      <c r="Q1161" s="106">
        <v>9973.6905000000006</v>
      </c>
      <c r="R1161" s="106">
        <v>39894.762000000002</v>
      </c>
      <c r="S1161" s="104" t="s">
        <v>1433</v>
      </c>
    </row>
    <row r="1162" spans="1:19">
      <c r="A1162" s="104" t="s">
        <v>2284</v>
      </c>
      <c r="B1162" s="105">
        <v>44391</v>
      </c>
      <c r="C1162" s="104" t="s">
        <v>2285</v>
      </c>
      <c r="D1162" s="105">
        <v>44391</v>
      </c>
      <c r="E1162" s="104" t="s">
        <v>1430</v>
      </c>
      <c r="F1162" s="104" t="s">
        <v>32</v>
      </c>
      <c r="G1162" s="104" t="s">
        <v>33</v>
      </c>
      <c r="H1162" s="104" t="s">
        <v>12</v>
      </c>
      <c r="I1162" s="104" t="s">
        <v>1475</v>
      </c>
      <c r="J1162" s="106">
        <v>20</v>
      </c>
      <c r="K1162" s="106">
        <v>1128</v>
      </c>
      <c r="L1162" s="106">
        <v>22560</v>
      </c>
      <c r="M1162" s="106">
        <v>2.6859999999999999</v>
      </c>
      <c r="N1162" s="106">
        <v>53.72</v>
      </c>
      <c r="O1162" s="106">
        <v>0</v>
      </c>
      <c r="P1162" s="106">
        <v>0</v>
      </c>
      <c r="Q1162" s="106">
        <v>1130.6857</v>
      </c>
      <c r="R1162" s="106">
        <v>22613.714</v>
      </c>
      <c r="S1162" s="104" t="s">
        <v>1433</v>
      </c>
    </row>
    <row r="1163" spans="1:19">
      <c r="A1163" s="104" t="s">
        <v>2284</v>
      </c>
      <c r="B1163" s="105">
        <v>44391</v>
      </c>
      <c r="C1163" s="104" t="s">
        <v>2285</v>
      </c>
      <c r="D1163" s="105">
        <v>44391</v>
      </c>
      <c r="E1163" s="104" t="s">
        <v>1430</v>
      </c>
      <c r="F1163" s="104" t="s">
        <v>32</v>
      </c>
      <c r="G1163" s="104" t="s">
        <v>33</v>
      </c>
      <c r="H1163" s="104" t="s">
        <v>12</v>
      </c>
      <c r="I1163" s="104" t="s">
        <v>1329</v>
      </c>
      <c r="J1163" s="106">
        <v>50</v>
      </c>
      <c r="K1163" s="106">
        <v>1400</v>
      </c>
      <c r="L1163" s="106">
        <v>70000</v>
      </c>
      <c r="M1163" s="106">
        <v>3.3330000000000002</v>
      </c>
      <c r="N1163" s="106">
        <v>166.65</v>
      </c>
      <c r="O1163" s="106">
        <v>0</v>
      </c>
      <c r="P1163" s="106">
        <v>0</v>
      </c>
      <c r="Q1163" s="106">
        <v>1403.3333</v>
      </c>
      <c r="R1163" s="106">
        <v>70166.664999999994</v>
      </c>
      <c r="S1163" s="104" t="s">
        <v>1433</v>
      </c>
    </row>
    <row r="1164" spans="1:19">
      <c r="A1164" s="104" t="s">
        <v>2286</v>
      </c>
      <c r="B1164" s="105">
        <v>44391</v>
      </c>
      <c r="C1164" s="104" t="s">
        <v>2287</v>
      </c>
      <c r="D1164" s="105">
        <v>44391</v>
      </c>
      <c r="E1164" s="104" t="s">
        <v>1449</v>
      </c>
      <c r="F1164" s="104" t="s">
        <v>1801</v>
      </c>
      <c r="G1164" s="104" t="s">
        <v>1451</v>
      </c>
      <c r="H1164" s="104" t="s">
        <v>1449</v>
      </c>
      <c r="I1164" s="104" t="s">
        <v>1311</v>
      </c>
      <c r="J1164" s="106">
        <v>3</v>
      </c>
      <c r="K1164" s="106">
        <v>7299.27</v>
      </c>
      <c r="L1164" s="106">
        <v>21897.81</v>
      </c>
      <c r="M1164" s="106">
        <v>17.379200000000001</v>
      </c>
      <c r="N1164" s="106">
        <v>52.137599999999999</v>
      </c>
      <c r="O1164" s="106">
        <v>0</v>
      </c>
      <c r="P1164" s="106">
        <v>0</v>
      </c>
      <c r="Q1164" s="106">
        <v>7316.6491999999998</v>
      </c>
      <c r="R1164" s="106">
        <v>21949.9476</v>
      </c>
      <c r="S1164" s="104" t="s">
        <v>1433</v>
      </c>
    </row>
    <row r="1165" spans="1:19">
      <c r="A1165" s="104" t="s">
        <v>2286</v>
      </c>
      <c r="B1165" s="105">
        <v>44391</v>
      </c>
      <c r="C1165" s="104" t="s">
        <v>2287</v>
      </c>
      <c r="D1165" s="105">
        <v>44391</v>
      </c>
      <c r="E1165" s="104" t="s">
        <v>1449</v>
      </c>
      <c r="F1165" s="104" t="s">
        <v>1801</v>
      </c>
      <c r="G1165" s="104" t="s">
        <v>1451</v>
      </c>
      <c r="H1165" s="104" t="s">
        <v>1449</v>
      </c>
      <c r="I1165" s="104" t="s">
        <v>1329</v>
      </c>
      <c r="J1165" s="106">
        <v>2</v>
      </c>
      <c r="K1165" s="106">
        <v>1414</v>
      </c>
      <c r="L1165" s="106">
        <v>2828</v>
      </c>
      <c r="M1165" s="106">
        <v>3.3666999999999998</v>
      </c>
      <c r="N1165" s="106">
        <v>6.7333999999999996</v>
      </c>
      <c r="O1165" s="106">
        <v>0</v>
      </c>
      <c r="P1165" s="106">
        <v>0</v>
      </c>
      <c r="Q1165" s="106">
        <v>1417.3667</v>
      </c>
      <c r="R1165" s="106">
        <v>2834.7334000000001</v>
      </c>
      <c r="S1165" s="104" t="s">
        <v>1433</v>
      </c>
    </row>
    <row r="1166" spans="1:19">
      <c r="A1166" s="104" t="s">
        <v>2286</v>
      </c>
      <c r="B1166" s="105">
        <v>44391</v>
      </c>
      <c r="C1166" s="104" t="s">
        <v>2287</v>
      </c>
      <c r="D1166" s="105">
        <v>44391</v>
      </c>
      <c r="E1166" s="104" t="s">
        <v>1449</v>
      </c>
      <c r="F1166" s="104" t="s">
        <v>1801</v>
      </c>
      <c r="G1166" s="104" t="s">
        <v>1451</v>
      </c>
      <c r="H1166" s="104" t="s">
        <v>1449</v>
      </c>
      <c r="I1166" s="104" t="s">
        <v>1354</v>
      </c>
      <c r="J1166" s="106">
        <v>2</v>
      </c>
      <c r="K1166" s="106">
        <v>7837.6</v>
      </c>
      <c r="L1166" s="106">
        <v>15675.2</v>
      </c>
      <c r="M1166" s="106">
        <v>18.661000000000001</v>
      </c>
      <c r="N1166" s="106">
        <v>37.322000000000003</v>
      </c>
      <c r="O1166" s="106">
        <v>0</v>
      </c>
      <c r="P1166" s="106">
        <v>0</v>
      </c>
      <c r="Q1166" s="106">
        <v>7856.2610000000004</v>
      </c>
      <c r="R1166" s="106">
        <v>15712.522000000001</v>
      </c>
      <c r="S1166" s="104" t="s">
        <v>1433</v>
      </c>
    </row>
    <row r="1167" spans="1:19">
      <c r="A1167" s="104" t="s">
        <v>2286</v>
      </c>
      <c r="B1167" s="105">
        <v>44391</v>
      </c>
      <c r="C1167" s="104" t="s">
        <v>2287</v>
      </c>
      <c r="D1167" s="105">
        <v>44391</v>
      </c>
      <c r="E1167" s="104" t="s">
        <v>1449</v>
      </c>
      <c r="F1167" s="104" t="s">
        <v>1801</v>
      </c>
      <c r="G1167" s="104" t="s">
        <v>1451</v>
      </c>
      <c r="H1167" s="104" t="s">
        <v>1449</v>
      </c>
      <c r="I1167" s="104" t="s">
        <v>1106</v>
      </c>
      <c r="J1167" s="106">
        <v>4</v>
      </c>
      <c r="K1167" s="106">
        <v>1433.19</v>
      </c>
      <c r="L1167" s="106">
        <v>5732.76</v>
      </c>
      <c r="M1167" s="106">
        <v>3.4123999999999999</v>
      </c>
      <c r="N1167" s="106">
        <v>13.6496</v>
      </c>
      <c r="O1167" s="106">
        <v>0</v>
      </c>
      <c r="P1167" s="106">
        <v>0</v>
      </c>
      <c r="Q1167" s="106">
        <v>1436.6024</v>
      </c>
      <c r="R1167" s="106">
        <v>5746.4096</v>
      </c>
      <c r="S1167" s="104" t="s">
        <v>1433</v>
      </c>
    </row>
    <row r="1168" spans="1:19">
      <c r="A1168" s="104" t="s">
        <v>2286</v>
      </c>
      <c r="B1168" s="105">
        <v>44391</v>
      </c>
      <c r="C1168" s="104" t="s">
        <v>2287</v>
      </c>
      <c r="D1168" s="105">
        <v>44391</v>
      </c>
      <c r="E1168" s="104" t="s">
        <v>1449</v>
      </c>
      <c r="F1168" s="104" t="s">
        <v>1801</v>
      </c>
      <c r="G1168" s="104" t="s">
        <v>1451</v>
      </c>
      <c r="H1168" s="104" t="s">
        <v>1449</v>
      </c>
      <c r="I1168" s="104" t="s">
        <v>1279</v>
      </c>
      <c r="J1168" s="106">
        <v>10</v>
      </c>
      <c r="K1168" s="106">
        <v>1256.44</v>
      </c>
      <c r="L1168" s="106">
        <v>12564.4</v>
      </c>
      <c r="M1168" s="106">
        <v>2.9914999999999998</v>
      </c>
      <c r="N1168" s="106">
        <v>29.914999999999999</v>
      </c>
      <c r="O1168" s="106">
        <v>0</v>
      </c>
      <c r="P1168" s="106">
        <v>0</v>
      </c>
      <c r="Q1168" s="106">
        <v>1259.4314999999999</v>
      </c>
      <c r="R1168" s="106">
        <v>12594.315000000001</v>
      </c>
      <c r="S1168" s="104" t="s">
        <v>1433</v>
      </c>
    </row>
    <row r="1169" spans="1:19">
      <c r="A1169" s="104" t="s">
        <v>2286</v>
      </c>
      <c r="B1169" s="105">
        <v>44391</v>
      </c>
      <c r="C1169" s="104" t="s">
        <v>2287</v>
      </c>
      <c r="D1169" s="105">
        <v>44391</v>
      </c>
      <c r="E1169" s="104" t="s">
        <v>1449</v>
      </c>
      <c r="F1169" s="104" t="s">
        <v>1801</v>
      </c>
      <c r="G1169" s="104" t="s">
        <v>1451</v>
      </c>
      <c r="H1169" s="104" t="s">
        <v>1449</v>
      </c>
      <c r="I1169" s="104" t="s">
        <v>1333</v>
      </c>
      <c r="J1169" s="106">
        <v>15</v>
      </c>
      <c r="K1169" s="106">
        <v>1197.8599999999999</v>
      </c>
      <c r="L1169" s="106">
        <v>17967.900000000001</v>
      </c>
      <c r="M1169" s="106">
        <v>2.8519999999999999</v>
      </c>
      <c r="N1169" s="106">
        <v>42.78</v>
      </c>
      <c r="O1169" s="106">
        <v>0</v>
      </c>
      <c r="P1169" s="106">
        <v>0</v>
      </c>
      <c r="Q1169" s="106">
        <v>1200.712</v>
      </c>
      <c r="R1169" s="106">
        <v>18010.68</v>
      </c>
      <c r="S1169" s="104" t="s">
        <v>1433</v>
      </c>
    </row>
    <row r="1170" spans="1:19">
      <c r="A1170" s="104" t="s">
        <v>2286</v>
      </c>
      <c r="B1170" s="105">
        <v>44391</v>
      </c>
      <c r="C1170" s="104" t="s">
        <v>2287</v>
      </c>
      <c r="D1170" s="105">
        <v>44391</v>
      </c>
      <c r="E1170" s="104" t="s">
        <v>1449</v>
      </c>
      <c r="F1170" s="104" t="s">
        <v>1801</v>
      </c>
      <c r="G1170" s="104" t="s">
        <v>1451</v>
      </c>
      <c r="H1170" s="104" t="s">
        <v>1449</v>
      </c>
      <c r="I1170" s="104" t="s">
        <v>1378</v>
      </c>
      <c r="J1170" s="106">
        <v>20</v>
      </c>
      <c r="K1170" s="106">
        <v>1187.76</v>
      </c>
      <c r="L1170" s="106">
        <v>23755.200000000001</v>
      </c>
      <c r="M1170" s="106">
        <v>2.8279999999999998</v>
      </c>
      <c r="N1170" s="106">
        <v>56.56</v>
      </c>
      <c r="O1170" s="106">
        <v>0</v>
      </c>
      <c r="P1170" s="106">
        <v>0</v>
      </c>
      <c r="Q1170" s="106">
        <v>1190.588</v>
      </c>
      <c r="R1170" s="106">
        <v>23811.759999999998</v>
      </c>
      <c r="S1170" s="104" t="s">
        <v>1433</v>
      </c>
    </row>
    <row r="1171" spans="1:19">
      <c r="A1171" s="104" t="s">
        <v>2286</v>
      </c>
      <c r="B1171" s="105">
        <v>44391</v>
      </c>
      <c r="C1171" s="104" t="s">
        <v>2287</v>
      </c>
      <c r="D1171" s="105">
        <v>44391</v>
      </c>
      <c r="E1171" s="104" t="s">
        <v>1449</v>
      </c>
      <c r="F1171" s="104" t="s">
        <v>1801</v>
      </c>
      <c r="G1171" s="104" t="s">
        <v>1451</v>
      </c>
      <c r="H1171" s="104" t="s">
        <v>1449</v>
      </c>
      <c r="I1171" s="104" t="s">
        <v>1282</v>
      </c>
      <c r="J1171" s="106">
        <v>10</v>
      </c>
      <c r="K1171" s="106">
        <v>1374.61</v>
      </c>
      <c r="L1171" s="106">
        <v>13746.1</v>
      </c>
      <c r="M1171" s="106">
        <v>3.2728999999999999</v>
      </c>
      <c r="N1171" s="106">
        <v>32.728999999999999</v>
      </c>
      <c r="O1171" s="106">
        <v>0</v>
      </c>
      <c r="P1171" s="106">
        <v>0</v>
      </c>
      <c r="Q1171" s="106">
        <v>1377.8829000000001</v>
      </c>
      <c r="R1171" s="106">
        <v>13778.829</v>
      </c>
      <c r="S1171" s="104" t="s">
        <v>1433</v>
      </c>
    </row>
    <row r="1172" spans="1:19">
      <c r="A1172" s="104" t="s">
        <v>2288</v>
      </c>
      <c r="B1172" s="105">
        <v>44391</v>
      </c>
      <c r="C1172" s="104" t="s">
        <v>2289</v>
      </c>
      <c r="D1172" s="105">
        <v>44391</v>
      </c>
      <c r="E1172" s="104" t="s">
        <v>1430</v>
      </c>
      <c r="F1172" s="104" t="s">
        <v>20</v>
      </c>
      <c r="G1172" s="104" t="s">
        <v>1010</v>
      </c>
      <c r="H1172" s="104" t="s">
        <v>12</v>
      </c>
      <c r="I1172" s="104" t="s">
        <v>1329</v>
      </c>
      <c r="J1172" s="106">
        <v>80</v>
      </c>
      <c r="K1172" s="106">
        <v>1400</v>
      </c>
      <c r="L1172" s="106">
        <v>112000</v>
      </c>
      <c r="M1172" s="106">
        <v>3.3330000000000002</v>
      </c>
      <c r="N1172" s="106">
        <v>266.64</v>
      </c>
      <c r="O1172" s="106">
        <v>0</v>
      </c>
      <c r="P1172" s="106">
        <v>0</v>
      </c>
      <c r="Q1172" s="106">
        <v>1403.3333</v>
      </c>
      <c r="R1172" s="106">
        <v>112266.664</v>
      </c>
      <c r="S1172" s="104" t="s">
        <v>1433</v>
      </c>
    </row>
    <row r="1173" spans="1:19">
      <c r="A1173" s="104" t="s">
        <v>2288</v>
      </c>
      <c r="B1173" s="105">
        <v>44391</v>
      </c>
      <c r="C1173" s="104" t="s">
        <v>2289</v>
      </c>
      <c r="D1173" s="105">
        <v>44391</v>
      </c>
      <c r="E1173" s="104" t="s">
        <v>1430</v>
      </c>
      <c r="F1173" s="104" t="s">
        <v>20</v>
      </c>
      <c r="G1173" s="104" t="s">
        <v>1010</v>
      </c>
      <c r="H1173" s="104" t="s">
        <v>12</v>
      </c>
      <c r="I1173" s="104" t="s">
        <v>1304</v>
      </c>
      <c r="J1173" s="106">
        <v>10</v>
      </c>
      <c r="K1173" s="106">
        <v>9850</v>
      </c>
      <c r="L1173" s="106">
        <v>98500</v>
      </c>
      <c r="M1173" s="106">
        <v>23.452000000000002</v>
      </c>
      <c r="N1173" s="106">
        <v>234.52</v>
      </c>
      <c r="O1173" s="106">
        <v>0</v>
      </c>
      <c r="P1173" s="106">
        <v>0</v>
      </c>
      <c r="Q1173" s="106">
        <v>9873.4524000000001</v>
      </c>
      <c r="R1173" s="106">
        <v>98734.524000000005</v>
      </c>
      <c r="S1173" s="104" t="s">
        <v>1433</v>
      </c>
    </row>
    <row r="1174" spans="1:19">
      <c r="A1174" s="104" t="s">
        <v>2288</v>
      </c>
      <c r="B1174" s="105">
        <v>44391</v>
      </c>
      <c r="C1174" s="104" t="s">
        <v>2289</v>
      </c>
      <c r="D1174" s="105">
        <v>44391</v>
      </c>
      <c r="E1174" s="104" t="s">
        <v>1430</v>
      </c>
      <c r="F1174" s="104" t="s">
        <v>20</v>
      </c>
      <c r="G1174" s="104" t="s">
        <v>1010</v>
      </c>
      <c r="H1174" s="104" t="s">
        <v>12</v>
      </c>
      <c r="I1174" s="104" t="s">
        <v>1333</v>
      </c>
      <c r="J1174" s="106">
        <v>40</v>
      </c>
      <c r="K1174" s="106">
        <v>1186</v>
      </c>
      <c r="L1174" s="106">
        <v>47440</v>
      </c>
      <c r="M1174" s="106">
        <v>2.8239999999999998</v>
      </c>
      <c r="N1174" s="106">
        <v>112.96</v>
      </c>
      <c r="O1174" s="106">
        <v>0</v>
      </c>
      <c r="P1174" s="106">
        <v>0</v>
      </c>
      <c r="Q1174" s="106">
        <v>1188.8237999999999</v>
      </c>
      <c r="R1174" s="106">
        <v>47552.951999999997</v>
      </c>
      <c r="S1174" s="104" t="s">
        <v>1433</v>
      </c>
    </row>
    <row r="1175" spans="1:19">
      <c r="A1175" s="104" t="s">
        <v>2290</v>
      </c>
      <c r="B1175" s="105">
        <v>44391</v>
      </c>
      <c r="C1175" s="104" t="s">
        <v>2291</v>
      </c>
      <c r="D1175" s="105">
        <v>44391</v>
      </c>
      <c r="E1175" s="104" t="s">
        <v>1430</v>
      </c>
      <c r="F1175" s="104" t="s">
        <v>9</v>
      </c>
      <c r="G1175" s="104" t="s">
        <v>1007</v>
      </c>
      <c r="H1175" s="104" t="s">
        <v>22</v>
      </c>
      <c r="I1175" s="104" t="s">
        <v>1333</v>
      </c>
      <c r="J1175" s="106">
        <v>16</v>
      </c>
      <c r="K1175" s="106">
        <v>1186</v>
      </c>
      <c r="L1175" s="106">
        <v>18976</v>
      </c>
      <c r="M1175" s="106">
        <v>2.8237999999999999</v>
      </c>
      <c r="N1175" s="106">
        <v>45.180799999999998</v>
      </c>
      <c r="O1175" s="106">
        <v>0</v>
      </c>
      <c r="P1175" s="106">
        <v>0</v>
      </c>
      <c r="Q1175" s="106">
        <v>1188.8237999999999</v>
      </c>
      <c r="R1175" s="106">
        <v>19021.180799999998</v>
      </c>
      <c r="S1175" s="104" t="s">
        <v>1433</v>
      </c>
    </row>
    <row r="1176" spans="1:19">
      <c r="A1176" s="104" t="s">
        <v>2290</v>
      </c>
      <c r="B1176" s="105">
        <v>44391</v>
      </c>
      <c r="C1176" s="104" t="s">
        <v>2291</v>
      </c>
      <c r="D1176" s="105">
        <v>44391</v>
      </c>
      <c r="E1176" s="104" t="s">
        <v>1430</v>
      </c>
      <c r="F1176" s="104" t="s">
        <v>9</v>
      </c>
      <c r="G1176" s="104" t="s">
        <v>1007</v>
      </c>
      <c r="H1176" s="104" t="s">
        <v>22</v>
      </c>
      <c r="I1176" s="104" t="s">
        <v>1378</v>
      </c>
      <c r="J1176" s="106">
        <v>20</v>
      </c>
      <c r="K1176" s="106">
        <v>1176</v>
      </c>
      <c r="L1176" s="106">
        <v>23520</v>
      </c>
      <c r="M1176" s="106">
        <v>2.8</v>
      </c>
      <c r="N1176" s="106">
        <v>56</v>
      </c>
      <c r="O1176" s="106">
        <v>0</v>
      </c>
      <c r="P1176" s="106">
        <v>0</v>
      </c>
      <c r="Q1176" s="106">
        <v>1178.8</v>
      </c>
      <c r="R1176" s="106">
        <v>23576</v>
      </c>
      <c r="S1176" s="104" t="s">
        <v>1433</v>
      </c>
    </row>
    <row r="1177" spans="1:19">
      <c r="A1177" s="104" t="s">
        <v>2292</v>
      </c>
      <c r="B1177" s="105">
        <v>44391</v>
      </c>
      <c r="C1177" s="104" t="s">
        <v>2293</v>
      </c>
      <c r="D1177" s="105">
        <v>44391</v>
      </c>
      <c r="E1177" s="104" t="s">
        <v>1430</v>
      </c>
      <c r="F1177" s="104" t="s">
        <v>2</v>
      </c>
      <c r="G1177" s="104" t="s">
        <v>1007</v>
      </c>
      <c r="H1177" s="104" t="s">
        <v>22</v>
      </c>
      <c r="I1177" s="104" t="s">
        <v>1106</v>
      </c>
      <c r="J1177" s="106">
        <v>40</v>
      </c>
      <c r="K1177" s="106">
        <v>1419</v>
      </c>
      <c r="L1177" s="106">
        <v>56760</v>
      </c>
      <c r="M1177" s="106">
        <v>3.3786</v>
      </c>
      <c r="N1177" s="106">
        <v>135.14400000000001</v>
      </c>
      <c r="O1177" s="106">
        <v>0</v>
      </c>
      <c r="P1177" s="106">
        <v>0</v>
      </c>
      <c r="Q1177" s="106">
        <v>1422.3786</v>
      </c>
      <c r="R1177" s="106">
        <v>56895.144</v>
      </c>
      <c r="S1177" s="104" t="s">
        <v>1433</v>
      </c>
    </row>
    <row r="1178" spans="1:19">
      <c r="A1178" s="104" t="s">
        <v>2294</v>
      </c>
      <c r="B1178" s="105">
        <v>44391</v>
      </c>
      <c r="C1178" s="104" t="s">
        <v>2295</v>
      </c>
      <c r="D1178" s="105">
        <v>44391</v>
      </c>
      <c r="E1178" s="104" t="s">
        <v>1430</v>
      </c>
      <c r="F1178" s="104" t="s">
        <v>26</v>
      </c>
      <c r="G1178" s="104" t="s">
        <v>1051</v>
      </c>
      <c r="H1178" s="104" t="s">
        <v>22</v>
      </c>
      <c r="I1178" s="104" t="s">
        <v>1329</v>
      </c>
      <c r="J1178" s="106">
        <v>100</v>
      </c>
      <c r="K1178" s="106">
        <v>1400</v>
      </c>
      <c r="L1178" s="106">
        <v>140000</v>
      </c>
      <c r="M1178" s="106">
        <v>3.3332999999999999</v>
      </c>
      <c r="N1178" s="106">
        <v>333.33</v>
      </c>
      <c r="O1178" s="106">
        <v>0</v>
      </c>
      <c r="P1178" s="106">
        <v>0</v>
      </c>
      <c r="Q1178" s="106">
        <v>1403.3333</v>
      </c>
      <c r="R1178" s="106">
        <v>140333.32999999999</v>
      </c>
      <c r="S1178" s="104" t="s">
        <v>1433</v>
      </c>
    </row>
    <row r="1179" spans="1:19">
      <c r="A1179" s="104" t="s">
        <v>2296</v>
      </c>
      <c r="B1179" s="105">
        <v>44391</v>
      </c>
      <c r="C1179" s="104" t="s">
        <v>2297</v>
      </c>
      <c r="D1179" s="105">
        <v>44391</v>
      </c>
      <c r="E1179" s="104" t="s">
        <v>1430</v>
      </c>
      <c r="F1179" s="104" t="s">
        <v>24</v>
      </c>
      <c r="G1179" s="104" t="s">
        <v>1051</v>
      </c>
      <c r="H1179" s="104" t="s">
        <v>22</v>
      </c>
      <c r="I1179" s="104" t="s">
        <v>1329</v>
      </c>
      <c r="J1179" s="106">
        <v>35</v>
      </c>
      <c r="K1179" s="106">
        <v>1400</v>
      </c>
      <c r="L1179" s="106">
        <v>49000</v>
      </c>
      <c r="M1179" s="106">
        <v>3.3332999999999999</v>
      </c>
      <c r="N1179" s="106">
        <v>116.66549999999999</v>
      </c>
      <c r="O1179" s="106">
        <v>0</v>
      </c>
      <c r="P1179" s="106">
        <v>0</v>
      </c>
      <c r="Q1179" s="106">
        <v>1403.3333</v>
      </c>
      <c r="R1179" s="106">
        <v>49116.665500000003</v>
      </c>
      <c r="S1179" s="104" t="s">
        <v>1433</v>
      </c>
    </row>
    <row r="1180" spans="1:19">
      <c r="A1180" s="104" t="s">
        <v>2298</v>
      </c>
      <c r="B1180" s="105">
        <v>44391</v>
      </c>
      <c r="C1180" s="104" t="s">
        <v>2299</v>
      </c>
      <c r="D1180" s="105">
        <v>44391</v>
      </c>
      <c r="E1180" s="104" t="s">
        <v>1430</v>
      </c>
      <c r="F1180" s="104" t="s">
        <v>25</v>
      </c>
      <c r="G1180" s="104" t="s">
        <v>1452</v>
      </c>
      <c r="H1180" s="104" t="s">
        <v>22</v>
      </c>
      <c r="I1180" s="104" t="s">
        <v>1329</v>
      </c>
      <c r="J1180" s="106">
        <v>60</v>
      </c>
      <c r="K1180" s="106">
        <v>1400</v>
      </c>
      <c r="L1180" s="106">
        <v>84000</v>
      </c>
      <c r="M1180" s="106">
        <v>3.3332999999999999</v>
      </c>
      <c r="N1180" s="106">
        <v>199.99799999999999</v>
      </c>
      <c r="O1180" s="106">
        <v>0</v>
      </c>
      <c r="P1180" s="106">
        <v>0</v>
      </c>
      <c r="Q1180" s="106">
        <v>1403.3333</v>
      </c>
      <c r="R1180" s="106">
        <v>84199.998000000007</v>
      </c>
      <c r="S1180" s="104" t="s">
        <v>1433</v>
      </c>
    </row>
    <row r="1181" spans="1:19">
      <c r="A1181" s="104" t="s">
        <v>2300</v>
      </c>
      <c r="B1181" s="105">
        <v>44391</v>
      </c>
      <c r="C1181" s="104" t="s">
        <v>2301</v>
      </c>
      <c r="D1181" s="105">
        <v>44391</v>
      </c>
      <c r="E1181" s="104" t="s">
        <v>1430</v>
      </c>
      <c r="F1181" s="104" t="s">
        <v>1462</v>
      </c>
      <c r="G1181" s="104" t="s">
        <v>1437</v>
      </c>
      <c r="H1181" s="104" t="s">
        <v>22</v>
      </c>
      <c r="I1181" s="104" t="s">
        <v>1376</v>
      </c>
      <c r="J1181" s="106">
        <v>35</v>
      </c>
      <c r="K1181" s="106">
        <v>6390</v>
      </c>
      <c r="L1181" s="106">
        <v>223650</v>
      </c>
      <c r="M1181" s="106">
        <v>15.2143</v>
      </c>
      <c r="N1181" s="106">
        <v>532.50049999999999</v>
      </c>
      <c r="O1181" s="106">
        <v>0</v>
      </c>
      <c r="P1181" s="106">
        <v>0</v>
      </c>
      <c r="Q1181" s="106">
        <v>6405.2142999999996</v>
      </c>
      <c r="R1181" s="106">
        <v>224182.50049999999</v>
      </c>
      <c r="S1181" s="104" t="s">
        <v>1433</v>
      </c>
    </row>
    <row r="1182" spans="1:19">
      <c r="A1182" s="104" t="s">
        <v>2300</v>
      </c>
      <c r="B1182" s="105">
        <v>44391</v>
      </c>
      <c r="C1182" s="104" t="s">
        <v>2301</v>
      </c>
      <c r="D1182" s="105">
        <v>44391</v>
      </c>
      <c r="E1182" s="104" t="s">
        <v>1430</v>
      </c>
      <c r="F1182" s="104" t="s">
        <v>1462</v>
      </c>
      <c r="G1182" s="104" t="s">
        <v>1437</v>
      </c>
      <c r="H1182" s="104" t="s">
        <v>22</v>
      </c>
      <c r="I1182" s="104" t="s">
        <v>1478</v>
      </c>
      <c r="J1182" s="106">
        <v>130</v>
      </c>
      <c r="K1182" s="106">
        <v>1002</v>
      </c>
      <c r="L1182" s="106">
        <v>130260</v>
      </c>
      <c r="M1182" s="106">
        <v>2.3856999999999999</v>
      </c>
      <c r="N1182" s="106">
        <v>310.14100000000002</v>
      </c>
      <c r="O1182" s="106">
        <v>0</v>
      </c>
      <c r="P1182" s="106">
        <v>0</v>
      </c>
      <c r="Q1182" s="106">
        <v>1004.3857</v>
      </c>
      <c r="R1182" s="106">
        <v>130570.141</v>
      </c>
      <c r="S1182" s="104" t="s">
        <v>1433</v>
      </c>
    </row>
    <row r="1183" spans="1:19">
      <c r="A1183" s="104" t="s">
        <v>2302</v>
      </c>
      <c r="B1183" s="105">
        <v>44391</v>
      </c>
      <c r="C1183" s="104" t="s">
        <v>2303</v>
      </c>
      <c r="D1183" s="105">
        <v>44391</v>
      </c>
      <c r="E1183" s="104" t="s">
        <v>1449</v>
      </c>
      <c r="F1183" s="104" t="s">
        <v>1450</v>
      </c>
      <c r="G1183" s="104" t="s">
        <v>1451</v>
      </c>
      <c r="H1183" s="104" t="s">
        <v>1449</v>
      </c>
      <c r="I1183" s="104" t="s">
        <v>1282</v>
      </c>
      <c r="J1183" s="106">
        <v>1</v>
      </c>
      <c r="K1183" s="106">
        <v>1361</v>
      </c>
      <c r="L1183" s="106">
        <v>1361</v>
      </c>
      <c r="M1183" s="106">
        <v>0</v>
      </c>
      <c r="N1183" s="106">
        <v>0</v>
      </c>
      <c r="O1183" s="106">
        <v>0</v>
      </c>
      <c r="P1183" s="106">
        <v>0</v>
      </c>
      <c r="Q1183" s="106">
        <v>1361</v>
      </c>
      <c r="R1183" s="106">
        <v>1361</v>
      </c>
      <c r="S1183" s="104" t="s">
        <v>1433</v>
      </c>
    </row>
    <row r="1184" spans="1:19">
      <c r="A1184" s="104" t="s">
        <v>2304</v>
      </c>
      <c r="B1184" s="105">
        <v>44391</v>
      </c>
      <c r="C1184" s="104" t="s">
        <v>2305</v>
      </c>
      <c r="D1184" s="105">
        <v>44391</v>
      </c>
      <c r="E1184" s="104" t="s">
        <v>1449</v>
      </c>
      <c r="F1184" s="104" t="s">
        <v>1468</v>
      </c>
      <c r="G1184" s="104" t="s">
        <v>1451</v>
      </c>
      <c r="H1184" s="104" t="s">
        <v>1449</v>
      </c>
      <c r="I1184" s="104" t="s">
        <v>1282</v>
      </c>
      <c r="J1184" s="106">
        <v>1</v>
      </c>
      <c r="K1184" s="106">
        <v>1259</v>
      </c>
      <c r="L1184" s="106">
        <v>1259</v>
      </c>
      <c r="M1184" s="106">
        <v>0</v>
      </c>
      <c r="N1184" s="106">
        <v>0</v>
      </c>
      <c r="O1184" s="106">
        <v>0</v>
      </c>
      <c r="P1184" s="106">
        <v>0</v>
      </c>
      <c r="Q1184" s="106">
        <v>1259</v>
      </c>
      <c r="R1184" s="106">
        <v>1259</v>
      </c>
      <c r="S1184" s="104" t="s">
        <v>1433</v>
      </c>
    </row>
    <row r="1185" spans="1:19">
      <c r="A1185" s="104" t="s">
        <v>2304</v>
      </c>
      <c r="B1185" s="105">
        <v>44391</v>
      </c>
      <c r="C1185" s="104" t="s">
        <v>2305</v>
      </c>
      <c r="D1185" s="105">
        <v>44391</v>
      </c>
      <c r="E1185" s="104" t="s">
        <v>1449</v>
      </c>
      <c r="F1185" s="104" t="s">
        <v>1468</v>
      </c>
      <c r="G1185" s="104" t="s">
        <v>1451</v>
      </c>
      <c r="H1185" s="104" t="s">
        <v>1449</v>
      </c>
      <c r="I1185" s="104" t="s">
        <v>1329</v>
      </c>
      <c r="J1185" s="106">
        <v>1</v>
      </c>
      <c r="K1185" s="106">
        <v>1295</v>
      </c>
      <c r="L1185" s="106">
        <v>1295</v>
      </c>
      <c r="M1185" s="106">
        <v>0</v>
      </c>
      <c r="N1185" s="106">
        <v>0</v>
      </c>
      <c r="O1185" s="106">
        <v>0</v>
      </c>
      <c r="P1185" s="106">
        <v>0</v>
      </c>
      <c r="Q1185" s="106">
        <v>1295</v>
      </c>
      <c r="R1185" s="106">
        <v>1295</v>
      </c>
      <c r="S1185" s="104" t="s">
        <v>1433</v>
      </c>
    </row>
    <row r="1186" spans="1:19">
      <c r="A1186" s="104" t="s">
        <v>2306</v>
      </c>
      <c r="B1186" s="105">
        <v>44391</v>
      </c>
      <c r="C1186" s="104" t="s">
        <v>2307</v>
      </c>
      <c r="D1186" s="105">
        <v>44391</v>
      </c>
      <c r="E1186" s="104" t="s">
        <v>1430</v>
      </c>
      <c r="F1186" s="104" t="s">
        <v>103</v>
      </c>
      <c r="G1186" s="104" t="s">
        <v>975</v>
      </c>
      <c r="H1186" s="104" t="s">
        <v>107</v>
      </c>
      <c r="I1186" s="104" t="s">
        <v>1329</v>
      </c>
      <c r="J1186" s="106">
        <v>55</v>
      </c>
      <c r="K1186" s="106">
        <v>1400</v>
      </c>
      <c r="L1186" s="106">
        <v>77000</v>
      </c>
      <c r="M1186" s="106">
        <v>3.3332999999999999</v>
      </c>
      <c r="N1186" s="106">
        <v>183.33150000000001</v>
      </c>
      <c r="O1186" s="106">
        <v>0</v>
      </c>
      <c r="P1186" s="106">
        <v>0</v>
      </c>
      <c r="Q1186" s="106">
        <v>1403.3333</v>
      </c>
      <c r="R1186" s="106">
        <v>77183.3315</v>
      </c>
      <c r="S1186" s="104" t="s">
        <v>1433</v>
      </c>
    </row>
    <row r="1187" spans="1:19">
      <c r="A1187" s="104" t="s">
        <v>2306</v>
      </c>
      <c r="B1187" s="105">
        <v>44391</v>
      </c>
      <c r="C1187" s="104" t="s">
        <v>2307</v>
      </c>
      <c r="D1187" s="105">
        <v>44391</v>
      </c>
      <c r="E1187" s="104" t="s">
        <v>1430</v>
      </c>
      <c r="F1187" s="104" t="s">
        <v>103</v>
      </c>
      <c r="G1187" s="104" t="s">
        <v>975</v>
      </c>
      <c r="H1187" s="104" t="s">
        <v>107</v>
      </c>
      <c r="I1187" s="104" t="s">
        <v>1378</v>
      </c>
      <c r="J1187" s="106">
        <v>100</v>
      </c>
      <c r="K1187" s="106">
        <v>1176</v>
      </c>
      <c r="L1187" s="106">
        <v>117600</v>
      </c>
      <c r="M1187" s="106">
        <v>2.8</v>
      </c>
      <c r="N1187" s="106">
        <v>280</v>
      </c>
      <c r="O1187" s="106">
        <v>0</v>
      </c>
      <c r="P1187" s="106">
        <v>0</v>
      </c>
      <c r="Q1187" s="106">
        <v>1178.8</v>
      </c>
      <c r="R1187" s="106">
        <v>117880</v>
      </c>
      <c r="S1187" s="104" t="s">
        <v>1433</v>
      </c>
    </row>
    <row r="1188" spans="1:19">
      <c r="A1188" s="104" t="s">
        <v>2306</v>
      </c>
      <c r="B1188" s="105">
        <v>44391</v>
      </c>
      <c r="C1188" s="104" t="s">
        <v>2307</v>
      </c>
      <c r="D1188" s="105">
        <v>44391</v>
      </c>
      <c r="E1188" s="104" t="s">
        <v>1430</v>
      </c>
      <c r="F1188" s="104" t="s">
        <v>103</v>
      </c>
      <c r="G1188" s="104" t="s">
        <v>975</v>
      </c>
      <c r="H1188" s="104" t="s">
        <v>107</v>
      </c>
      <c r="I1188" s="104" t="s">
        <v>1333</v>
      </c>
      <c r="J1188" s="106">
        <v>87</v>
      </c>
      <c r="K1188" s="106">
        <v>1186</v>
      </c>
      <c r="L1188" s="106">
        <v>103182</v>
      </c>
      <c r="M1188" s="106">
        <v>2.8237999999999999</v>
      </c>
      <c r="N1188" s="106">
        <v>245.67060000000001</v>
      </c>
      <c r="O1188" s="106">
        <v>0</v>
      </c>
      <c r="P1188" s="106">
        <v>0</v>
      </c>
      <c r="Q1188" s="106">
        <v>1188.8237999999999</v>
      </c>
      <c r="R1188" s="106">
        <v>103427.6706</v>
      </c>
      <c r="S1188" s="104" t="s">
        <v>1433</v>
      </c>
    </row>
    <row r="1189" spans="1:19">
      <c r="A1189" s="104" t="s">
        <v>2306</v>
      </c>
      <c r="B1189" s="105">
        <v>44391</v>
      </c>
      <c r="C1189" s="104" t="s">
        <v>2307</v>
      </c>
      <c r="D1189" s="105">
        <v>44391</v>
      </c>
      <c r="E1189" s="104" t="s">
        <v>1430</v>
      </c>
      <c r="F1189" s="104" t="s">
        <v>103</v>
      </c>
      <c r="G1189" s="104" t="s">
        <v>975</v>
      </c>
      <c r="H1189" s="104" t="s">
        <v>107</v>
      </c>
      <c r="I1189" s="104" t="s">
        <v>1106</v>
      </c>
      <c r="J1189" s="106">
        <v>42</v>
      </c>
      <c r="K1189" s="106">
        <v>1419</v>
      </c>
      <c r="L1189" s="106">
        <v>59598</v>
      </c>
      <c r="M1189" s="106">
        <v>3.3786</v>
      </c>
      <c r="N1189" s="106">
        <v>141.90119999999999</v>
      </c>
      <c r="O1189" s="106">
        <v>0</v>
      </c>
      <c r="P1189" s="106">
        <v>0</v>
      </c>
      <c r="Q1189" s="106">
        <v>1422.3786</v>
      </c>
      <c r="R1189" s="106">
        <v>59739.9012</v>
      </c>
      <c r="S1189" s="104" t="s">
        <v>1433</v>
      </c>
    </row>
    <row r="1190" spans="1:19">
      <c r="A1190" s="104" t="s">
        <v>2306</v>
      </c>
      <c r="B1190" s="105">
        <v>44391</v>
      </c>
      <c r="C1190" s="104" t="s">
        <v>2307</v>
      </c>
      <c r="D1190" s="105">
        <v>44391</v>
      </c>
      <c r="E1190" s="104" t="s">
        <v>1430</v>
      </c>
      <c r="F1190" s="104" t="s">
        <v>103</v>
      </c>
      <c r="G1190" s="104" t="s">
        <v>975</v>
      </c>
      <c r="H1190" s="104" t="s">
        <v>107</v>
      </c>
      <c r="I1190" s="104" t="s">
        <v>1279</v>
      </c>
      <c r="J1190" s="106">
        <v>100</v>
      </c>
      <c r="K1190" s="106">
        <v>1244</v>
      </c>
      <c r="L1190" s="106">
        <v>124400</v>
      </c>
      <c r="M1190" s="106">
        <v>2.9619</v>
      </c>
      <c r="N1190" s="106">
        <v>296.19</v>
      </c>
      <c r="O1190" s="106">
        <v>0</v>
      </c>
      <c r="P1190" s="106">
        <v>0</v>
      </c>
      <c r="Q1190" s="106">
        <v>1246.9619</v>
      </c>
      <c r="R1190" s="106">
        <v>124696.19</v>
      </c>
      <c r="S1190" s="104" t="s">
        <v>1433</v>
      </c>
    </row>
    <row r="1191" spans="1:19">
      <c r="A1191" s="104" t="s">
        <v>2308</v>
      </c>
      <c r="B1191" s="105">
        <v>44391</v>
      </c>
      <c r="C1191" s="104" t="s">
        <v>2309</v>
      </c>
      <c r="D1191" s="105">
        <v>44391</v>
      </c>
      <c r="E1191" s="104" t="s">
        <v>1430</v>
      </c>
      <c r="F1191" s="104" t="s">
        <v>95</v>
      </c>
      <c r="G1191" s="104" t="s">
        <v>1436</v>
      </c>
      <c r="H1191" s="104" t="s">
        <v>107</v>
      </c>
      <c r="I1191" s="104" t="s">
        <v>1329</v>
      </c>
      <c r="J1191" s="106">
        <v>40</v>
      </c>
      <c r="K1191" s="106">
        <v>1400</v>
      </c>
      <c r="L1191" s="106">
        <v>56000</v>
      </c>
      <c r="M1191" s="106">
        <v>3.3332999999999999</v>
      </c>
      <c r="N1191" s="106">
        <v>133.33199999999999</v>
      </c>
      <c r="O1191" s="106">
        <v>0</v>
      </c>
      <c r="P1191" s="106">
        <v>0</v>
      </c>
      <c r="Q1191" s="106">
        <v>1403.3333</v>
      </c>
      <c r="R1191" s="106">
        <v>56133.332000000002</v>
      </c>
      <c r="S1191" s="104" t="s">
        <v>1433</v>
      </c>
    </row>
    <row r="1192" spans="1:19" ht="25.5">
      <c r="A1192" s="104" t="s">
        <v>2310</v>
      </c>
      <c r="B1192" s="105">
        <v>44391</v>
      </c>
      <c r="C1192" s="104" t="s">
        <v>2311</v>
      </c>
      <c r="D1192" s="105">
        <v>44391</v>
      </c>
      <c r="E1192" s="104" t="s">
        <v>1430</v>
      </c>
      <c r="F1192" s="104" t="s">
        <v>96</v>
      </c>
      <c r="G1192" s="104" t="s">
        <v>1436</v>
      </c>
      <c r="H1192" s="104" t="s">
        <v>107</v>
      </c>
      <c r="I1192" s="104" t="s">
        <v>1400</v>
      </c>
      <c r="J1192" s="106">
        <v>20</v>
      </c>
      <c r="K1192" s="106">
        <v>9950</v>
      </c>
      <c r="L1192" s="106">
        <v>199000</v>
      </c>
      <c r="M1192" s="106">
        <v>23.6905</v>
      </c>
      <c r="N1192" s="106">
        <v>473.81</v>
      </c>
      <c r="O1192" s="106">
        <v>0</v>
      </c>
      <c r="P1192" s="106">
        <v>0</v>
      </c>
      <c r="Q1192" s="106">
        <v>9973.6905000000006</v>
      </c>
      <c r="R1192" s="106">
        <v>199473.81</v>
      </c>
      <c r="S1192" s="104" t="s">
        <v>1433</v>
      </c>
    </row>
    <row r="1193" spans="1:19">
      <c r="A1193" s="104" t="s">
        <v>2310</v>
      </c>
      <c r="B1193" s="105">
        <v>44391</v>
      </c>
      <c r="C1193" s="104" t="s">
        <v>2311</v>
      </c>
      <c r="D1193" s="105">
        <v>44391</v>
      </c>
      <c r="E1193" s="104" t="s">
        <v>1430</v>
      </c>
      <c r="F1193" s="104" t="s">
        <v>96</v>
      </c>
      <c r="G1193" s="104" t="s">
        <v>1436</v>
      </c>
      <c r="H1193" s="104" t="s">
        <v>107</v>
      </c>
      <c r="I1193" s="104" t="s">
        <v>1329</v>
      </c>
      <c r="J1193" s="106">
        <v>215</v>
      </c>
      <c r="K1193" s="106">
        <v>1400</v>
      </c>
      <c r="L1193" s="106">
        <v>301000</v>
      </c>
      <c r="M1193" s="106">
        <v>3.3332999999999999</v>
      </c>
      <c r="N1193" s="106">
        <v>716.65949999999998</v>
      </c>
      <c r="O1193" s="106">
        <v>0</v>
      </c>
      <c r="P1193" s="106">
        <v>0</v>
      </c>
      <c r="Q1193" s="106">
        <v>1403.3333</v>
      </c>
      <c r="R1193" s="106">
        <v>301716.65950000001</v>
      </c>
      <c r="S1193" s="104" t="s">
        <v>1433</v>
      </c>
    </row>
    <row r="1194" spans="1:19">
      <c r="A1194" s="104" t="s">
        <v>2312</v>
      </c>
      <c r="B1194" s="105">
        <v>44391</v>
      </c>
      <c r="C1194" s="104" t="s">
        <v>2313</v>
      </c>
      <c r="D1194" s="105">
        <v>44391</v>
      </c>
      <c r="E1194" s="104" t="s">
        <v>1430</v>
      </c>
      <c r="F1194" s="104" t="s">
        <v>1362</v>
      </c>
      <c r="G1194" s="104" t="s">
        <v>107</v>
      </c>
      <c r="H1194" s="104" t="s">
        <v>107</v>
      </c>
      <c r="I1194" s="104" t="s">
        <v>1329</v>
      </c>
      <c r="J1194" s="106">
        <v>60</v>
      </c>
      <c r="K1194" s="106">
        <v>1400</v>
      </c>
      <c r="L1194" s="106">
        <v>84000</v>
      </c>
      <c r="M1194" s="106">
        <v>3.3332999999999999</v>
      </c>
      <c r="N1194" s="106">
        <v>199.99799999999999</v>
      </c>
      <c r="O1194" s="106">
        <v>0</v>
      </c>
      <c r="P1194" s="106">
        <v>0</v>
      </c>
      <c r="Q1194" s="106">
        <v>1403.3333</v>
      </c>
      <c r="R1194" s="106">
        <v>84199.998000000007</v>
      </c>
      <c r="S1194" s="104" t="s">
        <v>1433</v>
      </c>
    </row>
    <row r="1195" spans="1:19">
      <c r="A1195" s="104" t="s">
        <v>2312</v>
      </c>
      <c r="B1195" s="105">
        <v>44391</v>
      </c>
      <c r="C1195" s="104" t="s">
        <v>2313</v>
      </c>
      <c r="D1195" s="105">
        <v>44391</v>
      </c>
      <c r="E1195" s="104" t="s">
        <v>1430</v>
      </c>
      <c r="F1195" s="104" t="s">
        <v>1362</v>
      </c>
      <c r="G1195" s="104" t="s">
        <v>107</v>
      </c>
      <c r="H1195" s="104" t="s">
        <v>107</v>
      </c>
      <c r="I1195" s="104" t="s">
        <v>1333</v>
      </c>
      <c r="J1195" s="106">
        <v>60</v>
      </c>
      <c r="K1195" s="106">
        <v>1186</v>
      </c>
      <c r="L1195" s="106">
        <v>71160</v>
      </c>
      <c r="M1195" s="106">
        <v>2.8237999999999999</v>
      </c>
      <c r="N1195" s="106">
        <v>169.428</v>
      </c>
      <c r="O1195" s="106">
        <v>0</v>
      </c>
      <c r="P1195" s="106">
        <v>0</v>
      </c>
      <c r="Q1195" s="106">
        <v>1188.8237999999999</v>
      </c>
      <c r="R1195" s="106">
        <v>71329.428</v>
      </c>
      <c r="S1195" s="104" t="s">
        <v>1433</v>
      </c>
    </row>
    <row r="1196" spans="1:19">
      <c r="A1196" s="104" t="s">
        <v>2312</v>
      </c>
      <c r="B1196" s="105">
        <v>44391</v>
      </c>
      <c r="C1196" s="104" t="s">
        <v>2313</v>
      </c>
      <c r="D1196" s="105">
        <v>44391</v>
      </c>
      <c r="E1196" s="104" t="s">
        <v>1430</v>
      </c>
      <c r="F1196" s="104" t="s">
        <v>1362</v>
      </c>
      <c r="G1196" s="104" t="s">
        <v>107</v>
      </c>
      <c r="H1196" s="104" t="s">
        <v>107</v>
      </c>
      <c r="I1196" s="104" t="s">
        <v>1279</v>
      </c>
      <c r="J1196" s="106">
        <v>40</v>
      </c>
      <c r="K1196" s="106">
        <v>1244</v>
      </c>
      <c r="L1196" s="106">
        <v>49760</v>
      </c>
      <c r="M1196" s="106">
        <v>2.9619</v>
      </c>
      <c r="N1196" s="106">
        <v>118.476</v>
      </c>
      <c r="O1196" s="106">
        <v>0</v>
      </c>
      <c r="P1196" s="106">
        <v>0</v>
      </c>
      <c r="Q1196" s="106">
        <v>1246.9619</v>
      </c>
      <c r="R1196" s="106">
        <v>49878.476000000002</v>
      </c>
      <c r="S1196" s="104" t="s">
        <v>1433</v>
      </c>
    </row>
    <row r="1197" spans="1:19">
      <c r="A1197" s="104" t="s">
        <v>2314</v>
      </c>
      <c r="B1197" s="105">
        <v>44391</v>
      </c>
      <c r="C1197" s="104" t="s">
        <v>2315</v>
      </c>
      <c r="D1197" s="105">
        <v>44391</v>
      </c>
      <c r="E1197" s="104" t="s">
        <v>1430</v>
      </c>
      <c r="F1197" s="104" t="s">
        <v>868</v>
      </c>
      <c r="G1197" s="104" t="s">
        <v>1442</v>
      </c>
      <c r="H1197" s="104" t="s">
        <v>107</v>
      </c>
      <c r="I1197" s="104" t="s">
        <v>1329</v>
      </c>
      <c r="J1197" s="106">
        <v>40</v>
      </c>
      <c r="K1197" s="106">
        <v>1400</v>
      </c>
      <c r="L1197" s="106">
        <v>56000</v>
      </c>
      <c r="M1197" s="106">
        <v>3.3332999999999999</v>
      </c>
      <c r="N1197" s="106">
        <v>133.33199999999999</v>
      </c>
      <c r="O1197" s="106">
        <v>0</v>
      </c>
      <c r="P1197" s="106">
        <v>0</v>
      </c>
      <c r="Q1197" s="106">
        <v>1403.3333</v>
      </c>
      <c r="R1197" s="106">
        <v>56133.332000000002</v>
      </c>
      <c r="S1197" s="104" t="s">
        <v>1433</v>
      </c>
    </row>
    <row r="1198" spans="1:19">
      <c r="A1198" s="104" t="s">
        <v>2316</v>
      </c>
      <c r="B1198" s="105">
        <v>44391</v>
      </c>
      <c r="C1198" s="104" t="s">
        <v>2317</v>
      </c>
      <c r="D1198" s="105">
        <v>44391</v>
      </c>
      <c r="E1198" s="104" t="s">
        <v>1430</v>
      </c>
      <c r="F1198" s="104" t="s">
        <v>10</v>
      </c>
      <c r="G1198" s="104" t="s">
        <v>1442</v>
      </c>
      <c r="H1198" s="104" t="s">
        <v>107</v>
      </c>
      <c r="I1198" s="104" t="s">
        <v>1335</v>
      </c>
      <c r="J1198" s="106">
        <v>30</v>
      </c>
      <c r="K1198" s="106">
        <v>7225</v>
      </c>
      <c r="L1198" s="106">
        <v>216750</v>
      </c>
      <c r="M1198" s="106">
        <v>17.202400000000001</v>
      </c>
      <c r="N1198" s="106">
        <v>516.072</v>
      </c>
      <c r="O1198" s="106">
        <v>0</v>
      </c>
      <c r="P1198" s="106">
        <v>0</v>
      </c>
      <c r="Q1198" s="106">
        <v>7242.2024000000001</v>
      </c>
      <c r="R1198" s="106">
        <v>217266.07199999999</v>
      </c>
      <c r="S1198" s="104" t="s">
        <v>1433</v>
      </c>
    </row>
    <row r="1199" spans="1:19">
      <c r="A1199" s="104" t="s">
        <v>2316</v>
      </c>
      <c r="B1199" s="105">
        <v>44391</v>
      </c>
      <c r="C1199" s="104" t="s">
        <v>2317</v>
      </c>
      <c r="D1199" s="105">
        <v>44391</v>
      </c>
      <c r="E1199" s="104" t="s">
        <v>1430</v>
      </c>
      <c r="F1199" s="104" t="s">
        <v>10</v>
      </c>
      <c r="G1199" s="104" t="s">
        <v>1442</v>
      </c>
      <c r="H1199" s="104" t="s">
        <v>107</v>
      </c>
      <c r="I1199" s="104" t="s">
        <v>1333</v>
      </c>
      <c r="J1199" s="106">
        <v>100</v>
      </c>
      <c r="K1199" s="106">
        <v>1186</v>
      </c>
      <c r="L1199" s="106">
        <v>118600</v>
      </c>
      <c r="M1199" s="106">
        <v>2.8237999999999999</v>
      </c>
      <c r="N1199" s="106">
        <v>282.38</v>
      </c>
      <c r="O1199" s="106">
        <v>0</v>
      </c>
      <c r="P1199" s="106">
        <v>0</v>
      </c>
      <c r="Q1199" s="106">
        <v>1188.8237999999999</v>
      </c>
      <c r="R1199" s="106">
        <v>118882.38</v>
      </c>
      <c r="S1199" s="104" t="s">
        <v>1433</v>
      </c>
    </row>
    <row r="1200" spans="1:19">
      <c r="A1200" s="104" t="s">
        <v>2316</v>
      </c>
      <c r="B1200" s="105">
        <v>44391</v>
      </c>
      <c r="C1200" s="104" t="s">
        <v>2317</v>
      </c>
      <c r="D1200" s="105">
        <v>44391</v>
      </c>
      <c r="E1200" s="104" t="s">
        <v>1430</v>
      </c>
      <c r="F1200" s="104" t="s">
        <v>10</v>
      </c>
      <c r="G1200" s="104" t="s">
        <v>1442</v>
      </c>
      <c r="H1200" s="104" t="s">
        <v>107</v>
      </c>
      <c r="I1200" s="104" t="s">
        <v>1279</v>
      </c>
      <c r="J1200" s="106">
        <v>40</v>
      </c>
      <c r="K1200" s="106">
        <v>1244</v>
      </c>
      <c r="L1200" s="106">
        <v>49760</v>
      </c>
      <c r="M1200" s="106">
        <v>2.9619</v>
      </c>
      <c r="N1200" s="106">
        <v>118.476</v>
      </c>
      <c r="O1200" s="106">
        <v>0</v>
      </c>
      <c r="P1200" s="106">
        <v>0</v>
      </c>
      <c r="Q1200" s="106">
        <v>1246.9619</v>
      </c>
      <c r="R1200" s="106">
        <v>49878.476000000002</v>
      </c>
      <c r="S1200" s="104" t="s">
        <v>1433</v>
      </c>
    </row>
    <row r="1201" spans="1:19" ht="25.5">
      <c r="A1201" s="104" t="s">
        <v>2318</v>
      </c>
      <c r="B1201" s="105">
        <v>44391</v>
      </c>
      <c r="C1201" s="104" t="s">
        <v>2319</v>
      </c>
      <c r="D1201" s="105">
        <v>44391</v>
      </c>
      <c r="E1201" s="104" t="s">
        <v>1430</v>
      </c>
      <c r="F1201" s="104" t="s">
        <v>7</v>
      </c>
      <c r="G1201" s="104" t="s">
        <v>1448</v>
      </c>
      <c r="H1201" s="104" t="s">
        <v>107</v>
      </c>
      <c r="I1201" s="104" t="s">
        <v>1400</v>
      </c>
      <c r="J1201" s="106">
        <v>5</v>
      </c>
      <c r="K1201" s="106">
        <v>9950</v>
      </c>
      <c r="L1201" s="106">
        <v>49750</v>
      </c>
      <c r="M1201" s="106">
        <v>23.6905</v>
      </c>
      <c r="N1201" s="106">
        <v>118.4525</v>
      </c>
      <c r="O1201" s="106">
        <v>0</v>
      </c>
      <c r="P1201" s="106">
        <v>0</v>
      </c>
      <c r="Q1201" s="106">
        <v>9973.6905000000006</v>
      </c>
      <c r="R1201" s="106">
        <v>49868.452499999999</v>
      </c>
      <c r="S1201" s="104" t="s">
        <v>1433</v>
      </c>
    </row>
    <row r="1202" spans="1:19">
      <c r="A1202" s="104" t="s">
        <v>2318</v>
      </c>
      <c r="B1202" s="105">
        <v>44391</v>
      </c>
      <c r="C1202" s="104" t="s">
        <v>2319</v>
      </c>
      <c r="D1202" s="105">
        <v>44391</v>
      </c>
      <c r="E1202" s="104" t="s">
        <v>1430</v>
      </c>
      <c r="F1202" s="104" t="s">
        <v>7</v>
      </c>
      <c r="G1202" s="104" t="s">
        <v>1448</v>
      </c>
      <c r="H1202" s="104" t="s">
        <v>107</v>
      </c>
      <c r="I1202" s="104" t="s">
        <v>1475</v>
      </c>
      <c r="J1202" s="106">
        <v>20</v>
      </c>
      <c r="K1202" s="106">
        <v>1128</v>
      </c>
      <c r="L1202" s="106">
        <v>22560</v>
      </c>
      <c r="M1202" s="106">
        <v>2.6857000000000002</v>
      </c>
      <c r="N1202" s="106">
        <v>53.713999999999999</v>
      </c>
      <c r="O1202" s="106">
        <v>0</v>
      </c>
      <c r="P1202" s="106">
        <v>0</v>
      </c>
      <c r="Q1202" s="106">
        <v>1130.6857</v>
      </c>
      <c r="R1202" s="106">
        <v>22613.714</v>
      </c>
      <c r="S1202" s="104" t="s">
        <v>1433</v>
      </c>
    </row>
    <row r="1203" spans="1:19">
      <c r="A1203" s="104" t="s">
        <v>2318</v>
      </c>
      <c r="B1203" s="105">
        <v>44391</v>
      </c>
      <c r="C1203" s="104" t="s">
        <v>2319</v>
      </c>
      <c r="D1203" s="105">
        <v>44391</v>
      </c>
      <c r="E1203" s="104" t="s">
        <v>1430</v>
      </c>
      <c r="F1203" s="104" t="s">
        <v>7</v>
      </c>
      <c r="G1203" s="104" t="s">
        <v>1448</v>
      </c>
      <c r="H1203" s="104" t="s">
        <v>107</v>
      </c>
      <c r="I1203" s="104" t="s">
        <v>1329</v>
      </c>
      <c r="J1203" s="106">
        <v>50</v>
      </c>
      <c r="K1203" s="106">
        <v>1400</v>
      </c>
      <c r="L1203" s="106">
        <v>70000</v>
      </c>
      <c r="M1203" s="106">
        <v>3.3332999999999999</v>
      </c>
      <c r="N1203" s="106">
        <v>166.66499999999999</v>
      </c>
      <c r="O1203" s="106">
        <v>0</v>
      </c>
      <c r="P1203" s="106">
        <v>0</v>
      </c>
      <c r="Q1203" s="106">
        <v>1403.3333</v>
      </c>
      <c r="R1203" s="106">
        <v>70166.664999999994</v>
      </c>
      <c r="S1203" s="104" t="s">
        <v>1433</v>
      </c>
    </row>
    <row r="1204" spans="1:19">
      <c r="A1204" s="104" t="s">
        <v>2320</v>
      </c>
      <c r="B1204" s="105">
        <v>44391</v>
      </c>
      <c r="C1204" s="104" t="s">
        <v>2321</v>
      </c>
      <c r="D1204" s="105">
        <v>44391</v>
      </c>
      <c r="E1204" s="104" t="s">
        <v>1430</v>
      </c>
      <c r="F1204" s="104" t="s">
        <v>6</v>
      </c>
      <c r="G1204" s="104" t="s">
        <v>1448</v>
      </c>
      <c r="H1204" s="104" t="s">
        <v>107</v>
      </c>
      <c r="I1204" s="104" t="s">
        <v>1329</v>
      </c>
      <c r="J1204" s="106">
        <v>40</v>
      </c>
      <c r="K1204" s="106">
        <v>1400</v>
      </c>
      <c r="L1204" s="106">
        <v>56000</v>
      </c>
      <c r="M1204" s="106">
        <v>3.3332999999999999</v>
      </c>
      <c r="N1204" s="106">
        <v>133.33199999999999</v>
      </c>
      <c r="O1204" s="106">
        <v>0</v>
      </c>
      <c r="P1204" s="106">
        <v>0</v>
      </c>
      <c r="Q1204" s="106">
        <v>1403.3333</v>
      </c>
      <c r="R1204" s="106">
        <v>56133.332000000002</v>
      </c>
      <c r="S1204" s="104" t="s">
        <v>1433</v>
      </c>
    </row>
    <row r="1205" spans="1:19">
      <c r="A1205" s="104" t="s">
        <v>2322</v>
      </c>
      <c r="B1205" s="105">
        <v>44391</v>
      </c>
      <c r="C1205" s="104" t="s">
        <v>2323</v>
      </c>
      <c r="D1205" s="105">
        <v>44391</v>
      </c>
      <c r="E1205" s="104" t="s">
        <v>1430</v>
      </c>
      <c r="F1205" s="104" t="s">
        <v>1006</v>
      </c>
      <c r="G1205" s="104" t="s">
        <v>1008</v>
      </c>
      <c r="H1205" s="104" t="s">
        <v>107</v>
      </c>
      <c r="I1205" s="104" t="s">
        <v>1329</v>
      </c>
      <c r="J1205" s="106">
        <v>50</v>
      </c>
      <c r="K1205" s="106">
        <v>1400</v>
      </c>
      <c r="L1205" s="106">
        <v>70000</v>
      </c>
      <c r="M1205" s="106">
        <v>3.3332999999999999</v>
      </c>
      <c r="N1205" s="106">
        <v>166.66499999999999</v>
      </c>
      <c r="O1205" s="106">
        <v>0</v>
      </c>
      <c r="P1205" s="106">
        <v>0</v>
      </c>
      <c r="Q1205" s="106">
        <v>1403.3333</v>
      </c>
      <c r="R1205" s="106">
        <v>70166.664999999994</v>
      </c>
      <c r="S1205" s="104" t="s">
        <v>1433</v>
      </c>
    </row>
    <row r="1206" spans="1:19">
      <c r="A1206" s="104" t="s">
        <v>2324</v>
      </c>
      <c r="B1206" s="105">
        <v>44391</v>
      </c>
      <c r="C1206" s="104" t="s">
        <v>2325</v>
      </c>
      <c r="D1206" s="105">
        <v>44391</v>
      </c>
      <c r="E1206" s="104" t="s">
        <v>1430</v>
      </c>
      <c r="F1206" s="104" t="s">
        <v>8</v>
      </c>
      <c r="G1206" s="104" t="s">
        <v>1008</v>
      </c>
      <c r="H1206" s="104" t="s">
        <v>107</v>
      </c>
      <c r="I1206" s="104" t="s">
        <v>1329</v>
      </c>
      <c r="J1206" s="106">
        <v>205</v>
      </c>
      <c r="K1206" s="106">
        <v>1400</v>
      </c>
      <c r="L1206" s="106">
        <v>287000</v>
      </c>
      <c r="M1206" s="106">
        <v>3.3332999999999999</v>
      </c>
      <c r="N1206" s="106">
        <v>683.32650000000001</v>
      </c>
      <c r="O1206" s="106">
        <v>0</v>
      </c>
      <c r="P1206" s="106">
        <v>0</v>
      </c>
      <c r="Q1206" s="106">
        <v>1403.3333</v>
      </c>
      <c r="R1206" s="106">
        <v>287683.32650000002</v>
      </c>
      <c r="S1206" s="104" t="s">
        <v>1433</v>
      </c>
    </row>
    <row r="1207" spans="1:19">
      <c r="A1207" s="104" t="s">
        <v>2326</v>
      </c>
      <c r="B1207" s="105">
        <v>44391</v>
      </c>
      <c r="C1207" s="104" t="s">
        <v>2327</v>
      </c>
      <c r="D1207" s="105">
        <v>44391</v>
      </c>
      <c r="E1207" s="104" t="s">
        <v>1430</v>
      </c>
      <c r="F1207" s="104" t="s">
        <v>1</v>
      </c>
      <c r="G1207" s="104" t="s">
        <v>1008</v>
      </c>
      <c r="H1207" s="104" t="s">
        <v>107</v>
      </c>
      <c r="I1207" s="104" t="s">
        <v>1329</v>
      </c>
      <c r="J1207" s="106">
        <v>155</v>
      </c>
      <c r="K1207" s="106">
        <v>1400</v>
      </c>
      <c r="L1207" s="106">
        <v>217000</v>
      </c>
      <c r="M1207" s="106">
        <v>3.3332999999999999</v>
      </c>
      <c r="N1207" s="106">
        <v>516.66150000000005</v>
      </c>
      <c r="O1207" s="106">
        <v>0</v>
      </c>
      <c r="P1207" s="106">
        <v>0</v>
      </c>
      <c r="Q1207" s="106">
        <v>1403.3333</v>
      </c>
      <c r="R1207" s="106">
        <v>217516.66149999999</v>
      </c>
      <c r="S1207" s="104" t="s">
        <v>1433</v>
      </c>
    </row>
    <row r="1208" spans="1:19">
      <c r="A1208" s="104" t="s">
        <v>2328</v>
      </c>
      <c r="B1208" s="105">
        <v>44391</v>
      </c>
      <c r="C1208" s="104" t="s">
        <v>2329</v>
      </c>
      <c r="D1208" s="105">
        <v>44391</v>
      </c>
      <c r="E1208" s="104" t="s">
        <v>1430</v>
      </c>
      <c r="F1208" s="104" t="s">
        <v>66</v>
      </c>
      <c r="G1208" s="104" t="s">
        <v>67</v>
      </c>
      <c r="H1208" s="104" t="s">
        <v>49</v>
      </c>
      <c r="I1208" s="104" t="s">
        <v>1329</v>
      </c>
      <c r="J1208" s="106">
        <v>40</v>
      </c>
      <c r="K1208" s="106">
        <v>1400</v>
      </c>
      <c r="L1208" s="106">
        <v>56000</v>
      </c>
      <c r="M1208" s="106">
        <v>3.3332999999999999</v>
      </c>
      <c r="N1208" s="106">
        <v>133.33199999999999</v>
      </c>
      <c r="O1208" s="106">
        <v>0</v>
      </c>
      <c r="P1208" s="106">
        <v>0</v>
      </c>
      <c r="Q1208" s="106">
        <v>1403.3333</v>
      </c>
      <c r="R1208" s="106">
        <v>56133.332000000002</v>
      </c>
      <c r="S1208" s="104" t="s">
        <v>1433</v>
      </c>
    </row>
    <row r="1209" spans="1:19">
      <c r="A1209" s="104" t="s">
        <v>2328</v>
      </c>
      <c r="B1209" s="105">
        <v>44391</v>
      </c>
      <c r="C1209" s="104" t="s">
        <v>2329</v>
      </c>
      <c r="D1209" s="105">
        <v>44391</v>
      </c>
      <c r="E1209" s="104" t="s">
        <v>1430</v>
      </c>
      <c r="F1209" s="104" t="s">
        <v>66</v>
      </c>
      <c r="G1209" s="104" t="s">
        <v>67</v>
      </c>
      <c r="H1209" s="104" t="s">
        <v>49</v>
      </c>
      <c r="I1209" s="104" t="s">
        <v>1354</v>
      </c>
      <c r="J1209" s="106">
        <v>20</v>
      </c>
      <c r="K1209" s="106">
        <v>7760</v>
      </c>
      <c r="L1209" s="106">
        <v>155200</v>
      </c>
      <c r="M1209" s="106">
        <v>18.476199999999999</v>
      </c>
      <c r="N1209" s="106">
        <v>369.524</v>
      </c>
      <c r="O1209" s="106">
        <v>0</v>
      </c>
      <c r="P1209" s="106">
        <v>0</v>
      </c>
      <c r="Q1209" s="106">
        <v>7778.4762000000001</v>
      </c>
      <c r="R1209" s="106">
        <v>155569.524</v>
      </c>
      <c r="S1209" s="104" t="s">
        <v>1433</v>
      </c>
    </row>
    <row r="1210" spans="1:19">
      <c r="A1210" s="104" t="s">
        <v>2330</v>
      </c>
      <c r="B1210" s="105">
        <v>44391</v>
      </c>
      <c r="C1210" s="104" t="s">
        <v>2331</v>
      </c>
      <c r="D1210" s="105">
        <v>44391</v>
      </c>
      <c r="E1210" s="104" t="s">
        <v>1430</v>
      </c>
      <c r="F1210" s="104" t="s">
        <v>982</v>
      </c>
      <c r="G1210" s="104" t="s">
        <v>1435</v>
      </c>
      <c r="H1210" s="104" t="s">
        <v>49</v>
      </c>
      <c r="I1210" s="104" t="s">
        <v>1106</v>
      </c>
      <c r="J1210" s="106">
        <v>30</v>
      </c>
      <c r="K1210" s="106">
        <v>1419</v>
      </c>
      <c r="L1210" s="106">
        <v>42570</v>
      </c>
      <c r="M1210" s="106">
        <v>3.3786</v>
      </c>
      <c r="N1210" s="106">
        <v>101.358</v>
      </c>
      <c r="O1210" s="106">
        <v>0</v>
      </c>
      <c r="P1210" s="106">
        <v>0</v>
      </c>
      <c r="Q1210" s="106">
        <v>1422.3786</v>
      </c>
      <c r="R1210" s="106">
        <v>42671.358</v>
      </c>
      <c r="S1210" s="104" t="s">
        <v>1433</v>
      </c>
    </row>
    <row r="1211" spans="1:19">
      <c r="A1211" s="104" t="s">
        <v>2330</v>
      </c>
      <c r="B1211" s="105">
        <v>44391</v>
      </c>
      <c r="C1211" s="104" t="s">
        <v>2331</v>
      </c>
      <c r="D1211" s="105">
        <v>44391</v>
      </c>
      <c r="E1211" s="104" t="s">
        <v>1430</v>
      </c>
      <c r="F1211" s="104" t="s">
        <v>982</v>
      </c>
      <c r="G1211" s="104" t="s">
        <v>1435</v>
      </c>
      <c r="H1211" s="104" t="s">
        <v>49</v>
      </c>
      <c r="I1211" s="104" t="s">
        <v>1329</v>
      </c>
      <c r="J1211" s="106">
        <v>40</v>
      </c>
      <c r="K1211" s="106">
        <v>1400</v>
      </c>
      <c r="L1211" s="106">
        <v>56000</v>
      </c>
      <c r="M1211" s="106">
        <v>3.3332999999999999</v>
      </c>
      <c r="N1211" s="106">
        <v>133.33199999999999</v>
      </c>
      <c r="O1211" s="106">
        <v>0</v>
      </c>
      <c r="P1211" s="106">
        <v>0</v>
      </c>
      <c r="Q1211" s="106">
        <v>1403.3333</v>
      </c>
      <c r="R1211" s="106">
        <v>56133.332000000002</v>
      </c>
      <c r="S1211" s="104" t="s">
        <v>1433</v>
      </c>
    </row>
    <row r="1212" spans="1:19">
      <c r="A1212" s="104" t="s">
        <v>2332</v>
      </c>
      <c r="B1212" s="105">
        <v>44391</v>
      </c>
      <c r="C1212" s="104" t="s">
        <v>2333</v>
      </c>
      <c r="D1212" s="105">
        <v>44391</v>
      </c>
      <c r="E1212" s="104" t="s">
        <v>1430</v>
      </c>
      <c r="F1212" s="104" t="s">
        <v>60</v>
      </c>
      <c r="G1212" s="104" t="s">
        <v>59</v>
      </c>
      <c r="H1212" s="104" t="s">
        <v>49</v>
      </c>
      <c r="I1212" s="104" t="s">
        <v>1329</v>
      </c>
      <c r="J1212" s="106">
        <v>180</v>
      </c>
      <c r="K1212" s="106">
        <v>1400</v>
      </c>
      <c r="L1212" s="106">
        <v>252000</v>
      </c>
      <c r="M1212" s="106">
        <v>3.3332999999999999</v>
      </c>
      <c r="N1212" s="106">
        <v>599.99400000000003</v>
      </c>
      <c r="O1212" s="106">
        <v>0</v>
      </c>
      <c r="P1212" s="106">
        <v>0</v>
      </c>
      <c r="Q1212" s="106">
        <v>1403.3333</v>
      </c>
      <c r="R1212" s="106">
        <v>252599.99400000001</v>
      </c>
      <c r="S1212" s="104" t="s">
        <v>1433</v>
      </c>
    </row>
    <row r="1213" spans="1:19">
      <c r="A1213" s="104" t="s">
        <v>2334</v>
      </c>
      <c r="B1213" s="105">
        <v>44391</v>
      </c>
      <c r="C1213" s="104" t="s">
        <v>2335</v>
      </c>
      <c r="D1213" s="105">
        <v>44391</v>
      </c>
      <c r="E1213" s="104" t="s">
        <v>1430</v>
      </c>
      <c r="F1213" s="104" t="s">
        <v>65</v>
      </c>
      <c r="G1213" s="104" t="s">
        <v>1015</v>
      </c>
      <c r="H1213" s="104" t="s">
        <v>49</v>
      </c>
      <c r="I1213" s="104" t="s">
        <v>1282</v>
      </c>
      <c r="J1213" s="106">
        <v>40</v>
      </c>
      <c r="K1213" s="106">
        <v>1361</v>
      </c>
      <c r="L1213" s="106">
        <v>54440</v>
      </c>
      <c r="M1213" s="106">
        <v>3.2404999999999999</v>
      </c>
      <c r="N1213" s="106">
        <v>129.62</v>
      </c>
      <c r="O1213" s="106">
        <v>0</v>
      </c>
      <c r="P1213" s="106">
        <v>0</v>
      </c>
      <c r="Q1213" s="106">
        <v>1364.2405000000001</v>
      </c>
      <c r="R1213" s="106">
        <v>54569.62</v>
      </c>
      <c r="S1213" s="104" t="s">
        <v>1433</v>
      </c>
    </row>
    <row r="1214" spans="1:19">
      <c r="A1214" s="104" t="s">
        <v>2334</v>
      </c>
      <c r="B1214" s="105">
        <v>44391</v>
      </c>
      <c r="C1214" s="104" t="s">
        <v>2335</v>
      </c>
      <c r="D1214" s="105">
        <v>44391</v>
      </c>
      <c r="E1214" s="104" t="s">
        <v>1430</v>
      </c>
      <c r="F1214" s="104" t="s">
        <v>65</v>
      </c>
      <c r="G1214" s="104" t="s">
        <v>1015</v>
      </c>
      <c r="H1214" s="104" t="s">
        <v>49</v>
      </c>
      <c r="I1214" s="104" t="s">
        <v>1329</v>
      </c>
      <c r="J1214" s="106">
        <v>40</v>
      </c>
      <c r="K1214" s="106">
        <v>1400</v>
      </c>
      <c r="L1214" s="106">
        <v>56000</v>
      </c>
      <c r="M1214" s="106">
        <v>3.3332999999999999</v>
      </c>
      <c r="N1214" s="106">
        <v>133.33199999999999</v>
      </c>
      <c r="O1214" s="106">
        <v>0</v>
      </c>
      <c r="P1214" s="106">
        <v>0</v>
      </c>
      <c r="Q1214" s="106">
        <v>1403.3333</v>
      </c>
      <c r="R1214" s="106">
        <v>56133.332000000002</v>
      </c>
      <c r="S1214" s="104" t="s">
        <v>1433</v>
      </c>
    </row>
    <row r="1215" spans="1:19">
      <c r="A1215" s="104" t="s">
        <v>2336</v>
      </c>
      <c r="B1215" s="105">
        <v>44391</v>
      </c>
      <c r="C1215" s="104" t="s">
        <v>2337</v>
      </c>
      <c r="D1215" s="105">
        <v>44391</v>
      </c>
      <c r="E1215" s="104" t="s">
        <v>1430</v>
      </c>
      <c r="F1215" s="104" t="s">
        <v>63</v>
      </c>
      <c r="G1215" s="104" t="s">
        <v>1015</v>
      </c>
      <c r="H1215" s="104" t="s">
        <v>49</v>
      </c>
      <c r="I1215" s="104" t="s">
        <v>1329</v>
      </c>
      <c r="J1215" s="106">
        <v>78</v>
      </c>
      <c r="K1215" s="106">
        <v>1400</v>
      </c>
      <c r="L1215" s="106">
        <v>109200</v>
      </c>
      <c r="M1215" s="106">
        <v>3.3332999999999999</v>
      </c>
      <c r="N1215" s="106">
        <v>259.99740000000003</v>
      </c>
      <c r="O1215" s="106">
        <v>0</v>
      </c>
      <c r="P1215" s="106">
        <v>0</v>
      </c>
      <c r="Q1215" s="106">
        <v>1403.3333</v>
      </c>
      <c r="R1215" s="106">
        <v>109459.99739999999</v>
      </c>
      <c r="S1215" s="104" t="s">
        <v>1433</v>
      </c>
    </row>
    <row r="1216" spans="1:19">
      <c r="A1216" s="104" t="s">
        <v>2338</v>
      </c>
      <c r="B1216" s="105">
        <v>44391</v>
      </c>
      <c r="C1216" s="104" t="s">
        <v>2339</v>
      </c>
      <c r="D1216" s="105">
        <v>44391</v>
      </c>
      <c r="E1216" s="104" t="s">
        <v>1430</v>
      </c>
      <c r="F1216" s="104" t="s">
        <v>943</v>
      </c>
      <c r="G1216" s="104" t="s">
        <v>67</v>
      </c>
      <c r="H1216" s="104" t="s">
        <v>49</v>
      </c>
      <c r="I1216" s="104" t="s">
        <v>1311</v>
      </c>
      <c r="J1216" s="106">
        <v>20</v>
      </c>
      <c r="K1216" s="106">
        <v>7227</v>
      </c>
      <c r="L1216" s="106">
        <v>144540</v>
      </c>
      <c r="M1216" s="106">
        <v>17.207100000000001</v>
      </c>
      <c r="N1216" s="106">
        <v>344.142</v>
      </c>
      <c r="O1216" s="106">
        <v>0</v>
      </c>
      <c r="P1216" s="106">
        <v>0</v>
      </c>
      <c r="Q1216" s="106">
        <v>7244.2070999999996</v>
      </c>
      <c r="R1216" s="106">
        <v>144884.14199999999</v>
      </c>
      <c r="S1216" s="104" t="s">
        <v>1433</v>
      </c>
    </row>
    <row r="1217" spans="1:19">
      <c r="A1217" s="104" t="s">
        <v>2338</v>
      </c>
      <c r="B1217" s="105">
        <v>44391</v>
      </c>
      <c r="C1217" s="104" t="s">
        <v>2339</v>
      </c>
      <c r="D1217" s="105">
        <v>44391</v>
      </c>
      <c r="E1217" s="104" t="s">
        <v>1430</v>
      </c>
      <c r="F1217" s="104" t="s">
        <v>943</v>
      </c>
      <c r="G1217" s="104" t="s">
        <v>67</v>
      </c>
      <c r="H1217" s="104" t="s">
        <v>49</v>
      </c>
      <c r="I1217" s="104" t="s">
        <v>1335</v>
      </c>
      <c r="J1217" s="106">
        <v>20</v>
      </c>
      <c r="K1217" s="106">
        <v>7225</v>
      </c>
      <c r="L1217" s="106">
        <v>144500</v>
      </c>
      <c r="M1217" s="106">
        <v>17.202400000000001</v>
      </c>
      <c r="N1217" s="106">
        <v>344.048</v>
      </c>
      <c r="O1217" s="106">
        <v>0</v>
      </c>
      <c r="P1217" s="106">
        <v>0</v>
      </c>
      <c r="Q1217" s="106">
        <v>7242.2024000000001</v>
      </c>
      <c r="R1217" s="106">
        <v>144844.04800000001</v>
      </c>
      <c r="S1217" s="104" t="s">
        <v>1433</v>
      </c>
    </row>
    <row r="1218" spans="1:19">
      <c r="A1218" s="104" t="s">
        <v>2338</v>
      </c>
      <c r="B1218" s="105">
        <v>44391</v>
      </c>
      <c r="C1218" s="104" t="s">
        <v>2339</v>
      </c>
      <c r="D1218" s="105">
        <v>44391</v>
      </c>
      <c r="E1218" s="104" t="s">
        <v>1430</v>
      </c>
      <c r="F1218" s="104" t="s">
        <v>943</v>
      </c>
      <c r="G1218" s="104" t="s">
        <v>67</v>
      </c>
      <c r="H1218" s="104" t="s">
        <v>49</v>
      </c>
      <c r="I1218" s="104" t="s">
        <v>1329</v>
      </c>
      <c r="J1218" s="106">
        <v>40</v>
      </c>
      <c r="K1218" s="106">
        <v>1400</v>
      </c>
      <c r="L1218" s="106">
        <v>56000</v>
      </c>
      <c r="M1218" s="106">
        <v>3.3332999999999999</v>
      </c>
      <c r="N1218" s="106">
        <v>133.33199999999999</v>
      </c>
      <c r="O1218" s="106">
        <v>0</v>
      </c>
      <c r="P1218" s="106">
        <v>0</v>
      </c>
      <c r="Q1218" s="106">
        <v>1403.3333</v>
      </c>
      <c r="R1218" s="106">
        <v>56133.332000000002</v>
      </c>
      <c r="S1218" s="104" t="s">
        <v>1433</v>
      </c>
    </row>
    <row r="1219" spans="1:19">
      <c r="A1219" s="104" t="s">
        <v>2338</v>
      </c>
      <c r="B1219" s="105">
        <v>44391</v>
      </c>
      <c r="C1219" s="104" t="s">
        <v>2339</v>
      </c>
      <c r="D1219" s="105">
        <v>44391</v>
      </c>
      <c r="E1219" s="104" t="s">
        <v>1430</v>
      </c>
      <c r="F1219" s="104" t="s">
        <v>943</v>
      </c>
      <c r="G1219" s="104" t="s">
        <v>67</v>
      </c>
      <c r="H1219" s="104" t="s">
        <v>49</v>
      </c>
      <c r="I1219" s="104" t="s">
        <v>1475</v>
      </c>
      <c r="J1219" s="106">
        <v>20</v>
      </c>
      <c r="K1219" s="106">
        <v>1128</v>
      </c>
      <c r="L1219" s="106">
        <v>22560</v>
      </c>
      <c r="M1219" s="106">
        <v>2.6857000000000002</v>
      </c>
      <c r="N1219" s="106">
        <v>53.713999999999999</v>
      </c>
      <c r="O1219" s="106">
        <v>0</v>
      </c>
      <c r="P1219" s="106">
        <v>0</v>
      </c>
      <c r="Q1219" s="106">
        <v>1130.6857</v>
      </c>
      <c r="R1219" s="106">
        <v>22613.714</v>
      </c>
      <c r="S1219" s="104" t="s">
        <v>1433</v>
      </c>
    </row>
    <row r="1220" spans="1:19">
      <c r="A1220" s="104" t="s">
        <v>2340</v>
      </c>
      <c r="B1220" s="105">
        <v>44391</v>
      </c>
      <c r="C1220" s="104" t="s">
        <v>2341</v>
      </c>
      <c r="D1220" s="105">
        <v>44391</v>
      </c>
      <c r="E1220" s="104" t="s">
        <v>1430</v>
      </c>
      <c r="F1220" s="104" t="s">
        <v>1444</v>
      </c>
      <c r="G1220" s="104" t="s">
        <v>1445</v>
      </c>
      <c r="H1220" s="104" t="s">
        <v>49</v>
      </c>
      <c r="I1220" s="104" t="s">
        <v>1329</v>
      </c>
      <c r="J1220" s="106">
        <v>30</v>
      </c>
      <c r="K1220" s="106">
        <v>1400</v>
      </c>
      <c r="L1220" s="106">
        <v>42000</v>
      </c>
      <c r="M1220" s="106">
        <v>3.3332999999999999</v>
      </c>
      <c r="N1220" s="106">
        <v>99.998999999999995</v>
      </c>
      <c r="O1220" s="106">
        <v>0</v>
      </c>
      <c r="P1220" s="106">
        <v>0</v>
      </c>
      <c r="Q1220" s="106">
        <v>1403.3333</v>
      </c>
      <c r="R1220" s="106">
        <v>42099.999000000003</v>
      </c>
      <c r="S1220" s="104" t="s">
        <v>1433</v>
      </c>
    </row>
    <row r="1221" spans="1:19">
      <c r="A1221" s="104" t="s">
        <v>2340</v>
      </c>
      <c r="B1221" s="105">
        <v>44391</v>
      </c>
      <c r="C1221" s="104" t="s">
        <v>2341</v>
      </c>
      <c r="D1221" s="105">
        <v>44391</v>
      </c>
      <c r="E1221" s="104" t="s">
        <v>1430</v>
      </c>
      <c r="F1221" s="104" t="s">
        <v>1444</v>
      </c>
      <c r="G1221" s="104" t="s">
        <v>1445</v>
      </c>
      <c r="H1221" s="104" t="s">
        <v>49</v>
      </c>
      <c r="I1221" s="104" t="s">
        <v>1354</v>
      </c>
      <c r="J1221" s="106">
        <v>25</v>
      </c>
      <c r="K1221" s="106">
        <v>7760</v>
      </c>
      <c r="L1221" s="106">
        <v>194000</v>
      </c>
      <c r="M1221" s="106">
        <v>18.476199999999999</v>
      </c>
      <c r="N1221" s="106">
        <v>461.90499999999997</v>
      </c>
      <c r="O1221" s="106">
        <v>0</v>
      </c>
      <c r="P1221" s="106">
        <v>0</v>
      </c>
      <c r="Q1221" s="106">
        <v>7778.4762000000001</v>
      </c>
      <c r="R1221" s="106">
        <v>194461.905</v>
      </c>
      <c r="S1221" s="104" t="s">
        <v>1433</v>
      </c>
    </row>
    <row r="1222" spans="1:19">
      <c r="A1222" s="104" t="s">
        <v>2342</v>
      </c>
      <c r="B1222" s="105">
        <v>44391</v>
      </c>
      <c r="C1222" s="104" t="s">
        <v>2343</v>
      </c>
      <c r="D1222" s="105">
        <v>44391</v>
      </c>
      <c r="E1222" s="104" t="s">
        <v>1430</v>
      </c>
      <c r="F1222" s="104" t="s">
        <v>97</v>
      </c>
      <c r="G1222" s="104" t="s">
        <v>1055</v>
      </c>
      <c r="H1222" s="104" t="s">
        <v>107</v>
      </c>
      <c r="I1222" s="104" t="s">
        <v>1329</v>
      </c>
      <c r="J1222" s="106">
        <v>60</v>
      </c>
      <c r="K1222" s="106">
        <v>1400</v>
      </c>
      <c r="L1222" s="106">
        <v>84000</v>
      </c>
      <c r="M1222" s="106">
        <v>3.3332999999999999</v>
      </c>
      <c r="N1222" s="106">
        <v>199.99799999999999</v>
      </c>
      <c r="O1222" s="106">
        <v>0</v>
      </c>
      <c r="P1222" s="106">
        <v>0</v>
      </c>
      <c r="Q1222" s="106">
        <v>1403.3333</v>
      </c>
      <c r="R1222" s="106">
        <v>84199.998000000007</v>
      </c>
      <c r="S1222" s="104" t="s">
        <v>1433</v>
      </c>
    </row>
    <row r="1223" spans="1:19">
      <c r="A1223" s="104" t="s">
        <v>2342</v>
      </c>
      <c r="B1223" s="105">
        <v>44391</v>
      </c>
      <c r="C1223" s="104" t="s">
        <v>2343</v>
      </c>
      <c r="D1223" s="105">
        <v>44391</v>
      </c>
      <c r="E1223" s="104" t="s">
        <v>1430</v>
      </c>
      <c r="F1223" s="104" t="s">
        <v>97</v>
      </c>
      <c r="G1223" s="104" t="s">
        <v>1055</v>
      </c>
      <c r="H1223" s="104" t="s">
        <v>107</v>
      </c>
      <c r="I1223" s="104" t="s">
        <v>1279</v>
      </c>
      <c r="J1223" s="106">
        <v>160</v>
      </c>
      <c r="K1223" s="106">
        <v>1244</v>
      </c>
      <c r="L1223" s="106">
        <v>199040</v>
      </c>
      <c r="M1223" s="106">
        <v>2.9619</v>
      </c>
      <c r="N1223" s="106">
        <v>473.904</v>
      </c>
      <c r="O1223" s="106">
        <v>0</v>
      </c>
      <c r="P1223" s="106">
        <v>0</v>
      </c>
      <c r="Q1223" s="106">
        <v>1246.9619</v>
      </c>
      <c r="R1223" s="106">
        <v>199513.90400000001</v>
      </c>
      <c r="S1223" s="104" t="s">
        <v>1433</v>
      </c>
    </row>
    <row r="1224" spans="1:19">
      <c r="A1224" s="104" t="s">
        <v>2344</v>
      </c>
      <c r="B1224" s="105">
        <v>44391</v>
      </c>
      <c r="C1224" s="104" t="s">
        <v>2345</v>
      </c>
      <c r="D1224" s="105">
        <v>44391</v>
      </c>
      <c r="E1224" s="104" t="s">
        <v>1430</v>
      </c>
      <c r="F1224" s="104" t="s">
        <v>102</v>
      </c>
      <c r="G1224" s="104" t="s">
        <v>975</v>
      </c>
      <c r="H1224" s="104" t="s">
        <v>107</v>
      </c>
      <c r="I1224" s="104" t="s">
        <v>1279</v>
      </c>
      <c r="J1224" s="106">
        <v>100</v>
      </c>
      <c r="K1224" s="106">
        <v>1244</v>
      </c>
      <c r="L1224" s="106">
        <v>124400</v>
      </c>
      <c r="M1224" s="106">
        <v>2.9619</v>
      </c>
      <c r="N1224" s="106">
        <v>296.19</v>
      </c>
      <c r="O1224" s="106">
        <v>0</v>
      </c>
      <c r="P1224" s="106">
        <v>0</v>
      </c>
      <c r="Q1224" s="106">
        <v>1246.9619</v>
      </c>
      <c r="R1224" s="106">
        <v>124696.19</v>
      </c>
      <c r="S1224" s="104" t="s">
        <v>1433</v>
      </c>
    </row>
    <row r="1225" spans="1:19">
      <c r="A1225" s="104" t="s">
        <v>2344</v>
      </c>
      <c r="B1225" s="105">
        <v>44391</v>
      </c>
      <c r="C1225" s="104" t="s">
        <v>2345</v>
      </c>
      <c r="D1225" s="105">
        <v>44391</v>
      </c>
      <c r="E1225" s="104" t="s">
        <v>1430</v>
      </c>
      <c r="F1225" s="104" t="s">
        <v>102</v>
      </c>
      <c r="G1225" s="104" t="s">
        <v>975</v>
      </c>
      <c r="H1225" s="104" t="s">
        <v>107</v>
      </c>
      <c r="I1225" s="104" t="s">
        <v>1282</v>
      </c>
      <c r="J1225" s="106">
        <v>40</v>
      </c>
      <c r="K1225" s="106">
        <v>1361</v>
      </c>
      <c r="L1225" s="106">
        <v>54440</v>
      </c>
      <c r="M1225" s="106">
        <v>3.2404999999999999</v>
      </c>
      <c r="N1225" s="106">
        <v>129.62</v>
      </c>
      <c r="O1225" s="106">
        <v>0</v>
      </c>
      <c r="P1225" s="106">
        <v>0</v>
      </c>
      <c r="Q1225" s="106">
        <v>1364.2405000000001</v>
      </c>
      <c r="R1225" s="106">
        <v>54569.62</v>
      </c>
      <c r="S1225" s="104" t="s">
        <v>1433</v>
      </c>
    </row>
    <row r="1226" spans="1:19">
      <c r="A1226" s="104" t="s">
        <v>2344</v>
      </c>
      <c r="B1226" s="105">
        <v>44391</v>
      </c>
      <c r="C1226" s="104" t="s">
        <v>2345</v>
      </c>
      <c r="D1226" s="105">
        <v>44391</v>
      </c>
      <c r="E1226" s="104" t="s">
        <v>1430</v>
      </c>
      <c r="F1226" s="104" t="s">
        <v>102</v>
      </c>
      <c r="G1226" s="104" t="s">
        <v>975</v>
      </c>
      <c r="H1226" s="104" t="s">
        <v>107</v>
      </c>
      <c r="I1226" s="104" t="s">
        <v>1106</v>
      </c>
      <c r="J1226" s="106">
        <v>20</v>
      </c>
      <c r="K1226" s="106">
        <v>1419</v>
      </c>
      <c r="L1226" s="106">
        <v>28380</v>
      </c>
      <c r="M1226" s="106">
        <v>3.3786</v>
      </c>
      <c r="N1226" s="106">
        <v>67.572000000000003</v>
      </c>
      <c r="O1226" s="106">
        <v>0</v>
      </c>
      <c r="P1226" s="106">
        <v>0</v>
      </c>
      <c r="Q1226" s="106">
        <v>1422.3786</v>
      </c>
      <c r="R1226" s="106">
        <v>28447.572</v>
      </c>
      <c r="S1226" s="104" t="s">
        <v>1433</v>
      </c>
    </row>
    <row r="1227" spans="1:19">
      <c r="A1227" s="104" t="s">
        <v>2344</v>
      </c>
      <c r="B1227" s="105">
        <v>44391</v>
      </c>
      <c r="C1227" s="104" t="s">
        <v>2345</v>
      </c>
      <c r="D1227" s="105">
        <v>44391</v>
      </c>
      <c r="E1227" s="104" t="s">
        <v>1430</v>
      </c>
      <c r="F1227" s="104" t="s">
        <v>102</v>
      </c>
      <c r="G1227" s="104" t="s">
        <v>975</v>
      </c>
      <c r="H1227" s="104" t="s">
        <v>107</v>
      </c>
      <c r="I1227" s="104" t="s">
        <v>1329</v>
      </c>
      <c r="J1227" s="106">
        <v>80</v>
      </c>
      <c r="K1227" s="106">
        <v>1400</v>
      </c>
      <c r="L1227" s="106">
        <v>112000</v>
      </c>
      <c r="M1227" s="106">
        <v>3.3332999999999999</v>
      </c>
      <c r="N1227" s="106">
        <v>266.66399999999999</v>
      </c>
      <c r="O1227" s="106">
        <v>0</v>
      </c>
      <c r="P1227" s="106">
        <v>0</v>
      </c>
      <c r="Q1227" s="106">
        <v>1403.3333</v>
      </c>
      <c r="R1227" s="106">
        <v>112266.664</v>
      </c>
      <c r="S1227" s="104" t="s">
        <v>1433</v>
      </c>
    </row>
    <row r="1228" spans="1:19">
      <c r="A1228" s="104" t="s">
        <v>2344</v>
      </c>
      <c r="B1228" s="105">
        <v>44391</v>
      </c>
      <c r="C1228" s="104" t="s">
        <v>2345</v>
      </c>
      <c r="D1228" s="105">
        <v>44391</v>
      </c>
      <c r="E1228" s="104" t="s">
        <v>1430</v>
      </c>
      <c r="F1228" s="104" t="s">
        <v>102</v>
      </c>
      <c r="G1228" s="104" t="s">
        <v>975</v>
      </c>
      <c r="H1228" s="104" t="s">
        <v>107</v>
      </c>
      <c r="I1228" s="104" t="s">
        <v>1335</v>
      </c>
      <c r="J1228" s="106">
        <v>80</v>
      </c>
      <c r="K1228" s="106">
        <v>7225</v>
      </c>
      <c r="L1228" s="106">
        <v>578000</v>
      </c>
      <c r="M1228" s="106">
        <v>17.202400000000001</v>
      </c>
      <c r="N1228" s="106">
        <v>1376.192</v>
      </c>
      <c r="O1228" s="106">
        <v>0</v>
      </c>
      <c r="P1228" s="106">
        <v>0</v>
      </c>
      <c r="Q1228" s="106">
        <v>7242.2024000000001</v>
      </c>
      <c r="R1228" s="106">
        <v>579376.19200000004</v>
      </c>
      <c r="S1228" s="104" t="s">
        <v>1433</v>
      </c>
    </row>
    <row r="1229" spans="1:19">
      <c r="A1229" s="104" t="s">
        <v>2344</v>
      </c>
      <c r="B1229" s="105">
        <v>44391</v>
      </c>
      <c r="C1229" s="104" t="s">
        <v>2345</v>
      </c>
      <c r="D1229" s="105">
        <v>44391</v>
      </c>
      <c r="E1229" s="104" t="s">
        <v>1430</v>
      </c>
      <c r="F1229" s="104" t="s">
        <v>102</v>
      </c>
      <c r="G1229" s="104" t="s">
        <v>975</v>
      </c>
      <c r="H1229" s="104" t="s">
        <v>107</v>
      </c>
      <c r="I1229" s="104" t="s">
        <v>1354</v>
      </c>
      <c r="J1229" s="106">
        <v>12</v>
      </c>
      <c r="K1229" s="106">
        <v>7760</v>
      </c>
      <c r="L1229" s="106">
        <v>93120</v>
      </c>
      <c r="M1229" s="106">
        <v>18.476199999999999</v>
      </c>
      <c r="N1229" s="106">
        <v>221.71440000000001</v>
      </c>
      <c r="O1229" s="106">
        <v>0</v>
      </c>
      <c r="P1229" s="106">
        <v>0</v>
      </c>
      <c r="Q1229" s="106">
        <v>7778.4762000000001</v>
      </c>
      <c r="R1229" s="106">
        <v>93341.714399999997</v>
      </c>
      <c r="S1229" s="104" t="s">
        <v>1433</v>
      </c>
    </row>
    <row r="1230" spans="1:19">
      <c r="A1230" s="104" t="s">
        <v>2346</v>
      </c>
      <c r="B1230" s="105">
        <v>44391</v>
      </c>
      <c r="C1230" s="104" t="s">
        <v>2347</v>
      </c>
      <c r="D1230" s="105">
        <v>44391</v>
      </c>
      <c r="E1230" s="104" t="s">
        <v>1430</v>
      </c>
      <c r="F1230" s="104" t="s">
        <v>101</v>
      </c>
      <c r="G1230" s="104" t="s">
        <v>975</v>
      </c>
      <c r="H1230" s="104" t="s">
        <v>107</v>
      </c>
      <c r="I1230" s="104" t="s">
        <v>1329</v>
      </c>
      <c r="J1230" s="106">
        <v>86</v>
      </c>
      <c r="K1230" s="106">
        <v>1400</v>
      </c>
      <c r="L1230" s="106">
        <v>120400</v>
      </c>
      <c r="M1230" s="106">
        <v>3.3332999999999999</v>
      </c>
      <c r="N1230" s="106">
        <v>286.66379999999998</v>
      </c>
      <c r="O1230" s="106">
        <v>0</v>
      </c>
      <c r="P1230" s="106">
        <v>0</v>
      </c>
      <c r="Q1230" s="106">
        <v>1403.3333</v>
      </c>
      <c r="R1230" s="106">
        <v>120686.66379999999</v>
      </c>
      <c r="S1230" s="104" t="s">
        <v>1433</v>
      </c>
    </row>
    <row r="1231" spans="1:19">
      <c r="A1231" s="104" t="s">
        <v>2348</v>
      </c>
      <c r="B1231" s="105">
        <v>44391</v>
      </c>
      <c r="C1231" s="104" t="s">
        <v>2349</v>
      </c>
      <c r="D1231" s="105">
        <v>44391</v>
      </c>
      <c r="E1231" s="104" t="s">
        <v>1430</v>
      </c>
      <c r="F1231" s="104" t="s">
        <v>98</v>
      </c>
      <c r="G1231" s="104" t="s">
        <v>1055</v>
      </c>
      <c r="H1231" s="104" t="s">
        <v>107</v>
      </c>
      <c r="I1231" s="104" t="s">
        <v>1279</v>
      </c>
      <c r="J1231" s="106">
        <v>50</v>
      </c>
      <c r="K1231" s="106">
        <v>1244</v>
      </c>
      <c r="L1231" s="106">
        <v>62200</v>
      </c>
      <c r="M1231" s="106">
        <v>2.9619</v>
      </c>
      <c r="N1231" s="106">
        <v>148.095</v>
      </c>
      <c r="O1231" s="106">
        <v>0</v>
      </c>
      <c r="P1231" s="106">
        <v>0</v>
      </c>
      <c r="Q1231" s="106">
        <v>1246.9619</v>
      </c>
      <c r="R1231" s="106">
        <v>62348.095000000001</v>
      </c>
      <c r="S1231" s="104" t="s">
        <v>1433</v>
      </c>
    </row>
    <row r="1232" spans="1:19">
      <c r="A1232" s="104" t="s">
        <v>2350</v>
      </c>
      <c r="B1232" s="105">
        <v>44391</v>
      </c>
      <c r="C1232" s="104" t="s">
        <v>2351</v>
      </c>
      <c r="D1232" s="105">
        <v>44391</v>
      </c>
      <c r="E1232" s="104" t="s">
        <v>1430</v>
      </c>
      <c r="F1232" s="104" t="s">
        <v>55</v>
      </c>
      <c r="G1232" s="104" t="s">
        <v>49</v>
      </c>
      <c r="H1232" s="104" t="s">
        <v>49</v>
      </c>
      <c r="I1232" s="104" t="s">
        <v>1329</v>
      </c>
      <c r="J1232" s="106">
        <v>20</v>
      </c>
      <c r="K1232" s="106">
        <v>1400</v>
      </c>
      <c r="L1232" s="106">
        <v>28000</v>
      </c>
      <c r="M1232" s="106">
        <v>3.3332999999999999</v>
      </c>
      <c r="N1232" s="106">
        <v>66.665999999999997</v>
      </c>
      <c r="O1232" s="106">
        <v>0</v>
      </c>
      <c r="P1232" s="106">
        <v>0</v>
      </c>
      <c r="Q1232" s="106">
        <v>1403.3333</v>
      </c>
      <c r="R1232" s="106">
        <v>28066.666000000001</v>
      </c>
      <c r="S1232" s="104" t="s">
        <v>1433</v>
      </c>
    </row>
    <row r="1233" spans="1:19">
      <c r="A1233" s="104" t="s">
        <v>2350</v>
      </c>
      <c r="B1233" s="105">
        <v>44391</v>
      </c>
      <c r="C1233" s="104" t="s">
        <v>2351</v>
      </c>
      <c r="D1233" s="105">
        <v>44391</v>
      </c>
      <c r="E1233" s="104" t="s">
        <v>1430</v>
      </c>
      <c r="F1233" s="104" t="s">
        <v>55</v>
      </c>
      <c r="G1233" s="104" t="s">
        <v>49</v>
      </c>
      <c r="H1233" s="104" t="s">
        <v>49</v>
      </c>
      <c r="I1233" s="104" t="s">
        <v>1333</v>
      </c>
      <c r="J1233" s="106">
        <v>40</v>
      </c>
      <c r="K1233" s="106">
        <v>1186</v>
      </c>
      <c r="L1233" s="106">
        <v>47440</v>
      </c>
      <c r="M1233" s="106">
        <v>2.8237999999999999</v>
      </c>
      <c r="N1233" s="106">
        <v>112.952</v>
      </c>
      <c r="O1233" s="106">
        <v>0</v>
      </c>
      <c r="P1233" s="106">
        <v>0</v>
      </c>
      <c r="Q1233" s="106">
        <v>1188.8237999999999</v>
      </c>
      <c r="R1233" s="106">
        <v>47552.951999999997</v>
      </c>
      <c r="S1233" s="104" t="s">
        <v>1433</v>
      </c>
    </row>
    <row r="1234" spans="1:19">
      <c r="A1234" s="104" t="s">
        <v>2350</v>
      </c>
      <c r="B1234" s="105">
        <v>44391</v>
      </c>
      <c r="C1234" s="104" t="s">
        <v>2351</v>
      </c>
      <c r="D1234" s="105">
        <v>44391</v>
      </c>
      <c r="E1234" s="104" t="s">
        <v>1430</v>
      </c>
      <c r="F1234" s="104" t="s">
        <v>55</v>
      </c>
      <c r="G1234" s="104" t="s">
        <v>49</v>
      </c>
      <c r="H1234" s="104" t="s">
        <v>49</v>
      </c>
      <c r="I1234" s="104" t="s">
        <v>1279</v>
      </c>
      <c r="J1234" s="106">
        <v>20</v>
      </c>
      <c r="K1234" s="106">
        <v>1244</v>
      </c>
      <c r="L1234" s="106">
        <v>24880</v>
      </c>
      <c r="M1234" s="106">
        <v>2.9619</v>
      </c>
      <c r="N1234" s="106">
        <v>59.238</v>
      </c>
      <c r="O1234" s="106">
        <v>0</v>
      </c>
      <c r="P1234" s="106">
        <v>0</v>
      </c>
      <c r="Q1234" s="106">
        <v>1246.9619</v>
      </c>
      <c r="R1234" s="106">
        <v>24939.238000000001</v>
      </c>
      <c r="S1234" s="104" t="s">
        <v>1433</v>
      </c>
    </row>
    <row r="1235" spans="1:19">
      <c r="A1235" s="104" t="s">
        <v>2352</v>
      </c>
      <c r="B1235" s="105">
        <v>44391</v>
      </c>
      <c r="C1235" s="104" t="s">
        <v>2353</v>
      </c>
      <c r="D1235" s="105">
        <v>44391</v>
      </c>
      <c r="E1235" s="104" t="s">
        <v>1430</v>
      </c>
      <c r="F1235" s="104" t="s">
        <v>54</v>
      </c>
      <c r="G1235" s="104" t="s">
        <v>49</v>
      </c>
      <c r="H1235" s="104" t="s">
        <v>49</v>
      </c>
      <c r="I1235" s="104" t="s">
        <v>1329</v>
      </c>
      <c r="J1235" s="106">
        <v>120</v>
      </c>
      <c r="K1235" s="106">
        <v>1400</v>
      </c>
      <c r="L1235" s="106">
        <v>168000</v>
      </c>
      <c r="M1235" s="106">
        <v>3.3332999999999999</v>
      </c>
      <c r="N1235" s="106">
        <v>399.99599999999998</v>
      </c>
      <c r="O1235" s="106">
        <v>0</v>
      </c>
      <c r="P1235" s="106">
        <v>0</v>
      </c>
      <c r="Q1235" s="106">
        <v>1403.3333</v>
      </c>
      <c r="R1235" s="106">
        <v>168399.99600000001</v>
      </c>
      <c r="S1235" s="104" t="s">
        <v>1433</v>
      </c>
    </row>
    <row r="1236" spans="1:19">
      <c r="A1236" s="104" t="s">
        <v>2352</v>
      </c>
      <c r="B1236" s="105">
        <v>44391</v>
      </c>
      <c r="C1236" s="104" t="s">
        <v>2353</v>
      </c>
      <c r="D1236" s="105">
        <v>44391</v>
      </c>
      <c r="E1236" s="104" t="s">
        <v>1430</v>
      </c>
      <c r="F1236" s="104" t="s">
        <v>54</v>
      </c>
      <c r="G1236" s="104" t="s">
        <v>49</v>
      </c>
      <c r="H1236" s="104" t="s">
        <v>49</v>
      </c>
      <c r="I1236" s="104" t="s">
        <v>1475</v>
      </c>
      <c r="J1236" s="106">
        <v>40</v>
      </c>
      <c r="K1236" s="106">
        <v>1128</v>
      </c>
      <c r="L1236" s="106">
        <v>45120</v>
      </c>
      <c r="M1236" s="106">
        <v>2.6857000000000002</v>
      </c>
      <c r="N1236" s="106">
        <v>107.428</v>
      </c>
      <c r="O1236" s="106">
        <v>0</v>
      </c>
      <c r="P1236" s="106">
        <v>0</v>
      </c>
      <c r="Q1236" s="106">
        <v>1130.6857</v>
      </c>
      <c r="R1236" s="106">
        <v>45227.428</v>
      </c>
      <c r="S1236" s="104" t="s">
        <v>1433</v>
      </c>
    </row>
    <row r="1237" spans="1:19">
      <c r="A1237" s="104" t="s">
        <v>2354</v>
      </c>
      <c r="B1237" s="105">
        <v>44391</v>
      </c>
      <c r="C1237" s="104" t="s">
        <v>2355</v>
      </c>
      <c r="D1237" s="105">
        <v>44391</v>
      </c>
      <c r="E1237" s="104" t="s">
        <v>1430</v>
      </c>
      <c r="F1237" s="104" t="s">
        <v>50</v>
      </c>
      <c r="G1237" s="104" t="s">
        <v>1014</v>
      </c>
      <c r="H1237" s="104" t="s">
        <v>49</v>
      </c>
      <c r="I1237" s="104" t="s">
        <v>1329</v>
      </c>
      <c r="J1237" s="106">
        <v>40</v>
      </c>
      <c r="K1237" s="106">
        <v>1400</v>
      </c>
      <c r="L1237" s="106">
        <v>56000</v>
      </c>
      <c r="M1237" s="106">
        <v>3.3332999999999999</v>
      </c>
      <c r="N1237" s="106">
        <v>133.33199999999999</v>
      </c>
      <c r="O1237" s="106">
        <v>0</v>
      </c>
      <c r="P1237" s="106">
        <v>0</v>
      </c>
      <c r="Q1237" s="106">
        <v>1403.3333</v>
      </c>
      <c r="R1237" s="106">
        <v>56133.332000000002</v>
      </c>
      <c r="S1237" s="104" t="s">
        <v>1433</v>
      </c>
    </row>
    <row r="1238" spans="1:19">
      <c r="A1238" s="104" t="s">
        <v>2356</v>
      </c>
      <c r="B1238" s="105">
        <v>44391</v>
      </c>
      <c r="C1238" s="104" t="s">
        <v>2357</v>
      </c>
      <c r="D1238" s="105">
        <v>44391</v>
      </c>
      <c r="E1238" s="104" t="s">
        <v>1430</v>
      </c>
      <c r="F1238" s="104" t="s">
        <v>48</v>
      </c>
      <c r="G1238" s="104" t="s">
        <v>1014</v>
      </c>
      <c r="H1238" s="104" t="s">
        <v>49</v>
      </c>
      <c r="I1238" s="104" t="s">
        <v>1329</v>
      </c>
      <c r="J1238" s="106">
        <v>80</v>
      </c>
      <c r="K1238" s="106">
        <v>1400</v>
      </c>
      <c r="L1238" s="106">
        <v>112000</v>
      </c>
      <c r="M1238" s="106">
        <v>3.3332999999999999</v>
      </c>
      <c r="N1238" s="106">
        <v>266.66399999999999</v>
      </c>
      <c r="O1238" s="106">
        <v>0</v>
      </c>
      <c r="P1238" s="106">
        <v>0</v>
      </c>
      <c r="Q1238" s="106">
        <v>1403.3333</v>
      </c>
      <c r="R1238" s="106">
        <v>112266.664</v>
      </c>
      <c r="S1238" s="104" t="s">
        <v>1433</v>
      </c>
    </row>
    <row r="1239" spans="1:19">
      <c r="A1239" s="104" t="s">
        <v>2358</v>
      </c>
      <c r="B1239" s="105">
        <v>44391</v>
      </c>
      <c r="C1239" s="104" t="s">
        <v>2359</v>
      </c>
      <c r="D1239" s="105">
        <v>44391</v>
      </c>
      <c r="E1239" s="104" t="s">
        <v>1430</v>
      </c>
      <c r="F1239" s="104" t="s">
        <v>53</v>
      </c>
      <c r="G1239" s="104" t="s">
        <v>49</v>
      </c>
      <c r="H1239" s="104" t="s">
        <v>49</v>
      </c>
      <c r="I1239" s="104" t="s">
        <v>1335</v>
      </c>
      <c r="J1239" s="106">
        <v>3</v>
      </c>
      <c r="K1239" s="106">
        <v>7225</v>
      </c>
      <c r="L1239" s="106">
        <v>21675</v>
      </c>
      <c r="M1239" s="106">
        <v>17.202400000000001</v>
      </c>
      <c r="N1239" s="106">
        <v>51.607199999999999</v>
      </c>
      <c r="O1239" s="106">
        <v>0</v>
      </c>
      <c r="P1239" s="106">
        <v>0</v>
      </c>
      <c r="Q1239" s="106">
        <v>7242.2024000000001</v>
      </c>
      <c r="R1239" s="106">
        <v>21726.607199999999</v>
      </c>
      <c r="S1239" s="104" t="s">
        <v>1433</v>
      </c>
    </row>
    <row r="1240" spans="1:19">
      <c r="A1240" s="104" t="s">
        <v>2358</v>
      </c>
      <c r="B1240" s="105">
        <v>44391</v>
      </c>
      <c r="C1240" s="104" t="s">
        <v>2359</v>
      </c>
      <c r="D1240" s="105">
        <v>44391</v>
      </c>
      <c r="E1240" s="104" t="s">
        <v>1430</v>
      </c>
      <c r="F1240" s="104" t="s">
        <v>53</v>
      </c>
      <c r="G1240" s="104" t="s">
        <v>49</v>
      </c>
      <c r="H1240" s="104" t="s">
        <v>49</v>
      </c>
      <c r="I1240" s="104" t="s">
        <v>1475</v>
      </c>
      <c r="J1240" s="106">
        <v>80</v>
      </c>
      <c r="K1240" s="106">
        <v>1128</v>
      </c>
      <c r="L1240" s="106">
        <v>90240</v>
      </c>
      <c r="M1240" s="106">
        <v>2.6857000000000002</v>
      </c>
      <c r="N1240" s="106">
        <v>214.85599999999999</v>
      </c>
      <c r="O1240" s="106">
        <v>0</v>
      </c>
      <c r="P1240" s="106">
        <v>0</v>
      </c>
      <c r="Q1240" s="106">
        <v>1130.6857</v>
      </c>
      <c r="R1240" s="106">
        <v>90454.856</v>
      </c>
      <c r="S1240" s="104" t="s">
        <v>1433</v>
      </c>
    </row>
    <row r="1241" spans="1:19">
      <c r="A1241" s="104" t="s">
        <v>2358</v>
      </c>
      <c r="B1241" s="105">
        <v>44391</v>
      </c>
      <c r="C1241" s="104" t="s">
        <v>2359</v>
      </c>
      <c r="D1241" s="105">
        <v>44391</v>
      </c>
      <c r="E1241" s="104" t="s">
        <v>1430</v>
      </c>
      <c r="F1241" s="104" t="s">
        <v>53</v>
      </c>
      <c r="G1241" s="104" t="s">
        <v>49</v>
      </c>
      <c r="H1241" s="104" t="s">
        <v>49</v>
      </c>
      <c r="I1241" s="104" t="s">
        <v>1304</v>
      </c>
      <c r="J1241" s="106">
        <v>1</v>
      </c>
      <c r="K1241" s="106">
        <v>9850</v>
      </c>
      <c r="L1241" s="106">
        <v>9850</v>
      </c>
      <c r="M1241" s="106">
        <v>23.452400000000001</v>
      </c>
      <c r="N1241" s="106">
        <v>23.452400000000001</v>
      </c>
      <c r="O1241" s="106">
        <v>0</v>
      </c>
      <c r="P1241" s="106">
        <v>0</v>
      </c>
      <c r="Q1241" s="106">
        <v>9873.4524000000001</v>
      </c>
      <c r="R1241" s="106">
        <v>9873.4524000000001</v>
      </c>
      <c r="S1241" s="104" t="s">
        <v>1433</v>
      </c>
    </row>
    <row r="1242" spans="1:19">
      <c r="A1242" s="104" t="s">
        <v>2358</v>
      </c>
      <c r="B1242" s="105">
        <v>44391</v>
      </c>
      <c r="C1242" s="104" t="s">
        <v>2359</v>
      </c>
      <c r="D1242" s="105">
        <v>44391</v>
      </c>
      <c r="E1242" s="104" t="s">
        <v>1430</v>
      </c>
      <c r="F1242" s="104" t="s">
        <v>53</v>
      </c>
      <c r="G1242" s="104" t="s">
        <v>49</v>
      </c>
      <c r="H1242" s="104" t="s">
        <v>49</v>
      </c>
      <c r="I1242" s="104" t="s">
        <v>1329</v>
      </c>
      <c r="J1242" s="106">
        <v>100</v>
      </c>
      <c r="K1242" s="106">
        <v>1400</v>
      </c>
      <c r="L1242" s="106">
        <v>140000</v>
      </c>
      <c r="M1242" s="106">
        <v>3.3332999999999999</v>
      </c>
      <c r="N1242" s="106">
        <v>333.33</v>
      </c>
      <c r="O1242" s="106">
        <v>0</v>
      </c>
      <c r="P1242" s="106">
        <v>0</v>
      </c>
      <c r="Q1242" s="106">
        <v>1403.3333</v>
      </c>
      <c r="R1242" s="106">
        <v>140333.32999999999</v>
      </c>
      <c r="S1242" s="104" t="s">
        <v>1433</v>
      </c>
    </row>
    <row r="1243" spans="1:19">
      <c r="A1243" s="104" t="s">
        <v>2358</v>
      </c>
      <c r="B1243" s="105">
        <v>44391</v>
      </c>
      <c r="C1243" s="104" t="s">
        <v>2359</v>
      </c>
      <c r="D1243" s="105">
        <v>44391</v>
      </c>
      <c r="E1243" s="104" t="s">
        <v>1430</v>
      </c>
      <c r="F1243" s="104" t="s">
        <v>53</v>
      </c>
      <c r="G1243" s="104" t="s">
        <v>49</v>
      </c>
      <c r="H1243" s="104" t="s">
        <v>49</v>
      </c>
      <c r="I1243" s="104" t="s">
        <v>1354</v>
      </c>
      <c r="J1243" s="106">
        <v>2</v>
      </c>
      <c r="K1243" s="106">
        <v>7760</v>
      </c>
      <c r="L1243" s="106">
        <v>15520</v>
      </c>
      <c r="M1243" s="106">
        <v>18.476199999999999</v>
      </c>
      <c r="N1243" s="106">
        <v>36.952399999999997</v>
      </c>
      <c r="O1243" s="106">
        <v>0</v>
      </c>
      <c r="P1243" s="106">
        <v>0</v>
      </c>
      <c r="Q1243" s="106">
        <v>7778.4762000000001</v>
      </c>
      <c r="R1243" s="106">
        <v>15556.9524</v>
      </c>
      <c r="S1243" s="104" t="s">
        <v>1433</v>
      </c>
    </row>
    <row r="1244" spans="1:19">
      <c r="A1244" s="104" t="s">
        <v>2360</v>
      </c>
      <c r="B1244" s="105">
        <v>44391</v>
      </c>
      <c r="C1244" s="104" t="s">
        <v>2361</v>
      </c>
      <c r="D1244" s="105">
        <v>44391</v>
      </c>
      <c r="E1244" s="104" t="s">
        <v>1430</v>
      </c>
      <c r="F1244" s="104" t="s">
        <v>104</v>
      </c>
      <c r="G1244" s="104" t="s">
        <v>1441</v>
      </c>
      <c r="H1244" s="104" t="s">
        <v>107</v>
      </c>
      <c r="I1244" s="104" t="s">
        <v>1333</v>
      </c>
      <c r="J1244" s="106">
        <v>80</v>
      </c>
      <c r="K1244" s="106">
        <v>1186</v>
      </c>
      <c r="L1244" s="106">
        <v>94880</v>
      </c>
      <c r="M1244" s="106">
        <v>2.8237999999999999</v>
      </c>
      <c r="N1244" s="106">
        <v>225.904</v>
      </c>
      <c r="O1244" s="106">
        <v>0</v>
      </c>
      <c r="P1244" s="106">
        <v>0</v>
      </c>
      <c r="Q1244" s="106">
        <v>1188.8237999999999</v>
      </c>
      <c r="R1244" s="106">
        <v>95105.903999999995</v>
      </c>
      <c r="S1244" s="104" t="s">
        <v>1433</v>
      </c>
    </row>
    <row r="1245" spans="1:19">
      <c r="A1245" s="104" t="s">
        <v>2360</v>
      </c>
      <c r="B1245" s="105">
        <v>44391</v>
      </c>
      <c r="C1245" s="104" t="s">
        <v>2361</v>
      </c>
      <c r="D1245" s="105">
        <v>44391</v>
      </c>
      <c r="E1245" s="104" t="s">
        <v>1430</v>
      </c>
      <c r="F1245" s="104" t="s">
        <v>104</v>
      </c>
      <c r="G1245" s="104" t="s">
        <v>1441</v>
      </c>
      <c r="H1245" s="104" t="s">
        <v>107</v>
      </c>
      <c r="I1245" s="104" t="s">
        <v>1279</v>
      </c>
      <c r="J1245" s="106">
        <v>60</v>
      </c>
      <c r="K1245" s="106">
        <v>1244</v>
      </c>
      <c r="L1245" s="106">
        <v>74640</v>
      </c>
      <c r="M1245" s="106">
        <v>2.9619</v>
      </c>
      <c r="N1245" s="106">
        <v>177.714</v>
      </c>
      <c r="O1245" s="106">
        <v>0</v>
      </c>
      <c r="P1245" s="106">
        <v>0</v>
      </c>
      <c r="Q1245" s="106">
        <v>1246.9619</v>
      </c>
      <c r="R1245" s="106">
        <v>74817.714000000007</v>
      </c>
      <c r="S1245" s="104" t="s">
        <v>1433</v>
      </c>
    </row>
    <row r="1246" spans="1:19">
      <c r="A1246" s="104" t="s">
        <v>2360</v>
      </c>
      <c r="B1246" s="105">
        <v>44391</v>
      </c>
      <c r="C1246" s="104" t="s">
        <v>2361</v>
      </c>
      <c r="D1246" s="105">
        <v>44391</v>
      </c>
      <c r="E1246" s="104" t="s">
        <v>1430</v>
      </c>
      <c r="F1246" s="104" t="s">
        <v>104</v>
      </c>
      <c r="G1246" s="104" t="s">
        <v>1441</v>
      </c>
      <c r="H1246" s="104" t="s">
        <v>107</v>
      </c>
      <c r="I1246" s="104" t="s">
        <v>1282</v>
      </c>
      <c r="J1246" s="106">
        <v>20</v>
      </c>
      <c r="K1246" s="106">
        <v>1361</v>
      </c>
      <c r="L1246" s="106">
        <v>27220</v>
      </c>
      <c r="M1246" s="106">
        <v>3.2404999999999999</v>
      </c>
      <c r="N1246" s="106">
        <v>64.81</v>
      </c>
      <c r="O1246" s="106">
        <v>0</v>
      </c>
      <c r="P1246" s="106">
        <v>0</v>
      </c>
      <c r="Q1246" s="106">
        <v>1364.2405000000001</v>
      </c>
      <c r="R1246" s="106">
        <v>27284.81</v>
      </c>
      <c r="S1246" s="104" t="s">
        <v>1433</v>
      </c>
    </row>
    <row r="1247" spans="1:19">
      <c r="A1247" s="104" t="s">
        <v>2360</v>
      </c>
      <c r="B1247" s="105">
        <v>44391</v>
      </c>
      <c r="C1247" s="104" t="s">
        <v>2361</v>
      </c>
      <c r="D1247" s="105">
        <v>44391</v>
      </c>
      <c r="E1247" s="104" t="s">
        <v>1430</v>
      </c>
      <c r="F1247" s="104" t="s">
        <v>104</v>
      </c>
      <c r="G1247" s="104" t="s">
        <v>1441</v>
      </c>
      <c r="H1247" s="104" t="s">
        <v>107</v>
      </c>
      <c r="I1247" s="104" t="s">
        <v>1378</v>
      </c>
      <c r="J1247" s="106">
        <v>80</v>
      </c>
      <c r="K1247" s="106">
        <v>1176</v>
      </c>
      <c r="L1247" s="106">
        <v>94080</v>
      </c>
      <c r="M1247" s="106">
        <v>2.8</v>
      </c>
      <c r="N1247" s="106">
        <v>224</v>
      </c>
      <c r="O1247" s="106">
        <v>0</v>
      </c>
      <c r="P1247" s="106">
        <v>0</v>
      </c>
      <c r="Q1247" s="106">
        <v>1178.8</v>
      </c>
      <c r="R1247" s="106">
        <v>94304</v>
      </c>
      <c r="S1247" s="104" t="s">
        <v>1433</v>
      </c>
    </row>
    <row r="1248" spans="1:19">
      <c r="A1248" s="104" t="s">
        <v>2362</v>
      </c>
      <c r="B1248" s="105">
        <v>44391</v>
      </c>
      <c r="C1248" s="104" t="s">
        <v>2363</v>
      </c>
      <c r="D1248" s="105">
        <v>44391</v>
      </c>
      <c r="E1248" s="104" t="s">
        <v>1430</v>
      </c>
      <c r="F1248" s="104" t="s">
        <v>112</v>
      </c>
      <c r="G1248" s="104" t="s">
        <v>1455</v>
      </c>
      <c r="H1248" s="104" t="s">
        <v>22</v>
      </c>
      <c r="I1248" s="104" t="s">
        <v>1282</v>
      </c>
      <c r="J1248" s="106">
        <v>40</v>
      </c>
      <c r="K1248" s="106">
        <v>1361</v>
      </c>
      <c r="L1248" s="106">
        <v>54440</v>
      </c>
      <c r="M1248" s="106">
        <v>3.2404999999999999</v>
      </c>
      <c r="N1248" s="106">
        <v>129.62</v>
      </c>
      <c r="O1248" s="106">
        <v>0</v>
      </c>
      <c r="P1248" s="106">
        <v>0</v>
      </c>
      <c r="Q1248" s="106">
        <v>1364.2405000000001</v>
      </c>
      <c r="R1248" s="106">
        <v>54569.62</v>
      </c>
      <c r="S1248" s="104" t="s">
        <v>1433</v>
      </c>
    </row>
    <row r="1249" spans="1:19">
      <c r="A1249" s="104" t="s">
        <v>2362</v>
      </c>
      <c r="B1249" s="105">
        <v>44391</v>
      </c>
      <c r="C1249" s="104" t="s">
        <v>2363</v>
      </c>
      <c r="D1249" s="105">
        <v>44391</v>
      </c>
      <c r="E1249" s="104" t="s">
        <v>1430</v>
      </c>
      <c r="F1249" s="104" t="s">
        <v>112</v>
      </c>
      <c r="G1249" s="104" t="s">
        <v>1455</v>
      </c>
      <c r="H1249" s="104" t="s">
        <v>22</v>
      </c>
      <c r="I1249" s="104" t="s">
        <v>1329</v>
      </c>
      <c r="J1249" s="106">
        <v>40</v>
      </c>
      <c r="K1249" s="106">
        <v>1400</v>
      </c>
      <c r="L1249" s="106">
        <v>56000</v>
      </c>
      <c r="M1249" s="106">
        <v>3.3332999999999999</v>
      </c>
      <c r="N1249" s="106">
        <v>133.33199999999999</v>
      </c>
      <c r="O1249" s="106">
        <v>0</v>
      </c>
      <c r="P1249" s="106">
        <v>0</v>
      </c>
      <c r="Q1249" s="106">
        <v>1403.3333</v>
      </c>
      <c r="R1249" s="106">
        <v>56133.332000000002</v>
      </c>
      <c r="S1249" s="104" t="s">
        <v>1433</v>
      </c>
    </row>
    <row r="1250" spans="1:19">
      <c r="A1250" s="104" t="s">
        <v>2362</v>
      </c>
      <c r="B1250" s="105">
        <v>44391</v>
      </c>
      <c r="C1250" s="104" t="s">
        <v>2363</v>
      </c>
      <c r="D1250" s="105">
        <v>44391</v>
      </c>
      <c r="E1250" s="104" t="s">
        <v>1430</v>
      </c>
      <c r="F1250" s="104" t="s">
        <v>112</v>
      </c>
      <c r="G1250" s="104" t="s">
        <v>1455</v>
      </c>
      <c r="H1250" s="104" t="s">
        <v>22</v>
      </c>
      <c r="I1250" s="104" t="s">
        <v>1335</v>
      </c>
      <c r="J1250" s="106">
        <v>10</v>
      </c>
      <c r="K1250" s="106">
        <v>7225</v>
      </c>
      <c r="L1250" s="106">
        <v>72250</v>
      </c>
      <c r="M1250" s="106">
        <v>17.202400000000001</v>
      </c>
      <c r="N1250" s="106">
        <v>172.024</v>
      </c>
      <c r="O1250" s="106">
        <v>0</v>
      </c>
      <c r="P1250" s="106">
        <v>0</v>
      </c>
      <c r="Q1250" s="106">
        <v>7242.2024000000001</v>
      </c>
      <c r="R1250" s="106">
        <v>72422.024000000005</v>
      </c>
      <c r="S1250" s="104" t="s">
        <v>1433</v>
      </c>
    </row>
    <row r="1251" spans="1:19">
      <c r="A1251" s="104" t="s">
        <v>2364</v>
      </c>
      <c r="B1251" s="105">
        <v>44391</v>
      </c>
      <c r="C1251" s="104" t="s">
        <v>2365</v>
      </c>
      <c r="D1251" s="105">
        <v>44391</v>
      </c>
      <c r="E1251" s="104" t="s">
        <v>1100</v>
      </c>
      <c r="F1251" s="104" t="s">
        <v>1277</v>
      </c>
      <c r="G1251" s="104" t="s">
        <v>1100</v>
      </c>
      <c r="H1251" s="104" t="s">
        <v>1100</v>
      </c>
      <c r="I1251" s="104" t="s">
        <v>1329</v>
      </c>
      <c r="J1251" s="106">
        <v>20</v>
      </c>
      <c r="K1251" s="106">
        <v>1420</v>
      </c>
      <c r="L1251" s="106">
        <v>28400</v>
      </c>
      <c r="M1251" s="106">
        <v>3.3809999999999998</v>
      </c>
      <c r="N1251" s="106">
        <v>67.62</v>
      </c>
      <c r="O1251" s="106">
        <v>0</v>
      </c>
      <c r="P1251" s="106">
        <v>0</v>
      </c>
      <c r="Q1251" s="106">
        <v>1423.3810000000001</v>
      </c>
      <c r="R1251" s="106">
        <v>28467.62</v>
      </c>
      <c r="S1251" s="104" t="s">
        <v>1433</v>
      </c>
    </row>
    <row r="1252" spans="1:19">
      <c r="A1252" s="104" t="s">
        <v>2366</v>
      </c>
      <c r="B1252" s="105">
        <v>44391</v>
      </c>
      <c r="C1252" s="104" t="s">
        <v>2367</v>
      </c>
      <c r="D1252" s="105">
        <v>44391</v>
      </c>
      <c r="E1252" s="104" t="s">
        <v>1100</v>
      </c>
      <c r="F1252" s="104" t="s">
        <v>1421</v>
      </c>
      <c r="G1252" s="104" t="s">
        <v>1100</v>
      </c>
      <c r="H1252" s="104" t="s">
        <v>1100</v>
      </c>
      <c r="I1252" s="104" t="s">
        <v>1311</v>
      </c>
      <c r="J1252" s="106">
        <v>2</v>
      </c>
      <c r="K1252" s="106">
        <v>7328.5</v>
      </c>
      <c r="L1252" s="106">
        <v>14657</v>
      </c>
      <c r="M1252" s="106">
        <v>17.448799999999999</v>
      </c>
      <c r="N1252" s="106">
        <v>34.897599999999997</v>
      </c>
      <c r="O1252" s="106">
        <v>0</v>
      </c>
      <c r="P1252" s="106">
        <v>0</v>
      </c>
      <c r="Q1252" s="106">
        <v>7345.9488000000001</v>
      </c>
      <c r="R1252" s="106">
        <v>14691.8976</v>
      </c>
      <c r="S1252" s="104" t="s">
        <v>1433</v>
      </c>
    </row>
    <row r="1253" spans="1:19">
      <c r="A1253" s="104" t="s">
        <v>2366</v>
      </c>
      <c r="B1253" s="105">
        <v>44391</v>
      </c>
      <c r="C1253" s="104" t="s">
        <v>2367</v>
      </c>
      <c r="D1253" s="105">
        <v>44391</v>
      </c>
      <c r="E1253" s="104" t="s">
        <v>1100</v>
      </c>
      <c r="F1253" s="104" t="s">
        <v>1421</v>
      </c>
      <c r="G1253" s="104" t="s">
        <v>1100</v>
      </c>
      <c r="H1253" s="104" t="s">
        <v>1100</v>
      </c>
      <c r="I1253" s="104" t="s">
        <v>1335</v>
      </c>
      <c r="J1253" s="106">
        <v>5</v>
      </c>
      <c r="K1253" s="106">
        <v>7327.5</v>
      </c>
      <c r="L1253" s="106">
        <v>36637.5</v>
      </c>
      <c r="M1253" s="106">
        <v>17.446400000000001</v>
      </c>
      <c r="N1253" s="106">
        <v>87.231999999999999</v>
      </c>
      <c r="O1253" s="106">
        <v>0</v>
      </c>
      <c r="P1253" s="106">
        <v>0</v>
      </c>
      <c r="Q1253" s="106">
        <v>7344.9463999999998</v>
      </c>
      <c r="R1253" s="106">
        <v>36724.732000000004</v>
      </c>
      <c r="S1253" s="104" t="s">
        <v>1433</v>
      </c>
    </row>
    <row r="1254" spans="1:19">
      <c r="A1254" s="104" t="s">
        <v>2368</v>
      </c>
      <c r="B1254" s="105">
        <v>44391</v>
      </c>
      <c r="C1254" s="104" t="s">
        <v>2369</v>
      </c>
      <c r="D1254" s="105">
        <v>44391</v>
      </c>
      <c r="E1254" s="104" t="s">
        <v>1100</v>
      </c>
      <c r="F1254" s="104" t="s">
        <v>1103</v>
      </c>
      <c r="G1254" s="104" t="s">
        <v>1100</v>
      </c>
      <c r="H1254" s="104" t="s">
        <v>1100</v>
      </c>
      <c r="I1254" s="104" t="s">
        <v>1329</v>
      </c>
      <c r="J1254" s="106">
        <v>5</v>
      </c>
      <c r="K1254" s="106">
        <v>1420</v>
      </c>
      <c r="L1254" s="106">
        <v>7100</v>
      </c>
      <c r="M1254" s="106">
        <v>3.3809999999999998</v>
      </c>
      <c r="N1254" s="106">
        <v>16.905000000000001</v>
      </c>
      <c r="O1254" s="106">
        <v>0</v>
      </c>
      <c r="P1254" s="106">
        <v>0</v>
      </c>
      <c r="Q1254" s="106">
        <v>1423.3810000000001</v>
      </c>
      <c r="R1254" s="106">
        <v>7116.9049999999997</v>
      </c>
      <c r="S1254" s="104" t="s">
        <v>1433</v>
      </c>
    </row>
    <row r="1255" spans="1:19">
      <c r="A1255" s="104" t="s">
        <v>2370</v>
      </c>
      <c r="B1255" s="105">
        <v>44391</v>
      </c>
      <c r="C1255" s="104" t="s">
        <v>2371</v>
      </c>
      <c r="D1255" s="105">
        <v>44391</v>
      </c>
      <c r="E1255" s="104" t="s">
        <v>1100</v>
      </c>
      <c r="F1255" s="104" t="s">
        <v>1278</v>
      </c>
      <c r="G1255" s="104" t="s">
        <v>1100</v>
      </c>
      <c r="H1255" s="104" t="s">
        <v>1100</v>
      </c>
      <c r="I1255" s="104" t="s">
        <v>1335</v>
      </c>
      <c r="J1255" s="106">
        <v>3</v>
      </c>
      <c r="K1255" s="106">
        <v>7327.5</v>
      </c>
      <c r="L1255" s="106">
        <v>21982.5</v>
      </c>
      <c r="M1255" s="106">
        <v>17.446400000000001</v>
      </c>
      <c r="N1255" s="106">
        <v>52.339199999999998</v>
      </c>
      <c r="O1255" s="106">
        <v>0</v>
      </c>
      <c r="P1255" s="106">
        <v>0</v>
      </c>
      <c r="Q1255" s="106">
        <v>7344.9463999999998</v>
      </c>
      <c r="R1255" s="106">
        <v>22034.839199999999</v>
      </c>
      <c r="S1255" s="104" t="s">
        <v>1433</v>
      </c>
    </row>
    <row r="1256" spans="1:19" ht="25.5">
      <c r="A1256" s="104" t="s">
        <v>2370</v>
      </c>
      <c r="B1256" s="105">
        <v>44391</v>
      </c>
      <c r="C1256" s="104" t="s">
        <v>2371</v>
      </c>
      <c r="D1256" s="105">
        <v>44391</v>
      </c>
      <c r="E1256" s="104" t="s">
        <v>1100</v>
      </c>
      <c r="F1256" s="104" t="s">
        <v>1278</v>
      </c>
      <c r="G1256" s="104" t="s">
        <v>1100</v>
      </c>
      <c r="H1256" s="104" t="s">
        <v>1100</v>
      </c>
      <c r="I1256" s="104" t="s">
        <v>1363</v>
      </c>
      <c r="J1256" s="106">
        <v>1</v>
      </c>
      <c r="K1256" s="106">
        <v>9162.5</v>
      </c>
      <c r="L1256" s="106">
        <v>9162.5</v>
      </c>
      <c r="M1256" s="106">
        <v>21.8155</v>
      </c>
      <c r="N1256" s="106">
        <v>21.8155</v>
      </c>
      <c r="O1256" s="106">
        <v>0</v>
      </c>
      <c r="P1256" s="106">
        <v>0</v>
      </c>
      <c r="Q1256" s="106">
        <v>9184.3155000000006</v>
      </c>
      <c r="R1256" s="106">
        <v>9184.3155000000006</v>
      </c>
      <c r="S1256" s="104" t="s">
        <v>1433</v>
      </c>
    </row>
    <row r="1257" spans="1:19">
      <c r="A1257" s="104" t="s">
        <v>2372</v>
      </c>
      <c r="B1257" s="105">
        <v>44391</v>
      </c>
      <c r="C1257" s="104" t="s">
        <v>2373</v>
      </c>
      <c r="D1257" s="105">
        <v>44391</v>
      </c>
      <c r="E1257" s="104" t="s">
        <v>1430</v>
      </c>
      <c r="F1257" s="104" t="s">
        <v>100</v>
      </c>
      <c r="G1257" s="104" t="s">
        <v>1056</v>
      </c>
      <c r="H1257" s="104" t="s">
        <v>107</v>
      </c>
      <c r="I1257" s="104" t="s">
        <v>1329</v>
      </c>
      <c r="J1257" s="106">
        <v>159</v>
      </c>
      <c r="K1257" s="106">
        <v>1400</v>
      </c>
      <c r="L1257" s="106">
        <v>222600</v>
      </c>
      <c r="M1257" s="106">
        <v>3.3332999999999999</v>
      </c>
      <c r="N1257" s="106">
        <v>529.99469999999997</v>
      </c>
      <c r="O1257" s="106">
        <v>0</v>
      </c>
      <c r="P1257" s="106">
        <v>0</v>
      </c>
      <c r="Q1257" s="106">
        <v>1403.3333</v>
      </c>
      <c r="R1257" s="106">
        <v>223129.99470000001</v>
      </c>
      <c r="S1257" s="104" t="s">
        <v>1433</v>
      </c>
    </row>
    <row r="1258" spans="1:19">
      <c r="A1258" s="104" t="s">
        <v>2374</v>
      </c>
      <c r="B1258" s="105">
        <v>44391</v>
      </c>
      <c r="C1258" s="104" t="s">
        <v>2375</v>
      </c>
      <c r="D1258" s="105">
        <v>44391</v>
      </c>
      <c r="E1258" s="104" t="s">
        <v>1430</v>
      </c>
      <c r="F1258" s="104" t="s">
        <v>61</v>
      </c>
      <c r="G1258" s="104" t="s">
        <v>1435</v>
      </c>
      <c r="H1258" s="104" t="s">
        <v>49</v>
      </c>
      <c r="I1258" s="104" t="s">
        <v>1333</v>
      </c>
      <c r="J1258" s="106">
        <v>20</v>
      </c>
      <c r="K1258" s="106">
        <v>1186</v>
      </c>
      <c r="L1258" s="106">
        <v>23720</v>
      </c>
      <c r="M1258" s="106">
        <v>2.8237999999999999</v>
      </c>
      <c r="N1258" s="106">
        <v>56.475999999999999</v>
      </c>
      <c r="O1258" s="106">
        <v>0</v>
      </c>
      <c r="P1258" s="106">
        <v>0</v>
      </c>
      <c r="Q1258" s="106">
        <v>1188.8237999999999</v>
      </c>
      <c r="R1258" s="106">
        <v>23776.475999999999</v>
      </c>
      <c r="S1258" s="104" t="s">
        <v>1433</v>
      </c>
    </row>
    <row r="1259" spans="1:19">
      <c r="A1259" s="104" t="s">
        <v>2374</v>
      </c>
      <c r="B1259" s="105">
        <v>44391</v>
      </c>
      <c r="C1259" s="104" t="s">
        <v>2375</v>
      </c>
      <c r="D1259" s="105">
        <v>44391</v>
      </c>
      <c r="E1259" s="104" t="s">
        <v>1430</v>
      </c>
      <c r="F1259" s="104" t="s">
        <v>61</v>
      </c>
      <c r="G1259" s="104" t="s">
        <v>1435</v>
      </c>
      <c r="H1259" s="104" t="s">
        <v>49</v>
      </c>
      <c r="I1259" s="104" t="s">
        <v>1279</v>
      </c>
      <c r="J1259" s="106">
        <v>40</v>
      </c>
      <c r="K1259" s="106">
        <v>1244</v>
      </c>
      <c r="L1259" s="106">
        <v>49760</v>
      </c>
      <c r="M1259" s="106">
        <v>2.9619</v>
      </c>
      <c r="N1259" s="106">
        <v>118.476</v>
      </c>
      <c r="O1259" s="106">
        <v>0</v>
      </c>
      <c r="P1259" s="106">
        <v>0</v>
      </c>
      <c r="Q1259" s="106">
        <v>1246.9619</v>
      </c>
      <c r="R1259" s="106">
        <v>49878.476000000002</v>
      </c>
      <c r="S1259" s="104" t="s">
        <v>1433</v>
      </c>
    </row>
    <row r="1260" spans="1:19">
      <c r="A1260" s="104" t="s">
        <v>2374</v>
      </c>
      <c r="B1260" s="105">
        <v>44391</v>
      </c>
      <c r="C1260" s="104" t="s">
        <v>2375</v>
      </c>
      <c r="D1260" s="105">
        <v>44391</v>
      </c>
      <c r="E1260" s="104" t="s">
        <v>1430</v>
      </c>
      <c r="F1260" s="104" t="s">
        <v>61</v>
      </c>
      <c r="G1260" s="104" t="s">
        <v>1435</v>
      </c>
      <c r="H1260" s="104" t="s">
        <v>49</v>
      </c>
      <c r="I1260" s="104" t="s">
        <v>1329</v>
      </c>
      <c r="J1260" s="106">
        <v>65</v>
      </c>
      <c r="K1260" s="106">
        <v>1400</v>
      </c>
      <c r="L1260" s="106">
        <v>91000</v>
      </c>
      <c r="M1260" s="106">
        <v>3.3332999999999999</v>
      </c>
      <c r="N1260" s="106">
        <v>216.6645</v>
      </c>
      <c r="O1260" s="106">
        <v>0</v>
      </c>
      <c r="P1260" s="106">
        <v>0</v>
      </c>
      <c r="Q1260" s="106">
        <v>1403.3333</v>
      </c>
      <c r="R1260" s="106">
        <v>91216.664499999999</v>
      </c>
      <c r="S1260" s="104" t="s">
        <v>1433</v>
      </c>
    </row>
    <row r="1261" spans="1:19">
      <c r="A1261" s="104" t="s">
        <v>2376</v>
      </c>
      <c r="B1261" s="105">
        <v>44391</v>
      </c>
      <c r="C1261" s="104" t="s">
        <v>2377</v>
      </c>
      <c r="D1261" s="105">
        <v>44391</v>
      </c>
      <c r="E1261" s="104" t="s">
        <v>1430</v>
      </c>
      <c r="F1261" s="104" t="s">
        <v>5</v>
      </c>
      <c r="G1261" s="104" t="s">
        <v>1448</v>
      </c>
      <c r="H1261" s="104" t="s">
        <v>107</v>
      </c>
      <c r="I1261" s="104" t="s">
        <v>1329</v>
      </c>
      <c r="J1261" s="106">
        <v>30</v>
      </c>
      <c r="K1261" s="106">
        <v>1400</v>
      </c>
      <c r="L1261" s="106">
        <v>42000</v>
      </c>
      <c r="M1261" s="106">
        <v>3.3332999999999999</v>
      </c>
      <c r="N1261" s="106">
        <v>99.998999999999995</v>
      </c>
      <c r="O1261" s="106">
        <v>0</v>
      </c>
      <c r="P1261" s="106">
        <v>0</v>
      </c>
      <c r="Q1261" s="106">
        <v>1403.3333</v>
      </c>
      <c r="R1261" s="106">
        <v>42099.999000000003</v>
      </c>
      <c r="S1261" s="104" t="s">
        <v>1433</v>
      </c>
    </row>
    <row r="1262" spans="1:19">
      <c r="A1262" s="104" t="s">
        <v>2378</v>
      </c>
      <c r="B1262" s="105">
        <v>44391</v>
      </c>
      <c r="C1262" s="104" t="s">
        <v>2379</v>
      </c>
      <c r="D1262" s="105">
        <v>44391</v>
      </c>
      <c r="E1262" s="104" t="s">
        <v>1430</v>
      </c>
      <c r="F1262" s="104" t="s">
        <v>99</v>
      </c>
      <c r="G1262" s="104" t="s">
        <v>107</v>
      </c>
      <c r="H1262" s="104" t="s">
        <v>107</v>
      </c>
      <c r="I1262" s="104" t="s">
        <v>1329</v>
      </c>
      <c r="J1262" s="106">
        <v>408</v>
      </c>
      <c r="K1262" s="106">
        <v>1400</v>
      </c>
      <c r="L1262" s="106">
        <v>571200</v>
      </c>
      <c r="M1262" s="106">
        <v>3.3332999999999999</v>
      </c>
      <c r="N1262" s="106">
        <v>1359.9864</v>
      </c>
      <c r="O1262" s="106">
        <v>0</v>
      </c>
      <c r="P1262" s="106">
        <v>0</v>
      </c>
      <c r="Q1262" s="106">
        <v>1403.3333</v>
      </c>
      <c r="R1262" s="106">
        <v>572559.98640000005</v>
      </c>
      <c r="S1262" s="104" t="s">
        <v>1433</v>
      </c>
    </row>
    <row r="1263" spans="1:19">
      <c r="A1263" s="104" t="s">
        <v>2378</v>
      </c>
      <c r="B1263" s="105">
        <v>44391</v>
      </c>
      <c r="C1263" s="104" t="s">
        <v>2379</v>
      </c>
      <c r="D1263" s="105">
        <v>44391</v>
      </c>
      <c r="E1263" s="104" t="s">
        <v>1430</v>
      </c>
      <c r="F1263" s="104" t="s">
        <v>99</v>
      </c>
      <c r="G1263" s="104" t="s">
        <v>107</v>
      </c>
      <c r="H1263" s="104" t="s">
        <v>107</v>
      </c>
      <c r="I1263" s="104" t="s">
        <v>1475</v>
      </c>
      <c r="J1263" s="106">
        <v>40</v>
      </c>
      <c r="K1263" s="106">
        <v>1128</v>
      </c>
      <c r="L1263" s="106">
        <v>45120</v>
      </c>
      <c r="M1263" s="106">
        <v>2.6857000000000002</v>
      </c>
      <c r="N1263" s="106">
        <v>107.428</v>
      </c>
      <c r="O1263" s="106">
        <v>0</v>
      </c>
      <c r="P1263" s="106">
        <v>0</v>
      </c>
      <c r="Q1263" s="106">
        <v>1130.6857</v>
      </c>
      <c r="R1263" s="106">
        <v>45227.428</v>
      </c>
      <c r="S1263" s="104" t="s">
        <v>1433</v>
      </c>
    </row>
    <row r="1264" spans="1:19">
      <c r="A1264" s="104" t="s">
        <v>2380</v>
      </c>
      <c r="B1264" s="105">
        <v>44391</v>
      </c>
      <c r="C1264" s="104" t="s">
        <v>2381</v>
      </c>
      <c r="D1264" s="105">
        <v>44391</v>
      </c>
      <c r="E1264" s="104" t="s">
        <v>1430</v>
      </c>
      <c r="F1264" s="104" t="s">
        <v>1439</v>
      </c>
      <c r="G1264" s="104" t="s">
        <v>1434</v>
      </c>
      <c r="H1264" s="104" t="s">
        <v>1432</v>
      </c>
      <c r="I1264" s="104" t="s">
        <v>1279</v>
      </c>
      <c r="J1264" s="106">
        <v>10</v>
      </c>
      <c r="K1264" s="106">
        <v>1244</v>
      </c>
      <c r="L1264" s="106">
        <v>12440</v>
      </c>
      <c r="M1264" s="106">
        <v>2.9619</v>
      </c>
      <c r="N1264" s="106">
        <v>29.619</v>
      </c>
      <c r="O1264" s="106">
        <v>0</v>
      </c>
      <c r="P1264" s="106">
        <v>0</v>
      </c>
      <c r="Q1264" s="106">
        <v>1246.9619</v>
      </c>
      <c r="R1264" s="106">
        <v>12469.619000000001</v>
      </c>
      <c r="S1264" s="104" t="s">
        <v>1433</v>
      </c>
    </row>
    <row r="1265" spans="1:19">
      <c r="A1265" s="104" t="s">
        <v>2380</v>
      </c>
      <c r="B1265" s="105">
        <v>44391</v>
      </c>
      <c r="C1265" s="104" t="s">
        <v>2381</v>
      </c>
      <c r="D1265" s="105">
        <v>44391</v>
      </c>
      <c r="E1265" s="104" t="s">
        <v>1430</v>
      </c>
      <c r="F1265" s="104" t="s">
        <v>1439</v>
      </c>
      <c r="G1265" s="104" t="s">
        <v>1434</v>
      </c>
      <c r="H1265" s="104" t="s">
        <v>1432</v>
      </c>
      <c r="I1265" s="104" t="s">
        <v>1333</v>
      </c>
      <c r="J1265" s="106">
        <v>10</v>
      </c>
      <c r="K1265" s="106">
        <v>1186</v>
      </c>
      <c r="L1265" s="106">
        <v>11860</v>
      </c>
      <c r="M1265" s="106">
        <v>2.8237999999999999</v>
      </c>
      <c r="N1265" s="106">
        <v>28.238</v>
      </c>
      <c r="O1265" s="106">
        <v>0</v>
      </c>
      <c r="P1265" s="106">
        <v>0</v>
      </c>
      <c r="Q1265" s="106">
        <v>1188.8237999999999</v>
      </c>
      <c r="R1265" s="106">
        <v>11888.237999999999</v>
      </c>
      <c r="S1265" s="104" t="s">
        <v>1433</v>
      </c>
    </row>
    <row r="1266" spans="1:19">
      <c r="A1266" s="104" t="s">
        <v>2380</v>
      </c>
      <c r="B1266" s="105">
        <v>44391</v>
      </c>
      <c r="C1266" s="104" t="s">
        <v>2381</v>
      </c>
      <c r="D1266" s="105">
        <v>44391</v>
      </c>
      <c r="E1266" s="104" t="s">
        <v>1430</v>
      </c>
      <c r="F1266" s="104" t="s">
        <v>1439</v>
      </c>
      <c r="G1266" s="104" t="s">
        <v>1434</v>
      </c>
      <c r="H1266" s="104" t="s">
        <v>1432</v>
      </c>
      <c r="I1266" s="104" t="s">
        <v>1378</v>
      </c>
      <c r="J1266" s="106">
        <v>20</v>
      </c>
      <c r="K1266" s="106">
        <v>1176</v>
      </c>
      <c r="L1266" s="106">
        <v>23520</v>
      </c>
      <c r="M1266" s="106">
        <v>2.8</v>
      </c>
      <c r="N1266" s="106">
        <v>56</v>
      </c>
      <c r="O1266" s="106">
        <v>0</v>
      </c>
      <c r="P1266" s="106">
        <v>0</v>
      </c>
      <c r="Q1266" s="106">
        <v>1178.8</v>
      </c>
      <c r="R1266" s="106">
        <v>23576</v>
      </c>
      <c r="S1266" s="104" t="s">
        <v>1433</v>
      </c>
    </row>
    <row r="1267" spans="1:19">
      <c r="A1267" s="104" t="s">
        <v>2380</v>
      </c>
      <c r="B1267" s="105">
        <v>44391</v>
      </c>
      <c r="C1267" s="104" t="s">
        <v>2381</v>
      </c>
      <c r="D1267" s="105">
        <v>44391</v>
      </c>
      <c r="E1267" s="104" t="s">
        <v>1430</v>
      </c>
      <c r="F1267" s="104" t="s">
        <v>1439</v>
      </c>
      <c r="G1267" s="104" t="s">
        <v>1434</v>
      </c>
      <c r="H1267" s="104" t="s">
        <v>1432</v>
      </c>
      <c r="I1267" s="104" t="s">
        <v>1106</v>
      </c>
      <c r="J1267" s="106">
        <v>10</v>
      </c>
      <c r="K1267" s="106">
        <v>1419</v>
      </c>
      <c r="L1267" s="106">
        <v>14190</v>
      </c>
      <c r="M1267" s="106">
        <v>3.3786</v>
      </c>
      <c r="N1267" s="106">
        <v>33.786000000000001</v>
      </c>
      <c r="O1267" s="106">
        <v>0</v>
      </c>
      <c r="P1267" s="106">
        <v>0</v>
      </c>
      <c r="Q1267" s="106">
        <v>1422.3786</v>
      </c>
      <c r="R1267" s="106">
        <v>14223.786</v>
      </c>
      <c r="S1267" s="104" t="s">
        <v>1433</v>
      </c>
    </row>
    <row r="1268" spans="1:19">
      <c r="A1268" s="104" t="s">
        <v>2380</v>
      </c>
      <c r="B1268" s="105">
        <v>44391</v>
      </c>
      <c r="C1268" s="104" t="s">
        <v>2381</v>
      </c>
      <c r="D1268" s="105">
        <v>44391</v>
      </c>
      <c r="E1268" s="104" t="s">
        <v>1430</v>
      </c>
      <c r="F1268" s="104" t="s">
        <v>1439</v>
      </c>
      <c r="G1268" s="104" t="s">
        <v>1434</v>
      </c>
      <c r="H1268" s="104" t="s">
        <v>1432</v>
      </c>
      <c r="I1268" s="104" t="s">
        <v>1329</v>
      </c>
      <c r="J1268" s="106">
        <v>10</v>
      </c>
      <c r="K1268" s="106">
        <v>1400</v>
      </c>
      <c r="L1268" s="106">
        <v>14000</v>
      </c>
      <c r="M1268" s="106">
        <v>3.3332999999999999</v>
      </c>
      <c r="N1268" s="106">
        <v>33.332999999999998</v>
      </c>
      <c r="O1268" s="106">
        <v>0</v>
      </c>
      <c r="P1268" s="106">
        <v>0</v>
      </c>
      <c r="Q1268" s="106">
        <v>1403.3333</v>
      </c>
      <c r="R1268" s="106">
        <v>14033.333000000001</v>
      </c>
      <c r="S1268" s="104" t="s">
        <v>1433</v>
      </c>
    </row>
    <row r="1269" spans="1:19">
      <c r="A1269" s="104" t="s">
        <v>2382</v>
      </c>
      <c r="B1269" s="105">
        <v>44391</v>
      </c>
      <c r="C1269" s="104" t="s">
        <v>2383</v>
      </c>
      <c r="D1269" s="105">
        <v>44391</v>
      </c>
      <c r="E1269" s="104" t="s">
        <v>1430</v>
      </c>
      <c r="F1269" s="104" t="s">
        <v>87</v>
      </c>
      <c r="G1269" s="104" t="s">
        <v>976</v>
      </c>
      <c r="H1269" s="104" t="s">
        <v>1432</v>
      </c>
      <c r="I1269" s="104" t="s">
        <v>1378</v>
      </c>
      <c r="J1269" s="106">
        <v>60</v>
      </c>
      <c r="K1269" s="106">
        <v>1176</v>
      </c>
      <c r="L1269" s="106">
        <v>70560</v>
      </c>
      <c r="M1269" s="106">
        <v>2.8</v>
      </c>
      <c r="N1269" s="106">
        <v>168</v>
      </c>
      <c r="O1269" s="106">
        <v>0</v>
      </c>
      <c r="P1269" s="106">
        <v>0</v>
      </c>
      <c r="Q1269" s="106">
        <v>1178.8</v>
      </c>
      <c r="R1269" s="106">
        <v>70728</v>
      </c>
      <c r="S1269" s="104" t="s">
        <v>1433</v>
      </c>
    </row>
    <row r="1270" spans="1:19">
      <c r="A1270" s="104" t="s">
        <v>2382</v>
      </c>
      <c r="B1270" s="105">
        <v>44391</v>
      </c>
      <c r="C1270" s="104" t="s">
        <v>2383</v>
      </c>
      <c r="D1270" s="105">
        <v>44391</v>
      </c>
      <c r="E1270" s="104" t="s">
        <v>1430</v>
      </c>
      <c r="F1270" s="104" t="s">
        <v>87</v>
      </c>
      <c r="G1270" s="104" t="s">
        <v>976</v>
      </c>
      <c r="H1270" s="104" t="s">
        <v>1432</v>
      </c>
      <c r="I1270" s="104" t="s">
        <v>1335</v>
      </c>
      <c r="J1270" s="106">
        <v>20</v>
      </c>
      <c r="K1270" s="106">
        <v>7225</v>
      </c>
      <c r="L1270" s="106">
        <v>144500</v>
      </c>
      <c r="M1270" s="106">
        <v>17.202400000000001</v>
      </c>
      <c r="N1270" s="106">
        <v>344.048</v>
      </c>
      <c r="O1270" s="106">
        <v>0</v>
      </c>
      <c r="P1270" s="106">
        <v>0</v>
      </c>
      <c r="Q1270" s="106">
        <v>7242.2024000000001</v>
      </c>
      <c r="R1270" s="106">
        <v>144844.04800000001</v>
      </c>
      <c r="S1270" s="104" t="s">
        <v>1433</v>
      </c>
    </row>
    <row r="1271" spans="1:19">
      <c r="A1271" s="104" t="s">
        <v>2382</v>
      </c>
      <c r="B1271" s="105">
        <v>44391</v>
      </c>
      <c r="C1271" s="104" t="s">
        <v>2383</v>
      </c>
      <c r="D1271" s="105">
        <v>44391</v>
      </c>
      <c r="E1271" s="104" t="s">
        <v>1430</v>
      </c>
      <c r="F1271" s="104" t="s">
        <v>87</v>
      </c>
      <c r="G1271" s="104" t="s">
        <v>976</v>
      </c>
      <c r="H1271" s="104" t="s">
        <v>1432</v>
      </c>
      <c r="I1271" s="104" t="s">
        <v>1354</v>
      </c>
      <c r="J1271" s="106">
        <v>7</v>
      </c>
      <c r="K1271" s="106">
        <v>7760</v>
      </c>
      <c r="L1271" s="106">
        <v>54320</v>
      </c>
      <c r="M1271" s="106">
        <v>18.476199999999999</v>
      </c>
      <c r="N1271" s="106">
        <v>129.33340000000001</v>
      </c>
      <c r="O1271" s="106">
        <v>0</v>
      </c>
      <c r="P1271" s="106">
        <v>0</v>
      </c>
      <c r="Q1271" s="106">
        <v>7778.4762000000001</v>
      </c>
      <c r="R1271" s="106">
        <v>54449.333400000003</v>
      </c>
      <c r="S1271" s="104" t="s">
        <v>1433</v>
      </c>
    </row>
    <row r="1272" spans="1:19">
      <c r="A1272" s="104" t="s">
        <v>2382</v>
      </c>
      <c r="B1272" s="105">
        <v>44391</v>
      </c>
      <c r="C1272" s="104" t="s">
        <v>2383</v>
      </c>
      <c r="D1272" s="105">
        <v>44391</v>
      </c>
      <c r="E1272" s="104" t="s">
        <v>1430</v>
      </c>
      <c r="F1272" s="104" t="s">
        <v>87</v>
      </c>
      <c r="G1272" s="104" t="s">
        <v>976</v>
      </c>
      <c r="H1272" s="104" t="s">
        <v>1432</v>
      </c>
      <c r="I1272" s="104" t="s">
        <v>1333</v>
      </c>
      <c r="J1272" s="106">
        <v>50</v>
      </c>
      <c r="K1272" s="106">
        <v>1186</v>
      </c>
      <c r="L1272" s="106">
        <v>59300</v>
      </c>
      <c r="M1272" s="106">
        <v>2.8237999999999999</v>
      </c>
      <c r="N1272" s="106">
        <v>141.19</v>
      </c>
      <c r="O1272" s="106">
        <v>0</v>
      </c>
      <c r="P1272" s="106">
        <v>0</v>
      </c>
      <c r="Q1272" s="106">
        <v>1188.8237999999999</v>
      </c>
      <c r="R1272" s="106">
        <v>59441.19</v>
      </c>
      <c r="S1272" s="104" t="s">
        <v>1433</v>
      </c>
    </row>
    <row r="1273" spans="1:19">
      <c r="A1273" s="104" t="s">
        <v>2382</v>
      </c>
      <c r="B1273" s="105">
        <v>44391</v>
      </c>
      <c r="C1273" s="104" t="s">
        <v>2383</v>
      </c>
      <c r="D1273" s="105">
        <v>44391</v>
      </c>
      <c r="E1273" s="104" t="s">
        <v>1430</v>
      </c>
      <c r="F1273" s="104" t="s">
        <v>87</v>
      </c>
      <c r="G1273" s="104" t="s">
        <v>976</v>
      </c>
      <c r="H1273" s="104" t="s">
        <v>1432</v>
      </c>
      <c r="I1273" s="104" t="s">
        <v>1475</v>
      </c>
      <c r="J1273" s="106">
        <v>20</v>
      </c>
      <c r="K1273" s="106">
        <v>1128</v>
      </c>
      <c r="L1273" s="106">
        <v>22560</v>
      </c>
      <c r="M1273" s="106">
        <v>2.6857000000000002</v>
      </c>
      <c r="N1273" s="106">
        <v>53.713999999999999</v>
      </c>
      <c r="O1273" s="106">
        <v>0</v>
      </c>
      <c r="P1273" s="106">
        <v>0</v>
      </c>
      <c r="Q1273" s="106">
        <v>1130.6857</v>
      </c>
      <c r="R1273" s="106">
        <v>22613.714</v>
      </c>
      <c r="S1273" s="104" t="s">
        <v>1433</v>
      </c>
    </row>
    <row r="1274" spans="1:19">
      <c r="A1274" s="104" t="s">
        <v>2384</v>
      </c>
      <c r="B1274" s="105">
        <v>44391</v>
      </c>
      <c r="C1274" s="104" t="s">
        <v>2385</v>
      </c>
      <c r="D1274" s="105">
        <v>44391</v>
      </c>
      <c r="E1274" s="104" t="s">
        <v>1430</v>
      </c>
      <c r="F1274" s="104" t="s">
        <v>84</v>
      </c>
      <c r="G1274" s="104" t="s">
        <v>978</v>
      </c>
      <c r="H1274" s="104" t="s">
        <v>1432</v>
      </c>
      <c r="I1274" s="104" t="s">
        <v>1304</v>
      </c>
      <c r="J1274" s="106">
        <v>3</v>
      </c>
      <c r="K1274" s="106">
        <v>9850</v>
      </c>
      <c r="L1274" s="106">
        <v>29550</v>
      </c>
      <c r="M1274" s="106">
        <v>23.452400000000001</v>
      </c>
      <c r="N1274" s="106">
        <v>70.357200000000006</v>
      </c>
      <c r="O1274" s="106">
        <v>0</v>
      </c>
      <c r="P1274" s="106">
        <v>0</v>
      </c>
      <c r="Q1274" s="106">
        <v>9873.4524000000001</v>
      </c>
      <c r="R1274" s="106">
        <v>29620.357199999999</v>
      </c>
      <c r="S1274" s="104" t="s">
        <v>1433</v>
      </c>
    </row>
    <row r="1275" spans="1:19">
      <c r="A1275" s="104" t="s">
        <v>2384</v>
      </c>
      <c r="B1275" s="105">
        <v>44391</v>
      </c>
      <c r="C1275" s="104" t="s">
        <v>2385</v>
      </c>
      <c r="D1275" s="105">
        <v>44391</v>
      </c>
      <c r="E1275" s="104" t="s">
        <v>1430</v>
      </c>
      <c r="F1275" s="104" t="s">
        <v>84</v>
      </c>
      <c r="G1275" s="104" t="s">
        <v>978</v>
      </c>
      <c r="H1275" s="104" t="s">
        <v>1432</v>
      </c>
      <c r="I1275" s="104" t="s">
        <v>1106</v>
      </c>
      <c r="J1275" s="106">
        <v>20</v>
      </c>
      <c r="K1275" s="106">
        <v>1419</v>
      </c>
      <c r="L1275" s="106">
        <v>28380</v>
      </c>
      <c r="M1275" s="106">
        <v>3.3786</v>
      </c>
      <c r="N1275" s="106">
        <v>67.572000000000003</v>
      </c>
      <c r="O1275" s="106">
        <v>0</v>
      </c>
      <c r="P1275" s="106">
        <v>0</v>
      </c>
      <c r="Q1275" s="106">
        <v>1422.3786</v>
      </c>
      <c r="R1275" s="106">
        <v>28447.572</v>
      </c>
      <c r="S1275" s="104" t="s">
        <v>1433</v>
      </c>
    </row>
    <row r="1276" spans="1:19">
      <c r="A1276" s="104" t="s">
        <v>2384</v>
      </c>
      <c r="B1276" s="105">
        <v>44391</v>
      </c>
      <c r="C1276" s="104" t="s">
        <v>2385</v>
      </c>
      <c r="D1276" s="105">
        <v>44391</v>
      </c>
      <c r="E1276" s="104" t="s">
        <v>1430</v>
      </c>
      <c r="F1276" s="104" t="s">
        <v>84</v>
      </c>
      <c r="G1276" s="104" t="s">
        <v>978</v>
      </c>
      <c r="H1276" s="104" t="s">
        <v>1432</v>
      </c>
      <c r="I1276" s="104" t="s">
        <v>1329</v>
      </c>
      <c r="J1276" s="106">
        <v>30</v>
      </c>
      <c r="K1276" s="106">
        <v>1400</v>
      </c>
      <c r="L1276" s="106">
        <v>42000</v>
      </c>
      <c r="M1276" s="106">
        <v>3.3332999999999999</v>
      </c>
      <c r="N1276" s="106">
        <v>99.998999999999995</v>
      </c>
      <c r="O1276" s="106">
        <v>0</v>
      </c>
      <c r="P1276" s="106">
        <v>0</v>
      </c>
      <c r="Q1276" s="106">
        <v>1403.3333</v>
      </c>
      <c r="R1276" s="106">
        <v>42099.999000000003</v>
      </c>
      <c r="S1276" s="104" t="s">
        <v>1433</v>
      </c>
    </row>
    <row r="1277" spans="1:19">
      <c r="A1277" s="104" t="s">
        <v>2386</v>
      </c>
      <c r="B1277" s="105">
        <v>44391</v>
      </c>
      <c r="C1277" s="104" t="s">
        <v>2387</v>
      </c>
      <c r="D1277" s="105">
        <v>44391</v>
      </c>
      <c r="E1277" s="104" t="s">
        <v>1430</v>
      </c>
      <c r="F1277" s="104" t="s">
        <v>1397</v>
      </c>
      <c r="G1277" s="104" t="s">
        <v>107</v>
      </c>
      <c r="H1277" s="104" t="s">
        <v>107</v>
      </c>
      <c r="I1277" s="104" t="s">
        <v>1329</v>
      </c>
      <c r="J1277" s="106">
        <v>45</v>
      </c>
      <c r="K1277" s="106">
        <v>1400</v>
      </c>
      <c r="L1277" s="106">
        <v>63000</v>
      </c>
      <c r="M1277" s="106">
        <v>3.3332999999999999</v>
      </c>
      <c r="N1277" s="106">
        <v>149.99850000000001</v>
      </c>
      <c r="O1277" s="106">
        <v>0</v>
      </c>
      <c r="P1277" s="106">
        <v>0</v>
      </c>
      <c r="Q1277" s="106">
        <v>1403.3333</v>
      </c>
      <c r="R1277" s="106">
        <v>63149.998500000002</v>
      </c>
      <c r="S1277" s="104" t="s">
        <v>1433</v>
      </c>
    </row>
    <row r="1278" spans="1:19">
      <c r="A1278" s="104" t="s">
        <v>2386</v>
      </c>
      <c r="B1278" s="105">
        <v>44391</v>
      </c>
      <c r="C1278" s="104" t="s">
        <v>2387</v>
      </c>
      <c r="D1278" s="105">
        <v>44391</v>
      </c>
      <c r="E1278" s="104" t="s">
        <v>1430</v>
      </c>
      <c r="F1278" s="104" t="s">
        <v>1397</v>
      </c>
      <c r="G1278" s="104" t="s">
        <v>107</v>
      </c>
      <c r="H1278" s="104" t="s">
        <v>107</v>
      </c>
      <c r="I1278" s="104" t="s">
        <v>1279</v>
      </c>
      <c r="J1278" s="106">
        <v>40</v>
      </c>
      <c r="K1278" s="106">
        <v>1244</v>
      </c>
      <c r="L1278" s="106">
        <v>49760</v>
      </c>
      <c r="M1278" s="106">
        <v>2.9619</v>
      </c>
      <c r="N1278" s="106">
        <v>118.476</v>
      </c>
      <c r="O1278" s="106">
        <v>0</v>
      </c>
      <c r="P1278" s="106">
        <v>0</v>
      </c>
      <c r="Q1278" s="106">
        <v>1246.9619</v>
      </c>
      <c r="R1278" s="106">
        <v>49878.476000000002</v>
      </c>
      <c r="S1278" s="104" t="s">
        <v>1433</v>
      </c>
    </row>
    <row r="1279" spans="1:19">
      <c r="A1279" s="104" t="s">
        <v>2386</v>
      </c>
      <c r="B1279" s="105">
        <v>44391</v>
      </c>
      <c r="C1279" s="104" t="s">
        <v>2387</v>
      </c>
      <c r="D1279" s="105">
        <v>44391</v>
      </c>
      <c r="E1279" s="104" t="s">
        <v>1430</v>
      </c>
      <c r="F1279" s="104" t="s">
        <v>1397</v>
      </c>
      <c r="G1279" s="104" t="s">
        <v>107</v>
      </c>
      <c r="H1279" s="104" t="s">
        <v>107</v>
      </c>
      <c r="I1279" s="104" t="s">
        <v>1106</v>
      </c>
      <c r="J1279" s="106">
        <v>20</v>
      </c>
      <c r="K1279" s="106">
        <v>1419</v>
      </c>
      <c r="L1279" s="106">
        <v>28380</v>
      </c>
      <c r="M1279" s="106">
        <v>3.3786</v>
      </c>
      <c r="N1279" s="106">
        <v>67.572000000000003</v>
      </c>
      <c r="O1279" s="106">
        <v>0</v>
      </c>
      <c r="P1279" s="106">
        <v>0</v>
      </c>
      <c r="Q1279" s="106">
        <v>1422.3786</v>
      </c>
      <c r="R1279" s="106">
        <v>28447.572</v>
      </c>
      <c r="S1279" s="104" t="s">
        <v>1433</v>
      </c>
    </row>
    <row r="1280" spans="1:19">
      <c r="A1280" s="104" t="s">
        <v>2386</v>
      </c>
      <c r="B1280" s="105">
        <v>44391</v>
      </c>
      <c r="C1280" s="104" t="s">
        <v>2387</v>
      </c>
      <c r="D1280" s="105">
        <v>44391</v>
      </c>
      <c r="E1280" s="104" t="s">
        <v>1430</v>
      </c>
      <c r="F1280" s="104" t="s">
        <v>1397</v>
      </c>
      <c r="G1280" s="104" t="s">
        <v>107</v>
      </c>
      <c r="H1280" s="104" t="s">
        <v>107</v>
      </c>
      <c r="I1280" s="104" t="s">
        <v>1333</v>
      </c>
      <c r="J1280" s="106">
        <v>20</v>
      </c>
      <c r="K1280" s="106">
        <v>1186</v>
      </c>
      <c r="L1280" s="106">
        <v>23720</v>
      </c>
      <c r="M1280" s="106">
        <v>2.8237999999999999</v>
      </c>
      <c r="N1280" s="106">
        <v>56.475999999999999</v>
      </c>
      <c r="O1280" s="106">
        <v>0</v>
      </c>
      <c r="P1280" s="106">
        <v>0</v>
      </c>
      <c r="Q1280" s="106">
        <v>1188.8237999999999</v>
      </c>
      <c r="R1280" s="106">
        <v>23776.475999999999</v>
      </c>
      <c r="S1280" s="104" t="s">
        <v>1433</v>
      </c>
    </row>
    <row r="1281" spans="1:19">
      <c r="A1281" s="104" t="s">
        <v>2386</v>
      </c>
      <c r="B1281" s="105">
        <v>44391</v>
      </c>
      <c r="C1281" s="104" t="s">
        <v>2387</v>
      </c>
      <c r="D1281" s="105">
        <v>44391</v>
      </c>
      <c r="E1281" s="104" t="s">
        <v>1430</v>
      </c>
      <c r="F1281" s="104" t="s">
        <v>1397</v>
      </c>
      <c r="G1281" s="104" t="s">
        <v>107</v>
      </c>
      <c r="H1281" s="104" t="s">
        <v>107</v>
      </c>
      <c r="I1281" s="104" t="s">
        <v>1282</v>
      </c>
      <c r="J1281" s="106">
        <v>20</v>
      </c>
      <c r="K1281" s="106">
        <v>1361</v>
      </c>
      <c r="L1281" s="106">
        <v>27220</v>
      </c>
      <c r="M1281" s="106">
        <v>3.2404999999999999</v>
      </c>
      <c r="N1281" s="106">
        <v>64.81</v>
      </c>
      <c r="O1281" s="106">
        <v>0</v>
      </c>
      <c r="P1281" s="106">
        <v>0</v>
      </c>
      <c r="Q1281" s="106">
        <v>1364.2405000000001</v>
      </c>
      <c r="R1281" s="106">
        <v>27284.81</v>
      </c>
      <c r="S1281" s="104" t="s">
        <v>1433</v>
      </c>
    </row>
    <row r="1282" spans="1:19">
      <c r="A1282" s="104" t="s">
        <v>2388</v>
      </c>
      <c r="B1282" s="105">
        <v>44391</v>
      </c>
      <c r="C1282" s="104" t="s">
        <v>2389</v>
      </c>
      <c r="D1282" s="105">
        <v>44391</v>
      </c>
      <c r="E1282" s="104" t="s">
        <v>1430</v>
      </c>
      <c r="F1282" s="104" t="s">
        <v>16</v>
      </c>
      <c r="G1282" s="104" t="s">
        <v>17</v>
      </c>
      <c r="H1282" s="104" t="s">
        <v>12</v>
      </c>
      <c r="I1282" s="104" t="s">
        <v>1475</v>
      </c>
      <c r="J1282" s="106">
        <v>60</v>
      </c>
      <c r="K1282" s="106">
        <v>1128</v>
      </c>
      <c r="L1282" s="106">
        <v>67680</v>
      </c>
      <c r="M1282" s="106">
        <v>2.6857000000000002</v>
      </c>
      <c r="N1282" s="106">
        <v>161.142</v>
      </c>
      <c r="O1282" s="106">
        <v>0</v>
      </c>
      <c r="P1282" s="106">
        <v>0</v>
      </c>
      <c r="Q1282" s="106">
        <v>1130.6857</v>
      </c>
      <c r="R1282" s="106">
        <v>67841.142000000007</v>
      </c>
      <c r="S1282" s="104" t="s">
        <v>1433</v>
      </c>
    </row>
    <row r="1283" spans="1:19">
      <c r="A1283" s="104" t="s">
        <v>2388</v>
      </c>
      <c r="B1283" s="105">
        <v>44391</v>
      </c>
      <c r="C1283" s="104" t="s">
        <v>2389</v>
      </c>
      <c r="D1283" s="105">
        <v>44391</v>
      </c>
      <c r="E1283" s="104" t="s">
        <v>1430</v>
      </c>
      <c r="F1283" s="104" t="s">
        <v>16</v>
      </c>
      <c r="G1283" s="104" t="s">
        <v>17</v>
      </c>
      <c r="H1283" s="104" t="s">
        <v>12</v>
      </c>
      <c r="I1283" s="104" t="s">
        <v>1335</v>
      </c>
      <c r="J1283" s="106">
        <v>5</v>
      </c>
      <c r="K1283" s="106">
        <v>7225</v>
      </c>
      <c r="L1283" s="106">
        <v>36125</v>
      </c>
      <c r="M1283" s="106">
        <v>17.202400000000001</v>
      </c>
      <c r="N1283" s="106">
        <v>86.012</v>
      </c>
      <c r="O1283" s="106">
        <v>0</v>
      </c>
      <c r="P1283" s="106">
        <v>0</v>
      </c>
      <c r="Q1283" s="106">
        <v>7242.2024000000001</v>
      </c>
      <c r="R1283" s="106">
        <v>36211.012000000002</v>
      </c>
      <c r="S1283" s="104" t="s">
        <v>1433</v>
      </c>
    </row>
    <row r="1284" spans="1:19">
      <c r="A1284" s="104" t="s">
        <v>2388</v>
      </c>
      <c r="B1284" s="105">
        <v>44391</v>
      </c>
      <c r="C1284" s="104" t="s">
        <v>2389</v>
      </c>
      <c r="D1284" s="105">
        <v>44391</v>
      </c>
      <c r="E1284" s="104" t="s">
        <v>1430</v>
      </c>
      <c r="F1284" s="104" t="s">
        <v>16</v>
      </c>
      <c r="G1284" s="104" t="s">
        <v>17</v>
      </c>
      <c r="H1284" s="104" t="s">
        <v>12</v>
      </c>
      <c r="I1284" s="104" t="s">
        <v>1304</v>
      </c>
      <c r="J1284" s="106">
        <v>5</v>
      </c>
      <c r="K1284" s="106">
        <v>9850</v>
      </c>
      <c r="L1284" s="106">
        <v>49250</v>
      </c>
      <c r="M1284" s="106">
        <v>23.452400000000001</v>
      </c>
      <c r="N1284" s="106">
        <v>117.262</v>
      </c>
      <c r="O1284" s="106">
        <v>0</v>
      </c>
      <c r="P1284" s="106">
        <v>0</v>
      </c>
      <c r="Q1284" s="106">
        <v>9873.4524000000001</v>
      </c>
      <c r="R1284" s="106">
        <v>49367.262000000002</v>
      </c>
      <c r="S1284" s="104" t="s">
        <v>1433</v>
      </c>
    </row>
    <row r="1285" spans="1:19">
      <c r="A1285" s="104" t="s">
        <v>2388</v>
      </c>
      <c r="B1285" s="105">
        <v>44391</v>
      </c>
      <c r="C1285" s="104" t="s">
        <v>2389</v>
      </c>
      <c r="D1285" s="105">
        <v>44391</v>
      </c>
      <c r="E1285" s="104" t="s">
        <v>1430</v>
      </c>
      <c r="F1285" s="104" t="s">
        <v>16</v>
      </c>
      <c r="G1285" s="104" t="s">
        <v>17</v>
      </c>
      <c r="H1285" s="104" t="s">
        <v>12</v>
      </c>
      <c r="I1285" s="104" t="s">
        <v>1329</v>
      </c>
      <c r="J1285" s="106">
        <v>40</v>
      </c>
      <c r="K1285" s="106">
        <v>1400</v>
      </c>
      <c r="L1285" s="106">
        <v>56000</v>
      </c>
      <c r="M1285" s="106">
        <v>3.3332999999999999</v>
      </c>
      <c r="N1285" s="106">
        <v>133.33199999999999</v>
      </c>
      <c r="O1285" s="106">
        <v>0</v>
      </c>
      <c r="P1285" s="106">
        <v>0</v>
      </c>
      <c r="Q1285" s="106">
        <v>1403.3333</v>
      </c>
      <c r="R1285" s="106">
        <v>56133.332000000002</v>
      </c>
      <c r="S1285" s="104" t="s">
        <v>1433</v>
      </c>
    </row>
    <row r="1286" spans="1:19">
      <c r="A1286" s="104" t="s">
        <v>2388</v>
      </c>
      <c r="B1286" s="105">
        <v>44391</v>
      </c>
      <c r="C1286" s="104" t="s">
        <v>2389</v>
      </c>
      <c r="D1286" s="105">
        <v>44391</v>
      </c>
      <c r="E1286" s="104" t="s">
        <v>1430</v>
      </c>
      <c r="F1286" s="104" t="s">
        <v>16</v>
      </c>
      <c r="G1286" s="104" t="s">
        <v>17</v>
      </c>
      <c r="H1286" s="104" t="s">
        <v>12</v>
      </c>
      <c r="I1286" s="104" t="s">
        <v>1354</v>
      </c>
      <c r="J1286" s="106">
        <v>5</v>
      </c>
      <c r="K1286" s="106">
        <v>7760</v>
      </c>
      <c r="L1286" s="106">
        <v>38800</v>
      </c>
      <c r="M1286" s="106">
        <v>18.476199999999999</v>
      </c>
      <c r="N1286" s="106">
        <v>92.381</v>
      </c>
      <c r="O1286" s="106">
        <v>0</v>
      </c>
      <c r="P1286" s="106">
        <v>0</v>
      </c>
      <c r="Q1286" s="106">
        <v>7778.4762000000001</v>
      </c>
      <c r="R1286" s="106">
        <v>38892.381000000001</v>
      </c>
      <c r="S1286" s="104" t="s">
        <v>1433</v>
      </c>
    </row>
    <row r="1287" spans="1:19">
      <c r="A1287" s="104" t="s">
        <v>2388</v>
      </c>
      <c r="B1287" s="105">
        <v>44391</v>
      </c>
      <c r="C1287" s="104" t="s">
        <v>2389</v>
      </c>
      <c r="D1287" s="105">
        <v>44391</v>
      </c>
      <c r="E1287" s="104" t="s">
        <v>1430</v>
      </c>
      <c r="F1287" s="104" t="s">
        <v>16</v>
      </c>
      <c r="G1287" s="104" t="s">
        <v>17</v>
      </c>
      <c r="H1287" s="104" t="s">
        <v>12</v>
      </c>
      <c r="I1287" s="104" t="s">
        <v>1106</v>
      </c>
      <c r="J1287" s="106">
        <v>40</v>
      </c>
      <c r="K1287" s="106">
        <v>1419</v>
      </c>
      <c r="L1287" s="106">
        <v>56760</v>
      </c>
      <c r="M1287" s="106">
        <v>3.3786</v>
      </c>
      <c r="N1287" s="106">
        <v>135.14400000000001</v>
      </c>
      <c r="O1287" s="106">
        <v>0</v>
      </c>
      <c r="P1287" s="106">
        <v>0</v>
      </c>
      <c r="Q1287" s="106">
        <v>1422.3786</v>
      </c>
      <c r="R1287" s="106">
        <v>56895.144</v>
      </c>
      <c r="S1287" s="104" t="s">
        <v>1433</v>
      </c>
    </row>
    <row r="1288" spans="1:19">
      <c r="A1288" s="104" t="s">
        <v>2491</v>
      </c>
      <c r="B1288" s="105">
        <v>44392</v>
      </c>
      <c r="C1288" s="104" t="s">
        <v>2492</v>
      </c>
      <c r="D1288" s="105">
        <v>44392</v>
      </c>
      <c r="E1288" s="104" t="s">
        <v>1430</v>
      </c>
      <c r="F1288" s="104" t="s">
        <v>9</v>
      </c>
      <c r="G1288" s="104" t="s">
        <v>1007</v>
      </c>
      <c r="H1288" s="104" t="s">
        <v>22</v>
      </c>
      <c r="I1288" s="104" t="s">
        <v>1282</v>
      </c>
      <c r="J1288" s="106">
        <v>23</v>
      </c>
      <c r="K1288" s="106">
        <v>1361</v>
      </c>
      <c r="L1288" s="106">
        <v>31303</v>
      </c>
      <c r="M1288" s="106">
        <v>3.2404999999999999</v>
      </c>
      <c r="N1288" s="106">
        <v>74.531499999999994</v>
      </c>
      <c r="O1288" s="106">
        <v>0</v>
      </c>
      <c r="P1288" s="106">
        <v>0</v>
      </c>
      <c r="Q1288" s="106">
        <v>1364.2405000000001</v>
      </c>
      <c r="R1288" s="106">
        <v>31377.531500000001</v>
      </c>
      <c r="S1288" s="104" t="s">
        <v>1433</v>
      </c>
    </row>
    <row r="1289" spans="1:19">
      <c r="A1289" s="104" t="s">
        <v>2491</v>
      </c>
      <c r="B1289" s="105">
        <v>44392</v>
      </c>
      <c r="C1289" s="104" t="s">
        <v>2492</v>
      </c>
      <c r="D1289" s="105">
        <v>44392</v>
      </c>
      <c r="E1289" s="104" t="s">
        <v>1430</v>
      </c>
      <c r="F1289" s="104" t="s">
        <v>9</v>
      </c>
      <c r="G1289" s="104" t="s">
        <v>1007</v>
      </c>
      <c r="H1289" s="104" t="s">
        <v>22</v>
      </c>
      <c r="I1289" s="104" t="s">
        <v>1354</v>
      </c>
      <c r="J1289" s="106">
        <v>5</v>
      </c>
      <c r="K1289" s="106">
        <v>7760</v>
      </c>
      <c r="L1289" s="106">
        <v>38800</v>
      </c>
      <c r="M1289" s="106">
        <v>18.476199999999999</v>
      </c>
      <c r="N1289" s="106">
        <v>92.381</v>
      </c>
      <c r="O1289" s="106">
        <v>0</v>
      </c>
      <c r="P1289" s="106">
        <v>0</v>
      </c>
      <c r="Q1289" s="106">
        <v>7778.4762000000001</v>
      </c>
      <c r="R1289" s="106">
        <v>38892.381000000001</v>
      </c>
      <c r="S1289" s="104" t="s">
        <v>1433</v>
      </c>
    </row>
    <row r="1290" spans="1:19">
      <c r="A1290" s="104" t="s">
        <v>2491</v>
      </c>
      <c r="B1290" s="105">
        <v>44392</v>
      </c>
      <c r="C1290" s="104" t="s">
        <v>2492</v>
      </c>
      <c r="D1290" s="105">
        <v>44392</v>
      </c>
      <c r="E1290" s="104" t="s">
        <v>1430</v>
      </c>
      <c r="F1290" s="104" t="s">
        <v>9</v>
      </c>
      <c r="G1290" s="104" t="s">
        <v>1007</v>
      </c>
      <c r="H1290" s="104" t="s">
        <v>22</v>
      </c>
      <c r="I1290" s="104" t="s">
        <v>1329</v>
      </c>
      <c r="J1290" s="106">
        <v>45</v>
      </c>
      <c r="K1290" s="106">
        <v>1400</v>
      </c>
      <c r="L1290" s="106">
        <v>63000</v>
      </c>
      <c r="M1290" s="106">
        <v>3.3332999999999999</v>
      </c>
      <c r="N1290" s="106">
        <v>149.99850000000001</v>
      </c>
      <c r="O1290" s="106">
        <v>0</v>
      </c>
      <c r="P1290" s="106">
        <v>0</v>
      </c>
      <c r="Q1290" s="106">
        <v>1403.3333</v>
      </c>
      <c r="R1290" s="106">
        <v>63149.998500000002</v>
      </c>
      <c r="S1290" s="104" t="s">
        <v>1433</v>
      </c>
    </row>
    <row r="1291" spans="1:19">
      <c r="A1291" s="104" t="s">
        <v>2491</v>
      </c>
      <c r="B1291" s="105">
        <v>44392</v>
      </c>
      <c r="C1291" s="104" t="s">
        <v>2492</v>
      </c>
      <c r="D1291" s="105">
        <v>44392</v>
      </c>
      <c r="E1291" s="104" t="s">
        <v>1430</v>
      </c>
      <c r="F1291" s="104" t="s">
        <v>9</v>
      </c>
      <c r="G1291" s="104" t="s">
        <v>1007</v>
      </c>
      <c r="H1291" s="104" t="s">
        <v>22</v>
      </c>
      <c r="I1291" s="104" t="s">
        <v>1106</v>
      </c>
      <c r="J1291" s="106">
        <v>30</v>
      </c>
      <c r="K1291" s="106">
        <v>1419</v>
      </c>
      <c r="L1291" s="106">
        <v>42570</v>
      </c>
      <c r="M1291" s="106">
        <v>3.3786</v>
      </c>
      <c r="N1291" s="106">
        <v>101.358</v>
      </c>
      <c r="O1291" s="106">
        <v>0</v>
      </c>
      <c r="P1291" s="106">
        <v>0</v>
      </c>
      <c r="Q1291" s="106">
        <v>1422.3786</v>
      </c>
      <c r="R1291" s="106">
        <v>42671.358</v>
      </c>
      <c r="S1291" s="104" t="s">
        <v>1433</v>
      </c>
    </row>
    <row r="1292" spans="1:19">
      <c r="A1292" s="104" t="s">
        <v>2493</v>
      </c>
      <c r="B1292" s="105">
        <v>44392</v>
      </c>
      <c r="C1292" s="104" t="s">
        <v>2494</v>
      </c>
      <c r="D1292" s="105">
        <v>44392</v>
      </c>
      <c r="E1292" s="104" t="s">
        <v>1430</v>
      </c>
      <c r="F1292" s="104" t="s">
        <v>78</v>
      </c>
      <c r="G1292" s="104" t="s">
        <v>1446</v>
      </c>
      <c r="H1292" s="104" t="s">
        <v>22</v>
      </c>
      <c r="I1292" s="104" t="s">
        <v>1304</v>
      </c>
      <c r="J1292" s="106">
        <v>5</v>
      </c>
      <c r="K1292" s="106">
        <v>9850</v>
      </c>
      <c r="L1292" s="106">
        <v>49250</v>
      </c>
      <c r="M1292" s="106">
        <v>23.452400000000001</v>
      </c>
      <c r="N1292" s="106">
        <v>117.262</v>
      </c>
      <c r="O1292" s="106">
        <v>0</v>
      </c>
      <c r="P1292" s="106">
        <v>0</v>
      </c>
      <c r="Q1292" s="106">
        <v>9873.4524000000001</v>
      </c>
      <c r="R1292" s="106">
        <v>49367.262000000002</v>
      </c>
      <c r="S1292" s="104" t="s">
        <v>1433</v>
      </c>
    </row>
    <row r="1293" spans="1:19">
      <c r="A1293" s="104" t="s">
        <v>2493</v>
      </c>
      <c r="B1293" s="105">
        <v>44392</v>
      </c>
      <c r="C1293" s="104" t="s">
        <v>2494</v>
      </c>
      <c r="D1293" s="105">
        <v>44392</v>
      </c>
      <c r="E1293" s="104" t="s">
        <v>1430</v>
      </c>
      <c r="F1293" s="104" t="s">
        <v>78</v>
      </c>
      <c r="G1293" s="104" t="s">
        <v>1446</v>
      </c>
      <c r="H1293" s="104" t="s">
        <v>22</v>
      </c>
      <c r="I1293" s="104" t="s">
        <v>1105</v>
      </c>
      <c r="J1293" s="106">
        <v>5</v>
      </c>
      <c r="K1293" s="106">
        <v>9045</v>
      </c>
      <c r="L1293" s="106">
        <v>45225</v>
      </c>
      <c r="M1293" s="106">
        <v>21.535699999999999</v>
      </c>
      <c r="N1293" s="106">
        <v>107.6785</v>
      </c>
      <c r="O1293" s="106">
        <v>0</v>
      </c>
      <c r="P1293" s="106">
        <v>0</v>
      </c>
      <c r="Q1293" s="106">
        <v>9066.5357000000004</v>
      </c>
      <c r="R1293" s="106">
        <v>45332.678500000002</v>
      </c>
      <c r="S1293" s="104" t="s">
        <v>1433</v>
      </c>
    </row>
    <row r="1294" spans="1:19">
      <c r="A1294" s="104" t="s">
        <v>2493</v>
      </c>
      <c r="B1294" s="105">
        <v>44392</v>
      </c>
      <c r="C1294" s="104" t="s">
        <v>2494</v>
      </c>
      <c r="D1294" s="105">
        <v>44392</v>
      </c>
      <c r="E1294" s="104" t="s">
        <v>1430</v>
      </c>
      <c r="F1294" s="104" t="s">
        <v>78</v>
      </c>
      <c r="G1294" s="104" t="s">
        <v>1446</v>
      </c>
      <c r="H1294" s="104" t="s">
        <v>22</v>
      </c>
      <c r="I1294" s="104" t="s">
        <v>1329</v>
      </c>
      <c r="J1294" s="106">
        <v>40</v>
      </c>
      <c r="K1294" s="106">
        <v>1400</v>
      </c>
      <c r="L1294" s="106">
        <v>56000</v>
      </c>
      <c r="M1294" s="106">
        <v>3.3332999999999999</v>
      </c>
      <c r="N1294" s="106">
        <v>133.33199999999999</v>
      </c>
      <c r="O1294" s="106">
        <v>0</v>
      </c>
      <c r="P1294" s="106">
        <v>0</v>
      </c>
      <c r="Q1294" s="106">
        <v>1403.3333</v>
      </c>
      <c r="R1294" s="106">
        <v>56133.332000000002</v>
      </c>
      <c r="S1294" s="104" t="s">
        <v>1433</v>
      </c>
    </row>
    <row r="1295" spans="1:19">
      <c r="A1295" s="104" t="s">
        <v>2493</v>
      </c>
      <c r="B1295" s="105">
        <v>44392</v>
      </c>
      <c r="C1295" s="104" t="s">
        <v>2494</v>
      </c>
      <c r="D1295" s="105">
        <v>44392</v>
      </c>
      <c r="E1295" s="104" t="s">
        <v>1430</v>
      </c>
      <c r="F1295" s="104" t="s">
        <v>78</v>
      </c>
      <c r="G1295" s="104" t="s">
        <v>1446</v>
      </c>
      <c r="H1295" s="104" t="s">
        <v>22</v>
      </c>
      <c r="I1295" s="104" t="s">
        <v>1335</v>
      </c>
      <c r="J1295" s="106">
        <v>10</v>
      </c>
      <c r="K1295" s="106">
        <v>7225</v>
      </c>
      <c r="L1295" s="106">
        <v>72250</v>
      </c>
      <c r="M1295" s="106">
        <v>17.202400000000001</v>
      </c>
      <c r="N1295" s="106">
        <v>172.024</v>
      </c>
      <c r="O1295" s="106">
        <v>0</v>
      </c>
      <c r="P1295" s="106">
        <v>0</v>
      </c>
      <c r="Q1295" s="106">
        <v>7242.2024000000001</v>
      </c>
      <c r="R1295" s="106">
        <v>72422.024000000005</v>
      </c>
      <c r="S1295" s="104" t="s">
        <v>1433</v>
      </c>
    </row>
    <row r="1296" spans="1:19">
      <c r="A1296" s="104" t="s">
        <v>2493</v>
      </c>
      <c r="B1296" s="105">
        <v>44392</v>
      </c>
      <c r="C1296" s="104" t="s">
        <v>2494</v>
      </c>
      <c r="D1296" s="105">
        <v>44392</v>
      </c>
      <c r="E1296" s="104" t="s">
        <v>1430</v>
      </c>
      <c r="F1296" s="104" t="s">
        <v>78</v>
      </c>
      <c r="G1296" s="104" t="s">
        <v>1446</v>
      </c>
      <c r="H1296" s="104" t="s">
        <v>22</v>
      </c>
      <c r="I1296" s="104" t="s">
        <v>1475</v>
      </c>
      <c r="J1296" s="106">
        <v>200</v>
      </c>
      <c r="K1296" s="106">
        <v>1128</v>
      </c>
      <c r="L1296" s="106">
        <v>225600</v>
      </c>
      <c r="M1296" s="106">
        <v>2.6857000000000002</v>
      </c>
      <c r="N1296" s="106">
        <v>537.14</v>
      </c>
      <c r="O1296" s="106">
        <v>0</v>
      </c>
      <c r="P1296" s="106">
        <v>0</v>
      </c>
      <c r="Q1296" s="106">
        <v>1130.6857</v>
      </c>
      <c r="R1296" s="106">
        <v>226137.14</v>
      </c>
      <c r="S1296" s="104" t="s">
        <v>1433</v>
      </c>
    </row>
    <row r="1297" spans="1:19" ht="25.5">
      <c r="A1297" s="104" t="s">
        <v>2493</v>
      </c>
      <c r="B1297" s="105">
        <v>44392</v>
      </c>
      <c r="C1297" s="104" t="s">
        <v>2494</v>
      </c>
      <c r="D1297" s="105">
        <v>44392</v>
      </c>
      <c r="E1297" s="104" t="s">
        <v>1430</v>
      </c>
      <c r="F1297" s="104" t="s">
        <v>78</v>
      </c>
      <c r="G1297" s="104" t="s">
        <v>1446</v>
      </c>
      <c r="H1297" s="104" t="s">
        <v>22</v>
      </c>
      <c r="I1297" s="104" t="s">
        <v>1363</v>
      </c>
      <c r="J1297" s="106">
        <v>10</v>
      </c>
      <c r="K1297" s="106">
        <v>9035</v>
      </c>
      <c r="L1297" s="106">
        <v>90350</v>
      </c>
      <c r="M1297" s="106">
        <v>21.511900000000001</v>
      </c>
      <c r="N1297" s="106">
        <v>215.119</v>
      </c>
      <c r="O1297" s="106">
        <v>0</v>
      </c>
      <c r="P1297" s="106">
        <v>0</v>
      </c>
      <c r="Q1297" s="106">
        <v>9056.5118999999995</v>
      </c>
      <c r="R1297" s="106">
        <v>90565.119000000006</v>
      </c>
      <c r="S1297" s="104" t="s">
        <v>1433</v>
      </c>
    </row>
    <row r="1298" spans="1:19">
      <c r="A1298" s="104" t="s">
        <v>2495</v>
      </c>
      <c r="B1298" s="105">
        <v>44392</v>
      </c>
      <c r="C1298" s="104" t="s">
        <v>2496</v>
      </c>
      <c r="D1298" s="105">
        <v>44392</v>
      </c>
      <c r="E1298" s="104" t="s">
        <v>1430</v>
      </c>
      <c r="F1298" s="104" t="s">
        <v>112</v>
      </c>
      <c r="G1298" s="104" t="s">
        <v>1455</v>
      </c>
      <c r="H1298" s="104" t="s">
        <v>22</v>
      </c>
      <c r="I1298" s="104" t="s">
        <v>1304</v>
      </c>
      <c r="J1298" s="106">
        <v>12</v>
      </c>
      <c r="K1298" s="106">
        <v>9850</v>
      </c>
      <c r="L1298" s="106">
        <v>118200</v>
      </c>
      <c r="M1298" s="106">
        <v>23.452400000000001</v>
      </c>
      <c r="N1298" s="106">
        <v>281.42880000000002</v>
      </c>
      <c r="O1298" s="106">
        <v>0</v>
      </c>
      <c r="P1298" s="106">
        <v>0</v>
      </c>
      <c r="Q1298" s="106">
        <v>9873.4524000000001</v>
      </c>
      <c r="R1298" s="106">
        <v>118481.42879999999</v>
      </c>
      <c r="S1298" s="104" t="s">
        <v>1433</v>
      </c>
    </row>
    <row r="1299" spans="1:19">
      <c r="A1299" s="104" t="s">
        <v>2497</v>
      </c>
      <c r="B1299" s="105">
        <v>44392</v>
      </c>
      <c r="C1299" s="104" t="s">
        <v>2498</v>
      </c>
      <c r="D1299" s="105">
        <v>44392</v>
      </c>
      <c r="E1299" s="104" t="s">
        <v>1430</v>
      </c>
      <c r="F1299" s="104" t="s">
        <v>26</v>
      </c>
      <c r="G1299" s="104" t="s">
        <v>1051</v>
      </c>
      <c r="H1299" s="104" t="s">
        <v>22</v>
      </c>
      <c r="I1299" s="104" t="s">
        <v>1304</v>
      </c>
      <c r="J1299" s="106">
        <v>10</v>
      </c>
      <c r="K1299" s="106">
        <v>9850</v>
      </c>
      <c r="L1299" s="106">
        <v>98500</v>
      </c>
      <c r="M1299" s="106">
        <v>23.452400000000001</v>
      </c>
      <c r="N1299" s="106">
        <v>234.524</v>
      </c>
      <c r="O1299" s="106">
        <v>0</v>
      </c>
      <c r="P1299" s="106">
        <v>0</v>
      </c>
      <c r="Q1299" s="106">
        <v>9873.4524000000001</v>
      </c>
      <c r="R1299" s="106">
        <v>98734.524000000005</v>
      </c>
      <c r="S1299" s="104" t="s">
        <v>1433</v>
      </c>
    </row>
    <row r="1300" spans="1:19">
      <c r="A1300" s="104" t="s">
        <v>2497</v>
      </c>
      <c r="B1300" s="105">
        <v>44392</v>
      </c>
      <c r="C1300" s="104" t="s">
        <v>2498</v>
      </c>
      <c r="D1300" s="105">
        <v>44392</v>
      </c>
      <c r="E1300" s="104" t="s">
        <v>1430</v>
      </c>
      <c r="F1300" s="104" t="s">
        <v>26</v>
      </c>
      <c r="G1300" s="104" t="s">
        <v>1051</v>
      </c>
      <c r="H1300" s="104" t="s">
        <v>22</v>
      </c>
      <c r="I1300" s="104" t="s">
        <v>1105</v>
      </c>
      <c r="J1300" s="106">
        <v>5</v>
      </c>
      <c r="K1300" s="106">
        <v>9045</v>
      </c>
      <c r="L1300" s="106">
        <v>45225</v>
      </c>
      <c r="M1300" s="106">
        <v>21.535699999999999</v>
      </c>
      <c r="N1300" s="106">
        <v>107.6785</v>
      </c>
      <c r="O1300" s="106">
        <v>0</v>
      </c>
      <c r="P1300" s="106">
        <v>0</v>
      </c>
      <c r="Q1300" s="106">
        <v>9066.5357000000004</v>
      </c>
      <c r="R1300" s="106">
        <v>45332.678500000002</v>
      </c>
      <c r="S1300" s="104" t="s">
        <v>1433</v>
      </c>
    </row>
    <row r="1301" spans="1:19">
      <c r="A1301" s="104" t="s">
        <v>2499</v>
      </c>
      <c r="B1301" s="105">
        <v>44392</v>
      </c>
      <c r="C1301" s="104" t="s">
        <v>2500</v>
      </c>
      <c r="D1301" s="105">
        <v>44392</v>
      </c>
      <c r="E1301" s="104" t="s">
        <v>1430</v>
      </c>
      <c r="F1301" s="104" t="s">
        <v>25</v>
      </c>
      <c r="G1301" s="104" t="s">
        <v>1452</v>
      </c>
      <c r="H1301" s="104" t="s">
        <v>22</v>
      </c>
      <c r="I1301" s="104" t="s">
        <v>1105</v>
      </c>
      <c r="J1301" s="106">
        <v>4</v>
      </c>
      <c r="K1301" s="106">
        <v>9045</v>
      </c>
      <c r="L1301" s="106">
        <v>36180</v>
      </c>
      <c r="M1301" s="106">
        <v>21.535699999999999</v>
      </c>
      <c r="N1301" s="106">
        <v>86.142799999999994</v>
      </c>
      <c r="O1301" s="106">
        <v>0</v>
      </c>
      <c r="P1301" s="106">
        <v>0</v>
      </c>
      <c r="Q1301" s="106">
        <v>9066.5357000000004</v>
      </c>
      <c r="R1301" s="106">
        <v>36266.142800000001</v>
      </c>
      <c r="S1301" s="104" t="s">
        <v>1433</v>
      </c>
    </row>
    <row r="1302" spans="1:19">
      <c r="A1302" s="104" t="s">
        <v>2499</v>
      </c>
      <c r="B1302" s="105">
        <v>44392</v>
      </c>
      <c r="C1302" s="104" t="s">
        <v>2500</v>
      </c>
      <c r="D1302" s="105">
        <v>44392</v>
      </c>
      <c r="E1302" s="104" t="s">
        <v>1430</v>
      </c>
      <c r="F1302" s="104" t="s">
        <v>25</v>
      </c>
      <c r="G1302" s="104" t="s">
        <v>1452</v>
      </c>
      <c r="H1302" s="104" t="s">
        <v>22</v>
      </c>
      <c r="I1302" s="104" t="s">
        <v>1304</v>
      </c>
      <c r="J1302" s="106">
        <v>7</v>
      </c>
      <c r="K1302" s="106">
        <v>9850</v>
      </c>
      <c r="L1302" s="106">
        <v>68950</v>
      </c>
      <c r="M1302" s="106">
        <v>23.452400000000001</v>
      </c>
      <c r="N1302" s="106">
        <v>164.16679999999999</v>
      </c>
      <c r="O1302" s="106">
        <v>0</v>
      </c>
      <c r="P1302" s="106">
        <v>0</v>
      </c>
      <c r="Q1302" s="106">
        <v>9873.4524000000001</v>
      </c>
      <c r="R1302" s="106">
        <v>69114.166800000006</v>
      </c>
      <c r="S1302" s="104" t="s">
        <v>1433</v>
      </c>
    </row>
    <row r="1303" spans="1:19">
      <c r="A1303" s="104" t="s">
        <v>2501</v>
      </c>
      <c r="B1303" s="105">
        <v>44392</v>
      </c>
      <c r="C1303" s="104" t="s">
        <v>2502</v>
      </c>
      <c r="D1303" s="105">
        <v>44392</v>
      </c>
      <c r="E1303" s="104" t="s">
        <v>1430</v>
      </c>
      <c r="F1303" s="104" t="s">
        <v>24</v>
      </c>
      <c r="G1303" s="104" t="s">
        <v>1051</v>
      </c>
      <c r="H1303" s="104" t="s">
        <v>22</v>
      </c>
      <c r="I1303" s="104" t="s">
        <v>1279</v>
      </c>
      <c r="J1303" s="106">
        <v>20</v>
      </c>
      <c r="K1303" s="106">
        <v>1244</v>
      </c>
      <c r="L1303" s="106">
        <v>24880</v>
      </c>
      <c r="M1303" s="106">
        <v>2.9619</v>
      </c>
      <c r="N1303" s="106">
        <v>59.238</v>
      </c>
      <c r="O1303" s="106">
        <v>0</v>
      </c>
      <c r="P1303" s="106">
        <v>0</v>
      </c>
      <c r="Q1303" s="106">
        <v>1246.9619</v>
      </c>
      <c r="R1303" s="106">
        <v>24939.238000000001</v>
      </c>
      <c r="S1303" s="104" t="s">
        <v>1433</v>
      </c>
    </row>
    <row r="1304" spans="1:19">
      <c r="A1304" s="104" t="s">
        <v>2501</v>
      </c>
      <c r="B1304" s="105">
        <v>44392</v>
      </c>
      <c r="C1304" s="104" t="s">
        <v>2502</v>
      </c>
      <c r="D1304" s="105">
        <v>44392</v>
      </c>
      <c r="E1304" s="104" t="s">
        <v>1430</v>
      </c>
      <c r="F1304" s="104" t="s">
        <v>24</v>
      </c>
      <c r="G1304" s="104" t="s">
        <v>1051</v>
      </c>
      <c r="H1304" s="104" t="s">
        <v>22</v>
      </c>
      <c r="I1304" s="104" t="s">
        <v>1333</v>
      </c>
      <c r="J1304" s="106">
        <v>20</v>
      </c>
      <c r="K1304" s="106">
        <v>1186</v>
      </c>
      <c r="L1304" s="106">
        <v>23720</v>
      </c>
      <c r="M1304" s="106">
        <v>2.8237999999999999</v>
      </c>
      <c r="N1304" s="106">
        <v>56.475999999999999</v>
      </c>
      <c r="O1304" s="106">
        <v>0</v>
      </c>
      <c r="P1304" s="106">
        <v>0</v>
      </c>
      <c r="Q1304" s="106">
        <v>1188.8237999999999</v>
      </c>
      <c r="R1304" s="106">
        <v>23776.475999999999</v>
      </c>
      <c r="S1304" s="104" t="s">
        <v>1433</v>
      </c>
    </row>
    <row r="1305" spans="1:19">
      <c r="A1305" s="104" t="s">
        <v>2501</v>
      </c>
      <c r="B1305" s="105">
        <v>44392</v>
      </c>
      <c r="C1305" s="104" t="s">
        <v>2502</v>
      </c>
      <c r="D1305" s="105">
        <v>44392</v>
      </c>
      <c r="E1305" s="104" t="s">
        <v>1430</v>
      </c>
      <c r="F1305" s="104" t="s">
        <v>24</v>
      </c>
      <c r="G1305" s="104" t="s">
        <v>1051</v>
      </c>
      <c r="H1305" s="104" t="s">
        <v>22</v>
      </c>
      <c r="I1305" s="104" t="s">
        <v>1282</v>
      </c>
      <c r="J1305" s="106">
        <v>20</v>
      </c>
      <c r="K1305" s="106">
        <v>1361</v>
      </c>
      <c r="L1305" s="106">
        <v>27220</v>
      </c>
      <c r="M1305" s="106">
        <v>3.2404999999999999</v>
      </c>
      <c r="N1305" s="106">
        <v>64.81</v>
      </c>
      <c r="O1305" s="106">
        <v>0</v>
      </c>
      <c r="P1305" s="106">
        <v>0</v>
      </c>
      <c r="Q1305" s="106">
        <v>1364.2405000000001</v>
      </c>
      <c r="R1305" s="106">
        <v>27284.81</v>
      </c>
      <c r="S1305" s="104" t="s">
        <v>1433</v>
      </c>
    </row>
    <row r="1306" spans="1:19">
      <c r="A1306" s="104" t="s">
        <v>2501</v>
      </c>
      <c r="B1306" s="105">
        <v>44392</v>
      </c>
      <c r="C1306" s="104" t="s">
        <v>2502</v>
      </c>
      <c r="D1306" s="105">
        <v>44392</v>
      </c>
      <c r="E1306" s="104" t="s">
        <v>1430</v>
      </c>
      <c r="F1306" s="104" t="s">
        <v>24</v>
      </c>
      <c r="G1306" s="104" t="s">
        <v>1051</v>
      </c>
      <c r="H1306" s="104" t="s">
        <v>22</v>
      </c>
      <c r="I1306" s="104" t="s">
        <v>1354</v>
      </c>
      <c r="J1306" s="106">
        <v>5</v>
      </c>
      <c r="K1306" s="106">
        <v>7760</v>
      </c>
      <c r="L1306" s="106">
        <v>38800</v>
      </c>
      <c r="M1306" s="106">
        <v>18.476199999999999</v>
      </c>
      <c r="N1306" s="106">
        <v>92.381</v>
      </c>
      <c r="O1306" s="106">
        <v>0</v>
      </c>
      <c r="P1306" s="106">
        <v>0</v>
      </c>
      <c r="Q1306" s="106">
        <v>7778.4762000000001</v>
      </c>
      <c r="R1306" s="106">
        <v>38892.381000000001</v>
      </c>
      <c r="S1306" s="104" t="s">
        <v>1433</v>
      </c>
    </row>
    <row r="1307" spans="1:19">
      <c r="A1307" s="104" t="s">
        <v>2503</v>
      </c>
      <c r="B1307" s="105">
        <v>44392</v>
      </c>
      <c r="C1307" s="104" t="s">
        <v>2504</v>
      </c>
      <c r="D1307" s="105">
        <v>44392</v>
      </c>
      <c r="E1307" s="104" t="s">
        <v>1430</v>
      </c>
      <c r="F1307" s="104" t="s">
        <v>35</v>
      </c>
      <c r="G1307" s="104" t="s">
        <v>1460</v>
      </c>
      <c r="H1307" s="104" t="s">
        <v>12</v>
      </c>
      <c r="I1307" s="104" t="s">
        <v>1304</v>
      </c>
      <c r="J1307" s="106">
        <v>4</v>
      </c>
      <c r="K1307" s="106">
        <v>9850</v>
      </c>
      <c r="L1307" s="106">
        <v>39400</v>
      </c>
      <c r="M1307" s="106">
        <v>23.452000000000002</v>
      </c>
      <c r="N1307" s="106">
        <v>93.808000000000007</v>
      </c>
      <c r="O1307" s="106">
        <v>0</v>
      </c>
      <c r="P1307" s="106">
        <v>0</v>
      </c>
      <c r="Q1307" s="106">
        <v>9873.4524000000001</v>
      </c>
      <c r="R1307" s="106">
        <v>39493.809600000001</v>
      </c>
      <c r="S1307" s="104" t="s">
        <v>1433</v>
      </c>
    </row>
    <row r="1308" spans="1:19">
      <c r="A1308" s="104" t="s">
        <v>2503</v>
      </c>
      <c r="B1308" s="105">
        <v>44392</v>
      </c>
      <c r="C1308" s="104" t="s">
        <v>2504</v>
      </c>
      <c r="D1308" s="105">
        <v>44392</v>
      </c>
      <c r="E1308" s="104" t="s">
        <v>1430</v>
      </c>
      <c r="F1308" s="104" t="s">
        <v>35</v>
      </c>
      <c r="G1308" s="104" t="s">
        <v>1460</v>
      </c>
      <c r="H1308" s="104" t="s">
        <v>12</v>
      </c>
      <c r="I1308" s="104" t="s">
        <v>1329</v>
      </c>
      <c r="J1308" s="106">
        <v>20</v>
      </c>
      <c r="K1308" s="106">
        <v>1400</v>
      </c>
      <c r="L1308" s="106">
        <v>28000</v>
      </c>
      <c r="M1308" s="106">
        <v>3.3330000000000002</v>
      </c>
      <c r="N1308" s="106">
        <v>66.66</v>
      </c>
      <c r="O1308" s="106">
        <v>0</v>
      </c>
      <c r="P1308" s="106">
        <v>0</v>
      </c>
      <c r="Q1308" s="106">
        <v>1403.3333</v>
      </c>
      <c r="R1308" s="106">
        <v>28066.666000000001</v>
      </c>
      <c r="S1308" s="104" t="s">
        <v>1433</v>
      </c>
    </row>
    <row r="1309" spans="1:19" ht="25.5">
      <c r="A1309" s="104" t="s">
        <v>2505</v>
      </c>
      <c r="B1309" s="105">
        <v>44392</v>
      </c>
      <c r="C1309" s="104" t="s">
        <v>2506</v>
      </c>
      <c r="D1309" s="105">
        <v>44392</v>
      </c>
      <c r="E1309" s="104" t="s">
        <v>1430</v>
      </c>
      <c r="F1309" s="104" t="s">
        <v>34</v>
      </c>
      <c r="G1309" s="104" t="s">
        <v>33</v>
      </c>
      <c r="H1309" s="104" t="s">
        <v>12</v>
      </c>
      <c r="I1309" s="104" t="s">
        <v>1363</v>
      </c>
      <c r="J1309" s="106">
        <v>20</v>
      </c>
      <c r="K1309" s="106">
        <v>9035</v>
      </c>
      <c r="L1309" s="106">
        <v>180700</v>
      </c>
      <c r="M1309" s="106">
        <v>21.512</v>
      </c>
      <c r="N1309" s="106">
        <v>430.24</v>
      </c>
      <c r="O1309" s="106">
        <v>0</v>
      </c>
      <c r="P1309" s="106">
        <v>0</v>
      </c>
      <c r="Q1309" s="106">
        <v>9056.5118999999995</v>
      </c>
      <c r="R1309" s="106">
        <v>181130.23800000001</v>
      </c>
      <c r="S1309" s="104" t="s">
        <v>1433</v>
      </c>
    </row>
    <row r="1310" spans="1:19">
      <c r="A1310" s="104" t="s">
        <v>2507</v>
      </c>
      <c r="B1310" s="105">
        <v>44392</v>
      </c>
      <c r="C1310" s="104" t="s">
        <v>2508</v>
      </c>
      <c r="D1310" s="105">
        <v>44392</v>
      </c>
      <c r="E1310" s="104" t="s">
        <v>1430</v>
      </c>
      <c r="F1310" s="104" t="s">
        <v>20</v>
      </c>
      <c r="G1310" s="104" t="s">
        <v>1010</v>
      </c>
      <c r="H1310" s="104" t="s">
        <v>12</v>
      </c>
      <c r="I1310" s="104" t="s">
        <v>1378</v>
      </c>
      <c r="J1310" s="106">
        <v>160</v>
      </c>
      <c r="K1310" s="106">
        <v>1176</v>
      </c>
      <c r="L1310" s="106">
        <v>188160</v>
      </c>
      <c r="M1310" s="106">
        <v>2.8</v>
      </c>
      <c r="N1310" s="106">
        <v>448</v>
      </c>
      <c r="O1310" s="106">
        <v>0</v>
      </c>
      <c r="P1310" s="106">
        <v>0</v>
      </c>
      <c r="Q1310" s="106">
        <v>1178.8</v>
      </c>
      <c r="R1310" s="106">
        <v>188608</v>
      </c>
      <c r="S1310" s="104" t="s">
        <v>1433</v>
      </c>
    </row>
    <row r="1311" spans="1:19">
      <c r="A1311" s="104" t="s">
        <v>2507</v>
      </c>
      <c r="B1311" s="105">
        <v>44392</v>
      </c>
      <c r="C1311" s="104" t="s">
        <v>2508</v>
      </c>
      <c r="D1311" s="105">
        <v>44392</v>
      </c>
      <c r="E1311" s="104" t="s">
        <v>1430</v>
      </c>
      <c r="F1311" s="104" t="s">
        <v>20</v>
      </c>
      <c r="G1311" s="104" t="s">
        <v>1010</v>
      </c>
      <c r="H1311" s="104" t="s">
        <v>12</v>
      </c>
      <c r="I1311" s="104" t="s">
        <v>1304</v>
      </c>
      <c r="J1311" s="106">
        <v>40</v>
      </c>
      <c r="K1311" s="106">
        <v>9850</v>
      </c>
      <c r="L1311" s="106">
        <v>394000</v>
      </c>
      <c r="M1311" s="106">
        <v>23.452000000000002</v>
      </c>
      <c r="N1311" s="106">
        <v>938.08</v>
      </c>
      <c r="O1311" s="106">
        <v>0</v>
      </c>
      <c r="P1311" s="106">
        <v>0</v>
      </c>
      <c r="Q1311" s="106">
        <v>9873.4524000000001</v>
      </c>
      <c r="R1311" s="106">
        <v>394938.09600000002</v>
      </c>
      <c r="S1311" s="104" t="s">
        <v>1433</v>
      </c>
    </row>
    <row r="1312" spans="1:19">
      <c r="A1312" s="104" t="s">
        <v>2507</v>
      </c>
      <c r="B1312" s="105">
        <v>44392</v>
      </c>
      <c r="C1312" s="104" t="s">
        <v>2508</v>
      </c>
      <c r="D1312" s="105">
        <v>44392</v>
      </c>
      <c r="E1312" s="104" t="s">
        <v>1430</v>
      </c>
      <c r="F1312" s="104" t="s">
        <v>20</v>
      </c>
      <c r="G1312" s="104" t="s">
        <v>1010</v>
      </c>
      <c r="H1312" s="104" t="s">
        <v>12</v>
      </c>
      <c r="I1312" s="104" t="s">
        <v>1333</v>
      </c>
      <c r="J1312" s="106">
        <v>120</v>
      </c>
      <c r="K1312" s="106">
        <v>1186</v>
      </c>
      <c r="L1312" s="106">
        <v>142320</v>
      </c>
      <c r="M1312" s="106">
        <v>2.8239999999999998</v>
      </c>
      <c r="N1312" s="106">
        <v>338.88</v>
      </c>
      <c r="O1312" s="106">
        <v>0</v>
      </c>
      <c r="P1312" s="106">
        <v>0</v>
      </c>
      <c r="Q1312" s="106">
        <v>1188.8237999999999</v>
      </c>
      <c r="R1312" s="106">
        <v>142658.856</v>
      </c>
      <c r="S1312" s="104" t="s">
        <v>1433</v>
      </c>
    </row>
    <row r="1313" spans="1:19">
      <c r="A1313" s="104" t="s">
        <v>2509</v>
      </c>
      <c r="B1313" s="105">
        <v>44392</v>
      </c>
      <c r="C1313" s="104" t="s">
        <v>2510</v>
      </c>
      <c r="D1313" s="105">
        <v>44392</v>
      </c>
      <c r="E1313" s="104" t="s">
        <v>1430</v>
      </c>
      <c r="F1313" s="104" t="s">
        <v>63</v>
      </c>
      <c r="G1313" s="104" t="s">
        <v>1015</v>
      </c>
      <c r="H1313" s="104" t="s">
        <v>49</v>
      </c>
      <c r="I1313" s="104" t="s">
        <v>1335</v>
      </c>
      <c r="J1313" s="106">
        <v>30</v>
      </c>
      <c r="K1313" s="106">
        <v>7225</v>
      </c>
      <c r="L1313" s="106">
        <v>216750</v>
      </c>
      <c r="M1313" s="106">
        <v>17.202000000000002</v>
      </c>
      <c r="N1313" s="106">
        <v>516.05999999999995</v>
      </c>
      <c r="O1313" s="106">
        <v>0</v>
      </c>
      <c r="P1313" s="106">
        <v>0</v>
      </c>
      <c r="Q1313" s="106">
        <v>7242.2024000000001</v>
      </c>
      <c r="R1313" s="106">
        <v>217266.07199999999</v>
      </c>
      <c r="S1313" s="104" t="s">
        <v>1433</v>
      </c>
    </row>
    <row r="1314" spans="1:19" ht="25.5">
      <c r="A1314" s="104" t="s">
        <v>2509</v>
      </c>
      <c r="B1314" s="105">
        <v>44392</v>
      </c>
      <c r="C1314" s="104" t="s">
        <v>2510</v>
      </c>
      <c r="D1314" s="105">
        <v>44392</v>
      </c>
      <c r="E1314" s="104" t="s">
        <v>1430</v>
      </c>
      <c r="F1314" s="104" t="s">
        <v>63</v>
      </c>
      <c r="G1314" s="104" t="s">
        <v>1015</v>
      </c>
      <c r="H1314" s="104" t="s">
        <v>49</v>
      </c>
      <c r="I1314" s="104" t="s">
        <v>1375</v>
      </c>
      <c r="J1314" s="106">
        <v>10</v>
      </c>
      <c r="K1314" s="106">
        <v>9035</v>
      </c>
      <c r="L1314" s="106">
        <v>90350</v>
      </c>
      <c r="M1314" s="106">
        <v>21.512</v>
      </c>
      <c r="N1314" s="106">
        <v>215.12</v>
      </c>
      <c r="O1314" s="106">
        <v>0</v>
      </c>
      <c r="P1314" s="106">
        <v>0</v>
      </c>
      <c r="Q1314" s="106">
        <v>9056.5118999999995</v>
      </c>
      <c r="R1314" s="106">
        <v>90565.119000000006</v>
      </c>
      <c r="S1314" s="104" t="s">
        <v>1433</v>
      </c>
    </row>
    <row r="1315" spans="1:19">
      <c r="A1315" s="104" t="s">
        <v>2509</v>
      </c>
      <c r="B1315" s="105">
        <v>44392</v>
      </c>
      <c r="C1315" s="104" t="s">
        <v>2510</v>
      </c>
      <c r="D1315" s="105">
        <v>44392</v>
      </c>
      <c r="E1315" s="104" t="s">
        <v>1430</v>
      </c>
      <c r="F1315" s="104" t="s">
        <v>63</v>
      </c>
      <c r="G1315" s="104" t="s">
        <v>1015</v>
      </c>
      <c r="H1315" s="104" t="s">
        <v>49</v>
      </c>
      <c r="I1315" s="104" t="s">
        <v>1304</v>
      </c>
      <c r="J1315" s="106">
        <v>10</v>
      </c>
      <c r="K1315" s="106">
        <v>9850</v>
      </c>
      <c r="L1315" s="106">
        <v>98500</v>
      </c>
      <c r="M1315" s="106">
        <v>23.452000000000002</v>
      </c>
      <c r="N1315" s="106">
        <v>234.52</v>
      </c>
      <c r="O1315" s="106">
        <v>0</v>
      </c>
      <c r="P1315" s="106">
        <v>0</v>
      </c>
      <c r="Q1315" s="106">
        <v>9873.4524000000001</v>
      </c>
      <c r="R1315" s="106">
        <v>98734.524000000005</v>
      </c>
      <c r="S1315" s="104" t="s">
        <v>1433</v>
      </c>
    </row>
    <row r="1316" spans="1:19" ht="25.5">
      <c r="A1316" s="104" t="s">
        <v>2509</v>
      </c>
      <c r="B1316" s="105">
        <v>44392</v>
      </c>
      <c r="C1316" s="104" t="s">
        <v>2510</v>
      </c>
      <c r="D1316" s="105">
        <v>44392</v>
      </c>
      <c r="E1316" s="104" t="s">
        <v>1430</v>
      </c>
      <c r="F1316" s="104" t="s">
        <v>63</v>
      </c>
      <c r="G1316" s="104" t="s">
        <v>1015</v>
      </c>
      <c r="H1316" s="104" t="s">
        <v>49</v>
      </c>
      <c r="I1316" s="104" t="s">
        <v>1363</v>
      </c>
      <c r="J1316" s="106">
        <v>10</v>
      </c>
      <c r="K1316" s="106">
        <v>9035</v>
      </c>
      <c r="L1316" s="106">
        <v>90350</v>
      </c>
      <c r="M1316" s="106">
        <v>21.512</v>
      </c>
      <c r="N1316" s="106">
        <v>215.12</v>
      </c>
      <c r="O1316" s="106">
        <v>0</v>
      </c>
      <c r="P1316" s="106">
        <v>0</v>
      </c>
      <c r="Q1316" s="106">
        <v>9056.5118999999995</v>
      </c>
      <c r="R1316" s="106">
        <v>90565.119000000006</v>
      </c>
      <c r="S1316" s="104" t="s">
        <v>1433</v>
      </c>
    </row>
    <row r="1317" spans="1:19" ht="25.5">
      <c r="A1317" s="104" t="s">
        <v>2509</v>
      </c>
      <c r="B1317" s="105">
        <v>44392</v>
      </c>
      <c r="C1317" s="104" t="s">
        <v>2510</v>
      </c>
      <c r="D1317" s="105">
        <v>44392</v>
      </c>
      <c r="E1317" s="104" t="s">
        <v>1430</v>
      </c>
      <c r="F1317" s="104" t="s">
        <v>63</v>
      </c>
      <c r="G1317" s="104" t="s">
        <v>1015</v>
      </c>
      <c r="H1317" s="104" t="s">
        <v>49</v>
      </c>
      <c r="I1317" s="104" t="s">
        <v>1400</v>
      </c>
      <c r="J1317" s="106">
        <v>10</v>
      </c>
      <c r="K1317" s="106">
        <v>9950</v>
      </c>
      <c r="L1317" s="106">
        <v>99500</v>
      </c>
      <c r="M1317" s="106">
        <v>23.69</v>
      </c>
      <c r="N1317" s="106">
        <v>236.9</v>
      </c>
      <c r="O1317" s="106">
        <v>0</v>
      </c>
      <c r="P1317" s="106">
        <v>0</v>
      </c>
      <c r="Q1317" s="106">
        <v>9973.6905000000006</v>
      </c>
      <c r="R1317" s="106">
        <v>99736.904999999999</v>
      </c>
      <c r="S1317" s="104" t="s">
        <v>1433</v>
      </c>
    </row>
    <row r="1318" spans="1:19">
      <c r="A1318" s="104" t="s">
        <v>2509</v>
      </c>
      <c r="B1318" s="105">
        <v>44392</v>
      </c>
      <c r="C1318" s="104" t="s">
        <v>2510</v>
      </c>
      <c r="D1318" s="105">
        <v>44392</v>
      </c>
      <c r="E1318" s="104" t="s">
        <v>1430</v>
      </c>
      <c r="F1318" s="104" t="s">
        <v>63</v>
      </c>
      <c r="G1318" s="104" t="s">
        <v>1015</v>
      </c>
      <c r="H1318" s="104" t="s">
        <v>49</v>
      </c>
      <c r="I1318" s="104" t="s">
        <v>1279</v>
      </c>
      <c r="J1318" s="106">
        <v>100</v>
      </c>
      <c r="K1318" s="106">
        <v>1244</v>
      </c>
      <c r="L1318" s="106">
        <v>124400</v>
      </c>
      <c r="M1318" s="106">
        <v>2.9620000000000002</v>
      </c>
      <c r="N1318" s="106">
        <v>296.2</v>
      </c>
      <c r="O1318" s="106">
        <v>0</v>
      </c>
      <c r="P1318" s="106">
        <v>0</v>
      </c>
      <c r="Q1318" s="106">
        <v>1246.9619</v>
      </c>
      <c r="R1318" s="106">
        <v>124696.19</v>
      </c>
      <c r="S1318" s="104" t="s">
        <v>1433</v>
      </c>
    </row>
    <row r="1319" spans="1:19">
      <c r="A1319" s="104" t="s">
        <v>2509</v>
      </c>
      <c r="B1319" s="105">
        <v>44392</v>
      </c>
      <c r="C1319" s="104" t="s">
        <v>2510</v>
      </c>
      <c r="D1319" s="105">
        <v>44392</v>
      </c>
      <c r="E1319" s="104" t="s">
        <v>1430</v>
      </c>
      <c r="F1319" s="104" t="s">
        <v>63</v>
      </c>
      <c r="G1319" s="104" t="s">
        <v>1015</v>
      </c>
      <c r="H1319" s="104" t="s">
        <v>49</v>
      </c>
      <c r="I1319" s="104" t="s">
        <v>1311</v>
      </c>
      <c r="J1319" s="106">
        <v>20</v>
      </c>
      <c r="K1319" s="106">
        <v>7227</v>
      </c>
      <c r="L1319" s="106">
        <v>144540</v>
      </c>
      <c r="M1319" s="106">
        <v>17.207000000000001</v>
      </c>
      <c r="N1319" s="106">
        <v>344.14</v>
      </c>
      <c r="O1319" s="106">
        <v>0</v>
      </c>
      <c r="P1319" s="106">
        <v>0</v>
      </c>
      <c r="Q1319" s="106">
        <v>7244.2070999999996</v>
      </c>
      <c r="R1319" s="106">
        <v>144884.14199999999</v>
      </c>
      <c r="S1319" s="104" t="s">
        <v>1433</v>
      </c>
    </row>
    <row r="1320" spans="1:19">
      <c r="A1320" s="104" t="s">
        <v>2509</v>
      </c>
      <c r="B1320" s="105">
        <v>44392</v>
      </c>
      <c r="C1320" s="104" t="s">
        <v>2510</v>
      </c>
      <c r="D1320" s="105">
        <v>44392</v>
      </c>
      <c r="E1320" s="104" t="s">
        <v>1430</v>
      </c>
      <c r="F1320" s="104" t="s">
        <v>63</v>
      </c>
      <c r="G1320" s="104" t="s">
        <v>1015</v>
      </c>
      <c r="H1320" s="104" t="s">
        <v>49</v>
      </c>
      <c r="I1320" s="104" t="s">
        <v>1105</v>
      </c>
      <c r="J1320" s="106">
        <v>10</v>
      </c>
      <c r="K1320" s="106">
        <v>9045</v>
      </c>
      <c r="L1320" s="106">
        <v>90450</v>
      </c>
      <c r="M1320" s="106">
        <v>21.536000000000001</v>
      </c>
      <c r="N1320" s="106">
        <v>215.36</v>
      </c>
      <c r="O1320" s="106">
        <v>0</v>
      </c>
      <c r="P1320" s="106">
        <v>0</v>
      </c>
      <c r="Q1320" s="106">
        <v>9066.5357000000004</v>
      </c>
      <c r="R1320" s="106">
        <v>90665.357000000004</v>
      </c>
      <c r="S1320" s="104" t="s">
        <v>1433</v>
      </c>
    </row>
    <row r="1321" spans="1:19">
      <c r="A1321" s="104" t="s">
        <v>2509</v>
      </c>
      <c r="B1321" s="105">
        <v>44392</v>
      </c>
      <c r="C1321" s="104" t="s">
        <v>2510</v>
      </c>
      <c r="D1321" s="105">
        <v>44392</v>
      </c>
      <c r="E1321" s="104" t="s">
        <v>1430</v>
      </c>
      <c r="F1321" s="104" t="s">
        <v>63</v>
      </c>
      <c r="G1321" s="104" t="s">
        <v>1015</v>
      </c>
      <c r="H1321" s="104" t="s">
        <v>49</v>
      </c>
      <c r="I1321" s="104" t="s">
        <v>1106</v>
      </c>
      <c r="J1321" s="106">
        <v>180</v>
      </c>
      <c r="K1321" s="106">
        <v>1419</v>
      </c>
      <c r="L1321" s="106">
        <v>255420</v>
      </c>
      <c r="M1321" s="106">
        <v>3.379</v>
      </c>
      <c r="N1321" s="106">
        <v>608.22</v>
      </c>
      <c r="O1321" s="106">
        <v>0</v>
      </c>
      <c r="P1321" s="106">
        <v>0</v>
      </c>
      <c r="Q1321" s="106">
        <v>1422.3786</v>
      </c>
      <c r="R1321" s="106">
        <v>256028.14799999999</v>
      </c>
      <c r="S1321" s="104" t="s">
        <v>1433</v>
      </c>
    </row>
    <row r="1322" spans="1:19">
      <c r="A1322" s="104" t="s">
        <v>2509</v>
      </c>
      <c r="B1322" s="105">
        <v>44392</v>
      </c>
      <c r="C1322" s="104" t="s">
        <v>2510</v>
      </c>
      <c r="D1322" s="105">
        <v>44392</v>
      </c>
      <c r="E1322" s="104" t="s">
        <v>1430</v>
      </c>
      <c r="F1322" s="104" t="s">
        <v>63</v>
      </c>
      <c r="G1322" s="104" t="s">
        <v>1015</v>
      </c>
      <c r="H1322" s="104" t="s">
        <v>49</v>
      </c>
      <c r="I1322" s="104" t="s">
        <v>1354</v>
      </c>
      <c r="J1322" s="106">
        <v>15</v>
      </c>
      <c r="K1322" s="106">
        <v>7760</v>
      </c>
      <c r="L1322" s="106">
        <v>116400</v>
      </c>
      <c r="M1322" s="106">
        <v>18.475999999999999</v>
      </c>
      <c r="N1322" s="106">
        <v>277.14</v>
      </c>
      <c r="O1322" s="106">
        <v>0</v>
      </c>
      <c r="P1322" s="106">
        <v>0</v>
      </c>
      <c r="Q1322" s="106">
        <v>7778.4762000000001</v>
      </c>
      <c r="R1322" s="106">
        <v>116677.143</v>
      </c>
      <c r="S1322" s="104" t="s">
        <v>1433</v>
      </c>
    </row>
    <row r="1323" spans="1:19">
      <c r="A1323" s="104" t="s">
        <v>2509</v>
      </c>
      <c r="B1323" s="105">
        <v>44392</v>
      </c>
      <c r="C1323" s="104" t="s">
        <v>2510</v>
      </c>
      <c r="D1323" s="105">
        <v>44392</v>
      </c>
      <c r="E1323" s="104" t="s">
        <v>1430</v>
      </c>
      <c r="F1323" s="104" t="s">
        <v>63</v>
      </c>
      <c r="G1323" s="104" t="s">
        <v>1015</v>
      </c>
      <c r="H1323" s="104" t="s">
        <v>49</v>
      </c>
      <c r="I1323" s="104" t="s">
        <v>1329</v>
      </c>
      <c r="J1323" s="106">
        <v>200</v>
      </c>
      <c r="K1323" s="106">
        <v>1400</v>
      </c>
      <c r="L1323" s="106">
        <v>280000</v>
      </c>
      <c r="M1323" s="106">
        <v>3.3330000000000002</v>
      </c>
      <c r="N1323" s="106">
        <v>666.6</v>
      </c>
      <c r="O1323" s="106">
        <v>0</v>
      </c>
      <c r="P1323" s="106">
        <v>0</v>
      </c>
      <c r="Q1323" s="106">
        <v>1403.3333</v>
      </c>
      <c r="R1323" s="106">
        <v>280666.65999999997</v>
      </c>
      <c r="S1323" s="104" t="s">
        <v>1433</v>
      </c>
    </row>
    <row r="1324" spans="1:19">
      <c r="A1324" s="104" t="s">
        <v>2509</v>
      </c>
      <c r="B1324" s="105">
        <v>44392</v>
      </c>
      <c r="C1324" s="104" t="s">
        <v>2510</v>
      </c>
      <c r="D1324" s="105">
        <v>44392</v>
      </c>
      <c r="E1324" s="104" t="s">
        <v>1430</v>
      </c>
      <c r="F1324" s="104" t="s">
        <v>63</v>
      </c>
      <c r="G1324" s="104" t="s">
        <v>1015</v>
      </c>
      <c r="H1324" s="104" t="s">
        <v>49</v>
      </c>
      <c r="I1324" s="104" t="s">
        <v>1333</v>
      </c>
      <c r="J1324" s="106">
        <v>300</v>
      </c>
      <c r="K1324" s="106">
        <v>1186</v>
      </c>
      <c r="L1324" s="106">
        <v>355800</v>
      </c>
      <c r="M1324" s="106">
        <v>2.8239999999999998</v>
      </c>
      <c r="N1324" s="106">
        <v>847.2</v>
      </c>
      <c r="O1324" s="106">
        <v>0</v>
      </c>
      <c r="P1324" s="106">
        <v>0</v>
      </c>
      <c r="Q1324" s="106">
        <v>1188.8237999999999</v>
      </c>
      <c r="R1324" s="106">
        <v>356647.14</v>
      </c>
      <c r="S1324" s="104" t="s">
        <v>1433</v>
      </c>
    </row>
    <row r="1325" spans="1:19">
      <c r="A1325" s="104" t="s">
        <v>2509</v>
      </c>
      <c r="B1325" s="105">
        <v>44392</v>
      </c>
      <c r="C1325" s="104" t="s">
        <v>2510</v>
      </c>
      <c r="D1325" s="105">
        <v>44392</v>
      </c>
      <c r="E1325" s="104" t="s">
        <v>1430</v>
      </c>
      <c r="F1325" s="104" t="s">
        <v>63</v>
      </c>
      <c r="G1325" s="104" t="s">
        <v>1015</v>
      </c>
      <c r="H1325" s="104" t="s">
        <v>49</v>
      </c>
      <c r="I1325" s="104" t="s">
        <v>1282</v>
      </c>
      <c r="J1325" s="106">
        <v>200</v>
      </c>
      <c r="K1325" s="106">
        <v>1361</v>
      </c>
      <c r="L1325" s="106">
        <v>272200</v>
      </c>
      <c r="M1325" s="106">
        <v>3.24</v>
      </c>
      <c r="N1325" s="106">
        <v>648</v>
      </c>
      <c r="O1325" s="106">
        <v>0</v>
      </c>
      <c r="P1325" s="106">
        <v>0</v>
      </c>
      <c r="Q1325" s="106">
        <v>1364.2405000000001</v>
      </c>
      <c r="R1325" s="106">
        <v>272848.09999999998</v>
      </c>
      <c r="S1325" s="104" t="s">
        <v>1433</v>
      </c>
    </row>
    <row r="1326" spans="1:19">
      <c r="A1326" s="104" t="s">
        <v>2511</v>
      </c>
      <c r="B1326" s="105">
        <v>44392</v>
      </c>
      <c r="C1326" s="104" t="s">
        <v>2512</v>
      </c>
      <c r="D1326" s="105">
        <v>44392</v>
      </c>
      <c r="E1326" s="104" t="s">
        <v>1430</v>
      </c>
      <c r="F1326" s="104" t="s">
        <v>65</v>
      </c>
      <c r="G1326" s="104" t="s">
        <v>1015</v>
      </c>
      <c r="H1326" s="104" t="s">
        <v>49</v>
      </c>
      <c r="I1326" s="104" t="s">
        <v>1329</v>
      </c>
      <c r="J1326" s="106">
        <v>100</v>
      </c>
      <c r="K1326" s="106">
        <v>1400</v>
      </c>
      <c r="L1326" s="106">
        <v>140000</v>
      </c>
      <c r="M1326" s="106">
        <v>3.3330000000000002</v>
      </c>
      <c r="N1326" s="106">
        <v>333.3</v>
      </c>
      <c r="O1326" s="106">
        <v>0</v>
      </c>
      <c r="P1326" s="106">
        <v>0</v>
      </c>
      <c r="Q1326" s="106">
        <v>1403.3333</v>
      </c>
      <c r="R1326" s="106">
        <v>140333.32999999999</v>
      </c>
      <c r="S1326" s="104" t="s">
        <v>1433</v>
      </c>
    </row>
    <row r="1327" spans="1:19" ht="25.5">
      <c r="A1327" s="104" t="s">
        <v>2511</v>
      </c>
      <c r="B1327" s="105">
        <v>44392</v>
      </c>
      <c r="C1327" s="104" t="s">
        <v>2512</v>
      </c>
      <c r="D1327" s="105">
        <v>44392</v>
      </c>
      <c r="E1327" s="104" t="s">
        <v>1430</v>
      </c>
      <c r="F1327" s="104" t="s">
        <v>65</v>
      </c>
      <c r="G1327" s="104" t="s">
        <v>1015</v>
      </c>
      <c r="H1327" s="104" t="s">
        <v>49</v>
      </c>
      <c r="I1327" s="104" t="s">
        <v>1375</v>
      </c>
      <c r="J1327" s="106">
        <v>10</v>
      </c>
      <c r="K1327" s="106">
        <v>9035</v>
      </c>
      <c r="L1327" s="106">
        <v>90350</v>
      </c>
      <c r="M1327" s="106">
        <v>21.512</v>
      </c>
      <c r="N1327" s="106">
        <v>215.12</v>
      </c>
      <c r="O1327" s="106">
        <v>0</v>
      </c>
      <c r="P1327" s="106">
        <v>0</v>
      </c>
      <c r="Q1327" s="106">
        <v>9056.5118999999995</v>
      </c>
      <c r="R1327" s="106">
        <v>90565.119000000006</v>
      </c>
      <c r="S1327" s="104" t="s">
        <v>1433</v>
      </c>
    </row>
    <row r="1328" spans="1:19">
      <c r="A1328" s="104" t="s">
        <v>2511</v>
      </c>
      <c r="B1328" s="105">
        <v>44392</v>
      </c>
      <c r="C1328" s="104" t="s">
        <v>2512</v>
      </c>
      <c r="D1328" s="105">
        <v>44392</v>
      </c>
      <c r="E1328" s="104" t="s">
        <v>1430</v>
      </c>
      <c r="F1328" s="104" t="s">
        <v>65</v>
      </c>
      <c r="G1328" s="104" t="s">
        <v>1015</v>
      </c>
      <c r="H1328" s="104" t="s">
        <v>49</v>
      </c>
      <c r="I1328" s="104" t="s">
        <v>1335</v>
      </c>
      <c r="J1328" s="106">
        <v>30</v>
      </c>
      <c r="K1328" s="106">
        <v>7225</v>
      </c>
      <c r="L1328" s="106">
        <v>216750</v>
      </c>
      <c r="M1328" s="106">
        <v>17.202000000000002</v>
      </c>
      <c r="N1328" s="106">
        <v>516.05999999999995</v>
      </c>
      <c r="O1328" s="106">
        <v>0</v>
      </c>
      <c r="P1328" s="106">
        <v>0</v>
      </c>
      <c r="Q1328" s="106">
        <v>7242.2024000000001</v>
      </c>
      <c r="R1328" s="106">
        <v>217266.07199999999</v>
      </c>
      <c r="S1328" s="104" t="s">
        <v>1433</v>
      </c>
    </row>
    <row r="1329" spans="1:19">
      <c r="A1329" s="104" t="s">
        <v>2511</v>
      </c>
      <c r="B1329" s="105">
        <v>44392</v>
      </c>
      <c r="C1329" s="104" t="s">
        <v>2512</v>
      </c>
      <c r="D1329" s="105">
        <v>44392</v>
      </c>
      <c r="E1329" s="104" t="s">
        <v>1430</v>
      </c>
      <c r="F1329" s="104" t="s">
        <v>65</v>
      </c>
      <c r="G1329" s="104" t="s">
        <v>1015</v>
      </c>
      <c r="H1329" s="104" t="s">
        <v>49</v>
      </c>
      <c r="I1329" s="104" t="s">
        <v>1354</v>
      </c>
      <c r="J1329" s="106">
        <v>15</v>
      </c>
      <c r="K1329" s="106">
        <v>7760</v>
      </c>
      <c r="L1329" s="106">
        <v>116400</v>
      </c>
      <c r="M1329" s="106">
        <v>18.475999999999999</v>
      </c>
      <c r="N1329" s="106">
        <v>277.14</v>
      </c>
      <c r="O1329" s="106">
        <v>0</v>
      </c>
      <c r="P1329" s="106">
        <v>0</v>
      </c>
      <c r="Q1329" s="106">
        <v>7778.4762000000001</v>
      </c>
      <c r="R1329" s="106">
        <v>116677.143</v>
      </c>
      <c r="S1329" s="104" t="s">
        <v>1433</v>
      </c>
    </row>
    <row r="1330" spans="1:19">
      <c r="A1330" s="104" t="s">
        <v>2511</v>
      </c>
      <c r="B1330" s="105">
        <v>44392</v>
      </c>
      <c r="C1330" s="104" t="s">
        <v>2512</v>
      </c>
      <c r="D1330" s="105">
        <v>44392</v>
      </c>
      <c r="E1330" s="104" t="s">
        <v>1430</v>
      </c>
      <c r="F1330" s="104" t="s">
        <v>65</v>
      </c>
      <c r="G1330" s="104" t="s">
        <v>1015</v>
      </c>
      <c r="H1330" s="104" t="s">
        <v>49</v>
      </c>
      <c r="I1330" s="104" t="s">
        <v>1304</v>
      </c>
      <c r="J1330" s="106">
        <v>10</v>
      </c>
      <c r="K1330" s="106">
        <v>9850</v>
      </c>
      <c r="L1330" s="106">
        <v>98500</v>
      </c>
      <c r="M1330" s="106">
        <v>23.452000000000002</v>
      </c>
      <c r="N1330" s="106">
        <v>234.52</v>
      </c>
      <c r="O1330" s="106">
        <v>0</v>
      </c>
      <c r="P1330" s="106">
        <v>0</v>
      </c>
      <c r="Q1330" s="106">
        <v>9873.4524000000001</v>
      </c>
      <c r="R1330" s="106">
        <v>98734.524000000005</v>
      </c>
      <c r="S1330" s="104" t="s">
        <v>1433</v>
      </c>
    </row>
    <row r="1331" spans="1:19" ht="25.5">
      <c r="A1331" s="104" t="s">
        <v>2511</v>
      </c>
      <c r="B1331" s="105">
        <v>44392</v>
      </c>
      <c r="C1331" s="104" t="s">
        <v>2512</v>
      </c>
      <c r="D1331" s="105">
        <v>44392</v>
      </c>
      <c r="E1331" s="104" t="s">
        <v>1430</v>
      </c>
      <c r="F1331" s="104" t="s">
        <v>65</v>
      </c>
      <c r="G1331" s="104" t="s">
        <v>1015</v>
      </c>
      <c r="H1331" s="104" t="s">
        <v>49</v>
      </c>
      <c r="I1331" s="104" t="s">
        <v>1400</v>
      </c>
      <c r="J1331" s="106">
        <v>10</v>
      </c>
      <c r="K1331" s="106">
        <v>9950</v>
      </c>
      <c r="L1331" s="106">
        <v>99500</v>
      </c>
      <c r="M1331" s="106">
        <v>23.69</v>
      </c>
      <c r="N1331" s="106">
        <v>236.9</v>
      </c>
      <c r="O1331" s="106">
        <v>0</v>
      </c>
      <c r="P1331" s="106">
        <v>0</v>
      </c>
      <c r="Q1331" s="106">
        <v>9973.6905000000006</v>
      </c>
      <c r="R1331" s="106">
        <v>99736.904999999999</v>
      </c>
      <c r="S1331" s="104" t="s">
        <v>1433</v>
      </c>
    </row>
    <row r="1332" spans="1:19">
      <c r="A1332" s="104" t="s">
        <v>2511</v>
      </c>
      <c r="B1332" s="105">
        <v>44392</v>
      </c>
      <c r="C1332" s="104" t="s">
        <v>2512</v>
      </c>
      <c r="D1332" s="105">
        <v>44392</v>
      </c>
      <c r="E1332" s="104" t="s">
        <v>1430</v>
      </c>
      <c r="F1332" s="104" t="s">
        <v>65</v>
      </c>
      <c r="G1332" s="104" t="s">
        <v>1015</v>
      </c>
      <c r="H1332" s="104" t="s">
        <v>49</v>
      </c>
      <c r="I1332" s="104" t="s">
        <v>1333</v>
      </c>
      <c r="J1332" s="106">
        <v>300</v>
      </c>
      <c r="K1332" s="106">
        <v>1186</v>
      </c>
      <c r="L1332" s="106">
        <v>355800</v>
      </c>
      <c r="M1332" s="106">
        <v>2.8239999999999998</v>
      </c>
      <c r="N1332" s="106">
        <v>847.2</v>
      </c>
      <c r="O1332" s="106">
        <v>0</v>
      </c>
      <c r="P1332" s="106">
        <v>0</v>
      </c>
      <c r="Q1332" s="106">
        <v>1188.8237999999999</v>
      </c>
      <c r="R1332" s="106">
        <v>356647.14</v>
      </c>
      <c r="S1332" s="104" t="s">
        <v>1433</v>
      </c>
    </row>
    <row r="1333" spans="1:19">
      <c r="A1333" s="104" t="s">
        <v>2511</v>
      </c>
      <c r="B1333" s="105">
        <v>44392</v>
      </c>
      <c r="C1333" s="104" t="s">
        <v>2512</v>
      </c>
      <c r="D1333" s="105">
        <v>44392</v>
      </c>
      <c r="E1333" s="104" t="s">
        <v>1430</v>
      </c>
      <c r="F1333" s="104" t="s">
        <v>65</v>
      </c>
      <c r="G1333" s="104" t="s">
        <v>1015</v>
      </c>
      <c r="H1333" s="104" t="s">
        <v>49</v>
      </c>
      <c r="I1333" s="104" t="s">
        <v>1378</v>
      </c>
      <c r="J1333" s="106">
        <v>260</v>
      </c>
      <c r="K1333" s="106">
        <v>1176</v>
      </c>
      <c r="L1333" s="106">
        <v>305760</v>
      </c>
      <c r="M1333" s="106">
        <v>2.8</v>
      </c>
      <c r="N1333" s="106">
        <v>728</v>
      </c>
      <c r="O1333" s="106">
        <v>0</v>
      </c>
      <c r="P1333" s="106">
        <v>0</v>
      </c>
      <c r="Q1333" s="106">
        <v>1178.8</v>
      </c>
      <c r="R1333" s="106">
        <v>306488</v>
      </c>
      <c r="S1333" s="104" t="s">
        <v>1433</v>
      </c>
    </row>
    <row r="1334" spans="1:19">
      <c r="A1334" s="104" t="s">
        <v>2511</v>
      </c>
      <c r="B1334" s="105">
        <v>44392</v>
      </c>
      <c r="C1334" s="104" t="s">
        <v>2512</v>
      </c>
      <c r="D1334" s="105">
        <v>44392</v>
      </c>
      <c r="E1334" s="104" t="s">
        <v>1430</v>
      </c>
      <c r="F1334" s="104" t="s">
        <v>65</v>
      </c>
      <c r="G1334" s="104" t="s">
        <v>1015</v>
      </c>
      <c r="H1334" s="104" t="s">
        <v>49</v>
      </c>
      <c r="I1334" s="104" t="s">
        <v>1106</v>
      </c>
      <c r="J1334" s="106">
        <v>180</v>
      </c>
      <c r="K1334" s="106">
        <v>1419</v>
      </c>
      <c r="L1334" s="106">
        <v>255420</v>
      </c>
      <c r="M1334" s="106">
        <v>3.379</v>
      </c>
      <c r="N1334" s="106">
        <v>608.22</v>
      </c>
      <c r="O1334" s="106">
        <v>0</v>
      </c>
      <c r="P1334" s="106">
        <v>0</v>
      </c>
      <c r="Q1334" s="106">
        <v>1422.3786</v>
      </c>
      <c r="R1334" s="106">
        <v>256028.14799999999</v>
      </c>
      <c r="S1334" s="104" t="s">
        <v>1433</v>
      </c>
    </row>
    <row r="1335" spans="1:19">
      <c r="A1335" s="104" t="s">
        <v>2511</v>
      </c>
      <c r="B1335" s="105">
        <v>44392</v>
      </c>
      <c r="C1335" s="104" t="s">
        <v>2512</v>
      </c>
      <c r="D1335" s="105">
        <v>44392</v>
      </c>
      <c r="E1335" s="104" t="s">
        <v>1430</v>
      </c>
      <c r="F1335" s="104" t="s">
        <v>65</v>
      </c>
      <c r="G1335" s="104" t="s">
        <v>1015</v>
      </c>
      <c r="H1335" s="104" t="s">
        <v>49</v>
      </c>
      <c r="I1335" s="104" t="s">
        <v>1282</v>
      </c>
      <c r="J1335" s="106">
        <v>200</v>
      </c>
      <c r="K1335" s="106">
        <v>1361</v>
      </c>
      <c r="L1335" s="106">
        <v>272200</v>
      </c>
      <c r="M1335" s="106">
        <v>3.24</v>
      </c>
      <c r="N1335" s="106">
        <v>648</v>
      </c>
      <c r="O1335" s="106">
        <v>0</v>
      </c>
      <c r="P1335" s="106">
        <v>0</v>
      </c>
      <c r="Q1335" s="106">
        <v>1364.2405000000001</v>
      </c>
      <c r="R1335" s="106">
        <v>272848.09999999998</v>
      </c>
      <c r="S1335" s="104" t="s">
        <v>1433</v>
      </c>
    </row>
    <row r="1336" spans="1:19">
      <c r="A1336" s="104" t="s">
        <v>2511</v>
      </c>
      <c r="B1336" s="105">
        <v>44392</v>
      </c>
      <c r="C1336" s="104" t="s">
        <v>2512</v>
      </c>
      <c r="D1336" s="105">
        <v>44392</v>
      </c>
      <c r="E1336" s="104" t="s">
        <v>1430</v>
      </c>
      <c r="F1336" s="104" t="s">
        <v>65</v>
      </c>
      <c r="G1336" s="104" t="s">
        <v>1015</v>
      </c>
      <c r="H1336" s="104" t="s">
        <v>49</v>
      </c>
      <c r="I1336" s="104" t="s">
        <v>1105</v>
      </c>
      <c r="J1336" s="106">
        <v>10</v>
      </c>
      <c r="K1336" s="106">
        <v>9045</v>
      </c>
      <c r="L1336" s="106">
        <v>90450</v>
      </c>
      <c r="M1336" s="106">
        <v>21.536000000000001</v>
      </c>
      <c r="N1336" s="106">
        <v>215.36</v>
      </c>
      <c r="O1336" s="106">
        <v>0</v>
      </c>
      <c r="P1336" s="106">
        <v>0</v>
      </c>
      <c r="Q1336" s="106">
        <v>9066.5357000000004</v>
      </c>
      <c r="R1336" s="106">
        <v>90665.357000000004</v>
      </c>
      <c r="S1336" s="104" t="s">
        <v>1433</v>
      </c>
    </row>
    <row r="1337" spans="1:19" ht="25.5">
      <c r="A1337" s="104" t="s">
        <v>2511</v>
      </c>
      <c r="B1337" s="105">
        <v>44392</v>
      </c>
      <c r="C1337" s="104" t="s">
        <v>2512</v>
      </c>
      <c r="D1337" s="105">
        <v>44392</v>
      </c>
      <c r="E1337" s="104" t="s">
        <v>1430</v>
      </c>
      <c r="F1337" s="104" t="s">
        <v>65</v>
      </c>
      <c r="G1337" s="104" t="s">
        <v>1015</v>
      </c>
      <c r="H1337" s="104" t="s">
        <v>49</v>
      </c>
      <c r="I1337" s="104" t="s">
        <v>1363</v>
      </c>
      <c r="J1337" s="106">
        <v>5</v>
      </c>
      <c r="K1337" s="106">
        <v>9035</v>
      </c>
      <c r="L1337" s="106">
        <v>45175</v>
      </c>
      <c r="M1337" s="106">
        <v>21.512</v>
      </c>
      <c r="N1337" s="106">
        <v>107.56</v>
      </c>
      <c r="O1337" s="106">
        <v>0</v>
      </c>
      <c r="P1337" s="106">
        <v>0</v>
      </c>
      <c r="Q1337" s="106">
        <v>9056.5118999999995</v>
      </c>
      <c r="R1337" s="106">
        <v>45282.559500000003</v>
      </c>
      <c r="S1337" s="104" t="s">
        <v>1433</v>
      </c>
    </row>
    <row r="1338" spans="1:19">
      <c r="A1338" s="104" t="s">
        <v>2511</v>
      </c>
      <c r="B1338" s="105">
        <v>44392</v>
      </c>
      <c r="C1338" s="104" t="s">
        <v>2512</v>
      </c>
      <c r="D1338" s="105">
        <v>44392</v>
      </c>
      <c r="E1338" s="104" t="s">
        <v>1430</v>
      </c>
      <c r="F1338" s="104" t="s">
        <v>65</v>
      </c>
      <c r="G1338" s="104" t="s">
        <v>1015</v>
      </c>
      <c r="H1338" s="104" t="s">
        <v>49</v>
      </c>
      <c r="I1338" s="104" t="s">
        <v>1279</v>
      </c>
      <c r="J1338" s="106">
        <v>100</v>
      </c>
      <c r="K1338" s="106">
        <v>1244</v>
      </c>
      <c r="L1338" s="106">
        <v>124400</v>
      </c>
      <c r="M1338" s="106">
        <v>2.9620000000000002</v>
      </c>
      <c r="N1338" s="106">
        <v>296.2</v>
      </c>
      <c r="O1338" s="106">
        <v>0</v>
      </c>
      <c r="P1338" s="106">
        <v>0</v>
      </c>
      <c r="Q1338" s="106">
        <v>1246.9619</v>
      </c>
      <c r="R1338" s="106">
        <v>124696.19</v>
      </c>
      <c r="S1338" s="104" t="s">
        <v>1433</v>
      </c>
    </row>
    <row r="1339" spans="1:19">
      <c r="A1339" s="104" t="s">
        <v>2513</v>
      </c>
      <c r="B1339" s="105">
        <v>44392</v>
      </c>
      <c r="C1339" s="104" t="s">
        <v>2514</v>
      </c>
      <c r="D1339" s="105">
        <v>44392</v>
      </c>
      <c r="E1339" s="104" t="s">
        <v>1430</v>
      </c>
      <c r="F1339" s="104" t="s">
        <v>66</v>
      </c>
      <c r="G1339" s="104" t="s">
        <v>67</v>
      </c>
      <c r="H1339" s="104" t="s">
        <v>49</v>
      </c>
      <c r="I1339" s="104" t="s">
        <v>1105</v>
      </c>
      <c r="J1339" s="106">
        <v>8</v>
      </c>
      <c r="K1339" s="106">
        <v>9045</v>
      </c>
      <c r="L1339" s="106">
        <v>72360</v>
      </c>
      <c r="M1339" s="106">
        <v>21.536000000000001</v>
      </c>
      <c r="N1339" s="106">
        <v>172.28800000000001</v>
      </c>
      <c r="O1339" s="106">
        <v>0</v>
      </c>
      <c r="P1339" s="106">
        <v>0</v>
      </c>
      <c r="Q1339" s="106">
        <v>9066.5357000000004</v>
      </c>
      <c r="R1339" s="106">
        <v>72532.285600000003</v>
      </c>
      <c r="S1339" s="104" t="s">
        <v>1433</v>
      </c>
    </row>
    <row r="1340" spans="1:19">
      <c r="A1340" s="104" t="s">
        <v>2513</v>
      </c>
      <c r="B1340" s="105">
        <v>44392</v>
      </c>
      <c r="C1340" s="104" t="s">
        <v>2514</v>
      </c>
      <c r="D1340" s="105">
        <v>44392</v>
      </c>
      <c r="E1340" s="104" t="s">
        <v>1430</v>
      </c>
      <c r="F1340" s="104" t="s">
        <v>66</v>
      </c>
      <c r="G1340" s="104" t="s">
        <v>67</v>
      </c>
      <c r="H1340" s="104" t="s">
        <v>49</v>
      </c>
      <c r="I1340" s="104" t="s">
        <v>1329</v>
      </c>
      <c r="J1340" s="106">
        <v>100</v>
      </c>
      <c r="K1340" s="106">
        <v>1400</v>
      </c>
      <c r="L1340" s="106">
        <v>140000</v>
      </c>
      <c r="M1340" s="106">
        <v>3.3330000000000002</v>
      </c>
      <c r="N1340" s="106">
        <v>333.3</v>
      </c>
      <c r="O1340" s="106">
        <v>0</v>
      </c>
      <c r="P1340" s="106">
        <v>0</v>
      </c>
      <c r="Q1340" s="106">
        <v>1403.3333</v>
      </c>
      <c r="R1340" s="106">
        <v>140333.32999999999</v>
      </c>
      <c r="S1340" s="104" t="s">
        <v>1433</v>
      </c>
    </row>
    <row r="1341" spans="1:19">
      <c r="A1341" s="104" t="s">
        <v>2513</v>
      </c>
      <c r="B1341" s="105">
        <v>44392</v>
      </c>
      <c r="C1341" s="104" t="s">
        <v>2514</v>
      </c>
      <c r="D1341" s="105">
        <v>44392</v>
      </c>
      <c r="E1341" s="104" t="s">
        <v>1430</v>
      </c>
      <c r="F1341" s="104" t="s">
        <v>66</v>
      </c>
      <c r="G1341" s="104" t="s">
        <v>67</v>
      </c>
      <c r="H1341" s="104" t="s">
        <v>49</v>
      </c>
      <c r="I1341" s="104" t="s">
        <v>1279</v>
      </c>
      <c r="J1341" s="106">
        <v>40</v>
      </c>
      <c r="K1341" s="106">
        <v>1244</v>
      </c>
      <c r="L1341" s="106">
        <v>49760</v>
      </c>
      <c r="M1341" s="106">
        <v>2.9620000000000002</v>
      </c>
      <c r="N1341" s="106">
        <v>118.48</v>
      </c>
      <c r="O1341" s="106">
        <v>0</v>
      </c>
      <c r="P1341" s="106">
        <v>0</v>
      </c>
      <c r="Q1341" s="106">
        <v>1246.9619</v>
      </c>
      <c r="R1341" s="106">
        <v>49878.476000000002</v>
      </c>
      <c r="S1341" s="104" t="s">
        <v>1433</v>
      </c>
    </row>
    <row r="1342" spans="1:19" ht="25.5">
      <c r="A1342" s="104" t="s">
        <v>2513</v>
      </c>
      <c r="B1342" s="105">
        <v>44392</v>
      </c>
      <c r="C1342" s="104" t="s">
        <v>2514</v>
      </c>
      <c r="D1342" s="105">
        <v>44392</v>
      </c>
      <c r="E1342" s="104" t="s">
        <v>1430</v>
      </c>
      <c r="F1342" s="104" t="s">
        <v>66</v>
      </c>
      <c r="G1342" s="104" t="s">
        <v>67</v>
      </c>
      <c r="H1342" s="104" t="s">
        <v>49</v>
      </c>
      <c r="I1342" s="104" t="s">
        <v>1400</v>
      </c>
      <c r="J1342" s="106">
        <v>13</v>
      </c>
      <c r="K1342" s="106">
        <v>9950</v>
      </c>
      <c r="L1342" s="106">
        <v>129350</v>
      </c>
      <c r="M1342" s="106">
        <v>23.69</v>
      </c>
      <c r="N1342" s="106">
        <v>307.97000000000003</v>
      </c>
      <c r="O1342" s="106">
        <v>0</v>
      </c>
      <c r="P1342" s="106">
        <v>0</v>
      </c>
      <c r="Q1342" s="106">
        <v>9973.6905000000006</v>
      </c>
      <c r="R1342" s="106">
        <v>129657.9765</v>
      </c>
      <c r="S1342" s="104" t="s">
        <v>1433</v>
      </c>
    </row>
    <row r="1343" spans="1:19">
      <c r="A1343" s="104" t="s">
        <v>2513</v>
      </c>
      <c r="B1343" s="105">
        <v>44392</v>
      </c>
      <c r="C1343" s="104" t="s">
        <v>2514</v>
      </c>
      <c r="D1343" s="105">
        <v>44392</v>
      </c>
      <c r="E1343" s="104" t="s">
        <v>1430</v>
      </c>
      <c r="F1343" s="104" t="s">
        <v>66</v>
      </c>
      <c r="G1343" s="104" t="s">
        <v>67</v>
      </c>
      <c r="H1343" s="104" t="s">
        <v>49</v>
      </c>
      <c r="I1343" s="104" t="s">
        <v>1106</v>
      </c>
      <c r="J1343" s="106">
        <v>40</v>
      </c>
      <c r="K1343" s="106">
        <v>1419</v>
      </c>
      <c r="L1343" s="106">
        <v>56760</v>
      </c>
      <c r="M1343" s="106">
        <v>3.379</v>
      </c>
      <c r="N1343" s="106">
        <v>135.16</v>
      </c>
      <c r="O1343" s="106">
        <v>0</v>
      </c>
      <c r="P1343" s="106">
        <v>0</v>
      </c>
      <c r="Q1343" s="106">
        <v>1422.3786</v>
      </c>
      <c r="R1343" s="106">
        <v>56895.144</v>
      </c>
      <c r="S1343" s="104" t="s">
        <v>1433</v>
      </c>
    </row>
    <row r="1344" spans="1:19" ht="25.5">
      <c r="A1344" s="104" t="s">
        <v>2513</v>
      </c>
      <c r="B1344" s="105">
        <v>44392</v>
      </c>
      <c r="C1344" s="104" t="s">
        <v>2514</v>
      </c>
      <c r="D1344" s="105">
        <v>44392</v>
      </c>
      <c r="E1344" s="104" t="s">
        <v>1430</v>
      </c>
      <c r="F1344" s="104" t="s">
        <v>66</v>
      </c>
      <c r="G1344" s="104" t="s">
        <v>67</v>
      </c>
      <c r="H1344" s="104" t="s">
        <v>49</v>
      </c>
      <c r="I1344" s="104" t="s">
        <v>1363</v>
      </c>
      <c r="J1344" s="106">
        <v>12</v>
      </c>
      <c r="K1344" s="106">
        <v>9035</v>
      </c>
      <c r="L1344" s="106">
        <v>108420</v>
      </c>
      <c r="M1344" s="106">
        <v>21.512</v>
      </c>
      <c r="N1344" s="106">
        <v>258.14400000000001</v>
      </c>
      <c r="O1344" s="106">
        <v>0</v>
      </c>
      <c r="P1344" s="106">
        <v>0</v>
      </c>
      <c r="Q1344" s="106">
        <v>9056.5118999999995</v>
      </c>
      <c r="R1344" s="106">
        <v>108678.1428</v>
      </c>
      <c r="S1344" s="104" t="s">
        <v>1433</v>
      </c>
    </row>
    <row r="1345" spans="1:19">
      <c r="A1345" s="104" t="s">
        <v>2513</v>
      </c>
      <c r="B1345" s="105">
        <v>44392</v>
      </c>
      <c r="C1345" s="104" t="s">
        <v>2514</v>
      </c>
      <c r="D1345" s="105">
        <v>44392</v>
      </c>
      <c r="E1345" s="104" t="s">
        <v>1430</v>
      </c>
      <c r="F1345" s="104" t="s">
        <v>66</v>
      </c>
      <c r="G1345" s="104" t="s">
        <v>67</v>
      </c>
      <c r="H1345" s="104" t="s">
        <v>49</v>
      </c>
      <c r="I1345" s="104" t="s">
        <v>1333</v>
      </c>
      <c r="J1345" s="106">
        <v>49</v>
      </c>
      <c r="K1345" s="106">
        <v>1186</v>
      </c>
      <c r="L1345" s="106">
        <v>58114</v>
      </c>
      <c r="M1345" s="106">
        <v>2.8239999999999998</v>
      </c>
      <c r="N1345" s="106">
        <v>138.376</v>
      </c>
      <c r="O1345" s="106">
        <v>0</v>
      </c>
      <c r="P1345" s="106">
        <v>0</v>
      </c>
      <c r="Q1345" s="106">
        <v>1188.8237999999999</v>
      </c>
      <c r="R1345" s="106">
        <v>58252.366199999997</v>
      </c>
      <c r="S1345" s="104" t="s">
        <v>1433</v>
      </c>
    </row>
    <row r="1346" spans="1:19">
      <c r="A1346" s="104" t="s">
        <v>2513</v>
      </c>
      <c r="B1346" s="105">
        <v>44392</v>
      </c>
      <c r="C1346" s="104" t="s">
        <v>2514</v>
      </c>
      <c r="D1346" s="105">
        <v>44392</v>
      </c>
      <c r="E1346" s="104" t="s">
        <v>1430</v>
      </c>
      <c r="F1346" s="104" t="s">
        <v>66</v>
      </c>
      <c r="G1346" s="104" t="s">
        <v>67</v>
      </c>
      <c r="H1346" s="104" t="s">
        <v>49</v>
      </c>
      <c r="I1346" s="104" t="s">
        <v>1311</v>
      </c>
      <c r="J1346" s="106">
        <v>8</v>
      </c>
      <c r="K1346" s="106">
        <v>7227</v>
      </c>
      <c r="L1346" s="106">
        <v>57816</v>
      </c>
      <c r="M1346" s="106">
        <v>17.207000000000001</v>
      </c>
      <c r="N1346" s="106">
        <v>137.65600000000001</v>
      </c>
      <c r="O1346" s="106">
        <v>0</v>
      </c>
      <c r="P1346" s="106">
        <v>0</v>
      </c>
      <c r="Q1346" s="106">
        <v>7244.2070999999996</v>
      </c>
      <c r="R1346" s="106">
        <v>57953.656799999997</v>
      </c>
      <c r="S1346" s="104" t="s">
        <v>1433</v>
      </c>
    </row>
    <row r="1347" spans="1:19" ht="25.5">
      <c r="A1347" s="104" t="s">
        <v>2513</v>
      </c>
      <c r="B1347" s="105">
        <v>44392</v>
      </c>
      <c r="C1347" s="104" t="s">
        <v>2514</v>
      </c>
      <c r="D1347" s="105">
        <v>44392</v>
      </c>
      <c r="E1347" s="104" t="s">
        <v>1430</v>
      </c>
      <c r="F1347" s="104" t="s">
        <v>66</v>
      </c>
      <c r="G1347" s="104" t="s">
        <v>67</v>
      </c>
      <c r="H1347" s="104" t="s">
        <v>49</v>
      </c>
      <c r="I1347" s="104" t="s">
        <v>1375</v>
      </c>
      <c r="J1347" s="106">
        <v>11</v>
      </c>
      <c r="K1347" s="106">
        <v>9035</v>
      </c>
      <c r="L1347" s="106">
        <v>99385</v>
      </c>
      <c r="M1347" s="106">
        <v>21.512</v>
      </c>
      <c r="N1347" s="106">
        <v>236.63200000000001</v>
      </c>
      <c r="O1347" s="106">
        <v>0</v>
      </c>
      <c r="P1347" s="106">
        <v>0</v>
      </c>
      <c r="Q1347" s="106">
        <v>9056.5118999999995</v>
      </c>
      <c r="R1347" s="106">
        <v>99621.630900000004</v>
      </c>
      <c r="S1347" s="104" t="s">
        <v>1433</v>
      </c>
    </row>
    <row r="1348" spans="1:19">
      <c r="A1348" s="104" t="s">
        <v>2513</v>
      </c>
      <c r="B1348" s="105">
        <v>44392</v>
      </c>
      <c r="C1348" s="104" t="s">
        <v>2514</v>
      </c>
      <c r="D1348" s="105">
        <v>44392</v>
      </c>
      <c r="E1348" s="104" t="s">
        <v>1430</v>
      </c>
      <c r="F1348" s="104" t="s">
        <v>66</v>
      </c>
      <c r="G1348" s="104" t="s">
        <v>67</v>
      </c>
      <c r="H1348" s="104" t="s">
        <v>49</v>
      </c>
      <c r="I1348" s="104" t="s">
        <v>1282</v>
      </c>
      <c r="J1348" s="106">
        <v>40</v>
      </c>
      <c r="K1348" s="106">
        <v>1361</v>
      </c>
      <c r="L1348" s="106">
        <v>54440</v>
      </c>
      <c r="M1348" s="106">
        <v>3.24</v>
      </c>
      <c r="N1348" s="106">
        <v>129.6</v>
      </c>
      <c r="O1348" s="106">
        <v>0</v>
      </c>
      <c r="P1348" s="106">
        <v>0</v>
      </c>
      <c r="Q1348" s="106">
        <v>1364.2405000000001</v>
      </c>
      <c r="R1348" s="106">
        <v>54569.62</v>
      </c>
      <c r="S1348" s="104" t="s">
        <v>1433</v>
      </c>
    </row>
    <row r="1349" spans="1:19">
      <c r="A1349" s="104" t="s">
        <v>2513</v>
      </c>
      <c r="B1349" s="105">
        <v>44392</v>
      </c>
      <c r="C1349" s="104" t="s">
        <v>2514</v>
      </c>
      <c r="D1349" s="105">
        <v>44392</v>
      </c>
      <c r="E1349" s="104" t="s">
        <v>1430</v>
      </c>
      <c r="F1349" s="104" t="s">
        <v>66</v>
      </c>
      <c r="G1349" s="104" t="s">
        <v>67</v>
      </c>
      <c r="H1349" s="104" t="s">
        <v>49</v>
      </c>
      <c r="I1349" s="104" t="s">
        <v>1378</v>
      </c>
      <c r="J1349" s="106">
        <v>100</v>
      </c>
      <c r="K1349" s="106">
        <v>1176</v>
      </c>
      <c r="L1349" s="106">
        <v>117600</v>
      </c>
      <c r="M1349" s="106">
        <v>2.8</v>
      </c>
      <c r="N1349" s="106">
        <v>280</v>
      </c>
      <c r="O1349" s="106">
        <v>0</v>
      </c>
      <c r="P1349" s="106">
        <v>0</v>
      </c>
      <c r="Q1349" s="106">
        <v>1178.8</v>
      </c>
      <c r="R1349" s="106">
        <v>117880</v>
      </c>
      <c r="S1349" s="104" t="s">
        <v>1433</v>
      </c>
    </row>
    <row r="1350" spans="1:19">
      <c r="A1350" s="104" t="s">
        <v>2513</v>
      </c>
      <c r="B1350" s="105">
        <v>44392</v>
      </c>
      <c r="C1350" s="104" t="s">
        <v>2514</v>
      </c>
      <c r="D1350" s="105">
        <v>44392</v>
      </c>
      <c r="E1350" s="104" t="s">
        <v>1430</v>
      </c>
      <c r="F1350" s="104" t="s">
        <v>66</v>
      </c>
      <c r="G1350" s="104" t="s">
        <v>67</v>
      </c>
      <c r="H1350" s="104" t="s">
        <v>49</v>
      </c>
      <c r="I1350" s="104" t="s">
        <v>1335</v>
      </c>
      <c r="J1350" s="106">
        <v>30</v>
      </c>
      <c r="K1350" s="106">
        <v>7225</v>
      </c>
      <c r="L1350" s="106">
        <v>216750</v>
      </c>
      <c r="M1350" s="106">
        <v>17.202000000000002</v>
      </c>
      <c r="N1350" s="106">
        <v>516.05999999999995</v>
      </c>
      <c r="O1350" s="106">
        <v>0</v>
      </c>
      <c r="P1350" s="106">
        <v>0</v>
      </c>
      <c r="Q1350" s="106">
        <v>7242.2024000000001</v>
      </c>
      <c r="R1350" s="106">
        <v>217266.07199999999</v>
      </c>
      <c r="S1350" s="104" t="s">
        <v>1433</v>
      </c>
    </row>
    <row r="1351" spans="1:19">
      <c r="A1351" s="104" t="s">
        <v>2513</v>
      </c>
      <c r="B1351" s="105">
        <v>44392</v>
      </c>
      <c r="C1351" s="104" t="s">
        <v>2514</v>
      </c>
      <c r="D1351" s="105">
        <v>44392</v>
      </c>
      <c r="E1351" s="104" t="s">
        <v>1430</v>
      </c>
      <c r="F1351" s="104" t="s">
        <v>66</v>
      </c>
      <c r="G1351" s="104" t="s">
        <v>67</v>
      </c>
      <c r="H1351" s="104" t="s">
        <v>49</v>
      </c>
      <c r="I1351" s="104" t="s">
        <v>1304</v>
      </c>
      <c r="J1351" s="106">
        <v>8</v>
      </c>
      <c r="K1351" s="106">
        <v>9850</v>
      </c>
      <c r="L1351" s="106">
        <v>78800</v>
      </c>
      <c r="M1351" s="106">
        <v>23.452000000000002</v>
      </c>
      <c r="N1351" s="106">
        <v>187.61600000000001</v>
      </c>
      <c r="O1351" s="106">
        <v>0</v>
      </c>
      <c r="P1351" s="106">
        <v>0</v>
      </c>
      <c r="Q1351" s="106">
        <v>9873.4524000000001</v>
      </c>
      <c r="R1351" s="106">
        <v>78987.619200000001</v>
      </c>
      <c r="S1351" s="104" t="s">
        <v>1433</v>
      </c>
    </row>
    <row r="1352" spans="1:19">
      <c r="A1352" s="104" t="s">
        <v>2513</v>
      </c>
      <c r="B1352" s="105">
        <v>44392</v>
      </c>
      <c r="C1352" s="104" t="s">
        <v>2514</v>
      </c>
      <c r="D1352" s="105">
        <v>44392</v>
      </c>
      <c r="E1352" s="104" t="s">
        <v>1430</v>
      </c>
      <c r="F1352" s="104" t="s">
        <v>66</v>
      </c>
      <c r="G1352" s="104" t="s">
        <v>67</v>
      </c>
      <c r="H1352" s="104" t="s">
        <v>49</v>
      </c>
      <c r="I1352" s="104" t="s">
        <v>1354</v>
      </c>
      <c r="J1352" s="106">
        <v>8</v>
      </c>
      <c r="K1352" s="106">
        <v>7760</v>
      </c>
      <c r="L1352" s="106">
        <v>62080</v>
      </c>
      <c r="M1352" s="106">
        <v>18.475999999999999</v>
      </c>
      <c r="N1352" s="106">
        <v>147.80799999999999</v>
      </c>
      <c r="O1352" s="106">
        <v>0</v>
      </c>
      <c r="P1352" s="106">
        <v>0</v>
      </c>
      <c r="Q1352" s="106">
        <v>7778.4762000000001</v>
      </c>
      <c r="R1352" s="106">
        <v>62227.809600000001</v>
      </c>
      <c r="S1352" s="104" t="s">
        <v>1433</v>
      </c>
    </row>
    <row r="1353" spans="1:19" ht="25.5">
      <c r="A1353" s="104" t="s">
        <v>2515</v>
      </c>
      <c r="B1353" s="105">
        <v>44392</v>
      </c>
      <c r="C1353" s="104" t="s">
        <v>2516</v>
      </c>
      <c r="D1353" s="105">
        <v>44392</v>
      </c>
      <c r="E1353" s="104" t="s">
        <v>1430</v>
      </c>
      <c r="F1353" s="104" t="s">
        <v>74</v>
      </c>
      <c r="G1353" s="104" t="s">
        <v>1057</v>
      </c>
      <c r="H1353" s="104" t="s">
        <v>1432</v>
      </c>
      <c r="I1353" s="104" t="s">
        <v>1400</v>
      </c>
      <c r="J1353" s="106">
        <v>5</v>
      </c>
      <c r="K1353" s="106">
        <v>9950</v>
      </c>
      <c r="L1353" s="106">
        <v>49750</v>
      </c>
      <c r="M1353" s="106">
        <v>23.6905</v>
      </c>
      <c r="N1353" s="106">
        <v>118.4525</v>
      </c>
      <c r="O1353" s="106">
        <v>0</v>
      </c>
      <c r="P1353" s="106">
        <v>0</v>
      </c>
      <c r="Q1353" s="106">
        <v>9973.6905000000006</v>
      </c>
      <c r="R1353" s="106">
        <v>49868.452499999999</v>
      </c>
      <c r="S1353" s="104" t="s">
        <v>1433</v>
      </c>
    </row>
    <row r="1354" spans="1:19" ht="25.5">
      <c r="A1354" s="104" t="s">
        <v>2517</v>
      </c>
      <c r="B1354" s="105">
        <v>44392</v>
      </c>
      <c r="C1354" s="104" t="s">
        <v>2518</v>
      </c>
      <c r="D1354" s="105">
        <v>44392</v>
      </c>
      <c r="E1354" s="104" t="s">
        <v>1430</v>
      </c>
      <c r="F1354" s="104" t="s">
        <v>1374</v>
      </c>
      <c r="G1354" s="104" t="s">
        <v>69</v>
      </c>
      <c r="H1354" s="104" t="s">
        <v>1432</v>
      </c>
      <c r="I1354" s="104" t="s">
        <v>1400</v>
      </c>
      <c r="J1354" s="106">
        <v>5</v>
      </c>
      <c r="K1354" s="106">
        <v>9950</v>
      </c>
      <c r="L1354" s="106">
        <v>49750</v>
      </c>
      <c r="M1354" s="106">
        <v>23.6905</v>
      </c>
      <c r="N1354" s="106">
        <v>118.4525</v>
      </c>
      <c r="O1354" s="106">
        <v>0</v>
      </c>
      <c r="P1354" s="106">
        <v>0</v>
      </c>
      <c r="Q1354" s="106">
        <v>9973.6905000000006</v>
      </c>
      <c r="R1354" s="106">
        <v>49868.452499999999</v>
      </c>
      <c r="S1354" s="104" t="s">
        <v>1433</v>
      </c>
    </row>
    <row r="1355" spans="1:19">
      <c r="A1355" s="104" t="s">
        <v>2517</v>
      </c>
      <c r="B1355" s="105">
        <v>44392</v>
      </c>
      <c r="C1355" s="104" t="s">
        <v>2518</v>
      </c>
      <c r="D1355" s="105">
        <v>44392</v>
      </c>
      <c r="E1355" s="104" t="s">
        <v>1430</v>
      </c>
      <c r="F1355" s="104" t="s">
        <v>1374</v>
      </c>
      <c r="G1355" s="104" t="s">
        <v>69</v>
      </c>
      <c r="H1355" s="104" t="s">
        <v>1432</v>
      </c>
      <c r="I1355" s="104" t="s">
        <v>1335</v>
      </c>
      <c r="J1355" s="106">
        <v>5</v>
      </c>
      <c r="K1355" s="106">
        <v>7225</v>
      </c>
      <c r="L1355" s="106">
        <v>36125</v>
      </c>
      <c r="M1355" s="106">
        <v>17.202400000000001</v>
      </c>
      <c r="N1355" s="106">
        <v>86.012</v>
      </c>
      <c r="O1355" s="106">
        <v>0</v>
      </c>
      <c r="P1355" s="106">
        <v>0</v>
      </c>
      <c r="Q1355" s="106">
        <v>7242.2024000000001</v>
      </c>
      <c r="R1355" s="106">
        <v>36211.012000000002</v>
      </c>
      <c r="S1355" s="104" t="s">
        <v>1433</v>
      </c>
    </row>
    <row r="1356" spans="1:19" ht="25.5">
      <c r="A1356" s="104" t="s">
        <v>2517</v>
      </c>
      <c r="B1356" s="105">
        <v>44392</v>
      </c>
      <c r="C1356" s="104" t="s">
        <v>2518</v>
      </c>
      <c r="D1356" s="105">
        <v>44392</v>
      </c>
      <c r="E1356" s="104" t="s">
        <v>1430</v>
      </c>
      <c r="F1356" s="104" t="s">
        <v>1374</v>
      </c>
      <c r="G1356" s="104" t="s">
        <v>69</v>
      </c>
      <c r="H1356" s="104" t="s">
        <v>1432</v>
      </c>
      <c r="I1356" s="104" t="s">
        <v>1363</v>
      </c>
      <c r="J1356" s="106">
        <v>5</v>
      </c>
      <c r="K1356" s="106">
        <v>9035</v>
      </c>
      <c r="L1356" s="106">
        <v>45175</v>
      </c>
      <c r="M1356" s="106">
        <v>21.511900000000001</v>
      </c>
      <c r="N1356" s="106">
        <v>107.5595</v>
      </c>
      <c r="O1356" s="106">
        <v>0</v>
      </c>
      <c r="P1356" s="106">
        <v>0</v>
      </c>
      <c r="Q1356" s="106">
        <v>9056.5118999999995</v>
      </c>
      <c r="R1356" s="106">
        <v>45282.559500000003</v>
      </c>
      <c r="S1356" s="104" t="s">
        <v>1433</v>
      </c>
    </row>
    <row r="1357" spans="1:19" ht="25.5">
      <c r="A1357" s="104" t="s">
        <v>2519</v>
      </c>
      <c r="B1357" s="105">
        <v>44392</v>
      </c>
      <c r="C1357" s="104" t="s">
        <v>2520</v>
      </c>
      <c r="D1357" s="105">
        <v>44392</v>
      </c>
      <c r="E1357" s="104" t="s">
        <v>1430</v>
      </c>
      <c r="F1357" s="104" t="s">
        <v>70</v>
      </c>
      <c r="G1357" s="104" t="s">
        <v>981</v>
      </c>
      <c r="H1357" s="104" t="s">
        <v>1432</v>
      </c>
      <c r="I1357" s="104" t="s">
        <v>1363</v>
      </c>
      <c r="J1357" s="106">
        <v>5</v>
      </c>
      <c r="K1357" s="106">
        <v>9035</v>
      </c>
      <c r="L1357" s="106">
        <v>45175</v>
      </c>
      <c r="M1357" s="106">
        <v>21.511900000000001</v>
      </c>
      <c r="N1357" s="106">
        <v>107.5595</v>
      </c>
      <c r="O1357" s="106">
        <v>0</v>
      </c>
      <c r="P1357" s="106">
        <v>0</v>
      </c>
      <c r="Q1357" s="106">
        <v>9056.5118999999995</v>
      </c>
      <c r="R1357" s="106">
        <v>45282.559500000003</v>
      </c>
      <c r="S1357" s="104" t="s">
        <v>1433</v>
      </c>
    </row>
    <row r="1358" spans="1:19">
      <c r="A1358" s="104" t="s">
        <v>2519</v>
      </c>
      <c r="B1358" s="105">
        <v>44392</v>
      </c>
      <c r="C1358" s="104" t="s">
        <v>2520</v>
      </c>
      <c r="D1358" s="105">
        <v>44392</v>
      </c>
      <c r="E1358" s="104" t="s">
        <v>1430</v>
      </c>
      <c r="F1358" s="104" t="s">
        <v>70</v>
      </c>
      <c r="G1358" s="104" t="s">
        <v>981</v>
      </c>
      <c r="H1358" s="104" t="s">
        <v>1432</v>
      </c>
      <c r="I1358" s="104" t="s">
        <v>1304</v>
      </c>
      <c r="J1358" s="106">
        <v>2</v>
      </c>
      <c r="K1358" s="106">
        <v>9850</v>
      </c>
      <c r="L1358" s="106">
        <v>19700</v>
      </c>
      <c r="M1358" s="106">
        <v>23.452400000000001</v>
      </c>
      <c r="N1358" s="106">
        <v>46.904800000000002</v>
      </c>
      <c r="O1358" s="106">
        <v>0</v>
      </c>
      <c r="P1358" s="106">
        <v>0</v>
      </c>
      <c r="Q1358" s="106">
        <v>9873.4524000000001</v>
      </c>
      <c r="R1358" s="106">
        <v>19746.9048</v>
      </c>
      <c r="S1358" s="104" t="s">
        <v>1433</v>
      </c>
    </row>
    <row r="1359" spans="1:19">
      <c r="A1359" s="104" t="s">
        <v>2519</v>
      </c>
      <c r="B1359" s="105">
        <v>44392</v>
      </c>
      <c r="C1359" s="104" t="s">
        <v>2520</v>
      </c>
      <c r="D1359" s="105">
        <v>44392</v>
      </c>
      <c r="E1359" s="104" t="s">
        <v>1430</v>
      </c>
      <c r="F1359" s="104" t="s">
        <v>70</v>
      </c>
      <c r="G1359" s="104" t="s">
        <v>981</v>
      </c>
      <c r="H1359" s="104" t="s">
        <v>1432</v>
      </c>
      <c r="I1359" s="104" t="s">
        <v>1354</v>
      </c>
      <c r="J1359" s="106">
        <v>2</v>
      </c>
      <c r="K1359" s="106">
        <v>7760</v>
      </c>
      <c r="L1359" s="106">
        <v>15520</v>
      </c>
      <c r="M1359" s="106">
        <v>18.476199999999999</v>
      </c>
      <c r="N1359" s="106">
        <v>36.952399999999997</v>
      </c>
      <c r="O1359" s="106">
        <v>0</v>
      </c>
      <c r="P1359" s="106">
        <v>0</v>
      </c>
      <c r="Q1359" s="106">
        <v>7778.4762000000001</v>
      </c>
      <c r="R1359" s="106">
        <v>15556.9524</v>
      </c>
      <c r="S1359" s="104" t="s">
        <v>1433</v>
      </c>
    </row>
    <row r="1360" spans="1:19">
      <c r="A1360" s="104" t="s">
        <v>2519</v>
      </c>
      <c r="B1360" s="105">
        <v>44392</v>
      </c>
      <c r="C1360" s="104" t="s">
        <v>2520</v>
      </c>
      <c r="D1360" s="105">
        <v>44392</v>
      </c>
      <c r="E1360" s="104" t="s">
        <v>1430</v>
      </c>
      <c r="F1360" s="104" t="s">
        <v>70</v>
      </c>
      <c r="G1360" s="104" t="s">
        <v>981</v>
      </c>
      <c r="H1360" s="104" t="s">
        <v>1432</v>
      </c>
      <c r="I1360" s="104" t="s">
        <v>1335</v>
      </c>
      <c r="J1360" s="106">
        <v>3</v>
      </c>
      <c r="K1360" s="106">
        <v>7225</v>
      </c>
      <c r="L1360" s="106">
        <v>21675</v>
      </c>
      <c r="M1360" s="106">
        <v>17.202400000000001</v>
      </c>
      <c r="N1360" s="106">
        <v>51.607199999999999</v>
      </c>
      <c r="O1360" s="106">
        <v>0</v>
      </c>
      <c r="P1360" s="106">
        <v>0</v>
      </c>
      <c r="Q1360" s="106">
        <v>7242.2024000000001</v>
      </c>
      <c r="R1360" s="106">
        <v>21726.607199999999</v>
      </c>
      <c r="S1360" s="104" t="s">
        <v>1433</v>
      </c>
    </row>
    <row r="1361" spans="1:19" ht="25.5">
      <c r="A1361" s="104" t="s">
        <v>2521</v>
      </c>
      <c r="B1361" s="105">
        <v>44392</v>
      </c>
      <c r="C1361" s="104" t="s">
        <v>2522</v>
      </c>
      <c r="D1361" s="105">
        <v>44392</v>
      </c>
      <c r="E1361" s="104" t="s">
        <v>1430</v>
      </c>
      <c r="F1361" s="104" t="s">
        <v>84</v>
      </c>
      <c r="G1361" s="104" t="s">
        <v>978</v>
      </c>
      <c r="H1361" s="104" t="s">
        <v>1432</v>
      </c>
      <c r="I1361" s="104" t="s">
        <v>1400</v>
      </c>
      <c r="J1361" s="106">
        <v>2</v>
      </c>
      <c r="K1361" s="106">
        <v>9950</v>
      </c>
      <c r="L1361" s="106">
        <v>19900</v>
      </c>
      <c r="M1361" s="106">
        <v>23.6905</v>
      </c>
      <c r="N1361" s="106">
        <v>47.381</v>
      </c>
      <c r="O1361" s="106">
        <v>0</v>
      </c>
      <c r="P1361" s="106">
        <v>0</v>
      </c>
      <c r="Q1361" s="106">
        <v>9973.6905000000006</v>
      </c>
      <c r="R1361" s="106">
        <v>19947.381000000001</v>
      </c>
      <c r="S1361" s="104" t="s">
        <v>1433</v>
      </c>
    </row>
    <row r="1362" spans="1:19">
      <c r="A1362" s="104" t="s">
        <v>2523</v>
      </c>
      <c r="B1362" s="105">
        <v>44392</v>
      </c>
      <c r="C1362" s="104" t="s">
        <v>2524</v>
      </c>
      <c r="D1362" s="105">
        <v>44392</v>
      </c>
      <c r="E1362" s="104" t="s">
        <v>1430</v>
      </c>
      <c r="F1362" s="104" t="s">
        <v>45</v>
      </c>
      <c r="G1362" s="104" t="s">
        <v>1443</v>
      </c>
      <c r="H1362" s="104" t="s">
        <v>12</v>
      </c>
      <c r="I1362" s="104" t="s">
        <v>2526</v>
      </c>
      <c r="J1362" s="106">
        <v>38</v>
      </c>
      <c r="K1362" s="106">
        <v>1215</v>
      </c>
      <c r="L1362" s="106">
        <v>46170</v>
      </c>
      <c r="M1362" s="106">
        <v>2.8929999999999998</v>
      </c>
      <c r="N1362" s="106">
        <v>109.934</v>
      </c>
      <c r="O1362" s="106">
        <v>0</v>
      </c>
      <c r="P1362" s="106">
        <v>0</v>
      </c>
      <c r="Q1362" s="106">
        <v>1217.8929000000001</v>
      </c>
      <c r="R1362" s="106">
        <v>46279.930200000003</v>
      </c>
      <c r="S1362" s="104" t="s">
        <v>1433</v>
      </c>
    </row>
    <row r="1363" spans="1:19">
      <c r="A1363" s="104" t="s">
        <v>2523</v>
      </c>
      <c r="B1363" s="105">
        <v>44392</v>
      </c>
      <c r="C1363" s="104" t="s">
        <v>2524</v>
      </c>
      <c r="D1363" s="105">
        <v>44392</v>
      </c>
      <c r="E1363" s="104" t="s">
        <v>1430</v>
      </c>
      <c r="F1363" s="104" t="s">
        <v>45</v>
      </c>
      <c r="G1363" s="104" t="s">
        <v>1443</v>
      </c>
      <c r="H1363" s="104" t="s">
        <v>12</v>
      </c>
      <c r="I1363" s="104" t="s">
        <v>2525</v>
      </c>
      <c r="J1363" s="106">
        <v>130</v>
      </c>
      <c r="K1363" s="106">
        <v>992</v>
      </c>
      <c r="L1363" s="106">
        <v>128960</v>
      </c>
      <c r="M1363" s="106">
        <v>2.3620000000000001</v>
      </c>
      <c r="N1363" s="106">
        <v>307.06</v>
      </c>
      <c r="O1363" s="106">
        <v>0</v>
      </c>
      <c r="P1363" s="106">
        <v>0</v>
      </c>
      <c r="Q1363" s="106">
        <v>994.36189999999999</v>
      </c>
      <c r="R1363" s="106">
        <v>129267.04700000001</v>
      </c>
      <c r="S1363" s="104" t="s">
        <v>1433</v>
      </c>
    </row>
    <row r="1364" spans="1:19">
      <c r="A1364" s="104" t="s">
        <v>2527</v>
      </c>
      <c r="B1364" s="105">
        <v>44392</v>
      </c>
      <c r="C1364" s="104" t="s">
        <v>2528</v>
      </c>
      <c r="D1364" s="105">
        <v>44392</v>
      </c>
      <c r="E1364" s="104" t="s">
        <v>1430</v>
      </c>
      <c r="F1364" s="104" t="s">
        <v>44</v>
      </c>
      <c r="G1364" s="104" t="s">
        <v>31</v>
      </c>
      <c r="H1364" s="104" t="s">
        <v>12</v>
      </c>
      <c r="I1364" s="104" t="s">
        <v>2526</v>
      </c>
      <c r="J1364" s="106">
        <v>38</v>
      </c>
      <c r="K1364" s="106">
        <v>1215</v>
      </c>
      <c r="L1364" s="106">
        <v>46170</v>
      </c>
      <c r="M1364" s="106">
        <v>2.8929999999999998</v>
      </c>
      <c r="N1364" s="106">
        <v>109.934</v>
      </c>
      <c r="O1364" s="106">
        <v>0</v>
      </c>
      <c r="P1364" s="106">
        <v>0</v>
      </c>
      <c r="Q1364" s="106">
        <v>1217.8929000000001</v>
      </c>
      <c r="R1364" s="106">
        <v>46279.930200000003</v>
      </c>
      <c r="S1364" s="104" t="s">
        <v>1433</v>
      </c>
    </row>
    <row r="1365" spans="1:19">
      <c r="A1365" s="104" t="s">
        <v>2527</v>
      </c>
      <c r="B1365" s="105">
        <v>44392</v>
      </c>
      <c r="C1365" s="104" t="s">
        <v>2528</v>
      </c>
      <c r="D1365" s="105">
        <v>44392</v>
      </c>
      <c r="E1365" s="104" t="s">
        <v>1430</v>
      </c>
      <c r="F1365" s="104" t="s">
        <v>44</v>
      </c>
      <c r="G1365" s="104" t="s">
        <v>31</v>
      </c>
      <c r="H1365" s="104" t="s">
        <v>12</v>
      </c>
      <c r="I1365" s="104" t="s">
        <v>2525</v>
      </c>
      <c r="J1365" s="106">
        <v>82</v>
      </c>
      <c r="K1365" s="106">
        <v>992</v>
      </c>
      <c r="L1365" s="106">
        <v>81344</v>
      </c>
      <c r="M1365" s="106">
        <v>2.3620000000000001</v>
      </c>
      <c r="N1365" s="106">
        <v>193.684</v>
      </c>
      <c r="O1365" s="106">
        <v>0</v>
      </c>
      <c r="P1365" s="106">
        <v>0</v>
      </c>
      <c r="Q1365" s="106">
        <v>994.36189999999999</v>
      </c>
      <c r="R1365" s="106">
        <v>81537.675799999997</v>
      </c>
      <c r="S1365" s="104" t="s">
        <v>1433</v>
      </c>
    </row>
    <row r="1366" spans="1:19">
      <c r="A1366" s="104" t="s">
        <v>2529</v>
      </c>
      <c r="B1366" s="105">
        <v>44392</v>
      </c>
      <c r="C1366" s="104" t="s">
        <v>2530</v>
      </c>
      <c r="D1366" s="105">
        <v>44392</v>
      </c>
      <c r="E1366" s="104" t="s">
        <v>1430</v>
      </c>
      <c r="F1366" s="104" t="s">
        <v>11</v>
      </c>
      <c r="G1366" s="104" t="s">
        <v>1459</v>
      </c>
      <c r="H1366" s="104" t="s">
        <v>12</v>
      </c>
      <c r="I1366" s="104" t="s">
        <v>2526</v>
      </c>
      <c r="J1366" s="106">
        <v>85</v>
      </c>
      <c r="K1366" s="106">
        <v>1215</v>
      </c>
      <c r="L1366" s="106">
        <v>103275</v>
      </c>
      <c r="M1366" s="106">
        <v>2.8929999999999998</v>
      </c>
      <c r="N1366" s="106">
        <v>245.905</v>
      </c>
      <c r="O1366" s="106">
        <v>0</v>
      </c>
      <c r="P1366" s="106">
        <v>0</v>
      </c>
      <c r="Q1366" s="106">
        <v>1217.8929000000001</v>
      </c>
      <c r="R1366" s="106">
        <v>103520.8965</v>
      </c>
      <c r="S1366" s="104" t="s">
        <v>1433</v>
      </c>
    </row>
    <row r="1367" spans="1:19">
      <c r="A1367" s="104" t="s">
        <v>2529</v>
      </c>
      <c r="B1367" s="105">
        <v>44392</v>
      </c>
      <c r="C1367" s="104" t="s">
        <v>2530</v>
      </c>
      <c r="D1367" s="105">
        <v>44392</v>
      </c>
      <c r="E1367" s="104" t="s">
        <v>1430</v>
      </c>
      <c r="F1367" s="104" t="s">
        <v>11</v>
      </c>
      <c r="G1367" s="104" t="s">
        <v>1459</v>
      </c>
      <c r="H1367" s="104" t="s">
        <v>12</v>
      </c>
      <c r="I1367" s="104" t="s">
        <v>2525</v>
      </c>
      <c r="J1367" s="106">
        <v>108</v>
      </c>
      <c r="K1367" s="106">
        <v>992</v>
      </c>
      <c r="L1367" s="106">
        <v>107136</v>
      </c>
      <c r="M1367" s="106">
        <v>2.3620000000000001</v>
      </c>
      <c r="N1367" s="106">
        <v>255.096</v>
      </c>
      <c r="O1367" s="106">
        <v>0</v>
      </c>
      <c r="P1367" s="106">
        <v>0</v>
      </c>
      <c r="Q1367" s="106">
        <v>994.36189999999999</v>
      </c>
      <c r="R1367" s="106">
        <v>107391.0852</v>
      </c>
      <c r="S1367" s="104" t="s">
        <v>1433</v>
      </c>
    </row>
    <row r="1368" spans="1:19">
      <c r="A1368" s="104" t="s">
        <v>2531</v>
      </c>
      <c r="B1368" s="105">
        <v>44392</v>
      </c>
      <c r="C1368" s="104" t="s">
        <v>2532</v>
      </c>
      <c r="D1368" s="105">
        <v>44392</v>
      </c>
      <c r="E1368" s="104" t="s">
        <v>1430</v>
      </c>
      <c r="F1368" s="104" t="s">
        <v>34</v>
      </c>
      <c r="G1368" s="104" t="s">
        <v>33</v>
      </c>
      <c r="H1368" s="104" t="s">
        <v>12</v>
      </c>
      <c r="I1368" s="104" t="s">
        <v>2525</v>
      </c>
      <c r="J1368" s="106">
        <v>108</v>
      </c>
      <c r="K1368" s="106">
        <v>992</v>
      </c>
      <c r="L1368" s="106">
        <v>107136</v>
      </c>
      <c r="M1368" s="106">
        <v>2.3620000000000001</v>
      </c>
      <c r="N1368" s="106">
        <v>255.096</v>
      </c>
      <c r="O1368" s="106">
        <v>0</v>
      </c>
      <c r="P1368" s="106">
        <v>0</v>
      </c>
      <c r="Q1368" s="106">
        <v>994.36189999999999</v>
      </c>
      <c r="R1368" s="106">
        <v>107391.0852</v>
      </c>
      <c r="S1368" s="104" t="s">
        <v>1433</v>
      </c>
    </row>
    <row r="1369" spans="1:19">
      <c r="A1369" s="104" t="s">
        <v>2531</v>
      </c>
      <c r="B1369" s="105">
        <v>44392</v>
      </c>
      <c r="C1369" s="104" t="s">
        <v>2532</v>
      </c>
      <c r="D1369" s="105">
        <v>44392</v>
      </c>
      <c r="E1369" s="104" t="s">
        <v>1430</v>
      </c>
      <c r="F1369" s="104" t="s">
        <v>34</v>
      </c>
      <c r="G1369" s="104" t="s">
        <v>33</v>
      </c>
      <c r="H1369" s="104" t="s">
        <v>12</v>
      </c>
      <c r="I1369" s="104" t="s">
        <v>2526</v>
      </c>
      <c r="J1369" s="106">
        <v>170</v>
      </c>
      <c r="K1369" s="106">
        <v>1215</v>
      </c>
      <c r="L1369" s="106">
        <v>206550</v>
      </c>
      <c r="M1369" s="106">
        <v>2.8929999999999998</v>
      </c>
      <c r="N1369" s="106">
        <v>491.81</v>
      </c>
      <c r="O1369" s="106">
        <v>0</v>
      </c>
      <c r="P1369" s="106">
        <v>0</v>
      </c>
      <c r="Q1369" s="106">
        <v>1217.8929000000001</v>
      </c>
      <c r="R1369" s="106">
        <v>207041.79300000001</v>
      </c>
      <c r="S1369" s="104" t="s">
        <v>1433</v>
      </c>
    </row>
    <row r="1370" spans="1:19">
      <c r="A1370" s="104" t="s">
        <v>2533</v>
      </c>
      <c r="B1370" s="105">
        <v>44392</v>
      </c>
      <c r="C1370" s="104" t="s">
        <v>2534</v>
      </c>
      <c r="D1370" s="105">
        <v>44392</v>
      </c>
      <c r="E1370" s="104" t="s">
        <v>1430</v>
      </c>
      <c r="F1370" s="104" t="s">
        <v>35</v>
      </c>
      <c r="G1370" s="104" t="s">
        <v>1460</v>
      </c>
      <c r="H1370" s="104" t="s">
        <v>12</v>
      </c>
      <c r="I1370" s="104" t="s">
        <v>2525</v>
      </c>
      <c r="J1370" s="106">
        <v>86</v>
      </c>
      <c r="K1370" s="106">
        <v>992</v>
      </c>
      <c r="L1370" s="106">
        <v>85312</v>
      </c>
      <c r="M1370" s="106">
        <v>2.3620000000000001</v>
      </c>
      <c r="N1370" s="106">
        <v>203.13200000000001</v>
      </c>
      <c r="O1370" s="106">
        <v>0</v>
      </c>
      <c r="P1370" s="106">
        <v>0</v>
      </c>
      <c r="Q1370" s="106">
        <v>994.36189999999999</v>
      </c>
      <c r="R1370" s="106">
        <v>85515.123399999997</v>
      </c>
      <c r="S1370" s="104" t="s">
        <v>1433</v>
      </c>
    </row>
    <row r="1371" spans="1:19">
      <c r="A1371" s="104" t="s">
        <v>2533</v>
      </c>
      <c r="B1371" s="105">
        <v>44392</v>
      </c>
      <c r="C1371" s="104" t="s">
        <v>2534</v>
      </c>
      <c r="D1371" s="105">
        <v>44392</v>
      </c>
      <c r="E1371" s="104" t="s">
        <v>1430</v>
      </c>
      <c r="F1371" s="104" t="s">
        <v>35</v>
      </c>
      <c r="G1371" s="104" t="s">
        <v>1460</v>
      </c>
      <c r="H1371" s="104" t="s">
        <v>12</v>
      </c>
      <c r="I1371" s="104" t="s">
        <v>2526</v>
      </c>
      <c r="J1371" s="106">
        <v>133</v>
      </c>
      <c r="K1371" s="106">
        <v>1215</v>
      </c>
      <c r="L1371" s="106">
        <v>161595</v>
      </c>
      <c r="M1371" s="106">
        <v>2.8929999999999998</v>
      </c>
      <c r="N1371" s="106">
        <v>384.76900000000001</v>
      </c>
      <c r="O1371" s="106">
        <v>0</v>
      </c>
      <c r="P1371" s="106">
        <v>0</v>
      </c>
      <c r="Q1371" s="106">
        <v>1217.8929000000001</v>
      </c>
      <c r="R1371" s="106">
        <v>161979.75570000001</v>
      </c>
      <c r="S1371" s="104" t="s">
        <v>1433</v>
      </c>
    </row>
    <row r="1372" spans="1:19">
      <c r="A1372" s="104" t="s">
        <v>2535</v>
      </c>
      <c r="B1372" s="105">
        <v>44392</v>
      </c>
      <c r="C1372" s="104" t="s">
        <v>2536</v>
      </c>
      <c r="D1372" s="105">
        <v>44392</v>
      </c>
      <c r="E1372" s="104" t="s">
        <v>1430</v>
      </c>
      <c r="F1372" s="104" t="s">
        <v>20</v>
      </c>
      <c r="G1372" s="104" t="s">
        <v>1010</v>
      </c>
      <c r="H1372" s="104" t="s">
        <v>12</v>
      </c>
      <c r="I1372" s="104" t="s">
        <v>2525</v>
      </c>
      <c r="J1372" s="106">
        <v>108</v>
      </c>
      <c r="K1372" s="106">
        <v>992</v>
      </c>
      <c r="L1372" s="106">
        <v>107136</v>
      </c>
      <c r="M1372" s="106">
        <v>2.3620000000000001</v>
      </c>
      <c r="N1372" s="106">
        <v>255.096</v>
      </c>
      <c r="O1372" s="106">
        <v>0</v>
      </c>
      <c r="P1372" s="106">
        <v>0</v>
      </c>
      <c r="Q1372" s="106">
        <v>994.36189999999999</v>
      </c>
      <c r="R1372" s="106">
        <v>107391.0852</v>
      </c>
      <c r="S1372" s="104" t="s">
        <v>1433</v>
      </c>
    </row>
    <row r="1373" spans="1:19">
      <c r="A1373" s="104" t="s">
        <v>2535</v>
      </c>
      <c r="B1373" s="105">
        <v>44392</v>
      </c>
      <c r="C1373" s="104" t="s">
        <v>2536</v>
      </c>
      <c r="D1373" s="105">
        <v>44392</v>
      </c>
      <c r="E1373" s="104" t="s">
        <v>1430</v>
      </c>
      <c r="F1373" s="104" t="s">
        <v>20</v>
      </c>
      <c r="G1373" s="104" t="s">
        <v>1010</v>
      </c>
      <c r="H1373" s="104" t="s">
        <v>12</v>
      </c>
      <c r="I1373" s="104" t="s">
        <v>2526</v>
      </c>
      <c r="J1373" s="106">
        <v>95</v>
      </c>
      <c r="K1373" s="106">
        <v>1215</v>
      </c>
      <c r="L1373" s="106">
        <v>115425</v>
      </c>
      <c r="M1373" s="106">
        <v>2.8929999999999998</v>
      </c>
      <c r="N1373" s="106">
        <v>274.83499999999998</v>
      </c>
      <c r="O1373" s="106">
        <v>0</v>
      </c>
      <c r="P1373" s="106">
        <v>0</v>
      </c>
      <c r="Q1373" s="106">
        <v>1217.8929000000001</v>
      </c>
      <c r="R1373" s="106">
        <v>115699.82550000001</v>
      </c>
      <c r="S1373" s="104" t="s">
        <v>1433</v>
      </c>
    </row>
    <row r="1374" spans="1:19" ht="25.5">
      <c r="A1374" s="104" t="s">
        <v>2537</v>
      </c>
      <c r="B1374" s="105">
        <v>44392</v>
      </c>
      <c r="C1374" s="104" t="s">
        <v>2538</v>
      </c>
      <c r="D1374" s="105">
        <v>44392</v>
      </c>
      <c r="E1374" s="104" t="s">
        <v>1430</v>
      </c>
      <c r="F1374" s="104" t="s">
        <v>943</v>
      </c>
      <c r="G1374" s="104" t="s">
        <v>67</v>
      </c>
      <c r="H1374" s="104" t="s">
        <v>49</v>
      </c>
      <c r="I1374" s="104" t="s">
        <v>1400</v>
      </c>
      <c r="J1374" s="106">
        <v>30</v>
      </c>
      <c r="K1374" s="106">
        <v>9950</v>
      </c>
      <c r="L1374" s="106">
        <v>298500</v>
      </c>
      <c r="M1374" s="106">
        <v>23.69</v>
      </c>
      <c r="N1374" s="106">
        <v>710.7</v>
      </c>
      <c r="O1374" s="106">
        <v>0</v>
      </c>
      <c r="P1374" s="106">
        <v>0</v>
      </c>
      <c r="Q1374" s="106">
        <v>9973.6905000000006</v>
      </c>
      <c r="R1374" s="106">
        <v>299210.71500000003</v>
      </c>
      <c r="S1374" s="104" t="s">
        <v>1433</v>
      </c>
    </row>
    <row r="1375" spans="1:19">
      <c r="A1375" s="104" t="s">
        <v>2537</v>
      </c>
      <c r="B1375" s="105">
        <v>44392</v>
      </c>
      <c r="C1375" s="104" t="s">
        <v>2538</v>
      </c>
      <c r="D1375" s="105">
        <v>44392</v>
      </c>
      <c r="E1375" s="104" t="s">
        <v>1430</v>
      </c>
      <c r="F1375" s="104" t="s">
        <v>943</v>
      </c>
      <c r="G1375" s="104" t="s">
        <v>67</v>
      </c>
      <c r="H1375" s="104" t="s">
        <v>49</v>
      </c>
      <c r="I1375" s="104" t="s">
        <v>1282</v>
      </c>
      <c r="J1375" s="106">
        <v>80</v>
      </c>
      <c r="K1375" s="106">
        <v>1361</v>
      </c>
      <c r="L1375" s="106">
        <v>108880</v>
      </c>
      <c r="M1375" s="106">
        <v>3.24</v>
      </c>
      <c r="N1375" s="106">
        <v>259.2</v>
      </c>
      <c r="O1375" s="106">
        <v>0</v>
      </c>
      <c r="P1375" s="106">
        <v>0</v>
      </c>
      <c r="Q1375" s="106">
        <v>1364.2405000000001</v>
      </c>
      <c r="R1375" s="106">
        <v>109139.24</v>
      </c>
      <c r="S1375" s="104" t="s">
        <v>1433</v>
      </c>
    </row>
    <row r="1376" spans="1:19">
      <c r="A1376" s="104" t="s">
        <v>2537</v>
      </c>
      <c r="B1376" s="105">
        <v>44392</v>
      </c>
      <c r="C1376" s="104" t="s">
        <v>2538</v>
      </c>
      <c r="D1376" s="105">
        <v>44392</v>
      </c>
      <c r="E1376" s="104" t="s">
        <v>1430</v>
      </c>
      <c r="F1376" s="104" t="s">
        <v>943</v>
      </c>
      <c r="G1376" s="104" t="s">
        <v>67</v>
      </c>
      <c r="H1376" s="104" t="s">
        <v>49</v>
      </c>
      <c r="I1376" s="104" t="s">
        <v>1279</v>
      </c>
      <c r="J1376" s="106">
        <v>80</v>
      </c>
      <c r="K1376" s="106">
        <v>1244</v>
      </c>
      <c r="L1376" s="106">
        <v>99520</v>
      </c>
      <c r="M1376" s="106">
        <v>2.9620000000000002</v>
      </c>
      <c r="N1376" s="106">
        <v>236.96</v>
      </c>
      <c r="O1376" s="106">
        <v>0</v>
      </c>
      <c r="P1376" s="106">
        <v>0</v>
      </c>
      <c r="Q1376" s="106">
        <v>1246.9619</v>
      </c>
      <c r="R1376" s="106">
        <v>99756.952000000005</v>
      </c>
      <c r="S1376" s="104" t="s">
        <v>1433</v>
      </c>
    </row>
    <row r="1377" spans="1:19" ht="25.5">
      <c r="A1377" s="104" t="s">
        <v>2537</v>
      </c>
      <c r="B1377" s="105">
        <v>44392</v>
      </c>
      <c r="C1377" s="104" t="s">
        <v>2538</v>
      </c>
      <c r="D1377" s="105">
        <v>44392</v>
      </c>
      <c r="E1377" s="104" t="s">
        <v>1430</v>
      </c>
      <c r="F1377" s="104" t="s">
        <v>943</v>
      </c>
      <c r="G1377" s="104" t="s">
        <v>67</v>
      </c>
      <c r="H1377" s="104" t="s">
        <v>49</v>
      </c>
      <c r="I1377" s="104" t="s">
        <v>1375</v>
      </c>
      <c r="J1377" s="106">
        <v>40</v>
      </c>
      <c r="K1377" s="106">
        <v>9035</v>
      </c>
      <c r="L1377" s="106">
        <v>361400</v>
      </c>
      <c r="M1377" s="106">
        <v>21.512</v>
      </c>
      <c r="N1377" s="106">
        <v>860.48</v>
      </c>
      <c r="O1377" s="106">
        <v>0</v>
      </c>
      <c r="P1377" s="106">
        <v>0</v>
      </c>
      <c r="Q1377" s="106">
        <v>9056.5118999999995</v>
      </c>
      <c r="R1377" s="106">
        <v>362260.47600000002</v>
      </c>
      <c r="S1377" s="104" t="s">
        <v>1433</v>
      </c>
    </row>
    <row r="1378" spans="1:19">
      <c r="A1378" s="104" t="s">
        <v>2537</v>
      </c>
      <c r="B1378" s="105">
        <v>44392</v>
      </c>
      <c r="C1378" s="104" t="s">
        <v>2538</v>
      </c>
      <c r="D1378" s="105">
        <v>44392</v>
      </c>
      <c r="E1378" s="104" t="s">
        <v>1430</v>
      </c>
      <c r="F1378" s="104" t="s">
        <v>943</v>
      </c>
      <c r="G1378" s="104" t="s">
        <v>67</v>
      </c>
      <c r="H1378" s="104" t="s">
        <v>49</v>
      </c>
      <c r="I1378" s="104" t="s">
        <v>1311</v>
      </c>
      <c r="J1378" s="106">
        <v>30</v>
      </c>
      <c r="K1378" s="106">
        <v>7227</v>
      </c>
      <c r="L1378" s="106">
        <v>216810</v>
      </c>
      <c r="M1378" s="106">
        <v>17.207000000000001</v>
      </c>
      <c r="N1378" s="106">
        <v>516.21</v>
      </c>
      <c r="O1378" s="106">
        <v>0</v>
      </c>
      <c r="P1378" s="106">
        <v>0</v>
      </c>
      <c r="Q1378" s="106">
        <v>7244.2070999999996</v>
      </c>
      <c r="R1378" s="106">
        <v>217326.21299999999</v>
      </c>
      <c r="S1378" s="104" t="s">
        <v>1433</v>
      </c>
    </row>
    <row r="1379" spans="1:19">
      <c r="A1379" s="104" t="s">
        <v>2537</v>
      </c>
      <c r="B1379" s="105">
        <v>44392</v>
      </c>
      <c r="C1379" s="104" t="s">
        <v>2538</v>
      </c>
      <c r="D1379" s="105">
        <v>44392</v>
      </c>
      <c r="E1379" s="104" t="s">
        <v>1430</v>
      </c>
      <c r="F1379" s="104" t="s">
        <v>943</v>
      </c>
      <c r="G1379" s="104" t="s">
        <v>67</v>
      </c>
      <c r="H1379" s="104" t="s">
        <v>49</v>
      </c>
      <c r="I1379" s="104" t="s">
        <v>1475</v>
      </c>
      <c r="J1379" s="106">
        <v>100</v>
      </c>
      <c r="K1379" s="106">
        <v>1128</v>
      </c>
      <c r="L1379" s="106">
        <v>112800</v>
      </c>
      <c r="M1379" s="106">
        <v>2.6859999999999999</v>
      </c>
      <c r="N1379" s="106">
        <v>268.60000000000002</v>
      </c>
      <c r="O1379" s="106">
        <v>0</v>
      </c>
      <c r="P1379" s="106">
        <v>0</v>
      </c>
      <c r="Q1379" s="106">
        <v>1130.6857</v>
      </c>
      <c r="R1379" s="106">
        <v>113068.57</v>
      </c>
      <c r="S1379" s="104" t="s">
        <v>1433</v>
      </c>
    </row>
    <row r="1380" spans="1:19">
      <c r="A1380" s="104" t="s">
        <v>2537</v>
      </c>
      <c r="B1380" s="105">
        <v>44392</v>
      </c>
      <c r="C1380" s="104" t="s">
        <v>2538</v>
      </c>
      <c r="D1380" s="105">
        <v>44392</v>
      </c>
      <c r="E1380" s="104" t="s">
        <v>1430</v>
      </c>
      <c r="F1380" s="104" t="s">
        <v>943</v>
      </c>
      <c r="G1380" s="104" t="s">
        <v>67</v>
      </c>
      <c r="H1380" s="104" t="s">
        <v>49</v>
      </c>
      <c r="I1380" s="104" t="s">
        <v>1329</v>
      </c>
      <c r="J1380" s="106">
        <v>160</v>
      </c>
      <c r="K1380" s="106">
        <v>1400</v>
      </c>
      <c r="L1380" s="106">
        <v>224000</v>
      </c>
      <c r="M1380" s="106">
        <v>3.3330000000000002</v>
      </c>
      <c r="N1380" s="106">
        <v>533.28</v>
      </c>
      <c r="O1380" s="106">
        <v>0</v>
      </c>
      <c r="P1380" s="106">
        <v>0</v>
      </c>
      <c r="Q1380" s="106">
        <v>1403.3333</v>
      </c>
      <c r="R1380" s="106">
        <v>224533.32800000001</v>
      </c>
      <c r="S1380" s="104" t="s">
        <v>1433</v>
      </c>
    </row>
    <row r="1381" spans="1:19">
      <c r="A1381" s="104" t="s">
        <v>2537</v>
      </c>
      <c r="B1381" s="105">
        <v>44392</v>
      </c>
      <c r="C1381" s="104" t="s">
        <v>2538</v>
      </c>
      <c r="D1381" s="105">
        <v>44392</v>
      </c>
      <c r="E1381" s="104" t="s">
        <v>1430</v>
      </c>
      <c r="F1381" s="104" t="s">
        <v>943</v>
      </c>
      <c r="G1381" s="104" t="s">
        <v>67</v>
      </c>
      <c r="H1381" s="104" t="s">
        <v>49</v>
      </c>
      <c r="I1381" s="104" t="s">
        <v>1354</v>
      </c>
      <c r="J1381" s="106">
        <v>20</v>
      </c>
      <c r="K1381" s="106">
        <v>7760</v>
      </c>
      <c r="L1381" s="106">
        <v>155200</v>
      </c>
      <c r="M1381" s="106">
        <v>18.475999999999999</v>
      </c>
      <c r="N1381" s="106">
        <v>369.52</v>
      </c>
      <c r="O1381" s="106">
        <v>0</v>
      </c>
      <c r="P1381" s="106">
        <v>0</v>
      </c>
      <c r="Q1381" s="106">
        <v>7778.4762000000001</v>
      </c>
      <c r="R1381" s="106">
        <v>155569.524</v>
      </c>
      <c r="S1381" s="104" t="s">
        <v>1433</v>
      </c>
    </row>
    <row r="1382" spans="1:19">
      <c r="A1382" s="104" t="s">
        <v>2537</v>
      </c>
      <c r="B1382" s="105">
        <v>44392</v>
      </c>
      <c r="C1382" s="104" t="s">
        <v>2538</v>
      </c>
      <c r="D1382" s="105">
        <v>44392</v>
      </c>
      <c r="E1382" s="104" t="s">
        <v>1430</v>
      </c>
      <c r="F1382" s="104" t="s">
        <v>943</v>
      </c>
      <c r="G1382" s="104" t="s">
        <v>67</v>
      </c>
      <c r="H1382" s="104" t="s">
        <v>49</v>
      </c>
      <c r="I1382" s="104" t="s">
        <v>1335</v>
      </c>
      <c r="J1382" s="106">
        <v>60</v>
      </c>
      <c r="K1382" s="106">
        <v>7225</v>
      </c>
      <c r="L1382" s="106">
        <v>433500</v>
      </c>
      <c r="M1382" s="106">
        <v>17.202000000000002</v>
      </c>
      <c r="N1382" s="106">
        <v>1032.1199999999999</v>
      </c>
      <c r="O1382" s="106">
        <v>0</v>
      </c>
      <c r="P1382" s="106">
        <v>0</v>
      </c>
      <c r="Q1382" s="106">
        <v>7242.2024000000001</v>
      </c>
      <c r="R1382" s="106">
        <v>434532.14399999997</v>
      </c>
      <c r="S1382" s="104" t="s">
        <v>1433</v>
      </c>
    </row>
    <row r="1383" spans="1:19">
      <c r="A1383" s="104" t="s">
        <v>2537</v>
      </c>
      <c r="B1383" s="105">
        <v>44392</v>
      </c>
      <c r="C1383" s="104" t="s">
        <v>2538</v>
      </c>
      <c r="D1383" s="105">
        <v>44392</v>
      </c>
      <c r="E1383" s="104" t="s">
        <v>1430</v>
      </c>
      <c r="F1383" s="104" t="s">
        <v>943</v>
      </c>
      <c r="G1383" s="104" t="s">
        <v>67</v>
      </c>
      <c r="H1383" s="104" t="s">
        <v>49</v>
      </c>
      <c r="I1383" s="104" t="s">
        <v>1105</v>
      </c>
      <c r="J1383" s="106">
        <v>30</v>
      </c>
      <c r="K1383" s="106">
        <v>9045</v>
      </c>
      <c r="L1383" s="106">
        <v>271350</v>
      </c>
      <c r="M1383" s="106">
        <v>21.536000000000001</v>
      </c>
      <c r="N1383" s="106">
        <v>646.08000000000004</v>
      </c>
      <c r="O1383" s="106">
        <v>0</v>
      </c>
      <c r="P1383" s="106">
        <v>0</v>
      </c>
      <c r="Q1383" s="106">
        <v>9066.5357000000004</v>
      </c>
      <c r="R1383" s="106">
        <v>271996.071</v>
      </c>
      <c r="S1383" s="104" t="s">
        <v>1433</v>
      </c>
    </row>
    <row r="1384" spans="1:19" ht="25.5">
      <c r="A1384" s="104" t="s">
        <v>2537</v>
      </c>
      <c r="B1384" s="105">
        <v>44392</v>
      </c>
      <c r="C1384" s="104" t="s">
        <v>2538</v>
      </c>
      <c r="D1384" s="105">
        <v>44392</v>
      </c>
      <c r="E1384" s="104" t="s">
        <v>1430</v>
      </c>
      <c r="F1384" s="104" t="s">
        <v>943</v>
      </c>
      <c r="G1384" s="104" t="s">
        <v>67</v>
      </c>
      <c r="H1384" s="104" t="s">
        <v>49</v>
      </c>
      <c r="I1384" s="104" t="s">
        <v>1363</v>
      </c>
      <c r="J1384" s="106">
        <v>30</v>
      </c>
      <c r="K1384" s="106">
        <v>9035</v>
      </c>
      <c r="L1384" s="106">
        <v>271050</v>
      </c>
      <c r="M1384" s="106">
        <v>21.512</v>
      </c>
      <c r="N1384" s="106">
        <v>645.36</v>
      </c>
      <c r="O1384" s="106">
        <v>0</v>
      </c>
      <c r="P1384" s="106">
        <v>0</v>
      </c>
      <c r="Q1384" s="106">
        <v>9056.5118999999995</v>
      </c>
      <c r="R1384" s="106">
        <v>271695.35700000002</v>
      </c>
      <c r="S1384" s="104" t="s">
        <v>1433</v>
      </c>
    </row>
    <row r="1385" spans="1:19">
      <c r="A1385" s="104" t="s">
        <v>2537</v>
      </c>
      <c r="B1385" s="105">
        <v>44392</v>
      </c>
      <c r="C1385" s="104" t="s">
        <v>2538</v>
      </c>
      <c r="D1385" s="105">
        <v>44392</v>
      </c>
      <c r="E1385" s="104" t="s">
        <v>1430</v>
      </c>
      <c r="F1385" s="104" t="s">
        <v>943</v>
      </c>
      <c r="G1385" s="104" t="s">
        <v>67</v>
      </c>
      <c r="H1385" s="104" t="s">
        <v>49</v>
      </c>
      <c r="I1385" s="104" t="s">
        <v>1333</v>
      </c>
      <c r="J1385" s="106">
        <v>100</v>
      </c>
      <c r="K1385" s="106">
        <v>1186</v>
      </c>
      <c r="L1385" s="106">
        <v>118600</v>
      </c>
      <c r="M1385" s="106">
        <v>2.8239999999999998</v>
      </c>
      <c r="N1385" s="106">
        <v>282.39999999999998</v>
      </c>
      <c r="O1385" s="106">
        <v>0</v>
      </c>
      <c r="P1385" s="106">
        <v>0</v>
      </c>
      <c r="Q1385" s="106">
        <v>1188.8237999999999</v>
      </c>
      <c r="R1385" s="106">
        <v>118882.38</v>
      </c>
      <c r="S1385" s="104" t="s">
        <v>1433</v>
      </c>
    </row>
    <row r="1386" spans="1:19">
      <c r="A1386" s="104" t="s">
        <v>2537</v>
      </c>
      <c r="B1386" s="105">
        <v>44392</v>
      </c>
      <c r="C1386" s="104" t="s">
        <v>2538</v>
      </c>
      <c r="D1386" s="105">
        <v>44392</v>
      </c>
      <c r="E1386" s="104" t="s">
        <v>1430</v>
      </c>
      <c r="F1386" s="104" t="s">
        <v>943</v>
      </c>
      <c r="G1386" s="104" t="s">
        <v>67</v>
      </c>
      <c r="H1386" s="104" t="s">
        <v>49</v>
      </c>
      <c r="I1386" s="104" t="s">
        <v>1304</v>
      </c>
      <c r="J1386" s="106">
        <v>20</v>
      </c>
      <c r="K1386" s="106">
        <v>9850</v>
      </c>
      <c r="L1386" s="106">
        <v>197000</v>
      </c>
      <c r="M1386" s="106">
        <v>23.452000000000002</v>
      </c>
      <c r="N1386" s="106">
        <v>469.04</v>
      </c>
      <c r="O1386" s="106">
        <v>0</v>
      </c>
      <c r="P1386" s="106">
        <v>0</v>
      </c>
      <c r="Q1386" s="106">
        <v>9873.4524000000001</v>
      </c>
      <c r="R1386" s="106">
        <v>197469.04800000001</v>
      </c>
      <c r="S1386" s="104" t="s">
        <v>1433</v>
      </c>
    </row>
    <row r="1387" spans="1:19">
      <c r="A1387" s="104" t="s">
        <v>2539</v>
      </c>
      <c r="B1387" s="105">
        <v>44392</v>
      </c>
      <c r="C1387" s="104" t="s">
        <v>2540</v>
      </c>
      <c r="D1387" s="105">
        <v>44392</v>
      </c>
      <c r="E1387" s="104" t="s">
        <v>1430</v>
      </c>
      <c r="F1387" s="104" t="s">
        <v>19</v>
      </c>
      <c r="G1387" s="104" t="s">
        <v>17</v>
      </c>
      <c r="H1387" s="104" t="s">
        <v>12</v>
      </c>
      <c r="I1387" s="104" t="s">
        <v>2526</v>
      </c>
      <c r="J1387" s="106">
        <v>40</v>
      </c>
      <c r="K1387" s="106">
        <v>1215</v>
      </c>
      <c r="L1387" s="106">
        <v>48600</v>
      </c>
      <c r="M1387" s="106">
        <v>2.8929999999999998</v>
      </c>
      <c r="N1387" s="106">
        <v>115.72</v>
      </c>
      <c r="O1387" s="106">
        <v>0</v>
      </c>
      <c r="P1387" s="106">
        <v>0</v>
      </c>
      <c r="Q1387" s="106">
        <v>1217.8929000000001</v>
      </c>
      <c r="R1387" s="106">
        <v>48715.716</v>
      </c>
      <c r="S1387" s="104" t="s">
        <v>1433</v>
      </c>
    </row>
    <row r="1388" spans="1:19">
      <c r="A1388" s="104" t="s">
        <v>2539</v>
      </c>
      <c r="B1388" s="105">
        <v>44392</v>
      </c>
      <c r="C1388" s="104" t="s">
        <v>2540</v>
      </c>
      <c r="D1388" s="105">
        <v>44392</v>
      </c>
      <c r="E1388" s="104" t="s">
        <v>1430</v>
      </c>
      <c r="F1388" s="104" t="s">
        <v>19</v>
      </c>
      <c r="G1388" s="104" t="s">
        <v>17</v>
      </c>
      <c r="H1388" s="104" t="s">
        <v>12</v>
      </c>
      <c r="I1388" s="104" t="s">
        <v>2525</v>
      </c>
      <c r="J1388" s="106">
        <v>40</v>
      </c>
      <c r="K1388" s="106">
        <v>992</v>
      </c>
      <c r="L1388" s="106">
        <v>39680</v>
      </c>
      <c r="M1388" s="106">
        <v>2.3620000000000001</v>
      </c>
      <c r="N1388" s="106">
        <v>94.48</v>
      </c>
      <c r="O1388" s="106">
        <v>0</v>
      </c>
      <c r="P1388" s="106">
        <v>0</v>
      </c>
      <c r="Q1388" s="106">
        <v>994.36189999999999</v>
      </c>
      <c r="R1388" s="106">
        <v>39774.476000000002</v>
      </c>
      <c r="S1388" s="104" t="s">
        <v>1433</v>
      </c>
    </row>
    <row r="1389" spans="1:19">
      <c r="A1389" s="104" t="s">
        <v>2541</v>
      </c>
      <c r="B1389" s="105">
        <v>44392</v>
      </c>
      <c r="C1389" s="104" t="s">
        <v>2542</v>
      </c>
      <c r="D1389" s="105">
        <v>44392</v>
      </c>
      <c r="E1389" s="104" t="s">
        <v>1100</v>
      </c>
      <c r="F1389" s="104" t="s">
        <v>2414</v>
      </c>
      <c r="G1389" s="104" t="s">
        <v>1100</v>
      </c>
      <c r="H1389" s="104" t="s">
        <v>1100</v>
      </c>
      <c r="I1389" s="104" t="s">
        <v>1378</v>
      </c>
      <c r="J1389" s="106">
        <v>5</v>
      </c>
      <c r="K1389" s="106">
        <v>1193</v>
      </c>
      <c r="L1389" s="106">
        <v>5965</v>
      </c>
      <c r="M1389" s="106">
        <v>2.8405</v>
      </c>
      <c r="N1389" s="106">
        <v>14.202500000000001</v>
      </c>
      <c r="O1389" s="106">
        <v>0</v>
      </c>
      <c r="P1389" s="106">
        <v>0</v>
      </c>
      <c r="Q1389" s="106">
        <v>1195.8405</v>
      </c>
      <c r="R1389" s="106">
        <v>5979.2025000000003</v>
      </c>
      <c r="S1389" s="104" t="s">
        <v>1433</v>
      </c>
    </row>
    <row r="1390" spans="1:19">
      <c r="A1390" s="104" t="s">
        <v>2541</v>
      </c>
      <c r="B1390" s="105">
        <v>44392</v>
      </c>
      <c r="C1390" s="104" t="s">
        <v>2542</v>
      </c>
      <c r="D1390" s="105">
        <v>44392</v>
      </c>
      <c r="E1390" s="104" t="s">
        <v>1100</v>
      </c>
      <c r="F1390" s="104" t="s">
        <v>2414</v>
      </c>
      <c r="G1390" s="104" t="s">
        <v>1100</v>
      </c>
      <c r="H1390" s="104" t="s">
        <v>1100</v>
      </c>
      <c r="I1390" s="104" t="s">
        <v>1354</v>
      </c>
      <c r="J1390" s="106">
        <v>2</v>
      </c>
      <c r="K1390" s="106">
        <v>7870</v>
      </c>
      <c r="L1390" s="106">
        <v>15740</v>
      </c>
      <c r="M1390" s="106">
        <v>18.738099999999999</v>
      </c>
      <c r="N1390" s="106">
        <v>37.476199999999999</v>
      </c>
      <c r="O1390" s="106">
        <v>0</v>
      </c>
      <c r="P1390" s="106">
        <v>0</v>
      </c>
      <c r="Q1390" s="106">
        <v>7888.7380999999996</v>
      </c>
      <c r="R1390" s="106">
        <v>15777.476199999999</v>
      </c>
      <c r="S1390" s="104" t="s">
        <v>1433</v>
      </c>
    </row>
    <row r="1391" spans="1:19">
      <c r="A1391" s="104" t="s">
        <v>2541</v>
      </c>
      <c r="B1391" s="105">
        <v>44392</v>
      </c>
      <c r="C1391" s="104" t="s">
        <v>2542</v>
      </c>
      <c r="D1391" s="105">
        <v>44392</v>
      </c>
      <c r="E1391" s="104" t="s">
        <v>1100</v>
      </c>
      <c r="F1391" s="104" t="s">
        <v>2414</v>
      </c>
      <c r="G1391" s="104" t="s">
        <v>1100</v>
      </c>
      <c r="H1391" s="104" t="s">
        <v>1100</v>
      </c>
      <c r="I1391" s="104" t="s">
        <v>1279</v>
      </c>
      <c r="J1391" s="106">
        <v>5</v>
      </c>
      <c r="K1391" s="106">
        <v>1262</v>
      </c>
      <c r="L1391" s="106">
        <v>6310</v>
      </c>
      <c r="M1391" s="106">
        <v>3.0047999999999999</v>
      </c>
      <c r="N1391" s="106">
        <v>15.023999999999999</v>
      </c>
      <c r="O1391" s="106">
        <v>0</v>
      </c>
      <c r="P1391" s="106">
        <v>0</v>
      </c>
      <c r="Q1391" s="106">
        <v>1265.0047999999999</v>
      </c>
      <c r="R1391" s="106">
        <v>6325.0240000000003</v>
      </c>
      <c r="S1391" s="104" t="s">
        <v>1433</v>
      </c>
    </row>
    <row r="1392" spans="1:19">
      <c r="A1392" s="104" t="s">
        <v>2541</v>
      </c>
      <c r="B1392" s="105">
        <v>44392</v>
      </c>
      <c r="C1392" s="104" t="s">
        <v>2542</v>
      </c>
      <c r="D1392" s="105">
        <v>44392</v>
      </c>
      <c r="E1392" s="104" t="s">
        <v>1100</v>
      </c>
      <c r="F1392" s="104" t="s">
        <v>2414</v>
      </c>
      <c r="G1392" s="104" t="s">
        <v>1100</v>
      </c>
      <c r="H1392" s="104" t="s">
        <v>1100</v>
      </c>
      <c r="I1392" s="104" t="s">
        <v>1282</v>
      </c>
      <c r="J1392" s="106">
        <v>5</v>
      </c>
      <c r="K1392" s="106">
        <v>1380</v>
      </c>
      <c r="L1392" s="106">
        <v>6900</v>
      </c>
      <c r="M1392" s="106">
        <v>3.2856999999999998</v>
      </c>
      <c r="N1392" s="106">
        <v>16.4285</v>
      </c>
      <c r="O1392" s="106">
        <v>0</v>
      </c>
      <c r="P1392" s="106">
        <v>0</v>
      </c>
      <c r="Q1392" s="106">
        <v>1383.2856999999999</v>
      </c>
      <c r="R1392" s="106">
        <v>6916.4285</v>
      </c>
      <c r="S1392" s="104" t="s">
        <v>1433</v>
      </c>
    </row>
    <row r="1393" spans="1:19">
      <c r="A1393" s="104" t="s">
        <v>2543</v>
      </c>
      <c r="B1393" s="105">
        <v>44392</v>
      </c>
      <c r="C1393" s="104" t="s">
        <v>2544</v>
      </c>
      <c r="D1393" s="105">
        <v>44392</v>
      </c>
      <c r="E1393" s="104" t="s">
        <v>1100</v>
      </c>
      <c r="F1393" s="104" t="s">
        <v>1355</v>
      </c>
      <c r="G1393" s="104" t="s">
        <v>1100</v>
      </c>
      <c r="H1393" s="104" t="s">
        <v>1100</v>
      </c>
      <c r="I1393" s="104" t="s">
        <v>1354</v>
      </c>
      <c r="J1393" s="106">
        <v>3</v>
      </c>
      <c r="K1393" s="106">
        <v>7870</v>
      </c>
      <c r="L1393" s="106">
        <v>23610</v>
      </c>
      <c r="M1393" s="106">
        <v>18.738099999999999</v>
      </c>
      <c r="N1393" s="106">
        <v>56.214300000000001</v>
      </c>
      <c r="O1393" s="106">
        <v>0</v>
      </c>
      <c r="P1393" s="106">
        <v>0</v>
      </c>
      <c r="Q1393" s="106">
        <v>7888.7380999999996</v>
      </c>
      <c r="R1393" s="106">
        <v>23666.2143</v>
      </c>
      <c r="S1393" s="104" t="s">
        <v>1433</v>
      </c>
    </row>
    <row r="1394" spans="1:19">
      <c r="A1394" s="104" t="s">
        <v>2543</v>
      </c>
      <c r="B1394" s="105">
        <v>44392</v>
      </c>
      <c r="C1394" s="104" t="s">
        <v>2544</v>
      </c>
      <c r="D1394" s="105">
        <v>44392</v>
      </c>
      <c r="E1394" s="104" t="s">
        <v>1100</v>
      </c>
      <c r="F1394" s="104" t="s">
        <v>1355</v>
      </c>
      <c r="G1394" s="104" t="s">
        <v>1100</v>
      </c>
      <c r="H1394" s="104" t="s">
        <v>1100</v>
      </c>
      <c r="I1394" s="104" t="s">
        <v>1333</v>
      </c>
      <c r="J1394" s="106">
        <v>2</v>
      </c>
      <c r="K1394" s="106">
        <v>1203</v>
      </c>
      <c r="L1394" s="106">
        <v>2406</v>
      </c>
      <c r="M1394" s="106">
        <v>2.8643000000000001</v>
      </c>
      <c r="N1394" s="106">
        <v>5.7286000000000001</v>
      </c>
      <c r="O1394" s="106">
        <v>0</v>
      </c>
      <c r="P1394" s="106">
        <v>0</v>
      </c>
      <c r="Q1394" s="106">
        <v>1205.8643</v>
      </c>
      <c r="R1394" s="106">
        <v>2411.7285999999999</v>
      </c>
      <c r="S1394" s="104" t="s">
        <v>1433</v>
      </c>
    </row>
    <row r="1395" spans="1:19">
      <c r="A1395" s="104" t="s">
        <v>2543</v>
      </c>
      <c r="B1395" s="105">
        <v>44392</v>
      </c>
      <c r="C1395" s="104" t="s">
        <v>2544</v>
      </c>
      <c r="D1395" s="105">
        <v>44392</v>
      </c>
      <c r="E1395" s="104" t="s">
        <v>1100</v>
      </c>
      <c r="F1395" s="104" t="s">
        <v>1355</v>
      </c>
      <c r="G1395" s="104" t="s">
        <v>1100</v>
      </c>
      <c r="H1395" s="104" t="s">
        <v>1100</v>
      </c>
      <c r="I1395" s="104" t="s">
        <v>1329</v>
      </c>
      <c r="J1395" s="106">
        <v>10</v>
      </c>
      <c r="K1395" s="106">
        <v>1420</v>
      </c>
      <c r="L1395" s="106">
        <v>14200</v>
      </c>
      <c r="M1395" s="106">
        <v>3.3809999999999998</v>
      </c>
      <c r="N1395" s="106">
        <v>33.81</v>
      </c>
      <c r="O1395" s="106">
        <v>0</v>
      </c>
      <c r="P1395" s="106">
        <v>0</v>
      </c>
      <c r="Q1395" s="106">
        <v>1423.3810000000001</v>
      </c>
      <c r="R1395" s="106">
        <v>14233.81</v>
      </c>
      <c r="S1395" s="104" t="s">
        <v>1433</v>
      </c>
    </row>
    <row r="1396" spans="1:19">
      <c r="A1396" s="104" t="s">
        <v>2543</v>
      </c>
      <c r="B1396" s="105">
        <v>44392</v>
      </c>
      <c r="C1396" s="104" t="s">
        <v>2544</v>
      </c>
      <c r="D1396" s="105">
        <v>44392</v>
      </c>
      <c r="E1396" s="104" t="s">
        <v>1100</v>
      </c>
      <c r="F1396" s="104" t="s">
        <v>1355</v>
      </c>
      <c r="G1396" s="104" t="s">
        <v>1100</v>
      </c>
      <c r="H1396" s="104" t="s">
        <v>1100</v>
      </c>
      <c r="I1396" s="104" t="s">
        <v>2525</v>
      </c>
      <c r="J1396" s="106">
        <v>5</v>
      </c>
      <c r="K1396" s="106">
        <v>1006</v>
      </c>
      <c r="L1396" s="106">
        <v>5030</v>
      </c>
      <c r="M1396" s="106">
        <v>2.3952</v>
      </c>
      <c r="N1396" s="106">
        <v>11.976000000000001</v>
      </c>
      <c r="O1396" s="106">
        <v>0</v>
      </c>
      <c r="P1396" s="106">
        <v>0</v>
      </c>
      <c r="Q1396" s="106">
        <v>1008.3952</v>
      </c>
      <c r="R1396" s="106">
        <v>5041.9759999999997</v>
      </c>
      <c r="S1396" s="104" t="s">
        <v>1433</v>
      </c>
    </row>
    <row r="1397" spans="1:19">
      <c r="A1397" s="104" t="s">
        <v>2543</v>
      </c>
      <c r="B1397" s="105">
        <v>44392</v>
      </c>
      <c r="C1397" s="104" t="s">
        <v>2544</v>
      </c>
      <c r="D1397" s="105">
        <v>44392</v>
      </c>
      <c r="E1397" s="104" t="s">
        <v>1100</v>
      </c>
      <c r="F1397" s="104" t="s">
        <v>1355</v>
      </c>
      <c r="G1397" s="104" t="s">
        <v>1100</v>
      </c>
      <c r="H1397" s="104" t="s">
        <v>1100</v>
      </c>
      <c r="I1397" s="104" t="s">
        <v>1378</v>
      </c>
      <c r="J1397" s="106">
        <v>2</v>
      </c>
      <c r="K1397" s="106">
        <v>1193</v>
      </c>
      <c r="L1397" s="106">
        <v>2386</v>
      </c>
      <c r="M1397" s="106">
        <v>2.8405</v>
      </c>
      <c r="N1397" s="106">
        <v>5.681</v>
      </c>
      <c r="O1397" s="106">
        <v>0</v>
      </c>
      <c r="P1397" s="106">
        <v>0</v>
      </c>
      <c r="Q1397" s="106">
        <v>1195.8405</v>
      </c>
      <c r="R1397" s="106">
        <v>2391.681</v>
      </c>
      <c r="S1397" s="104" t="s">
        <v>1433</v>
      </c>
    </row>
    <row r="1398" spans="1:19">
      <c r="A1398" s="104" t="s">
        <v>2543</v>
      </c>
      <c r="B1398" s="105">
        <v>44392</v>
      </c>
      <c r="C1398" s="104" t="s">
        <v>2544</v>
      </c>
      <c r="D1398" s="105">
        <v>44392</v>
      </c>
      <c r="E1398" s="104" t="s">
        <v>1100</v>
      </c>
      <c r="F1398" s="104" t="s">
        <v>1355</v>
      </c>
      <c r="G1398" s="104" t="s">
        <v>1100</v>
      </c>
      <c r="H1398" s="104" t="s">
        <v>1100</v>
      </c>
      <c r="I1398" s="104" t="s">
        <v>1279</v>
      </c>
      <c r="J1398" s="106">
        <v>2</v>
      </c>
      <c r="K1398" s="106">
        <v>1262</v>
      </c>
      <c r="L1398" s="106">
        <v>2524</v>
      </c>
      <c r="M1398" s="106">
        <v>3.0047999999999999</v>
      </c>
      <c r="N1398" s="106">
        <v>6.0095999999999998</v>
      </c>
      <c r="O1398" s="106">
        <v>0</v>
      </c>
      <c r="P1398" s="106">
        <v>0</v>
      </c>
      <c r="Q1398" s="106">
        <v>1265.0047999999999</v>
      </c>
      <c r="R1398" s="106">
        <v>2530.0095999999999</v>
      </c>
      <c r="S1398" s="104" t="s">
        <v>1433</v>
      </c>
    </row>
    <row r="1399" spans="1:19">
      <c r="A1399" s="104" t="s">
        <v>2543</v>
      </c>
      <c r="B1399" s="105">
        <v>44392</v>
      </c>
      <c r="C1399" s="104" t="s">
        <v>2544</v>
      </c>
      <c r="D1399" s="105">
        <v>44392</v>
      </c>
      <c r="E1399" s="104" t="s">
        <v>1100</v>
      </c>
      <c r="F1399" s="104" t="s">
        <v>1355</v>
      </c>
      <c r="G1399" s="104" t="s">
        <v>1100</v>
      </c>
      <c r="H1399" s="104" t="s">
        <v>1100</v>
      </c>
      <c r="I1399" s="104" t="s">
        <v>1335</v>
      </c>
      <c r="J1399" s="106">
        <v>5</v>
      </c>
      <c r="K1399" s="106">
        <v>7327.5</v>
      </c>
      <c r="L1399" s="106">
        <v>36637.5</v>
      </c>
      <c r="M1399" s="106">
        <v>17.446400000000001</v>
      </c>
      <c r="N1399" s="106">
        <v>87.231999999999999</v>
      </c>
      <c r="O1399" s="106">
        <v>0</v>
      </c>
      <c r="P1399" s="106">
        <v>0</v>
      </c>
      <c r="Q1399" s="106">
        <v>7344.9463999999998</v>
      </c>
      <c r="R1399" s="106">
        <v>36724.732000000004</v>
      </c>
      <c r="S1399" s="104" t="s">
        <v>1433</v>
      </c>
    </row>
    <row r="1400" spans="1:19">
      <c r="A1400" s="104" t="s">
        <v>2543</v>
      </c>
      <c r="B1400" s="105">
        <v>44392</v>
      </c>
      <c r="C1400" s="104" t="s">
        <v>2544</v>
      </c>
      <c r="D1400" s="105">
        <v>44392</v>
      </c>
      <c r="E1400" s="104" t="s">
        <v>1100</v>
      </c>
      <c r="F1400" s="104" t="s">
        <v>1355</v>
      </c>
      <c r="G1400" s="104" t="s">
        <v>1100</v>
      </c>
      <c r="H1400" s="104" t="s">
        <v>1100</v>
      </c>
      <c r="I1400" s="104" t="s">
        <v>2526</v>
      </c>
      <c r="J1400" s="106">
        <v>3</v>
      </c>
      <c r="K1400" s="106">
        <v>1232.5</v>
      </c>
      <c r="L1400" s="106">
        <v>3697.5</v>
      </c>
      <c r="M1400" s="106">
        <v>2.9344999999999999</v>
      </c>
      <c r="N1400" s="106">
        <v>8.8034999999999997</v>
      </c>
      <c r="O1400" s="106">
        <v>0</v>
      </c>
      <c r="P1400" s="106">
        <v>0</v>
      </c>
      <c r="Q1400" s="106">
        <v>1235.4345000000001</v>
      </c>
      <c r="R1400" s="106">
        <v>3706.3035</v>
      </c>
      <c r="S1400" s="104" t="s">
        <v>1433</v>
      </c>
    </row>
    <row r="1401" spans="1:19">
      <c r="A1401" s="104" t="s">
        <v>2543</v>
      </c>
      <c r="B1401" s="105">
        <v>44392</v>
      </c>
      <c r="C1401" s="104" t="s">
        <v>2544</v>
      </c>
      <c r="D1401" s="105">
        <v>44392</v>
      </c>
      <c r="E1401" s="104" t="s">
        <v>1100</v>
      </c>
      <c r="F1401" s="104" t="s">
        <v>1355</v>
      </c>
      <c r="G1401" s="104" t="s">
        <v>1100</v>
      </c>
      <c r="H1401" s="104" t="s">
        <v>1100</v>
      </c>
      <c r="I1401" s="104" t="s">
        <v>1475</v>
      </c>
      <c r="J1401" s="106">
        <v>2</v>
      </c>
      <c r="K1401" s="106">
        <v>1144</v>
      </c>
      <c r="L1401" s="106">
        <v>2288</v>
      </c>
      <c r="M1401" s="106">
        <v>2.7238000000000002</v>
      </c>
      <c r="N1401" s="106">
        <v>5.4476000000000004</v>
      </c>
      <c r="O1401" s="106">
        <v>0</v>
      </c>
      <c r="P1401" s="106">
        <v>0</v>
      </c>
      <c r="Q1401" s="106">
        <v>1146.7238</v>
      </c>
      <c r="R1401" s="106">
        <v>2293.4476</v>
      </c>
      <c r="S1401" s="104" t="s">
        <v>1433</v>
      </c>
    </row>
    <row r="1402" spans="1:19">
      <c r="A1402" s="104" t="s">
        <v>2543</v>
      </c>
      <c r="B1402" s="105">
        <v>44392</v>
      </c>
      <c r="C1402" s="104" t="s">
        <v>2544</v>
      </c>
      <c r="D1402" s="105">
        <v>44392</v>
      </c>
      <c r="E1402" s="104" t="s">
        <v>1100</v>
      </c>
      <c r="F1402" s="104" t="s">
        <v>1355</v>
      </c>
      <c r="G1402" s="104" t="s">
        <v>1100</v>
      </c>
      <c r="H1402" s="104" t="s">
        <v>1100</v>
      </c>
      <c r="I1402" s="104" t="s">
        <v>1282</v>
      </c>
      <c r="J1402" s="106">
        <v>2</v>
      </c>
      <c r="K1402" s="106">
        <v>1380</v>
      </c>
      <c r="L1402" s="106">
        <v>2760</v>
      </c>
      <c r="M1402" s="106">
        <v>3.2856999999999998</v>
      </c>
      <c r="N1402" s="106">
        <v>6.5713999999999997</v>
      </c>
      <c r="O1402" s="106">
        <v>0</v>
      </c>
      <c r="P1402" s="106">
        <v>0</v>
      </c>
      <c r="Q1402" s="106">
        <v>1383.2856999999999</v>
      </c>
      <c r="R1402" s="106">
        <v>2766.5713999999998</v>
      </c>
      <c r="S1402" s="104" t="s">
        <v>1433</v>
      </c>
    </row>
    <row r="1403" spans="1:19" ht="25.5">
      <c r="A1403" s="104" t="s">
        <v>2545</v>
      </c>
      <c r="B1403" s="105">
        <v>44392</v>
      </c>
      <c r="C1403" s="104" t="s">
        <v>2546</v>
      </c>
      <c r="D1403" s="105">
        <v>44392</v>
      </c>
      <c r="E1403" s="104" t="s">
        <v>1100</v>
      </c>
      <c r="F1403" s="104" t="s">
        <v>2419</v>
      </c>
      <c r="G1403" s="104" t="s">
        <v>1100</v>
      </c>
      <c r="H1403" s="104" t="s">
        <v>1100</v>
      </c>
      <c r="I1403" s="104" t="s">
        <v>1400</v>
      </c>
      <c r="J1403" s="106">
        <v>1</v>
      </c>
      <c r="K1403" s="106">
        <v>10090</v>
      </c>
      <c r="L1403" s="106">
        <v>10090</v>
      </c>
      <c r="M1403" s="106">
        <v>24.023800000000001</v>
      </c>
      <c r="N1403" s="106">
        <v>24.023800000000001</v>
      </c>
      <c r="O1403" s="106">
        <v>0</v>
      </c>
      <c r="P1403" s="106">
        <v>0</v>
      </c>
      <c r="Q1403" s="106">
        <v>10114.023800000001</v>
      </c>
      <c r="R1403" s="106">
        <v>10114.023800000001</v>
      </c>
      <c r="S1403" s="104" t="s">
        <v>1433</v>
      </c>
    </row>
    <row r="1404" spans="1:19">
      <c r="A1404" s="104" t="s">
        <v>2545</v>
      </c>
      <c r="B1404" s="105">
        <v>44392</v>
      </c>
      <c r="C1404" s="104" t="s">
        <v>2546</v>
      </c>
      <c r="D1404" s="105">
        <v>44392</v>
      </c>
      <c r="E1404" s="104" t="s">
        <v>1100</v>
      </c>
      <c r="F1404" s="104" t="s">
        <v>2419</v>
      </c>
      <c r="G1404" s="104" t="s">
        <v>1100</v>
      </c>
      <c r="H1404" s="104" t="s">
        <v>1100</v>
      </c>
      <c r="I1404" s="104" t="s">
        <v>1329</v>
      </c>
      <c r="J1404" s="106">
        <v>2</v>
      </c>
      <c r="K1404" s="106">
        <v>1420</v>
      </c>
      <c r="L1404" s="106">
        <v>2840</v>
      </c>
      <c r="M1404" s="106">
        <v>3.3809999999999998</v>
      </c>
      <c r="N1404" s="106">
        <v>6.7619999999999996</v>
      </c>
      <c r="O1404" s="106">
        <v>0</v>
      </c>
      <c r="P1404" s="106">
        <v>0</v>
      </c>
      <c r="Q1404" s="106">
        <v>1423.3810000000001</v>
      </c>
      <c r="R1404" s="106">
        <v>2846.7620000000002</v>
      </c>
      <c r="S1404" s="104" t="s">
        <v>1433</v>
      </c>
    </row>
    <row r="1405" spans="1:19">
      <c r="A1405" s="104" t="s">
        <v>2547</v>
      </c>
      <c r="B1405" s="105">
        <v>44392</v>
      </c>
      <c r="C1405" s="104" t="s">
        <v>2548</v>
      </c>
      <c r="D1405" s="105">
        <v>44392</v>
      </c>
      <c r="E1405" s="104" t="s">
        <v>1100</v>
      </c>
      <c r="F1405" s="104" t="s">
        <v>2422</v>
      </c>
      <c r="G1405" s="104" t="s">
        <v>1100</v>
      </c>
      <c r="H1405" s="104" t="s">
        <v>1100</v>
      </c>
      <c r="I1405" s="104" t="s">
        <v>2526</v>
      </c>
      <c r="J1405" s="106">
        <v>4</v>
      </c>
      <c r="K1405" s="106">
        <v>1232.5</v>
      </c>
      <c r="L1405" s="106">
        <v>4930</v>
      </c>
      <c r="M1405" s="106">
        <v>2.9344999999999999</v>
      </c>
      <c r="N1405" s="106">
        <v>11.738</v>
      </c>
      <c r="O1405" s="106">
        <v>0</v>
      </c>
      <c r="P1405" s="106">
        <v>0</v>
      </c>
      <c r="Q1405" s="106">
        <v>1235.4345000000001</v>
      </c>
      <c r="R1405" s="106">
        <v>4941.7380000000003</v>
      </c>
      <c r="S1405" s="104" t="s">
        <v>1433</v>
      </c>
    </row>
    <row r="1406" spans="1:19">
      <c r="A1406" s="104" t="s">
        <v>2547</v>
      </c>
      <c r="B1406" s="105">
        <v>44392</v>
      </c>
      <c r="C1406" s="104" t="s">
        <v>2548</v>
      </c>
      <c r="D1406" s="105">
        <v>44392</v>
      </c>
      <c r="E1406" s="104" t="s">
        <v>1100</v>
      </c>
      <c r="F1406" s="104" t="s">
        <v>2422</v>
      </c>
      <c r="G1406" s="104" t="s">
        <v>1100</v>
      </c>
      <c r="H1406" s="104" t="s">
        <v>1100</v>
      </c>
      <c r="I1406" s="104" t="s">
        <v>1475</v>
      </c>
      <c r="J1406" s="106">
        <v>3</v>
      </c>
      <c r="K1406" s="106">
        <v>1144</v>
      </c>
      <c r="L1406" s="106">
        <v>3432</v>
      </c>
      <c r="M1406" s="106">
        <v>2.7238000000000002</v>
      </c>
      <c r="N1406" s="106">
        <v>8.1714000000000002</v>
      </c>
      <c r="O1406" s="106">
        <v>0</v>
      </c>
      <c r="P1406" s="106">
        <v>0</v>
      </c>
      <c r="Q1406" s="106">
        <v>1146.7238</v>
      </c>
      <c r="R1406" s="106">
        <v>3440.1714000000002</v>
      </c>
      <c r="S1406" s="104" t="s">
        <v>1433</v>
      </c>
    </row>
    <row r="1407" spans="1:19">
      <c r="A1407" s="104" t="s">
        <v>2547</v>
      </c>
      <c r="B1407" s="105">
        <v>44392</v>
      </c>
      <c r="C1407" s="104" t="s">
        <v>2548</v>
      </c>
      <c r="D1407" s="105">
        <v>44392</v>
      </c>
      <c r="E1407" s="104" t="s">
        <v>1100</v>
      </c>
      <c r="F1407" s="104" t="s">
        <v>2422</v>
      </c>
      <c r="G1407" s="104" t="s">
        <v>1100</v>
      </c>
      <c r="H1407" s="104" t="s">
        <v>1100</v>
      </c>
      <c r="I1407" s="104" t="s">
        <v>1106</v>
      </c>
      <c r="J1407" s="106">
        <v>2</v>
      </c>
      <c r="K1407" s="106">
        <v>1439.5</v>
      </c>
      <c r="L1407" s="106">
        <v>2879</v>
      </c>
      <c r="M1407" s="106">
        <v>3.4274</v>
      </c>
      <c r="N1407" s="106">
        <v>6.8548</v>
      </c>
      <c r="O1407" s="106">
        <v>0</v>
      </c>
      <c r="P1407" s="106">
        <v>0</v>
      </c>
      <c r="Q1407" s="106">
        <v>1442.9274</v>
      </c>
      <c r="R1407" s="106">
        <v>2885.8548000000001</v>
      </c>
      <c r="S1407" s="104" t="s">
        <v>1433</v>
      </c>
    </row>
    <row r="1408" spans="1:19">
      <c r="A1408" s="104" t="s">
        <v>2547</v>
      </c>
      <c r="B1408" s="105">
        <v>44392</v>
      </c>
      <c r="C1408" s="104" t="s">
        <v>2548</v>
      </c>
      <c r="D1408" s="105">
        <v>44392</v>
      </c>
      <c r="E1408" s="104" t="s">
        <v>1100</v>
      </c>
      <c r="F1408" s="104" t="s">
        <v>2422</v>
      </c>
      <c r="G1408" s="104" t="s">
        <v>1100</v>
      </c>
      <c r="H1408" s="104" t="s">
        <v>1100</v>
      </c>
      <c r="I1408" s="104" t="s">
        <v>1279</v>
      </c>
      <c r="J1408" s="106">
        <v>2</v>
      </c>
      <c r="K1408" s="106">
        <v>1262</v>
      </c>
      <c r="L1408" s="106">
        <v>2524</v>
      </c>
      <c r="M1408" s="106">
        <v>3.0047999999999999</v>
      </c>
      <c r="N1408" s="106">
        <v>6.0095999999999998</v>
      </c>
      <c r="O1408" s="106">
        <v>0</v>
      </c>
      <c r="P1408" s="106">
        <v>0</v>
      </c>
      <c r="Q1408" s="106">
        <v>1265.0047999999999</v>
      </c>
      <c r="R1408" s="106">
        <v>2530.0095999999999</v>
      </c>
      <c r="S1408" s="104" t="s">
        <v>1433</v>
      </c>
    </row>
    <row r="1409" spans="1:19">
      <c r="A1409" s="104" t="s">
        <v>2547</v>
      </c>
      <c r="B1409" s="105">
        <v>44392</v>
      </c>
      <c r="C1409" s="104" t="s">
        <v>2548</v>
      </c>
      <c r="D1409" s="105">
        <v>44392</v>
      </c>
      <c r="E1409" s="104" t="s">
        <v>1100</v>
      </c>
      <c r="F1409" s="104" t="s">
        <v>2422</v>
      </c>
      <c r="G1409" s="104" t="s">
        <v>1100</v>
      </c>
      <c r="H1409" s="104" t="s">
        <v>1100</v>
      </c>
      <c r="I1409" s="104" t="s">
        <v>1329</v>
      </c>
      <c r="J1409" s="106">
        <v>2</v>
      </c>
      <c r="K1409" s="106">
        <v>1420</v>
      </c>
      <c r="L1409" s="106">
        <v>2840</v>
      </c>
      <c r="M1409" s="106">
        <v>3.3809999999999998</v>
      </c>
      <c r="N1409" s="106">
        <v>6.7619999999999996</v>
      </c>
      <c r="O1409" s="106">
        <v>0</v>
      </c>
      <c r="P1409" s="106">
        <v>0</v>
      </c>
      <c r="Q1409" s="106">
        <v>1423.3810000000001</v>
      </c>
      <c r="R1409" s="106">
        <v>2846.7620000000002</v>
      </c>
      <c r="S1409" s="104" t="s">
        <v>1433</v>
      </c>
    </row>
    <row r="1410" spans="1:19">
      <c r="A1410" s="104" t="s">
        <v>2547</v>
      </c>
      <c r="B1410" s="105">
        <v>44392</v>
      </c>
      <c r="C1410" s="104" t="s">
        <v>2548</v>
      </c>
      <c r="D1410" s="105">
        <v>44392</v>
      </c>
      <c r="E1410" s="104" t="s">
        <v>1100</v>
      </c>
      <c r="F1410" s="104" t="s">
        <v>2422</v>
      </c>
      <c r="G1410" s="104" t="s">
        <v>1100</v>
      </c>
      <c r="H1410" s="104" t="s">
        <v>1100</v>
      </c>
      <c r="I1410" s="104" t="s">
        <v>1333</v>
      </c>
      <c r="J1410" s="106">
        <v>2</v>
      </c>
      <c r="K1410" s="106">
        <v>1203</v>
      </c>
      <c r="L1410" s="106">
        <v>2406</v>
      </c>
      <c r="M1410" s="106">
        <v>2.8643000000000001</v>
      </c>
      <c r="N1410" s="106">
        <v>5.7286000000000001</v>
      </c>
      <c r="O1410" s="106">
        <v>0</v>
      </c>
      <c r="P1410" s="106">
        <v>0</v>
      </c>
      <c r="Q1410" s="106">
        <v>1205.8643</v>
      </c>
      <c r="R1410" s="106">
        <v>2411.7285999999999</v>
      </c>
      <c r="S1410" s="104" t="s">
        <v>1433</v>
      </c>
    </row>
    <row r="1411" spans="1:19">
      <c r="A1411" s="104" t="s">
        <v>2547</v>
      </c>
      <c r="B1411" s="105">
        <v>44392</v>
      </c>
      <c r="C1411" s="104" t="s">
        <v>2548</v>
      </c>
      <c r="D1411" s="105">
        <v>44392</v>
      </c>
      <c r="E1411" s="104" t="s">
        <v>1100</v>
      </c>
      <c r="F1411" s="104" t="s">
        <v>2422</v>
      </c>
      <c r="G1411" s="104" t="s">
        <v>1100</v>
      </c>
      <c r="H1411" s="104" t="s">
        <v>1100</v>
      </c>
      <c r="I1411" s="104" t="s">
        <v>1282</v>
      </c>
      <c r="J1411" s="106">
        <v>2</v>
      </c>
      <c r="K1411" s="106">
        <v>1380</v>
      </c>
      <c r="L1411" s="106">
        <v>2760</v>
      </c>
      <c r="M1411" s="106">
        <v>3.2856999999999998</v>
      </c>
      <c r="N1411" s="106">
        <v>6.5713999999999997</v>
      </c>
      <c r="O1411" s="106">
        <v>0</v>
      </c>
      <c r="P1411" s="106">
        <v>0</v>
      </c>
      <c r="Q1411" s="106">
        <v>1383.2856999999999</v>
      </c>
      <c r="R1411" s="106">
        <v>2766.5713999999998</v>
      </c>
      <c r="S1411" s="104" t="s">
        <v>1433</v>
      </c>
    </row>
    <row r="1412" spans="1:19">
      <c r="A1412" s="104" t="s">
        <v>2547</v>
      </c>
      <c r="B1412" s="105">
        <v>44392</v>
      </c>
      <c r="C1412" s="104" t="s">
        <v>2548</v>
      </c>
      <c r="D1412" s="105">
        <v>44392</v>
      </c>
      <c r="E1412" s="104" t="s">
        <v>1100</v>
      </c>
      <c r="F1412" s="104" t="s">
        <v>2422</v>
      </c>
      <c r="G1412" s="104" t="s">
        <v>1100</v>
      </c>
      <c r="H1412" s="104" t="s">
        <v>1100</v>
      </c>
      <c r="I1412" s="104" t="s">
        <v>1378</v>
      </c>
      <c r="J1412" s="106">
        <v>3</v>
      </c>
      <c r="K1412" s="106">
        <v>1193</v>
      </c>
      <c r="L1412" s="106">
        <v>3579</v>
      </c>
      <c r="M1412" s="106">
        <v>2.8405</v>
      </c>
      <c r="N1412" s="106">
        <v>8.5214999999999996</v>
      </c>
      <c r="O1412" s="106">
        <v>0</v>
      </c>
      <c r="P1412" s="106">
        <v>0</v>
      </c>
      <c r="Q1412" s="106">
        <v>1195.8405</v>
      </c>
      <c r="R1412" s="106">
        <v>3587.5214999999998</v>
      </c>
      <c r="S1412" s="104" t="s">
        <v>1433</v>
      </c>
    </row>
    <row r="1413" spans="1:19">
      <c r="A1413" s="104" t="s">
        <v>2547</v>
      </c>
      <c r="B1413" s="105">
        <v>44392</v>
      </c>
      <c r="C1413" s="104" t="s">
        <v>2548</v>
      </c>
      <c r="D1413" s="105">
        <v>44392</v>
      </c>
      <c r="E1413" s="104" t="s">
        <v>1100</v>
      </c>
      <c r="F1413" s="104" t="s">
        <v>2422</v>
      </c>
      <c r="G1413" s="104" t="s">
        <v>1100</v>
      </c>
      <c r="H1413" s="104" t="s">
        <v>1100</v>
      </c>
      <c r="I1413" s="104" t="s">
        <v>2525</v>
      </c>
      <c r="J1413" s="106">
        <v>4</v>
      </c>
      <c r="K1413" s="106">
        <v>1006</v>
      </c>
      <c r="L1413" s="106">
        <v>4024</v>
      </c>
      <c r="M1413" s="106">
        <v>2.3952</v>
      </c>
      <c r="N1413" s="106">
        <v>9.5808</v>
      </c>
      <c r="O1413" s="106">
        <v>0</v>
      </c>
      <c r="P1413" s="106">
        <v>0</v>
      </c>
      <c r="Q1413" s="106">
        <v>1008.3952</v>
      </c>
      <c r="R1413" s="106">
        <v>4033.5808000000002</v>
      </c>
      <c r="S1413" s="104" t="s">
        <v>1433</v>
      </c>
    </row>
    <row r="1414" spans="1:19">
      <c r="A1414" s="104" t="s">
        <v>2549</v>
      </c>
      <c r="B1414" s="105">
        <v>44392</v>
      </c>
      <c r="C1414" s="104" t="s">
        <v>2550</v>
      </c>
      <c r="D1414" s="105">
        <v>44392</v>
      </c>
      <c r="E1414" s="104" t="s">
        <v>1100</v>
      </c>
      <c r="F1414" s="104" t="s">
        <v>2551</v>
      </c>
      <c r="G1414" s="104" t="s">
        <v>1100</v>
      </c>
      <c r="H1414" s="104" t="s">
        <v>1100</v>
      </c>
      <c r="I1414" s="104" t="s">
        <v>2526</v>
      </c>
      <c r="J1414" s="106">
        <v>10</v>
      </c>
      <c r="K1414" s="106">
        <v>1232.5</v>
      </c>
      <c r="L1414" s="106">
        <v>12325</v>
      </c>
      <c r="M1414" s="106">
        <v>2.9344999999999999</v>
      </c>
      <c r="N1414" s="106">
        <v>29.344999999999999</v>
      </c>
      <c r="O1414" s="106">
        <v>0</v>
      </c>
      <c r="P1414" s="106">
        <v>0</v>
      </c>
      <c r="Q1414" s="106">
        <v>1235.4345000000001</v>
      </c>
      <c r="R1414" s="106">
        <v>12354.344999999999</v>
      </c>
      <c r="S1414" s="104" t="s">
        <v>1433</v>
      </c>
    </row>
    <row r="1415" spans="1:19">
      <c r="A1415" s="104" t="s">
        <v>2549</v>
      </c>
      <c r="B1415" s="105">
        <v>44392</v>
      </c>
      <c r="C1415" s="104" t="s">
        <v>2550</v>
      </c>
      <c r="D1415" s="105">
        <v>44392</v>
      </c>
      <c r="E1415" s="104" t="s">
        <v>1100</v>
      </c>
      <c r="F1415" s="104" t="s">
        <v>2551</v>
      </c>
      <c r="G1415" s="104" t="s">
        <v>1100</v>
      </c>
      <c r="H1415" s="104" t="s">
        <v>1100</v>
      </c>
      <c r="I1415" s="104" t="s">
        <v>2525</v>
      </c>
      <c r="J1415" s="106">
        <v>10</v>
      </c>
      <c r="K1415" s="106">
        <v>1006</v>
      </c>
      <c r="L1415" s="106">
        <v>10060</v>
      </c>
      <c r="M1415" s="106">
        <v>2.3952</v>
      </c>
      <c r="N1415" s="106">
        <v>23.952000000000002</v>
      </c>
      <c r="O1415" s="106">
        <v>0</v>
      </c>
      <c r="P1415" s="106">
        <v>0</v>
      </c>
      <c r="Q1415" s="106">
        <v>1008.3952</v>
      </c>
      <c r="R1415" s="106">
        <v>10083.951999999999</v>
      </c>
      <c r="S1415" s="104" t="s">
        <v>1433</v>
      </c>
    </row>
    <row r="1416" spans="1:19">
      <c r="A1416" s="104" t="s">
        <v>2552</v>
      </c>
      <c r="B1416" s="105">
        <v>44392</v>
      </c>
      <c r="C1416" s="104" t="s">
        <v>2553</v>
      </c>
      <c r="D1416" s="105">
        <v>44392</v>
      </c>
      <c r="E1416" s="104" t="s">
        <v>1100</v>
      </c>
      <c r="F1416" s="104" t="s">
        <v>2554</v>
      </c>
      <c r="G1416" s="104" t="s">
        <v>1100</v>
      </c>
      <c r="H1416" s="104" t="s">
        <v>1100</v>
      </c>
      <c r="I1416" s="104" t="s">
        <v>2526</v>
      </c>
      <c r="J1416" s="106">
        <v>5</v>
      </c>
      <c r="K1416" s="106">
        <v>1232.5</v>
      </c>
      <c r="L1416" s="106">
        <v>6162.5</v>
      </c>
      <c r="M1416" s="106">
        <v>2.9344999999999999</v>
      </c>
      <c r="N1416" s="106">
        <v>14.672499999999999</v>
      </c>
      <c r="O1416" s="106">
        <v>0</v>
      </c>
      <c r="P1416" s="106">
        <v>0</v>
      </c>
      <c r="Q1416" s="106">
        <v>1235.4345000000001</v>
      </c>
      <c r="R1416" s="106">
        <v>6177.1724999999997</v>
      </c>
      <c r="S1416" s="104" t="s">
        <v>1433</v>
      </c>
    </row>
    <row r="1417" spans="1:19">
      <c r="A1417" s="104" t="s">
        <v>2552</v>
      </c>
      <c r="B1417" s="105">
        <v>44392</v>
      </c>
      <c r="C1417" s="104" t="s">
        <v>2553</v>
      </c>
      <c r="D1417" s="105">
        <v>44392</v>
      </c>
      <c r="E1417" s="104" t="s">
        <v>1100</v>
      </c>
      <c r="F1417" s="104" t="s">
        <v>2554</v>
      </c>
      <c r="G1417" s="104" t="s">
        <v>1100</v>
      </c>
      <c r="H1417" s="104" t="s">
        <v>1100</v>
      </c>
      <c r="I1417" s="104" t="s">
        <v>2525</v>
      </c>
      <c r="J1417" s="106">
        <v>8</v>
      </c>
      <c r="K1417" s="106">
        <v>1006</v>
      </c>
      <c r="L1417" s="106">
        <v>8048</v>
      </c>
      <c r="M1417" s="106">
        <v>2.3952</v>
      </c>
      <c r="N1417" s="106">
        <v>19.1616</v>
      </c>
      <c r="O1417" s="106">
        <v>0</v>
      </c>
      <c r="P1417" s="106">
        <v>0</v>
      </c>
      <c r="Q1417" s="106">
        <v>1008.3952</v>
      </c>
      <c r="R1417" s="106">
        <v>8067.1616000000004</v>
      </c>
      <c r="S1417" s="104" t="s">
        <v>1433</v>
      </c>
    </row>
    <row r="1418" spans="1:19">
      <c r="A1418" s="104" t="s">
        <v>2555</v>
      </c>
      <c r="B1418" s="105">
        <v>44392</v>
      </c>
      <c r="C1418" s="104" t="s">
        <v>2556</v>
      </c>
      <c r="D1418" s="105">
        <v>44392</v>
      </c>
      <c r="E1418" s="104" t="s">
        <v>1100</v>
      </c>
      <c r="F1418" s="104" t="s">
        <v>1377</v>
      </c>
      <c r="G1418" s="104" t="s">
        <v>1100</v>
      </c>
      <c r="H1418" s="104" t="s">
        <v>1100</v>
      </c>
      <c r="I1418" s="104" t="s">
        <v>2525</v>
      </c>
      <c r="J1418" s="106">
        <v>23</v>
      </c>
      <c r="K1418" s="106">
        <v>1006</v>
      </c>
      <c r="L1418" s="106">
        <v>23138</v>
      </c>
      <c r="M1418" s="106">
        <v>2.3952</v>
      </c>
      <c r="N1418" s="106">
        <v>55.089599999999997</v>
      </c>
      <c r="O1418" s="106">
        <v>0</v>
      </c>
      <c r="P1418" s="106">
        <v>0</v>
      </c>
      <c r="Q1418" s="106">
        <v>1008.3952</v>
      </c>
      <c r="R1418" s="106">
        <v>23193.089599999999</v>
      </c>
      <c r="S1418" s="104" t="s">
        <v>1433</v>
      </c>
    </row>
    <row r="1419" spans="1:19">
      <c r="A1419" s="104" t="s">
        <v>2555</v>
      </c>
      <c r="B1419" s="105">
        <v>44392</v>
      </c>
      <c r="C1419" s="104" t="s">
        <v>2556</v>
      </c>
      <c r="D1419" s="105">
        <v>44392</v>
      </c>
      <c r="E1419" s="104" t="s">
        <v>1100</v>
      </c>
      <c r="F1419" s="104" t="s">
        <v>1377</v>
      </c>
      <c r="G1419" s="104" t="s">
        <v>1100</v>
      </c>
      <c r="H1419" s="104" t="s">
        <v>1100</v>
      </c>
      <c r="I1419" s="104" t="s">
        <v>1329</v>
      </c>
      <c r="J1419" s="106">
        <v>40</v>
      </c>
      <c r="K1419" s="106">
        <v>1420</v>
      </c>
      <c r="L1419" s="106">
        <v>56800</v>
      </c>
      <c r="M1419" s="106">
        <v>3.3809999999999998</v>
      </c>
      <c r="N1419" s="106">
        <v>135.24</v>
      </c>
      <c r="O1419" s="106">
        <v>0</v>
      </c>
      <c r="P1419" s="106">
        <v>0</v>
      </c>
      <c r="Q1419" s="106">
        <v>1423.3810000000001</v>
      </c>
      <c r="R1419" s="106">
        <v>56935.24</v>
      </c>
      <c r="S1419" s="104" t="s">
        <v>1433</v>
      </c>
    </row>
    <row r="1420" spans="1:19">
      <c r="A1420" s="104" t="s">
        <v>2557</v>
      </c>
      <c r="B1420" s="105">
        <v>44392</v>
      </c>
      <c r="C1420" s="104" t="s">
        <v>2558</v>
      </c>
      <c r="D1420" s="105">
        <v>44392</v>
      </c>
      <c r="E1420" s="104" t="s">
        <v>1100</v>
      </c>
      <c r="F1420" s="104" t="s">
        <v>2559</v>
      </c>
      <c r="G1420" s="104" t="s">
        <v>1100</v>
      </c>
      <c r="H1420" s="104" t="s">
        <v>1100</v>
      </c>
      <c r="I1420" s="104" t="s">
        <v>1304</v>
      </c>
      <c r="J1420" s="106">
        <v>1</v>
      </c>
      <c r="K1420" s="106">
        <v>9990</v>
      </c>
      <c r="L1420" s="106">
        <v>9990</v>
      </c>
      <c r="M1420" s="106">
        <v>23.785699999999999</v>
      </c>
      <c r="N1420" s="106">
        <v>23.785699999999999</v>
      </c>
      <c r="O1420" s="106">
        <v>0</v>
      </c>
      <c r="P1420" s="106">
        <v>0</v>
      </c>
      <c r="Q1420" s="106">
        <v>10013.7857</v>
      </c>
      <c r="R1420" s="106">
        <v>10013.7857</v>
      </c>
      <c r="S1420" s="104" t="s">
        <v>1433</v>
      </c>
    </row>
    <row r="1421" spans="1:19">
      <c r="A1421" s="104" t="s">
        <v>2557</v>
      </c>
      <c r="B1421" s="105">
        <v>44392</v>
      </c>
      <c r="C1421" s="104" t="s">
        <v>2558</v>
      </c>
      <c r="D1421" s="105">
        <v>44392</v>
      </c>
      <c r="E1421" s="104" t="s">
        <v>1100</v>
      </c>
      <c r="F1421" s="104" t="s">
        <v>2559</v>
      </c>
      <c r="G1421" s="104" t="s">
        <v>1100</v>
      </c>
      <c r="H1421" s="104" t="s">
        <v>1100</v>
      </c>
      <c r="I1421" s="104" t="s">
        <v>1335</v>
      </c>
      <c r="J1421" s="106">
        <v>2</v>
      </c>
      <c r="K1421" s="106">
        <v>7327.5</v>
      </c>
      <c r="L1421" s="106">
        <v>14655</v>
      </c>
      <c r="M1421" s="106">
        <v>17.446400000000001</v>
      </c>
      <c r="N1421" s="106">
        <v>34.892800000000001</v>
      </c>
      <c r="O1421" s="106">
        <v>0</v>
      </c>
      <c r="P1421" s="106">
        <v>0</v>
      </c>
      <c r="Q1421" s="106">
        <v>7344.9463999999998</v>
      </c>
      <c r="R1421" s="106">
        <v>14689.8928</v>
      </c>
      <c r="S1421" s="104" t="s">
        <v>1433</v>
      </c>
    </row>
    <row r="1422" spans="1:19">
      <c r="A1422" s="104" t="s">
        <v>2560</v>
      </c>
      <c r="B1422" s="105">
        <v>44392</v>
      </c>
      <c r="C1422" s="104" t="s">
        <v>2561</v>
      </c>
      <c r="D1422" s="105">
        <v>44392</v>
      </c>
      <c r="E1422" s="104" t="s">
        <v>1100</v>
      </c>
      <c r="F1422" s="104" t="s">
        <v>1103</v>
      </c>
      <c r="G1422" s="104" t="s">
        <v>1100</v>
      </c>
      <c r="H1422" s="104" t="s">
        <v>1100</v>
      </c>
      <c r="I1422" s="104" t="s">
        <v>1335</v>
      </c>
      <c r="J1422" s="106">
        <v>1</v>
      </c>
      <c r="K1422" s="106">
        <v>7327.5</v>
      </c>
      <c r="L1422" s="106">
        <v>7327.5</v>
      </c>
      <c r="M1422" s="106">
        <v>17.446400000000001</v>
      </c>
      <c r="N1422" s="106">
        <v>17.446400000000001</v>
      </c>
      <c r="O1422" s="106">
        <v>0</v>
      </c>
      <c r="P1422" s="106">
        <v>0</v>
      </c>
      <c r="Q1422" s="106">
        <v>7344.9463999999998</v>
      </c>
      <c r="R1422" s="106">
        <v>7344.9463999999998</v>
      </c>
      <c r="S1422" s="104" t="s">
        <v>1433</v>
      </c>
    </row>
    <row r="1423" spans="1:19">
      <c r="A1423" s="104" t="s">
        <v>2560</v>
      </c>
      <c r="B1423" s="105">
        <v>44392</v>
      </c>
      <c r="C1423" s="104" t="s">
        <v>2561</v>
      </c>
      <c r="D1423" s="105">
        <v>44392</v>
      </c>
      <c r="E1423" s="104" t="s">
        <v>1100</v>
      </c>
      <c r="F1423" s="104" t="s">
        <v>1103</v>
      </c>
      <c r="G1423" s="104" t="s">
        <v>1100</v>
      </c>
      <c r="H1423" s="104" t="s">
        <v>1100</v>
      </c>
      <c r="I1423" s="104" t="s">
        <v>2526</v>
      </c>
      <c r="J1423" s="106">
        <v>5</v>
      </c>
      <c r="K1423" s="106">
        <v>1232.5</v>
      </c>
      <c r="L1423" s="106">
        <v>6162.5</v>
      </c>
      <c r="M1423" s="106">
        <v>2.9344999999999999</v>
      </c>
      <c r="N1423" s="106">
        <v>14.672499999999999</v>
      </c>
      <c r="O1423" s="106">
        <v>0</v>
      </c>
      <c r="P1423" s="106">
        <v>0</v>
      </c>
      <c r="Q1423" s="106">
        <v>1235.4345000000001</v>
      </c>
      <c r="R1423" s="106">
        <v>6177.1724999999997</v>
      </c>
      <c r="S1423" s="104" t="s">
        <v>1433</v>
      </c>
    </row>
    <row r="1424" spans="1:19">
      <c r="A1424" s="104" t="s">
        <v>2560</v>
      </c>
      <c r="B1424" s="105">
        <v>44392</v>
      </c>
      <c r="C1424" s="104" t="s">
        <v>2561</v>
      </c>
      <c r="D1424" s="105">
        <v>44392</v>
      </c>
      <c r="E1424" s="104" t="s">
        <v>1100</v>
      </c>
      <c r="F1424" s="104" t="s">
        <v>1103</v>
      </c>
      <c r="G1424" s="104" t="s">
        <v>1100</v>
      </c>
      <c r="H1424" s="104" t="s">
        <v>1100</v>
      </c>
      <c r="I1424" s="104" t="s">
        <v>2525</v>
      </c>
      <c r="J1424" s="106">
        <v>10</v>
      </c>
      <c r="K1424" s="106">
        <v>1006</v>
      </c>
      <c r="L1424" s="106">
        <v>10060</v>
      </c>
      <c r="M1424" s="106">
        <v>2.3952</v>
      </c>
      <c r="N1424" s="106">
        <v>23.952000000000002</v>
      </c>
      <c r="O1424" s="106">
        <v>0</v>
      </c>
      <c r="P1424" s="106">
        <v>0</v>
      </c>
      <c r="Q1424" s="106">
        <v>1008.3952</v>
      </c>
      <c r="R1424" s="106">
        <v>10083.951999999999</v>
      </c>
      <c r="S1424" s="104" t="s">
        <v>1433</v>
      </c>
    </row>
    <row r="1425" spans="1:19">
      <c r="A1425" s="104" t="s">
        <v>2562</v>
      </c>
      <c r="B1425" s="105">
        <v>44392</v>
      </c>
      <c r="C1425" s="104" t="s">
        <v>2563</v>
      </c>
      <c r="D1425" s="105">
        <v>44392</v>
      </c>
      <c r="E1425" s="104" t="s">
        <v>1100</v>
      </c>
      <c r="F1425" s="104" t="s">
        <v>1277</v>
      </c>
      <c r="G1425" s="104" t="s">
        <v>1100</v>
      </c>
      <c r="H1425" s="104" t="s">
        <v>1100</v>
      </c>
      <c r="I1425" s="104" t="s">
        <v>1105</v>
      </c>
      <c r="J1425" s="106">
        <v>1</v>
      </c>
      <c r="K1425" s="106">
        <v>9162.18</v>
      </c>
      <c r="L1425" s="106">
        <v>9162.18</v>
      </c>
      <c r="M1425" s="106">
        <v>21.814699999999998</v>
      </c>
      <c r="N1425" s="106">
        <v>21.814699999999998</v>
      </c>
      <c r="O1425" s="106">
        <v>0</v>
      </c>
      <c r="P1425" s="106">
        <v>0</v>
      </c>
      <c r="Q1425" s="106">
        <v>9183.9946999999993</v>
      </c>
      <c r="R1425" s="106">
        <v>9183.9946999999993</v>
      </c>
      <c r="S1425" s="104" t="s">
        <v>1433</v>
      </c>
    </row>
    <row r="1426" spans="1:19">
      <c r="A1426" s="104" t="s">
        <v>2562</v>
      </c>
      <c r="B1426" s="105">
        <v>44392</v>
      </c>
      <c r="C1426" s="104" t="s">
        <v>2563</v>
      </c>
      <c r="D1426" s="105">
        <v>44392</v>
      </c>
      <c r="E1426" s="104" t="s">
        <v>1100</v>
      </c>
      <c r="F1426" s="104" t="s">
        <v>1277</v>
      </c>
      <c r="G1426" s="104" t="s">
        <v>1100</v>
      </c>
      <c r="H1426" s="104" t="s">
        <v>1100</v>
      </c>
      <c r="I1426" s="104" t="s">
        <v>2526</v>
      </c>
      <c r="J1426" s="106">
        <v>5</v>
      </c>
      <c r="K1426" s="106">
        <v>1232.5</v>
      </c>
      <c r="L1426" s="106">
        <v>6162.5</v>
      </c>
      <c r="M1426" s="106">
        <v>2.9344999999999999</v>
      </c>
      <c r="N1426" s="106">
        <v>14.672499999999999</v>
      </c>
      <c r="O1426" s="106">
        <v>0</v>
      </c>
      <c r="P1426" s="106">
        <v>0</v>
      </c>
      <c r="Q1426" s="106">
        <v>1235.4345000000001</v>
      </c>
      <c r="R1426" s="106">
        <v>6177.1724999999997</v>
      </c>
      <c r="S1426" s="104" t="s">
        <v>1433</v>
      </c>
    </row>
    <row r="1427" spans="1:19">
      <c r="A1427" s="104" t="s">
        <v>2562</v>
      </c>
      <c r="B1427" s="105">
        <v>44392</v>
      </c>
      <c r="C1427" s="104" t="s">
        <v>2563</v>
      </c>
      <c r="D1427" s="105">
        <v>44392</v>
      </c>
      <c r="E1427" s="104" t="s">
        <v>1100</v>
      </c>
      <c r="F1427" s="104" t="s">
        <v>1277</v>
      </c>
      <c r="G1427" s="104" t="s">
        <v>1100</v>
      </c>
      <c r="H1427" s="104" t="s">
        <v>1100</v>
      </c>
      <c r="I1427" s="104" t="s">
        <v>2525</v>
      </c>
      <c r="J1427" s="106">
        <v>5</v>
      </c>
      <c r="K1427" s="106">
        <v>1006</v>
      </c>
      <c r="L1427" s="106">
        <v>5030</v>
      </c>
      <c r="M1427" s="106">
        <v>2.3952</v>
      </c>
      <c r="N1427" s="106">
        <v>11.976000000000001</v>
      </c>
      <c r="O1427" s="106">
        <v>0</v>
      </c>
      <c r="P1427" s="106">
        <v>0</v>
      </c>
      <c r="Q1427" s="106">
        <v>1008.3952</v>
      </c>
      <c r="R1427" s="106">
        <v>5041.9759999999997</v>
      </c>
      <c r="S1427" s="104" t="s">
        <v>1433</v>
      </c>
    </row>
    <row r="1428" spans="1:19">
      <c r="A1428" s="104" t="s">
        <v>2562</v>
      </c>
      <c r="B1428" s="105">
        <v>44392</v>
      </c>
      <c r="C1428" s="104" t="s">
        <v>2563</v>
      </c>
      <c r="D1428" s="105">
        <v>44392</v>
      </c>
      <c r="E1428" s="104" t="s">
        <v>1100</v>
      </c>
      <c r="F1428" s="104" t="s">
        <v>1277</v>
      </c>
      <c r="G1428" s="104" t="s">
        <v>1100</v>
      </c>
      <c r="H1428" s="104" t="s">
        <v>1100</v>
      </c>
      <c r="I1428" s="104" t="s">
        <v>1304</v>
      </c>
      <c r="J1428" s="106">
        <v>2</v>
      </c>
      <c r="K1428" s="106">
        <v>9990</v>
      </c>
      <c r="L1428" s="106">
        <v>19980</v>
      </c>
      <c r="M1428" s="106">
        <v>23.785699999999999</v>
      </c>
      <c r="N1428" s="106">
        <v>47.571399999999997</v>
      </c>
      <c r="O1428" s="106">
        <v>0</v>
      </c>
      <c r="P1428" s="106">
        <v>0</v>
      </c>
      <c r="Q1428" s="106">
        <v>10013.7857</v>
      </c>
      <c r="R1428" s="106">
        <v>20027.571400000001</v>
      </c>
      <c r="S1428" s="104" t="s">
        <v>1433</v>
      </c>
    </row>
    <row r="1429" spans="1:19">
      <c r="A1429" s="104" t="s">
        <v>2564</v>
      </c>
      <c r="B1429" s="105">
        <v>44392</v>
      </c>
      <c r="C1429" s="104" t="s">
        <v>2565</v>
      </c>
      <c r="D1429" s="105">
        <v>44392</v>
      </c>
      <c r="E1429" s="104" t="s">
        <v>1100</v>
      </c>
      <c r="F1429" s="104" t="s">
        <v>2566</v>
      </c>
      <c r="G1429" s="104" t="s">
        <v>1100</v>
      </c>
      <c r="H1429" s="104" t="s">
        <v>1100</v>
      </c>
      <c r="I1429" s="104" t="s">
        <v>2525</v>
      </c>
      <c r="J1429" s="106">
        <v>2</v>
      </c>
      <c r="K1429" s="106">
        <v>1006</v>
      </c>
      <c r="L1429" s="106">
        <v>2012</v>
      </c>
      <c r="M1429" s="106">
        <v>2.3952</v>
      </c>
      <c r="N1429" s="106">
        <v>4.7904</v>
      </c>
      <c r="O1429" s="106">
        <v>0</v>
      </c>
      <c r="P1429" s="106">
        <v>0</v>
      </c>
      <c r="Q1429" s="106">
        <v>1008.3952</v>
      </c>
      <c r="R1429" s="106">
        <v>2016.7904000000001</v>
      </c>
      <c r="S1429" s="104" t="s">
        <v>1433</v>
      </c>
    </row>
    <row r="1430" spans="1:19">
      <c r="A1430" s="104" t="s">
        <v>2564</v>
      </c>
      <c r="B1430" s="105">
        <v>44392</v>
      </c>
      <c r="C1430" s="104" t="s">
        <v>2565</v>
      </c>
      <c r="D1430" s="105">
        <v>44392</v>
      </c>
      <c r="E1430" s="104" t="s">
        <v>1100</v>
      </c>
      <c r="F1430" s="104" t="s">
        <v>2566</v>
      </c>
      <c r="G1430" s="104" t="s">
        <v>1100</v>
      </c>
      <c r="H1430" s="104" t="s">
        <v>1100</v>
      </c>
      <c r="I1430" s="104" t="s">
        <v>2526</v>
      </c>
      <c r="J1430" s="106">
        <v>2</v>
      </c>
      <c r="K1430" s="106">
        <v>1232.5</v>
      </c>
      <c r="L1430" s="106">
        <v>2465</v>
      </c>
      <c r="M1430" s="106">
        <v>2.9344999999999999</v>
      </c>
      <c r="N1430" s="106">
        <v>5.8689999999999998</v>
      </c>
      <c r="O1430" s="106">
        <v>0</v>
      </c>
      <c r="P1430" s="106">
        <v>0</v>
      </c>
      <c r="Q1430" s="106">
        <v>1235.4345000000001</v>
      </c>
      <c r="R1430" s="106">
        <v>2470.8690000000001</v>
      </c>
      <c r="S1430" s="104" t="s">
        <v>1433</v>
      </c>
    </row>
    <row r="1431" spans="1:19" ht="25.5">
      <c r="A1431" s="104" t="s">
        <v>2564</v>
      </c>
      <c r="B1431" s="105">
        <v>44392</v>
      </c>
      <c r="C1431" s="104" t="s">
        <v>2565</v>
      </c>
      <c r="D1431" s="105">
        <v>44392</v>
      </c>
      <c r="E1431" s="104" t="s">
        <v>1100</v>
      </c>
      <c r="F1431" s="104" t="s">
        <v>2566</v>
      </c>
      <c r="G1431" s="104" t="s">
        <v>1100</v>
      </c>
      <c r="H1431" s="104" t="s">
        <v>1100</v>
      </c>
      <c r="I1431" s="104" t="s">
        <v>1363</v>
      </c>
      <c r="J1431" s="106">
        <v>1</v>
      </c>
      <c r="K1431" s="106">
        <v>9162.5</v>
      </c>
      <c r="L1431" s="106">
        <v>9162.5</v>
      </c>
      <c r="M1431" s="106">
        <v>21.8155</v>
      </c>
      <c r="N1431" s="106">
        <v>21.8155</v>
      </c>
      <c r="O1431" s="106">
        <v>0</v>
      </c>
      <c r="P1431" s="106">
        <v>0</v>
      </c>
      <c r="Q1431" s="106">
        <v>9184.3155000000006</v>
      </c>
      <c r="R1431" s="106">
        <v>9184.3155000000006</v>
      </c>
      <c r="S1431" s="104" t="s">
        <v>1433</v>
      </c>
    </row>
    <row r="1432" spans="1:19">
      <c r="A1432" s="104" t="s">
        <v>2564</v>
      </c>
      <c r="B1432" s="105">
        <v>44392</v>
      </c>
      <c r="C1432" s="104" t="s">
        <v>2565</v>
      </c>
      <c r="D1432" s="105">
        <v>44392</v>
      </c>
      <c r="E1432" s="104" t="s">
        <v>1100</v>
      </c>
      <c r="F1432" s="104" t="s">
        <v>2566</v>
      </c>
      <c r="G1432" s="104" t="s">
        <v>1100</v>
      </c>
      <c r="H1432" s="104" t="s">
        <v>1100</v>
      </c>
      <c r="I1432" s="104" t="s">
        <v>1335</v>
      </c>
      <c r="J1432" s="106">
        <v>1</v>
      </c>
      <c r="K1432" s="106">
        <v>7327.5</v>
      </c>
      <c r="L1432" s="106">
        <v>7327.5</v>
      </c>
      <c r="M1432" s="106">
        <v>17.446400000000001</v>
      </c>
      <c r="N1432" s="106">
        <v>17.446400000000001</v>
      </c>
      <c r="O1432" s="106">
        <v>0</v>
      </c>
      <c r="P1432" s="106">
        <v>0</v>
      </c>
      <c r="Q1432" s="106">
        <v>7344.9463999999998</v>
      </c>
      <c r="R1432" s="106">
        <v>7344.9463999999998</v>
      </c>
      <c r="S1432" s="104" t="s">
        <v>1433</v>
      </c>
    </row>
    <row r="1433" spans="1:19">
      <c r="A1433" s="104" t="s">
        <v>2564</v>
      </c>
      <c r="B1433" s="105">
        <v>44392</v>
      </c>
      <c r="C1433" s="104" t="s">
        <v>2565</v>
      </c>
      <c r="D1433" s="105">
        <v>44392</v>
      </c>
      <c r="E1433" s="104" t="s">
        <v>1100</v>
      </c>
      <c r="F1433" s="104" t="s">
        <v>2566</v>
      </c>
      <c r="G1433" s="104" t="s">
        <v>1100</v>
      </c>
      <c r="H1433" s="104" t="s">
        <v>1100</v>
      </c>
      <c r="I1433" s="104" t="s">
        <v>1354</v>
      </c>
      <c r="J1433" s="106">
        <v>2</v>
      </c>
      <c r="K1433" s="106">
        <v>7870</v>
      </c>
      <c r="L1433" s="106">
        <v>15740</v>
      </c>
      <c r="M1433" s="106">
        <v>18.738099999999999</v>
      </c>
      <c r="N1433" s="106">
        <v>37.476199999999999</v>
      </c>
      <c r="O1433" s="106">
        <v>0</v>
      </c>
      <c r="P1433" s="106">
        <v>0</v>
      </c>
      <c r="Q1433" s="106">
        <v>7888.7380999999996</v>
      </c>
      <c r="R1433" s="106">
        <v>15777.476199999999</v>
      </c>
      <c r="S1433" s="104" t="s">
        <v>1433</v>
      </c>
    </row>
    <row r="1434" spans="1:19">
      <c r="A1434" s="104" t="s">
        <v>2564</v>
      </c>
      <c r="B1434" s="105">
        <v>44392</v>
      </c>
      <c r="C1434" s="104" t="s">
        <v>2565</v>
      </c>
      <c r="D1434" s="105">
        <v>44392</v>
      </c>
      <c r="E1434" s="104" t="s">
        <v>1100</v>
      </c>
      <c r="F1434" s="104" t="s">
        <v>2566</v>
      </c>
      <c r="G1434" s="104" t="s">
        <v>1100</v>
      </c>
      <c r="H1434" s="104" t="s">
        <v>1100</v>
      </c>
      <c r="I1434" s="104" t="s">
        <v>1311</v>
      </c>
      <c r="J1434" s="106">
        <v>1</v>
      </c>
      <c r="K1434" s="106">
        <v>7328.5</v>
      </c>
      <c r="L1434" s="106">
        <v>7328.5</v>
      </c>
      <c r="M1434" s="106">
        <v>17.448799999999999</v>
      </c>
      <c r="N1434" s="106">
        <v>17.448799999999999</v>
      </c>
      <c r="O1434" s="106">
        <v>0</v>
      </c>
      <c r="P1434" s="106">
        <v>0</v>
      </c>
      <c r="Q1434" s="106">
        <v>7345.9488000000001</v>
      </c>
      <c r="R1434" s="106">
        <v>7345.9488000000001</v>
      </c>
      <c r="S1434" s="104" t="s">
        <v>1433</v>
      </c>
    </row>
    <row r="1435" spans="1:19">
      <c r="A1435" s="104" t="s">
        <v>2567</v>
      </c>
      <c r="B1435" s="105">
        <v>44392</v>
      </c>
      <c r="C1435" s="104" t="s">
        <v>2568</v>
      </c>
      <c r="D1435" s="105">
        <v>44392</v>
      </c>
      <c r="E1435" s="104" t="s">
        <v>1430</v>
      </c>
      <c r="F1435" s="104" t="s">
        <v>2463</v>
      </c>
      <c r="G1435" s="104" t="s">
        <v>2464</v>
      </c>
      <c r="H1435" s="104" t="s">
        <v>12</v>
      </c>
      <c r="I1435" s="104" t="s">
        <v>2526</v>
      </c>
      <c r="J1435" s="106">
        <v>47</v>
      </c>
      <c r="K1435" s="106">
        <v>1215</v>
      </c>
      <c r="L1435" s="106">
        <v>57105</v>
      </c>
      <c r="M1435" s="106">
        <v>2.8929999999999998</v>
      </c>
      <c r="N1435" s="106">
        <v>135.971</v>
      </c>
      <c r="O1435" s="106">
        <v>0</v>
      </c>
      <c r="P1435" s="106">
        <v>0</v>
      </c>
      <c r="Q1435" s="106">
        <v>1217.8929000000001</v>
      </c>
      <c r="R1435" s="106">
        <v>57240.9663</v>
      </c>
      <c r="S1435" s="104" t="s">
        <v>1433</v>
      </c>
    </row>
    <row r="1436" spans="1:19">
      <c r="A1436" s="104" t="s">
        <v>2567</v>
      </c>
      <c r="B1436" s="105">
        <v>44392</v>
      </c>
      <c r="C1436" s="104" t="s">
        <v>2568</v>
      </c>
      <c r="D1436" s="105">
        <v>44392</v>
      </c>
      <c r="E1436" s="104" t="s">
        <v>1430</v>
      </c>
      <c r="F1436" s="104" t="s">
        <v>2463</v>
      </c>
      <c r="G1436" s="104" t="s">
        <v>2464</v>
      </c>
      <c r="H1436" s="104" t="s">
        <v>12</v>
      </c>
      <c r="I1436" s="104" t="s">
        <v>2525</v>
      </c>
      <c r="J1436" s="106">
        <v>27</v>
      </c>
      <c r="K1436" s="106">
        <v>992</v>
      </c>
      <c r="L1436" s="106">
        <v>26784</v>
      </c>
      <c r="M1436" s="106">
        <v>2.3620000000000001</v>
      </c>
      <c r="N1436" s="106">
        <v>63.774000000000001</v>
      </c>
      <c r="O1436" s="106">
        <v>0</v>
      </c>
      <c r="P1436" s="106">
        <v>0</v>
      </c>
      <c r="Q1436" s="106">
        <v>994.36189999999999</v>
      </c>
      <c r="R1436" s="106">
        <v>26847.7713</v>
      </c>
      <c r="S1436" s="104" t="s">
        <v>1433</v>
      </c>
    </row>
    <row r="1437" spans="1:19">
      <c r="A1437" s="104" t="s">
        <v>2569</v>
      </c>
      <c r="B1437" s="105">
        <v>44392</v>
      </c>
      <c r="C1437" s="104" t="s">
        <v>2570</v>
      </c>
      <c r="D1437" s="105">
        <v>44392</v>
      </c>
      <c r="E1437" s="104" t="s">
        <v>1430</v>
      </c>
      <c r="F1437" s="104" t="s">
        <v>13</v>
      </c>
      <c r="G1437" s="104" t="s">
        <v>2464</v>
      </c>
      <c r="H1437" s="104" t="s">
        <v>12</v>
      </c>
      <c r="I1437" s="104" t="s">
        <v>2526</v>
      </c>
      <c r="J1437" s="106">
        <v>156</v>
      </c>
      <c r="K1437" s="106">
        <v>1215</v>
      </c>
      <c r="L1437" s="106">
        <v>189540</v>
      </c>
      <c r="M1437" s="106">
        <v>2.8929999999999998</v>
      </c>
      <c r="N1437" s="106">
        <v>451.30799999999999</v>
      </c>
      <c r="O1437" s="106">
        <v>0</v>
      </c>
      <c r="P1437" s="106">
        <v>0</v>
      </c>
      <c r="Q1437" s="106">
        <v>1217.8929000000001</v>
      </c>
      <c r="R1437" s="106">
        <v>189991.29240000001</v>
      </c>
      <c r="S1437" s="104" t="s">
        <v>1433</v>
      </c>
    </row>
    <row r="1438" spans="1:19">
      <c r="A1438" s="104" t="s">
        <v>2569</v>
      </c>
      <c r="B1438" s="105">
        <v>44392</v>
      </c>
      <c r="C1438" s="104" t="s">
        <v>2570</v>
      </c>
      <c r="D1438" s="105">
        <v>44392</v>
      </c>
      <c r="E1438" s="104" t="s">
        <v>1430</v>
      </c>
      <c r="F1438" s="104" t="s">
        <v>13</v>
      </c>
      <c r="G1438" s="104" t="s">
        <v>2464</v>
      </c>
      <c r="H1438" s="104" t="s">
        <v>12</v>
      </c>
      <c r="I1438" s="104" t="s">
        <v>2525</v>
      </c>
      <c r="J1438" s="106">
        <v>108</v>
      </c>
      <c r="K1438" s="106">
        <v>992</v>
      </c>
      <c r="L1438" s="106">
        <v>107136</v>
      </c>
      <c r="M1438" s="106">
        <v>2.3620000000000001</v>
      </c>
      <c r="N1438" s="106">
        <v>255.096</v>
      </c>
      <c r="O1438" s="106">
        <v>0</v>
      </c>
      <c r="P1438" s="106">
        <v>0</v>
      </c>
      <c r="Q1438" s="106">
        <v>994.36189999999999</v>
      </c>
      <c r="R1438" s="106">
        <v>107391.0852</v>
      </c>
      <c r="S1438" s="104" t="s">
        <v>1433</v>
      </c>
    </row>
    <row r="1439" spans="1:19" ht="25.5">
      <c r="A1439" s="104" t="s">
        <v>2571</v>
      </c>
      <c r="B1439" s="105">
        <v>44392</v>
      </c>
      <c r="C1439" s="104" t="s">
        <v>2572</v>
      </c>
      <c r="D1439" s="105">
        <v>44392</v>
      </c>
      <c r="E1439" s="104" t="s">
        <v>1430</v>
      </c>
      <c r="F1439" s="104" t="s">
        <v>62</v>
      </c>
      <c r="G1439" s="104" t="s">
        <v>2573</v>
      </c>
      <c r="H1439" s="104" t="s">
        <v>49</v>
      </c>
      <c r="I1439" s="104" t="s">
        <v>1400</v>
      </c>
      <c r="J1439" s="106">
        <v>35</v>
      </c>
      <c r="K1439" s="106">
        <v>9950</v>
      </c>
      <c r="L1439" s="106">
        <v>348250</v>
      </c>
      <c r="M1439" s="106">
        <v>23.69</v>
      </c>
      <c r="N1439" s="106">
        <v>829.15</v>
      </c>
      <c r="O1439" s="106">
        <v>0</v>
      </c>
      <c r="P1439" s="106">
        <v>0</v>
      </c>
      <c r="Q1439" s="106">
        <v>9973.6905000000006</v>
      </c>
      <c r="R1439" s="106">
        <v>349079.16749999998</v>
      </c>
      <c r="S1439" s="104" t="s">
        <v>1433</v>
      </c>
    </row>
    <row r="1440" spans="1:19">
      <c r="A1440" s="104" t="s">
        <v>2571</v>
      </c>
      <c r="B1440" s="105">
        <v>44392</v>
      </c>
      <c r="C1440" s="104" t="s">
        <v>2572</v>
      </c>
      <c r="D1440" s="105">
        <v>44392</v>
      </c>
      <c r="E1440" s="104" t="s">
        <v>1430</v>
      </c>
      <c r="F1440" s="104" t="s">
        <v>62</v>
      </c>
      <c r="G1440" s="104" t="s">
        <v>2573</v>
      </c>
      <c r="H1440" s="104" t="s">
        <v>49</v>
      </c>
      <c r="I1440" s="104" t="s">
        <v>1335</v>
      </c>
      <c r="J1440" s="106">
        <v>120</v>
      </c>
      <c r="K1440" s="106">
        <v>7225</v>
      </c>
      <c r="L1440" s="106">
        <v>867000</v>
      </c>
      <c r="M1440" s="106">
        <v>17.202000000000002</v>
      </c>
      <c r="N1440" s="106">
        <v>2064.2399999999998</v>
      </c>
      <c r="O1440" s="106">
        <v>0</v>
      </c>
      <c r="P1440" s="106">
        <v>0</v>
      </c>
      <c r="Q1440" s="106">
        <v>7242.2024000000001</v>
      </c>
      <c r="R1440" s="106">
        <v>869064.28799999994</v>
      </c>
      <c r="S1440" s="104" t="s">
        <v>1433</v>
      </c>
    </row>
    <row r="1441" spans="1:19">
      <c r="A1441" s="104" t="s">
        <v>2571</v>
      </c>
      <c r="B1441" s="105">
        <v>44392</v>
      </c>
      <c r="C1441" s="104" t="s">
        <v>2572</v>
      </c>
      <c r="D1441" s="105">
        <v>44392</v>
      </c>
      <c r="E1441" s="104" t="s">
        <v>1430</v>
      </c>
      <c r="F1441" s="104" t="s">
        <v>62</v>
      </c>
      <c r="G1441" s="104" t="s">
        <v>2573</v>
      </c>
      <c r="H1441" s="104" t="s">
        <v>49</v>
      </c>
      <c r="I1441" s="104" t="s">
        <v>1304</v>
      </c>
      <c r="J1441" s="106">
        <v>35</v>
      </c>
      <c r="K1441" s="106">
        <v>9850</v>
      </c>
      <c r="L1441" s="106">
        <v>344750</v>
      </c>
      <c r="M1441" s="106">
        <v>23.452000000000002</v>
      </c>
      <c r="N1441" s="106">
        <v>820.82</v>
      </c>
      <c r="O1441" s="106">
        <v>0</v>
      </c>
      <c r="P1441" s="106">
        <v>0</v>
      </c>
      <c r="Q1441" s="106">
        <v>9873.4524000000001</v>
      </c>
      <c r="R1441" s="106">
        <v>345570.83399999997</v>
      </c>
      <c r="S1441" s="104" t="s">
        <v>1433</v>
      </c>
    </row>
    <row r="1442" spans="1:19" ht="25.5">
      <c r="A1442" s="104" t="s">
        <v>2571</v>
      </c>
      <c r="B1442" s="105">
        <v>44392</v>
      </c>
      <c r="C1442" s="104" t="s">
        <v>2572</v>
      </c>
      <c r="D1442" s="105">
        <v>44392</v>
      </c>
      <c r="E1442" s="104" t="s">
        <v>1430</v>
      </c>
      <c r="F1442" s="104" t="s">
        <v>62</v>
      </c>
      <c r="G1442" s="104" t="s">
        <v>2573</v>
      </c>
      <c r="H1442" s="104" t="s">
        <v>49</v>
      </c>
      <c r="I1442" s="104" t="s">
        <v>1363</v>
      </c>
      <c r="J1442" s="106">
        <v>35</v>
      </c>
      <c r="K1442" s="106">
        <v>9035</v>
      </c>
      <c r="L1442" s="106">
        <v>316225</v>
      </c>
      <c r="M1442" s="106">
        <v>21.512</v>
      </c>
      <c r="N1442" s="106">
        <v>752.92</v>
      </c>
      <c r="O1442" s="106">
        <v>0</v>
      </c>
      <c r="P1442" s="106">
        <v>0</v>
      </c>
      <c r="Q1442" s="106">
        <v>9056.5118999999995</v>
      </c>
      <c r="R1442" s="106">
        <v>316977.91649999999</v>
      </c>
      <c r="S1442" s="104" t="s">
        <v>1433</v>
      </c>
    </row>
    <row r="1443" spans="1:19">
      <c r="A1443" s="104" t="s">
        <v>2571</v>
      </c>
      <c r="B1443" s="105">
        <v>44392</v>
      </c>
      <c r="C1443" s="104" t="s">
        <v>2572</v>
      </c>
      <c r="D1443" s="105">
        <v>44392</v>
      </c>
      <c r="E1443" s="104" t="s">
        <v>1430</v>
      </c>
      <c r="F1443" s="104" t="s">
        <v>62</v>
      </c>
      <c r="G1443" s="104" t="s">
        <v>2573</v>
      </c>
      <c r="H1443" s="104" t="s">
        <v>49</v>
      </c>
      <c r="I1443" s="104" t="s">
        <v>1105</v>
      </c>
      <c r="J1443" s="106">
        <v>10</v>
      </c>
      <c r="K1443" s="106">
        <v>9045</v>
      </c>
      <c r="L1443" s="106">
        <v>90450</v>
      </c>
      <c r="M1443" s="106">
        <v>21.536000000000001</v>
      </c>
      <c r="N1443" s="106">
        <v>215.36</v>
      </c>
      <c r="O1443" s="106">
        <v>0</v>
      </c>
      <c r="P1443" s="106">
        <v>0</v>
      </c>
      <c r="Q1443" s="106">
        <v>9066.5357000000004</v>
      </c>
      <c r="R1443" s="106">
        <v>90665.357000000004</v>
      </c>
      <c r="S1443" s="104" t="s">
        <v>1433</v>
      </c>
    </row>
    <row r="1444" spans="1:19">
      <c r="A1444" s="104" t="s">
        <v>2571</v>
      </c>
      <c r="B1444" s="105">
        <v>44392</v>
      </c>
      <c r="C1444" s="104" t="s">
        <v>2572</v>
      </c>
      <c r="D1444" s="105">
        <v>44392</v>
      </c>
      <c r="E1444" s="104" t="s">
        <v>1430</v>
      </c>
      <c r="F1444" s="104" t="s">
        <v>62</v>
      </c>
      <c r="G1444" s="104" t="s">
        <v>2573</v>
      </c>
      <c r="H1444" s="104" t="s">
        <v>49</v>
      </c>
      <c r="I1444" s="104" t="s">
        <v>1106</v>
      </c>
      <c r="J1444" s="106">
        <v>120</v>
      </c>
      <c r="K1444" s="106">
        <v>1419</v>
      </c>
      <c r="L1444" s="106">
        <v>170280</v>
      </c>
      <c r="M1444" s="106">
        <v>3.379</v>
      </c>
      <c r="N1444" s="106">
        <v>405.48</v>
      </c>
      <c r="O1444" s="106">
        <v>0</v>
      </c>
      <c r="P1444" s="106">
        <v>0</v>
      </c>
      <c r="Q1444" s="106">
        <v>1422.3786</v>
      </c>
      <c r="R1444" s="106">
        <v>170685.432</v>
      </c>
      <c r="S1444" s="104" t="s">
        <v>1433</v>
      </c>
    </row>
    <row r="1445" spans="1:19" ht="25.5">
      <c r="A1445" s="104" t="s">
        <v>2571</v>
      </c>
      <c r="B1445" s="105">
        <v>44392</v>
      </c>
      <c r="C1445" s="104" t="s">
        <v>2572</v>
      </c>
      <c r="D1445" s="105">
        <v>44392</v>
      </c>
      <c r="E1445" s="104" t="s">
        <v>1430</v>
      </c>
      <c r="F1445" s="104" t="s">
        <v>62</v>
      </c>
      <c r="G1445" s="104" t="s">
        <v>2573</v>
      </c>
      <c r="H1445" s="104" t="s">
        <v>49</v>
      </c>
      <c r="I1445" s="104" t="s">
        <v>1375</v>
      </c>
      <c r="J1445" s="106">
        <v>35</v>
      </c>
      <c r="K1445" s="106">
        <v>9035</v>
      </c>
      <c r="L1445" s="106">
        <v>316225</v>
      </c>
      <c r="M1445" s="106">
        <v>21.512</v>
      </c>
      <c r="N1445" s="106">
        <v>752.92</v>
      </c>
      <c r="O1445" s="106">
        <v>0</v>
      </c>
      <c r="P1445" s="106">
        <v>0</v>
      </c>
      <c r="Q1445" s="106">
        <v>9056.5118999999995</v>
      </c>
      <c r="R1445" s="106">
        <v>316977.91649999999</v>
      </c>
      <c r="S1445" s="104" t="s">
        <v>1433</v>
      </c>
    </row>
    <row r="1446" spans="1:19">
      <c r="A1446" s="104" t="s">
        <v>2571</v>
      </c>
      <c r="B1446" s="105">
        <v>44392</v>
      </c>
      <c r="C1446" s="104" t="s">
        <v>2572</v>
      </c>
      <c r="D1446" s="105">
        <v>44392</v>
      </c>
      <c r="E1446" s="104" t="s">
        <v>1430</v>
      </c>
      <c r="F1446" s="104" t="s">
        <v>62</v>
      </c>
      <c r="G1446" s="104" t="s">
        <v>2573</v>
      </c>
      <c r="H1446" s="104" t="s">
        <v>49</v>
      </c>
      <c r="I1446" s="104" t="s">
        <v>1311</v>
      </c>
      <c r="J1446" s="106">
        <v>20</v>
      </c>
      <c r="K1446" s="106">
        <v>7227</v>
      </c>
      <c r="L1446" s="106">
        <v>144540</v>
      </c>
      <c r="M1446" s="106">
        <v>17.207000000000001</v>
      </c>
      <c r="N1446" s="106">
        <v>344.14</v>
      </c>
      <c r="O1446" s="106">
        <v>0</v>
      </c>
      <c r="P1446" s="106">
        <v>0</v>
      </c>
      <c r="Q1446" s="106">
        <v>7244.2070999999996</v>
      </c>
      <c r="R1446" s="106">
        <v>144884.14199999999</v>
      </c>
      <c r="S1446" s="104" t="s">
        <v>1433</v>
      </c>
    </row>
    <row r="1447" spans="1:19">
      <c r="A1447" s="104" t="s">
        <v>2571</v>
      </c>
      <c r="B1447" s="105">
        <v>44392</v>
      </c>
      <c r="C1447" s="104" t="s">
        <v>2572</v>
      </c>
      <c r="D1447" s="105">
        <v>44392</v>
      </c>
      <c r="E1447" s="104" t="s">
        <v>1430</v>
      </c>
      <c r="F1447" s="104" t="s">
        <v>62</v>
      </c>
      <c r="G1447" s="104" t="s">
        <v>2573</v>
      </c>
      <c r="H1447" s="104" t="s">
        <v>49</v>
      </c>
      <c r="I1447" s="104" t="s">
        <v>1329</v>
      </c>
      <c r="J1447" s="106">
        <v>200</v>
      </c>
      <c r="K1447" s="106">
        <v>1400</v>
      </c>
      <c r="L1447" s="106">
        <v>280000</v>
      </c>
      <c r="M1447" s="106">
        <v>3.3330000000000002</v>
      </c>
      <c r="N1447" s="106">
        <v>666.6</v>
      </c>
      <c r="O1447" s="106">
        <v>0</v>
      </c>
      <c r="P1447" s="106">
        <v>0</v>
      </c>
      <c r="Q1447" s="106">
        <v>1403.3333</v>
      </c>
      <c r="R1447" s="106">
        <v>280666.65999999997</v>
      </c>
      <c r="S1447" s="104" t="s">
        <v>1433</v>
      </c>
    </row>
    <row r="1448" spans="1:19">
      <c r="A1448" s="104" t="s">
        <v>2571</v>
      </c>
      <c r="B1448" s="105">
        <v>44392</v>
      </c>
      <c r="C1448" s="104" t="s">
        <v>2572</v>
      </c>
      <c r="D1448" s="105">
        <v>44392</v>
      </c>
      <c r="E1448" s="104" t="s">
        <v>1430</v>
      </c>
      <c r="F1448" s="104" t="s">
        <v>62</v>
      </c>
      <c r="G1448" s="104" t="s">
        <v>2573</v>
      </c>
      <c r="H1448" s="104" t="s">
        <v>49</v>
      </c>
      <c r="I1448" s="104" t="s">
        <v>1475</v>
      </c>
      <c r="J1448" s="106">
        <v>40</v>
      </c>
      <c r="K1448" s="106">
        <v>1128</v>
      </c>
      <c r="L1448" s="106">
        <v>45120</v>
      </c>
      <c r="M1448" s="106">
        <v>2.6859999999999999</v>
      </c>
      <c r="N1448" s="106">
        <v>107.44</v>
      </c>
      <c r="O1448" s="106">
        <v>0</v>
      </c>
      <c r="P1448" s="106">
        <v>0</v>
      </c>
      <c r="Q1448" s="106">
        <v>1130.6857</v>
      </c>
      <c r="R1448" s="106">
        <v>45227.428</v>
      </c>
      <c r="S1448" s="104" t="s">
        <v>1433</v>
      </c>
    </row>
    <row r="1449" spans="1:19">
      <c r="A1449" s="104" t="s">
        <v>2571</v>
      </c>
      <c r="B1449" s="105">
        <v>44392</v>
      </c>
      <c r="C1449" s="104" t="s">
        <v>2572</v>
      </c>
      <c r="D1449" s="105">
        <v>44392</v>
      </c>
      <c r="E1449" s="104" t="s">
        <v>1430</v>
      </c>
      <c r="F1449" s="104" t="s">
        <v>62</v>
      </c>
      <c r="G1449" s="104" t="s">
        <v>2573</v>
      </c>
      <c r="H1449" s="104" t="s">
        <v>49</v>
      </c>
      <c r="I1449" s="104" t="s">
        <v>1378</v>
      </c>
      <c r="J1449" s="106">
        <v>200</v>
      </c>
      <c r="K1449" s="106">
        <v>1176</v>
      </c>
      <c r="L1449" s="106">
        <v>235200</v>
      </c>
      <c r="M1449" s="106">
        <v>2.8</v>
      </c>
      <c r="N1449" s="106">
        <v>560</v>
      </c>
      <c r="O1449" s="106">
        <v>0</v>
      </c>
      <c r="P1449" s="106">
        <v>0</v>
      </c>
      <c r="Q1449" s="106">
        <v>1178.8</v>
      </c>
      <c r="R1449" s="106">
        <v>235760</v>
      </c>
      <c r="S1449" s="104" t="s">
        <v>1433</v>
      </c>
    </row>
    <row r="1450" spans="1:19">
      <c r="A1450" s="104" t="s">
        <v>2571</v>
      </c>
      <c r="B1450" s="105">
        <v>44392</v>
      </c>
      <c r="C1450" s="104" t="s">
        <v>2572</v>
      </c>
      <c r="D1450" s="105">
        <v>44392</v>
      </c>
      <c r="E1450" s="104" t="s">
        <v>1430</v>
      </c>
      <c r="F1450" s="104" t="s">
        <v>62</v>
      </c>
      <c r="G1450" s="104" t="s">
        <v>2573</v>
      </c>
      <c r="H1450" s="104" t="s">
        <v>49</v>
      </c>
      <c r="I1450" s="104" t="s">
        <v>1333</v>
      </c>
      <c r="J1450" s="106">
        <v>200</v>
      </c>
      <c r="K1450" s="106">
        <v>1186</v>
      </c>
      <c r="L1450" s="106">
        <v>237200</v>
      </c>
      <c r="M1450" s="106">
        <v>2.8239999999999998</v>
      </c>
      <c r="N1450" s="106">
        <v>564.79999999999995</v>
      </c>
      <c r="O1450" s="106">
        <v>0</v>
      </c>
      <c r="P1450" s="106">
        <v>0</v>
      </c>
      <c r="Q1450" s="106">
        <v>1188.8237999999999</v>
      </c>
      <c r="R1450" s="106">
        <v>237764.76</v>
      </c>
      <c r="S1450" s="104" t="s">
        <v>1433</v>
      </c>
    </row>
    <row r="1451" spans="1:19">
      <c r="A1451" s="104" t="s">
        <v>2571</v>
      </c>
      <c r="B1451" s="105">
        <v>44392</v>
      </c>
      <c r="C1451" s="104" t="s">
        <v>2572</v>
      </c>
      <c r="D1451" s="105">
        <v>44392</v>
      </c>
      <c r="E1451" s="104" t="s">
        <v>1430</v>
      </c>
      <c r="F1451" s="104" t="s">
        <v>62</v>
      </c>
      <c r="G1451" s="104" t="s">
        <v>2573</v>
      </c>
      <c r="H1451" s="104" t="s">
        <v>49</v>
      </c>
      <c r="I1451" s="104" t="s">
        <v>1354</v>
      </c>
      <c r="J1451" s="106">
        <v>22</v>
      </c>
      <c r="K1451" s="106">
        <v>7760</v>
      </c>
      <c r="L1451" s="106">
        <v>170720</v>
      </c>
      <c r="M1451" s="106">
        <v>18.475999999999999</v>
      </c>
      <c r="N1451" s="106">
        <v>406.47199999999998</v>
      </c>
      <c r="O1451" s="106">
        <v>0</v>
      </c>
      <c r="P1451" s="106">
        <v>0</v>
      </c>
      <c r="Q1451" s="106">
        <v>7778.4762000000001</v>
      </c>
      <c r="R1451" s="106">
        <v>171126.47640000001</v>
      </c>
      <c r="S1451" s="104" t="s">
        <v>1433</v>
      </c>
    </row>
    <row r="1452" spans="1:19">
      <c r="A1452" s="104" t="s">
        <v>2571</v>
      </c>
      <c r="B1452" s="105">
        <v>44392</v>
      </c>
      <c r="C1452" s="104" t="s">
        <v>2572</v>
      </c>
      <c r="D1452" s="105">
        <v>44392</v>
      </c>
      <c r="E1452" s="104" t="s">
        <v>1430</v>
      </c>
      <c r="F1452" s="104" t="s">
        <v>62</v>
      </c>
      <c r="G1452" s="104" t="s">
        <v>2573</v>
      </c>
      <c r="H1452" s="104" t="s">
        <v>49</v>
      </c>
      <c r="I1452" s="104" t="s">
        <v>1279</v>
      </c>
      <c r="J1452" s="106">
        <v>60</v>
      </c>
      <c r="K1452" s="106">
        <v>1244</v>
      </c>
      <c r="L1452" s="106">
        <v>74640</v>
      </c>
      <c r="M1452" s="106">
        <v>2.9620000000000002</v>
      </c>
      <c r="N1452" s="106">
        <v>177.72</v>
      </c>
      <c r="O1452" s="106">
        <v>0</v>
      </c>
      <c r="P1452" s="106">
        <v>0</v>
      </c>
      <c r="Q1452" s="106">
        <v>1246.9619</v>
      </c>
      <c r="R1452" s="106">
        <v>74817.714000000007</v>
      </c>
      <c r="S1452" s="104" t="s">
        <v>1433</v>
      </c>
    </row>
    <row r="1453" spans="1:19">
      <c r="A1453" s="104" t="s">
        <v>2571</v>
      </c>
      <c r="B1453" s="105">
        <v>44392</v>
      </c>
      <c r="C1453" s="104" t="s">
        <v>2572</v>
      </c>
      <c r="D1453" s="105">
        <v>44392</v>
      </c>
      <c r="E1453" s="104" t="s">
        <v>1430</v>
      </c>
      <c r="F1453" s="104" t="s">
        <v>62</v>
      </c>
      <c r="G1453" s="104" t="s">
        <v>2573</v>
      </c>
      <c r="H1453" s="104" t="s">
        <v>49</v>
      </c>
      <c r="I1453" s="104" t="s">
        <v>1282</v>
      </c>
      <c r="J1453" s="106">
        <v>60</v>
      </c>
      <c r="K1453" s="106">
        <v>1361</v>
      </c>
      <c r="L1453" s="106">
        <v>81660</v>
      </c>
      <c r="M1453" s="106">
        <v>3.24</v>
      </c>
      <c r="N1453" s="106">
        <v>194.4</v>
      </c>
      <c r="O1453" s="106">
        <v>0</v>
      </c>
      <c r="P1453" s="106">
        <v>0</v>
      </c>
      <c r="Q1453" s="106">
        <v>1364.2405000000001</v>
      </c>
      <c r="R1453" s="106">
        <v>81854.429999999993</v>
      </c>
      <c r="S1453" s="104" t="s">
        <v>1433</v>
      </c>
    </row>
    <row r="1454" spans="1:19">
      <c r="A1454" s="104" t="s">
        <v>2574</v>
      </c>
      <c r="B1454" s="105">
        <v>44392</v>
      </c>
      <c r="C1454" s="104" t="s">
        <v>2575</v>
      </c>
      <c r="D1454" s="105">
        <v>44392</v>
      </c>
      <c r="E1454" s="104" t="s">
        <v>1100</v>
      </c>
      <c r="F1454" s="104" t="s">
        <v>1278</v>
      </c>
      <c r="G1454" s="104" t="s">
        <v>1100</v>
      </c>
      <c r="H1454" s="104" t="s">
        <v>1100</v>
      </c>
      <c r="I1454" s="104" t="s">
        <v>1329</v>
      </c>
      <c r="J1454" s="106">
        <v>3</v>
      </c>
      <c r="K1454" s="106">
        <v>1420</v>
      </c>
      <c r="L1454" s="106">
        <v>4260</v>
      </c>
      <c r="M1454" s="106">
        <v>3.3809999999999998</v>
      </c>
      <c r="N1454" s="106">
        <v>10.143000000000001</v>
      </c>
      <c r="O1454" s="106">
        <v>0</v>
      </c>
      <c r="P1454" s="106">
        <v>0</v>
      </c>
      <c r="Q1454" s="106">
        <v>1423.3810000000001</v>
      </c>
      <c r="R1454" s="106">
        <v>4270.143</v>
      </c>
      <c r="S1454" s="104" t="s">
        <v>1433</v>
      </c>
    </row>
    <row r="1455" spans="1:19">
      <c r="A1455" s="104" t="s">
        <v>2574</v>
      </c>
      <c r="B1455" s="105">
        <v>44392</v>
      </c>
      <c r="C1455" s="104" t="s">
        <v>2575</v>
      </c>
      <c r="D1455" s="105">
        <v>44392</v>
      </c>
      <c r="E1455" s="104" t="s">
        <v>1100</v>
      </c>
      <c r="F1455" s="104" t="s">
        <v>1278</v>
      </c>
      <c r="G1455" s="104" t="s">
        <v>1100</v>
      </c>
      <c r="H1455" s="104" t="s">
        <v>1100</v>
      </c>
      <c r="I1455" s="104" t="s">
        <v>1335</v>
      </c>
      <c r="J1455" s="106">
        <v>2</v>
      </c>
      <c r="K1455" s="106">
        <v>7327.5</v>
      </c>
      <c r="L1455" s="106">
        <v>14655</v>
      </c>
      <c r="M1455" s="106">
        <v>17.446400000000001</v>
      </c>
      <c r="N1455" s="106">
        <v>34.892800000000001</v>
      </c>
      <c r="O1455" s="106">
        <v>0</v>
      </c>
      <c r="P1455" s="106">
        <v>0</v>
      </c>
      <c r="Q1455" s="106">
        <v>7344.9463999999998</v>
      </c>
      <c r="R1455" s="106">
        <v>14689.8928</v>
      </c>
      <c r="S1455" s="104" t="s">
        <v>1433</v>
      </c>
    </row>
    <row r="1456" spans="1:19" ht="25.5">
      <c r="A1456" s="104" t="s">
        <v>2574</v>
      </c>
      <c r="B1456" s="105">
        <v>44392</v>
      </c>
      <c r="C1456" s="104" t="s">
        <v>2575</v>
      </c>
      <c r="D1456" s="105">
        <v>44392</v>
      </c>
      <c r="E1456" s="104" t="s">
        <v>1100</v>
      </c>
      <c r="F1456" s="104" t="s">
        <v>1278</v>
      </c>
      <c r="G1456" s="104" t="s">
        <v>1100</v>
      </c>
      <c r="H1456" s="104" t="s">
        <v>1100</v>
      </c>
      <c r="I1456" s="104" t="s">
        <v>1363</v>
      </c>
      <c r="J1456" s="106">
        <v>2</v>
      </c>
      <c r="K1456" s="106">
        <v>9162.5</v>
      </c>
      <c r="L1456" s="106">
        <v>18325</v>
      </c>
      <c r="M1456" s="106">
        <v>21.8155</v>
      </c>
      <c r="N1456" s="106">
        <v>43.631</v>
      </c>
      <c r="O1456" s="106">
        <v>0</v>
      </c>
      <c r="P1456" s="106">
        <v>0</v>
      </c>
      <c r="Q1456" s="106">
        <v>9184.3155000000006</v>
      </c>
      <c r="R1456" s="106">
        <v>18368.631000000001</v>
      </c>
      <c r="S1456" s="104" t="s">
        <v>1433</v>
      </c>
    </row>
    <row r="1457" spans="1:19">
      <c r="A1457" s="104" t="s">
        <v>2574</v>
      </c>
      <c r="B1457" s="105">
        <v>44392</v>
      </c>
      <c r="C1457" s="104" t="s">
        <v>2575</v>
      </c>
      <c r="D1457" s="105">
        <v>44392</v>
      </c>
      <c r="E1457" s="104" t="s">
        <v>1100</v>
      </c>
      <c r="F1457" s="104" t="s">
        <v>1278</v>
      </c>
      <c r="G1457" s="104" t="s">
        <v>1100</v>
      </c>
      <c r="H1457" s="104" t="s">
        <v>1100</v>
      </c>
      <c r="I1457" s="104" t="s">
        <v>2525</v>
      </c>
      <c r="J1457" s="106">
        <v>2</v>
      </c>
      <c r="K1457" s="106">
        <v>1006</v>
      </c>
      <c r="L1457" s="106">
        <v>2012</v>
      </c>
      <c r="M1457" s="106">
        <v>2.3952</v>
      </c>
      <c r="N1457" s="106">
        <v>4.7904</v>
      </c>
      <c r="O1457" s="106">
        <v>0</v>
      </c>
      <c r="P1457" s="106">
        <v>0</v>
      </c>
      <c r="Q1457" s="106">
        <v>1008.3952</v>
      </c>
      <c r="R1457" s="106">
        <v>2016.7904000000001</v>
      </c>
      <c r="S1457" s="104" t="s">
        <v>1433</v>
      </c>
    </row>
    <row r="1458" spans="1:19">
      <c r="A1458" s="104" t="s">
        <v>2574</v>
      </c>
      <c r="B1458" s="105">
        <v>44392</v>
      </c>
      <c r="C1458" s="104" t="s">
        <v>2575</v>
      </c>
      <c r="D1458" s="105">
        <v>44392</v>
      </c>
      <c r="E1458" s="104" t="s">
        <v>1100</v>
      </c>
      <c r="F1458" s="104" t="s">
        <v>1278</v>
      </c>
      <c r="G1458" s="104" t="s">
        <v>1100</v>
      </c>
      <c r="H1458" s="104" t="s">
        <v>1100</v>
      </c>
      <c r="I1458" s="104" t="s">
        <v>2526</v>
      </c>
      <c r="J1458" s="106">
        <v>2</v>
      </c>
      <c r="K1458" s="106">
        <v>1232.5</v>
      </c>
      <c r="L1458" s="106">
        <v>2465</v>
      </c>
      <c r="M1458" s="106">
        <v>2.9344999999999999</v>
      </c>
      <c r="N1458" s="106">
        <v>5.8689999999999998</v>
      </c>
      <c r="O1458" s="106">
        <v>0</v>
      </c>
      <c r="P1458" s="106">
        <v>0</v>
      </c>
      <c r="Q1458" s="106">
        <v>1235.4345000000001</v>
      </c>
      <c r="R1458" s="106">
        <v>2470.8690000000001</v>
      </c>
      <c r="S1458" s="104" t="s">
        <v>1433</v>
      </c>
    </row>
    <row r="1459" spans="1:19">
      <c r="A1459" s="104" t="s">
        <v>2574</v>
      </c>
      <c r="B1459" s="105">
        <v>44392</v>
      </c>
      <c r="C1459" s="104" t="s">
        <v>2575</v>
      </c>
      <c r="D1459" s="105">
        <v>44392</v>
      </c>
      <c r="E1459" s="104" t="s">
        <v>1100</v>
      </c>
      <c r="F1459" s="104" t="s">
        <v>1278</v>
      </c>
      <c r="G1459" s="104" t="s">
        <v>1100</v>
      </c>
      <c r="H1459" s="104" t="s">
        <v>1100</v>
      </c>
      <c r="I1459" s="104" t="s">
        <v>1282</v>
      </c>
      <c r="J1459" s="106">
        <v>1</v>
      </c>
      <c r="K1459" s="106">
        <v>1380</v>
      </c>
      <c r="L1459" s="106">
        <v>1380</v>
      </c>
      <c r="M1459" s="106">
        <v>3.2856999999999998</v>
      </c>
      <c r="N1459" s="106">
        <v>3.2856999999999998</v>
      </c>
      <c r="O1459" s="106">
        <v>0</v>
      </c>
      <c r="P1459" s="106">
        <v>0</v>
      </c>
      <c r="Q1459" s="106">
        <v>1383.2856999999999</v>
      </c>
      <c r="R1459" s="106">
        <v>1383.2856999999999</v>
      </c>
      <c r="S1459" s="104" t="s">
        <v>1433</v>
      </c>
    </row>
    <row r="1460" spans="1:19">
      <c r="A1460" s="104" t="s">
        <v>2574</v>
      </c>
      <c r="B1460" s="105">
        <v>44392</v>
      </c>
      <c r="C1460" s="104" t="s">
        <v>2575</v>
      </c>
      <c r="D1460" s="105">
        <v>44392</v>
      </c>
      <c r="E1460" s="104" t="s">
        <v>1100</v>
      </c>
      <c r="F1460" s="104" t="s">
        <v>1278</v>
      </c>
      <c r="G1460" s="104" t="s">
        <v>1100</v>
      </c>
      <c r="H1460" s="104" t="s">
        <v>1100</v>
      </c>
      <c r="I1460" s="104" t="s">
        <v>1105</v>
      </c>
      <c r="J1460" s="106">
        <v>1</v>
      </c>
      <c r="K1460" s="106">
        <v>9162.18</v>
      </c>
      <c r="L1460" s="106">
        <v>9162.18</v>
      </c>
      <c r="M1460" s="106">
        <v>21.814699999999998</v>
      </c>
      <c r="N1460" s="106">
        <v>21.814699999999998</v>
      </c>
      <c r="O1460" s="106">
        <v>0</v>
      </c>
      <c r="P1460" s="106">
        <v>0</v>
      </c>
      <c r="Q1460" s="106">
        <v>9183.9946999999993</v>
      </c>
      <c r="R1460" s="106">
        <v>9183.9946999999993</v>
      </c>
      <c r="S1460" s="104" t="s">
        <v>1433</v>
      </c>
    </row>
    <row r="1461" spans="1:19">
      <c r="A1461" s="104" t="s">
        <v>2576</v>
      </c>
      <c r="B1461" s="105">
        <v>44392</v>
      </c>
      <c r="C1461" s="104" t="s">
        <v>2577</v>
      </c>
      <c r="D1461" s="105">
        <v>44392</v>
      </c>
      <c r="E1461" s="104" t="s">
        <v>1430</v>
      </c>
      <c r="F1461" s="104" t="s">
        <v>61</v>
      </c>
      <c r="G1461" s="104" t="s">
        <v>1435</v>
      </c>
      <c r="H1461" s="104" t="s">
        <v>49</v>
      </c>
      <c r="I1461" s="104" t="s">
        <v>1279</v>
      </c>
      <c r="J1461" s="106">
        <v>100</v>
      </c>
      <c r="K1461" s="106">
        <v>1244</v>
      </c>
      <c r="L1461" s="106">
        <v>124400</v>
      </c>
      <c r="M1461" s="106">
        <v>2.9620000000000002</v>
      </c>
      <c r="N1461" s="106">
        <v>296.2</v>
      </c>
      <c r="O1461" s="106">
        <v>0</v>
      </c>
      <c r="P1461" s="106">
        <v>0</v>
      </c>
      <c r="Q1461" s="106">
        <v>1246.9619</v>
      </c>
      <c r="R1461" s="106">
        <v>124696.19</v>
      </c>
      <c r="S1461" s="104" t="s">
        <v>1433</v>
      </c>
    </row>
    <row r="1462" spans="1:19">
      <c r="A1462" s="104" t="s">
        <v>2576</v>
      </c>
      <c r="B1462" s="105">
        <v>44392</v>
      </c>
      <c r="C1462" s="104" t="s">
        <v>2577</v>
      </c>
      <c r="D1462" s="105">
        <v>44392</v>
      </c>
      <c r="E1462" s="104" t="s">
        <v>1430</v>
      </c>
      <c r="F1462" s="104" t="s">
        <v>61</v>
      </c>
      <c r="G1462" s="104" t="s">
        <v>1435</v>
      </c>
      <c r="H1462" s="104" t="s">
        <v>49</v>
      </c>
      <c r="I1462" s="104" t="s">
        <v>1333</v>
      </c>
      <c r="J1462" s="106">
        <v>80</v>
      </c>
      <c r="K1462" s="106">
        <v>1186</v>
      </c>
      <c r="L1462" s="106">
        <v>94880</v>
      </c>
      <c r="M1462" s="106">
        <v>2.8239999999999998</v>
      </c>
      <c r="N1462" s="106">
        <v>225.92</v>
      </c>
      <c r="O1462" s="106">
        <v>0</v>
      </c>
      <c r="P1462" s="106">
        <v>0</v>
      </c>
      <c r="Q1462" s="106">
        <v>1188.8237999999999</v>
      </c>
      <c r="R1462" s="106">
        <v>95105.903999999995</v>
      </c>
      <c r="S1462" s="104" t="s">
        <v>1433</v>
      </c>
    </row>
    <row r="1463" spans="1:19">
      <c r="A1463" s="104" t="s">
        <v>2576</v>
      </c>
      <c r="B1463" s="105">
        <v>44392</v>
      </c>
      <c r="C1463" s="104" t="s">
        <v>2577</v>
      </c>
      <c r="D1463" s="105">
        <v>44392</v>
      </c>
      <c r="E1463" s="104" t="s">
        <v>1430</v>
      </c>
      <c r="F1463" s="104" t="s">
        <v>61</v>
      </c>
      <c r="G1463" s="104" t="s">
        <v>1435</v>
      </c>
      <c r="H1463" s="104" t="s">
        <v>49</v>
      </c>
      <c r="I1463" s="104" t="s">
        <v>1282</v>
      </c>
      <c r="J1463" s="106">
        <v>60</v>
      </c>
      <c r="K1463" s="106">
        <v>1361</v>
      </c>
      <c r="L1463" s="106">
        <v>81660</v>
      </c>
      <c r="M1463" s="106">
        <v>3.24</v>
      </c>
      <c r="N1463" s="106">
        <v>194.4</v>
      </c>
      <c r="O1463" s="106">
        <v>0</v>
      </c>
      <c r="P1463" s="106">
        <v>0</v>
      </c>
      <c r="Q1463" s="106">
        <v>1364.2405000000001</v>
      </c>
      <c r="R1463" s="106">
        <v>81854.429999999993</v>
      </c>
      <c r="S1463" s="104" t="s">
        <v>1433</v>
      </c>
    </row>
    <row r="1464" spans="1:19" ht="25.5">
      <c r="A1464" s="104" t="s">
        <v>2576</v>
      </c>
      <c r="B1464" s="105">
        <v>44392</v>
      </c>
      <c r="C1464" s="104" t="s">
        <v>2577</v>
      </c>
      <c r="D1464" s="105">
        <v>44392</v>
      </c>
      <c r="E1464" s="104" t="s">
        <v>1430</v>
      </c>
      <c r="F1464" s="104" t="s">
        <v>61</v>
      </c>
      <c r="G1464" s="104" t="s">
        <v>1435</v>
      </c>
      <c r="H1464" s="104" t="s">
        <v>49</v>
      </c>
      <c r="I1464" s="104" t="s">
        <v>1400</v>
      </c>
      <c r="J1464" s="106">
        <v>5</v>
      </c>
      <c r="K1464" s="106">
        <v>9950</v>
      </c>
      <c r="L1464" s="106">
        <v>49750</v>
      </c>
      <c r="M1464" s="106">
        <v>23.69</v>
      </c>
      <c r="N1464" s="106">
        <v>118.45</v>
      </c>
      <c r="O1464" s="106">
        <v>0</v>
      </c>
      <c r="P1464" s="106">
        <v>0</v>
      </c>
      <c r="Q1464" s="106">
        <v>9973.6905000000006</v>
      </c>
      <c r="R1464" s="106">
        <v>49868.452499999999</v>
      </c>
      <c r="S1464" s="104" t="s">
        <v>1433</v>
      </c>
    </row>
    <row r="1465" spans="1:19">
      <c r="A1465" s="104" t="s">
        <v>2576</v>
      </c>
      <c r="B1465" s="105">
        <v>44392</v>
      </c>
      <c r="C1465" s="104" t="s">
        <v>2577</v>
      </c>
      <c r="D1465" s="105">
        <v>44392</v>
      </c>
      <c r="E1465" s="104" t="s">
        <v>1430</v>
      </c>
      <c r="F1465" s="104" t="s">
        <v>61</v>
      </c>
      <c r="G1465" s="104" t="s">
        <v>1435</v>
      </c>
      <c r="H1465" s="104" t="s">
        <v>49</v>
      </c>
      <c r="I1465" s="104" t="s">
        <v>1378</v>
      </c>
      <c r="J1465" s="106">
        <v>80</v>
      </c>
      <c r="K1465" s="106">
        <v>1176</v>
      </c>
      <c r="L1465" s="106">
        <v>94080</v>
      </c>
      <c r="M1465" s="106">
        <v>2.8</v>
      </c>
      <c r="N1465" s="106">
        <v>224</v>
      </c>
      <c r="O1465" s="106">
        <v>0</v>
      </c>
      <c r="P1465" s="106">
        <v>0</v>
      </c>
      <c r="Q1465" s="106">
        <v>1178.8</v>
      </c>
      <c r="R1465" s="106">
        <v>94304</v>
      </c>
      <c r="S1465" s="104" t="s">
        <v>1433</v>
      </c>
    </row>
    <row r="1466" spans="1:19">
      <c r="A1466" s="104" t="s">
        <v>2576</v>
      </c>
      <c r="B1466" s="105">
        <v>44392</v>
      </c>
      <c r="C1466" s="104" t="s">
        <v>2577</v>
      </c>
      <c r="D1466" s="105">
        <v>44392</v>
      </c>
      <c r="E1466" s="104" t="s">
        <v>1430</v>
      </c>
      <c r="F1466" s="104" t="s">
        <v>61</v>
      </c>
      <c r="G1466" s="104" t="s">
        <v>1435</v>
      </c>
      <c r="H1466" s="104" t="s">
        <v>49</v>
      </c>
      <c r="I1466" s="104" t="s">
        <v>1335</v>
      </c>
      <c r="J1466" s="106">
        <v>25</v>
      </c>
      <c r="K1466" s="106">
        <v>7225</v>
      </c>
      <c r="L1466" s="106">
        <v>180625</v>
      </c>
      <c r="M1466" s="106">
        <v>17.202000000000002</v>
      </c>
      <c r="N1466" s="106">
        <v>430.05</v>
      </c>
      <c r="O1466" s="106">
        <v>0</v>
      </c>
      <c r="P1466" s="106">
        <v>0</v>
      </c>
      <c r="Q1466" s="106">
        <v>7242.2024000000001</v>
      </c>
      <c r="R1466" s="106">
        <v>181055.06</v>
      </c>
      <c r="S1466" s="104" t="s">
        <v>1433</v>
      </c>
    </row>
    <row r="1467" spans="1:19" ht="25.5">
      <c r="A1467" s="104" t="s">
        <v>2576</v>
      </c>
      <c r="B1467" s="105">
        <v>44392</v>
      </c>
      <c r="C1467" s="104" t="s">
        <v>2577</v>
      </c>
      <c r="D1467" s="105">
        <v>44392</v>
      </c>
      <c r="E1467" s="104" t="s">
        <v>1430</v>
      </c>
      <c r="F1467" s="104" t="s">
        <v>61</v>
      </c>
      <c r="G1467" s="104" t="s">
        <v>1435</v>
      </c>
      <c r="H1467" s="104" t="s">
        <v>49</v>
      </c>
      <c r="I1467" s="104" t="s">
        <v>1363</v>
      </c>
      <c r="J1467" s="106">
        <v>6</v>
      </c>
      <c r="K1467" s="106">
        <v>9035</v>
      </c>
      <c r="L1467" s="106">
        <v>54210</v>
      </c>
      <c r="M1467" s="106">
        <v>21.512</v>
      </c>
      <c r="N1467" s="106">
        <v>129.072</v>
      </c>
      <c r="O1467" s="106">
        <v>0</v>
      </c>
      <c r="P1467" s="106">
        <v>0</v>
      </c>
      <c r="Q1467" s="106">
        <v>9056.5118999999995</v>
      </c>
      <c r="R1467" s="106">
        <v>54339.071400000001</v>
      </c>
      <c r="S1467" s="104" t="s">
        <v>1433</v>
      </c>
    </row>
    <row r="1468" spans="1:19">
      <c r="A1468" s="104" t="s">
        <v>2576</v>
      </c>
      <c r="B1468" s="105">
        <v>44392</v>
      </c>
      <c r="C1468" s="104" t="s">
        <v>2577</v>
      </c>
      <c r="D1468" s="105">
        <v>44392</v>
      </c>
      <c r="E1468" s="104" t="s">
        <v>1430</v>
      </c>
      <c r="F1468" s="104" t="s">
        <v>61</v>
      </c>
      <c r="G1468" s="104" t="s">
        <v>1435</v>
      </c>
      <c r="H1468" s="104" t="s">
        <v>49</v>
      </c>
      <c r="I1468" s="104" t="s">
        <v>1354</v>
      </c>
      <c r="J1468" s="106">
        <v>25</v>
      </c>
      <c r="K1468" s="106">
        <v>7760</v>
      </c>
      <c r="L1468" s="106">
        <v>194000</v>
      </c>
      <c r="M1468" s="106">
        <v>18.475999999999999</v>
      </c>
      <c r="N1468" s="106">
        <v>461.9</v>
      </c>
      <c r="O1468" s="106">
        <v>0</v>
      </c>
      <c r="P1468" s="106">
        <v>0</v>
      </c>
      <c r="Q1468" s="106">
        <v>7778.4762000000001</v>
      </c>
      <c r="R1468" s="106">
        <v>194461.905</v>
      </c>
      <c r="S1468" s="104" t="s">
        <v>1433</v>
      </c>
    </row>
    <row r="1469" spans="1:19" ht="25.5">
      <c r="A1469" s="104" t="s">
        <v>2578</v>
      </c>
      <c r="B1469" s="105">
        <v>44392</v>
      </c>
      <c r="C1469" s="104" t="s">
        <v>2579</v>
      </c>
      <c r="D1469" s="105">
        <v>44392</v>
      </c>
      <c r="E1469" s="104" t="s">
        <v>1430</v>
      </c>
      <c r="F1469" s="104" t="s">
        <v>982</v>
      </c>
      <c r="G1469" s="104" t="s">
        <v>1435</v>
      </c>
      <c r="H1469" s="104" t="s">
        <v>49</v>
      </c>
      <c r="I1469" s="104" t="s">
        <v>1363</v>
      </c>
      <c r="J1469" s="106">
        <v>10</v>
      </c>
      <c r="K1469" s="106">
        <v>9035</v>
      </c>
      <c r="L1469" s="106">
        <v>90350</v>
      </c>
      <c r="M1469" s="106">
        <v>21.512</v>
      </c>
      <c r="N1469" s="106">
        <v>215.12</v>
      </c>
      <c r="O1469" s="106">
        <v>0</v>
      </c>
      <c r="P1469" s="106">
        <v>0</v>
      </c>
      <c r="Q1469" s="106">
        <v>9056.5118999999995</v>
      </c>
      <c r="R1469" s="106">
        <v>90565.119000000006</v>
      </c>
      <c r="S1469" s="104" t="s">
        <v>1433</v>
      </c>
    </row>
    <row r="1470" spans="1:19">
      <c r="A1470" s="104" t="s">
        <v>2578</v>
      </c>
      <c r="B1470" s="105">
        <v>44392</v>
      </c>
      <c r="C1470" s="104" t="s">
        <v>2579</v>
      </c>
      <c r="D1470" s="105">
        <v>44392</v>
      </c>
      <c r="E1470" s="104" t="s">
        <v>1430</v>
      </c>
      <c r="F1470" s="104" t="s">
        <v>982</v>
      </c>
      <c r="G1470" s="104" t="s">
        <v>1435</v>
      </c>
      <c r="H1470" s="104" t="s">
        <v>49</v>
      </c>
      <c r="I1470" s="104" t="s">
        <v>1311</v>
      </c>
      <c r="J1470" s="106">
        <v>5</v>
      </c>
      <c r="K1470" s="106">
        <v>7227</v>
      </c>
      <c r="L1470" s="106">
        <v>36135</v>
      </c>
      <c r="M1470" s="106">
        <v>17.207000000000001</v>
      </c>
      <c r="N1470" s="106">
        <v>86.034999999999997</v>
      </c>
      <c r="O1470" s="106">
        <v>0</v>
      </c>
      <c r="P1470" s="106">
        <v>0</v>
      </c>
      <c r="Q1470" s="106">
        <v>7244.2070999999996</v>
      </c>
      <c r="R1470" s="106">
        <v>36221.035499999998</v>
      </c>
      <c r="S1470" s="104" t="s">
        <v>1433</v>
      </c>
    </row>
    <row r="1471" spans="1:19">
      <c r="A1471" s="104" t="s">
        <v>2578</v>
      </c>
      <c r="B1471" s="105">
        <v>44392</v>
      </c>
      <c r="C1471" s="104" t="s">
        <v>2579</v>
      </c>
      <c r="D1471" s="105">
        <v>44392</v>
      </c>
      <c r="E1471" s="104" t="s">
        <v>1430</v>
      </c>
      <c r="F1471" s="104" t="s">
        <v>982</v>
      </c>
      <c r="G1471" s="104" t="s">
        <v>1435</v>
      </c>
      <c r="H1471" s="104" t="s">
        <v>49</v>
      </c>
      <c r="I1471" s="104" t="s">
        <v>1333</v>
      </c>
      <c r="J1471" s="106">
        <v>100</v>
      </c>
      <c r="K1471" s="106">
        <v>1186</v>
      </c>
      <c r="L1471" s="106">
        <v>118600</v>
      </c>
      <c r="M1471" s="106">
        <v>2.8239999999999998</v>
      </c>
      <c r="N1471" s="106">
        <v>282.39999999999998</v>
      </c>
      <c r="O1471" s="106">
        <v>0</v>
      </c>
      <c r="P1471" s="106">
        <v>0</v>
      </c>
      <c r="Q1471" s="106">
        <v>1188.8237999999999</v>
      </c>
      <c r="R1471" s="106">
        <v>118882.38</v>
      </c>
      <c r="S1471" s="104" t="s">
        <v>1433</v>
      </c>
    </row>
    <row r="1472" spans="1:19" ht="25.5">
      <c r="A1472" s="104" t="s">
        <v>2578</v>
      </c>
      <c r="B1472" s="105">
        <v>44392</v>
      </c>
      <c r="C1472" s="104" t="s">
        <v>2579</v>
      </c>
      <c r="D1472" s="105">
        <v>44392</v>
      </c>
      <c r="E1472" s="104" t="s">
        <v>1430</v>
      </c>
      <c r="F1472" s="104" t="s">
        <v>982</v>
      </c>
      <c r="G1472" s="104" t="s">
        <v>1435</v>
      </c>
      <c r="H1472" s="104" t="s">
        <v>49</v>
      </c>
      <c r="I1472" s="104" t="s">
        <v>1400</v>
      </c>
      <c r="J1472" s="106">
        <v>5</v>
      </c>
      <c r="K1472" s="106">
        <v>9950</v>
      </c>
      <c r="L1472" s="106">
        <v>49750</v>
      </c>
      <c r="M1472" s="106">
        <v>23.69</v>
      </c>
      <c r="N1472" s="106">
        <v>118.45</v>
      </c>
      <c r="O1472" s="106">
        <v>0</v>
      </c>
      <c r="P1472" s="106">
        <v>0</v>
      </c>
      <c r="Q1472" s="106">
        <v>9973.6905000000006</v>
      </c>
      <c r="R1472" s="106">
        <v>49868.452499999999</v>
      </c>
      <c r="S1472" s="104" t="s">
        <v>1433</v>
      </c>
    </row>
    <row r="1473" spans="1:19">
      <c r="A1473" s="104" t="s">
        <v>2578</v>
      </c>
      <c r="B1473" s="105">
        <v>44392</v>
      </c>
      <c r="C1473" s="104" t="s">
        <v>2579</v>
      </c>
      <c r="D1473" s="105">
        <v>44392</v>
      </c>
      <c r="E1473" s="104" t="s">
        <v>1430</v>
      </c>
      <c r="F1473" s="104" t="s">
        <v>982</v>
      </c>
      <c r="G1473" s="104" t="s">
        <v>1435</v>
      </c>
      <c r="H1473" s="104" t="s">
        <v>49</v>
      </c>
      <c r="I1473" s="104" t="s">
        <v>1475</v>
      </c>
      <c r="J1473" s="106">
        <v>40</v>
      </c>
      <c r="K1473" s="106">
        <v>1128</v>
      </c>
      <c r="L1473" s="106">
        <v>45120</v>
      </c>
      <c r="M1473" s="106">
        <v>2.6859999999999999</v>
      </c>
      <c r="N1473" s="106">
        <v>107.44</v>
      </c>
      <c r="O1473" s="106">
        <v>0</v>
      </c>
      <c r="P1473" s="106">
        <v>0</v>
      </c>
      <c r="Q1473" s="106">
        <v>1130.6857</v>
      </c>
      <c r="R1473" s="106">
        <v>45227.428</v>
      </c>
      <c r="S1473" s="104" t="s">
        <v>1433</v>
      </c>
    </row>
    <row r="1474" spans="1:19">
      <c r="A1474" s="104" t="s">
        <v>2578</v>
      </c>
      <c r="B1474" s="105">
        <v>44392</v>
      </c>
      <c r="C1474" s="104" t="s">
        <v>2579</v>
      </c>
      <c r="D1474" s="105">
        <v>44392</v>
      </c>
      <c r="E1474" s="104" t="s">
        <v>1430</v>
      </c>
      <c r="F1474" s="104" t="s">
        <v>982</v>
      </c>
      <c r="G1474" s="104" t="s">
        <v>1435</v>
      </c>
      <c r="H1474" s="104" t="s">
        <v>49</v>
      </c>
      <c r="I1474" s="104" t="s">
        <v>1279</v>
      </c>
      <c r="J1474" s="106">
        <v>40</v>
      </c>
      <c r="K1474" s="106">
        <v>1244</v>
      </c>
      <c r="L1474" s="106">
        <v>49760</v>
      </c>
      <c r="M1474" s="106">
        <v>2.9620000000000002</v>
      </c>
      <c r="N1474" s="106">
        <v>118.48</v>
      </c>
      <c r="O1474" s="106">
        <v>0</v>
      </c>
      <c r="P1474" s="106">
        <v>0</v>
      </c>
      <c r="Q1474" s="106">
        <v>1246.9619</v>
      </c>
      <c r="R1474" s="106">
        <v>49878.476000000002</v>
      </c>
      <c r="S1474" s="104" t="s">
        <v>1433</v>
      </c>
    </row>
    <row r="1475" spans="1:19">
      <c r="A1475" s="104" t="s">
        <v>2578</v>
      </c>
      <c r="B1475" s="105">
        <v>44392</v>
      </c>
      <c r="C1475" s="104" t="s">
        <v>2579</v>
      </c>
      <c r="D1475" s="105">
        <v>44392</v>
      </c>
      <c r="E1475" s="104" t="s">
        <v>1430</v>
      </c>
      <c r="F1475" s="104" t="s">
        <v>982</v>
      </c>
      <c r="G1475" s="104" t="s">
        <v>1435</v>
      </c>
      <c r="H1475" s="104" t="s">
        <v>49</v>
      </c>
      <c r="I1475" s="104" t="s">
        <v>1335</v>
      </c>
      <c r="J1475" s="106">
        <v>15</v>
      </c>
      <c r="K1475" s="106">
        <v>7225</v>
      </c>
      <c r="L1475" s="106">
        <v>108375</v>
      </c>
      <c r="M1475" s="106">
        <v>17.202000000000002</v>
      </c>
      <c r="N1475" s="106">
        <v>258.02999999999997</v>
      </c>
      <c r="O1475" s="106">
        <v>0</v>
      </c>
      <c r="P1475" s="106">
        <v>0</v>
      </c>
      <c r="Q1475" s="106">
        <v>7242.2024000000001</v>
      </c>
      <c r="R1475" s="106">
        <v>108633.03599999999</v>
      </c>
      <c r="S1475" s="104" t="s">
        <v>1433</v>
      </c>
    </row>
    <row r="1476" spans="1:19" ht="25.5">
      <c r="A1476" s="104" t="s">
        <v>2578</v>
      </c>
      <c r="B1476" s="105">
        <v>44392</v>
      </c>
      <c r="C1476" s="104" t="s">
        <v>2579</v>
      </c>
      <c r="D1476" s="105">
        <v>44392</v>
      </c>
      <c r="E1476" s="104" t="s">
        <v>1430</v>
      </c>
      <c r="F1476" s="104" t="s">
        <v>982</v>
      </c>
      <c r="G1476" s="104" t="s">
        <v>1435</v>
      </c>
      <c r="H1476" s="104" t="s">
        <v>49</v>
      </c>
      <c r="I1476" s="104" t="s">
        <v>1375</v>
      </c>
      <c r="J1476" s="106">
        <v>5</v>
      </c>
      <c r="K1476" s="106">
        <v>9035</v>
      </c>
      <c r="L1476" s="106">
        <v>45175</v>
      </c>
      <c r="M1476" s="106">
        <v>21.512</v>
      </c>
      <c r="N1476" s="106">
        <v>107.56</v>
      </c>
      <c r="O1476" s="106">
        <v>0</v>
      </c>
      <c r="P1476" s="106">
        <v>0</v>
      </c>
      <c r="Q1476" s="106">
        <v>9056.5118999999995</v>
      </c>
      <c r="R1476" s="106">
        <v>45282.559500000003</v>
      </c>
      <c r="S1476" s="104" t="s">
        <v>1433</v>
      </c>
    </row>
    <row r="1477" spans="1:19">
      <c r="A1477" s="104" t="s">
        <v>2578</v>
      </c>
      <c r="B1477" s="105">
        <v>44392</v>
      </c>
      <c r="C1477" s="104" t="s">
        <v>2579</v>
      </c>
      <c r="D1477" s="105">
        <v>44392</v>
      </c>
      <c r="E1477" s="104" t="s">
        <v>1430</v>
      </c>
      <c r="F1477" s="104" t="s">
        <v>982</v>
      </c>
      <c r="G1477" s="104" t="s">
        <v>1435</v>
      </c>
      <c r="H1477" s="104" t="s">
        <v>49</v>
      </c>
      <c r="I1477" s="104" t="s">
        <v>1354</v>
      </c>
      <c r="J1477" s="106">
        <v>20</v>
      </c>
      <c r="K1477" s="106">
        <v>7760</v>
      </c>
      <c r="L1477" s="106">
        <v>155200</v>
      </c>
      <c r="M1477" s="106">
        <v>18.475999999999999</v>
      </c>
      <c r="N1477" s="106">
        <v>369.52</v>
      </c>
      <c r="O1477" s="106">
        <v>0</v>
      </c>
      <c r="P1477" s="106">
        <v>0</v>
      </c>
      <c r="Q1477" s="106">
        <v>7778.4762000000001</v>
      </c>
      <c r="R1477" s="106">
        <v>155569.524</v>
      </c>
      <c r="S1477" s="104" t="s">
        <v>1433</v>
      </c>
    </row>
    <row r="1478" spans="1:19">
      <c r="A1478" s="104" t="s">
        <v>2578</v>
      </c>
      <c r="B1478" s="105">
        <v>44392</v>
      </c>
      <c r="C1478" s="104" t="s">
        <v>2579</v>
      </c>
      <c r="D1478" s="105">
        <v>44392</v>
      </c>
      <c r="E1478" s="104" t="s">
        <v>1430</v>
      </c>
      <c r="F1478" s="104" t="s">
        <v>982</v>
      </c>
      <c r="G1478" s="104" t="s">
        <v>1435</v>
      </c>
      <c r="H1478" s="104" t="s">
        <v>49</v>
      </c>
      <c r="I1478" s="104" t="s">
        <v>1106</v>
      </c>
      <c r="J1478" s="106">
        <v>80</v>
      </c>
      <c r="K1478" s="106">
        <v>1419</v>
      </c>
      <c r="L1478" s="106">
        <v>113520</v>
      </c>
      <c r="M1478" s="106">
        <v>3.379</v>
      </c>
      <c r="N1478" s="106">
        <v>270.32</v>
      </c>
      <c r="O1478" s="106">
        <v>0</v>
      </c>
      <c r="P1478" s="106">
        <v>0</v>
      </c>
      <c r="Q1478" s="106">
        <v>1422.3786</v>
      </c>
      <c r="R1478" s="106">
        <v>113790.288</v>
      </c>
      <c r="S1478" s="104" t="s">
        <v>1433</v>
      </c>
    </row>
    <row r="1479" spans="1:19">
      <c r="A1479" s="104" t="s">
        <v>2578</v>
      </c>
      <c r="B1479" s="105">
        <v>44392</v>
      </c>
      <c r="C1479" s="104" t="s">
        <v>2579</v>
      </c>
      <c r="D1479" s="105">
        <v>44392</v>
      </c>
      <c r="E1479" s="104" t="s">
        <v>1430</v>
      </c>
      <c r="F1479" s="104" t="s">
        <v>982</v>
      </c>
      <c r="G1479" s="104" t="s">
        <v>1435</v>
      </c>
      <c r="H1479" s="104" t="s">
        <v>49</v>
      </c>
      <c r="I1479" s="104" t="s">
        <v>1378</v>
      </c>
      <c r="J1479" s="106">
        <v>80</v>
      </c>
      <c r="K1479" s="106">
        <v>1176</v>
      </c>
      <c r="L1479" s="106">
        <v>94080</v>
      </c>
      <c r="M1479" s="106">
        <v>2.8</v>
      </c>
      <c r="N1479" s="106">
        <v>224</v>
      </c>
      <c r="O1479" s="106">
        <v>0</v>
      </c>
      <c r="P1479" s="106">
        <v>0</v>
      </c>
      <c r="Q1479" s="106">
        <v>1178.8</v>
      </c>
      <c r="R1479" s="106">
        <v>94304</v>
      </c>
      <c r="S1479" s="104" t="s">
        <v>1433</v>
      </c>
    </row>
    <row r="1480" spans="1:19">
      <c r="A1480" s="104" t="s">
        <v>2580</v>
      </c>
      <c r="B1480" s="105">
        <v>44392</v>
      </c>
      <c r="C1480" s="104" t="s">
        <v>2581</v>
      </c>
      <c r="D1480" s="105">
        <v>44392</v>
      </c>
      <c r="E1480" s="104" t="s">
        <v>1430</v>
      </c>
      <c r="F1480" s="104" t="s">
        <v>60</v>
      </c>
      <c r="G1480" s="104" t="s">
        <v>59</v>
      </c>
      <c r="H1480" s="104" t="s">
        <v>49</v>
      </c>
      <c r="I1480" s="104" t="s">
        <v>1311</v>
      </c>
      <c r="J1480" s="106">
        <v>20</v>
      </c>
      <c r="K1480" s="106">
        <v>7227</v>
      </c>
      <c r="L1480" s="106">
        <v>144540</v>
      </c>
      <c r="M1480" s="106">
        <v>17.207000000000001</v>
      </c>
      <c r="N1480" s="106">
        <v>344.14</v>
      </c>
      <c r="O1480" s="106">
        <v>0</v>
      </c>
      <c r="P1480" s="106">
        <v>0</v>
      </c>
      <c r="Q1480" s="106">
        <v>7244.2070999999996</v>
      </c>
      <c r="R1480" s="106">
        <v>144884.14199999999</v>
      </c>
      <c r="S1480" s="104" t="s">
        <v>1433</v>
      </c>
    </row>
    <row r="1481" spans="1:19">
      <c r="A1481" s="104" t="s">
        <v>2580</v>
      </c>
      <c r="B1481" s="105">
        <v>44392</v>
      </c>
      <c r="C1481" s="104" t="s">
        <v>2581</v>
      </c>
      <c r="D1481" s="105">
        <v>44392</v>
      </c>
      <c r="E1481" s="104" t="s">
        <v>1430</v>
      </c>
      <c r="F1481" s="104" t="s">
        <v>60</v>
      </c>
      <c r="G1481" s="104" t="s">
        <v>59</v>
      </c>
      <c r="H1481" s="104" t="s">
        <v>49</v>
      </c>
      <c r="I1481" s="104" t="s">
        <v>1378</v>
      </c>
      <c r="J1481" s="106">
        <v>60</v>
      </c>
      <c r="K1481" s="106">
        <v>1176</v>
      </c>
      <c r="L1481" s="106">
        <v>70560</v>
      </c>
      <c r="M1481" s="106">
        <v>2.8</v>
      </c>
      <c r="N1481" s="106">
        <v>168</v>
      </c>
      <c r="O1481" s="106">
        <v>0</v>
      </c>
      <c r="P1481" s="106">
        <v>0</v>
      </c>
      <c r="Q1481" s="106">
        <v>1178.8</v>
      </c>
      <c r="R1481" s="106">
        <v>70728</v>
      </c>
      <c r="S1481" s="104" t="s">
        <v>1433</v>
      </c>
    </row>
    <row r="1482" spans="1:19">
      <c r="A1482" s="104" t="s">
        <v>2580</v>
      </c>
      <c r="B1482" s="105">
        <v>44392</v>
      </c>
      <c r="C1482" s="104" t="s">
        <v>2581</v>
      </c>
      <c r="D1482" s="105">
        <v>44392</v>
      </c>
      <c r="E1482" s="104" t="s">
        <v>1430</v>
      </c>
      <c r="F1482" s="104" t="s">
        <v>60</v>
      </c>
      <c r="G1482" s="104" t="s">
        <v>59</v>
      </c>
      <c r="H1482" s="104" t="s">
        <v>49</v>
      </c>
      <c r="I1482" s="104" t="s">
        <v>1279</v>
      </c>
      <c r="J1482" s="106">
        <v>40</v>
      </c>
      <c r="K1482" s="106">
        <v>1244</v>
      </c>
      <c r="L1482" s="106">
        <v>49760</v>
      </c>
      <c r="M1482" s="106">
        <v>2.9620000000000002</v>
      </c>
      <c r="N1482" s="106">
        <v>118.48</v>
      </c>
      <c r="O1482" s="106">
        <v>0</v>
      </c>
      <c r="P1482" s="106">
        <v>0</v>
      </c>
      <c r="Q1482" s="106">
        <v>1246.9619</v>
      </c>
      <c r="R1482" s="106">
        <v>49878.476000000002</v>
      </c>
      <c r="S1482" s="104" t="s">
        <v>1433</v>
      </c>
    </row>
    <row r="1483" spans="1:19">
      <c r="A1483" s="104" t="s">
        <v>2580</v>
      </c>
      <c r="B1483" s="105">
        <v>44392</v>
      </c>
      <c r="C1483" s="104" t="s">
        <v>2581</v>
      </c>
      <c r="D1483" s="105">
        <v>44392</v>
      </c>
      <c r="E1483" s="104" t="s">
        <v>1430</v>
      </c>
      <c r="F1483" s="104" t="s">
        <v>60</v>
      </c>
      <c r="G1483" s="104" t="s">
        <v>59</v>
      </c>
      <c r="H1483" s="104" t="s">
        <v>49</v>
      </c>
      <c r="I1483" s="104" t="s">
        <v>1335</v>
      </c>
      <c r="J1483" s="106">
        <v>20</v>
      </c>
      <c r="K1483" s="106">
        <v>7225</v>
      </c>
      <c r="L1483" s="106">
        <v>144500</v>
      </c>
      <c r="M1483" s="106">
        <v>17.202000000000002</v>
      </c>
      <c r="N1483" s="106">
        <v>344.04</v>
      </c>
      <c r="O1483" s="106">
        <v>0</v>
      </c>
      <c r="P1483" s="106">
        <v>0</v>
      </c>
      <c r="Q1483" s="106">
        <v>7242.2024000000001</v>
      </c>
      <c r="R1483" s="106">
        <v>144844.04800000001</v>
      </c>
      <c r="S1483" s="104" t="s">
        <v>1433</v>
      </c>
    </row>
    <row r="1484" spans="1:19">
      <c r="A1484" s="104" t="s">
        <v>2580</v>
      </c>
      <c r="B1484" s="105">
        <v>44392</v>
      </c>
      <c r="C1484" s="104" t="s">
        <v>2581</v>
      </c>
      <c r="D1484" s="105">
        <v>44392</v>
      </c>
      <c r="E1484" s="104" t="s">
        <v>1430</v>
      </c>
      <c r="F1484" s="104" t="s">
        <v>60</v>
      </c>
      <c r="G1484" s="104" t="s">
        <v>59</v>
      </c>
      <c r="H1484" s="104" t="s">
        <v>49</v>
      </c>
      <c r="I1484" s="104" t="s">
        <v>1106</v>
      </c>
      <c r="J1484" s="106">
        <v>120</v>
      </c>
      <c r="K1484" s="106">
        <v>1419</v>
      </c>
      <c r="L1484" s="106">
        <v>170280</v>
      </c>
      <c r="M1484" s="106">
        <v>3.379</v>
      </c>
      <c r="N1484" s="106">
        <v>405.48</v>
      </c>
      <c r="O1484" s="106">
        <v>0</v>
      </c>
      <c r="P1484" s="106">
        <v>0</v>
      </c>
      <c r="Q1484" s="106">
        <v>1422.3786</v>
      </c>
      <c r="R1484" s="106">
        <v>170685.432</v>
      </c>
      <c r="S1484" s="104" t="s">
        <v>1433</v>
      </c>
    </row>
    <row r="1485" spans="1:19">
      <c r="A1485" s="104" t="s">
        <v>2580</v>
      </c>
      <c r="B1485" s="105">
        <v>44392</v>
      </c>
      <c r="C1485" s="104" t="s">
        <v>2581</v>
      </c>
      <c r="D1485" s="105">
        <v>44392</v>
      </c>
      <c r="E1485" s="104" t="s">
        <v>1430</v>
      </c>
      <c r="F1485" s="104" t="s">
        <v>60</v>
      </c>
      <c r="G1485" s="104" t="s">
        <v>59</v>
      </c>
      <c r="H1485" s="104" t="s">
        <v>49</v>
      </c>
      <c r="I1485" s="104" t="s">
        <v>1333</v>
      </c>
      <c r="J1485" s="106">
        <v>100</v>
      </c>
      <c r="K1485" s="106">
        <v>1186</v>
      </c>
      <c r="L1485" s="106">
        <v>118600</v>
      </c>
      <c r="M1485" s="106">
        <v>2.8239999999999998</v>
      </c>
      <c r="N1485" s="106">
        <v>282.39999999999998</v>
      </c>
      <c r="O1485" s="106">
        <v>0</v>
      </c>
      <c r="P1485" s="106">
        <v>0</v>
      </c>
      <c r="Q1485" s="106">
        <v>1188.8237999999999</v>
      </c>
      <c r="R1485" s="106">
        <v>118882.38</v>
      </c>
      <c r="S1485" s="104" t="s">
        <v>1433</v>
      </c>
    </row>
    <row r="1486" spans="1:19">
      <c r="A1486" s="104" t="s">
        <v>2580</v>
      </c>
      <c r="B1486" s="105">
        <v>44392</v>
      </c>
      <c r="C1486" s="104" t="s">
        <v>2581</v>
      </c>
      <c r="D1486" s="105">
        <v>44392</v>
      </c>
      <c r="E1486" s="104" t="s">
        <v>1430</v>
      </c>
      <c r="F1486" s="104" t="s">
        <v>60</v>
      </c>
      <c r="G1486" s="104" t="s">
        <v>59</v>
      </c>
      <c r="H1486" s="104" t="s">
        <v>49</v>
      </c>
      <c r="I1486" s="104" t="s">
        <v>1282</v>
      </c>
      <c r="J1486" s="106">
        <v>40</v>
      </c>
      <c r="K1486" s="106">
        <v>1361</v>
      </c>
      <c r="L1486" s="106">
        <v>54440</v>
      </c>
      <c r="M1486" s="106">
        <v>3.24</v>
      </c>
      <c r="N1486" s="106">
        <v>129.6</v>
      </c>
      <c r="O1486" s="106">
        <v>0</v>
      </c>
      <c r="P1486" s="106">
        <v>0</v>
      </c>
      <c r="Q1486" s="106">
        <v>1364.2405000000001</v>
      </c>
      <c r="R1486" s="106">
        <v>54569.62</v>
      </c>
      <c r="S1486" s="104" t="s">
        <v>1433</v>
      </c>
    </row>
    <row r="1487" spans="1:19">
      <c r="A1487" s="104" t="s">
        <v>2580</v>
      </c>
      <c r="B1487" s="105">
        <v>44392</v>
      </c>
      <c r="C1487" s="104" t="s">
        <v>2581</v>
      </c>
      <c r="D1487" s="105">
        <v>44392</v>
      </c>
      <c r="E1487" s="104" t="s">
        <v>1430</v>
      </c>
      <c r="F1487" s="104" t="s">
        <v>60</v>
      </c>
      <c r="G1487" s="104" t="s">
        <v>59</v>
      </c>
      <c r="H1487" s="104" t="s">
        <v>49</v>
      </c>
      <c r="I1487" s="104" t="s">
        <v>1354</v>
      </c>
      <c r="J1487" s="106">
        <v>40</v>
      </c>
      <c r="K1487" s="106">
        <v>7760</v>
      </c>
      <c r="L1487" s="106">
        <v>310400</v>
      </c>
      <c r="M1487" s="106">
        <v>18.475999999999999</v>
      </c>
      <c r="N1487" s="106">
        <v>739.04</v>
      </c>
      <c r="O1487" s="106">
        <v>0</v>
      </c>
      <c r="P1487" s="106">
        <v>0</v>
      </c>
      <c r="Q1487" s="106">
        <v>7778.4762000000001</v>
      </c>
      <c r="R1487" s="106">
        <v>311139.04800000001</v>
      </c>
      <c r="S1487" s="104" t="s">
        <v>1433</v>
      </c>
    </row>
    <row r="1488" spans="1:19">
      <c r="A1488" s="104" t="s">
        <v>2580</v>
      </c>
      <c r="B1488" s="105">
        <v>44392</v>
      </c>
      <c r="C1488" s="104" t="s">
        <v>2581</v>
      </c>
      <c r="D1488" s="105">
        <v>44392</v>
      </c>
      <c r="E1488" s="104" t="s">
        <v>1430</v>
      </c>
      <c r="F1488" s="104" t="s">
        <v>60</v>
      </c>
      <c r="G1488" s="104" t="s">
        <v>59</v>
      </c>
      <c r="H1488" s="104" t="s">
        <v>49</v>
      </c>
      <c r="I1488" s="104" t="s">
        <v>1329</v>
      </c>
      <c r="J1488" s="106">
        <v>40</v>
      </c>
      <c r="K1488" s="106">
        <v>1400</v>
      </c>
      <c r="L1488" s="106">
        <v>56000</v>
      </c>
      <c r="M1488" s="106">
        <v>3.3330000000000002</v>
      </c>
      <c r="N1488" s="106">
        <v>133.32</v>
      </c>
      <c r="O1488" s="106">
        <v>0</v>
      </c>
      <c r="P1488" s="106">
        <v>0</v>
      </c>
      <c r="Q1488" s="106">
        <v>1403.3333</v>
      </c>
      <c r="R1488" s="106">
        <v>56133.332000000002</v>
      </c>
      <c r="S1488" s="104" t="s">
        <v>1433</v>
      </c>
    </row>
    <row r="1489" spans="1:19">
      <c r="A1489" s="104" t="s">
        <v>2580</v>
      </c>
      <c r="B1489" s="105">
        <v>44392</v>
      </c>
      <c r="C1489" s="104" t="s">
        <v>2581</v>
      </c>
      <c r="D1489" s="105">
        <v>44392</v>
      </c>
      <c r="E1489" s="104" t="s">
        <v>1430</v>
      </c>
      <c r="F1489" s="104" t="s">
        <v>60</v>
      </c>
      <c r="G1489" s="104" t="s">
        <v>59</v>
      </c>
      <c r="H1489" s="104" t="s">
        <v>49</v>
      </c>
      <c r="I1489" s="104" t="s">
        <v>1475</v>
      </c>
      <c r="J1489" s="106">
        <v>100</v>
      </c>
      <c r="K1489" s="106">
        <v>1128</v>
      </c>
      <c r="L1489" s="106">
        <v>112800</v>
      </c>
      <c r="M1489" s="106">
        <v>2.6859999999999999</v>
      </c>
      <c r="N1489" s="106">
        <v>268.60000000000002</v>
      </c>
      <c r="O1489" s="106">
        <v>0</v>
      </c>
      <c r="P1489" s="106">
        <v>0</v>
      </c>
      <c r="Q1489" s="106">
        <v>1130.6857</v>
      </c>
      <c r="R1489" s="106">
        <v>113068.57</v>
      </c>
      <c r="S1489" s="104" t="s">
        <v>1433</v>
      </c>
    </row>
    <row r="1490" spans="1:19">
      <c r="A1490" s="104" t="s">
        <v>2582</v>
      </c>
      <c r="B1490" s="105">
        <v>44392</v>
      </c>
      <c r="C1490" s="104" t="s">
        <v>2583</v>
      </c>
      <c r="D1490" s="105">
        <v>44392</v>
      </c>
      <c r="E1490" s="104" t="s">
        <v>1430</v>
      </c>
      <c r="F1490" s="104" t="s">
        <v>9</v>
      </c>
      <c r="G1490" s="104" t="s">
        <v>1007</v>
      </c>
      <c r="H1490" s="104" t="s">
        <v>22</v>
      </c>
      <c r="I1490" s="104" t="s">
        <v>2526</v>
      </c>
      <c r="J1490" s="106">
        <v>102</v>
      </c>
      <c r="K1490" s="106">
        <v>1215</v>
      </c>
      <c r="L1490" s="106">
        <v>123930</v>
      </c>
      <c r="M1490" s="106">
        <v>2.8929</v>
      </c>
      <c r="N1490" s="106">
        <v>295.07580000000002</v>
      </c>
      <c r="O1490" s="106">
        <v>0</v>
      </c>
      <c r="P1490" s="106">
        <v>0</v>
      </c>
      <c r="Q1490" s="106">
        <v>1217.8929000000001</v>
      </c>
      <c r="R1490" s="106">
        <v>124225.07580000001</v>
      </c>
      <c r="S1490" s="104" t="s">
        <v>1433</v>
      </c>
    </row>
    <row r="1491" spans="1:19">
      <c r="A1491" s="104" t="s">
        <v>2582</v>
      </c>
      <c r="B1491" s="105">
        <v>44392</v>
      </c>
      <c r="C1491" s="104" t="s">
        <v>2583</v>
      </c>
      <c r="D1491" s="105">
        <v>44392</v>
      </c>
      <c r="E1491" s="104" t="s">
        <v>1430</v>
      </c>
      <c r="F1491" s="104" t="s">
        <v>9</v>
      </c>
      <c r="G1491" s="104" t="s">
        <v>1007</v>
      </c>
      <c r="H1491" s="104" t="s">
        <v>22</v>
      </c>
      <c r="I1491" s="104" t="s">
        <v>2525</v>
      </c>
      <c r="J1491" s="106">
        <v>50</v>
      </c>
      <c r="K1491" s="106">
        <v>992</v>
      </c>
      <c r="L1491" s="106">
        <v>49600</v>
      </c>
      <c r="M1491" s="106">
        <v>2.3618999999999999</v>
      </c>
      <c r="N1491" s="106">
        <v>118.095</v>
      </c>
      <c r="O1491" s="106">
        <v>0</v>
      </c>
      <c r="P1491" s="106">
        <v>0</v>
      </c>
      <c r="Q1491" s="106">
        <v>994.36189999999999</v>
      </c>
      <c r="R1491" s="106">
        <v>49718.095000000001</v>
      </c>
      <c r="S1491" s="104" t="s">
        <v>1433</v>
      </c>
    </row>
    <row r="1492" spans="1:19">
      <c r="A1492" s="104" t="s">
        <v>2584</v>
      </c>
      <c r="B1492" s="105">
        <v>44392</v>
      </c>
      <c r="C1492" s="104" t="s">
        <v>2585</v>
      </c>
      <c r="D1492" s="105">
        <v>44392</v>
      </c>
      <c r="E1492" s="104" t="s">
        <v>1430</v>
      </c>
      <c r="F1492" s="104" t="s">
        <v>78</v>
      </c>
      <c r="G1492" s="104" t="s">
        <v>1446</v>
      </c>
      <c r="H1492" s="104" t="s">
        <v>22</v>
      </c>
      <c r="I1492" s="104" t="s">
        <v>2525</v>
      </c>
      <c r="J1492" s="106">
        <v>50</v>
      </c>
      <c r="K1492" s="106">
        <v>992</v>
      </c>
      <c r="L1492" s="106">
        <v>49600</v>
      </c>
      <c r="M1492" s="106">
        <v>2.3618999999999999</v>
      </c>
      <c r="N1492" s="106">
        <v>118.095</v>
      </c>
      <c r="O1492" s="106">
        <v>0</v>
      </c>
      <c r="P1492" s="106">
        <v>0</v>
      </c>
      <c r="Q1492" s="106">
        <v>994.36189999999999</v>
      </c>
      <c r="R1492" s="106">
        <v>49718.095000000001</v>
      </c>
      <c r="S1492" s="104" t="s">
        <v>1433</v>
      </c>
    </row>
    <row r="1493" spans="1:19">
      <c r="A1493" s="104" t="s">
        <v>2584</v>
      </c>
      <c r="B1493" s="105">
        <v>44392</v>
      </c>
      <c r="C1493" s="104" t="s">
        <v>2585</v>
      </c>
      <c r="D1493" s="105">
        <v>44392</v>
      </c>
      <c r="E1493" s="104" t="s">
        <v>1430</v>
      </c>
      <c r="F1493" s="104" t="s">
        <v>78</v>
      </c>
      <c r="G1493" s="104" t="s">
        <v>1446</v>
      </c>
      <c r="H1493" s="104" t="s">
        <v>22</v>
      </c>
      <c r="I1493" s="104" t="s">
        <v>2526</v>
      </c>
      <c r="J1493" s="106">
        <v>120</v>
      </c>
      <c r="K1493" s="106">
        <v>1215</v>
      </c>
      <c r="L1493" s="106">
        <v>145800</v>
      </c>
      <c r="M1493" s="106">
        <v>2.8929</v>
      </c>
      <c r="N1493" s="106">
        <v>347.14800000000002</v>
      </c>
      <c r="O1493" s="106">
        <v>0</v>
      </c>
      <c r="P1493" s="106">
        <v>0</v>
      </c>
      <c r="Q1493" s="106">
        <v>1217.8929000000001</v>
      </c>
      <c r="R1493" s="106">
        <v>146147.14799999999</v>
      </c>
      <c r="S1493" s="104" t="s">
        <v>1433</v>
      </c>
    </row>
    <row r="1494" spans="1:19">
      <c r="A1494" s="104" t="s">
        <v>2586</v>
      </c>
      <c r="B1494" s="105">
        <v>44392</v>
      </c>
      <c r="C1494" s="104" t="s">
        <v>2587</v>
      </c>
      <c r="D1494" s="105">
        <v>44392</v>
      </c>
      <c r="E1494" s="104" t="s">
        <v>1430</v>
      </c>
      <c r="F1494" s="104" t="s">
        <v>39</v>
      </c>
      <c r="G1494" s="104" t="s">
        <v>1446</v>
      </c>
      <c r="H1494" s="104" t="s">
        <v>22</v>
      </c>
      <c r="I1494" s="104" t="s">
        <v>2526</v>
      </c>
      <c r="J1494" s="106">
        <v>30</v>
      </c>
      <c r="K1494" s="106">
        <v>1215</v>
      </c>
      <c r="L1494" s="106">
        <v>36450</v>
      </c>
      <c r="M1494" s="106">
        <v>2.8929</v>
      </c>
      <c r="N1494" s="106">
        <v>86.787000000000006</v>
      </c>
      <c r="O1494" s="106">
        <v>0</v>
      </c>
      <c r="P1494" s="106">
        <v>0</v>
      </c>
      <c r="Q1494" s="106">
        <v>1217.8929000000001</v>
      </c>
      <c r="R1494" s="106">
        <v>36536.786999999997</v>
      </c>
      <c r="S1494" s="104" t="s">
        <v>1433</v>
      </c>
    </row>
    <row r="1495" spans="1:19">
      <c r="A1495" s="104" t="s">
        <v>2586</v>
      </c>
      <c r="B1495" s="105">
        <v>44392</v>
      </c>
      <c r="C1495" s="104" t="s">
        <v>2587</v>
      </c>
      <c r="D1495" s="105">
        <v>44392</v>
      </c>
      <c r="E1495" s="104" t="s">
        <v>1430</v>
      </c>
      <c r="F1495" s="104" t="s">
        <v>39</v>
      </c>
      <c r="G1495" s="104" t="s">
        <v>1446</v>
      </c>
      <c r="H1495" s="104" t="s">
        <v>22</v>
      </c>
      <c r="I1495" s="104" t="s">
        <v>2525</v>
      </c>
      <c r="J1495" s="106">
        <v>20</v>
      </c>
      <c r="K1495" s="106">
        <v>992</v>
      </c>
      <c r="L1495" s="106">
        <v>19840</v>
      </c>
      <c r="M1495" s="106">
        <v>2.3618999999999999</v>
      </c>
      <c r="N1495" s="106">
        <v>47.238</v>
      </c>
      <c r="O1495" s="106">
        <v>0</v>
      </c>
      <c r="P1495" s="106">
        <v>0</v>
      </c>
      <c r="Q1495" s="106">
        <v>994.36189999999999</v>
      </c>
      <c r="R1495" s="106">
        <v>19887.238000000001</v>
      </c>
      <c r="S1495" s="104" t="s">
        <v>1433</v>
      </c>
    </row>
    <row r="1496" spans="1:19">
      <c r="A1496" s="104" t="s">
        <v>2588</v>
      </c>
      <c r="B1496" s="105">
        <v>44392</v>
      </c>
      <c r="C1496" s="104" t="s">
        <v>2589</v>
      </c>
      <c r="D1496" s="105">
        <v>44392</v>
      </c>
      <c r="E1496" s="104" t="s">
        <v>1430</v>
      </c>
      <c r="F1496" s="104" t="s">
        <v>112</v>
      </c>
      <c r="G1496" s="104" t="s">
        <v>1455</v>
      </c>
      <c r="H1496" s="104" t="s">
        <v>22</v>
      </c>
      <c r="I1496" s="104" t="s">
        <v>2526</v>
      </c>
      <c r="J1496" s="106">
        <v>40</v>
      </c>
      <c r="K1496" s="106">
        <v>1215</v>
      </c>
      <c r="L1496" s="106">
        <v>48600</v>
      </c>
      <c r="M1496" s="106">
        <v>2.8929</v>
      </c>
      <c r="N1496" s="106">
        <v>115.71599999999999</v>
      </c>
      <c r="O1496" s="106">
        <v>0</v>
      </c>
      <c r="P1496" s="106">
        <v>0</v>
      </c>
      <c r="Q1496" s="106">
        <v>1217.8929000000001</v>
      </c>
      <c r="R1496" s="106">
        <v>48715.716</v>
      </c>
      <c r="S1496" s="104" t="s">
        <v>1433</v>
      </c>
    </row>
    <row r="1497" spans="1:19">
      <c r="A1497" s="104" t="s">
        <v>2588</v>
      </c>
      <c r="B1497" s="105">
        <v>44392</v>
      </c>
      <c r="C1497" s="104" t="s">
        <v>2589</v>
      </c>
      <c r="D1497" s="105">
        <v>44392</v>
      </c>
      <c r="E1497" s="104" t="s">
        <v>1430</v>
      </c>
      <c r="F1497" s="104" t="s">
        <v>112</v>
      </c>
      <c r="G1497" s="104" t="s">
        <v>1455</v>
      </c>
      <c r="H1497" s="104" t="s">
        <v>22</v>
      </c>
      <c r="I1497" s="104" t="s">
        <v>2525</v>
      </c>
      <c r="J1497" s="106">
        <v>40</v>
      </c>
      <c r="K1497" s="106">
        <v>992</v>
      </c>
      <c r="L1497" s="106">
        <v>39680</v>
      </c>
      <c r="M1497" s="106">
        <v>2.3618999999999999</v>
      </c>
      <c r="N1497" s="106">
        <v>94.475999999999999</v>
      </c>
      <c r="O1497" s="106">
        <v>0</v>
      </c>
      <c r="P1497" s="106">
        <v>0</v>
      </c>
      <c r="Q1497" s="106">
        <v>994.36189999999999</v>
      </c>
      <c r="R1497" s="106">
        <v>39774.476000000002</v>
      </c>
      <c r="S1497" s="104" t="s">
        <v>1433</v>
      </c>
    </row>
    <row r="1498" spans="1:19">
      <c r="A1498" s="104" t="s">
        <v>2590</v>
      </c>
      <c r="B1498" s="105">
        <v>44392</v>
      </c>
      <c r="C1498" s="104" t="s">
        <v>2591</v>
      </c>
      <c r="D1498" s="105">
        <v>44392</v>
      </c>
      <c r="E1498" s="104" t="s">
        <v>1430</v>
      </c>
      <c r="F1498" s="104" t="s">
        <v>26</v>
      </c>
      <c r="G1498" s="104" t="s">
        <v>1051</v>
      </c>
      <c r="H1498" s="104" t="s">
        <v>22</v>
      </c>
      <c r="I1498" s="104" t="s">
        <v>2526</v>
      </c>
      <c r="J1498" s="106">
        <v>100</v>
      </c>
      <c r="K1498" s="106">
        <v>1215</v>
      </c>
      <c r="L1498" s="106">
        <v>121500</v>
      </c>
      <c r="M1498" s="106">
        <v>2.8929</v>
      </c>
      <c r="N1498" s="106">
        <v>289.29000000000002</v>
      </c>
      <c r="O1498" s="106">
        <v>0</v>
      </c>
      <c r="P1498" s="106">
        <v>0</v>
      </c>
      <c r="Q1498" s="106">
        <v>1217.8929000000001</v>
      </c>
      <c r="R1498" s="106">
        <v>121789.29</v>
      </c>
      <c r="S1498" s="104" t="s">
        <v>1433</v>
      </c>
    </row>
    <row r="1499" spans="1:19">
      <c r="A1499" s="104" t="s">
        <v>2590</v>
      </c>
      <c r="B1499" s="105">
        <v>44392</v>
      </c>
      <c r="C1499" s="104" t="s">
        <v>2591</v>
      </c>
      <c r="D1499" s="105">
        <v>44392</v>
      </c>
      <c r="E1499" s="104" t="s">
        <v>1430</v>
      </c>
      <c r="F1499" s="104" t="s">
        <v>26</v>
      </c>
      <c r="G1499" s="104" t="s">
        <v>1051</v>
      </c>
      <c r="H1499" s="104" t="s">
        <v>22</v>
      </c>
      <c r="I1499" s="104" t="s">
        <v>2525</v>
      </c>
      <c r="J1499" s="106">
        <v>90</v>
      </c>
      <c r="K1499" s="106">
        <v>992</v>
      </c>
      <c r="L1499" s="106">
        <v>89280</v>
      </c>
      <c r="M1499" s="106">
        <v>2.3618999999999999</v>
      </c>
      <c r="N1499" s="106">
        <v>212.571</v>
      </c>
      <c r="O1499" s="106">
        <v>0</v>
      </c>
      <c r="P1499" s="106">
        <v>0</v>
      </c>
      <c r="Q1499" s="106">
        <v>994.36189999999999</v>
      </c>
      <c r="R1499" s="106">
        <v>89492.570999999996</v>
      </c>
      <c r="S1499" s="104" t="s">
        <v>1433</v>
      </c>
    </row>
    <row r="1500" spans="1:19">
      <c r="A1500" s="104" t="s">
        <v>2592</v>
      </c>
      <c r="B1500" s="105">
        <v>44392</v>
      </c>
      <c r="C1500" s="104" t="s">
        <v>2593</v>
      </c>
      <c r="D1500" s="105">
        <v>44392</v>
      </c>
      <c r="E1500" s="104" t="s">
        <v>1430</v>
      </c>
      <c r="F1500" s="104" t="s">
        <v>28</v>
      </c>
      <c r="G1500" s="104" t="s">
        <v>23</v>
      </c>
      <c r="H1500" s="104" t="s">
        <v>22</v>
      </c>
      <c r="I1500" s="104" t="s">
        <v>2526</v>
      </c>
      <c r="J1500" s="106">
        <v>50</v>
      </c>
      <c r="K1500" s="106">
        <v>1215</v>
      </c>
      <c r="L1500" s="106">
        <v>60750</v>
      </c>
      <c r="M1500" s="106">
        <v>2.8929</v>
      </c>
      <c r="N1500" s="106">
        <v>144.64500000000001</v>
      </c>
      <c r="O1500" s="106">
        <v>0</v>
      </c>
      <c r="P1500" s="106">
        <v>0</v>
      </c>
      <c r="Q1500" s="106">
        <v>1217.8929000000001</v>
      </c>
      <c r="R1500" s="106">
        <v>60894.644999999997</v>
      </c>
      <c r="S1500" s="104" t="s">
        <v>1433</v>
      </c>
    </row>
    <row r="1501" spans="1:19">
      <c r="A1501" s="104" t="s">
        <v>2592</v>
      </c>
      <c r="B1501" s="105">
        <v>44392</v>
      </c>
      <c r="C1501" s="104" t="s">
        <v>2593</v>
      </c>
      <c r="D1501" s="105">
        <v>44392</v>
      </c>
      <c r="E1501" s="104" t="s">
        <v>1430</v>
      </c>
      <c r="F1501" s="104" t="s">
        <v>28</v>
      </c>
      <c r="G1501" s="104" t="s">
        <v>23</v>
      </c>
      <c r="H1501" s="104" t="s">
        <v>22</v>
      </c>
      <c r="I1501" s="104" t="s">
        <v>2525</v>
      </c>
      <c r="J1501" s="106">
        <v>50</v>
      </c>
      <c r="K1501" s="106">
        <v>992</v>
      </c>
      <c r="L1501" s="106">
        <v>49600</v>
      </c>
      <c r="M1501" s="106">
        <v>2.3618999999999999</v>
      </c>
      <c r="N1501" s="106">
        <v>118.095</v>
      </c>
      <c r="O1501" s="106">
        <v>0</v>
      </c>
      <c r="P1501" s="106">
        <v>0</v>
      </c>
      <c r="Q1501" s="106">
        <v>994.36189999999999</v>
      </c>
      <c r="R1501" s="106">
        <v>49718.095000000001</v>
      </c>
      <c r="S1501" s="104" t="s">
        <v>1433</v>
      </c>
    </row>
    <row r="1502" spans="1:19">
      <c r="A1502" s="104" t="s">
        <v>2594</v>
      </c>
      <c r="B1502" s="105">
        <v>44392</v>
      </c>
      <c r="C1502" s="104" t="s">
        <v>2595</v>
      </c>
      <c r="D1502" s="105">
        <v>44392</v>
      </c>
      <c r="E1502" s="104" t="s">
        <v>1430</v>
      </c>
      <c r="F1502" s="104" t="s">
        <v>72</v>
      </c>
      <c r="G1502" s="104" t="s">
        <v>1446</v>
      </c>
      <c r="H1502" s="104" t="s">
        <v>22</v>
      </c>
      <c r="I1502" s="104" t="s">
        <v>1354</v>
      </c>
      <c r="J1502" s="106">
        <v>10</v>
      </c>
      <c r="K1502" s="106">
        <v>7760</v>
      </c>
      <c r="L1502" s="106">
        <v>77600</v>
      </c>
      <c r="M1502" s="106">
        <v>18.476199999999999</v>
      </c>
      <c r="N1502" s="106">
        <v>184.762</v>
      </c>
      <c r="O1502" s="106">
        <v>0</v>
      </c>
      <c r="P1502" s="106">
        <v>0</v>
      </c>
      <c r="Q1502" s="106">
        <v>7778.4762000000001</v>
      </c>
      <c r="R1502" s="106">
        <v>77784.762000000002</v>
      </c>
      <c r="S1502" s="104" t="s">
        <v>1433</v>
      </c>
    </row>
    <row r="1503" spans="1:19">
      <c r="A1503" s="104" t="s">
        <v>2594</v>
      </c>
      <c r="B1503" s="105">
        <v>44392</v>
      </c>
      <c r="C1503" s="104" t="s">
        <v>2595</v>
      </c>
      <c r="D1503" s="105">
        <v>44392</v>
      </c>
      <c r="E1503" s="104" t="s">
        <v>1430</v>
      </c>
      <c r="F1503" s="104" t="s">
        <v>72</v>
      </c>
      <c r="G1503" s="104" t="s">
        <v>1446</v>
      </c>
      <c r="H1503" s="104" t="s">
        <v>22</v>
      </c>
      <c r="I1503" s="104" t="s">
        <v>2525</v>
      </c>
      <c r="J1503" s="106">
        <v>90</v>
      </c>
      <c r="K1503" s="106">
        <v>992</v>
      </c>
      <c r="L1503" s="106">
        <v>89280</v>
      </c>
      <c r="M1503" s="106">
        <v>2.3618999999999999</v>
      </c>
      <c r="N1503" s="106">
        <v>212.571</v>
      </c>
      <c r="O1503" s="106">
        <v>0</v>
      </c>
      <c r="P1503" s="106">
        <v>0</v>
      </c>
      <c r="Q1503" s="106">
        <v>994.36189999999999</v>
      </c>
      <c r="R1503" s="106">
        <v>89492.570999999996</v>
      </c>
      <c r="S1503" s="104" t="s">
        <v>1433</v>
      </c>
    </row>
    <row r="1504" spans="1:19">
      <c r="A1504" s="104" t="s">
        <v>2594</v>
      </c>
      <c r="B1504" s="105">
        <v>44392</v>
      </c>
      <c r="C1504" s="104" t="s">
        <v>2595</v>
      </c>
      <c r="D1504" s="105">
        <v>44392</v>
      </c>
      <c r="E1504" s="104" t="s">
        <v>1430</v>
      </c>
      <c r="F1504" s="104" t="s">
        <v>72</v>
      </c>
      <c r="G1504" s="104" t="s">
        <v>1446</v>
      </c>
      <c r="H1504" s="104" t="s">
        <v>22</v>
      </c>
      <c r="I1504" s="104" t="s">
        <v>1311</v>
      </c>
      <c r="J1504" s="106">
        <v>10</v>
      </c>
      <c r="K1504" s="106">
        <v>7227</v>
      </c>
      <c r="L1504" s="106">
        <v>72270</v>
      </c>
      <c r="M1504" s="106">
        <v>17.207100000000001</v>
      </c>
      <c r="N1504" s="106">
        <v>172.071</v>
      </c>
      <c r="O1504" s="106">
        <v>0</v>
      </c>
      <c r="P1504" s="106">
        <v>0</v>
      </c>
      <c r="Q1504" s="106">
        <v>7244.2070999999996</v>
      </c>
      <c r="R1504" s="106">
        <v>72442.070999999996</v>
      </c>
      <c r="S1504" s="104" t="s">
        <v>1433</v>
      </c>
    </row>
    <row r="1505" spans="1:19">
      <c r="A1505" s="104" t="s">
        <v>2594</v>
      </c>
      <c r="B1505" s="105">
        <v>44392</v>
      </c>
      <c r="C1505" s="104" t="s">
        <v>2595</v>
      </c>
      <c r="D1505" s="105">
        <v>44392</v>
      </c>
      <c r="E1505" s="104" t="s">
        <v>1430</v>
      </c>
      <c r="F1505" s="104" t="s">
        <v>72</v>
      </c>
      <c r="G1505" s="104" t="s">
        <v>1446</v>
      </c>
      <c r="H1505" s="104" t="s">
        <v>22</v>
      </c>
      <c r="I1505" s="104" t="s">
        <v>2526</v>
      </c>
      <c r="J1505" s="106">
        <v>120</v>
      </c>
      <c r="K1505" s="106">
        <v>1215</v>
      </c>
      <c r="L1505" s="106">
        <v>145800</v>
      </c>
      <c r="M1505" s="106">
        <v>2.8929</v>
      </c>
      <c r="N1505" s="106">
        <v>347.14800000000002</v>
      </c>
      <c r="O1505" s="106">
        <v>0</v>
      </c>
      <c r="P1505" s="106">
        <v>0</v>
      </c>
      <c r="Q1505" s="106">
        <v>1217.8929000000001</v>
      </c>
      <c r="R1505" s="106">
        <v>146147.14799999999</v>
      </c>
      <c r="S1505" s="104" t="s">
        <v>1433</v>
      </c>
    </row>
    <row r="1506" spans="1:19" ht="25.5">
      <c r="A1506" s="104" t="s">
        <v>2594</v>
      </c>
      <c r="B1506" s="105">
        <v>44392</v>
      </c>
      <c r="C1506" s="104" t="s">
        <v>2595</v>
      </c>
      <c r="D1506" s="105">
        <v>44392</v>
      </c>
      <c r="E1506" s="104" t="s">
        <v>1430</v>
      </c>
      <c r="F1506" s="104" t="s">
        <v>72</v>
      </c>
      <c r="G1506" s="104" t="s">
        <v>1446</v>
      </c>
      <c r="H1506" s="104" t="s">
        <v>22</v>
      </c>
      <c r="I1506" s="104" t="s">
        <v>1375</v>
      </c>
      <c r="J1506" s="106">
        <v>5</v>
      </c>
      <c r="K1506" s="106">
        <v>9035</v>
      </c>
      <c r="L1506" s="106">
        <v>45175</v>
      </c>
      <c r="M1506" s="106">
        <v>21.511900000000001</v>
      </c>
      <c r="N1506" s="106">
        <v>107.5595</v>
      </c>
      <c r="O1506" s="106">
        <v>0</v>
      </c>
      <c r="P1506" s="106">
        <v>0</v>
      </c>
      <c r="Q1506" s="106">
        <v>9056.5118999999995</v>
      </c>
      <c r="R1506" s="106">
        <v>45282.559500000003</v>
      </c>
      <c r="S1506" s="104" t="s">
        <v>1433</v>
      </c>
    </row>
    <row r="1507" spans="1:19">
      <c r="A1507" s="104" t="s">
        <v>2594</v>
      </c>
      <c r="B1507" s="105">
        <v>44392</v>
      </c>
      <c r="C1507" s="104" t="s">
        <v>2595</v>
      </c>
      <c r="D1507" s="105">
        <v>44392</v>
      </c>
      <c r="E1507" s="104" t="s">
        <v>1430</v>
      </c>
      <c r="F1507" s="104" t="s">
        <v>72</v>
      </c>
      <c r="G1507" s="104" t="s">
        <v>1446</v>
      </c>
      <c r="H1507" s="104" t="s">
        <v>22</v>
      </c>
      <c r="I1507" s="104" t="s">
        <v>1105</v>
      </c>
      <c r="J1507" s="106">
        <v>20</v>
      </c>
      <c r="K1507" s="106">
        <v>9045</v>
      </c>
      <c r="L1507" s="106">
        <v>180900</v>
      </c>
      <c r="M1507" s="106">
        <v>21.535699999999999</v>
      </c>
      <c r="N1507" s="106">
        <v>430.714</v>
      </c>
      <c r="O1507" s="106">
        <v>0</v>
      </c>
      <c r="P1507" s="106">
        <v>0</v>
      </c>
      <c r="Q1507" s="106">
        <v>9066.5357000000004</v>
      </c>
      <c r="R1507" s="106">
        <v>181330.71400000001</v>
      </c>
      <c r="S1507" s="104" t="s">
        <v>1433</v>
      </c>
    </row>
    <row r="1508" spans="1:19">
      <c r="A1508" s="104" t="s">
        <v>2594</v>
      </c>
      <c r="B1508" s="105">
        <v>44392</v>
      </c>
      <c r="C1508" s="104" t="s">
        <v>2595</v>
      </c>
      <c r="D1508" s="105">
        <v>44392</v>
      </c>
      <c r="E1508" s="104" t="s">
        <v>1430</v>
      </c>
      <c r="F1508" s="104" t="s">
        <v>72</v>
      </c>
      <c r="G1508" s="104" t="s">
        <v>1446</v>
      </c>
      <c r="H1508" s="104" t="s">
        <v>22</v>
      </c>
      <c r="I1508" s="104" t="s">
        <v>1329</v>
      </c>
      <c r="J1508" s="106">
        <v>40</v>
      </c>
      <c r="K1508" s="106">
        <v>1400</v>
      </c>
      <c r="L1508" s="106">
        <v>56000</v>
      </c>
      <c r="M1508" s="106">
        <v>3.3332999999999999</v>
      </c>
      <c r="N1508" s="106">
        <v>133.33199999999999</v>
      </c>
      <c r="O1508" s="106">
        <v>0</v>
      </c>
      <c r="P1508" s="106">
        <v>0</v>
      </c>
      <c r="Q1508" s="106">
        <v>1403.3333</v>
      </c>
      <c r="R1508" s="106">
        <v>56133.332000000002</v>
      </c>
      <c r="S1508" s="104" t="s">
        <v>1433</v>
      </c>
    </row>
    <row r="1509" spans="1:19">
      <c r="A1509" s="104" t="s">
        <v>2594</v>
      </c>
      <c r="B1509" s="105">
        <v>44392</v>
      </c>
      <c r="C1509" s="104" t="s">
        <v>2595</v>
      </c>
      <c r="D1509" s="105">
        <v>44392</v>
      </c>
      <c r="E1509" s="104" t="s">
        <v>1430</v>
      </c>
      <c r="F1509" s="104" t="s">
        <v>72</v>
      </c>
      <c r="G1509" s="104" t="s">
        <v>1446</v>
      </c>
      <c r="H1509" s="104" t="s">
        <v>22</v>
      </c>
      <c r="I1509" s="104" t="s">
        <v>1304</v>
      </c>
      <c r="J1509" s="106">
        <v>10</v>
      </c>
      <c r="K1509" s="106">
        <v>9850</v>
      </c>
      <c r="L1509" s="106">
        <v>98500</v>
      </c>
      <c r="M1509" s="106">
        <v>23.452400000000001</v>
      </c>
      <c r="N1509" s="106">
        <v>234.524</v>
      </c>
      <c r="O1509" s="106">
        <v>0</v>
      </c>
      <c r="P1509" s="106">
        <v>0</v>
      </c>
      <c r="Q1509" s="106">
        <v>9873.4524000000001</v>
      </c>
      <c r="R1509" s="106">
        <v>98734.524000000005</v>
      </c>
      <c r="S1509" s="104" t="s">
        <v>1433</v>
      </c>
    </row>
    <row r="1510" spans="1:19">
      <c r="A1510" s="104" t="s">
        <v>2594</v>
      </c>
      <c r="B1510" s="105">
        <v>44392</v>
      </c>
      <c r="C1510" s="104" t="s">
        <v>2595</v>
      </c>
      <c r="D1510" s="105">
        <v>44392</v>
      </c>
      <c r="E1510" s="104" t="s">
        <v>1430</v>
      </c>
      <c r="F1510" s="104" t="s">
        <v>72</v>
      </c>
      <c r="G1510" s="104" t="s">
        <v>1446</v>
      </c>
      <c r="H1510" s="104" t="s">
        <v>22</v>
      </c>
      <c r="I1510" s="104" t="s">
        <v>1475</v>
      </c>
      <c r="J1510" s="106">
        <v>40</v>
      </c>
      <c r="K1510" s="106">
        <v>1128</v>
      </c>
      <c r="L1510" s="106">
        <v>45120</v>
      </c>
      <c r="M1510" s="106">
        <v>2.6857000000000002</v>
      </c>
      <c r="N1510" s="106">
        <v>107.428</v>
      </c>
      <c r="O1510" s="106">
        <v>0</v>
      </c>
      <c r="P1510" s="106">
        <v>0</v>
      </c>
      <c r="Q1510" s="106">
        <v>1130.6857</v>
      </c>
      <c r="R1510" s="106">
        <v>45227.428</v>
      </c>
      <c r="S1510" s="104" t="s">
        <v>1433</v>
      </c>
    </row>
    <row r="1511" spans="1:19">
      <c r="A1511" s="104" t="s">
        <v>2594</v>
      </c>
      <c r="B1511" s="105">
        <v>44392</v>
      </c>
      <c r="C1511" s="104" t="s">
        <v>2595</v>
      </c>
      <c r="D1511" s="105">
        <v>44392</v>
      </c>
      <c r="E1511" s="104" t="s">
        <v>1430</v>
      </c>
      <c r="F1511" s="104" t="s">
        <v>72</v>
      </c>
      <c r="G1511" s="104" t="s">
        <v>1446</v>
      </c>
      <c r="H1511" s="104" t="s">
        <v>22</v>
      </c>
      <c r="I1511" s="104" t="s">
        <v>1335</v>
      </c>
      <c r="J1511" s="106">
        <v>20</v>
      </c>
      <c r="K1511" s="106">
        <v>7225</v>
      </c>
      <c r="L1511" s="106">
        <v>144500</v>
      </c>
      <c r="M1511" s="106">
        <v>17.202400000000001</v>
      </c>
      <c r="N1511" s="106">
        <v>344.048</v>
      </c>
      <c r="O1511" s="106">
        <v>0</v>
      </c>
      <c r="P1511" s="106">
        <v>0</v>
      </c>
      <c r="Q1511" s="106">
        <v>7242.2024000000001</v>
      </c>
      <c r="R1511" s="106">
        <v>144844.04800000001</v>
      </c>
      <c r="S1511" s="104" t="s">
        <v>1433</v>
      </c>
    </row>
    <row r="1512" spans="1:19">
      <c r="A1512" s="104" t="s">
        <v>2594</v>
      </c>
      <c r="B1512" s="105">
        <v>44392</v>
      </c>
      <c r="C1512" s="104" t="s">
        <v>2595</v>
      </c>
      <c r="D1512" s="105">
        <v>44392</v>
      </c>
      <c r="E1512" s="104" t="s">
        <v>1430</v>
      </c>
      <c r="F1512" s="104" t="s">
        <v>72</v>
      </c>
      <c r="G1512" s="104" t="s">
        <v>1446</v>
      </c>
      <c r="H1512" s="104" t="s">
        <v>22</v>
      </c>
      <c r="I1512" s="104" t="s">
        <v>1333</v>
      </c>
      <c r="J1512" s="106">
        <v>80</v>
      </c>
      <c r="K1512" s="106">
        <v>1186</v>
      </c>
      <c r="L1512" s="106">
        <v>94880</v>
      </c>
      <c r="M1512" s="106">
        <v>2.8237999999999999</v>
      </c>
      <c r="N1512" s="106">
        <v>225.904</v>
      </c>
      <c r="O1512" s="106">
        <v>0</v>
      </c>
      <c r="P1512" s="106">
        <v>0</v>
      </c>
      <c r="Q1512" s="106">
        <v>1188.8237999999999</v>
      </c>
      <c r="R1512" s="106">
        <v>95105.903999999995</v>
      </c>
      <c r="S1512" s="104" t="s">
        <v>1433</v>
      </c>
    </row>
    <row r="1513" spans="1:19" ht="25.5">
      <c r="A1513" s="104" t="s">
        <v>2594</v>
      </c>
      <c r="B1513" s="105">
        <v>44392</v>
      </c>
      <c r="C1513" s="104" t="s">
        <v>2595</v>
      </c>
      <c r="D1513" s="105">
        <v>44392</v>
      </c>
      <c r="E1513" s="104" t="s">
        <v>1430</v>
      </c>
      <c r="F1513" s="104" t="s">
        <v>72</v>
      </c>
      <c r="G1513" s="104" t="s">
        <v>1446</v>
      </c>
      <c r="H1513" s="104" t="s">
        <v>22</v>
      </c>
      <c r="I1513" s="104" t="s">
        <v>1400</v>
      </c>
      <c r="J1513" s="106">
        <v>5</v>
      </c>
      <c r="K1513" s="106">
        <v>9950</v>
      </c>
      <c r="L1513" s="106">
        <v>49750</v>
      </c>
      <c r="M1513" s="106">
        <v>23.6905</v>
      </c>
      <c r="N1513" s="106">
        <v>118.4525</v>
      </c>
      <c r="O1513" s="106">
        <v>0</v>
      </c>
      <c r="P1513" s="106">
        <v>0</v>
      </c>
      <c r="Q1513" s="106">
        <v>9973.6905000000006</v>
      </c>
      <c r="R1513" s="106">
        <v>49868.452499999999</v>
      </c>
      <c r="S1513" s="104" t="s">
        <v>1433</v>
      </c>
    </row>
    <row r="1514" spans="1:19">
      <c r="A1514" s="104" t="s">
        <v>2596</v>
      </c>
      <c r="B1514" s="105">
        <v>44392</v>
      </c>
      <c r="C1514" s="104" t="s">
        <v>2597</v>
      </c>
      <c r="D1514" s="105">
        <v>44392</v>
      </c>
      <c r="E1514" s="104" t="s">
        <v>1430</v>
      </c>
      <c r="F1514" s="104" t="s">
        <v>18</v>
      </c>
      <c r="G1514" s="104" t="s">
        <v>1010</v>
      </c>
      <c r="H1514" s="104" t="s">
        <v>22</v>
      </c>
      <c r="I1514" s="104" t="s">
        <v>1480</v>
      </c>
      <c r="J1514" s="106">
        <v>12</v>
      </c>
      <c r="K1514" s="106">
        <v>3784</v>
      </c>
      <c r="L1514" s="106">
        <v>45408</v>
      </c>
      <c r="M1514" s="106">
        <v>9.0094999999999992</v>
      </c>
      <c r="N1514" s="106">
        <v>108.114</v>
      </c>
      <c r="O1514" s="106">
        <v>0</v>
      </c>
      <c r="P1514" s="106">
        <v>0</v>
      </c>
      <c r="Q1514" s="106">
        <v>3793.0095000000001</v>
      </c>
      <c r="R1514" s="106">
        <v>45516.114000000001</v>
      </c>
      <c r="S1514" s="104" t="s">
        <v>1433</v>
      </c>
    </row>
    <row r="1515" spans="1:19">
      <c r="A1515" s="104" t="s">
        <v>2596</v>
      </c>
      <c r="B1515" s="105">
        <v>44392</v>
      </c>
      <c r="C1515" s="104" t="s">
        <v>2597</v>
      </c>
      <c r="D1515" s="105">
        <v>44392</v>
      </c>
      <c r="E1515" s="104" t="s">
        <v>1430</v>
      </c>
      <c r="F1515" s="104" t="s">
        <v>18</v>
      </c>
      <c r="G1515" s="104" t="s">
        <v>1010</v>
      </c>
      <c r="H1515" s="104" t="s">
        <v>22</v>
      </c>
      <c r="I1515" s="104" t="s">
        <v>1304</v>
      </c>
      <c r="J1515" s="106">
        <v>20</v>
      </c>
      <c r="K1515" s="106">
        <v>9850</v>
      </c>
      <c r="L1515" s="106">
        <v>197000</v>
      </c>
      <c r="M1515" s="106">
        <v>23.452400000000001</v>
      </c>
      <c r="N1515" s="106">
        <v>469.048</v>
      </c>
      <c r="O1515" s="106">
        <v>0</v>
      </c>
      <c r="P1515" s="106">
        <v>0</v>
      </c>
      <c r="Q1515" s="106">
        <v>9873.4524000000001</v>
      </c>
      <c r="R1515" s="106">
        <v>197469.04800000001</v>
      </c>
      <c r="S1515" s="104" t="s">
        <v>1433</v>
      </c>
    </row>
    <row r="1516" spans="1:19" ht="25.5">
      <c r="A1516" s="104" t="s">
        <v>2596</v>
      </c>
      <c r="B1516" s="105">
        <v>44392</v>
      </c>
      <c r="C1516" s="104" t="s">
        <v>2597</v>
      </c>
      <c r="D1516" s="105">
        <v>44392</v>
      </c>
      <c r="E1516" s="104" t="s">
        <v>1430</v>
      </c>
      <c r="F1516" s="104" t="s">
        <v>18</v>
      </c>
      <c r="G1516" s="104" t="s">
        <v>1010</v>
      </c>
      <c r="H1516" s="104" t="s">
        <v>22</v>
      </c>
      <c r="I1516" s="104" t="s">
        <v>1400</v>
      </c>
      <c r="J1516" s="106">
        <v>10</v>
      </c>
      <c r="K1516" s="106">
        <v>9950</v>
      </c>
      <c r="L1516" s="106">
        <v>99500</v>
      </c>
      <c r="M1516" s="106">
        <v>23.6905</v>
      </c>
      <c r="N1516" s="106">
        <v>236.905</v>
      </c>
      <c r="O1516" s="106">
        <v>0</v>
      </c>
      <c r="P1516" s="106">
        <v>0</v>
      </c>
      <c r="Q1516" s="106">
        <v>9973.6905000000006</v>
      </c>
      <c r="R1516" s="106">
        <v>99736.904999999999</v>
      </c>
      <c r="S1516" s="104" t="s">
        <v>1433</v>
      </c>
    </row>
    <row r="1517" spans="1:19">
      <c r="A1517" s="104" t="s">
        <v>2596</v>
      </c>
      <c r="B1517" s="105">
        <v>44392</v>
      </c>
      <c r="C1517" s="104" t="s">
        <v>2597</v>
      </c>
      <c r="D1517" s="105">
        <v>44392</v>
      </c>
      <c r="E1517" s="104" t="s">
        <v>1430</v>
      </c>
      <c r="F1517" s="104" t="s">
        <v>18</v>
      </c>
      <c r="G1517" s="104" t="s">
        <v>1010</v>
      </c>
      <c r="H1517" s="104" t="s">
        <v>22</v>
      </c>
      <c r="I1517" s="104" t="s">
        <v>1354</v>
      </c>
      <c r="J1517" s="106">
        <v>10</v>
      </c>
      <c r="K1517" s="106">
        <v>7760</v>
      </c>
      <c r="L1517" s="106">
        <v>77600</v>
      </c>
      <c r="M1517" s="106">
        <v>18.476199999999999</v>
      </c>
      <c r="N1517" s="106">
        <v>184.762</v>
      </c>
      <c r="O1517" s="106">
        <v>0</v>
      </c>
      <c r="P1517" s="106">
        <v>0</v>
      </c>
      <c r="Q1517" s="106">
        <v>7778.4762000000001</v>
      </c>
      <c r="R1517" s="106">
        <v>77784.762000000002</v>
      </c>
      <c r="S1517" s="104" t="s">
        <v>1433</v>
      </c>
    </row>
    <row r="1518" spans="1:19" ht="25.5">
      <c r="A1518" s="104" t="s">
        <v>2596</v>
      </c>
      <c r="B1518" s="105">
        <v>44392</v>
      </c>
      <c r="C1518" s="104" t="s">
        <v>2597</v>
      </c>
      <c r="D1518" s="105">
        <v>44392</v>
      </c>
      <c r="E1518" s="104" t="s">
        <v>1430</v>
      </c>
      <c r="F1518" s="104" t="s">
        <v>18</v>
      </c>
      <c r="G1518" s="104" t="s">
        <v>1010</v>
      </c>
      <c r="H1518" s="104" t="s">
        <v>22</v>
      </c>
      <c r="I1518" s="104" t="s">
        <v>1363</v>
      </c>
      <c r="J1518" s="106">
        <v>12</v>
      </c>
      <c r="K1518" s="106">
        <v>9035</v>
      </c>
      <c r="L1518" s="106">
        <v>108420</v>
      </c>
      <c r="M1518" s="106">
        <v>21.511900000000001</v>
      </c>
      <c r="N1518" s="106">
        <v>258.14280000000002</v>
      </c>
      <c r="O1518" s="106">
        <v>0</v>
      </c>
      <c r="P1518" s="106">
        <v>0</v>
      </c>
      <c r="Q1518" s="106">
        <v>9056.5118999999995</v>
      </c>
      <c r="R1518" s="106">
        <v>108678.1428</v>
      </c>
      <c r="S1518" s="104" t="s">
        <v>1433</v>
      </c>
    </row>
    <row r="1519" spans="1:19">
      <c r="A1519" s="104" t="s">
        <v>2596</v>
      </c>
      <c r="B1519" s="105">
        <v>44392</v>
      </c>
      <c r="C1519" s="104" t="s">
        <v>2597</v>
      </c>
      <c r="D1519" s="105">
        <v>44392</v>
      </c>
      <c r="E1519" s="104" t="s">
        <v>1430</v>
      </c>
      <c r="F1519" s="104" t="s">
        <v>18</v>
      </c>
      <c r="G1519" s="104" t="s">
        <v>1010</v>
      </c>
      <c r="H1519" s="104" t="s">
        <v>22</v>
      </c>
      <c r="I1519" s="104" t="s">
        <v>2525</v>
      </c>
      <c r="J1519" s="106">
        <v>110</v>
      </c>
      <c r="K1519" s="106">
        <v>992</v>
      </c>
      <c r="L1519" s="106">
        <v>109120</v>
      </c>
      <c r="M1519" s="106">
        <v>2.3618999999999999</v>
      </c>
      <c r="N1519" s="106">
        <v>259.80900000000003</v>
      </c>
      <c r="O1519" s="106">
        <v>0</v>
      </c>
      <c r="P1519" s="106">
        <v>0</v>
      </c>
      <c r="Q1519" s="106">
        <v>994.36189999999999</v>
      </c>
      <c r="R1519" s="106">
        <v>109379.80899999999</v>
      </c>
      <c r="S1519" s="104" t="s">
        <v>1433</v>
      </c>
    </row>
    <row r="1520" spans="1:19">
      <c r="A1520" s="104" t="s">
        <v>2596</v>
      </c>
      <c r="B1520" s="105">
        <v>44392</v>
      </c>
      <c r="C1520" s="104" t="s">
        <v>2597</v>
      </c>
      <c r="D1520" s="105">
        <v>44392</v>
      </c>
      <c r="E1520" s="104" t="s">
        <v>1430</v>
      </c>
      <c r="F1520" s="104" t="s">
        <v>18</v>
      </c>
      <c r="G1520" s="104" t="s">
        <v>1010</v>
      </c>
      <c r="H1520" s="104" t="s">
        <v>22</v>
      </c>
      <c r="I1520" s="104" t="s">
        <v>1475</v>
      </c>
      <c r="J1520" s="106">
        <v>20</v>
      </c>
      <c r="K1520" s="106">
        <v>1128</v>
      </c>
      <c r="L1520" s="106">
        <v>22560</v>
      </c>
      <c r="M1520" s="106">
        <v>2.6857000000000002</v>
      </c>
      <c r="N1520" s="106">
        <v>53.713999999999999</v>
      </c>
      <c r="O1520" s="106">
        <v>0</v>
      </c>
      <c r="P1520" s="106">
        <v>0</v>
      </c>
      <c r="Q1520" s="106">
        <v>1130.6857</v>
      </c>
      <c r="R1520" s="106">
        <v>22613.714</v>
      </c>
      <c r="S1520" s="104" t="s">
        <v>1433</v>
      </c>
    </row>
    <row r="1521" spans="1:19">
      <c r="A1521" s="104" t="s">
        <v>2596</v>
      </c>
      <c r="B1521" s="105">
        <v>44392</v>
      </c>
      <c r="C1521" s="104" t="s">
        <v>2597</v>
      </c>
      <c r="D1521" s="105">
        <v>44392</v>
      </c>
      <c r="E1521" s="104" t="s">
        <v>1430</v>
      </c>
      <c r="F1521" s="104" t="s">
        <v>18</v>
      </c>
      <c r="G1521" s="104" t="s">
        <v>1010</v>
      </c>
      <c r="H1521" s="104" t="s">
        <v>22</v>
      </c>
      <c r="I1521" s="104" t="s">
        <v>1105</v>
      </c>
      <c r="J1521" s="106">
        <v>10</v>
      </c>
      <c r="K1521" s="106">
        <v>9045</v>
      </c>
      <c r="L1521" s="106">
        <v>90450</v>
      </c>
      <c r="M1521" s="106">
        <v>21.535699999999999</v>
      </c>
      <c r="N1521" s="106">
        <v>215.357</v>
      </c>
      <c r="O1521" s="106">
        <v>0</v>
      </c>
      <c r="P1521" s="106">
        <v>0</v>
      </c>
      <c r="Q1521" s="106">
        <v>9066.5357000000004</v>
      </c>
      <c r="R1521" s="106">
        <v>90665.357000000004</v>
      </c>
      <c r="S1521" s="104" t="s">
        <v>1433</v>
      </c>
    </row>
    <row r="1522" spans="1:19">
      <c r="A1522" s="104" t="s">
        <v>2596</v>
      </c>
      <c r="B1522" s="105">
        <v>44392</v>
      </c>
      <c r="C1522" s="104" t="s">
        <v>2597</v>
      </c>
      <c r="D1522" s="105">
        <v>44392</v>
      </c>
      <c r="E1522" s="104" t="s">
        <v>1430</v>
      </c>
      <c r="F1522" s="104" t="s">
        <v>18</v>
      </c>
      <c r="G1522" s="104" t="s">
        <v>1010</v>
      </c>
      <c r="H1522" s="104" t="s">
        <v>22</v>
      </c>
      <c r="I1522" s="104" t="s">
        <v>2526</v>
      </c>
      <c r="J1522" s="106">
        <v>200</v>
      </c>
      <c r="K1522" s="106">
        <v>1215</v>
      </c>
      <c r="L1522" s="106">
        <v>243000</v>
      </c>
      <c r="M1522" s="106">
        <v>2.8929</v>
      </c>
      <c r="N1522" s="106">
        <v>578.58000000000004</v>
      </c>
      <c r="O1522" s="106">
        <v>0</v>
      </c>
      <c r="P1522" s="106">
        <v>0</v>
      </c>
      <c r="Q1522" s="106">
        <v>1217.8929000000001</v>
      </c>
      <c r="R1522" s="106">
        <v>243578.58</v>
      </c>
      <c r="S1522" s="104" t="s">
        <v>1433</v>
      </c>
    </row>
    <row r="1523" spans="1:19" ht="25.5">
      <c r="A1523" s="104" t="s">
        <v>2596</v>
      </c>
      <c r="B1523" s="105">
        <v>44392</v>
      </c>
      <c r="C1523" s="104" t="s">
        <v>2597</v>
      </c>
      <c r="D1523" s="105">
        <v>44392</v>
      </c>
      <c r="E1523" s="104" t="s">
        <v>1430</v>
      </c>
      <c r="F1523" s="104" t="s">
        <v>18</v>
      </c>
      <c r="G1523" s="104" t="s">
        <v>1010</v>
      </c>
      <c r="H1523" s="104" t="s">
        <v>22</v>
      </c>
      <c r="I1523" s="104" t="s">
        <v>1375</v>
      </c>
      <c r="J1523" s="106">
        <v>10</v>
      </c>
      <c r="K1523" s="106">
        <v>9035</v>
      </c>
      <c r="L1523" s="106">
        <v>90350</v>
      </c>
      <c r="M1523" s="106">
        <v>21.511900000000001</v>
      </c>
      <c r="N1523" s="106">
        <v>215.119</v>
      </c>
      <c r="O1523" s="106">
        <v>0</v>
      </c>
      <c r="P1523" s="106">
        <v>0</v>
      </c>
      <c r="Q1523" s="106">
        <v>9056.5118999999995</v>
      </c>
      <c r="R1523" s="106">
        <v>90565.119000000006</v>
      </c>
      <c r="S1523" s="104" t="s">
        <v>1433</v>
      </c>
    </row>
    <row r="1524" spans="1:19">
      <c r="A1524" s="104" t="s">
        <v>2596</v>
      </c>
      <c r="B1524" s="105">
        <v>44392</v>
      </c>
      <c r="C1524" s="104" t="s">
        <v>2597</v>
      </c>
      <c r="D1524" s="105">
        <v>44392</v>
      </c>
      <c r="E1524" s="104" t="s">
        <v>1430</v>
      </c>
      <c r="F1524" s="104" t="s">
        <v>18</v>
      </c>
      <c r="G1524" s="104" t="s">
        <v>1010</v>
      </c>
      <c r="H1524" s="104" t="s">
        <v>22</v>
      </c>
      <c r="I1524" s="104" t="s">
        <v>1279</v>
      </c>
      <c r="J1524" s="106">
        <v>20</v>
      </c>
      <c r="K1524" s="106">
        <v>1244</v>
      </c>
      <c r="L1524" s="106">
        <v>24880</v>
      </c>
      <c r="M1524" s="106">
        <v>2.9619</v>
      </c>
      <c r="N1524" s="106">
        <v>59.238</v>
      </c>
      <c r="O1524" s="106">
        <v>0</v>
      </c>
      <c r="P1524" s="106">
        <v>0</v>
      </c>
      <c r="Q1524" s="106">
        <v>1246.9619</v>
      </c>
      <c r="R1524" s="106">
        <v>24939.238000000001</v>
      </c>
      <c r="S1524" s="104" t="s">
        <v>1433</v>
      </c>
    </row>
    <row r="1525" spans="1:19">
      <c r="A1525" s="104" t="s">
        <v>2598</v>
      </c>
      <c r="B1525" s="105">
        <v>44392</v>
      </c>
      <c r="C1525" s="104" t="s">
        <v>2599</v>
      </c>
      <c r="D1525" s="105">
        <v>44392</v>
      </c>
      <c r="E1525" s="104" t="s">
        <v>1430</v>
      </c>
      <c r="F1525" s="104" t="s">
        <v>55</v>
      </c>
      <c r="G1525" s="104" t="s">
        <v>49</v>
      </c>
      <c r="H1525" s="104" t="s">
        <v>49</v>
      </c>
      <c r="I1525" s="104" t="s">
        <v>1304</v>
      </c>
      <c r="J1525" s="106">
        <v>4</v>
      </c>
      <c r="K1525" s="106">
        <v>9850</v>
      </c>
      <c r="L1525" s="106">
        <v>39400</v>
      </c>
      <c r="M1525" s="106">
        <v>23.452000000000002</v>
      </c>
      <c r="N1525" s="106">
        <v>93.808000000000007</v>
      </c>
      <c r="O1525" s="106">
        <v>0</v>
      </c>
      <c r="P1525" s="106">
        <v>0</v>
      </c>
      <c r="Q1525" s="106">
        <v>9873.4524000000001</v>
      </c>
      <c r="R1525" s="106">
        <v>39493.809600000001</v>
      </c>
      <c r="S1525" s="104" t="s">
        <v>1433</v>
      </c>
    </row>
    <row r="1526" spans="1:19">
      <c r="A1526" s="104" t="s">
        <v>2598</v>
      </c>
      <c r="B1526" s="105">
        <v>44392</v>
      </c>
      <c r="C1526" s="104" t="s">
        <v>2599</v>
      </c>
      <c r="D1526" s="105">
        <v>44392</v>
      </c>
      <c r="E1526" s="104" t="s">
        <v>1430</v>
      </c>
      <c r="F1526" s="104" t="s">
        <v>55</v>
      </c>
      <c r="G1526" s="104" t="s">
        <v>49</v>
      </c>
      <c r="H1526" s="104" t="s">
        <v>49</v>
      </c>
      <c r="I1526" s="104" t="s">
        <v>1279</v>
      </c>
      <c r="J1526" s="106">
        <v>50</v>
      </c>
      <c r="K1526" s="106">
        <v>1244</v>
      </c>
      <c r="L1526" s="106">
        <v>62200</v>
      </c>
      <c r="M1526" s="106">
        <v>2.9620000000000002</v>
      </c>
      <c r="N1526" s="106">
        <v>148.1</v>
      </c>
      <c r="O1526" s="106">
        <v>0</v>
      </c>
      <c r="P1526" s="106">
        <v>0</v>
      </c>
      <c r="Q1526" s="106">
        <v>1246.9619</v>
      </c>
      <c r="R1526" s="106">
        <v>62348.095000000001</v>
      </c>
      <c r="S1526" s="104" t="s">
        <v>1433</v>
      </c>
    </row>
    <row r="1527" spans="1:19" ht="25.5">
      <c r="A1527" s="104" t="s">
        <v>2598</v>
      </c>
      <c r="B1527" s="105">
        <v>44392</v>
      </c>
      <c r="C1527" s="104" t="s">
        <v>2599</v>
      </c>
      <c r="D1527" s="105">
        <v>44392</v>
      </c>
      <c r="E1527" s="104" t="s">
        <v>1430</v>
      </c>
      <c r="F1527" s="104" t="s">
        <v>55</v>
      </c>
      <c r="G1527" s="104" t="s">
        <v>49</v>
      </c>
      <c r="H1527" s="104" t="s">
        <v>49</v>
      </c>
      <c r="I1527" s="104" t="s">
        <v>1363</v>
      </c>
      <c r="J1527" s="106">
        <v>2</v>
      </c>
      <c r="K1527" s="106">
        <v>9035</v>
      </c>
      <c r="L1527" s="106">
        <v>18070</v>
      </c>
      <c r="M1527" s="106">
        <v>21.512</v>
      </c>
      <c r="N1527" s="106">
        <v>43.024000000000001</v>
      </c>
      <c r="O1527" s="106">
        <v>0</v>
      </c>
      <c r="P1527" s="106">
        <v>0</v>
      </c>
      <c r="Q1527" s="106">
        <v>9056.5118999999995</v>
      </c>
      <c r="R1527" s="106">
        <v>18113.023799999999</v>
      </c>
      <c r="S1527" s="104" t="s">
        <v>1433</v>
      </c>
    </row>
    <row r="1528" spans="1:19">
      <c r="A1528" s="104" t="s">
        <v>2598</v>
      </c>
      <c r="B1528" s="105">
        <v>44392</v>
      </c>
      <c r="C1528" s="104" t="s">
        <v>2599</v>
      </c>
      <c r="D1528" s="105">
        <v>44392</v>
      </c>
      <c r="E1528" s="104" t="s">
        <v>1430</v>
      </c>
      <c r="F1528" s="104" t="s">
        <v>55</v>
      </c>
      <c r="G1528" s="104" t="s">
        <v>49</v>
      </c>
      <c r="H1528" s="104" t="s">
        <v>49</v>
      </c>
      <c r="I1528" s="104" t="s">
        <v>1282</v>
      </c>
      <c r="J1528" s="106">
        <v>45</v>
      </c>
      <c r="K1528" s="106">
        <v>1361</v>
      </c>
      <c r="L1528" s="106">
        <v>61245</v>
      </c>
      <c r="M1528" s="106">
        <v>3.24</v>
      </c>
      <c r="N1528" s="106">
        <v>145.80000000000001</v>
      </c>
      <c r="O1528" s="106">
        <v>0</v>
      </c>
      <c r="P1528" s="106">
        <v>0</v>
      </c>
      <c r="Q1528" s="106">
        <v>1364.2405000000001</v>
      </c>
      <c r="R1528" s="106">
        <v>61390.822500000002</v>
      </c>
      <c r="S1528" s="104" t="s">
        <v>1433</v>
      </c>
    </row>
    <row r="1529" spans="1:19">
      <c r="A1529" s="104" t="s">
        <v>2598</v>
      </c>
      <c r="B1529" s="105">
        <v>44392</v>
      </c>
      <c r="C1529" s="104" t="s">
        <v>2599</v>
      </c>
      <c r="D1529" s="105">
        <v>44392</v>
      </c>
      <c r="E1529" s="104" t="s">
        <v>1430</v>
      </c>
      <c r="F1529" s="104" t="s">
        <v>55</v>
      </c>
      <c r="G1529" s="104" t="s">
        <v>49</v>
      </c>
      <c r="H1529" s="104" t="s">
        <v>49</v>
      </c>
      <c r="I1529" s="104" t="s">
        <v>1311</v>
      </c>
      <c r="J1529" s="106">
        <v>2</v>
      </c>
      <c r="K1529" s="106">
        <v>7227</v>
      </c>
      <c r="L1529" s="106">
        <v>14454</v>
      </c>
      <c r="M1529" s="106">
        <v>17.207000000000001</v>
      </c>
      <c r="N1529" s="106">
        <v>34.414000000000001</v>
      </c>
      <c r="O1529" s="106">
        <v>0</v>
      </c>
      <c r="P1529" s="106">
        <v>0</v>
      </c>
      <c r="Q1529" s="106">
        <v>7244.2070999999996</v>
      </c>
      <c r="R1529" s="106">
        <v>14488.414199999999</v>
      </c>
      <c r="S1529" s="104" t="s">
        <v>1433</v>
      </c>
    </row>
    <row r="1530" spans="1:19">
      <c r="A1530" s="104" t="s">
        <v>2598</v>
      </c>
      <c r="B1530" s="105">
        <v>44392</v>
      </c>
      <c r="C1530" s="104" t="s">
        <v>2599</v>
      </c>
      <c r="D1530" s="105">
        <v>44392</v>
      </c>
      <c r="E1530" s="104" t="s">
        <v>1430</v>
      </c>
      <c r="F1530" s="104" t="s">
        <v>55</v>
      </c>
      <c r="G1530" s="104" t="s">
        <v>49</v>
      </c>
      <c r="H1530" s="104" t="s">
        <v>49</v>
      </c>
      <c r="I1530" s="104" t="s">
        <v>1378</v>
      </c>
      <c r="J1530" s="106">
        <v>40</v>
      </c>
      <c r="K1530" s="106">
        <v>1176</v>
      </c>
      <c r="L1530" s="106">
        <v>47040</v>
      </c>
      <c r="M1530" s="106">
        <v>2.8</v>
      </c>
      <c r="N1530" s="106">
        <v>112</v>
      </c>
      <c r="O1530" s="106">
        <v>0</v>
      </c>
      <c r="P1530" s="106">
        <v>0</v>
      </c>
      <c r="Q1530" s="106">
        <v>1178.8</v>
      </c>
      <c r="R1530" s="106">
        <v>47152</v>
      </c>
      <c r="S1530" s="104" t="s">
        <v>1433</v>
      </c>
    </row>
    <row r="1531" spans="1:19">
      <c r="A1531" s="104" t="s">
        <v>2598</v>
      </c>
      <c r="B1531" s="105">
        <v>44392</v>
      </c>
      <c r="C1531" s="104" t="s">
        <v>2599</v>
      </c>
      <c r="D1531" s="105">
        <v>44392</v>
      </c>
      <c r="E1531" s="104" t="s">
        <v>1430</v>
      </c>
      <c r="F1531" s="104" t="s">
        <v>55</v>
      </c>
      <c r="G1531" s="104" t="s">
        <v>49</v>
      </c>
      <c r="H1531" s="104" t="s">
        <v>49</v>
      </c>
      <c r="I1531" s="104" t="s">
        <v>1333</v>
      </c>
      <c r="J1531" s="106">
        <v>40</v>
      </c>
      <c r="K1531" s="106">
        <v>1186</v>
      </c>
      <c r="L1531" s="106">
        <v>47440</v>
      </c>
      <c r="M1531" s="106">
        <v>2.8239999999999998</v>
      </c>
      <c r="N1531" s="106">
        <v>112.96</v>
      </c>
      <c r="O1531" s="106">
        <v>0</v>
      </c>
      <c r="P1531" s="106">
        <v>0</v>
      </c>
      <c r="Q1531" s="106">
        <v>1188.8237999999999</v>
      </c>
      <c r="R1531" s="106">
        <v>47552.951999999997</v>
      </c>
      <c r="S1531" s="104" t="s">
        <v>1433</v>
      </c>
    </row>
    <row r="1532" spans="1:19">
      <c r="A1532" s="104" t="s">
        <v>2598</v>
      </c>
      <c r="B1532" s="105">
        <v>44392</v>
      </c>
      <c r="C1532" s="104" t="s">
        <v>2599</v>
      </c>
      <c r="D1532" s="105">
        <v>44392</v>
      </c>
      <c r="E1532" s="104" t="s">
        <v>1430</v>
      </c>
      <c r="F1532" s="104" t="s">
        <v>55</v>
      </c>
      <c r="G1532" s="104" t="s">
        <v>49</v>
      </c>
      <c r="H1532" s="104" t="s">
        <v>49</v>
      </c>
      <c r="I1532" s="104" t="s">
        <v>1106</v>
      </c>
      <c r="J1532" s="106">
        <v>40</v>
      </c>
      <c r="K1532" s="106">
        <v>1419</v>
      </c>
      <c r="L1532" s="106">
        <v>56760</v>
      </c>
      <c r="M1532" s="106">
        <v>3.379</v>
      </c>
      <c r="N1532" s="106">
        <v>135.16</v>
      </c>
      <c r="O1532" s="106">
        <v>0</v>
      </c>
      <c r="P1532" s="106">
        <v>0</v>
      </c>
      <c r="Q1532" s="106">
        <v>1422.3786</v>
      </c>
      <c r="R1532" s="106">
        <v>56895.144</v>
      </c>
      <c r="S1532" s="104" t="s">
        <v>1433</v>
      </c>
    </row>
    <row r="1533" spans="1:19">
      <c r="A1533" s="104" t="s">
        <v>2598</v>
      </c>
      <c r="B1533" s="105">
        <v>44392</v>
      </c>
      <c r="C1533" s="104" t="s">
        <v>2599</v>
      </c>
      <c r="D1533" s="105">
        <v>44392</v>
      </c>
      <c r="E1533" s="104" t="s">
        <v>1430</v>
      </c>
      <c r="F1533" s="104" t="s">
        <v>55</v>
      </c>
      <c r="G1533" s="104" t="s">
        <v>49</v>
      </c>
      <c r="H1533" s="104" t="s">
        <v>49</v>
      </c>
      <c r="I1533" s="104" t="s">
        <v>1335</v>
      </c>
      <c r="J1533" s="106">
        <v>2</v>
      </c>
      <c r="K1533" s="106">
        <v>7225</v>
      </c>
      <c r="L1533" s="106">
        <v>14450</v>
      </c>
      <c r="M1533" s="106">
        <v>17.202000000000002</v>
      </c>
      <c r="N1533" s="106">
        <v>34.404000000000003</v>
      </c>
      <c r="O1533" s="106">
        <v>0</v>
      </c>
      <c r="P1533" s="106">
        <v>0</v>
      </c>
      <c r="Q1533" s="106">
        <v>7242.2024000000001</v>
      </c>
      <c r="R1533" s="106">
        <v>14484.4048</v>
      </c>
      <c r="S1533" s="104" t="s">
        <v>1433</v>
      </c>
    </row>
    <row r="1534" spans="1:19">
      <c r="A1534" s="104" t="s">
        <v>2598</v>
      </c>
      <c r="B1534" s="105">
        <v>44392</v>
      </c>
      <c r="C1534" s="104" t="s">
        <v>2599</v>
      </c>
      <c r="D1534" s="105">
        <v>44392</v>
      </c>
      <c r="E1534" s="104" t="s">
        <v>1430</v>
      </c>
      <c r="F1534" s="104" t="s">
        <v>55</v>
      </c>
      <c r="G1534" s="104" t="s">
        <v>49</v>
      </c>
      <c r="H1534" s="104" t="s">
        <v>49</v>
      </c>
      <c r="I1534" s="104" t="s">
        <v>1354</v>
      </c>
      <c r="J1534" s="106">
        <v>2</v>
      </c>
      <c r="K1534" s="106">
        <v>7760</v>
      </c>
      <c r="L1534" s="106">
        <v>15520</v>
      </c>
      <c r="M1534" s="106">
        <v>18.475999999999999</v>
      </c>
      <c r="N1534" s="106">
        <v>36.951999999999998</v>
      </c>
      <c r="O1534" s="106">
        <v>0</v>
      </c>
      <c r="P1534" s="106">
        <v>0</v>
      </c>
      <c r="Q1534" s="106">
        <v>7778.4762000000001</v>
      </c>
      <c r="R1534" s="106">
        <v>15556.9524</v>
      </c>
      <c r="S1534" s="104" t="s">
        <v>1433</v>
      </c>
    </row>
    <row r="1535" spans="1:19">
      <c r="A1535" s="104" t="s">
        <v>2598</v>
      </c>
      <c r="B1535" s="105">
        <v>44392</v>
      </c>
      <c r="C1535" s="104" t="s">
        <v>2599</v>
      </c>
      <c r="D1535" s="105">
        <v>44392</v>
      </c>
      <c r="E1535" s="104" t="s">
        <v>1430</v>
      </c>
      <c r="F1535" s="104" t="s">
        <v>55</v>
      </c>
      <c r="G1535" s="104" t="s">
        <v>49</v>
      </c>
      <c r="H1535" s="104" t="s">
        <v>49</v>
      </c>
      <c r="I1535" s="104" t="s">
        <v>1329</v>
      </c>
      <c r="J1535" s="106">
        <v>60</v>
      </c>
      <c r="K1535" s="106">
        <v>1400</v>
      </c>
      <c r="L1535" s="106">
        <v>84000</v>
      </c>
      <c r="M1535" s="106">
        <v>3.3330000000000002</v>
      </c>
      <c r="N1535" s="106">
        <v>199.98</v>
      </c>
      <c r="O1535" s="106">
        <v>0</v>
      </c>
      <c r="P1535" s="106">
        <v>0</v>
      </c>
      <c r="Q1535" s="106">
        <v>1403.3333</v>
      </c>
      <c r="R1535" s="106">
        <v>84199.998000000007</v>
      </c>
      <c r="S1535" s="104" t="s">
        <v>1433</v>
      </c>
    </row>
    <row r="1536" spans="1:19">
      <c r="A1536" s="104" t="s">
        <v>2600</v>
      </c>
      <c r="B1536" s="105">
        <v>44392</v>
      </c>
      <c r="C1536" s="104" t="s">
        <v>2601</v>
      </c>
      <c r="D1536" s="105">
        <v>44392</v>
      </c>
      <c r="E1536" s="104" t="s">
        <v>1430</v>
      </c>
      <c r="F1536" s="104" t="s">
        <v>2</v>
      </c>
      <c r="G1536" s="104" t="s">
        <v>1007</v>
      </c>
      <c r="H1536" s="104" t="s">
        <v>22</v>
      </c>
      <c r="I1536" s="104" t="s">
        <v>1304</v>
      </c>
      <c r="J1536" s="106">
        <v>10</v>
      </c>
      <c r="K1536" s="106">
        <v>9850</v>
      </c>
      <c r="L1536" s="106">
        <v>98500</v>
      </c>
      <c r="M1536" s="106">
        <v>23.452400000000001</v>
      </c>
      <c r="N1536" s="106">
        <v>234.524</v>
      </c>
      <c r="O1536" s="106">
        <v>0</v>
      </c>
      <c r="P1536" s="106">
        <v>0</v>
      </c>
      <c r="Q1536" s="106">
        <v>9873.4524000000001</v>
      </c>
      <c r="R1536" s="106">
        <v>98734.524000000005</v>
      </c>
      <c r="S1536" s="104" t="s">
        <v>1433</v>
      </c>
    </row>
    <row r="1537" spans="1:19">
      <c r="A1537" s="104" t="s">
        <v>2600</v>
      </c>
      <c r="B1537" s="105">
        <v>44392</v>
      </c>
      <c r="C1537" s="104" t="s">
        <v>2601</v>
      </c>
      <c r="D1537" s="105">
        <v>44392</v>
      </c>
      <c r="E1537" s="104" t="s">
        <v>1430</v>
      </c>
      <c r="F1537" s="104" t="s">
        <v>2</v>
      </c>
      <c r="G1537" s="104" t="s">
        <v>1007</v>
      </c>
      <c r="H1537" s="104" t="s">
        <v>22</v>
      </c>
      <c r="I1537" s="104" t="s">
        <v>2526</v>
      </c>
      <c r="J1537" s="106">
        <v>100</v>
      </c>
      <c r="K1537" s="106">
        <v>1215</v>
      </c>
      <c r="L1537" s="106">
        <v>121500</v>
      </c>
      <c r="M1537" s="106">
        <v>2.8929</v>
      </c>
      <c r="N1537" s="106">
        <v>289.29000000000002</v>
      </c>
      <c r="O1537" s="106">
        <v>0</v>
      </c>
      <c r="P1537" s="106">
        <v>0</v>
      </c>
      <c r="Q1537" s="106">
        <v>1217.8929000000001</v>
      </c>
      <c r="R1537" s="106">
        <v>121789.29</v>
      </c>
      <c r="S1537" s="104" t="s">
        <v>1433</v>
      </c>
    </row>
    <row r="1538" spans="1:19">
      <c r="A1538" s="104" t="s">
        <v>2600</v>
      </c>
      <c r="B1538" s="105">
        <v>44392</v>
      </c>
      <c r="C1538" s="104" t="s">
        <v>2601</v>
      </c>
      <c r="D1538" s="105">
        <v>44392</v>
      </c>
      <c r="E1538" s="104" t="s">
        <v>1430</v>
      </c>
      <c r="F1538" s="104" t="s">
        <v>2</v>
      </c>
      <c r="G1538" s="104" t="s">
        <v>1007</v>
      </c>
      <c r="H1538" s="104" t="s">
        <v>22</v>
      </c>
      <c r="I1538" s="104" t="s">
        <v>1378</v>
      </c>
      <c r="J1538" s="106">
        <v>20</v>
      </c>
      <c r="K1538" s="106">
        <v>1176</v>
      </c>
      <c r="L1538" s="106">
        <v>23520</v>
      </c>
      <c r="M1538" s="106">
        <v>2.8</v>
      </c>
      <c r="N1538" s="106">
        <v>56</v>
      </c>
      <c r="O1538" s="106">
        <v>0</v>
      </c>
      <c r="P1538" s="106">
        <v>0</v>
      </c>
      <c r="Q1538" s="106">
        <v>1178.8</v>
      </c>
      <c r="R1538" s="106">
        <v>23576</v>
      </c>
      <c r="S1538" s="104" t="s">
        <v>1433</v>
      </c>
    </row>
    <row r="1539" spans="1:19" ht="25.5">
      <c r="A1539" s="104" t="s">
        <v>2600</v>
      </c>
      <c r="B1539" s="105">
        <v>44392</v>
      </c>
      <c r="C1539" s="104" t="s">
        <v>2601</v>
      </c>
      <c r="D1539" s="105">
        <v>44392</v>
      </c>
      <c r="E1539" s="104" t="s">
        <v>1430</v>
      </c>
      <c r="F1539" s="104" t="s">
        <v>2</v>
      </c>
      <c r="G1539" s="104" t="s">
        <v>1007</v>
      </c>
      <c r="H1539" s="104" t="s">
        <v>22</v>
      </c>
      <c r="I1539" s="104" t="s">
        <v>1400</v>
      </c>
      <c r="J1539" s="106">
        <v>10</v>
      </c>
      <c r="K1539" s="106">
        <v>9950</v>
      </c>
      <c r="L1539" s="106">
        <v>99500</v>
      </c>
      <c r="M1539" s="106">
        <v>23.6905</v>
      </c>
      <c r="N1539" s="106">
        <v>236.905</v>
      </c>
      <c r="O1539" s="106">
        <v>0</v>
      </c>
      <c r="P1539" s="106">
        <v>0</v>
      </c>
      <c r="Q1539" s="106">
        <v>9973.6905000000006</v>
      </c>
      <c r="R1539" s="106">
        <v>99736.904999999999</v>
      </c>
      <c r="S1539" s="104" t="s">
        <v>1433</v>
      </c>
    </row>
    <row r="1540" spans="1:19">
      <c r="A1540" s="104" t="s">
        <v>2600</v>
      </c>
      <c r="B1540" s="105">
        <v>44392</v>
      </c>
      <c r="C1540" s="104" t="s">
        <v>2601</v>
      </c>
      <c r="D1540" s="105">
        <v>44392</v>
      </c>
      <c r="E1540" s="104" t="s">
        <v>1430</v>
      </c>
      <c r="F1540" s="104" t="s">
        <v>2</v>
      </c>
      <c r="G1540" s="104" t="s">
        <v>1007</v>
      </c>
      <c r="H1540" s="104" t="s">
        <v>22</v>
      </c>
      <c r="I1540" s="104" t="s">
        <v>2525</v>
      </c>
      <c r="J1540" s="106">
        <v>80</v>
      </c>
      <c r="K1540" s="106">
        <v>992</v>
      </c>
      <c r="L1540" s="106">
        <v>79360</v>
      </c>
      <c r="M1540" s="106">
        <v>2.3618999999999999</v>
      </c>
      <c r="N1540" s="106">
        <v>188.952</v>
      </c>
      <c r="O1540" s="106">
        <v>0</v>
      </c>
      <c r="P1540" s="106">
        <v>0</v>
      </c>
      <c r="Q1540" s="106">
        <v>994.36189999999999</v>
      </c>
      <c r="R1540" s="106">
        <v>79548.952000000005</v>
      </c>
      <c r="S1540" s="104" t="s">
        <v>1433</v>
      </c>
    </row>
    <row r="1541" spans="1:19">
      <c r="A1541" s="104" t="s">
        <v>2600</v>
      </c>
      <c r="B1541" s="105">
        <v>44392</v>
      </c>
      <c r="C1541" s="104" t="s">
        <v>2601</v>
      </c>
      <c r="D1541" s="105">
        <v>44392</v>
      </c>
      <c r="E1541" s="104" t="s">
        <v>1430</v>
      </c>
      <c r="F1541" s="104" t="s">
        <v>2</v>
      </c>
      <c r="G1541" s="104" t="s">
        <v>1007</v>
      </c>
      <c r="H1541" s="104" t="s">
        <v>22</v>
      </c>
      <c r="I1541" s="104" t="s">
        <v>1333</v>
      </c>
      <c r="J1541" s="106">
        <v>100</v>
      </c>
      <c r="K1541" s="106">
        <v>1186</v>
      </c>
      <c r="L1541" s="106">
        <v>118600</v>
      </c>
      <c r="M1541" s="106">
        <v>2.8237999999999999</v>
      </c>
      <c r="N1541" s="106">
        <v>282.38</v>
      </c>
      <c r="O1541" s="106">
        <v>0</v>
      </c>
      <c r="P1541" s="106">
        <v>0</v>
      </c>
      <c r="Q1541" s="106">
        <v>1188.8237999999999</v>
      </c>
      <c r="R1541" s="106">
        <v>118882.38</v>
      </c>
      <c r="S1541" s="104" t="s">
        <v>1433</v>
      </c>
    </row>
    <row r="1542" spans="1:19">
      <c r="A1542" s="104" t="s">
        <v>2600</v>
      </c>
      <c r="B1542" s="105">
        <v>44392</v>
      </c>
      <c r="C1542" s="104" t="s">
        <v>2601</v>
      </c>
      <c r="D1542" s="105">
        <v>44392</v>
      </c>
      <c r="E1542" s="104" t="s">
        <v>1430</v>
      </c>
      <c r="F1542" s="104" t="s">
        <v>2</v>
      </c>
      <c r="G1542" s="104" t="s">
        <v>1007</v>
      </c>
      <c r="H1542" s="104" t="s">
        <v>22</v>
      </c>
      <c r="I1542" s="104" t="s">
        <v>1480</v>
      </c>
      <c r="J1542" s="106">
        <v>12</v>
      </c>
      <c r="K1542" s="106">
        <v>3784</v>
      </c>
      <c r="L1542" s="106">
        <v>45408</v>
      </c>
      <c r="M1542" s="106">
        <v>9.0094999999999992</v>
      </c>
      <c r="N1542" s="106">
        <v>108.114</v>
      </c>
      <c r="O1542" s="106">
        <v>0</v>
      </c>
      <c r="P1542" s="106">
        <v>0</v>
      </c>
      <c r="Q1542" s="106">
        <v>3793.0095000000001</v>
      </c>
      <c r="R1542" s="106">
        <v>45516.114000000001</v>
      </c>
      <c r="S1542" s="104" t="s">
        <v>1433</v>
      </c>
    </row>
    <row r="1543" spans="1:19">
      <c r="A1543" s="104" t="s">
        <v>2600</v>
      </c>
      <c r="B1543" s="105">
        <v>44392</v>
      </c>
      <c r="C1543" s="104" t="s">
        <v>2601</v>
      </c>
      <c r="D1543" s="105">
        <v>44392</v>
      </c>
      <c r="E1543" s="104" t="s">
        <v>1430</v>
      </c>
      <c r="F1543" s="104" t="s">
        <v>2</v>
      </c>
      <c r="G1543" s="104" t="s">
        <v>1007</v>
      </c>
      <c r="H1543" s="104" t="s">
        <v>22</v>
      </c>
      <c r="I1543" s="104" t="s">
        <v>1279</v>
      </c>
      <c r="J1543" s="106">
        <v>60</v>
      </c>
      <c r="K1543" s="106">
        <v>1244</v>
      </c>
      <c r="L1543" s="106">
        <v>74640</v>
      </c>
      <c r="M1543" s="106">
        <v>2.9619</v>
      </c>
      <c r="N1543" s="106">
        <v>177.714</v>
      </c>
      <c r="O1543" s="106">
        <v>0</v>
      </c>
      <c r="P1543" s="106">
        <v>0</v>
      </c>
      <c r="Q1543" s="106">
        <v>1246.9619</v>
      </c>
      <c r="R1543" s="106">
        <v>74817.714000000007</v>
      </c>
      <c r="S1543" s="104" t="s">
        <v>1433</v>
      </c>
    </row>
    <row r="1544" spans="1:19">
      <c r="A1544" s="104" t="s">
        <v>2602</v>
      </c>
      <c r="B1544" s="105">
        <v>44392</v>
      </c>
      <c r="C1544" s="104" t="s">
        <v>2603</v>
      </c>
      <c r="D1544" s="105">
        <v>44392</v>
      </c>
      <c r="E1544" s="104" t="s">
        <v>1430</v>
      </c>
      <c r="F1544" s="104" t="s">
        <v>74</v>
      </c>
      <c r="G1544" s="104" t="s">
        <v>1057</v>
      </c>
      <c r="H1544" s="104" t="s">
        <v>1432</v>
      </c>
      <c r="I1544" s="104" t="s">
        <v>2526</v>
      </c>
      <c r="J1544" s="106">
        <v>19</v>
      </c>
      <c r="K1544" s="106">
        <v>1215</v>
      </c>
      <c r="L1544" s="106">
        <v>23085</v>
      </c>
      <c r="M1544" s="106">
        <v>2.8929</v>
      </c>
      <c r="N1544" s="106">
        <v>54.9651</v>
      </c>
      <c r="O1544" s="106">
        <v>0</v>
      </c>
      <c r="P1544" s="106">
        <v>0</v>
      </c>
      <c r="Q1544" s="106">
        <v>1217.8929000000001</v>
      </c>
      <c r="R1544" s="106">
        <v>23139.965100000001</v>
      </c>
      <c r="S1544" s="104" t="s">
        <v>1433</v>
      </c>
    </row>
    <row r="1545" spans="1:19">
      <c r="A1545" s="104" t="s">
        <v>2602</v>
      </c>
      <c r="B1545" s="105">
        <v>44392</v>
      </c>
      <c r="C1545" s="104" t="s">
        <v>2603</v>
      </c>
      <c r="D1545" s="105">
        <v>44392</v>
      </c>
      <c r="E1545" s="104" t="s">
        <v>1430</v>
      </c>
      <c r="F1545" s="104" t="s">
        <v>74</v>
      </c>
      <c r="G1545" s="104" t="s">
        <v>1057</v>
      </c>
      <c r="H1545" s="104" t="s">
        <v>1432</v>
      </c>
      <c r="I1545" s="104" t="s">
        <v>2525</v>
      </c>
      <c r="J1545" s="106">
        <v>54</v>
      </c>
      <c r="K1545" s="106">
        <v>992</v>
      </c>
      <c r="L1545" s="106">
        <v>53568</v>
      </c>
      <c r="M1545" s="106">
        <v>2.3618999999999999</v>
      </c>
      <c r="N1545" s="106">
        <v>127.54259999999999</v>
      </c>
      <c r="O1545" s="106">
        <v>0</v>
      </c>
      <c r="P1545" s="106">
        <v>0</v>
      </c>
      <c r="Q1545" s="106">
        <v>994.36189999999999</v>
      </c>
      <c r="R1545" s="106">
        <v>53695.542600000001</v>
      </c>
      <c r="S1545" s="104" t="s">
        <v>1433</v>
      </c>
    </row>
    <row r="1546" spans="1:19">
      <c r="A1546" s="104" t="s">
        <v>2604</v>
      </c>
      <c r="B1546" s="105">
        <v>44392</v>
      </c>
      <c r="C1546" s="104" t="s">
        <v>2605</v>
      </c>
      <c r="D1546" s="105">
        <v>44392</v>
      </c>
      <c r="E1546" s="104" t="s">
        <v>1430</v>
      </c>
      <c r="F1546" s="104" t="s">
        <v>73</v>
      </c>
      <c r="G1546" s="104" t="s">
        <v>981</v>
      </c>
      <c r="H1546" s="104" t="s">
        <v>1432</v>
      </c>
      <c r="I1546" s="104" t="s">
        <v>2525</v>
      </c>
      <c r="J1546" s="106">
        <v>30</v>
      </c>
      <c r="K1546" s="106">
        <v>992</v>
      </c>
      <c r="L1546" s="106">
        <v>29760</v>
      </c>
      <c r="M1546" s="106">
        <v>2.3618999999999999</v>
      </c>
      <c r="N1546" s="106">
        <v>70.856999999999999</v>
      </c>
      <c r="O1546" s="106">
        <v>0</v>
      </c>
      <c r="P1546" s="106">
        <v>0</v>
      </c>
      <c r="Q1546" s="106">
        <v>994.36189999999999</v>
      </c>
      <c r="R1546" s="106">
        <v>29830.857</v>
      </c>
      <c r="S1546" s="104" t="s">
        <v>1433</v>
      </c>
    </row>
    <row r="1547" spans="1:19">
      <c r="A1547" s="104" t="s">
        <v>2604</v>
      </c>
      <c r="B1547" s="105">
        <v>44392</v>
      </c>
      <c r="C1547" s="104" t="s">
        <v>2605</v>
      </c>
      <c r="D1547" s="105">
        <v>44392</v>
      </c>
      <c r="E1547" s="104" t="s">
        <v>1430</v>
      </c>
      <c r="F1547" s="104" t="s">
        <v>73</v>
      </c>
      <c r="G1547" s="104" t="s">
        <v>981</v>
      </c>
      <c r="H1547" s="104" t="s">
        <v>1432</v>
      </c>
      <c r="I1547" s="104" t="s">
        <v>2526</v>
      </c>
      <c r="J1547" s="106">
        <v>19</v>
      </c>
      <c r="K1547" s="106">
        <v>1215</v>
      </c>
      <c r="L1547" s="106">
        <v>23085</v>
      </c>
      <c r="M1547" s="106">
        <v>2.8929</v>
      </c>
      <c r="N1547" s="106">
        <v>54.9651</v>
      </c>
      <c r="O1547" s="106">
        <v>0</v>
      </c>
      <c r="P1547" s="106">
        <v>0</v>
      </c>
      <c r="Q1547" s="106">
        <v>1217.8929000000001</v>
      </c>
      <c r="R1547" s="106">
        <v>23139.965100000001</v>
      </c>
      <c r="S1547" s="104" t="s">
        <v>1433</v>
      </c>
    </row>
    <row r="1548" spans="1:19">
      <c r="A1548" s="104" t="s">
        <v>2606</v>
      </c>
      <c r="B1548" s="105">
        <v>44392</v>
      </c>
      <c r="C1548" s="104" t="s">
        <v>2607</v>
      </c>
      <c r="D1548" s="105">
        <v>44392</v>
      </c>
      <c r="E1548" s="104" t="s">
        <v>1430</v>
      </c>
      <c r="F1548" s="104" t="s">
        <v>1374</v>
      </c>
      <c r="G1548" s="104" t="s">
        <v>69</v>
      </c>
      <c r="H1548" s="104" t="s">
        <v>1432</v>
      </c>
      <c r="I1548" s="104" t="s">
        <v>2525</v>
      </c>
      <c r="J1548" s="106">
        <v>108</v>
      </c>
      <c r="K1548" s="106">
        <v>992</v>
      </c>
      <c r="L1548" s="106">
        <v>107136</v>
      </c>
      <c r="M1548" s="106">
        <v>2.3618999999999999</v>
      </c>
      <c r="N1548" s="106">
        <v>255.08519999999999</v>
      </c>
      <c r="O1548" s="106">
        <v>0</v>
      </c>
      <c r="P1548" s="106">
        <v>0</v>
      </c>
      <c r="Q1548" s="106">
        <v>994.36189999999999</v>
      </c>
      <c r="R1548" s="106">
        <v>107391.0852</v>
      </c>
      <c r="S1548" s="104" t="s">
        <v>1433</v>
      </c>
    </row>
    <row r="1549" spans="1:19">
      <c r="A1549" s="104" t="s">
        <v>2606</v>
      </c>
      <c r="B1549" s="105">
        <v>44392</v>
      </c>
      <c r="C1549" s="104" t="s">
        <v>2607</v>
      </c>
      <c r="D1549" s="105">
        <v>44392</v>
      </c>
      <c r="E1549" s="104" t="s">
        <v>1430</v>
      </c>
      <c r="F1549" s="104" t="s">
        <v>1374</v>
      </c>
      <c r="G1549" s="104" t="s">
        <v>69</v>
      </c>
      <c r="H1549" s="104" t="s">
        <v>1432</v>
      </c>
      <c r="I1549" s="104" t="s">
        <v>2526</v>
      </c>
      <c r="J1549" s="106">
        <v>19</v>
      </c>
      <c r="K1549" s="106">
        <v>1215</v>
      </c>
      <c r="L1549" s="106">
        <v>23085</v>
      </c>
      <c r="M1549" s="106">
        <v>2.8929</v>
      </c>
      <c r="N1549" s="106">
        <v>54.9651</v>
      </c>
      <c r="O1549" s="106">
        <v>0</v>
      </c>
      <c r="P1549" s="106">
        <v>0</v>
      </c>
      <c r="Q1549" s="106">
        <v>1217.8929000000001</v>
      </c>
      <c r="R1549" s="106">
        <v>23139.965100000001</v>
      </c>
      <c r="S1549" s="104" t="s">
        <v>1433</v>
      </c>
    </row>
    <row r="1550" spans="1:19">
      <c r="A1550" s="104" t="s">
        <v>2608</v>
      </c>
      <c r="B1550" s="105">
        <v>44392</v>
      </c>
      <c r="C1550" s="104" t="s">
        <v>2609</v>
      </c>
      <c r="D1550" s="105">
        <v>44392</v>
      </c>
      <c r="E1550" s="104" t="s">
        <v>1430</v>
      </c>
      <c r="F1550" s="104" t="s">
        <v>84</v>
      </c>
      <c r="G1550" s="104" t="s">
        <v>978</v>
      </c>
      <c r="H1550" s="104" t="s">
        <v>1432</v>
      </c>
      <c r="I1550" s="104" t="s">
        <v>2526</v>
      </c>
      <c r="J1550" s="106">
        <v>28</v>
      </c>
      <c r="K1550" s="106">
        <v>1215</v>
      </c>
      <c r="L1550" s="106">
        <v>34020</v>
      </c>
      <c r="M1550" s="106">
        <v>2.8929</v>
      </c>
      <c r="N1550" s="106">
        <v>81.001199999999997</v>
      </c>
      <c r="O1550" s="106">
        <v>0</v>
      </c>
      <c r="P1550" s="106">
        <v>0</v>
      </c>
      <c r="Q1550" s="106">
        <v>1217.8929000000001</v>
      </c>
      <c r="R1550" s="106">
        <v>34101.001199999999</v>
      </c>
      <c r="S1550" s="104" t="s">
        <v>1433</v>
      </c>
    </row>
    <row r="1551" spans="1:19">
      <c r="A1551" s="104" t="s">
        <v>2608</v>
      </c>
      <c r="B1551" s="105">
        <v>44392</v>
      </c>
      <c r="C1551" s="104" t="s">
        <v>2609</v>
      </c>
      <c r="D1551" s="105">
        <v>44392</v>
      </c>
      <c r="E1551" s="104" t="s">
        <v>1430</v>
      </c>
      <c r="F1551" s="104" t="s">
        <v>84</v>
      </c>
      <c r="G1551" s="104" t="s">
        <v>978</v>
      </c>
      <c r="H1551" s="104" t="s">
        <v>1432</v>
      </c>
      <c r="I1551" s="104" t="s">
        <v>2525</v>
      </c>
      <c r="J1551" s="106">
        <v>22</v>
      </c>
      <c r="K1551" s="106">
        <v>992</v>
      </c>
      <c r="L1551" s="106">
        <v>21824</v>
      </c>
      <c r="M1551" s="106">
        <v>2.3618999999999999</v>
      </c>
      <c r="N1551" s="106">
        <v>51.961799999999997</v>
      </c>
      <c r="O1551" s="106">
        <v>0</v>
      </c>
      <c r="P1551" s="106">
        <v>0</v>
      </c>
      <c r="Q1551" s="106">
        <v>994.36189999999999</v>
      </c>
      <c r="R1551" s="106">
        <v>21875.961800000001</v>
      </c>
      <c r="S1551" s="104" t="s">
        <v>1433</v>
      </c>
    </row>
    <row r="1552" spans="1:19">
      <c r="A1552" s="104" t="s">
        <v>2610</v>
      </c>
      <c r="B1552" s="105">
        <v>44392</v>
      </c>
      <c r="C1552" s="104" t="s">
        <v>2611</v>
      </c>
      <c r="D1552" s="105">
        <v>44392</v>
      </c>
      <c r="E1552" s="104" t="s">
        <v>1430</v>
      </c>
      <c r="F1552" s="104" t="s">
        <v>70</v>
      </c>
      <c r="G1552" s="104" t="s">
        <v>981</v>
      </c>
      <c r="H1552" s="104" t="s">
        <v>1432</v>
      </c>
      <c r="I1552" s="104" t="s">
        <v>2526</v>
      </c>
      <c r="J1552" s="106">
        <v>9</v>
      </c>
      <c r="K1552" s="106">
        <v>1215</v>
      </c>
      <c r="L1552" s="106">
        <v>10935</v>
      </c>
      <c r="M1552" s="106">
        <v>2.8929</v>
      </c>
      <c r="N1552" s="106">
        <v>26.036100000000001</v>
      </c>
      <c r="O1552" s="106">
        <v>0</v>
      </c>
      <c r="P1552" s="106">
        <v>0</v>
      </c>
      <c r="Q1552" s="106">
        <v>1217.8929000000001</v>
      </c>
      <c r="R1552" s="106">
        <v>10961.036099999999</v>
      </c>
      <c r="S1552" s="104" t="s">
        <v>1433</v>
      </c>
    </row>
    <row r="1553" spans="1:19">
      <c r="A1553" s="104" t="s">
        <v>2610</v>
      </c>
      <c r="B1553" s="105">
        <v>44392</v>
      </c>
      <c r="C1553" s="104" t="s">
        <v>2611</v>
      </c>
      <c r="D1553" s="105">
        <v>44392</v>
      </c>
      <c r="E1553" s="104" t="s">
        <v>1430</v>
      </c>
      <c r="F1553" s="104" t="s">
        <v>70</v>
      </c>
      <c r="G1553" s="104" t="s">
        <v>981</v>
      </c>
      <c r="H1553" s="104" t="s">
        <v>1432</v>
      </c>
      <c r="I1553" s="104" t="s">
        <v>2525</v>
      </c>
      <c r="J1553" s="106">
        <v>22</v>
      </c>
      <c r="K1553" s="106">
        <v>992</v>
      </c>
      <c r="L1553" s="106">
        <v>21824</v>
      </c>
      <c r="M1553" s="106">
        <v>2.3618999999999999</v>
      </c>
      <c r="N1553" s="106">
        <v>51.961799999999997</v>
      </c>
      <c r="O1553" s="106">
        <v>0</v>
      </c>
      <c r="P1553" s="106">
        <v>0</v>
      </c>
      <c r="Q1553" s="106">
        <v>994.36189999999999</v>
      </c>
      <c r="R1553" s="106">
        <v>21875.961800000001</v>
      </c>
      <c r="S1553" s="104" t="s">
        <v>1433</v>
      </c>
    </row>
    <row r="1554" spans="1:19">
      <c r="A1554" s="104" t="s">
        <v>2612</v>
      </c>
      <c r="B1554" s="105">
        <v>44392</v>
      </c>
      <c r="C1554" s="104" t="s">
        <v>2613</v>
      </c>
      <c r="D1554" s="105">
        <v>44392</v>
      </c>
      <c r="E1554" s="104" t="s">
        <v>1430</v>
      </c>
      <c r="F1554" s="104" t="s">
        <v>82</v>
      </c>
      <c r="G1554" s="104" t="s">
        <v>1431</v>
      </c>
      <c r="H1554" s="104" t="s">
        <v>1432</v>
      </c>
      <c r="I1554" s="104" t="s">
        <v>2526</v>
      </c>
      <c r="J1554" s="106">
        <v>19</v>
      </c>
      <c r="K1554" s="106">
        <v>1215</v>
      </c>
      <c r="L1554" s="106">
        <v>23085</v>
      </c>
      <c r="M1554" s="106">
        <v>2.8929</v>
      </c>
      <c r="N1554" s="106">
        <v>54.9651</v>
      </c>
      <c r="O1554" s="106">
        <v>0</v>
      </c>
      <c r="P1554" s="106">
        <v>0</v>
      </c>
      <c r="Q1554" s="106">
        <v>1217.8929000000001</v>
      </c>
      <c r="R1554" s="106">
        <v>23139.965100000001</v>
      </c>
      <c r="S1554" s="104" t="s">
        <v>1433</v>
      </c>
    </row>
    <row r="1555" spans="1:19">
      <c r="A1555" s="104" t="s">
        <v>2614</v>
      </c>
      <c r="B1555" s="105">
        <v>44392</v>
      </c>
      <c r="C1555" s="104" t="s">
        <v>2615</v>
      </c>
      <c r="D1555" s="105">
        <v>44392</v>
      </c>
      <c r="E1555" s="104" t="s">
        <v>1430</v>
      </c>
      <c r="F1555" s="104" t="s">
        <v>86</v>
      </c>
      <c r="G1555" s="104" t="s">
        <v>977</v>
      </c>
      <c r="H1555" s="104" t="s">
        <v>1432</v>
      </c>
      <c r="I1555" s="104" t="s">
        <v>2525</v>
      </c>
      <c r="J1555" s="106">
        <v>67</v>
      </c>
      <c r="K1555" s="106">
        <v>992</v>
      </c>
      <c r="L1555" s="106">
        <v>66464</v>
      </c>
      <c r="M1555" s="106">
        <v>2.3618999999999999</v>
      </c>
      <c r="N1555" s="106">
        <v>158.2473</v>
      </c>
      <c r="O1555" s="106">
        <v>0</v>
      </c>
      <c r="P1555" s="106">
        <v>0</v>
      </c>
      <c r="Q1555" s="106">
        <v>994.36189999999999</v>
      </c>
      <c r="R1555" s="106">
        <v>66622.247300000003</v>
      </c>
      <c r="S1555" s="104" t="s">
        <v>1433</v>
      </c>
    </row>
    <row r="1556" spans="1:19">
      <c r="A1556" s="104" t="s">
        <v>2614</v>
      </c>
      <c r="B1556" s="105">
        <v>44392</v>
      </c>
      <c r="C1556" s="104" t="s">
        <v>2615</v>
      </c>
      <c r="D1556" s="105">
        <v>44392</v>
      </c>
      <c r="E1556" s="104" t="s">
        <v>1430</v>
      </c>
      <c r="F1556" s="104" t="s">
        <v>86</v>
      </c>
      <c r="G1556" s="104" t="s">
        <v>977</v>
      </c>
      <c r="H1556" s="104" t="s">
        <v>1432</v>
      </c>
      <c r="I1556" s="104" t="s">
        <v>2526</v>
      </c>
      <c r="J1556" s="106">
        <v>57</v>
      </c>
      <c r="K1556" s="106">
        <v>1215</v>
      </c>
      <c r="L1556" s="106">
        <v>69255</v>
      </c>
      <c r="M1556" s="106">
        <v>2.8929</v>
      </c>
      <c r="N1556" s="106">
        <v>164.89529999999999</v>
      </c>
      <c r="O1556" s="106">
        <v>0</v>
      </c>
      <c r="P1556" s="106">
        <v>0</v>
      </c>
      <c r="Q1556" s="106">
        <v>1217.8929000000001</v>
      </c>
      <c r="R1556" s="106">
        <v>69419.895300000004</v>
      </c>
      <c r="S1556" s="104" t="s">
        <v>1433</v>
      </c>
    </row>
    <row r="1557" spans="1:19">
      <c r="A1557" s="104" t="s">
        <v>2616</v>
      </c>
      <c r="B1557" s="105">
        <v>44392</v>
      </c>
      <c r="C1557" s="104" t="s">
        <v>2617</v>
      </c>
      <c r="D1557" s="105">
        <v>44392</v>
      </c>
      <c r="E1557" s="104" t="s">
        <v>1430</v>
      </c>
      <c r="F1557" s="104" t="s">
        <v>1339</v>
      </c>
      <c r="G1557" s="104" t="s">
        <v>52</v>
      </c>
      <c r="H1557" s="104" t="s">
        <v>49</v>
      </c>
      <c r="I1557" s="104" t="s">
        <v>1333</v>
      </c>
      <c r="J1557" s="106">
        <v>100</v>
      </c>
      <c r="K1557" s="106">
        <v>1186</v>
      </c>
      <c r="L1557" s="106">
        <v>118600</v>
      </c>
      <c r="M1557" s="106">
        <v>2.8239999999999998</v>
      </c>
      <c r="N1557" s="106">
        <v>282.39999999999998</v>
      </c>
      <c r="O1557" s="106">
        <v>0</v>
      </c>
      <c r="P1557" s="106">
        <v>0</v>
      </c>
      <c r="Q1557" s="106">
        <v>1188.8237999999999</v>
      </c>
      <c r="R1557" s="106">
        <v>118882.38</v>
      </c>
      <c r="S1557" s="104" t="s">
        <v>1433</v>
      </c>
    </row>
    <row r="1558" spans="1:19">
      <c r="A1558" s="104" t="s">
        <v>2616</v>
      </c>
      <c r="B1558" s="105">
        <v>44392</v>
      </c>
      <c r="C1558" s="104" t="s">
        <v>2617</v>
      </c>
      <c r="D1558" s="105">
        <v>44392</v>
      </c>
      <c r="E1558" s="104" t="s">
        <v>1430</v>
      </c>
      <c r="F1558" s="104" t="s">
        <v>1339</v>
      </c>
      <c r="G1558" s="104" t="s">
        <v>52</v>
      </c>
      <c r="H1558" s="104" t="s">
        <v>49</v>
      </c>
      <c r="I1558" s="104" t="s">
        <v>1282</v>
      </c>
      <c r="J1558" s="106">
        <v>20</v>
      </c>
      <c r="K1558" s="106">
        <v>1361</v>
      </c>
      <c r="L1558" s="106">
        <v>27220</v>
      </c>
      <c r="M1558" s="106">
        <v>3.24</v>
      </c>
      <c r="N1558" s="106">
        <v>64.8</v>
      </c>
      <c r="O1558" s="106">
        <v>0</v>
      </c>
      <c r="P1558" s="106">
        <v>0</v>
      </c>
      <c r="Q1558" s="106">
        <v>1364.2405000000001</v>
      </c>
      <c r="R1558" s="106">
        <v>27284.81</v>
      </c>
      <c r="S1558" s="104" t="s">
        <v>1433</v>
      </c>
    </row>
    <row r="1559" spans="1:19">
      <c r="A1559" s="104" t="s">
        <v>2616</v>
      </c>
      <c r="B1559" s="105">
        <v>44392</v>
      </c>
      <c r="C1559" s="104" t="s">
        <v>2617</v>
      </c>
      <c r="D1559" s="105">
        <v>44392</v>
      </c>
      <c r="E1559" s="104" t="s">
        <v>1430</v>
      </c>
      <c r="F1559" s="104" t="s">
        <v>1339</v>
      </c>
      <c r="G1559" s="104" t="s">
        <v>52</v>
      </c>
      <c r="H1559" s="104" t="s">
        <v>49</v>
      </c>
      <c r="I1559" s="104" t="s">
        <v>1279</v>
      </c>
      <c r="J1559" s="106">
        <v>60</v>
      </c>
      <c r="K1559" s="106">
        <v>1244</v>
      </c>
      <c r="L1559" s="106">
        <v>74640</v>
      </c>
      <c r="M1559" s="106">
        <v>2.9620000000000002</v>
      </c>
      <c r="N1559" s="106">
        <v>177.72</v>
      </c>
      <c r="O1559" s="106">
        <v>0</v>
      </c>
      <c r="P1559" s="106">
        <v>0</v>
      </c>
      <c r="Q1559" s="106">
        <v>1246.9619</v>
      </c>
      <c r="R1559" s="106">
        <v>74817.714000000007</v>
      </c>
      <c r="S1559" s="104" t="s">
        <v>1433</v>
      </c>
    </row>
    <row r="1560" spans="1:19">
      <c r="A1560" s="104" t="s">
        <v>2616</v>
      </c>
      <c r="B1560" s="105">
        <v>44392</v>
      </c>
      <c r="C1560" s="104" t="s">
        <v>2617</v>
      </c>
      <c r="D1560" s="105">
        <v>44392</v>
      </c>
      <c r="E1560" s="104" t="s">
        <v>1430</v>
      </c>
      <c r="F1560" s="104" t="s">
        <v>1339</v>
      </c>
      <c r="G1560" s="104" t="s">
        <v>52</v>
      </c>
      <c r="H1560" s="104" t="s">
        <v>49</v>
      </c>
      <c r="I1560" s="104" t="s">
        <v>1378</v>
      </c>
      <c r="J1560" s="106">
        <v>80</v>
      </c>
      <c r="K1560" s="106">
        <v>1176</v>
      </c>
      <c r="L1560" s="106">
        <v>94080</v>
      </c>
      <c r="M1560" s="106">
        <v>2.8</v>
      </c>
      <c r="N1560" s="106">
        <v>224</v>
      </c>
      <c r="O1560" s="106">
        <v>0</v>
      </c>
      <c r="P1560" s="106">
        <v>0</v>
      </c>
      <c r="Q1560" s="106">
        <v>1178.8</v>
      </c>
      <c r="R1560" s="106">
        <v>94304</v>
      </c>
      <c r="S1560" s="104" t="s">
        <v>1433</v>
      </c>
    </row>
    <row r="1561" spans="1:19">
      <c r="A1561" s="104" t="s">
        <v>2616</v>
      </c>
      <c r="B1561" s="105">
        <v>44392</v>
      </c>
      <c r="C1561" s="104" t="s">
        <v>2617</v>
      </c>
      <c r="D1561" s="105">
        <v>44392</v>
      </c>
      <c r="E1561" s="104" t="s">
        <v>1430</v>
      </c>
      <c r="F1561" s="104" t="s">
        <v>1339</v>
      </c>
      <c r="G1561" s="104" t="s">
        <v>52</v>
      </c>
      <c r="H1561" s="104" t="s">
        <v>49</v>
      </c>
      <c r="I1561" s="104" t="s">
        <v>1329</v>
      </c>
      <c r="J1561" s="106">
        <v>20</v>
      </c>
      <c r="K1561" s="106">
        <v>1400</v>
      </c>
      <c r="L1561" s="106">
        <v>28000</v>
      </c>
      <c r="M1561" s="106">
        <v>3.3330000000000002</v>
      </c>
      <c r="N1561" s="106">
        <v>66.66</v>
      </c>
      <c r="O1561" s="106">
        <v>0</v>
      </c>
      <c r="P1561" s="106">
        <v>0</v>
      </c>
      <c r="Q1561" s="106">
        <v>1403.3333</v>
      </c>
      <c r="R1561" s="106">
        <v>28066.666000000001</v>
      </c>
      <c r="S1561" s="104" t="s">
        <v>1433</v>
      </c>
    </row>
    <row r="1562" spans="1:19">
      <c r="A1562" s="104" t="s">
        <v>2618</v>
      </c>
      <c r="B1562" s="105">
        <v>44392</v>
      </c>
      <c r="C1562" s="104" t="s">
        <v>2619</v>
      </c>
      <c r="D1562" s="105">
        <v>44392</v>
      </c>
      <c r="E1562" s="104" t="s">
        <v>1430</v>
      </c>
      <c r="F1562" s="104" t="s">
        <v>32</v>
      </c>
      <c r="G1562" s="104" t="s">
        <v>33</v>
      </c>
      <c r="H1562" s="104" t="s">
        <v>12</v>
      </c>
      <c r="I1562" s="104" t="s">
        <v>2525</v>
      </c>
      <c r="J1562" s="106">
        <v>70</v>
      </c>
      <c r="K1562" s="106">
        <v>992</v>
      </c>
      <c r="L1562" s="106">
        <v>69440</v>
      </c>
      <c r="M1562" s="106">
        <v>2.3620000000000001</v>
      </c>
      <c r="N1562" s="106">
        <v>165.34</v>
      </c>
      <c r="O1562" s="106">
        <v>0</v>
      </c>
      <c r="P1562" s="106">
        <v>0</v>
      </c>
      <c r="Q1562" s="106">
        <v>994.36189999999999</v>
      </c>
      <c r="R1562" s="106">
        <v>69605.332999999999</v>
      </c>
      <c r="S1562" s="104" t="s">
        <v>1433</v>
      </c>
    </row>
    <row r="1563" spans="1:19">
      <c r="A1563" s="104" t="s">
        <v>2618</v>
      </c>
      <c r="B1563" s="105">
        <v>44392</v>
      </c>
      <c r="C1563" s="104" t="s">
        <v>2619</v>
      </c>
      <c r="D1563" s="105">
        <v>44392</v>
      </c>
      <c r="E1563" s="104" t="s">
        <v>1430</v>
      </c>
      <c r="F1563" s="104" t="s">
        <v>32</v>
      </c>
      <c r="G1563" s="104" t="s">
        <v>33</v>
      </c>
      <c r="H1563" s="104" t="s">
        <v>12</v>
      </c>
      <c r="I1563" s="104" t="s">
        <v>2526</v>
      </c>
      <c r="J1563" s="106">
        <v>55</v>
      </c>
      <c r="K1563" s="106">
        <v>1215</v>
      </c>
      <c r="L1563" s="106">
        <v>66825</v>
      </c>
      <c r="M1563" s="106">
        <v>2.8929999999999998</v>
      </c>
      <c r="N1563" s="106">
        <v>159.11500000000001</v>
      </c>
      <c r="O1563" s="106">
        <v>0</v>
      </c>
      <c r="P1563" s="106">
        <v>0</v>
      </c>
      <c r="Q1563" s="106">
        <v>1217.8929000000001</v>
      </c>
      <c r="R1563" s="106">
        <v>66984.109500000006</v>
      </c>
      <c r="S1563" s="104" t="s">
        <v>1433</v>
      </c>
    </row>
    <row r="1564" spans="1:19">
      <c r="A1564" s="104" t="s">
        <v>2620</v>
      </c>
      <c r="B1564" s="105">
        <v>44392</v>
      </c>
      <c r="C1564" s="104" t="s">
        <v>2621</v>
      </c>
      <c r="D1564" s="105">
        <v>44392</v>
      </c>
      <c r="E1564" s="104" t="s">
        <v>1430</v>
      </c>
      <c r="F1564" s="104" t="s">
        <v>16</v>
      </c>
      <c r="G1564" s="104" t="s">
        <v>17</v>
      </c>
      <c r="H1564" s="104" t="s">
        <v>12</v>
      </c>
      <c r="I1564" s="104" t="s">
        <v>1475</v>
      </c>
      <c r="J1564" s="106">
        <v>60</v>
      </c>
      <c r="K1564" s="106">
        <v>1128</v>
      </c>
      <c r="L1564" s="106">
        <v>67680</v>
      </c>
      <c r="M1564" s="106">
        <v>2.6859999999999999</v>
      </c>
      <c r="N1564" s="106">
        <v>161.16</v>
      </c>
      <c r="O1564" s="106">
        <v>0</v>
      </c>
      <c r="P1564" s="106">
        <v>0</v>
      </c>
      <c r="Q1564" s="106">
        <v>1130.6857</v>
      </c>
      <c r="R1564" s="106">
        <v>67841.142000000007</v>
      </c>
      <c r="S1564" s="104" t="s">
        <v>1433</v>
      </c>
    </row>
    <row r="1565" spans="1:19">
      <c r="A1565" s="104" t="s">
        <v>2620</v>
      </c>
      <c r="B1565" s="105">
        <v>44392</v>
      </c>
      <c r="C1565" s="104" t="s">
        <v>2621</v>
      </c>
      <c r="D1565" s="105">
        <v>44392</v>
      </c>
      <c r="E1565" s="104" t="s">
        <v>1430</v>
      </c>
      <c r="F1565" s="104" t="s">
        <v>16</v>
      </c>
      <c r="G1565" s="104" t="s">
        <v>17</v>
      </c>
      <c r="H1565" s="104" t="s">
        <v>12</v>
      </c>
      <c r="I1565" s="104" t="s">
        <v>1304</v>
      </c>
      <c r="J1565" s="106">
        <v>5</v>
      </c>
      <c r="K1565" s="106">
        <v>9850</v>
      </c>
      <c r="L1565" s="106">
        <v>49250</v>
      </c>
      <c r="M1565" s="106">
        <v>23.452000000000002</v>
      </c>
      <c r="N1565" s="106">
        <v>117.26</v>
      </c>
      <c r="O1565" s="106">
        <v>0</v>
      </c>
      <c r="P1565" s="106">
        <v>0</v>
      </c>
      <c r="Q1565" s="106">
        <v>9873.4524000000001</v>
      </c>
      <c r="R1565" s="106">
        <v>49367.262000000002</v>
      </c>
      <c r="S1565" s="104" t="s">
        <v>1433</v>
      </c>
    </row>
    <row r="1566" spans="1:19" ht="25.5">
      <c r="A1566" s="104" t="s">
        <v>2620</v>
      </c>
      <c r="B1566" s="105">
        <v>44392</v>
      </c>
      <c r="C1566" s="104" t="s">
        <v>2621</v>
      </c>
      <c r="D1566" s="105">
        <v>44392</v>
      </c>
      <c r="E1566" s="104" t="s">
        <v>1430</v>
      </c>
      <c r="F1566" s="104" t="s">
        <v>16</v>
      </c>
      <c r="G1566" s="104" t="s">
        <v>17</v>
      </c>
      <c r="H1566" s="104" t="s">
        <v>12</v>
      </c>
      <c r="I1566" s="104" t="s">
        <v>1400</v>
      </c>
      <c r="J1566" s="106">
        <v>5</v>
      </c>
      <c r="K1566" s="106">
        <v>9950</v>
      </c>
      <c r="L1566" s="106">
        <v>49750</v>
      </c>
      <c r="M1566" s="106">
        <v>23.69</v>
      </c>
      <c r="N1566" s="106">
        <v>118.45</v>
      </c>
      <c r="O1566" s="106">
        <v>0</v>
      </c>
      <c r="P1566" s="106">
        <v>0</v>
      </c>
      <c r="Q1566" s="106">
        <v>9973.6905000000006</v>
      </c>
      <c r="R1566" s="106">
        <v>49868.452499999999</v>
      </c>
      <c r="S1566" s="104" t="s">
        <v>1433</v>
      </c>
    </row>
    <row r="1567" spans="1:19">
      <c r="A1567" s="104" t="s">
        <v>2620</v>
      </c>
      <c r="B1567" s="105">
        <v>44392</v>
      </c>
      <c r="C1567" s="104" t="s">
        <v>2621</v>
      </c>
      <c r="D1567" s="105">
        <v>44392</v>
      </c>
      <c r="E1567" s="104" t="s">
        <v>1430</v>
      </c>
      <c r="F1567" s="104" t="s">
        <v>16</v>
      </c>
      <c r="G1567" s="104" t="s">
        <v>17</v>
      </c>
      <c r="H1567" s="104" t="s">
        <v>12</v>
      </c>
      <c r="I1567" s="104" t="s">
        <v>1105</v>
      </c>
      <c r="J1567" s="106">
        <v>5</v>
      </c>
      <c r="K1567" s="106">
        <v>9045</v>
      </c>
      <c r="L1567" s="106">
        <v>45225</v>
      </c>
      <c r="M1567" s="106">
        <v>21.536000000000001</v>
      </c>
      <c r="N1567" s="106">
        <v>107.68</v>
      </c>
      <c r="O1567" s="106">
        <v>0</v>
      </c>
      <c r="P1567" s="106">
        <v>0</v>
      </c>
      <c r="Q1567" s="106">
        <v>9066.5357000000004</v>
      </c>
      <c r="R1567" s="106">
        <v>45332.678500000002</v>
      </c>
      <c r="S1567" s="104" t="s">
        <v>1433</v>
      </c>
    </row>
    <row r="1568" spans="1:19" ht="25.5">
      <c r="A1568" s="104" t="s">
        <v>2620</v>
      </c>
      <c r="B1568" s="105">
        <v>44392</v>
      </c>
      <c r="C1568" s="104" t="s">
        <v>2621</v>
      </c>
      <c r="D1568" s="105">
        <v>44392</v>
      </c>
      <c r="E1568" s="104" t="s">
        <v>1430</v>
      </c>
      <c r="F1568" s="104" t="s">
        <v>16</v>
      </c>
      <c r="G1568" s="104" t="s">
        <v>17</v>
      </c>
      <c r="H1568" s="104" t="s">
        <v>12</v>
      </c>
      <c r="I1568" s="104" t="s">
        <v>1363</v>
      </c>
      <c r="J1568" s="106">
        <v>5</v>
      </c>
      <c r="K1568" s="106">
        <v>9035</v>
      </c>
      <c r="L1568" s="106">
        <v>45175</v>
      </c>
      <c r="M1568" s="106">
        <v>21.512</v>
      </c>
      <c r="N1568" s="106">
        <v>107.56</v>
      </c>
      <c r="O1568" s="106">
        <v>0</v>
      </c>
      <c r="P1568" s="106">
        <v>0</v>
      </c>
      <c r="Q1568" s="106">
        <v>9056.5118999999995</v>
      </c>
      <c r="R1568" s="106">
        <v>45282.559500000003</v>
      </c>
      <c r="S1568" s="104" t="s">
        <v>1433</v>
      </c>
    </row>
    <row r="1569" spans="1:19">
      <c r="A1569" s="104" t="s">
        <v>2620</v>
      </c>
      <c r="B1569" s="105">
        <v>44392</v>
      </c>
      <c r="C1569" s="104" t="s">
        <v>2621</v>
      </c>
      <c r="D1569" s="105">
        <v>44392</v>
      </c>
      <c r="E1569" s="104" t="s">
        <v>1430</v>
      </c>
      <c r="F1569" s="104" t="s">
        <v>16</v>
      </c>
      <c r="G1569" s="104" t="s">
        <v>17</v>
      </c>
      <c r="H1569" s="104" t="s">
        <v>12</v>
      </c>
      <c r="I1569" s="104" t="s">
        <v>1354</v>
      </c>
      <c r="J1569" s="106">
        <v>9</v>
      </c>
      <c r="K1569" s="106">
        <v>7760</v>
      </c>
      <c r="L1569" s="106">
        <v>69840</v>
      </c>
      <c r="M1569" s="106">
        <v>18.475999999999999</v>
      </c>
      <c r="N1569" s="106">
        <v>166.28399999999999</v>
      </c>
      <c r="O1569" s="106">
        <v>0</v>
      </c>
      <c r="P1569" s="106">
        <v>0</v>
      </c>
      <c r="Q1569" s="106">
        <v>7778.4762000000001</v>
      </c>
      <c r="R1569" s="106">
        <v>70006.285799999998</v>
      </c>
      <c r="S1569" s="104" t="s">
        <v>1433</v>
      </c>
    </row>
    <row r="1570" spans="1:19">
      <c r="A1570" s="104" t="s">
        <v>2622</v>
      </c>
      <c r="B1570" s="105">
        <v>44392</v>
      </c>
      <c r="C1570" s="104" t="s">
        <v>2623</v>
      </c>
      <c r="D1570" s="105">
        <v>44392</v>
      </c>
      <c r="E1570" s="104" t="s">
        <v>1430</v>
      </c>
      <c r="F1570" s="104" t="s">
        <v>16</v>
      </c>
      <c r="G1570" s="104" t="s">
        <v>17</v>
      </c>
      <c r="H1570" s="104" t="s">
        <v>12</v>
      </c>
      <c r="I1570" s="104" t="s">
        <v>2525</v>
      </c>
      <c r="J1570" s="106">
        <v>59</v>
      </c>
      <c r="K1570" s="106">
        <v>992</v>
      </c>
      <c r="L1570" s="106">
        <v>58528</v>
      </c>
      <c r="M1570" s="106">
        <v>2.3620000000000001</v>
      </c>
      <c r="N1570" s="106">
        <v>139.358</v>
      </c>
      <c r="O1570" s="106">
        <v>0</v>
      </c>
      <c r="P1570" s="106">
        <v>0</v>
      </c>
      <c r="Q1570" s="106">
        <v>994.36189999999999</v>
      </c>
      <c r="R1570" s="106">
        <v>58667.352099999996</v>
      </c>
      <c r="S1570" s="104" t="s">
        <v>1433</v>
      </c>
    </row>
    <row r="1571" spans="1:19">
      <c r="A1571" s="104" t="s">
        <v>2622</v>
      </c>
      <c r="B1571" s="105">
        <v>44392</v>
      </c>
      <c r="C1571" s="104" t="s">
        <v>2623</v>
      </c>
      <c r="D1571" s="105">
        <v>44392</v>
      </c>
      <c r="E1571" s="104" t="s">
        <v>1430</v>
      </c>
      <c r="F1571" s="104" t="s">
        <v>16</v>
      </c>
      <c r="G1571" s="104" t="s">
        <v>17</v>
      </c>
      <c r="H1571" s="104" t="s">
        <v>12</v>
      </c>
      <c r="I1571" s="104" t="s">
        <v>2526</v>
      </c>
      <c r="J1571" s="106">
        <v>85</v>
      </c>
      <c r="K1571" s="106">
        <v>1215</v>
      </c>
      <c r="L1571" s="106">
        <v>103275</v>
      </c>
      <c r="M1571" s="106">
        <v>2.8929999999999998</v>
      </c>
      <c r="N1571" s="106">
        <v>245.905</v>
      </c>
      <c r="O1571" s="106">
        <v>0</v>
      </c>
      <c r="P1571" s="106">
        <v>0</v>
      </c>
      <c r="Q1571" s="106">
        <v>1217.8929000000001</v>
      </c>
      <c r="R1571" s="106">
        <v>103520.8965</v>
      </c>
      <c r="S1571" s="104" t="s">
        <v>1433</v>
      </c>
    </row>
    <row r="1572" spans="1:19">
      <c r="A1572" s="104" t="s">
        <v>2684</v>
      </c>
      <c r="B1572" s="105">
        <v>44392</v>
      </c>
      <c r="C1572" s="104" t="s">
        <v>2685</v>
      </c>
      <c r="D1572" s="105">
        <v>44392</v>
      </c>
      <c r="E1572" s="104" t="s">
        <v>1430</v>
      </c>
      <c r="F1572" s="104" t="s">
        <v>924</v>
      </c>
      <c r="G1572" s="104" t="s">
        <v>1437</v>
      </c>
      <c r="H1572" s="104" t="s">
        <v>22</v>
      </c>
      <c r="I1572" s="104" t="s">
        <v>1329</v>
      </c>
      <c r="J1572" s="106">
        <v>20</v>
      </c>
      <c r="K1572" s="106">
        <v>1400</v>
      </c>
      <c r="L1572" s="106">
        <v>28000</v>
      </c>
      <c r="M1572" s="106">
        <v>3.3332999999999999</v>
      </c>
      <c r="N1572" s="106">
        <v>66.665999999999997</v>
      </c>
      <c r="O1572" s="106">
        <v>0</v>
      </c>
      <c r="P1572" s="106">
        <v>0</v>
      </c>
      <c r="Q1572" s="106">
        <v>1403.3333</v>
      </c>
      <c r="R1572" s="106">
        <v>28066.666000000001</v>
      </c>
      <c r="S1572" s="104" t="s">
        <v>1433</v>
      </c>
    </row>
    <row r="1573" spans="1:19">
      <c r="A1573" s="104" t="s">
        <v>2684</v>
      </c>
      <c r="B1573" s="105">
        <v>44392</v>
      </c>
      <c r="C1573" s="104" t="s">
        <v>2685</v>
      </c>
      <c r="D1573" s="105">
        <v>44392</v>
      </c>
      <c r="E1573" s="104" t="s">
        <v>1430</v>
      </c>
      <c r="F1573" s="104" t="s">
        <v>924</v>
      </c>
      <c r="G1573" s="104" t="s">
        <v>1437</v>
      </c>
      <c r="H1573" s="104" t="s">
        <v>22</v>
      </c>
      <c r="I1573" s="104" t="s">
        <v>2525</v>
      </c>
      <c r="J1573" s="106">
        <v>40</v>
      </c>
      <c r="K1573" s="106">
        <v>992</v>
      </c>
      <c r="L1573" s="106">
        <v>39680</v>
      </c>
      <c r="M1573" s="106">
        <v>2.3618999999999999</v>
      </c>
      <c r="N1573" s="106">
        <v>94.475999999999999</v>
      </c>
      <c r="O1573" s="106">
        <v>0</v>
      </c>
      <c r="P1573" s="106">
        <v>0</v>
      </c>
      <c r="Q1573" s="106">
        <v>994.36189999999999</v>
      </c>
      <c r="R1573" s="106">
        <v>39774.476000000002</v>
      </c>
      <c r="S1573" s="104" t="s">
        <v>1433</v>
      </c>
    </row>
    <row r="1574" spans="1:19">
      <c r="A1574" s="104" t="s">
        <v>2684</v>
      </c>
      <c r="B1574" s="105">
        <v>44392</v>
      </c>
      <c r="C1574" s="104" t="s">
        <v>2685</v>
      </c>
      <c r="D1574" s="105">
        <v>44392</v>
      </c>
      <c r="E1574" s="104" t="s">
        <v>1430</v>
      </c>
      <c r="F1574" s="104" t="s">
        <v>924</v>
      </c>
      <c r="G1574" s="104" t="s">
        <v>1437</v>
      </c>
      <c r="H1574" s="104" t="s">
        <v>22</v>
      </c>
      <c r="I1574" s="104" t="s">
        <v>2526</v>
      </c>
      <c r="J1574" s="106">
        <v>60</v>
      </c>
      <c r="K1574" s="106">
        <v>1215</v>
      </c>
      <c r="L1574" s="106">
        <v>72900</v>
      </c>
      <c r="M1574" s="106">
        <v>2.8929</v>
      </c>
      <c r="N1574" s="106">
        <v>173.57400000000001</v>
      </c>
      <c r="O1574" s="106">
        <v>0</v>
      </c>
      <c r="P1574" s="106">
        <v>0</v>
      </c>
      <c r="Q1574" s="106">
        <v>1217.8929000000001</v>
      </c>
      <c r="R1574" s="106">
        <v>73073.573999999993</v>
      </c>
      <c r="S1574" s="104" t="s">
        <v>1433</v>
      </c>
    </row>
    <row r="1575" spans="1:19">
      <c r="A1575" s="104" t="s">
        <v>2686</v>
      </c>
      <c r="B1575" s="105">
        <v>44392</v>
      </c>
      <c r="C1575" s="104" t="s">
        <v>2687</v>
      </c>
      <c r="D1575" s="105">
        <v>44392</v>
      </c>
      <c r="E1575" s="104" t="s">
        <v>1430</v>
      </c>
      <c r="F1575" s="104" t="s">
        <v>43</v>
      </c>
      <c r="G1575" s="104" t="s">
        <v>2688</v>
      </c>
      <c r="H1575" s="104" t="s">
        <v>22</v>
      </c>
      <c r="I1575" s="104" t="s">
        <v>2525</v>
      </c>
      <c r="J1575" s="106">
        <v>80</v>
      </c>
      <c r="K1575" s="106">
        <v>992</v>
      </c>
      <c r="L1575" s="106">
        <v>79360</v>
      </c>
      <c r="M1575" s="106">
        <v>2.3618999999999999</v>
      </c>
      <c r="N1575" s="106">
        <v>188.952</v>
      </c>
      <c r="O1575" s="106">
        <v>0</v>
      </c>
      <c r="P1575" s="106">
        <v>0</v>
      </c>
      <c r="Q1575" s="106">
        <v>994.36189999999999</v>
      </c>
      <c r="R1575" s="106">
        <v>79548.952000000005</v>
      </c>
      <c r="S1575" s="104" t="s">
        <v>1433</v>
      </c>
    </row>
    <row r="1576" spans="1:19">
      <c r="A1576" s="104" t="s">
        <v>2686</v>
      </c>
      <c r="B1576" s="105">
        <v>44392</v>
      </c>
      <c r="C1576" s="104" t="s">
        <v>2687</v>
      </c>
      <c r="D1576" s="105">
        <v>44392</v>
      </c>
      <c r="E1576" s="104" t="s">
        <v>1430</v>
      </c>
      <c r="F1576" s="104" t="s">
        <v>43</v>
      </c>
      <c r="G1576" s="104" t="s">
        <v>2688</v>
      </c>
      <c r="H1576" s="104" t="s">
        <v>22</v>
      </c>
      <c r="I1576" s="104" t="s">
        <v>2526</v>
      </c>
      <c r="J1576" s="106">
        <v>200</v>
      </c>
      <c r="K1576" s="106">
        <v>1215</v>
      </c>
      <c r="L1576" s="106">
        <v>243000</v>
      </c>
      <c r="M1576" s="106">
        <v>2.8929</v>
      </c>
      <c r="N1576" s="106">
        <v>578.58000000000004</v>
      </c>
      <c r="O1576" s="106">
        <v>0</v>
      </c>
      <c r="P1576" s="106">
        <v>0</v>
      </c>
      <c r="Q1576" s="106">
        <v>1217.8929000000001</v>
      </c>
      <c r="R1576" s="106">
        <v>243578.58</v>
      </c>
      <c r="S1576" s="104" t="s">
        <v>1433</v>
      </c>
    </row>
    <row r="1577" spans="1:19">
      <c r="A1577" s="104" t="s">
        <v>2689</v>
      </c>
      <c r="B1577" s="105">
        <v>44392</v>
      </c>
      <c r="C1577" s="104" t="s">
        <v>2690</v>
      </c>
      <c r="D1577" s="105">
        <v>44392</v>
      </c>
      <c r="E1577" s="104" t="s">
        <v>1430</v>
      </c>
      <c r="F1577" s="104" t="s">
        <v>30</v>
      </c>
      <c r="G1577" s="104" t="s">
        <v>1454</v>
      </c>
      <c r="H1577" s="104" t="s">
        <v>22</v>
      </c>
      <c r="I1577" s="104" t="s">
        <v>2526</v>
      </c>
      <c r="J1577" s="106">
        <v>60</v>
      </c>
      <c r="K1577" s="106">
        <v>1215</v>
      </c>
      <c r="L1577" s="106">
        <v>72900</v>
      </c>
      <c r="M1577" s="106">
        <v>2.8929</v>
      </c>
      <c r="N1577" s="106">
        <v>173.57400000000001</v>
      </c>
      <c r="O1577" s="106">
        <v>0</v>
      </c>
      <c r="P1577" s="106">
        <v>0</v>
      </c>
      <c r="Q1577" s="106">
        <v>1217.8929000000001</v>
      </c>
      <c r="R1577" s="106">
        <v>73073.573999999993</v>
      </c>
      <c r="S1577" s="104" t="s">
        <v>1433</v>
      </c>
    </row>
    <row r="1578" spans="1:19">
      <c r="A1578" s="104" t="s">
        <v>2689</v>
      </c>
      <c r="B1578" s="105">
        <v>44392</v>
      </c>
      <c r="C1578" s="104" t="s">
        <v>2690</v>
      </c>
      <c r="D1578" s="105">
        <v>44392</v>
      </c>
      <c r="E1578" s="104" t="s">
        <v>1430</v>
      </c>
      <c r="F1578" s="104" t="s">
        <v>30</v>
      </c>
      <c r="G1578" s="104" t="s">
        <v>1454</v>
      </c>
      <c r="H1578" s="104" t="s">
        <v>22</v>
      </c>
      <c r="I1578" s="104" t="s">
        <v>2525</v>
      </c>
      <c r="J1578" s="106">
        <v>50</v>
      </c>
      <c r="K1578" s="106">
        <v>992</v>
      </c>
      <c r="L1578" s="106">
        <v>49600</v>
      </c>
      <c r="M1578" s="106">
        <v>2.3618999999999999</v>
      </c>
      <c r="N1578" s="106">
        <v>118.095</v>
      </c>
      <c r="O1578" s="106">
        <v>0</v>
      </c>
      <c r="P1578" s="106">
        <v>0</v>
      </c>
      <c r="Q1578" s="106">
        <v>994.36189999999999</v>
      </c>
      <c r="R1578" s="106">
        <v>49718.095000000001</v>
      </c>
      <c r="S1578" s="104" t="s">
        <v>1433</v>
      </c>
    </row>
    <row r="1579" spans="1:19">
      <c r="A1579" s="104" t="s">
        <v>2691</v>
      </c>
      <c r="B1579" s="105">
        <v>44392</v>
      </c>
      <c r="C1579" s="104" t="s">
        <v>2692</v>
      </c>
      <c r="D1579" s="105">
        <v>44392</v>
      </c>
      <c r="E1579" s="104" t="s">
        <v>1430</v>
      </c>
      <c r="F1579" s="104" t="s">
        <v>21</v>
      </c>
      <c r="G1579" s="104" t="s">
        <v>1454</v>
      </c>
      <c r="H1579" s="104" t="s">
        <v>22</v>
      </c>
      <c r="I1579" s="104" t="s">
        <v>2525</v>
      </c>
      <c r="J1579" s="106">
        <v>130</v>
      </c>
      <c r="K1579" s="106">
        <v>992</v>
      </c>
      <c r="L1579" s="106">
        <v>128960</v>
      </c>
      <c r="M1579" s="106">
        <v>2.3618999999999999</v>
      </c>
      <c r="N1579" s="106">
        <v>307.04700000000003</v>
      </c>
      <c r="O1579" s="106">
        <v>0</v>
      </c>
      <c r="P1579" s="106">
        <v>0</v>
      </c>
      <c r="Q1579" s="106">
        <v>994.36189999999999</v>
      </c>
      <c r="R1579" s="106">
        <v>129267.04700000001</v>
      </c>
      <c r="S1579" s="104" t="s">
        <v>1433</v>
      </c>
    </row>
    <row r="1580" spans="1:19">
      <c r="A1580" s="104" t="s">
        <v>2691</v>
      </c>
      <c r="B1580" s="105">
        <v>44392</v>
      </c>
      <c r="C1580" s="104" t="s">
        <v>2692</v>
      </c>
      <c r="D1580" s="105">
        <v>44392</v>
      </c>
      <c r="E1580" s="104" t="s">
        <v>1430</v>
      </c>
      <c r="F1580" s="104" t="s">
        <v>21</v>
      </c>
      <c r="G1580" s="104" t="s">
        <v>1454</v>
      </c>
      <c r="H1580" s="104" t="s">
        <v>22</v>
      </c>
      <c r="I1580" s="104" t="s">
        <v>2526</v>
      </c>
      <c r="J1580" s="106">
        <v>100</v>
      </c>
      <c r="K1580" s="106">
        <v>1215</v>
      </c>
      <c r="L1580" s="106">
        <v>121500</v>
      </c>
      <c r="M1580" s="106">
        <v>2.8929</v>
      </c>
      <c r="N1580" s="106">
        <v>289.29000000000002</v>
      </c>
      <c r="O1580" s="106">
        <v>0</v>
      </c>
      <c r="P1580" s="106">
        <v>0</v>
      </c>
      <c r="Q1580" s="106">
        <v>1217.8929000000001</v>
      </c>
      <c r="R1580" s="106">
        <v>121789.29</v>
      </c>
      <c r="S1580" s="104" t="s">
        <v>1433</v>
      </c>
    </row>
    <row r="1581" spans="1:19">
      <c r="A1581" s="104" t="s">
        <v>2693</v>
      </c>
      <c r="B1581" s="105">
        <v>44392</v>
      </c>
      <c r="C1581" s="104" t="s">
        <v>2694</v>
      </c>
      <c r="D1581" s="105">
        <v>44392</v>
      </c>
      <c r="E1581" s="104" t="s">
        <v>1430</v>
      </c>
      <c r="F1581" s="104" t="s">
        <v>2695</v>
      </c>
      <c r="G1581" s="104" t="s">
        <v>1455</v>
      </c>
      <c r="H1581" s="104" t="s">
        <v>22</v>
      </c>
      <c r="I1581" s="104" t="s">
        <v>2525</v>
      </c>
      <c r="J1581" s="106">
        <v>70</v>
      </c>
      <c r="K1581" s="106">
        <v>992</v>
      </c>
      <c r="L1581" s="106">
        <v>69440</v>
      </c>
      <c r="M1581" s="106">
        <v>2.3618999999999999</v>
      </c>
      <c r="N1581" s="106">
        <v>165.333</v>
      </c>
      <c r="O1581" s="106">
        <v>0</v>
      </c>
      <c r="P1581" s="106">
        <v>0</v>
      </c>
      <c r="Q1581" s="106">
        <v>994.36189999999999</v>
      </c>
      <c r="R1581" s="106">
        <v>69605.332999999999</v>
      </c>
      <c r="S1581" s="104" t="s">
        <v>1433</v>
      </c>
    </row>
    <row r="1582" spans="1:19">
      <c r="A1582" s="104" t="s">
        <v>2693</v>
      </c>
      <c r="B1582" s="105">
        <v>44392</v>
      </c>
      <c r="C1582" s="104" t="s">
        <v>2694</v>
      </c>
      <c r="D1582" s="105">
        <v>44392</v>
      </c>
      <c r="E1582" s="104" t="s">
        <v>1430</v>
      </c>
      <c r="F1582" s="104" t="s">
        <v>2695</v>
      </c>
      <c r="G1582" s="104" t="s">
        <v>1455</v>
      </c>
      <c r="H1582" s="104" t="s">
        <v>22</v>
      </c>
      <c r="I1582" s="104" t="s">
        <v>2526</v>
      </c>
      <c r="J1582" s="106">
        <v>80</v>
      </c>
      <c r="K1582" s="106">
        <v>1215</v>
      </c>
      <c r="L1582" s="106">
        <v>97200</v>
      </c>
      <c r="M1582" s="106">
        <v>2.8929</v>
      </c>
      <c r="N1582" s="106">
        <v>231.43199999999999</v>
      </c>
      <c r="O1582" s="106">
        <v>0</v>
      </c>
      <c r="P1582" s="106">
        <v>0</v>
      </c>
      <c r="Q1582" s="106">
        <v>1217.8929000000001</v>
      </c>
      <c r="R1582" s="106">
        <v>97431.432000000001</v>
      </c>
      <c r="S1582" s="104" t="s">
        <v>1433</v>
      </c>
    </row>
    <row r="1583" spans="1:19">
      <c r="A1583" s="104" t="s">
        <v>2696</v>
      </c>
      <c r="B1583" s="105">
        <v>44392</v>
      </c>
      <c r="C1583" s="104" t="s">
        <v>2697</v>
      </c>
      <c r="D1583" s="105">
        <v>44392</v>
      </c>
      <c r="E1583" s="104" t="s">
        <v>1430</v>
      </c>
      <c r="F1583" s="104" t="s">
        <v>25</v>
      </c>
      <c r="G1583" s="104" t="s">
        <v>1452</v>
      </c>
      <c r="H1583" s="104" t="s">
        <v>22</v>
      </c>
      <c r="I1583" s="104" t="s">
        <v>2525</v>
      </c>
      <c r="J1583" s="106">
        <v>50</v>
      </c>
      <c r="K1583" s="106">
        <v>992</v>
      </c>
      <c r="L1583" s="106">
        <v>49600</v>
      </c>
      <c r="M1583" s="106">
        <v>2.3618999999999999</v>
      </c>
      <c r="N1583" s="106">
        <v>118.095</v>
      </c>
      <c r="O1583" s="106">
        <v>0</v>
      </c>
      <c r="P1583" s="106">
        <v>0</v>
      </c>
      <c r="Q1583" s="106">
        <v>994.36189999999999</v>
      </c>
      <c r="R1583" s="106">
        <v>49718.095000000001</v>
      </c>
      <c r="S1583" s="104" t="s">
        <v>1433</v>
      </c>
    </row>
    <row r="1584" spans="1:19">
      <c r="A1584" s="104" t="s">
        <v>2696</v>
      </c>
      <c r="B1584" s="105">
        <v>44392</v>
      </c>
      <c r="C1584" s="104" t="s">
        <v>2697</v>
      </c>
      <c r="D1584" s="105">
        <v>44392</v>
      </c>
      <c r="E1584" s="104" t="s">
        <v>1430</v>
      </c>
      <c r="F1584" s="104" t="s">
        <v>25</v>
      </c>
      <c r="G1584" s="104" t="s">
        <v>1452</v>
      </c>
      <c r="H1584" s="104" t="s">
        <v>22</v>
      </c>
      <c r="I1584" s="104" t="s">
        <v>2526</v>
      </c>
      <c r="J1584" s="106">
        <v>100</v>
      </c>
      <c r="K1584" s="106">
        <v>1215</v>
      </c>
      <c r="L1584" s="106">
        <v>121500</v>
      </c>
      <c r="M1584" s="106">
        <v>2.8929</v>
      </c>
      <c r="N1584" s="106">
        <v>289.29000000000002</v>
      </c>
      <c r="O1584" s="106">
        <v>0</v>
      </c>
      <c r="P1584" s="106">
        <v>0</v>
      </c>
      <c r="Q1584" s="106">
        <v>1217.8929000000001</v>
      </c>
      <c r="R1584" s="106">
        <v>121789.29</v>
      </c>
      <c r="S1584" s="104" t="s">
        <v>1433</v>
      </c>
    </row>
    <row r="1585" spans="1:19">
      <c r="A1585" s="104" t="s">
        <v>2698</v>
      </c>
      <c r="B1585" s="105">
        <v>44392</v>
      </c>
      <c r="C1585" s="104" t="s">
        <v>2699</v>
      </c>
      <c r="D1585" s="105">
        <v>44392</v>
      </c>
      <c r="E1585" s="104" t="s">
        <v>1430</v>
      </c>
      <c r="F1585" s="104" t="s">
        <v>24</v>
      </c>
      <c r="G1585" s="104" t="s">
        <v>1051</v>
      </c>
      <c r="H1585" s="104" t="s">
        <v>22</v>
      </c>
      <c r="I1585" s="104" t="s">
        <v>2525</v>
      </c>
      <c r="J1585" s="106">
        <v>50</v>
      </c>
      <c r="K1585" s="106">
        <v>992</v>
      </c>
      <c r="L1585" s="106">
        <v>49600</v>
      </c>
      <c r="M1585" s="106">
        <v>2.3618999999999999</v>
      </c>
      <c r="N1585" s="106">
        <v>118.095</v>
      </c>
      <c r="O1585" s="106">
        <v>0</v>
      </c>
      <c r="P1585" s="106">
        <v>0</v>
      </c>
      <c r="Q1585" s="106">
        <v>994.36189999999999</v>
      </c>
      <c r="R1585" s="106">
        <v>49718.095000000001</v>
      </c>
      <c r="S1585" s="104" t="s">
        <v>1433</v>
      </c>
    </row>
    <row r="1586" spans="1:19">
      <c r="A1586" s="104" t="s">
        <v>2698</v>
      </c>
      <c r="B1586" s="105">
        <v>44392</v>
      </c>
      <c r="C1586" s="104" t="s">
        <v>2699</v>
      </c>
      <c r="D1586" s="105">
        <v>44392</v>
      </c>
      <c r="E1586" s="104" t="s">
        <v>1430</v>
      </c>
      <c r="F1586" s="104" t="s">
        <v>24</v>
      </c>
      <c r="G1586" s="104" t="s">
        <v>1051</v>
      </c>
      <c r="H1586" s="104" t="s">
        <v>22</v>
      </c>
      <c r="I1586" s="104" t="s">
        <v>2526</v>
      </c>
      <c r="J1586" s="106">
        <v>60</v>
      </c>
      <c r="K1586" s="106">
        <v>1215</v>
      </c>
      <c r="L1586" s="106">
        <v>72900</v>
      </c>
      <c r="M1586" s="106">
        <v>2.8929</v>
      </c>
      <c r="N1586" s="106">
        <v>173.57400000000001</v>
      </c>
      <c r="O1586" s="106">
        <v>0</v>
      </c>
      <c r="P1586" s="106">
        <v>0</v>
      </c>
      <c r="Q1586" s="106">
        <v>1217.8929000000001</v>
      </c>
      <c r="R1586" s="106">
        <v>73073.573999999993</v>
      </c>
      <c r="S1586" s="104" t="s">
        <v>1433</v>
      </c>
    </row>
    <row r="1587" spans="1:19">
      <c r="A1587" s="104" t="s">
        <v>2700</v>
      </c>
      <c r="B1587" s="105">
        <v>44392</v>
      </c>
      <c r="C1587" s="104" t="s">
        <v>2701</v>
      </c>
      <c r="D1587" s="105">
        <v>44392</v>
      </c>
      <c r="E1587" s="104" t="s">
        <v>1430</v>
      </c>
      <c r="F1587" s="104" t="s">
        <v>1462</v>
      </c>
      <c r="G1587" s="104" t="s">
        <v>1437</v>
      </c>
      <c r="H1587" s="104" t="s">
        <v>22</v>
      </c>
      <c r="I1587" s="104" t="s">
        <v>2526</v>
      </c>
      <c r="J1587" s="106">
        <v>140</v>
      </c>
      <c r="K1587" s="106">
        <v>1215</v>
      </c>
      <c r="L1587" s="106">
        <v>170100</v>
      </c>
      <c r="M1587" s="106">
        <v>2.8929</v>
      </c>
      <c r="N1587" s="106">
        <v>405.00599999999997</v>
      </c>
      <c r="O1587" s="106">
        <v>0</v>
      </c>
      <c r="P1587" s="106">
        <v>0</v>
      </c>
      <c r="Q1587" s="106">
        <v>1217.8929000000001</v>
      </c>
      <c r="R1587" s="106">
        <v>170505.00599999999</v>
      </c>
      <c r="S1587" s="104" t="s">
        <v>1433</v>
      </c>
    </row>
    <row r="1588" spans="1:19">
      <c r="A1588" s="104" t="s">
        <v>2700</v>
      </c>
      <c r="B1588" s="105">
        <v>44392</v>
      </c>
      <c r="C1588" s="104" t="s">
        <v>2701</v>
      </c>
      <c r="D1588" s="105">
        <v>44392</v>
      </c>
      <c r="E1588" s="104" t="s">
        <v>1430</v>
      </c>
      <c r="F1588" s="104" t="s">
        <v>1462</v>
      </c>
      <c r="G1588" s="104" t="s">
        <v>1437</v>
      </c>
      <c r="H1588" s="104" t="s">
        <v>22</v>
      </c>
      <c r="I1588" s="104" t="s">
        <v>2525</v>
      </c>
      <c r="J1588" s="106">
        <v>130</v>
      </c>
      <c r="K1588" s="106">
        <v>992</v>
      </c>
      <c r="L1588" s="106">
        <v>128960</v>
      </c>
      <c r="M1588" s="106">
        <v>2.3618999999999999</v>
      </c>
      <c r="N1588" s="106">
        <v>307.04700000000003</v>
      </c>
      <c r="O1588" s="106">
        <v>0</v>
      </c>
      <c r="P1588" s="106">
        <v>0</v>
      </c>
      <c r="Q1588" s="106">
        <v>994.36189999999999</v>
      </c>
      <c r="R1588" s="106">
        <v>129267.04700000001</v>
      </c>
      <c r="S1588" s="104" t="s">
        <v>1433</v>
      </c>
    </row>
    <row r="1589" spans="1:19">
      <c r="A1589" s="104" t="s">
        <v>2702</v>
      </c>
      <c r="B1589" s="105">
        <v>44392</v>
      </c>
      <c r="C1589" s="104" t="s">
        <v>2703</v>
      </c>
      <c r="D1589" s="105">
        <v>44392</v>
      </c>
      <c r="E1589" s="104" t="s">
        <v>1430</v>
      </c>
      <c r="F1589" s="104" t="s">
        <v>27</v>
      </c>
      <c r="G1589" s="104" t="s">
        <v>1012</v>
      </c>
      <c r="H1589" s="104" t="s">
        <v>22</v>
      </c>
      <c r="I1589" s="104" t="s">
        <v>2526</v>
      </c>
      <c r="J1589" s="106">
        <v>280</v>
      </c>
      <c r="K1589" s="106">
        <v>1215</v>
      </c>
      <c r="L1589" s="106">
        <v>340200</v>
      </c>
      <c r="M1589" s="106">
        <v>2.8929</v>
      </c>
      <c r="N1589" s="106">
        <v>810.01199999999994</v>
      </c>
      <c r="O1589" s="106">
        <v>0</v>
      </c>
      <c r="P1589" s="106">
        <v>0</v>
      </c>
      <c r="Q1589" s="106">
        <v>1217.8929000000001</v>
      </c>
      <c r="R1589" s="106">
        <v>341010.01199999999</v>
      </c>
      <c r="S1589" s="104" t="s">
        <v>1433</v>
      </c>
    </row>
    <row r="1590" spans="1:19">
      <c r="A1590" s="104" t="s">
        <v>2702</v>
      </c>
      <c r="B1590" s="105">
        <v>44392</v>
      </c>
      <c r="C1590" s="104" t="s">
        <v>2703</v>
      </c>
      <c r="D1590" s="105">
        <v>44392</v>
      </c>
      <c r="E1590" s="104" t="s">
        <v>1430</v>
      </c>
      <c r="F1590" s="104" t="s">
        <v>27</v>
      </c>
      <c r="G1590" s="104" t="s">
        <v>1012</v>
      </c>
      <c r="H1590" s="104" t="s">
        <v>22</v>
      </c>
      <c r="I1590" s="104" t="s">
        <v>2525</v>
      </c>
      <c r="J1590" s="106">
        <v>340</v>
      </c>
      <c r="K1590" s="106">
        <v>992</v>
      </c>
      <c r="L1590" s="106">
        <v>337280</v>
      </c>
      <c r="M1590" s="106">
        <v>2.3618999999999999</v>
      </c>
      <c r="N1590" s="106">
        <v>803.04600000000005</v>
      </c>
      <c r="O1590" s="106">
        <v>0</v>
      </c>
      <c r="P1590" s="106">
        <v>0</v>
      </c>
      <c r="Q1590" s="106">
        <v>994.36189999999999</v>
      </c>
      <c r="R1590" s="106">
        <v>338083.04599999997</v>
      </c>
      <c r="S1590" s="104" t="s">
        <v>1433</v>
      </c>
    </row>
    <row r="1591" spans="1:19">
      <c r="A1591" s="104" t="s">
        <v>2704</v>
      </c>
      <c r="B1591" s="105">
        <v>44392</v>
      </c>
      <c r="C1591" s="104" t="s">
        <v>2705</v>
      </c>
      <c r="D1591" s="105">
        <v>44392</v>
      </c>
      <c r="E1591" s="104" t="s">
        <v>1430</v>
      </c>
      <c r="F1591" s="104" t="s">
        <v>1160</v>
      </c>
      <c r="G1591" s="104" t="s">
        <v>23</v>
      </c>
      <c r="H1591" s="104" t="s">
        <v>22</v>
      </c>
      <c r="I1591" s="104" t="s">
        <v>2525</v>
      </c>
      <c r="J1591" s="106">
        <v>50</v>
      </c>
      <c r="K1591" s="106">
        <v>992</v>
      </c>
      <c r="L1591" s="106">
        <v>49600</v>
      </c>
      <c r="M1591" s="106">
        <v>2.3618999999999999</v>
      </c>
      <c r="N1591" s="106">
        <v>118.095</v>
      </c>
      <c r="O1591" s="106">
        <v>0</v>
      </c>
      <c r="P1591" s="106">
        <v>0</v>
      </c>
      <c r="Q1591" s="106">
        <v>994.36189999999999</v>
      </c>
      <c r="R1591" s="106">
        <v>49718.095000000001</v>
      </c>
      <c r="S1591" s="104" t="s">
        <v>1433</v>
      </c>
    </row>
    <row r="1592" spans="1:19">
      <c r="A1592" s="104" t="s">
        <v>2704</v>
      </c>
      <c r="B1592" s="105">
        <v>44392</v>
      </c>
      <c r="C1592" s="104" t="s">
        <v>2705</v>
      </c>
      <c r="D1592" s="105">
        <v>44392</v>
      </c>
      <c r="E1592" s="104" t="s">
        <v>1430</v>
      </c>
      <c r="F1592" s="104" t="s">
        <v>1160</v>
      </c>
      <c r="G1592" s="104" t="s">
        <v>23</v>
      </c>
      <c r="H1592" s="104" t="s">
        <v>22</v>
      </c>
      <c r="I1592" s="104" t="s">
        <v>2526</v>
      </c>
      <c r="J1592" s="106">
        <v>60</v>
      </c>
      <c r="K1592" s="106">
        <v>1215</v>
      </c>
      <c r="L1592" s="106">
        <v>72900</v>
      </c>
      <c r="M1592" s="106">
        <v>2.8929</v>
      </c>
      <c r="N1592" s="106">
        <v>173.57400000000001</v>
      </c>
      <c r="O1592" s="106">
        <v>0</v>
      </c>
      <c r="P1592" s="106">
        <v>0</v>
      </c>
      <c r="Q1592" s="106">
        <v>1217.8929000000001</v>
      </c>
      <c r="R1592" s="106">
        <v>73073.573999999993</v>
      </c>
      <c r="S1592" s="104" t="s">
        <v>1433</v>
      </c>
    </row>
    <row r="1593" spans="1:19">
      <c r="A1593" s="104" t="s">
        <v>2706</v>
      </c>
      <c r="B1593" s="105">
        <v>44392</v>
      </c>
      <c r="C1593" s="104" t="s">
        <v>2707</v>
      </c>
      <c r="D1593" s="105">
        <v>44392</v>
      </c>
      <c r="E1593" s="104" t="s">
        <v>1430</v>
      </c>
      <c r="F1593" s="104" t="s">
        <v>29</v>
      </c>
      <c r="G1593" s="104" t="s">
        <v>1012</v>
      </c>
      <c r="H1593" s="104" t="s">
        <v>22</v>
      </c>
      <c r="I1593" s="104" t="s">
        <v>2526</v>
      </c>
      <c r="J1593" s="106">
        <v>100</v>
      </c>
      <c r="K1593" s="106">
        <v>1215</v>
      </c>
      <c r="L1593" s="106">
        <v>121500</v>
      </c>
      <c r="M1593" s="106">
        <v>2.8929</v>
      </c>
      <c r="N1593" s="106">
        <v>289.29000000000002</v>
      </c>
      <c r="O1593" s="106">
        <v>0</v>
      </c>
      <c r="P1593" s="106">
        <v>0</v>
      </c>
      <c r="Q1593" s="106">
        <v>1217.8929000000001</v>
      </c>
      <c r="R1593" s="106">
        <v>121789.29</v>
      </c>
      <c r="S1593" s="104" t="s">
        <v>1433</v>
      </c>
    </row>
    <row r="1594" spans="1:19">
      <c r="A1594" s="104" t="s">
        <v>2706</v>
      </c>
      <c r="B1594" s="105">
        <v>44392</v>
      </c>
      <c r="C1594" s="104" t="s">
        <v>2707</v>
      </c>
      <c r="D1594" s="105">
        <v>44392</v>
      </c>
      <c r="E1594" s="104" t="s">
        <v>1430</v>
      </c>
      <c r="F1594" s="104" t="s">
        <v>29</v>
      </c>
      <c r="G1594" s="104" t="s">
        <v>1012</v>
      </c>
      <c r="H1594" s="104" t="s">
        <v>22</v>
      </c>
      <c r="I1594" s="104" t="s">
        <v>2525</v>
      </c>
      <c r="J1594" s="106">
        <v>100</v>
      </c>
      <c r="K1594" s="106">
        <v>992</v>
      </c>
      <c r="L1594" s="106">
        <v>99200</v>
      </c>
      <c r="M1594" s="106">
        <v>2.3618999999999999</v>
      </c>
      <c r="N1594" s="106">
        <v>236.19</v>
      </c>
      <c r="O1594" s="106">
        <v>0</v>
      </c>
      <c r="P1594" s="106">
        <v>0</v>
      </c>
      <c r="Q1594" s="106">
        <v>994.36189999999999</v>
      </c>
      <c r="R1594" s="106">
        <v>99436.19</v>
      </c>
      <c r="S1594" s="104" t="s">
        <v>1433</v>
      </c>
    </row>
    <row r="1595" spans="1:19">
      <c r="A1595" s="104" t="s">
        <v>2706</v>
      </c>
      <c r="B1595" s="105">
        <v>44392</v>
      </c>
      <c r="C1595" s="104" t="s">
        <v>2707</v>
      </c>
      <c r="D1595" s="105">
        <v>44392</v>
      </c>
      <c r="E1595" s="104" t="s">
        <v>1430</v>
      </c>
      <c r="F1595" s="104" t="s">
        <v>29</v>
      </c>
      <c r="G1595" s="104" t="s">
        <v>1012</v>
      </c>
      <c r="H1595" s="104" t="s">
        <v>22</v>
      </c>
      <c r="I1595" s="104" t="s">
        <v>1480</v>
      </c>
      <c r="J1595" s="106">
        <v>14</v>
      </c>
      <c r="K1595" s="106">
        <v>3784</v>
      </c>
      <c r="L1595" s="106">
        <v>52976</v>
      </c>
      <c r="M1595" s="106">
        <v>9.0094999999999992</v>
      </c>
      <c r="N1595" s="106">
        <v>126.133</v>
      </c>
      <c r="O1595" s="106">
        <v>0</v>
      </c>
      <c r="P1595" s="106">
        <v>0</v>
      </c>
      <c r="Q1595" s="106">
        <v>3793.0095000000001</v>
      </c>
      <c r="R1595" s="106">
        <v>53102.133000000002</v>
      </c>
      <c r="S1595" s="104" t="s">
        <v>1433</v>
      </c>
    </row>
    <row r="1596" spans="1:19">
      <c r="A1596" s="104" t="s">
        <v>2708</v>
      </c>
      <c r="B1596" s="105">
        <v>44392</v>
      </c>
      <c r="C1596" s="104" t="s">
        <v>2709</v>
      </c>
      <c r="D1596" s="105">
        <v>44392</v>
      </c>
      <c r="E1596" s="104" t="s">
        <v>1430</v>
      </c>
      <c r="F1596" s="104" t="s">
        <v>4</v>
      </c>
      <c r="G1596" s="104" t="s">
        <v>1007</v>
      </c>
      <c r="H1596" s="104" t="s">
        <v>22</v>
      </c>
      <c r="I1596" s="104" t="s">
        <v>2526</v>
      </c>
      <c r="J1596" s="106">
        <v>100</v>
      </c>
      <c r="K1596" s="106">
        <v>1215</v>
      </c>
      <c r="L1596" s="106">
        <v>121500</v>
      </c>
      <c r="M1596" s="106">
        <v>2.8929</v>
      </c>
      <c r="N1596" s="106">
        <v>289.29000000000002</v>
      </c>
      <c r="O1596" s="106">
        <v>0</v>
      </c>
      <c r="P1596" s="106">
        <v>0</v>
      </c>
      <c r="Q1596" s="106">
        <v>1217.8929000000001</v>
      </c>
      <c r="R1596" s="106">
        <v>121789.29</v>
      </c>
      <c r="S1596" s="104" t="s">
        <v>1433</v>
      </c>
    </row>
    <row r="1597" spans="1:19">
      <c r="A1597" s="104" t="s">
        <v>2708</v>
      </c>
      <c r="B1597" s="105">
        <v>44392</v>
      </c>
      <c r="C1597" s="104" t="s">
        <v>2709</v>
      </c>
      <c r="D1597" s="105">
        <v>44392</v>
      </c>
      <c r="E1597" s="104" t="s">
        <v>1430</v>
      </c>
      <c r="F1597" s="104" t="s">
        <v>4</v>
      </c>
      <c r="G1597" s="104" t="s">
        <v>1007</v>
      </c>
      <c r="H1597" s="104" t="s">
        <v>22</v>
      </c>
      <c r="I1597" s="104" t="s">
        <v>2525</v>
      </c>
      <c r="J1597" s="106">
        <v>50</v>
      </c>
      <c r="K1597" s="106">
        <v>992</v>
      </c>
      <c r="L1597" s="106">
        <v>49600</v>
      </c>
      <c r="M1597" s="106">
        <v>2.3618999999999999</v>
      </c>
      <c r="N1597" s="106">
        <v>118.095</v>
      </c>
      <c r="O1597" s="106">
        <v>0</v>
      </c>
      <c r="P1597" s="106">
        <v>0</v>
      </c>
      <c r="Q1597" s="106">
        <v>994.36189999999999</v>
      </c>
      <c r="R1597" s="106">
        <v>49718.095000000001</v>
      </c>
      <c r="S1597" s="104" t="s">
        <v>1433</v>
      </c>
    </row>
    <row r="1598" spans="1:19">
      <c r="A1598" s="104" t="s">
        <v>2710</v>
      </c>
      <c r="B1598" s="105">
        <v>44392</v>
      </c>
      <c r="C1598" s="104" t="s">
        <v>2711</v>
      </c>
      <c r="D1598" s="105">
        <v>44392</v>
      </c>
      <c r="E1598" s="104" t="s">
        <v>1430</v>
      </c>
      <c r="F1598" s="104" t="s">
        <v>3</v>
      </c>
      <c r="G1598" s="104" t="s">
        <v>1007</v>
      </c>
      <c r="H1598" s="104" t="s">
        <v>22</v>
      </c>
      <c r="I1598" s="104" t="s">
        <v>1475</v>
      </c>
      <c r="J1598" s="106">
        <v>20</v>
      </c>
      <c r="K1598" s="106">
        <v>1128</v>
      </c>
      <c r="L1598" s="106">
        <v>22560</v>
      </c>
      <c r="M1598" s="106">
        <v>2.6857000000000002</v>
      </c>
      <c r="N1598" s="106">
        <v>53.713999999999999</v>
      </c>
      <c r="O1598" s="106">
        <v>0</v>
      </c>
      <c r="P1598" s="106">
        <v>0</v>
      </c>
      <c r="Q1598" s="106">
        <v>1130.6857</v>
      </c>
      <c r="R1598" s="106">
        <v>22613.714</v>
      </c>
      <c r="S1598" s="104" t="s">
        <v>1433</v>
      </c>
    </row>
    <row r="1599" spans="1:19">
      <c r="A1599" s="104" t="s">
        <v>2710</v>
      </c>
      <c r="B1599" s="105">
        <v>44392</v>
      </c>
      <c r="C1599" s="104" t="s">
        <v>2711</v>
      </c>
      <c r="D1599" s="105">
        <v>44392</v>
      </c>
      <c r="E1599" s="104" t="s">
        <v>1430</v>
      </c>
      <c r="F1599" s="104" t="s">
        <v>3</v>
      </c>
      <c r="G1599" s="104" t="s">
        <v>1007</v>
      </c>
      <c r="H1599" s="104" t="s">
        <v>22</v>
      </c>
      <c r="I1599" s="104" t="s">
        <v>1329</v>
      </c>
      <c r="J1599" s="106">
        <v>20</v>
      </c>
      <c r="K1599" s="106">
        <v>1400</v>
      </c>
      <c r="L1599" s="106">
        <v>28000</v>
      </c>
      <c r="M1599" s="106">
        <v>3.3332999999999999</v>
      </c>
      <c r="N1599" s="106">
        <v>66.665999999999997</v>
      </c>
      <c r="O1599" s="106">
        <v>0</v>
      </c>
      <c r="P1599" s="106">
        <v>0</v>
      </c>
      <c r="Q1599" s="106">
        <v>1403.3333</v>
      </c>
      <c r="R1599" s="106">
        <v>28066.666000000001</v>
      </c>
      <c r="S1599" s="104" t="s">
        <v>1433</v>
      </c>
    </row>
    <row r="1600" spans="1:19">
      <c r="A1600" s="104" t="s">
        <v>2710</v>
      </c>
      <c r="B1600" s="105">
        <v>44392</v>
      </c>
      <c r="C1600" s="104" t="s">
        <v>2711</v>
      </c>
      <c r="D1600" s="105">
        <v>44392</v>
      </c>
      <c r="E1600" s="104" t="s">
        <v>1430</v>
      </c>
      <c r="F1600" s="104" t="s">
        <v>3</v>
      </c>
      <c r="G1600" s="104" t="s">
        <v>1007</v>
      </c>
      <c r="H1600" s="104" t="s">
        <v>22</v>
      </c>
      <c r="I1600" s="104" t="s">
        <v>1279</v>
      </c>
      <c r="J1600" s="106">
        <v>20</v>
      </c>
      <c r="K1600" s="106">
        <v>1244</v>
      </c>
      <c r="L1600" s="106">
        <v>24880</v>
      </c>
      <c r="M1600" s="106">
        <v>2.9619</v>
      </c>
      <c r="N1600" s="106">
        <v>59.238</v>
      </c>
      <c r="O1600" s="106">
        <v>0</v>
      </c>
      <c r="P1600" s="106">
        <v>0</v>
      </c>
      <c r="Q1600" s="106">
        <v>1246.9619</v>
      </c>
      <c r="R1600" s="106">
        <v>24939.238000000001</v>
      </c>
      <c r="S1600" s="104" t="s">
        <v>1433</v>
      </c>
    </row>
    <row r="1601" spans="1:19" ht="25.5">
      <c r="A1601" s="104" t="s">
        <v>2710</v>
      </c>
      <c r="B1601" s="105">
        <v>44392</v>
      </c>
      <c r="C1601" s="104" t="s">
        <v>2711</v>
      </c>
      <c r="D1601" s="105">
        <v>44392</v>
      </c>
      <c r="E1601" s="104" t="s">
        <v>1430</v>
      </c>
      <c r="F1601" s="104" t="s">
        <v>3</v>
      </c>
      <c r="G1601" s="104" t="s">
        <v>1007</v>
      </c>
      <c r="H1601" s="104" t="s">
        <v>22</v>
      </c>
      <c r="I1601" s="104" t="s">
        <v>1363</v>
      </c>
      <c r="J1601" s="106">
        <v>5</v>
      </c>
      <c r="K1601" s="106">
        <v>9035</v>
      </c>
      <c r="L1601" s="106">
        <v>45175</v>
      </c>
      <c r="M1601" s="106">
        <v>21.511900000000001</v>
      </c>
      <c r="N1601" s="106">
        <v>107.5595</v>
      </c>
      <c r="O1601" s="106">
        <v>0</v>
      </c>
      <c r="P1601" s="106">
        <v>0</v>
      </c>
      <c r="Q1601" s="106">
        <v>9056.5118999999995</v>
      </c>
      <c r="R1601" s="106">
        <v>45282.559500000003</v>
      </c>
      <c r="S1601" s="104" t="s">
        <v>1433</v>
      </c>
    </row>
    <row r="1602" spans="1:19">
      <c r="A1602" s="104" t="s">
        <v>2710</v>
      </c>
      <c r="B1602" s="105">
        <v>44392</v>
      </c>
      <c r="C1602" s="104" t="s">
        <v>2711</v>
      </c>
      <c r="D1602" s="105">
        <v>44392</v>
      </c>
      <c r="E1602" s="104" t="s">
        <v>1430</v>
      </c>
      <c r="F1602" s="104" t="s">
        <v>3</v>
      </c>
      <c r="G1602" s="104" t="s">
        <v>1007</v>
      </c>
      <c r="H1602" s="104" t="s">
        <v>22</v>
      </c>
      <c r="I1602" s="104" t="s">
        <v>2526</v>
      </c>
      <c r="J1602" s="106">
        <v>80</v>
      </c>
      <c r="K1602" s="106">
        <v>1215</v>
      </c>
      <c r="L1602" s="106">
        <v>97200</v>
      </c>
      <c r="M1602" s="106">
        <v>2.8929</v>
      </c>
      <c r="N1602" s="106">
        <v>231.43199999999999</v>
      </c>
      <c r="O1602" s="106">
        <v>0</v>
      </c>
      <c r="P1602" s="106">
        <v>0</v>
      </c>
      <c r="Q1602" s="106">
        <v>1217.8929000000001</v>
      </c>
      <c r="R1602" s="106">
        <v>97431.432000000001</v>
      </c>
      <c r="S1602" s="104" t="s">
        <v>1433</v>
      </c>
    </row>
    <row r="1603" spans="1:19">
      <c r="A1603" s="104" t="s">
        <v>2710</v>
      </c>
      <c r="B1603" s="105">
        <v>44392</v>
      </c>
      <c r="C1603" s="104" t="s">
        <v>2711</v>
      </c>
      <c r="D1603" s="105">
        <v>44392</v>
      </c>
      <c r="E1603" s="104" t="s">
        <v>1430</v>
      </c>
      <c r="F1603" s="104" t="s">
        <v>3</v>
      </c>
      <c r="G1603" s="104" t="s">
        <v>1007</v>
      </c>
      <c r="H1603" s="104" t="s">
        <v>22</v>
      </c>
      <c r="I1603" s="104" t="s">
        <v>2525</v>
      </c>
      <c r="J1603" s="106">
        <v>50</v>
      </c>
      <c r="K1603" s="106">
        <v>992</v>
      </c>
      <c r="L1603" s="106">
        <v>49600</v>
      </c>
      <c r="M1603" s="106">
        <v>2.3618999999999999</v>
      </c>
      <c r="N1603" s="106">
        <v>118.095</v>
      </c>
      <c r="O1603" s="106">
        <v>0</v>
      </c>
      <c r="P1603" s="106">
        <v>0</v>
      </c>
      <c r="Q1603" s="106">
        <v>994.36189999999999</v>
      </c>
      <c r="R1603" s="106">
        <v>49718.095000000001</v>
      </c>
      <c r="S1603" s="104" t="s">
        <v>1433</v>
      </c>
    </row>
    <row r="1604" spans="1:19">
      <c r="A1604" s="104" t="s">
        <v>2710</v>
      </c>
      <c r="B1604" s="105">
        <v>44392</v>
      </c>
      <c r="C1604" s="104" t="s">
        <v>2711</v>
      </c>
      <c r="D1604" s="105">
        <v>44392</v>
      </c>
      <c r="E1604" s="104" t="s">
        <v>1430</v>
      </c>
      <c r="F1604" s="104" t="s">
        <v>3</v>
      </c>
      <c r="G1604" s="104" t="s">
        <v>1007</v>
      </c>
      <c r="H1604" s="104" t="s">
        <v>22</v>
      </c>
      <c r="I1604" s="104" t="s">
        <v>1335</v>
      </c>
      <c r="J1604" s="106">
        <v>5</v>
      </c>
      <c r="K1604" s="106">
        <v>7225</v>
      </c>
      <c r="L1604" s="106">
        <v>36125</v>
      </c>
      <c r="M1604" s="106">
        <v>17.202400000000001</v>
      </c>
      <c r="N1604" s="106">
        <v>86.012</v>
      </c>
      <c r="O1604" s="106">
        <v>0</v>
      </c>
      <c r="P1604" s="106">
        <v>0</v>
      </c>
      <c r="Q1604" s="106">
        <v>7242.2024000000001</v>
      </c>
      <c r="R1604" s="106">
        <v>36211.012000000002</v>
      </c>
      <c r="S1604" s="104" t="s">
        <v>1433</v>
      </c>
    </row>
    <row r="1605" spans="1:19">
      <c r="A1605" s="104" t="s">
        <v>2712</v>
      </c>
      <c r="B1605" s="105">
        <v>44392</v>
      </c>
      <c r="C1605" s="104" t="s">
        <v>2713</v>
      </c>
      <c r="D1605" s="105">
        <v>44392</v>
      </c>
      <c r="E1605" s="104" t="s">
        <v>1430</v>
      </c>
      <c r="F1605" s="104" t="s">
        <v>1444</v>
      </c>
      <c r="G1605" s="104" t="s">
        <v>1445</v>
      </c>
      <c r="H1605" s="104" t="s">
        <v>49</v>
      </c>
      <c r="I1605" s="104" t="s">
        <v>1335</v>
      </c>
      <c r="J1605" s="106">
        <v>60</v>
      </c>
      <c r="K1605" s="106">
        <v>7225</v>
      </c>
      <c r="L1605" s="106">
        <v>433500</v>
      </c>
      <c r="M1605" s="106">
        <v>17.202400000000001</v>
      </c>
      <c r="N1605" s="106">
        <v>1032.144</v>
      </c>
      <c r="O1605" s="106">
        <v>0</v>
      </c>
      <c r="P1605" s="106">
        <v>0</v>
      </c>
      <c r="Q1605" s="106">
        <v>7242.2024000000001</v>
      </c>
      <c r="R1605" s="106">
        <v>434532.14399999997</v>
      </c>
      <c r="S1605" s="104" t="s">
        <v>1433</v>
      </c>
    </row>
    <row r="1606" spans="1:19">
      <c r="A1606" s="104" t="s">
        <v>2712</v>
      </c>
      <c r="B1606" s="105">
        <v>44392</v>
      </c>
      <c r="C1606" s="104" t="s">
        <v>2713</v>
      </c>
      <c r="D1606" s="105">
        <v>44392</v>
      </c>
      <c r="E1606" s="104" t="s">
        <v>1430</v>
      </c>
      <c r="F1606" s="104" t="s">
        <v>1444</v>
      </c>
      <c r="G1606" s="104" t="s">
        <v>1445</v>
      </c>
      <c r="H1606" s="104" t="s">
        <v>49</v>
      </c>
      <c r="I1606" s="104" t="s">
        <v>1333</v>
      </c>
      <c r="J1606" s="106">
        <v>20</v>
      </c>
      <c r="K1606" s="106">
        <v>1186</v>
      </c>
      <c r="L1606" s="106">
        <v>23720</v>
      </c>
      <c r="M1606" s="106">
        <v>2.8237999999999999</v>
      </c>
      <c r="N1606" s="106">
        <v>56.475999999999999</v>
      </c>
      <c r="O1606" s="106">
        <v>0</v>
      </c>
      <c r="P1606" s="106">
        <v>0</v>
      </c>
      <c r="Q1606" s="106">
        <v>1188.8237999999999</v>
      </c>
      <c r="R1606" s="106">
        <v>23776.475999999999</v>
      </c>
      <c r="S1606" s="104" t="s">
        <v>1433</v>
      </c>
    </row>
    <row r="1607" spans="1:19" ht="25.5">
      <c r="A1607" s="104" t="s">
        <v>2712</v>
      </c>
      <c r="B1607" s="105">
        <v>44392</v>
      </c>
      <c r="C1607" s="104" t="s">
        <v>2713</v>
      </c>
      <c r="D1607" s="105">
        <v>44392</v>
      </c>
      <c r="E1607" s="104" t="s">
        <v>1430</v>
      </c>
      <c r="F1607" s="104" t="s">
        <v>1444</v>
      </c>
      <c r="G1607" s="104" t="s">
        <v>1445</v>
      </c>
      <c r="H1607" s="104" t="s">
        <v>49</v>
      </c>
      <c r="I1607" s="104" t="s">
        <v>1375</v>
      </c>
      <c r="J1607" s="106">
        <v>5</v>
      </c>
      <c r="K1607" s="106">
        <v>9035</v>
      </c>
      <c r="L1607" s="106">
        <v>45175</v>
      </c>
      <c r="M1607" s="106">
        <v>21.511900000000001</v>
      </c>
      <c r="N1607" s="106">
        <v>107.5595</v>
      </c>
      <c r="O1607" s="106">
        <v>0</v>
      </c>
      <c r="P1607" s="106">
        <v>0</v>
      </c>
      <c r="Q1607" s="106">
        <v>9056.5118999999995</v>
      </c>
      <c r="R1607" s="106">
        <v>45282.559500000003</v>
      </c>
      <c r="S1607" s="104" t="s">
        <v>1433</v>
      </c>
    </row>
    <row r="1608" spans="1:19">
      <c r="A1608" s="104" t="s">
        <v>2712</v>
      </c>
      <c r="B1608" s="105">
        <v>44392</v>
      </c>
      <c r="C1608" s="104" t="s">
        <v>2713</v>
      </c>
      <c r="D1608" s="105">
        <v>44392</v>
      </c>
      <c r="E1608" s="104" t="s">
        <v>1430</v>
      </c>
      <c r="F1608" s="104" t="s">
        <v>1444</v>
      </c>
      <c r="G1608" s="104" t="s">
        <v>1445</v>
      </c>
      <c r="H1608" s="104" t="s">
        <v>49</v>
      </c>
      <c r="I1608" s="104" t="s">
        <v>1354</v>
      </c>
      <c r="J1608" s="106">
        <v>15</v>
      </c>
      <c r="K1608" s="106">
        <v>7760</v>
      </c>
      <c r="L1608" s="106">
        <v>116400</v>
      </c>
      <c r="M1608" s="106">
        <v>18.476199999999999</v>
      </c>
      <c r="N1608" s="106">
        <v>277.14299999999997</v>
      </c>
      <c r="O1608" s="106">
        <v>0</v>
      </c>
      <c r="P1608" s="106">
        <v>0</v>
      </c>
      <c r="Q1608" s="106">
        <v>7778.4762000000001</v>
      </c>
      <c r="R1608" s="106">
        <v>116677.143</v>
      </c>
      <c r="S1608" s="104" t="s">
        <v>1433</v>
      </c>
    </row>
    <row r="1609" spans="1:19" ht="25.5">
      <c r="A1609" s="104" t="s">
        <v>2712</v>
      </c>
      <c r="B1609" s="105">
        <v>44392</v>
      </c>
      <c r="C1609" s="104" t="s">
        <v>2713</v>
      </c>
      <c r="D1609" s="105">
        <v>44392</v>
      </c>
      <c r="E1609" s="104" t="s">
        <v>1430</v>
      </c>
      <c r="F1609" s="104" t="s">
        <v>1444</v>
      </c>
      <c r="G1609" s="104" t="s">
        <v>1445</v>
      </c>
      <c r="H1609" s="104" t="s">
        <v>49</v>
      </c>
      <c r="I1609" s="104" t="s">
        <v>1400</v>
      </c>
      <c r="J1609" s="106">
        <v>10</v>
      </c>
      <c r="K1609" s="106">
        <v>9950</v>
      </c>
      <c r="L1609" s="106">
        <v>99500</v>
      </c>
      <c r="M1609" s="106">
        <v>23.6905</v>
      </c>
      <c r="N1609" s="106">
        <v>236.905</v>
      </c>
      <c r="O1609" s="106">
        <v>0</v>
      </c>
      <c r="P1609" s="106">
        <v>0</v>
      </c>
      <c r="Q1609" s="106">
        <v>9973.6905000000006</v>
      </c>
      <c r="R1609" s="106">
        <v>99736.904999999999</v>
      </c>
      <c r="S1609" s="104" t="s">
        <v>1433</v>
      </c>
    </row>
    <row r="1610" spans="1:19">
      <c r="A1610" s="104" t="s">
        <v>2712</v>
      </c>
      <c r="B1610" s="105">
        <v>44392</v>
      </c>
      <c r="C1610" s="104" t="s">
        <v>2713</v>
      </c>
      <c r="D1610" s="105">
        <v>44392</v>
      </c>
      <c r="E1610" s="104" t="s">
        <v>1430</v>
      </c>
      <c r="F1610" s="104" t="s">
        <v>1444</v>
      </c>
      <c r="G1610" s="104" t="s">
        <v>1445</v>
      </c>
      <c r="H1610" s="104" t="s">
        <v>49</v>
      </c>
      <c r="I1610" s="104" t="s">
        <v>1329</v>
      </c>
      <c r="J1610" s="106">
        <v>80</v>
      </c>
      <c r="K1610" s="106">
        <v>1400</v>
      </c>
      <c r="L1610" s="106">
        <v>112000</v>
      </c>
      <c r="M1610" s="106">
        <v>3.3332999999999999</v>
      </c>
      <c r="N1610" s="106">
        <v>266.66399999999999</v>
      </c>
      <c r="O1610" s="106">
        <v>0</v>
      </c>
      <c r="P1610" s="106">
        <v>0</v>
      </c>
      <c r="Q1610" s="106">
        <v>1403.3333</v>
      </c>
      <c r="R1610" s="106">
        <v>112266.664</v>
      </c>
      <c r="S1610" s="104" t="s">
        <v>1433</v>
      </c>
    </row>
    <row r="1611" spans="1:19" ht="25.5">
      <c r="A1611" s="104" t="s">
        <v>2712</v>
      </c>
      <c r="B1611" s="105">
        <v>44392</v>
      </c>
      <c r="C1611" s="104" t="s">
        <v>2713</v>
      </c>
      <c r="D1611" s="105">
        <v>44392</v>
      </c>
      <c r="E1611" s="104" t="s">
        <v>1430</v>
      </c>
      <c r="F1611" s="104" t="s">
        <v>1444</v>
      </c>
      <c r="G1611" s="104" t="s">
        <v>1445</v>
      </c>
      <c r="H1611" s="104" t="s">
        <v>49</v>
      </c>
      <c r="I1611" s="104" t="s">
        <v>1363</v>
      </c>
      <c r="J1611" s="106">
        <v>5</v>
      </c>
      <c r="K1611" s="106">
        <v>9035</v>
      </c>
      <c r="L1611" s="106">
        <v>45175</v>
      </c>
      <c r="M1611" s="106">
        <v>21.511900000000001</v>
      </c>
      <c r="N1611" s="106">
        <v>107.5595</v>
      </c>
      <c r="O1611" s="106">
        <v>0</v>
      </c>
      <c r="P1611" s="106">
        <v>0</v>
      </c>
      <c r="Q1611" s="106">
        <v>9056.5118999999995</v>
      </c>
      <c r="R1611" s="106">
        <v>45282.559500000003</v>
      </c>
      <c r="S1611" s="104" t="s">
        <v>1433</v>
      </c>
    </row>
    <row r="1612" spans="1:19">
      <c r="A1612" s="104" t="s">
        <v>2712</v>
      </c>
      <c r="B1612" s="105">
        <v>44392</v>
      </c>
      <c r="C1612" s="104" t="s">
        <v>2713</v>
      </c>
      <c r="D1612" s="105">
        <v>44392</v>
      </c>
      <c r="E1612" s="104" t="s">
        <v>1430</v>
      </c>
      <c r="F1612" s="104" t="s">
        <v>1444</v>
      </c>
      <c r="G1612" s="104" t="s">
        <v>1445</v>
      </c>
      <c r="H1612" s="104" t="s">
        <v>49</v>
      </c>
      <c r="I1612" s="104" t="s">
        <v>1475</v>
      </c>
      <c r="J1612" s="106">
        <v>80</v>
      </c>
      <c r="K1612" s="106">
        <v>1128</v>
      </c>
      <c r="L1612" s="106">
        <v>90240</v>
      </c>
      <c r="M1612" s="106">
        <v>2.6857000000000002</v>
      </c>
      <c r="N1612" s="106">
        <v>214.85599999999999</v>
      </c>
      <c r="O1612" s="106">
        <v>0</v>
      </c>
      <c r="P1612" s="106">
        <v>0</v>
      </c>
      <c r="Q1612" s="106">
        <v>1130.6857</v>
      </c>
      <c r="R1612" s="106">
        <v>90454.856</v>
      </c>
      <c r="S1612" s="104" t="s">
        <v>1433</v>
      </c>
    </row>
    <row r="1613" spans="1:19">
      <c r="A1613" s="104" t="s">
        <v>2712</v>
      </c>
      <c r="B1613" s="105">
        <v>44392</v>
      </c>
      <c r="C1613" s="104" t="s">
        <v>2713</v>
      </c>
      <c r="D1613" s="105">
        <v>44392</v>
      </c>
      <c r="E1613" s="104" t="s">
        <v>1430</v>
      </c>
      <c r="F1613" s="104" t="s">
        <v>1444</v>
      </c>
      <c r="G1613" s="104" t="s">
        <v>1445</v>
      </c>
      <c r="H1613" s="104" t="s">
        <v>49</v>
      </c>
      <c r="I1613" s="104" t="s">
        <v>1279</v>
      </c>
      <c r="J1613" s="106">
        <v>40</v>
      </c>
      <c r="K1613" s="106">
        <v>1244</v>
      </c>
      <c r="L1613" s="106">
        <v>49760</v>
      </c>
      <c r="M1613" s="106">
        <v>2.9619</v>
      </c>
      <c r="N1613" s="106">
        <v>118.476</v>
      </c>
      <c r="O1613" s="106">
        <v>0</v>
      </c>
      <c r="P1613" s="106">
        <v>0</v>
      </c>
      <c r="Q1613" s="106">
        <v>1246.9619</v>
      </c>
      <c r="R1613" s="106">
        <v>49878.476000000002</v>
      </c>
      <c r="S1613" s="104" t="s">
        <v>1433</v>
      </c>
    </row>
    <row r="1614" spans="1:19">
      <c r="A1614" s="104" t="s">
        <v>2712</v>
      </c>
      <c r="B1614" s="105">
        <v>44392</v>
      </c>
      <c r="C1614" s="104" t="s">
        <v>2713</v>
      </c>
      <c r="D1614" s="105">
        <v>44392</v>
      </c>
      <c r="E1614" s="104" t="s">
        <v>1430</v>
      </c>
      <c r="F1614" s="104" t="s">
        <v>1444</v>
      </c>
      <c r="G1614" s="104" t="s">
        <v>1445</v>
      </c>
      <c r="H1614" s="104" t="s">
        <v>49</v>
      </c>
      <c r="I1614" s="104" t="s">
        <v>1282</v>
      </c>
      <c r="J1614" s="106">
        <v>40</v>
      </c>
      <c r="K1614" s="106">
        <v>1361</v>
      </c>
      <c r="L1614" s="106">
        <v>54440</v>
      </c>
      <c r="M1614" s="106">
        <v>3.2404999999999999</v>
      </c>
      <c r="N1614" s="106">
        <v>129.62</v>
      </c>
      <c r="O1614" s="106">
        <v>0</v>
      </c>
      <c r="P1614" s="106">
        <v>0</v>
      </c>
      <c r="Q1614" s="106">
        <v>1364.2405000000001</v>
      </c>
      <c r="R1614" s="106">
        <v>54569.62</v>
      </c>
      <c r="S1614" s="104" t="s">
        <v>1433</v>
      </c>
    </row>
    <row r="1615" spans="1:19">
      <c r="A1615" s="104" t="s">
        <v>2712</v>
      </c>
      <c r="B1615" s="105">
        <v>44392</v>
      </c>
      <c r="C1615" s="104" t="s">
        <v>2713</v>
      </c>
      <c r="D1615" s="105">
        <v>44392</v>
      </c>
      <c r="E1615" s="104" t="s">
        <v>1430</v>
      </c>
      <c r="F1615" s="104" t="s">
        <v>1444</v>
      </c>
      <c r="G1615" s="104" t="s">
        <v>1445</v>
      </c>
      <c r="H1615" s="104" t="s">
        <v>49</v>
      </c>
      <c r="I1615" s="104" t="s">
        <v>1311</v>
      </c>
      <c r="J1615" s="106">
        <v>5</v>
      </c>
      <c r="K1615" s="106">
        <v>7227</v>
      </c>
      <c r="L1615" s="106">
        <v>36135</v>
      </c>
      <c r="M1615" s="106">
        <v>17.207100000000001</v>
      </c>
      <c r="N1615" s="106">
        <v>86.035499999999999</v>
      </c>
      <c r="O1615" s="106">
        <v>0</v>
      </c>
      <c r="P1615" s="106">
        <v>0</v>
      </c>
      <c r="Q1615" s="106">
        <v>7244.2070999999996</v>
      </c>
      <c r="R1615" s="106">
        <v>36221.035499999998</v>
      </c>
      <c r="S1615" s="104" t="s">
        <v>1433</v>
      </c>
    </row>
    <row r="1616" spans="1:19">
      <c r="A1616" s="104" t="s">
        <v>2712</v>
      </c>
      <c r="B1616" s="105">
        <v>44392</v>
      </c>
      <c r="C1616" s="104" t="s">
        <v>2713</v>
      </c>
      <c r="D1616" s="105">
        <v>44392</v>
      </c>
      <c r="E1616" s="104" t="s">
        <v>1430</v>
      </c>
      <c r="F1616" s="104" t="s">
        <v>1444</v>
      </c>
      <c r="G1616" s="104" t="s">
        <v>1445</v>
      </c>
      <c r="H1616" s="104" t="s">
        <v>49</v>
      </c>
      <c r="I1616" s="104" t="s">
        <v>1106</v>
      </c>
      <c r="J1616" s="106">
        <v>40</v>
      </c>
      <c r="K1616" s="106">
        <v>1419</v>
      </c>
      <c r="L1616" s="106">
        <v>56760</v>
      </c>
      <c r="M1616" s="106">
        <v>3.3786</v>
      </c>
      <c r="N1616" s="106">
        <v>135.14400000000001</v>
      </c>
      <c r="O1616" s="106">
        <v>0</v>
      </c>
      <c r="P1616" s="106">
        <v>0</v>
      </c>
      <c r="Q1616" s="106">
        <v>1422.3786</v>
      </c>
      <c r="R1616" s="106">
        <v>56895.144</v>
      </c>
      <c r="S1616" s="104" t="s">
        <v>1433</v>
      </c>
    </row>
    <row r="1617" spans="1:19" ht="25.5">
      <c r="A1617" s="104" t="s">
        <v>2714</v>
      </c>
      <c r="B1617" s="105">
        <v>44392</v>
      </c>
      <c r="C1617" s="104" t="s">
        <v>2715</v>
      </c>
      <c r="D1617" s="105">
        <v>44392</v>
      </c>
      <c r="E1617" s="104" t="s">
        <v>1430</v>
      </c>
      <c r="F1617" s="104" t="s">
        <v>56</v>
      </c>
      <c r="G1617" s="104" t="s">
        <v>1445</v>
      </c>
      <c r="H1617" s="104" t="s">
        <v>49</v>
      </c>
      <c r="I1617" s="104" t="s">
        <v>1363</v>
      </c>
      <c r="J1617" s="106">
        <v>20</v>
      </c>
      <c r="K1617" s="106">
        <v>9035</v>
      </c>
      <c r="L1617" s="106">
        <v>180700</v>
      </c>
      <c r="M1617" s="106">
        <v>21.511900000000001</v>
      </c>
      <c r="N1617" s="106">
        <v>430.238</v>
      </c>
      <c r="O1617" s="106">
        <v>0</v>
      </c>
      <c r="P1617" s="106">
        <v>0</v>
      </c>
      <c r="Q1617" s="106">
        <v>9056.5118999999995</v>
      </c>
      <c r="R1617" s="106">
        <v>181130.23800000001</v>
      </c>
      <c r="S1617" s="104" t="s">
        <v>1433</v>
      </c>
    </row>
    <row r="1618" spans="1:19">
      <c r="A1618" s="104" t="s">
        <v>2714</v>
      </c>
      <c r="B1618" s="105">
        <v>44392</v>
      </c>
      <c r="C1618" s="104" t="s">
        <v>2715</v>
      </c>
      <c r="D1618" s="105">
        <v>44392</v>
      </c>
      <c r="E1618" s="104" t="s">
        <v>1430</v>
      </c>
      <c r="F1618" s="104" t="s">
        <v>56</v>
      </c>
      <c r="G1618" s="104" t="s">
        <v>1445</v>
      </c>
      <c r="H1618" s="104" t="s">
        <v>49</v>
      </c>
      <c r="I1618" s="104" t="s">
        <v>1329</v>
      </c>
      <c r="J1618" s="106">
        <v>50</v>
      </c>
      <c r="K1618" s="106">
        <v>1400</v>
      </c>
      <c r="L1618" s="106">
        <v>70000</v>
      </c>
      <c r="M1618" s="106">
        <v>3.3332999999999999</v>
      </c>
      <c r="N1618" s="106">
        <v>166.66499999999999</v>
      </c>
      <c r="O1618" s="106">
        <v>0</v>
      </c>
      <c r="P1618" s="106">
        <v>0</v>
      </c>
      <c r="Q1618" s="106">
        <v>1403.3333</v>
      </c>
      <c r="R1618" s="106">
        <v>70166.664999999994</v>
      </c>
      <c r="S1618" s="104" t="s">
        <v>1433</v>
      </c>
    </row>
    <row r="1619" spans="1:19">
      <c r="A1619" s="104" t="s">
        <v>2714</v>
      </c>
      <c r="B1619" s="105">
        <v>44392</v>
      </c>
      <c r="C1619" s="104" t="s">
        <v>2715</v>
      </c>
      <c r="D1619" s="105">
        <v>44392</v>
      </c>
      <c r="E1619" s="104" t="s">
        <v>1430</v>
      </c>
      <c r="F1619" s="104" t="s">
        <v>56</v>
      </c>
      <c r="G1619" s="104" t="s">
        <v>1445</v>
      </c>
      <c r="H1619" s="104" t="s">
        <v>49</v>
      </c>
      <c r="I1619" s="104" t="s">
        <v>1304</v>
      </c>
      <c r="J1619" s="106">
        <v>20</v>
      </c>
      <c r="K1619" s="106">
        <v>9850</v>
      </c>
      <c r="L1619" s="106">
        <v>197000</v>
      </c>
      <c r="M1619" s="106">
        <v>23.452400000000001</v>
      </c>
      <c r="N1619" s="106">
        <v>469.048</v>
      </c>
      <c r="O1619" s="106">
        <v>0</v>
      </c>
      <c r="P1619" s="106">
        <v>0</v>
      </c>
      <c r="Q1619" s="106">
        <v>9873.4524000000001</v>
      </c>
      <c r="R1619" s="106">
        <v>197469.04800000001</v>
      </c>
      <c r="S1619" s="104" t="s">
        <v>1433</v>
      </c>
    </row>
    <row r="1620" spans="1:19">
      <c r="A1620" s="104" t="s">
        <v>2714</v>
      </c>
      <c r="B1620" s="105">
        <v>44392</v>
      </c>
      <c r="C1620" s="104" t="s">
        <v>2715</v>
      </c>
      <c r="D1620" s="105">
        <v>44392</v>
      </c>
      <c r="E1620" s="104" t="s">
        <v>1430</v>
      </c>
      <c r="F1620" s="104" t="s">
        <v>56</v>
      </c>
      <c r="G1620" s="104" t="s">
        <v>1445</v>
      </c>
      <c r="H1620" s="104" t="s">
        <v>49</v>
      </c>
      <c r="I1620" s="104" t="s">
        <v>1105</v>
      </c>
      <c r="J1620" s="106">
        <v>40</v>
      </c>
      <c r="K1620" s="106">
        <v>9045</v>
      </c>
      <c r="L1620" s="106">
        <v>361800</v>
      </c>
      <c r="M1620" s="106">
        <v>21.535699999999999</v>
      </c>
      <c r="N1620" s="106">
        <v>861.428</v>
      </c>
      <c r="O1620" s="106">
        <v>0</v>
      </c>
      <c r="P1620" s="106">
        <v>0</v>
      </c>
      <c r="Q1620" s="106">
        <v>9066.5357000000004</v>
      </c>
      <c r="R1620" s="106">
        <v>362661.42800000001</v>
      </c>
      <c r="S1620" s="104" t="s">
        <v>1433</v>
      </c>
    </row>
    <row r="1621" spans="1:19" ht="25.5">
      <c r="A1621" s="104" t="s">
        <v>2714</v>
      </c>
      <c r="B1621" s="105">
        <v>44392</v>
      </c>
      <c r="C1621" s="104" t="s">
        <v>2715</v>
      </c>
      <c r="D1621" s="105">
        <v>44392</v>
      </c>
      <c r="E1621" s="104" t="s">
        <v>1430</v>
      </c>
      <c r="F1621" s="104" t="s">
        <v>56</v>
      </c>
      <c r="G1621" s="104" t="s">
        <v>1445</v>
      </c>
      <c r="H1621" s="104" t="s">
        <v>49</v>
      </c>
      <c r="I1621" s="104" t="s">
        <v>1400</v>
      </c>
      <c r="J1621" s="106">
        <v>20</v>
      </c>
      <c r="K1621" s="106">
        <v>9950</v>
      </c>
      <c r="L1621" s="106">
        <v>199000</v>
      </c>
      <c r="M1621" s="106">
        <v>23.6905</v>
      </c>
      <c r="N1621" s="106">
        <v>473.81</v>
      </c>
      <c r="O1621" s="106">
        <v>0</v>
      </c>
      <c r="P1621" s="106">
        <v>0</v>
      </c>
      <c r="Q1621" s="106">
        <v>9973.6905000000006</v>
      </c>
      <c r="R1621" s="106">
        <v>199473.81</v>
      </c>
      <c r="S1621" s="104" t="s">
        <v>1433</v>
      </c>
    </row>
    <row r="1622" spans="1:19">
      <c r="A1622" s="104" t="s">
        <v>2716</v>
      </c>
      <c r="B1622" s="105">
        <v>44392</v>
      </c>
      <c r="C1622" s="104" t="s">
        <v>2717</v>
      </c>
      <c r="D1622" s="105">
        <v>44392</v>
      </c>
      <c r="E1622" s="104" t="s">
        <v>1430</v>
      </c>
      <c r="F1622" s="104" t="s">
        <v>53</v>
      </c>
      <c r="G1622" s="104" t="s">
        <v>49</v>
      </c>
      <c r="H1622" s="104" t="s">
        <v>49</v>
      </c>
      <c r="I1622" s="104" t="s">
        <v>1354</v>
      </c>
      <c r="J1622" s="106">
        <v>2</v>
      </c>
      <c r="K1622" s="106">
        <v>7760</v>
      </c>
      <c r="L1622" s="106">
        <v>15520</v>
      </c>
      <c r="M1622" s="106">
        <v>18.476199999999999</v>
      </c>
      <c r="N1622" s="106">
        <v>36.952399999999997</v>
      </c>
      <c r="O1622" s="106">
        <v>0</v>
      </c>
      <c r="P1622" s="106">
        <v>0</v>
      </c>
      <c r="Q1622" s="106">
        <v>7778.4762000000001</v>
      </c>
      <c r="R1622" s="106">
        <v>15556.9524</v>
      </c>
      <c r="S1622" s="104" t="s">
        <v>1433</v>
      </c>
    </row>
    <row r="1623" spans="1:19">
      <c r="A1623" s="104" t="s">
        <v>2716</v>
      </c>
      <c r="B1623" s="105">
        <v>44392</v>
      </c>
      <c r="C1623" s="104" t="s">
        <v>2717</v>
      </c>
      <c r="D1623" s="105">
        <v>44392</v>
      </c>
      <c r="E1623" s="104" t="s">
        <v>1430</v>
      </c>
      <c r="F1623" s="104" t="s">
        <v>53</v>
      </c>
      <c r="G1623" s="104" t="s">
        <v>49</v>
      </c>
      <c r="H1623" s="104" t="s">
        <v>49</v>
      </c>
      <c r="I1623" s="104" t="s">
        <v>1475</v>
      </c>
      <c r="J1623" s="106">
        <v>250</v>
      </c>
      <c r="K1623" s="106">
        <v>1128</v>
      </c>
      <c r="L1623" s="106">
        <v>282000</v>
      </c>
      <c r="M1623" s="106">
        <v>2.6857000000000002</v>
      </c>
      <c r="N1623" s="106">
        <v>671.42499999999995</v>
      </c>
      <c r="O1623" s="106">
        <v>0</v>
      </c>
      <c r="P1623" s="106">
        <v>0</v>
      </c>
      <c r="Q1623" s="106">
        <v>1130.6857</v>
      </c>
      <c r="R1623" s="106">
        <v>282671.42499999999</v>
      </c>
      <c r="S1623" s="104" t="s">
        <v>1433</v>
      </c>
    </row>
    <row r="1624" spans="1:19">
      <c r="A1624" s="104" t="s">
        <v>2716</v>
      </c>
      <c r="B1624" s="105">
        <v>44392</v>
      </c>
      <c r="C1624" s="104" t="s">
        <v>2717</v>
      </c>
      <c r="D1624" s="105">
        <v>44392</v>
      </c>
      <c r="E1624" s="104" t="s">
        <v>1430</v>
      </c>
      <c r="F1624" s="104" t="s">
        <v>53</v>
      </c>
      <c r="G1624" s="104" t="s">
        <v>49</v>
      </c>
      <c r="H1624" s="104" t="s">
        <v>49</v>
      </c>
      <c r="I1624" s="104" t="s">
        <v>1329</v>
      </c>
      <c r="J1624" s="106">
        <v>100</v>
      </c>
      <c r="K1624" s="106">
        <v>1400</v>
      </c>
      <c r="L1624" s="106">
        <v>140000</v>
      </c>
      <c r="M1624" s="106">
        <v>3.3332999999999999</v>
      </c>
      <c r="N1624" s="106">
        <v>333.33</v>
      </c>
      <c r="O1624" s="106">
        <v>0</v>
      </c>
      <c r="P1624" s="106">
        <v>0</v>
      </c>
      <c r="Q1624" s="106">
        <v>1403.3333</v>
      </c>
      <c r="R1624" s="106">
        <v>140333.32999999999</v>
      </c>
      <c r="S1624" s="104" t="s">
        <v>1433</v>
      </c>
    </row>
    <row r="1625" spans="1:19">
      <c r="A1625" s="104" t="s">
        <v>2716</v>
      </c>
      <c r="B1625" s="105">
        <v>44392</v>
      </c>
      <c r="C1625" s="104" t="s">
        <v>2717</v>
      </c>
      <c r="D1625" s="105">
        <v>44392</v>
      </c>
      <c r="E1625" s="104" t="s">
        <v>1430</v>
      </c>
      <c r="F1625" s="104" t="s">
        <v>53</v>
      </c>
      <c r="G1625" s="104" t="s">
        <v>49</v>
      </c>
      <c r="H1625" s="104" t="s">
        <v>49</v>
      </c>
      <c r="I1625" s="104" t="s">
        <v>1106</v>
      </c>
      <c r="J1625" s="106">
        <v>100</v>
      </c>
      <c r="K1625" s="106">
        <v>1419</v>
      </c>
      <c r="L1625" s="106">
        <v>141900</v>
      </c>
      <c r="M1625" s="106">
        <v>3.3786</v>
      </c>
      <c r="N1625" s="106">
        <v>337.86</v>
      </c>
      <c r="O1625" s="106">
        <v>0</v>
      </c>
      <c r="P1625" s="106">
        <v>0</v>
      </c>
      <c r="Q1625" s="106">
        <v>1422.3786</v>
      </c>
      <c r="R1625" s="106">
        <v>142237.85999999999</v>
      </c>
      <c r="S1625" s="104" t="s">
        <v>1433</v>
      </c>
    </row>
    <row r="1626" spans="1:19">
      <c r="A1626" s="104" t="s">
        <v>2716</v>
      </c>
      <c r="B1626" s="105">
        <v>44392</v>
      </c>
      <c r="C1626" s="104" t="s">
        <v>2717</v>
      </c>
      <c r="D1626" s="105">
        <v>44392</v>
      </c>
      <c r="E1626" s="104" t="s">
        <v>1430</v>
      </c>
      <c r="F1626" s="104" t="s">
        <v>53</v>
      </c>
      <c r="G1626" s="104" t="s">
        <v>49</v>
      </c>
      <c r="H1626" s="104" t="s">
        <v>49</v>
      </c>
      <c r="I1626" s="104" t="s">
        <v>1378</v>
      </c>
      <c r="J1626" s="106">
        <v>40</v>
      </c>
      <c r="K1626" s="106">
        <v>1176</v>
      </c>
      <c r="L1626" s="106">
        <v>47040</v>
      </c>
      <c r="M1626" s="106">
        <v>2.8</v>
      </c>
      <c r="N1626" s="106">
        <v>112</v>
      </c>
      <c r="O1626" s="106">
        <v>0</v>
      </c>
      <c r="P1626" s="106">
        <v>0</v>
      </c>
      <c r="Q1626" s="106">
        <v>1178.8</v>
      </c>
      <c r="R1626" s="106">
        <v>47152</v>
      </c>
      <c r="S1626" s="104" t="s">
        <v>1433</v>
      </c>
    </row>
    <row r="1627" spans="1:19" ht="25.5">
      <c r="A1627" s="104" t="s">
        <v>2716</v>
      </c>
      <c r="B1627" s="105">
        <v>44392</v>
      </c>
      <c r="C1627" s="104" t="s">
        <v>2717</v>
      </c>
      <c r="D1627" s="105">
        <v>44392</v>
      </c>
      <c r="E1627" s="104" t="s">
        <v>1430</v>
      </c>
      <c r="F1627" s="104" t="s">
        <v>53</v>
      </c>
      <c r="G1627" s="104" t="s">
        <v>49</v>
      </c>
      <c r="H1627" s="104" t="s">
        <v>49</v>
      </c>
      <c r="I1627" s="104" t="s">
        <v>1363</v>
      </c>
      <c r="J1627" s="106">
        <v>2</v>
      </c>
      <c r="K1627" s="106">
        <v>9035</v>
      </c>
      <c r="L1627" s="106">
        <v>18070</v>
      </c>
      <c r="M1627" s="106">
        <v>21.511900000000001</v>
      </c>
      <c r="N1627" s="106">
        <v>43.023800000000001</v>
      </c>
      <c r="O1627" s="106">
        <v>0</v>
      </c>
      <c r="P1627" s="106">
        <v>0</v>
      </c>
      <c r="Q1627" s="106">
        <v>9056.5118999999995</v>
      </c>
      <c r="R1627" s="106">
        <v>18113.023799999999</v>
      </c>
      <c r="S1627" s="104" t="s">
        <v>1433</v>
      </c>
    </row>
    <row r="1628" spans="1:19">
      <c r="A1628" s="104" t="s">
        <v>2716</v>
      </c>
      <c r="B1628" s="105">
        <v>44392</v>
      </c>
      <c r="C1628" s="104" t="s">
        <v>2717</v>
      </c>
      <c r="D1628" s="105">
        <v>44392</v>
      </c>
      <c r="E1628" s="104" t="s">
        <v>1430</v>
      </c>
      <c r="F1628" s="104" t="s">
        <v>53</v>
      </c>
      <c r="G1628" s="104" t="s">
        <v>49</v>
      </c>
      <c r="H1628" s="104" t="s">
        <v>49</v>
      </c>
      <c r="I1628" s="104" t="s">
        <v>1282</v>
      </c>
      <c r="J1628" s="106">
        <v>40</v>
      </c>
      <c r="K1628" s="106">
        <v>1361</v>
      </c>
      <c r="L1628" s="106">
        <v>54440</v>
      </c>
      <c r="M1628" s="106">
        <v>3.2404999999999999</v>
      </c>
      <c r="N1628" s="106">
        <v>129.62</v>
      </c>
      <c r="O1628" s="106">
        <v>0</v>
      </c>
      <c r="P1628" s="106">
        <v>0</v>
      </c>
      <c r="Q1628" s="106">
        <v>1364.2405000000001</v>
      </c>
      <c r="R1628" s="106">
        <v>54569.62</v>
      </c>
      <c r="S1628" s="104" t="s">
        <v>1433</v>
      </c>
    </row>
    <row r="1629" spans="1:19" ht="25.5">
      <c r="A1629" s="104" t="s">
        <v>2718</v>
      </c>
      <c r="B1629" s="105">
        <v>44392</v>
      </c>
      <c r="C1629" s="104" t="s">
        <v>2719</v>
      </c>
      <c r="D1629" s="105">
        <v>44392</v>
      </c>
      <c r="E1629" s="104" t="s">
        <v>1430</v>
      </c>
      <c r="F1629" s="104" t="s">
        <v>54</v>
      </c>
      <c r="G1629" s="104" t="s">
        <v>49</v>
      </c>
      <c r="H1629" s="104" t="s">
        <v>49</v>
      </c>
      <c r="I1629" s="104" t="s">
        <v>1375</v>
      </c>
      <c r="J1629" s="106">
        <v>5</v>
      </c>
      <c r="K1629" s="106">
        <v>9035</v>
      </c>
      <c r="L1629" s="106">
        <v>45175</v>
      </c>
      <c r="M1629" s="106">
        <v>21.511900000000001</v>
      </c>
      <c r="N1629" s="106">
        <v>107.5595</v>
      </c>
      <c r="O1629" s="106">
        <v>0</v>
      </c>
      <c r="P1629" s="106">
        <v>0</v>
      </c>
      <c r="Q1629" s="106">
        <v>9056.5118999999995</v>
      </c>
      <c r="R1629" s="106">
        <v>45282.559500000003</v>
      </c>
      <c r="S1629" s="104" t="s">
        <v>1433</v>
      </c>
    </row>
    <row r="1630" spans="1:19">
      <c r="A1630" s="104" t="s">
        <v>2718</v>
      </c>
      <c r="B1630" s="105">
        <v>44392</v>
      </c>
      <c r="C1630" s="104" t="s">
        <v>2719</v>
      </c>
      <c r="D1630" s="105">
        <v>44392</v>
      </c>
      <c r="E1630" s="104" t="s">
        <v>1430</v>
      </c>
      <c r="F1630" s="104" t="s">
        <v>54</v>
      </c>
      <c r="G1630" s="104" t="s">
        <v>49</v>
      </c>
      <c r="H1630" s="104" t="s">
        <v>49</v>
      </c>
      <c r="I1630" s="104" t="s">
        <v>1475</v>
      </c>
      <c r="J1630" s="106">
        <v>160</v>
      </c>
      <c r="K1630" s="106">
        <v>1128</v>
      </c>
      <c r="L1630" s="106">
        <v>180480</v>
      </c>
      <c r="M1630" s="106">
        <v>2.6857000000000002</v>
      </c>
      <c r="N1630" s="106">
        <v>429.71199999999999</v>
      </c>
      <c r="O1630" s="106">
        <v>0</v>
      </c>
      <c r="P1630" s="106">
        <v>0</v>
      </c>
      <c r="Q1630" s="106">
        <v>1130.6857</v>
      </c>
      <c r="R1630" s="106">
        <v>180909.712</v>
      </c>
      <c r="S1630" s="104" t="s">
        <v>1433</v>
      </c>
    </row>
    <row r="1631" spans="1:19">
      <c r="A1631" s="104" t="s">
        <v>2718</v>
      </c>
      <c r="B1631" s="105">
        <v>44392</v>
      </c>
      <c r="C1631" s="104" t="s">
        <v>2719</v>
      </c>
      <c r="D1631" s="105">
        <v>44392</v>
      </c>
      <c r="E1631" s="104" t="s">
        <v>1430</v>
      </c>
      <c r="F1631" s="104" t="s">
        <v>54</v>
      </c>
      <c r="G1631" s="104" t="s">
        <v>49</v>
      </c>
      <c r="H1631" s="104" t="s">
        <v>49</v>
      </c>
      <c r="I1631" s="104" t="s">
        <v>1282</v>
      </c>
      <c r="J1631" s="106">
        <v>80</v>
      </c>
      <c r="K1631" s="106">
        <v>1361</v>
      </c>
      <c r="L1631" s="106">
        <v>108880</v>
      </c>
      <c r="M1631" s="106">
        <v>3.2404999999999999</v>
      </c>
      <c r="N1631" s="106">
        <v>259.24</v>
      </c>
      <c r="O1631" s="106">
        <v>0</v>
      </c>
      <c r="P1631" s="106">
        <v>0</v>
      </c>
      <c r="Q1631" s="106">
        <v>1364.2405000000001</v>
      </c>
      <c r="R1631" s="106">
        <v>109139.24</v>
      </c>
      <c r="S1631" s="104" t="s">
        <v>1433</v>
      </c>
    </row>
    <row r="1632" spans="1:19">
      <c r="A1632" s="104" t="s">
        <v>2718</v>
      </c>
      <c r="B1632" s="105">
        <v>44392</v>
      </c>
      <c r="C1632" s="104" t="s">
        <v>2719</v>
      </c>
      <c r="D1632" s="105">
        <v>44392</v>
      </c>
      <c r="E1632" s="104" t="s">
        <v>1430</v>
      </c>
      <c r="F1632" s="104" t="s">
        <v>54</v>
      </c>
      <c r="G1632" s="104" t="s">
        <v>49</v>
      </c>
      <c r="H1632" s="104" t="s">
        <v>49</v>
      </c>
      <c r="I1632" s="104" t="s">
        <v>1311</v>
      </c>
      <c r="J1632" s="106">
        <v>20</v>
      </c>
      <c r="K1632" s="106">
        <v>7227</v>
      </c>
      <c r="L1632" s="106">
        <v>144540</v>
      </c>
      <c r="M1632" s="106">
        <v>17.207100000000001</v>
      </c>
      <c r="N1632" s="106">
        <v>344.142</v>
      </c>
      <c r="O1632" s="106">
        <v>0</v>
      </c>
      <c r="P1632" s="106">
        <v>0</v>
      </c>
      <c r="Q1632" s="106">
        <v>7244.2070999999996</v>
      </c>
      <c r="R1632" s="106">
        <v>144884.14199999999</v>
      </c>
      <c r="S1632" s="104" t="s">
        <v>1433</v>
      </c>
    </row>
    <row r="1633" spans="1:19">
      <c r="A1633" s="104" t="s">
        <v>2718</v>
      </c>
      <c r="B1633" s="105">
        <v>44392</v>
      </c>
      <c r="C1633" s="104" t="s">
        <v>2719</v>
      </c>
      <c r="D1633" s="105">
        <v>44392</v>
      </c>
      <c r="E1633" s="104" t="s">
        <v>1430</v>
      </c>
      <c r="F1633" s="104" t="s">
        <v>54</v>
      </c>
      <c r="G1633" s="104" t="s">
        <v>49</v>
      </c>
      <c r="H1633" s="104" t="s">
        <v>49</v>
      </c>
      <c r="I1633" s="104" t="s">
        <v>1335</v>
      </c>
      <c r="J1633" s="106">
        <v>20</v>
      </c>
      <c r="K1633" s="106">
        <v>7225</v>
      </c>
      <c r="L1633" s="106">
        <v>144500</v>
      </c>
      <c r="M1633" s="106">
        <v>17.202400000000001</v>
      </c>
      <c r="N1633" s="106">
        <v>344.048</v>
      </c>
      <c r="O1633" s="106">
        <v>0</v>
      </c>
      <c r="P1633" s="106">
        <v>0</v>
      </c>
      <c r="Q1633" s="106">
        <v>7242.2024000000001</v>
      </c>
      <c r="R1633" s="106">
        <v>144844.04800000001</v>
      </c>
      <c r="S1633" s="104" t="s">
        <v>1433</v>
      </c>
    </row>
    <row r="1634" spans="1:19">
      <c r="A1634" s="104" t="s">
        <v>2718</v>
      </c>
      <c r="B1634" s="105">
        <v>44392</v>
      </c>
      <c r="C1634" s="104" t="s">
        <v>2719</v>
      </c>
      <c r="D1634" s="105">
        <v>44392</v>
      </c>
      <c r="E1634" s="104" t="s">
        <v>1430</v>
      </c>
      <c r="F1634" s="104" t="s">
        <v>54</v>
      </c>
      <c r="G1634" s="104" t="s">
        <v>49</v>
      </c>
      <c r="H1634" s="104" t="s">
        <v>49</v>
      </c>
      <c r="I1634" s="104" t="s">
        <v>1329</v>
      </c>
      <c r="J1634" s="106">
        <v>140</v>
      </c>
      <c r="K1634" s="106">
        <v>1400</v>
      </c>
      <c r="L1634" s="106">
        <v>196000</v>
      </c>
      <c r="M1634" s="106">
        <v>3.3332999999999999</v>
      </c>
      <c r="N1634" s="106">
        <v>466.66199999999998</v>
      </c>
      <c r="O1634" s="106">
        <v>0</v>
      </c>
      <c r="P1634" s="106">
        <v>0</v>
      </c>
      <c r="Q1634" s="106">
        <v>1403.3333</v>
      </c>
      <c r="R1634" s="106">
        <v>196466.66200000001</v>
      </c>
      <c r="S1634" s="104" t="s">
        <v>1433</v>
      </c>
    </row>
    <row r="1635" spans="1:19">
      <c r="A1635" s="104" t="s">
        <v>2718</v>
      </c>
      <c r="B1635" s="105">
        <v>44392</v>
      </c>
      <c r="C1635" s="104" t="s">
        <v>2719</v>
      </c>
      <c r="D1635" s="105">
        <v>44392</v>
      </c>
      <c r="E1635" s="104" t="s">
        <v>1430</v>
      </c>
      <c r="F1635" s="104" t="s">
        <v>54</v>
      </c>
      <c r="G1635" s="104" t="s">
        <v>49</v>
      </c>
      <c r="H1635" s="104" t="s">
        <v>49</v>
      </c>
      <c r="I1635" s="104" t="s">
        <v>1378</v>
      </c>
      <c r="J1635" s="106">
        <v>120</v>
      </c>
      <c r="K1635" s="106">
        <v>1176</v>
      </c>
      <c r="L1635" s="106">
        <v>141120</v>
      </c>
      <c r="M1635" s="106">
        <v>2.8</v>
      </c>
      <c r="N1635" s="106">
        <v>336</v>
      </c>
      <c r="O1635" s="106">
        <v>0</v>
      </c>
      <c r="P1635" s="106">
        <v>0</v>
      </c>
      <c r="Q1635" s="106">
        <v>1178.8</v>
      </c>
      <c r="R1635" s="106">
        <v>141456</v>
      </c>
      <c r="S1635" s="104" t="s">
        <v>1433</v>
      </c>
    </row>
    <row r="1636" spans="1:19">
      <c r="A1636" s="104" t="s">
        <v>2718</v>
      </c>
      <c r="B1636" s="105">
        <v>44392</v>
      </c>
      <c r="C1636" s="104" t="s">
        <v>2719</v>
      </c>
      <c r="D1636" s="105">
        <v>44392</v>
      </c>
      <c r="E1636" s="104" t="s">
        <v>1430</v>
      </c>
      <c r="F1636" s="104" t="s">
        <v>54</v>
      </c>
      <c r="G1636" s="104" t="s">
        <v>49</v>
      </c>
      <c r="H1636" s="104" t="s">
        <v>49</v>
      </c>
      <c r="I1636" s="104" t="s">
        <v>1354</v>
      </c>
      <c r="J1636" s="106">
        <v>20</v>
      </c>
      <c r="K1636" s="106">
        <v>7760</v>
      </c>
      <c r="L1636" s="106">
        <v>155200</v>
      </c>
      <c r="M1636" s="106">
        <v>18.476199999999999</v>
      </c>
      <c r="N1636" s="106">
        <v>369.524</v>
      </c>
      <c r="O1636" s="106">
        <v>0</v>
      </c>
      <c r="P1636" s="106">
        <v>0</v>
      </c>
      <c r="Q1636" s="106">
        <v>7778.4762000000001</v>
      </c>
      <c r="R1636" s="106">
        <v>155569.524</v>
      </c>
      <c r="S1636" s="104" t="s">
        <v>1433</v>
      </c>
    </row>
    <row r="1637" spans="1:19" ht="25.5">
      <c r="A1637" s="104" t="s">
        <v>2718</v>
      </c>
      <c r="B1637" s="105">
        <v>44392</v>
      </c>
      <c r="C1637" s="104" t="s">
        <v>2719</v>
      </c>
      <c r="D1637" s="105">
        <v>44392</v>
      </c>
      <c r="E1637" s="104" t="s">
        <v>1430</v>
      </c>
      <c r="F1637" s="104" t="s">
        <v>54</v>
      </c>
      <c r="G1637" s="104" t="s">
        <v>49</v>
      </c>
      <c r="H1637" s="104" t="s">
        <v>49</v>
      </c>
      <c r="I1637" s="104" t="s">
        <v>1400</v>
      </c>
      <c r="J1637" s="106">
        <v>5</v>
      </c>
      <c r="K1637" s="106">
        <v>9950</v>
      </c>
      <c r="L1637" s="106">
        <v>49750</v>
      </c>
      <c r="M1637" s="106">
        <v>23.6905</v>
      </c>
      <c r="N1637" s="106">
        <v>118.4525</v>
      </c>
      <c r="O1637" s="106">
        <v>0</v>
      </c>
      <c r="P1637" s="106">
        <v>0</v>
      </c>
      <c r="Q1637" s="106">
        <v>9973.6905000000006</v>
      </c>
      <c r="R1637" s="106">
        <v>49868.452499999999</v>
      </c>
      <c r="S1637" s="104" t="s">
        <v>1433</v>
      </c>
    </row>
    <row r="1638" spans="1:19">
      <c r="A1638" s="104" t="s">
        <v>2718</v>
      </c>
      <c r="B1638" s="105">
        <v>44392</v>
      </c>
      <c r="C1638" s="104" t="s">
        <v>2719</v>
      </c>
      <c r="D1638" s="105">
        <v>44392</v>
      </c>
      <c r="E1638" s="104" t="s">
        <v>1430</v>
      </c>
      <c r="F1638" s="104" t="s">
        <v>54</v>
      </c>
      <c r="G1638" s="104" t="s">
        <v>49</v>
      </c>
      <c r="H1638" s="104" t="s">
        <v>49</v>
      </c>
      <c r="I1638" s="104" t="s">
        <v>1279</v>
      </c>
      <c r="J1638" s="106">
        <v>100</v>
      </c>
      <c r="K1638" s="106">
        <v>1244</v>
      </c>
      <c r="L1638" s="106">
        <v>124400</v>
      </c>
      <c r="M1638" s="106">
        <v>2.9619</v>
      </c>
      <c r="N1638" s="106">
        <v>296.19</v>
      </c>
      <c r="O1638" s="106">
        <v>0</v>
      </c>
      <c r="P1638" s="106">
        <v>0</v>
      </c>
      <c r="Q1638" s="106">
        <v>1246.9619</v>
      </c>
      <c r="R1638" s="106">
        <v>124696.19</v>
      </c>
      <c r="S1638" s="104" t="s">
        <v>1433</v>
      </c>
    </row>
    <row r="1639" spans="1:19">
      <c r="A1639" s="104" t="s">
        <v>2718</v>
      </c>
      <c r="B1639" s="105">
        <v>44392</v>
      </c>
      <c r="C1639" s="104" t="s">
        <v>2719</v>
      </c>
      <c r="D1639" s="105">
        <v>44392</v>
      </c>
      <c r="E1639" s="104" t="s">
        <v>1430</v>
      </c>
      <c r="F1639" s="104" t="s">
        <v>54</v>
      </c>
      <c r="G1639" s="104" t="s">
        <v>49</v>
      </c>
      <c r="H1639" s="104" t="s">
        <v>49</v>
      </c>
      <c r="I1639" s="104" t="s">
        <v>1106</v>
      </c>
      <c r="J1639" s="106">
        <v>100</v>
      </c>
      <c r="K1639" s="106">
        <v>1419</v>
      </c>
      <c r="L1639" s="106">
        <v>141900</v>
      </c>
      <c r="M1639" s="106">
        <v>3.3786</v>
      </c>
      <c r="N1639" s="106">
        <v>337.86</v>
      </c>
      <c r="O1639" s="106">
        <v>0</v>
      </c>
      <c r="P1639" s="106">
        <v>0</v>
      </c>
      <c r="Q1639" s="106">
        <v>1422.3786</v>
      </c>
      <c r="R1639" s="106">
        <v>142237.85999999999</v>
      </c>
      <c r="S1639" s="104" t="s">
        <v>1433</v>
      </c>
    </row>
    <row r="1640" spans="1:19">
      <c r="A1640" s="104" t="s">
        <v>2718</v>
      </c>
      <c r="B1640" s="105">
        <v>44392</v>
      </c>
      <c r="C1640" s="104" t="s">
        <v>2719</v>
      </c>
      <c r="D1640" s="105">
        <v>44392</v>
      </c>
      <c r="E1640" s="104" t="s">
        <v>1430</v>
      </c>
      <c r="F1640" s="104" t="s">
        <v>54</v>
      </c>
      <c r="G1640" s="104" t="s">
        <v>49</v>
      </c>
      <c r="H1640" s="104" t="s">
        <v>49</v>
      </c>
      <c r="I1640" s="104" t="s">
        <v>1333</v>
      </c>
      <c r="J1640" s="106">
        <v>100</v>
      </c>
      <c r="K1640" s="106">
        <v>1186</v>
      </c>
      <c r="L1640" s="106">
        <v>118600</v>
      </c>
      <c r="M1640" s="106">
        <v>2.8237999999999999</v>
      </c>
      <c r="N1640" s="106">
        <v>282.38</v>
      </c>
      <c r="O1640" s="106">
        <v>0</v>
      </c>
      <c r="P1640" s="106">
        <v>0</v>
      </c>
      <c r="Q1640" s="106">
        <v>1188.8237999999999</v>
      </c>
      <c r="R1640" s="106">
        <v>118882.38</v>
      </c>
      <c r="S1640" s="104" t="s">
        <v>1433</v>
      </c>
    </row>
    <row r="1641" spans="1:19">
      <c r="A1641" s="104" t="s">
        <v>2718</v>
      </c>
      <c r="B1641" s="105">
        <v>44392</v>
      </c>
      <c r="C1641" s="104" t="s">
        <v>2719</v>
      </c>
      <c r="D1641" s="105">
        <v>44392</v>
      </c>
      <c r="E1641" s="104" t="s">
        <v>1430</v>
      </c>
      <c r="F1641" s="104" t="s">
        <v>54</v>
      </c>
      <c r="G1641" s="104" t="s">
        <v>49</v>
      </c>
      <c r="H1641" s="104" t="s">
        <v>49</v>
      </c>
      <c r="I1641" s="104" t="s">
        <v>1304</v>
      </c>
      <c r="J1641" s="106">
        <v>5</v>
      </c>
      <c r="K1641" s="106">
        <v>9850</v>
      </c>
      <c r="L1641" s="106">
        <v>49250</v>
      </c>
      <c r="M1641" s="106">
        <v>23.452400000000001</v>
      </c>
      <c r="N1641" s="106">
        <v>117.262</v>
      </c>
      <c r="O1641" s="106">
        <v>0</v>
      </c>
      <c r="P1641" s="106">
        <v>0</v>
      </c>
      <c r="Q1641" s="106">
        <v>9873.4524000000001</v>
      </c>
      <c r="R1641" s="106">
        <v>49367.262000000002</v>
      </c>
      <c r="S1641" s="104" t="s">
        <v>1433</v>
      </c>
    </row>
    <row r="1642" spans="1:19" ht="25.5">
      <c r="A1642" s="104" t="s">
        <v>2718</v>
      </c>
      <c r="B1642" s="105">
        <v>44392</v>
      </c>
      <c r="C1642" s="104" t="s">
        <v>2719</v>
      </c>
      <c r="D1642" s="105">
        <v>44392</v>
      </c>
      <c r="E1642" s="104" t="s">
        <v>1430</v>
      </c>
      <c r="F1642" s="104" t="s">
        <v>54</v>
      </c>
      <c r="G1642" s="104" t="s">
        <v>49</v>
      </c>
      <c r="H1642" s="104" t="s">
        <v>49</v>
      </c>
      <c r="I1642" s="104" t="s">
        <v>1363</v>
      </c>
      <c r="J1642" s="106">
        <v>5</v>
      </c>
      <c r="K1642" s="106">
        <v>9035</v>
      </c>
      <c r="L1642" s="106">
        <v>45175</v>
      </c>
      <c r="M1642" s="106">
        <v>21.511900000000001</v>
      </c>
      <c r="N1642" s="106">
        <v>107.5595</v>
      </c>
      <c r="O1642" s="106">
        <v>0</v>
      </c>
      <c r="P1642" s="106">
        <v>0</v>
      </c>
      <c r="Q1642" s="106">
        <v>9056.5118999999995</v>
      </c>
      <c r="R1642" s="106">
        <v>45282.559500000003</v>
      </c>
      <c r="S1642" s="104" t="s">
        <v>1433</v>
      </c>
    </row>
    <row r="1643" spans="1:19">
      <c r="A1643" s="104" t="s">
        <v>2720</v>
      </c>
      <c r="B1643" s="105">
        <v>44392</v>
      </c>
      <c r="C1643" s="104" t="s">
        <v>2721</v>
      </c>
      <c r="D1643" s="105">
        <v>44392</v>
      </c>
      <c r="E1643" s="104" t="s">
        <v>1430</v>
      </c>
      <c r="F1643" s="104" t="s">
        <v>48</v>
      </c>
      <c r="G1643" s="104" t="s">
        <v>1014</v>
      </c>
      <c r="H1643" s="104" t="s">
        <v>49</v>
      </c>
      <c r="I1643" s="104" t="s">
        <v>1354</v>
      </c>
      <c r="J1643" s="106">
        <v>60</v>
      </c>
      <c r="K1643" s="106">
        <v>7760</v>
      </c>
      <c r="L1643" s="106">
        <v>465600</v>
      </c>
      <c r="M1643" s="106">
        <v>18.476199999999999</v>
      </c>
      <c r="N1643" s="106">
        <v>1108.5719999999999</v>
      </c>
      <c r="O1643" s="106">
        <v>0</v>
      </c>
      <c r="P1643" s="106">
        <v>0</v>
      </c>
      <c r="Q1643" s="106">
        <v>7778.4762000000001</v>
      </c>
      <c r="R1643" s="106">
        <v>466708.57199999999</v>
      </c>
      <c r="S1643" s="104" t="s">
        <v>1433</v>
      </c>
    </row>
    <row r="1644" spans="1:19" ht="25.5">
      <c r="A1644" s="104" t="s">
        <v>2720</v>
      </c>
      <c r="B1644" s="105">
        <v>44392</v>
      </c>
      <c r="C1644" s="104" t="s">
        <v>2721</v>
      </c>
      <c r="D1644" s="105">
        <v>44392</v>
      </c>
      <c r="E1644" s="104" t="s">
        <v>1430</v>
      </c>
      <c r="F1644" s="104" t="s">
        <v>48</v>
      </c>
      <c r="G1644" s="104" t="s">
        <v>1014</v>
      </c>
      <c r="H1644" s="104" t="s">
        <v>49</v>
      </c>
      <c r="I1644" s="104" t="s">
        <v>1375</v>
      </c>
      <c r="J1644" s="106">
        <v>20</v>
      </c>
      <c r="K1644" s="106">
        <v>9035</v>
      </c>
      <c r="L1644" s="106">
        <v>180700</v>
      </c>
      <c r="M1644" s="106">
        <v>21.511900000000001</v>
      </c>
      <c r="N1644" s="106">
        <v>430.238</v>
      </c>
      <c r="O1644" s="106">
        <v>0</v>
      </c>
      <c r="P1644" s="106">
        <v>0</v>
      </c>
      <c r="Q1644" s="106">
        <v>9056.5118999999995</v>
      </c>
      <c r="R1644" s="106">
        <v>181130.23800000001</v>
      </c>
      <c r="S1644" s="104" t="s">
        <v>1433</v>
      </c>
    </row>
    <row r="1645" spans="1:19">
      <c r="A1645" s="104" t="s">
        <v>2720</v>
      </c>
      <c r="B1645" s="105">
        <v>44392</v>
      </c>
      <c r="C1645" s="104" t="s">
        <v>2721</v>
      </c>
      <c r="D1645" s="105">
        <v>44392</v>
      </c>
      <c r="E1645" s="104" t="s">
        <v>1430</v>
      </c>
      <c r="F1645" s="104" t="s">
        <v>48</v>
      </c>
      <c r="G1645" s="104" t="s">
        <v>1014</v>
      </c>
      <c r="H1645" s="104" t="s">
        <v>49</v>
      </c>
      <c r="I1645" s="104" t="s">
        <v>1329</v>
      </c>
      <c r="J1645" s="106">
        <v>120</v>
      </c>
      <c r="K1645" s="106">
        <v>1400</v>
      </c>
      <c r="L1645" s="106">
        <v>168000</v>
      </c>
      <c r="M1645" s="106">
        <v>3.3332999999999999</v>
      </c>
      <c r="N1645" s="106">
        <v>399.99599999999998</v>
      </c>
      <c r="O1645" s="106">
        <v>0</v>
      </c>
      <c r="P1645" s="106">
        <v>0</v>
      </c>
      <c r="Q1645" s="106">
        <v>1403.3333</v>
      </c>
      <c r="R1645" s="106">
        <v>168399.99600000001</v>
      </c>
      <c r="S1645" s="104" t="s">
        <v>1433</v>
      </c>
    </row>
    <row r="1646" spans="1:19">
      <c r="A1646" s="104" t="s">
        <v>2720</v>
      </c>
      <c r="B1646" s="105">
        <v>44392</v>
      </c>
      <c r="C1646" s="104" t="s">
        <v>2721</v>
      </c>
      <c r="D1646" s="105">
        <v>44392</v>
      </c>
      <c r="E1646" s="104" t="s">
        <v>1430</v>
      </c>
      <c r="F1646" s="104" t="s">
        <v>48</v>
      </c>
      <c r="G1646" s="104" t="s">
        <v>1014</v>
      </c>
      <c r="H1646" s="104" t="s">
        <v>49</v>
      </c>
      <c r="I1646" s="104" t="s">
        <v>1475</v>
      </c>
      <c r="J1646" s="106">
        <v>140</v>
      </c>
      <c r="K1646" s="106">
        <v>1128</v>
      </c>
      <c r="L1646" s="106">
        <v>157920</v>
      </c>
      <c r="M1646" s="106">
        <v>2.6857000000000002</v>
      </c>
      <c r="N1646" s="106">
        <v>375.99799999999999</v>
      </c>
      <c r="O1646" s="106">
        <v>0</v>
      </c>
      <c r="P1646" s="106">
        <v>0</v>
      </c>
      <c r="Q1646" s="106">
        <v>1130.6857</v>
      </c>
      <c r="R1646" s="106">
        <v>158295.99799999999</v>
      </c>
      <c r="S1646" s="104" t="s">
        <v>1433</v>
      </c>
    </row>
    <row r="1647" spans="1:19">
      <c r="A1647" s="104" t="s">
        <v>2720</v>
      </c>
      <c r="B1647" s="105">
        <v>44392</v>
      </c>
      <c r="C1647" s="104" t="s">
        <v>2721</v>
      </c>
      <c r="D1647" s="105">
        <v>44392</v>
      </c>
      <c r="E1647" s="104" t="s">
        <v>1430</v>
      </c>
      <c r="F1647" s="104" t="s">
        <v>48</v>
      </c>
      <c r="G1647" s="104" t="s">
        <v>1014</v>
      </c>
      <c r="H1647" s="104" t="s">
        <v>49</v>
      </c>
      <c r="I1647" s="104" t="s">
        <v>1378</v>
      </c>
      <c r="J1647" s="106">
        <v>50</v>
      </c>
      <c r="K1647" s="106">
        <v>1176</v>
      </c>
      <c r="L1647" s="106">
        <v>58800</v>
      </c>
      <c r="M1647" s="106">
        <v>2.8</v>
      </c>
      <c r="N1647" s="106">
        <v>140</v>
      </c>
      <c r="O1647" s="106">
        <v>0</v>
      </c>
      <c r="P1647" s="106">
        <v>0</v>
      </c>
      <c r="Q1647" s="106">
        <v>1178.8</v>
      </c>
      <c r="R1647" s="106">
        <v>58940</v>
      </c>
      <c r="S1647" s="104" t="s">
        <v>1433</v>
      </c>
    </row>
    <row r="1648" spans="1:19">
      <c r="A1648" s="104" t="s">
        <v>2720</v>
      </c>
      <c r="B1648" s="105">
        <v>44392</v>
      </c>
      <c r="C1648" s="104" t="s">
        <v>2721</v>
      </c>
      <c r="D1648" s="105">
        <v>44392</v>
      </c>
      <c r="E1648" s="104" t="s">
        <v>1430</v>
      </c>
      <c r="F1648" s="104" t="s">
        <v>48</v>
      </c>
      <c r="G1648" s="104" t="s">
        <v>1014</v>
      </c>
      <c r="H1648" s="104" t="s">
        <v>49</v>
      </c>
      <c r="I1648" s="104" t="s">
        <v>1304</v>
      </c>
      <c r="J1648" s="106">
        <v>15</v>
      </c>
      <c r="K1648" s="106">
        <v>9850</v>
      </c>
      <c r="L1648" s="106">
        <v>147750</v>
      </c>
      <c r="M1648" s="106">
        <v>23.452400000000001</v>
      </c>
      <c r="N1648" s="106">
        <v>351.786</v>
      </c>
      <c r="O1648" s="106">
        <v>0</v>
      </c>
      <c r="P1648" s="106">
        <v>0</v>
      </c>
      <c r="Q1648" s="106">
        <v>9873.4524000000001</v>
      </c>
      <c r="R1648" s="106">
        <v>148101.78599999999</v>
      </c>
      <c r="S1648" s="104" t="s">
        <v>1433</v>
      </c>
    </row>
    <row r="1649" spans="1:19">
      <c r="A1649" s="104" t="s">
        <v>2720</v>
      </c>
      <c r="B1649" s="105">
        <v>44392</v>
      </c>
      <c r="C1649" s="104" t="s">
        <v>2721</v>
      </c>
      <c r="D1649" s="105">
        <v>44392</v>
      </c>
      <c r="E1649" s="104" t="s">
        <v>1430</v>
      </c>
      <c r="F1649" s="104" t="s">
        <v>48</v>
      </c>
      <c r="G1649" s="104" t="s">
        <v>1014</v>
      </c>
      <c r="H1649" s="104" t="s">
        <v>49</v>
      </c>
      <c r="I1649" s="104" t="s">
        <v>1335</v>
      </c>
      <c r="J1649" s="106">
        <v>60</v>
      </c>
      <c r="K1649" s="106">
        <v>7225</v>
      </c>
      <c r="L1649" s="106">
        <v>433500</v>
      </c>
      <c r="M1649" s="106">
        <v>17.202400000000001</v>
      </c>
      <c r="N1649" s="106">
        <v>1032.144</v>
      </c>
      <c r="O1649" s="106">
        <v>0</v>
      </c>
      <c r="P1649" s="106">
        <v>0</v>
      </c>
      <c r="Q1649" s="106">
        <v>7242.2024000000001</v>
      </c>
      <c r="R1649" s="106">
        <v>434532.14399999997</v>
      </c>
      <c r="S1649" s="104" t="s">
        <v>1433</v>
      </c>
    </row>
    <row r="1650" spans="1:19">
      <c r="A1650" s="104" t="s">
        <v>2720</v>
      </c>
      <c r="B1650" s="105">
        <v>44392</v>
      </c>
      <c r="C1650" s="104" t="s">
        <v>2721</v>
      </c>
      <c r="D1650" s="105">
        <v>44392</v>
      </c>
      <c r="E1650" s="104" t="s">
        <v>1430</v>
      </c>
      <c r="F1650" s="104" t="s">
        <v>48</v>
      </c>
      <c r="G1650" s="104" t="s">
        <v>1014</v>
      </c>
      <c r="H1650" s="104" t="s">
        <v>49</v>
      </c>
      <c r="I1650" s="104" t="s">
        <v>1105</v>
      </c>
      <c r="J1650" s="106">
        <v>15</v>
      </c>
      <c r="K1650" s="106">
        <v>9045</v>
      </c>
      <c r="L1650" s="106">
        <v>135675</v>
      </c>
      <c r="M1650" s="106">
        <v>21.535699999999999</v>
      </c>
      <c r="N1650" s="106">
        <v>323.03550000000001</v>
      </c>
      <c r="O1650" s="106">
        <v>0</v>
      </c>
      <c r="P1650" s="106">
        <v>0</v>
      </c>
      <c r="Q1650" s="106">
        <v>9066.5357000000004</v>
      </c>
      <c r="R1650" s="106">
        <v>135998.0355</v>
      </c>
      <c r="S1650" s="104" t="s">
        <v>1433</v>
      </c>
    </row>
    <row r="1651" spans="1:19">
      <c r="A1651" s="104" t="s">
        <v>2720</v>
      </c>
      <c r="B1651" s="105">
        <v>44392</v>
      </c>
      <c r="C1651" s="104" t="s">
        <v>2721</v>
      </c>
      <c r="D1651" s="105">
        <v>44392</v>
      </c>
      <c r="E1651" s="104" t="s">
        <v>1430</v>
      </c>
      <c r="F1651" s="104" t="s">
        <v>48</v>
      </c>
      <c r="G1651" s="104" t="s">
        <v>1014</v>
      </c>
      <c r="H1651" s="104" t="s">
        <v>49</v>
      </c>
      <c r="I1651" s="104" t="s">
        <v>1106</v>
      </c>
      <c r="J1651" s="106">
        <v>50</v>
      </c>
      <c r="K1651" s="106">
        <v>1419</v>
      </c>
      <c r="L1651" s="106">
        <v>70950</v>
      </c>
      <c r="M1651" s="106">
        <v>3.3786</v>
      </c>
      <c r="N1651" s="106">
        <v>168.93</v>
      </c>
      <c r="O1651" s="106">
        <v>0</v>
      </c>
      <c r="P1651" s="106">
        <v>0</v>
      </c>
      <c r="Q1651" s="106">
        <v>1422.3786</v>
      </c>
      <c r="R1651" s="106">
        <v>71118.929999999993</v>
      </c>
      <c r="S1651" s="104" t="s">
        <v>1433</v>
      </c>
    </row>
    <row r="1652" spans="1:19">
      <c r="A1652" s="104" t="s">
        <v>2720</v>
      </c>
      <c r="B1652" s="105">
        <v>44392</v>
      </c>
      <c r="C1652" s="104" t="s">
        <v>2721</v>
      </c>
      <c r="D1652" s="105">
        <v>44392</v>
      </c>
      <c r="E1652" s="104" t="s">
        <v>1430</v>
      </c>
      <c r="F1652" s="104" t="s">
        <v>48</v>
      </c>
      <c r="G1652" s="104" t="s">
        <v>1014</v>
      </c>
      <c r="H1652" s="104" t="s">
        <v>49</v>
      </c>
      <c r="I1652" s="104" t="s">
        <v>1311</v>
      </c>
      <c r="J1652" s="106">
        <v>5</v>
      </c>
      <c r="K1652" s="106">
        <v>7227</v>
      </c>
      <c r="L1652" s="106">
        <v>36135</v>
      </c>
      <c r="M1652" s="106">
        <v>17.207100000000001</v>
      </c>
      <c r="N1652" s="106">
        <v>86.035499999999999</v>
      </c>
      <c r="O1652" s="106">
        <v>0</v>
      </c>
      <c r="P1652" s="106">
        <v>0</v>
      </c>
      <c r="Q1652" s="106">
        <v>7244.2070999999996</v>
      </c>
      <c r="R1652" s="106">
        <v>36221.035499999998</v>
      </c>
      <c r="S1652" s="104" t="s">
        <v>1433</v>
      </c>
    </row>
    <row r="1653" spans="1:19" ht="25.5">
      <c r="A1653" s="104" t="s">
        <v>2720</v>
      </c>
      <c r="B1653" s="105">
        <v>44392</v>
      </c>
      <c r="C1653" s="104" t="s">
        <v>2721</v>
      </c>
      <c r="D1653" s="105">
        <v>44392</v>
      </c>
      <c r="E1653" s="104" t="s">
        <v>1430</v>
      </c>
      <c r="F1653" s="104" t="s">
        <v>48</v>
      </c>
      <c r="G1653" s="104" t="s">
        <v>1014</v>
      </c>
      <c r="H1653" s="104" t="s">
        <v>49</v>
      </c>
      <c r="I1653" s="104" t="s">
        <v>1363</v>
      </c>
      <c r="J1653" s="106">
        <v>20</v>
      </c>
      <c r="K1653" s="106">
        <v>9035</v>
      </c>
      <c r="L1653" s="106">
        <v>180700</v>
      </c>
      <c r="M1653" s="106">
        <v>21.511900000000001</v>
      </c>
      <c r="N1653" s="106">
        <v>430.238</v>
      </c>
      <c r="O1653" s="106">
        <v>0</v>
      </c>
      <c r="P1653" s="106">
        <v>0</v>
      </c>
      <c r="Q1653" s="106">
        <v>9056.5118999999995</v>
      </c>
      <c r="R1653" s="106">
        <v>181130.23800000001</v>
      </c>
      <c r="S1653" s="104" t="s">
        <v>1433</v>
      </c>
    </row>
    <row r="1654" spans="1:19" ht="25.5">
      <c r="A1654" s="104" t="s">
        <v>2720</v>
      </c>
      <c r="B1654" s="105">
        <v>44392</v>
      </c>
      <c r="C1654" s="104" t="s">
        <v>2721</v>
      </c>
      <c r="D1654" s="105">
        <v>44392</v>
      </c>
      <c r="E1654" s="104" t="s">
        <v>1430</v>
      </c>
      <c r="F1654" s="104" t="s">
        <v>48</v>
      </c>
      <c r="G1654" s="104" t="s">
        <v>1014</v>
      </c>
      <c r="H1654" s="104" t="s">
        <v>49</v>
      </c>
      <c r="I1654" s="104" t="s">
        <v>1400</v>
      </c>
      <c r="J1654" s="106">
        <v>10</v>
      </c>
      <c r="K1654" s="106">
        <v>9950</v>
      </c>
      <c r="L1654" s="106">
        <v>99500</v>
      </c>
      <c r="M1654" s="106">
        <v>23.6905</v>
      </c>
      <c r="N1654" s="106">
        <v>236.905</v>
      </c>
      <c r="O1654" s="106">
        <v>0</v>
      </c>
      <c r="P1654" s="106">
        <v>0</v>
      </c>
      <c r="Q1654" s="106">
        <v>9973.6905000000006</v>
      </c>
      <c r="R1654" s="106">
        <v>99736.904999999999</v>
      </c>
      <c r="S1654" s="104" t="s">
        <v>1433</v>
      </c>
    </row>
    <row r="1655" spans="1:19">
      <c r="A1655" s="104" t="s">
        <v>2722</v>
      </c>
      <c r="B1655" s="105">
        <v>44392</v>
      </c>
      <c r="C1655" s="104" t="s">
        <v>2723</v>
      </c>
      <c r="D1655" s="105">
        <v>44392</v>
      </c>
      <c r="E1655" s="104" t="s">
        <v>1430</v>
      </c>
      <c r="F1655" s="104" t="s">
        <v>106</v>
      </c>
      <c r="G1655" s="104" t="s">
        <v>980</v>
      </c>
      <c r="H1655" s="104" t="s">
        <v>49</v>
      </c>
      <c r="I1655" s="104" t="s">
        <v>1354</v>
      </c>
      <c r="J1655" s="106">
        <v>20</v>
      </c>
      <c r="K1655" s="106">
        <v>7760</v>
      </c>
      <c r="L1655" s="106">
        <v>155200</v>
      </c>
      <c r="M1655" s="106">
        <v>18.476199999999999</v>
      </c>
      <c r="N1655" s="106">
        <v>369.524</v>
      </c>
      <c r="O1655" s="106">
        <v>0</v>
      </c>
      <c r="P1655" s="106">
        <v>0</v>
      </c>
      <c r="Q1655" s="106">
        <v>7778.4762000000001</v>
      </c>
      <c r="R1655" s="106">
        <v>155569.524</v>
      </c>
      <c r="S1655" s="104" t="s">
        <v>1433</v>
      </c>
    </row>
    <row r="1656" spans="1:19">
      <c r="A1656" s="104" t="s">
        <v>2722</v>
      </c>
      <c r="B1656" s="105">
        <v>44392</v>
      </c>
      <c r="C1656" s="104" t="s">
        <v>2723</v>
      </c>
      <c r="D1656" s="105">
        <v>44392</v>
      </c>
      <c r="E1656" s="104" t="s">
        <v>1430</v>
      </c>
      <c r="F1656" s="104" t="s">
        <v>106</v>
      </c>
      <c r="G1656" s="104" t="s">
        <v>980</v>
      </c>
      <c r="H1656" s="104" t="s">
        <v>49</v>
      </c>
      <c r="I1656" s="104" t="s">
        <v>1282</v>
      </c>
      <c r="J1656" s="106">
        <v>40</v>
      </c>
      <c r="K1656" s="106">
        <v>1361</v>
      </c>
      <c r="L1656" s="106">
        <v>54440</v>
      </c>
      <c r="M1656" s="106">
        <v>3.2404999999999999</v>
      </c>
      <c r="N1656" s="106">
        <v>129.62</v>
      </c>
      <c r="O1656" s="106">
        <v>0</v>
      </c>
      <c r="P1656" s="106">
        <v>0</v>
      </c>
      <c r="Q1656" s="106">
        <v>1364.2405000000001</v>
      </c>
      <c r="R1656" s="106">
        <v>54569.62</v>
      </c>
      <c r="S1656" s="104" t="s">
        <v>1433</v>
      </c>
    </row>
    <row r="1657" spans="1:19">
      <c r="A1657" s="104" t="s">
        <v>2722</v>
      </c>
      <c r="B1657" s="105">
        <v>44392</v>
      </c>
      <c r="C1657" s="104" t="s">
        <v>2723</v>
      </c>
      <c r="D1657" s="105">
        <v>44392</v>
      </c>
      <c r="E1657" s="104" t="s">
        <v>1430</v>
      </c>
      <c r="F1657" s="104" t="s">
        <v>106</v>
      </c>
      <c r="G1657" s="104" t="s">
        <v>980</v>
      </c>
      <c r="H1657" s="104" t="s">
        <v>49</v>
      </c>
      <c r="I1657" s="104" t="s">
        <v>1333</v>
      </c>
      <c r="J1657" s="106">
        <v>60</v>
      </c>
      <c r="K1657" s="106">
        <v>1186</v>
      </c>
      <c r="L1657" s="106">
        <v>71160</v>
      </c>
      <c r="M1657" s="106">
        <v>2.8237999999999999</v>
      </c>
      <c r="N1657" s="106">
        <v>169.428</v>
      </c>
      <c r="O1657" s="106">
        <v>0</v>
      </c>
      <c r="P1657" s="106">
        <v>0</v>
      </c>
      <c r="Q1657" s="106">
        <v>1188.8237999999999</v>
      </c>
      <c r="R1657" s="106">
        <v>71329.428</v>
      </c>
      <c r="S1657" s="104" t="s">
        <v>1433</v>
      </c>
    </row>
    <row r="1658" spans="1:19">
      <c r="A1658" s="104" t="s">
        <v>2722</v>
      </c>
      <c r="B1658" s="105">
        <v>44392</v>
      </c>
      <c r="C1658" s="104" t="s">
        <v>2723</v>
      </c>
      <c r="D1658" s="105">
        <v>44392</v>
      </c>
      <c r="E1658" s="104" t="s">
        <v>1430</v>
      </c>
      <c r="F1658" s="104" t="s">
        <v>106</v>
      </c>
      <c r="G1658" s="104" t="s">
        <v>980</v>
      </c>
      <c r="H1658" s="104" t="s">
        <v>49</v>
      </c>
      <c r="I1658" s="104" t="s">
        <v>1279</v>
      </c>
      <c r="J1658" s="106">
        <v>60</v>
      </c>
      <c r="K1658" s="106">
        <v>1244</v>
      </c>
      <c r="L1658" s="106">
        <v>74640</v>
      </c>
      <c r="M1658" s="106">
        <v>2.9619</v>
      </c>
      <c r="N1658" s="106">
        <v>177.714</v>
      </c>
      <c r="O1658" s="106">
        <v>0</v>
      </c>
      <c r="P1658" s="106">
        <v>0</v>
      </c>
      <c r="Q1658" s="106">
        <v>1246.9619</v>
      </c>
      <c r="R1658" s="106">
        <v>74817.714000000007</v>
      </c>
      <c r="S1658" s="104" t="s">
        <v>1433</v>
      </c>
    </row>
    <row r="1659" spans="1:19" ht="25.5">
      <c r="A1659" s="104" t="s">
        <v>2722</v>
      </c>
      <c r="B1659" s="105">
        <v>44392</v>
      </c>
      <c r="C1659" s="104" t="s">
        <v>2723</v>
      </c>
      <c r="D1659" s="105">
        <v>44392</v>
      </c>
      <c r="E1659" s="104" t="s">
        <v>1430</v>
      </c>
      <c r="F1659" s="104" t="s">
        <v>106</v>
      </c>
      <c r="G1659" s="104" t="s">
        <v>980</v>
      </c>
      <c r="H1659" s="104" t="s">
        <v>49</v>
      </c>
      <c r="I1659" s="104" t="s">
        <v>1363</v>
      </c>
      <c r="J1659" s="106">
        <v>10</v>
      </c>
      <c r="K1659" s="106">
        <v>9035</v>
      </c>
      <c r="L1659" s="106">
        <v>90350</v>
      </c>
      <c r="M1659" s="106">
        <v>21.511900000000001</v>
      </c>
      <c r="N1659" s="106">
        <v>215.119</v>
      </c>
      <c r="O1659" s="106">
        <v>0</v>
      </c>
      <c r="P1659" s="106">
        <v>0</v>
      </c>
      <c r="Q1659" s="106">
        <v>9056.5118999999995</v>
      </c>
      <c r="R1659" s="106">
        <v>90565.119000000006</v>
      </c>
      <c r="S1659" s="104" t="s">
        <v>1433</v>
      </c>
    </row>
    <row r="1660" spans="1:19" ht="25.5">
      <c r="A1660" s="104" t="s">
        <v>2722</v>
      </c>
      <c r="B1660" s="105">
        <v>44392</v>
      </c>
      <c r="C1660" s="104" t="s">
        <v>2723</v>
      </c>
      <c r="D1660" s="105">
        <v>44392</v>
      </c>
      <c r="E1660" s="104" t="s">
        <v>1430</v>
      </c>
      <c r="F1660" s="104" t="s">
        <v>106</v>
      </c>
      <c r="G1660" s="104" t="s">
        <v>980</v>
      </c>
      <c r="H1660" s="104" t="s">
        <v>49</v>
      </c>
      <c r="I1660" s="104" t="s">
        <v>1375</v>
      </c>
      <c r="J1660" s="106">
        <v>10</v>
      </c>
      <c r="K1660" s="106">
        <v>9035</v>
      </c>
      <c r="L1660" s="106">
        <v>90350</v>
      </c>
      <c r="M1660" s="106">
        <v>21.511900000000001</v>
      </c>
      <c r="N1660" s="106">
        <v>215.119</v>
      </c>
      <c r="O1660" s="106">
        <v>0</v>
      </c>
      <c r="P1660" s="106">
        <v>0</v>
      </c>
      <c r="Q1660" s="106">
        <v>9056.5118999999995</v>
      </c>
      <c r="R1660" s="106">
        <v>90565.119000000006</v>
      </c>
      <c r="S1660" s="104" t="s">
        <v>1433</v>
      </c>
    </row>
    <row r="1661" spans="1:19">
      <c r="A1661" s="104" t="s">
        <v>2722</v>
      </c>
      <c r="B1661" s="105">
        <v>44392</v>
      </c>
      <c r="C1661" s="104" t="s">
        <v>2723</v>
      </c>
      <c r="D1661" s="105">
        <v>44392</v>
      </c>
      <c r="E1661" s="104" t="s">
        <v>1430</v>
      </c>
      <c r="F1661" s="104" t="s">
        <v>106</v>
      </c>
      <c r="G1661" s="104" t="s">
        <v>980</v>
      </c>
      <c r="H1661" s="104" t="s">
        <v>49</v>
      </c>
      <c r="I1661" s="104" t="s">
        <v>1106</v>
      </c>
      <c r="J1661" s="106">
        <v>60</v>
      </c>
      <c r="K1661" s="106">
        <v>1419</v>
      </c>
      <c r="L1661" s="106">
        <v>85140</v>
      </c>
      <c r="M1661" s="106">
        <v>3.3786</v>
      </c>
      <c r="N1661" s="106">
        <v>202.71600000000001</v>
      </c>
      <c r="O1661" s="106">
        <v>0</v>
      </c>
      <c r="P1661" s="106">
        <v>0</v>
      </c>
      <c r="Q1661" s="106">
        <v>1422.3786</v>
      </c>
      <c r="R1661" s="106">
        <v>85342.716</v>
      </c>
      <c r="S1661" s="104" t="s">
        <v>1433</v>
      </c>
    </row>
    <row r="1662" spans="1:19" ht="25.5">
      <c r="A1662" s="104" t="s">
        <v>2722</v>
      </c>
      <c r="B1662" s="105">
        <v>44392</v>
      </c>
      <c r="C1662" s="104" t="s">
        <v>2723</v>
      </c>
      <c r="D1662" s="105">
        <v>44392</v>
      </c>
      <c r="E1662" s="104" t="s">
        <v>1430</v>
      </c>
      <c r="F1662" s="104" t="s">
        <v>106</v>
      </c>
      <c r="G1662" s="104" t="s">
        <v>980</v>
      </c>
      <c r="H1662" s="104" t="s">
        <v>49</v>
      </c>
      <c r="I1662" s="104" t="s">
        <v>1400</v>
      </c>
      <c r="J1662" s="106">
        <v>10</v>
      </c>
      <c r="K1662" s="106">
        <v>9950</v>
      </c>
      <c r="L1662" s="106">
        <v>99500</v>
      </c>
      <c r="M1662" s="106">
        <v>23.6905</v>
      </c>
      <c r="N1662" s="106">
        <v>236.905</v>
      </c>
      <c r="O1662" s="106">
        <v>0</v>
      </c>
      <c r="P1662" s="106">
        <v>0</v>
      </c>
      <c r="Q1662" s="106">
        <v>9973.6905000000006</v>
      </c>
      <c r="R1662" s="106">
        <v>99736.904999999999</v>
      </c>
      <c r="S1662" s="104" t="s">
        <v>1433</v>
      </c>
    </row>
    <row r="1663" spans="1:19">
      <c r="A1663" s="104" t="s">
        <v>2722</v>
      </c>
      <c r="B1663" s="105">
        <v>44392</v>
      </c>
      <c r="C1663" s="104" t="s">
        <v>2723</v>
      </c>
      <c r="D1663" s="105">
        <v>44392</v>
      </c>
      <c r="E1663" s="104" t="s">
        <v>1430</v>
      </c>
      <c r="F1663" s="104" t="s">
        <v>106</v>
      </c>
      <c r="G1663" s="104" t="s">
        <v>980</v>
      </c>
      <c r="H1663" s="104" t="s">
        <v>49</v>
      </c>
      <c r="I1663" s="104" t="s">
        <v>1335</v>
      </c>
      <c r="J1663" s="106">
        <v>30</v>
      </c>
      <c r="K1663" s="106">
        <v>7225</v>
      </c>
      <c r="L1663" s="106">
        <v>216750</v>
      </c>
      <c r="M1663" s="106">
        <v>17.202400000000001</v>
      </c>
      <c r="N1663" s="106">
        <v>516.072</v>
      </c>
      <c r="O1663" s="106">
        <v>0</v>
      </c>
      <c r="P1663" s="106">
        <v>0</v>
      </c>
      <c r="Q1663" s="106">
        <v>7242.2024000000001</v>
      </c>
      <c r="R1663" s="106">
        <v>217266.07199999999</v>
      </c>
      <c r="S1663" s="104" t="s">
        <v>1433</v>
      </c>
    </row>
    <row r="1664" spans="1:19">
      <c r="A1664" s="104" t="s">
        <v>2722</v>
      </c>
      <c r="B1664" s="105">
        <v>44392</v>
      </c>
      <c r="C1664" s="104" t="s">
        <v>2723</v>
      </c>
      <c r="D1664" s="105">
        <v>44392</v>
      </c>
      <c r="E1664" s="104" t="s">
        <v>1430</v>
      </c>
      <c r="F1664" s="104" t="s">
        <v>106</v>
      </c>
      <c r="G1664" s="104" t="s">
        <v>980</v>
      </c>
      <c r="H1664" s="104" t="s">
        <v>49</v>
      </c>
      <c r="I1664" s="104" t="s">
        <v>1304</v>
      </c>
      <c r="J1664" s="106">
        <v>20</v>
      </c>
      <c r="K1664" s="106">
        <v>9850</v>
      </c>
      <c r="L1664" s="106">
        <v>197000</v>
      </c>
      <c r="M1664" s="106">
        <v>23.452400000000001</v>
      </c>
      <c r="N1664" s="106">
        <v>469.048</v>
      </c>
      <c r="O1664" s="106">
        <v>0</v>
      </c>
      <c r="P1664" s="106">
        <v>0</v>
      </c>
      <c r="Q1664" s="106">
        <v>9873.4524000000001</v>
      </c>
      <c r="R1664" s="106">
        <v>197469.04800000001</v>
      </c>
      <c r="S1664" s="104" t="s">
        <v>1433</v>
      </c>
    </row>
    <row r="1665" spans="1:19">
      <c r="A1665" s="104" t="s">
        <v>2722</v>
      </c>
      <c r="B1665" s="105">
        <v>44392</v>
      </c>
      <c r="C1665" s="104" t="s">
        <v>2723</v>
      </c>
      <c r="D1665" s="105">
        <v>44392</v>
      </c>
      <c r="E1665" s="104" t="s">
        <v>1430</v>
      </c>
      <c r="F1665" s="104" t="s">
        <v>106</v>
      </c>
      <c r="G1665" s="104" t="s">
        <v>980</v>
      </c>
      <c r="H1665" s="104" t="s">
        <v>49</v>
      </c>
      <c r="I1665" s="104" t="s">
        <v>1105</v>
      </c>
      <c r="J1665" s="106">
        <v>10</v>
      </c>
      <c r="K1665" s="106">
        <v>9045</v>
      </c>
      <c r="L1665" s="106">
        <v>90450</v>
      </c>
      <c r="M1665" s="106">
        <v>21.535699999999999</v>
      </c>
      <c r="N1665" s="106">
        <v>215.357</v>
      </c>
      <c r="O1665" s="106">
        <v>0</v>
      </c>
      <c r="P1665" s="106">
        <v>0</v>
      </c>
      <c r="Q1665" s="106">
        <v>9066.5357000000004</v>
      </c>
      <c r="R1665" s="106">
        <v>90665.357000000004</v>
      </c>
      <c r="S1665" s="104" t="s">
        <v>1433</v>
      </c>
    </row>
    <row r="1666" spans="1:19">
      <c r="A1666" s="104" t="s">
        <v>2722</v>
      </c>
      <c r="B1666" s="105">
        <v>44392</v>
      </c>
      <c r="C1666" s="104" t="s">
        <v>2723</v>
      </c>
      <c r="D1666" s="105">
        <v>44392</v>
      </c>
      <c r="E1666" s="104" t="s">
        <v>1430</v>
      </c>
      <c r="F1666" s="104" t="s">
        <v>106</v>
      </c>
      <c r="G1666" s="104" t="s">
        <v>980</v>
      </c>
      <c r="H1666" s="104" t="s">
        <v>49</v>
      </c>
      <c r="I1666" s="104" t="s">
        <v>1329</v>
      </c>
      <c r="J1666" s="106">
        <v>80</v>
      </c>
      <c r="K1666" s="106">
        <v>1400</v>
      </c>
      <c r="L1666" s="106">
        <v>112000</v>
      </c>
      <c r="M1666" s="106">
        <v>3.3332999999999999</v>
      </c>
      <c r="N1666" s="106">
        <v>266.66399999999999</v>
      </c>
      <c r="O1666" s="106">
        <v>0</v>
      </c>
      <c r="P1666" s="106">
        <v>0</v>
      </c>
      <c r="Q1666" s="106">
        <v>1403.3333</v>
      </c>
      <c r="R1666" s="106">
        <v>112266.664</v>
      </c>
      <c r="S1666" s="104" t="s">
        <v>1433</v>
      </c>
    </row>
    <row r="1667" spans="1:19">
      <c r="A1667" s="104" t="s">
        <v>2722</v>
      </c>
      <c r="B1667" s="105">
        <v>44392</v>
      </c>
      <c r="C1667" s="104" t="s">
        <v>2723</v>
      </c>
      <c r="D1667" s="105">
        <v>44392</v>
      </c>
      <c r="E1667" s="104" t="s">
        <v>1430</v>
      </c>
      <c r="F1667" s="104" t="s">
        <v>106</v>
      </c>
      <c r="G1667" s="104" t="s">
        <v>980</v>
      </c>
      <c r="H1667" s="104" t="s">
        <v>49</v>
      </c>
      <c r="I1667" s="104" t="s">
        <v>1475</v>
      </c>
      <c r="J1667" s="106">
        <v>40</v>
      </c>
      <c r="K1667" s="106">
        <v>1128</v>
      </c>
      <c r="L1667" s="106">
        <v>45120</v>
      </c>
      <c r="M1667" s="106">
        <v>2.6857000000000002</v>
      </c>
      <c r="N1667" s="106">
        <v>107.428</v>
      </c>
      <c r="O1667" s="106">
        <v>0</v>
      </c>
      <c r="P1667" s="106">
        <v>0</v>
      </c>
      <c r="Q1667" s="106">
        <v>1130.6857</v>
      </c>
      <c r="R1667" s="106">
        <v>45227.428</v>
      </c>
      <c r="S1667" s="104" t="s">
        <v>1433</v>
      </c>
    </row>
    <row r="1668" spans="1:19" ht="25.5">
      <c r="A1668" s="104" t="s">
        <v>2724</v>
      </c>
      <c r="B1668" s="105">
        <v>44392</v>
      </c>
      <c r="C1668" s="104" t="s">
        <v>2725</v>
      </c>
      <c r="D1668" s="105">
        <v>44392</v>
      </c>
      <c r="E1668" s="104" t="s">
        <v>1430</v>
      </c>
      <c r="F1668" s="104" t="s">
        <v>57</v>
      </c>
      <c r="G1668" s="104" t="s">
        <v>980</v>
      </c>
      <c r="H1668" s="104" t="s">
        <v>49</v>
      </c>
      <c r="I1668" s="104" t="s">
        <v>1363</v>
      </c>
      <c r="J1668" s="106">
        <v>20</v>
      </c>
      <c r="K1668" s="106">
        <v>9035</v>
      </c>
      <c r="L1668" s="106">
        <v>180700</v>
      </c>
      <c r="M1668" s="106">
        <v>21.511900000000001</v>
      </c>
      <c r="N1668" s="106">
        <v>430.238</v>
      </c>
      <c r="O1668" s="106">
        <v>0</v>
      </c>
      <c r="P1668" s="106">
        <v>0</v>
      </c>
      <c r="Q1668" s="106">
        <v>9056.5118999999995</v>
      </c>
      <c r="R1668" s="106">
        <v>181130.23800000001</v>
      </c>
      <c r="S1668" s="104" t="s">
        <v>1433</v>
      </c>
    </row>
    <row r="1669" spans="1:19" ht="25.5">
      <c r="A1669" s="104" t="s">
        <v>2724</v>
      </c>
      <c r="B1669" s="105">
        <v>44392</v>
      </c>
      <c r="C1669" s="104" t="s">
        <v>2725</v>
      </c>
      <c r="D1669" s="105">
        <v>44392</v>
      </c>
      <c r="E1669" s="104" t="s">
        <v>1430</v>
      </c>
      <c r="F1669" s="104" t="s">
        <v>57</v>
      </c>
      <c r="G1669" s="104" t="s">
        <v>980</v>
      </c>
      <c r="H1669" s="104" t="s">
        <v>49</v>
      </c>
      <c r="I1669" s="104" t="s">
        <v>1400</v>
      </c>
      <c r="J1669" s="106">
        <v>20</v>
      </c>
      <c r="K1669" s="106">
        <v>9950</v>
      </c>
      <c r="L1669" s="106">
        <v>199000</v>
      </c>
      <c r="M1669" s="106">
        <v>23.6905</v>
      </c>
      <c r="N1669" s="106">
        <v>473.81</v>
      </c>
      <c r="O1669" s="106">
        <v>0</v>
      </c>
      <c r="P1669" s="106">
        <v>0</v>
      </c>
      <c r="Q1669" s="106">
        <v>9973.6905000000006</v>
      </c>
      <c r="R1669" s="106">
        <v>199473.81</v>
      </c>
      <c r="S1669" s="104" t="s">
        <v>1433</v>
      </c>
    </row>
    <row r="1670" spans="1:19">
      <c r="A1670" s="104" t="s">
        <v>2724</v>
      </c>
      <c r="B1670" s="105">
        <v>44392</v>
      </c>
      <c r="C1670" s="104" t="s">
        <v>2725</v>
      </c>
      <c r="D1670" s="105">
        <v>44392</v>
      </c>
      <c r="E1670" s="104" t="s">
        <v>1430</v>
      </c>
      <c r="F1670" s="104" t="s">
        <v>57</v>
      </c>
      <c r="G1670" s="104" t="s">
        <v>980</v>
      </c>
      <c r="H1670" s="104" t="s">
        <v>49</v>
      </c>
      <c r="I1670" s="104" t="s">
        <v>1304</v>
      </c>
      <c r="J1670" s="106">
        <v>10</v>
      </c>
      <c r="K1670" s="106">
        <v>9850</v>
      </c>
      <c r="L1670" s="106">
        <v>98500</v>
      </c>
      <c r="M1670" s="106">
        <v>23.452400000000001</v>
      </c>
      <c r="N1670" s="106">
        <v>234.524</v>
      </c>
      <c r="O1670" s="106">
        <v>0</v>
      </c>
      <c r="P1670" s="106">
        <v>0</v>
      </c>
      <c r="Q1670" s="106">
        <v>9873.4524000000001</v>
      </c>
      <c r="R1670" s="106">
        <v>98734.524000000005</v>
      </c>
      <c r="S1670" s="104" t="s">
        <v>1433</v>
      </c>
    </row>
    <row r="1671" spans="1:19">
      <c r="A1671" s="104" t="s">
        <v>2726</v>
      </c>
      <c r="B1671" s="105">
        <v>44392</v>
      </c>
      <c r="C1671" s="104" t="s">
        <v>2727</v>
      </c>
      <c r="D1671" s="105">
        <v>44392</v>
      </c>
      <c r="E1671" s="104" t="s">
        <v>1430</v>
      </c>
      <c r="F1671" s="104" t="s">
        <v>927</v>
      </c>
      <c r="G1671" s="104" t="s">
        <v>1440</v>
      </c>
      <c r="H1671" s="104" t="s">
        <v>49</v>
      </c>
      <c r="I1671" s="104" t="s">
        <v>1105</v>
      </c>
      <c r="J1671" s="106">
        <v>15</v>
      </c>
      <c r="K1671" s="106">
        <v>9045</v>
      </c>
      <c r="L1671" s="106">
        <v>135675</v>
      </c>
      <c r="M1671" s="106">
        <v>21.535699999999999</v>
      </c>
      <c r="N1671" s="106">
        <v>323.03550000000001</v>
      </c>
      <c r="O1671" s="106">
        <v>0</v>
      </c>
      <c r="P1671" s="106">
        <v>0</v>
      </c>
      <c r="Q1671" s="106">
        <v>9066.5357000000004</v>
      </c>
      <c r="R1671" s="106">
        <v>135998.0355</v>
      </c>
      <c r="S1671" s="104" t="s">
        <v>1433</v>
      </c>
    </row>
    <row r="1672" spans="1:19">
      <c r="A1672" s="104" t="s">
        <v>2726</v>
      </c>
      <c r="B1672" s="105">
        <v>44392</v>
      </c>
      <c r="C1672" s="104" t="s">
        <v>2727</v>
      </c>
      <c r="D1672" s="105">
        <v>44392</v>
      </c>
      <c r="E1672" s="104" t="s">
        <v>1430</v>
      </c>
      <c r="F1672" s="104" t="s">
        <v>927</v>
      </c>
      <c r="G1672" s="104" t="s">
        <v>1440</v>
      </c>
      <c r="H1672" s="104" t="s">
        <v>49</v>
      </c>
      <c r="I1672" s="104" t="s">
        <v>1335</v>
      </c>
      <c r="J1672" s="106">
        <v>20</v>
      </c>
      <c r="K1672" s="106">
        <v>7225</v>
      </c>
      <c r="L1672" s="106">
        <v>144500</v>
      </c>
      <c r="M1672" s="106">
        <v>17.202400000000001</v>
      </c>
      <c r="N1672" s="106">
        <v>344.048</v>
      </c>
      <c r="O1672" s="106">
        <v>0</v>
      </c>
      <c r="P1672" s="106">
        <v>0</v>
      </c>
      <c r="Q1672" s="106">
        <v>7242.2024000000001</v>
      </c>
      <c r="R1672" s="106">
        <v>144844.04800000001</v>
      </c>
      <c r="S1672" s="104" t="s">
        <v>1433</v>
      </c>
    </row>
    <row r="1673" spans="1:19">
      <c r="A1673" s="104" t="s">
        <v>2726</v>
      </c>
      <c r="B1673" s="105">
        <v>44392</v>
      </c>
      <c r="C1673" s="104" t="s">
        <v>2727</v>
      </c>
      <c r="D1673" s="105">
        <v>44392</v>
      </c>
      <c r="E1673" s="104" t="s">
        <v>1430</v>
      </c>
      <c r="F1673" s="104" t="s">
        <v>927</v>
      </c>
      <c r="G1673" s="104" t="s">
        <v>1440</v>
      </c>
      <c r="H1673" s="104" t="s">
        <v>49</v>
      </c>
      <c r="I1673" s="104" t="s">
        <v>1304</v>
      </c>
      <c r="J1673" s="106">
        <v>20</v>
      </c>
      <c r="K1673" s="106">
        <v>9850</v>
      </c>
      <c r="L1673" s="106">
        <v>197000</v>
      </c>
      <c r="M1673" s="106">
        <v>23.452400000000001</v>
      </c>
      <c r="N1673" s="106">
        <v>469.048</v>
      </c>
      <c r="O1673" s="106">
        <v>0</v>
      </c>
      <c r="P1673" s="106">
        <v>0</v>
      </c>
      <c r="Q1673" s="106">
        <v>9873.4524000000001</v>
      </c>
      <c r="R1673" s="106">
        <v>197469.04800000001</v>
      </c>
      <c r="S1673" s="104" t="s">
        <v>1433</v>
      </c>
    </row>
    <row r="1674" spans="1:19" ht="25.5">
      <c r="A1674" s="104" t="s">
        <v>2726</v>
      </c>
      <c r="B1674" s="105">
        <v>44392</v>
      </c>
      <c r="C1674" s="104" t="s">
        <v>2727</v>
      </c>
      <c r="D1674" s="105">
        <v>44392</v>
      </c>
      <c r="E1674" s="104" t="s">
        <v>1430</v>
      </c>
      <c r="F1674" s="104" t="s">
        <v>927</v>
      </c>
      <c r="G1674" s="104" t="s">
        <v>1440</v>
      </c>
      <c r="H1674" s="104" t="s">
        <v>49</v>
      </c>
      <c r="I1674" s="104" t="s">
        <v>1363</v>
      </c>
      <c r="J1674" s="106">
        <v>10</v>
      </c>
      <c r="K1674" s="106">
        <v>9035</v>
      </c>
      <c r="L1674" s="106">
        <v>90350</v>
      </c>
      <c r="M1674" s="106">
        <v>21.511900000000001</v>
      </c>
      <c r="N1674" s="106">
        <v>215.119</v>
      </c>
      <c r="O1674" s="106">
        <v>0</v>
      </c>
      <c r="P1674" s="106">
        <v>0</v>
      </c>
      <c r="Q1674" s="106">
        <v>9056.5118999999995</v>
      </c>
      <c r="R1674" s="106">
        <v>90565.119000000006</v>
      </c>
      <c r="S1674" s="104" t="s">
        <v>1433</v>
      </c>
    </row>
    <row r="1675" spans="1:19" ht="25.5">
      <c r="A1675" s="104" t="s">
        <v>2726</v>
      </c>
      <c r="B1675" s="105">
        <v>44392</v>
      </c>
      <c r="C1675" s="104" t="s">
        <v>2727</v>
      </c>
      <c r="D1675" s="105">
        <v>44392</v>
      </c>
      <c r="E1675" s="104" t="s">
        <v>1430</v>
      </c>
      <c r="F1675" s="104" t="s">
        <v>927</v>
      </c>
      <c r="G1675" s="104" t="s">
        <v>1440</v>
      </c>
      <c r="H1675" s="104" t="s">
        <v>49</v>
      </c>
      <c r="I1675" s="104" t="s">
        <v>1375</v>
      </c>
      <c r="J1675" s="106">
        <v>10</v>
      </c>
      <c r="K1675" s="106">
        <v>9035</v>
      </c>
      <c r="L1675" s="106">
        <v>90350</v>
      </c>
      <c r="M1675" s="106">
        <v>21.511900000000001</v>
      </c>
      <c r="N1675" s="106">
        <v>215.119</v>
      </c>
      <c r="O1675" s="106">
        <v>0</v>
      </c>
      <c r="P1675" s="106">
        <v>0</v>
      </c>
      <c r="Q1675" s="106">
        <v>9056.5118999999995</v>
      </c>
      <c r="R1675" s="106">
        <v>90565.119000000006</v>
      </c>
      <c r="S1675" s="104" t="s">
        <v>1433</v>
      </c>
    </row>
    <row r="1676" spans="1:19">
      <c r="A1676" s="104" t="s">
        <v>2726</v>
      </c>
      <c r="B1676" s="105">
        <v>44392</v>
      </c>
      <c r="C1676" s="104" t="s">
        <v>2727</v>
      </c>
      <c r="D1676" s="105">
        <v>44392</v>
      </c>
      <c r="E1676" s="104" t="s">
        <v>1430</v>
      </c>
      <c r="F1676" s="104" t="s">
        <v>927</v>
      </c>
      <c r="G1676" s="104" t="s">
        <v>1440</v>
      </c>
      <c r="H1676" s="104" t="s">
        <v>49</v>
      </c>
      <c r="I1676" s="104" t="s">
        <v>1378</v>
      </c>
      <c r="J1676" s="106">
        <v>100</v>
      </c>
      <c r="K1676" s="106">
        <v>1176</v>
      </c>
      <c r="L1676" s="106">
        <v>117600</v>
      </c>
      <c r="M1676" s="106">
        <v>2.8</v>
      </c>
      <c r="N1676" s="106">
        <v>280</v>
      </c>
      <c r="O1676" s="106">
        <v>0</v>
      </c>
      <c r="P1676" s="106">
        <v>0</v>
      </c>
      <c r="Q1676" s="106">
        <v>1178.8</v>
      </c>
      <c r="R1676" s="106">
        <v>117880</v>
      </c>
      <c r="S1676" s="104" t="s">
        <v>1433</v>
      </c>
    </row>
    <row r="1677" spans="1:19" ht="25.5">
      <c r="A1677" s="104" t="s">
        <v>2726</v>
      </c>
      <c r="B1677" s="105">
        <v>44392</v>
      </c>
      <c r="C1677" s="104" t="s">
        <v>2727</v>
      </c>
      <c r="D1677" s="105">
        <v>44392</v>
      </c>
      <c r="E1677" s="104" t="s">
        <v>1430</v>
      </c>
      <c r="F1677" s="104" t="s">
        <v>927</v>
      </c>
      <c r="G1677" s="104" t="s">
        <v>1440</v>
      </c>
      <c r="H1677" s="104" t="s">
        <v>49</v>
      </c>
      <c r="I1677" s="104" t="s">
        <v>1400</v>
      </c>
      <c r="J1677" s="106">
        <v>10</v>
      </c>
      <c r="K1677" s="106">
        <v>9950</v>
      </c>
      <c r="L1677" s="106">
        <v>99500</v>
      </c>
      <c r="M1677" s="106">
        <v>23.6905</v>
      </c>
      <c r="N1677" s="106">
        <v>236.905</v>
      </c>
      <c r="O1677" s="106">
        <v>0</v>
      </c>
      <c r="P1677" s="106">
        <v>0</v>
      </c>
      <c r="Q1677" s="106">
        <v>9973.6905000000006</v>
      </c>
      <c r="R1677" s="106">
        <v>99736.904999999999</v>
      </c>
      <c r="S1677" s="104" t="s">
        <v>1433</v>
      </c>
    </row>
    <row r="1678" spans="1:19">
      <c r="A1678" s="104" t="s">
        <v>2726</v>
      </c>
      <c r="B1678" s="105">
        <v>44392</v>
      </c>
      <c r="C1678" s="104" t="s">
        <v>2727</v>
      </c>
      <c r="D1678" s="105">
        <v>44392</v>
      </c>
      <c r="E1678" s="104" t="s">
        <v>1430</v>
      </c>
      <c r="F1678" s="104" t="s">
        <v>927</v>
      </c>
      <c r="G1678" s="104" t="s">
        <v>1440</v>
      </c>
      <c r="H1678" s="104" t="s">
        <v>49</v>
      </c>
      <c r="I1678" s="104" t="s">
        <v>1279</v>
      </c>
      <c r="J1678" s="106">
        <v>100</v>
      </c>
      <c r="K1678" s="106">
        <v>1244</v>
      </c>
      <c r="L1678" s="106">
        <v>124400</v>
      </c>
      <c r="M1678" s="106">
        <v>2.9619</v>
      </c>
      <c r="N1678" s="106">
        <v>296.19</v>
      </c>
      <c r="O1678" s="106">
        <v>0</v>
      </c>
      <c r="P1678" s="106">
        <v>0</v>
      </c>
      <c r="Q1678" s="106">
        <v>1246.9619</v>
      </c>
      <c r="R1678" s="106">
        <v>124696.19</v>
      </c>
      <c r="S1678" s="104" t="s">
        <v>1433</v>
      </c>
    </row>
    <row r="1679" spans="1:19">
      <c r="A1679" s="104" t="s">
        <v>2726</v>
      </c>
      <c r="B1679" s="105">
        <v>44392</v>
      </c>
      <c r="C1679" s="104" t="s">
        <v>2727</v>
      </c>
      <c r="D1679" s="105">
        <v>44392</v>
      </c>
      <c r="E1679" s="104" t="s">
        <v>1430</v>
      </c>
      <c r="F1679" s="104" t="s">
        <v>927</v>
      </c>
      <c r="G1679" s="104" t="s">
        <v>1440</v>
      </c>
      <c r="H1679" s="104" t="s">
        <v>49</v>
      </c>
      <c r="I1679" s="104" t="s">
        <v>1329</v>
      </c>
      <c r="J1679" s="106">
        <v>100</v>
      </c>
      <c r="K1679" s="106">
        <v>1400</v>
      </c>
      <c r="L1679" s="106">
        <v>140000</v>
      </c>
      <c r="M1679" s="106">
        <v>3.3332999999999999</v>
      </c>
      <c r="N1679" s="106">
        <v>333.33</v>
      </c>
      <c r="O1679" s="106">
        <v>0</v>
      </c>
      <c r="P1679" s="106">
        <v>0</v>
      </c>
      <c r="Q1679" s="106">
        <v>1403.3333</v>
      </c>
      <c r="R1679" s="106">
        <v>140333.32999999999</v>
      </c>
      <c r="S1679" s="104" t="s">
        <v>1433</v>
      </c>
    </row>
    <row r="1680" spans="1:19">
      <c r="A1680" s="104" t="s">
        <v>2728</v>
      </c>
      <c r="B1680" s="105">
        <v>44392</v>
      </c>
      <c r="C1680" s="104" t="s">
        <v>2729</v>
      </c>
      <c r="D1680" s="105">
        <v>44392</v>
      </c>
      <c r="E1680" s="104" t="s">
        <v>1430</v>
      </c>
      <c r="F1680" s="104" t="s">
        <v>51</v>
      </c>
      <c r="G1680" s="104" t="s">
        <v>52</v>
      </c>
      <c r="H1680" s="104" t="s">
        <v>49</v>
      </c>
      <c r="I1680" s="104" t="s">
        <v>1354</v>
      </c>
      <c r="J1680" s="106">
        <v>20</v>
      </c>
      <c r="K1680" s="106">
        <v>7760</v>
      </c>
      <c r="L1680" s="106">
        <v>155200</v>
      </c>
      <c r="M1680" s="106">
        <v>18.476199999999999</v>
      </c>
      <c r="N1680" s="106">
        <v>369.524</v>
      </c>
      <c r="O1680" s="106">
        <v>0</v>
      </c>
      <c r="P1680" s="106">
        <v>0</v>
      </c>
      <c r="Q1680" s="106">
        <v>7778.4762000000001</v>
      </c>
      <c r="R1680" s="106">
        <v>155569.524</v>
      </c>
      <c r="S1680" s="104" t="s">
        <v>1433</v>
      </c>
    </row>
    <row r="1681" spans="1:19">
      <c r="A1681" s="104" t="s">
        <v>2728</v>
      </c>
      <c r="B1681" s="105">
        <v>44392</v>
      </c>
      <c r="C1681" s="104" t="s">
        <v>2729</v>
      </c>
      <c r="D1681" s="105">
        <v>44392</v>
      </c>
      <c r="E1681" s="104" t="s">
        <v>1430</v>
      </c>
      <c r="F1681" s="104" t="s">
        <v>51</v>
      </c>
      <c r="G1681" s="104" t="s">
        <v>52</v>
      </c>
      <c r="H1681" s="104" t="s">
        <v>49</v>
      </c>
      <c r="I1681" s="104" t="s">
        <v>1279</v>
      </c>
      <c r="J1681" s="106">
        <v>40</v>
      </c>
      <c r="K1681" s="106">
        <v>1244</v>
      </c>
      <c r="L1681" s="106">
        <v>49760</v>
      </c>
      <c r="M1681" s="106">
        <v>2.9619</v>
      </c>
      <c r="N1681" s="106">
        <v>118.476</v>
      </c>
      <c r="O1681" s="106">
        <v>0</v>
      </c>
      <c r="P1681" s="106">
        <v>0</v>
      </c>
      <c r="Q1681" s="106">
        <v>1246.9619</v>
      </c>
      <c r="R1681" s="106">
        <v>49878.476000000002</v>
      </c>
      <c r="S1681" s="104" t="s">
        <v>1433</v>
      </c>
    </row>
    <row r="1682" spans="1:19">
      <c r="A1682" s="104" t="s">
        <v>2728</v>
      </c>
      <c r="B1682" s="105">
        <v>44392</v>
      </c>
      <c r="C1682" s="104" t="s">
        <v>2729</v>
      </c>
      <c r="D1682" s="105">
        <v>44392</v>
      </c>
      <c r="E1682" s="104" t="s">
        <v>1430</v>
      </c>
      <c r="F1682" s="104" t="s">
        <v>51</v>
      </c>
      <c r="G1682" s="104" t="s">
        <v>52</v>
      </c>
      <c r="H1682" s="104" t="s">
        <v>49</v>
      </c>
      <c r="I1682" s="104" t="s">
        <v>1475</v>
      </c>
      <c r="J1682" s="106">
        <v>40</v>
      </c>
      <c r="K1682" s="106">
        <v>1128</v>
      </c>
      <c r="L1682" s="106">
        <v>45120</v>
      </c>
      <c r="M1682" s="106">
        <v>2.6857000000000002</v>
      </c>
      <c r="N1682" s="106">
        <v>107.428</v>
      </c>
      <c r="O1682" s="106">
        <v>0</v>
      </c>
      <c r="P1682" s="106">
        <v>0</v>
      </c>
      <c r="Q1682" s="106">
        <v>1130.6857</v>
      </c>
      <c r="R1682" s="106">
        <v>45227.428</v>
      </c>
      <c r="S1682" s="104" t="s">
        <v>1433</v>
      </c>
    </row>
    <row r="1683" spans="1:19" ht="25.5">
      <c r="A1683" s="104" t="s">
        <v>2728</v>
      </c>
      <c r="B1683" s="105">
        <v>44392</v>
      </c>
      <c r="C1683" s="104" t="s">
        <v>2729</v>
      </c>
      <c r="D1683" s="105">
        <v>44392</v>
      </c>
      <c r="E1683" s="104" t="s">
        <v>1430</v>
      </c>
      <c r="F1683" s="104" t="s">
        <v>51</v>
      </c>
      <c r="G1683" s="104" t="s">
        <v>52</v>
      </c>
      <c r="H1683" s="104" t="s">
        <v>49</v>
      </c>
      <c r="I1683" s="104" t="s">
        <v>1363</v>
      </c>
      <c r="J1683" s="106">
        <v>20</v>
      </c>
      <c r="K1683" s="106">
        <v>9035</v>
      </c>
      <c r="L1683" s="106">
        <v>180700</v>
      </c>
      <c r="M1683" s="106">
        <v>21.511900000000001</v>
      </c>
      <c r="N1683" s="106">
        <v>430.238</v>
      </c>
      <c r="O1683" s="106">
        <v>0</v>
      </c>
      <c r="P1683" s="106">
        <v>0</v>
      </c>
      <c r="Q1683" s="106">
        <v>9056.5118999999995</v>
      </c>
      <c r="R1683" s="106">
        <v>181130.23800000001</v>
      </c>
      <c r="S1683" s="104" t="s">
        <v>1433</v>
      </c>
    </row>
    <row r="1684" spans="1:19" ht="25.5">
      <c r="A1684" s="104" t="s">
        <v>2728</v>
      </c>
      <c r="B1684" s="105">
        <v>44392</v>
      </c>
      <c r="C1684" s="104" t="s">
        <v>2729</v>
      </c>
      <c r="D1684" s="105">
        <v>44392</v>
      </c>
      <c r="E1684" s="104" t="s">
        <v>1430</v>
      </c>
      <c r="F1684" s="104" t="s">
        <v>51</v>
      </c>
      <c r="G1684" s="104" t="s">
        <v>52</v>
      </c>
      <c r="H1684" s="104" t="s">
        <v>49</v>
      </c>
      <c r="I1684" s="104" t="s">
        <v>1400</v>
      </c>
      <c r="J1684" s="106">
        <v>10</v>
      </c>
      <c r="K1684" s="106">
        <v>9950</v>
      </c>
      <c r="L1684" s="106">
        <v>99500</v>
      </c>
      <c r="M1684" s="106">
        <v>23.6905</v>
      </c>
      <c r="N1684" s="106">
        <v>236.905</v>
      </c>
      <c r="O1684" s="106">
        <v>0</v>
      </c>
      <c r="P1684" s="106">
        <v>0</v>
      </c>
      <c r="Q1684" s="106">
        <v>9973.6905000000006</v>
      </c>
      <c r="R1684" s="106">
        <v>99736.904999999999</v>
      </c>
      <c r="S1684" s="104" t="s">
        <v>1433</v>
      </c>
    </row>
    <row r="1685" spans="1:19">
      <c r="A1685" s="104" t="s">
        <v>2728</v>
      </c>
      <c r="B1685" s="105">
        <v>44392</v>
      </c>
      <c r="C1685" s="104" t="s">
        <v>2729</v>
      </c>
      <c r="D1685" s="105">
        <v>44392</v>
      </c>
      <c r="E1685" s="104" t="s">
        <v>1430</v>
      </c>
      <c r="F1685" s="104" t="s">
        <v>51</v>
      </c>
      <c r="G1685" s="104" t="s">
        <v>52</v>
      </c>
      <c r="H1685" s="104" t="s">
        <v>49</v>
      </c>
      <c r="I1685" s="104" t="s">
        <v>1329</v>
      </c>
      <c r="J1685" s="106">
        <v>40</v>
      </c>
      <c r="K1685" s="106">
        <v>1400</v>
      </c>
      <c r="L1685" s="106">
        <v>56000</v>
      </c>
      <c r="M1685" s="106">
        <v>3.3332999999999999</v>
      </c>
      <c r="N1685" s="106">
        <v>133.33199999999999</v>
      </c>
      <c r="O1685" s="106">
        <v>0</v>
      </c>
      <c r="P1685" s="106">
        <v>0</v>
      </c>
      <c r="Q1685" s="106">
        <v>1403.3333</v>
      </c>
      <c r="R1685" s="106">
        <v>56133.332000000002</v>
      </c>
      <c r="S1685" s="104" t="s">
        <v>1433</v>
      </c>
    </row>
    <row r="1686" spans="1:19">
      <c r="A1686" s="104" t="s">
        <v>2728</v>
      </c>
      <c r="B1686" s="105">
        <v>44392</v>
      </c>
      <c r="C1686" s="104" t="s">
        <v>2729</v>
      </c>
      <c r="D1686" s="105">
        <v>44392</v>
      </c>
      <c r="E1686" s="104" t="s">
        <v>1430</v>
      </c>
      <c r="F1686" s="104" t="s">
        <v>51</v>
      </c>
      <c r="G1686" s="104" t="s">
        <v>52</v>
      </c>
      <c r="H1686" s="104" t="s">
        <v>49</v>
      </c>
      <c r="I1686" s="104" t="s">
        <v>1333</v>
      </c>
      <c r="J1686" s="106">
        <v>60</v>
      </c>
      <c r="K1686" s="106">
        <v>1186</v>
      </c>
      <c r="L1686" s="106">
        <v>71160</v>
      </c>
      <c r="M1686" s="106">
        <v>2.8237999999999999</v>
      </c>
      <c r="N1686" s="106">
        <v>169.428</v>
      </c>
      <c r="O1686" s="106">
        <v>0</v>
      </c>
      <c r="P1686" s="106">
        <v>0</v>
      </c>
      <c r="Q1686" s="106">
        <v>1188.8237999999999</v>
      </c>
      <c r="R1686" s="106">
        <v>71329.428</v>
      </c>
      <c r="S1686" s="104" t="s">
        <v>1433</v>
      </c>
    </row>
    <row r="1687" spans="1:19">
      <c r="A1687" s="104" t="s">
        <v>2728</v>
      </c>
      <c r="B1687" s="105">
        <v>44392</v>
      </c>
      <c r="C1687" s="104" t="s">
        <v>2729</v>
      </c>
      <c r="D1687" s="105">
        <v>44392</v>
      </c>
      <c r="E1687" s="104" t="s">
        <v>1430</v>
      </c>
      <c r="F1687" s="104" t="s">
        <v>51</v>
      </c>
      <c r="G1687" s="104" t="s">
        <v>52</v>
      </c>
      <c r="H1687" s="104" t="s">
        <v>49</v>
      </c>
      <c r="I1687" s="104" t="s">
        <v>1304</v>
      </c>
      <c r="J1687" s="106">
        <v>10</v>
      </c>
      <c r="K1687" s="106">
        <v>9850</v>
      </c>
      <c r="L1687" s="106">
        <v>98500</v>
      </c>
      <c r="M1687" s="106">
        <v>23.452400000000001</v>
      </c>
      <c r="N1687" s="106">
        <v>234.524</v>
      </c>
      <c r="O1687" s="106">
        <v>0</v>
      </c>
      <c r="P1687" s="106">
        <v>0</v>
      </c>
      <c r="Q1687" s="106">
        <v>9873.4524000000001</v>
      </c>
      <c r="R1687" s="106">
        <v>98734.524000000005</v>
      </c>
      <c r="S1687" s="104" t="s">
        <v>1433</v>
      </c>
    </row>
    <row r="1688" spans="1:19" ht="25.5">
      <c r="A1688" s="104" t="s">
        <v>2728</v>
      </c>
      <c r="B1688" s="105">
        <v>44392</v>
      </c>
      <c r="C1688" s="104" t="s">
        <v>2729</v>
      </c>
      <c r="D1688" s="105">
        <v>44392</v>
      </c>
      <c r="E1688" s="104" t="s">
        <v>1430</v>
      </c>
      <c r="F1688" s="104" t="s">
        <v>51</v>
      </c>
      <c r="G1688" s="104" t="s">
        <v>52</v>
      </c>
      <c r="H1688" s="104" t="s">
        <v>49</v>
      </c>
      <c r="I1688" s="104" t="s">
        <v>1375</v>
      </c>
      <c r="J1688" s="106">
        <v>10</v>
      </c>
      <c r="K1688" s="106">
        <v>9035</v>
      </c>
      <c r="L1688" s="106">
        <v>90350</v>
      </c>
      <c r="M1688" s="106">
        <v>21.511900000000001</v>
      </c>
      <c r="N1688" s="106">
        <v>215.119</v>
      </c>
      <c r="O1688" s="106">
        <v>0</v>
      </c>
      <c r="P1688" s="106">
        <v>0</v>
      </c>
      <c r="Q1688" s="106">
        <v>9056.5118999999995</v>
      </c>
      <c r="R1688" s="106">
        <v>90565.119000000006</v>
      </c>
      <c r="S1688" s="104" t="s">
        <v>1433</v>
      </c>
    </row>
    <row r="1689" spans="1:19" ht="25.5">
      <c r="A1689" s="104" t="s">
        <v>2730</v>
      </c>
      <c r="B1689" s="105">
        <v>44392</v>
      </c>
      <c r="C1689" s="104" t="s">
        <v>2731</v>
      </c>
      <c r="D1689" s="105">
        <v>44392</v>
      </c>
      <c r="E1689" s="104" t="s">
        <v>1430</v>
      </c>
      <c r="F1689" s="104" t="s">
        <v>58</v>
      </c>
      <c r="G1689" s="104" t="s">
        <v>59</v>
      </c>
      <c r="H1689" s="104" t="s">
        <v>49</v>
      </c>
      <c r="I1689" s="104" t="s">
        <v>1400</v>
      </c>
      <c r="J1689" s="106">
        <v>10</v>
      </c>
      <c r="K1689" s="106">
        <v>9950</v>
      </c>
      <c r="L1689" s="106">
        <v>99500</v>
      </c>
      <c r="M1689" s="106">
        <v>23.6905</v>
      </c>
      <c r="N1689" s="106">
        <v>236.905</v>
      </c>
      <c r="O1689" s="106">
        <v>0</v>
      </c>
      <c r="P1689" s="106">
        <v>0</v>
      </c>
      <c r="Q1689" s="106">
        <v>9973.6905000000006</v>
      </c>
      <c r="R1689" s="106">
        <v>99736.904999999999</v>
      </c>
      <c r="S1689" s="104" t="s">
        <v>1433</v>
      </c>
    </row>
    <row r="1690" spans="1:19">
      <c r="A1690" s="104" t="s">
        <v>2730</v>
      </c>
      <c r="B1690" s="105">
        <v>44392</v>
      </c>
      <c r="C1690" s="104" t="s">
        <v>2731</v>
      </c>
      <c r="D1690" s="105">
        <v>44392</v>
      </c>
      <c r="E1690" s="104" t="s">
        <v>1430</v>
      </c>
      <c r="F1690" s="104" t="s">
        <v>58</v>
      </c>
      <c r="G1690" s="104" t="s">
        <v>59</v>
      </c>
      <c r="H1690" s="104" t="s">
        <v>49</v>
      </c>
      <c r="I1690" s="104" t="s">
        <v>1282</v>
      </c>
      <c r="J1690" s="106">
        <v>40</v>
      </c>
      <c r="K1690" s="106">
        <v>1361</v>
      </c>
      <c r="L1690" s="106">
        <v>54440</v>
      </c>
      <c r="M1690" s="106">
        <v>3.2404999999999999</v>
      </c>
      <c r="N1690" s="106">
        <v>129.62</v>
      </c>
      <c r="O1690" s="106">
        <v>0</v>
      </c>
      <c r="P1690" s="106">
        <v>0</v>
      </c>
      <c r="Q1690" s="106">
        <v>1364.2405000000001</v>
      </c>
      <c r="R1690" s="106">
        <v>54569.62</v>
      </c>
      <c r="S1690" s="104" t="s">
        <v>1433</v>
      </c>
    </row>
    <row r="1691" spans="1:19">
      <c r="A1691" s="104" t="s">
        <v>2730</v>
      </c>
      <c r="B1691" s="105">
        <v>44392</v>
      </c>
      <c r="C1691" s="104" t="s">
        <v>2731</v>
      </c>
      <c r="D1691" s="105">
        <v>44392</v>
      </c>
      <c r="E1691" s="104" t="s">
        <v>1430</v>
      </c>
      <c r="F1691" s="104" t="s">
        <v>58</v>
      </c>
      <c r="G1691" s="104" t="s">
        <v>59</v>
      </c>
      <c r="H1691" s="104" t="s">
        <v>49</v>
      </c>
      <c r="I1691" s="104" t="s">
        <v>1333</v>
      </c>
      <c r="J1691" s="106">
        <v>200</v>
      </c>
      <c r="K1691" s="106">
        <v>1186</v>
      </c>
      <c r="L1691" s="106">
        <v>237200</v>
      </c>
      <c r="M1691" s="106">
        <v>2.8237999999999999</v>
      </c>
      <c r="N1691" s="106">
        <v>564.76</v>
      </c>
      <c r="O1691" s="106">
        <v>0</v>
      </c>
      <c r="P1691" s="106">
        <v>0</v>
      </c>
      <c r="Q1691" s="106">
        <v>1188.8237999999999</v>
      </c>
      <c r="R1691" s="106">
        <v>237764.76</v>
      </c>
      <c r="S1691" s="104" t="s">
        <v>1433</v>
      </c>
    </row>
    <row r="1692" spans="1:19">
      <c r="A1692" s="104" t="s">
        <v>2730</v>
      </c>
      <c r="B1692" s="105">
        <v>44392</v>
      </c>
      <c r="C1692" s="104" t="s">
        <v>2731</v>
      </c>
      <c r="D1692" s="105">
        <v>44392</v>
      </c>
      <c r="E1692" s="104" t="s">
        <v>1430</v>
      </c>
      <c r="F1692" s="104" t="s">
        <v>58</v>
      </c>
      <c r="G1692" s="104" t="s">
        <v>59</v>
      </c>
      <c r="H1692" s="104" t="s">
        <v>49</v>
      </c>
      <c r="I1692" s="104" t="s">
        <v>1329</v>
      </c>
      <c r="J1692" s="106">
        <v>80</v>
      </c>
      <c r="K1692" s="106">
        <v>1400</v>
      </c>
      <c r="L1692" s="106">
        <v>112000</v>
      </c>
      <c r="M1692" s="106">
        <v>3.3332999999999999</v>
      </c>
      <c r="N1692" s="106">
        <v>266.66399999999999</v>
      </c>
      <c r="O1692" s="106">
        <v>0</v>
      </c>
      <c r="P1692" s="106">
        <v>0</v>
      </c>
      <c r="Q1692" s="106">
        <v>1403.3333</v>
      </c>
      <c r="R1692" s="106">
        <v>112266.664</v>
      </c>
      <c r="S1692" s="104" t="s">
        <v>1433</v>
      </c>
    </row>
    <row r="1693" spans="1:19">
      <c r="A1693" s="104" t="s">
        <v>2730</v>
      </c>
      <c r="B1693" s="105">
        <v>44392</v>
      </c>
      <c r="C1693" s="104" t="s">
        <v>2731</v>
      </c>
      <c r="D1693" s="105">
        <v>44392</v>
      </c>
      <c r="E1693" s="104" t="s">
        <v>1430</v>
      </c>
      <c r="F1693" s="104" t="s">
        <v>58</v>
      </c>
      <c r="G1693" s="104" t="s">
        <v>59</v>
      </c>
      <c r="H1693" s="104" t="s">
        <v>49</v>
      </c>
      <c r="I1693" s="104" t="s">
        <v>1475</v>
      </c>
      <c r="J1693" s="106">
        <v>60</v>
      </c>
      <c r="K1693" s="106">
        <v>1128</v>
      </c>
      <c r="L1693" s="106">
        <v>67680</v>
      </c>
      <c r="M1693" s="106">
        <v>2.6857000000000002</v>
      </c>
      <c r="N1693" s="106">
        <v>161.142</v>
      </c>
      <c r="O1693" s="106">
        <v>0</v>
      </c>
      <c r="P1693" s="106">
        <v>0</v>
      </c>
      <c r="Q1693" s="106">
        <v>1130.6857</v>
      </c>
      <c r="R1693" s="106">
        <v>67841.142000000007</v>
      </c>
      <c r="S1693" s="104" t="s">
        <v>1433</v>
      </c>
    </row>
    <row r="1694" spans="1:19">
      <c r="A1694" s="104" t="s">
        <v>2730</v>
      </c>
      <c r="B1694" s="105">
        <v>44392</v>
      </c>
      <c r="C1694" s="104" t="s">
        <v>2731</v>
      </c>
      <c r="D1694" s="105">
        <v>44392</v>
      </c>
      <c r="E1694" s="104" t="s">
        <v>1430</v>
      </c>
      <c r="F1694" s="104" t="s">
        <v>58</v>
      </c>
      <c r="G1694" s="104" t="s">
        <v>59</v>
      </c>
      <c r="H1694" s="104" t="s">
        <v>49</v>
      </c>
      <c r="I1694" s="104" t="s">
        <v>1279</v>
      </c>
      <c r="J1694" s="106">
        <v>80</v>
      </c>
      <c r="K1694" s="106">
        <v>1244</v>
      </c>
      <c r="L1694" s="106">
        <v>99520</v>
      </c>
      <c r="M1694" s="106">
        <v>2.9619</v>
      </c>
      <c r="N1694" s="106">
        <v>236.952</v>
      </c>
      <c r="O1694" s="106">
        <v>0</v>
      </c>
      <c r="P1694" s="106">
        <v>0</v>
      </c>
      <c r="Q1694" s="106">
        <v>1246.9619</v>
      </c>
      <c r="R1694" s="106">
        <v>99756.952000000005</v>
      </c>
      <c r="S1694" s="104" t="s">
        <v>1433</v>
      </c>
    </row>
    <row r="1695" spans="1:19">
      <c r="A1695" s="104" t="s">
        <v>2730</v>
      </c>
      <c r="B1695" s="105">
        <v>44392</v>
      </c>
      <c r="C1695" s="104" t="s">
        <v>2731</v>
      </c>
      <c r="D1695" s="105">
        <v>44392</v>
      </c>
      <c r="E1695" s="104" t="s">
        <v>1430</v>
      </c>
      <c r="F1695" s="104" t="s">
        <v>58</v>
      </c>
      <c r="G1695" s="104" t="s">
        <v>59</v>
      </c>
      <c r="H1695" s="104" t="s">
        <v>49</v>
      </c>
      <c r="I1695" s="104" t="s">
        <v>1378</v>
      </c>
      <c r="J1695" s="106">
        <v>120</v>
      </c>
      <c r="K1695" s="106">
        <v>1176</v>
      </c>
      <c r="L1695" s="106">
        <v>141120</v>
      </c>
      <c r="M1695" s="106">
        <v>2.8</v>
      </c>
      <c r="N1695" s="106">
        <v>336</v>
      </c>
      <c r="O1695" s="106">
        <v>0</v>
      </c>
      <c r="P1695" s="106">
        <v>0</v>
      </c>
      <c r="Q1695" s="106">
        <v>1178.8</v>
      </c>
      <c r="R1695" s="106">
        <v>141456</v>
      </c>
      <c r="S1695" s="104" t="s">
        <v>1433</v>
      </c>
    </row>
    <row r="1696" spans="1:19">
      <c r="A1696" s="104" t="s">
        <v>2730</v>
      </c>
      <c r="B1696" s="105">
        <v>44392</v>
      </c>
      <c r="C1696" s="104" t="s">
        <v>2731</v>
      </c>
      <c r="D1696" s="105">
        <v>44392</v>
      </c>
      <c r="E1696" s="104" t="s">
        <v>1430</v>
      </c>
      <c r="F1696" s="104" t="s">
        <v>58</v>
      </c>
      <c r="G1696" s="104" t="s">
        <v>59</v>
      </c>
      <c r="H1696" s="104" t="s">
        <v>49</v>
      </c>
      <c r="I1696" s="104" t="s">
        <v>1304</v>
      </c>
      <c r="J1696" s="106">
        <v>10</v>
      </c>
      <c r="K1696" s="106">
        <v>9850</v>
      </c>
      <c r="L1696" s="106">
        <v>98500</v>
      </c>
      <c r="M1696" s="106">
        <v>23.452400000000001</v>
      </c>
      <c r="N1696" s="106">
        <v>234.524</v>
      </c>
      <c r="O1696" s="106">
        <v>0</v>
      </c>
      <c r="P1696" s="106">
        <v>0</v>
      </c>
      <c r="Q1696" s="106">
        <v>9873.4524000000001</v>
      </c>
      <c r="R1696" s="106">
        <v>98734.524000000005</v>
      </c>
      <c r="S1696" s="104" t="s">
        <v>1433</v>
      </c>
    </row>
    <row r="1697" spans="1:19" ht="25.5">
      <c r="A1697" s="104" t="s">
        <v>2730</v>
      </c>
      <c r="B1697" s="105">
        <v>44392</v>
      </c>
      <c r="C1697" s="104" t="s">
        <v>2731</v>
      </c>
      <c r="D1697" s="105">
        <v>44392</v>
      </c>
      <c r="E1697" s="104" t="s">
        <v>1430</v>
      </c>
      <c r="F1697" s="104" t="s">
        <v>58</v>
      </c>
      <c r="G1697" s="104" t="s">
        <v>59</v>
      </c>
      <c r="H1697" s="104" t="s">
        <v>49</v>
      </c>
      <c r="I1697" s="104" t="s">
        <v>1363</v>
      </c>
      <c r="J1697" s="106">
        <v>10</v>
      </c>
      <c r="K1697" s="106">
        <v>9035</v>
      </c>
      <c r="L1697" s="106">
        <v>90350</v>
      </c>
      <c r="M1697" s="106">
        <v>21.511900000000001</v>
      </c>
      <c r="N1697" s="106">
        <v>215.119</v>
      </c>
      <c r="O1697" s="106">
        <v>0</v>
      </c>
      <c r="P1697" s="106">
        <v>0</v>
      </c>
      <c r="Q1697" s="106">
        <v>9056.5118999999995</v>
      </c>
      <c r="R1697" s="106">
        <v>90565.119000000006</v>
      </c>
      <c r="S1697" s="104" t="s">
        <v>1433</v>
      </c>
    </row>
    <row r="1698" spans="1:19" ht="25.5">
      <c r="A1698" s="104" t="s">
        <v>2730</v>
      </c>
      <c r="B1698" s="105">
        <v>44392</v>
      </c>
      <c r="C1698" s="104" t="s">
        <v>2731</v>
      </c>
      <c r="D1698" s="105">
        <v>44392</v>
      </c>
      <c r="E1698" s="104" t="s">
        <v>1430</v>
      </c>
      <c r="F1698" s="104" t="s">
        <v>58</v>
      </c>
      <c r="G1698" s="104" t="s">
        <v>59</v>
      </c>
      <c r="H1698" s="104" t="s">
        <v>49</v>
      </c>
      <c r="I1698" s="104" t="s">
        <v>1375</v>
      </c>
      <c r="J1698" s="106">
        <v>10</v>
      </c>
      <c r="K1698" s="106">
        <v>9035</v>
      </c>
      <c r="L1698" s="106">
        <v>90350</v>
      </c>
      <c r="M1698" s="106">
        <v>21.511900000000001</v>
      </c>
      <c r="N1698" s="106">
        <v>215.119</v>
      </c>
      <c r="O1698" s="106">
        <v>0</v>
      </c>
      <c r="P1698" s="106">
        <v>0</v>
      </c>
      <c r="Q1698" s="106">
        <v>9056.5118999999995</v>
      </c>
      <c r="R1698" s="106">
        <v>90565.119000000006</v>
      </c>
      <c r="S1698" s="104" t="s">
        <v>1433</v>
      </c>
    </row>
    <row r="1699" spans="1:19">
      <c r="A1699" s="104" t="s">
        <v>2730</v>
      </c>
      <c r="B1699" s="105">
        <v>44392</v>
      </c>
      <c r="C1699" s="104" t="s">
        <v>2731</v>
      </c>
      <c r="D1699" s="105">
        <v>44392</v>
      </c>
      <c r="E1699" s="104" t="s">
        <v>1430</v>
      </c>
      <c r="F1699" s="104" t="s">
        <v>58</v>
      </c>
      <c r="G1699" s="104" t="s">
        <v>59</v>
      </c>
      <c r="H1699" s="104" t="s">
        <v>49</v>
      </c>
      <c r="I1699" s="104" t="s">
        <v>1106</v>
      </c>
      <c r="J1699" s="106">
        <v>160</v>
      </c>
      <c r="K1699" s="106">
        <v>1419</v>
      </c>
      <c r="L1699" s="106">
        <v>227040</v>
      </c>
      <c r="M1699" s="106">
        <v>3.3786</v>
      </c>
      <c r="N1699" s="106">
        <v>540.57600000000002</v>
      </c>
      <c r="O1699" s="106">
        <v>0</v>
      </c>
      <c r="P1699" s="106">
        <v>0</v>
      </c>
      <c r="Q1699" s="106">
        <v>1422.3786</v>
      </c>
      <c r="R1699" s="106">
        <v>227580.576</v>
      </c>
      <c r="S1699" s="104" t="s">
        <v>1433</v>
      </c>
    </row>
    <row r="1700" spans="1:19">
      <c r="A1700" s="104" t="s">
        <v>2730</v>
      </c>
      <c r="B1700" s="105">
        <v>44392</v>
      </c>
      <c r="C1700" s="104" t="s">
        <v>2731</v>
      </c>
      <c r="D1700" s="105">
        <v>44392</v>
      </c>
      <c r="E1700" s="104" t="s">
        <v>1430</v>
      </c>
      <c r="F1700" s="104" t="s">
        <v>58</v>
      </c>
      <c r="G1700" s="104" t="s">
        <v>59</v>
      </c>
      <c r="H1700" s="104" t="s">
        <v>49</v>
      </c>
      <c r="I1700" s="104" t="s">
        <v>1335</v>
      </c>
      <c r="J1700" s="106">
        <v>10</v>
      </c>
      <c r="K1700" s="106">
        <v>7225</v>
      </c>
      <c r="L1700" s="106">
        <v>72250</v>
      </c>
      <c r="M1700" s="106">
        <v>17.202400000000001</v>
      </c>
      <c r="N1700" s="106">
        <v>172.024</v>
      </c>
      <c r="O1700" s="106">
        <v>0</v>
      </c>
      <c r="P1700" s="106">
        <v>0</v>
      </c>
      <c r="Q1700" s="106">
        <v>7242.2024000000001</v>
      </c>
      <c r="R1700" s="106">
        <v>72422.024000000005</v>
      </c>
      <c r="S1700" s="104" t="s">
        <v>1433</v>
      </c>
    </row>
    <row r="1701" spans="1:19" ht="25.5">
      <c r="A1701" s="104" t="s">
        <v>2732</v>
      </c>
      <c r="B1701" s="105">
        <v>44392</v>
      </c>
      <c r="C1701" s="104" t="s">
        <v>2733</v>
      </c>
      <c r="D1701" s="105">
        <v>44392</v>
      </c>
      <c r="E1701" s="104" t="s">
        <v>1430</v>
      </c>
      <c r="F1701" s="104" t="s">
        <v>64</v>
      </c>
      <c r="G1701" s="104" t="s">
        <v>59</v>
      </c>
      <c r="H1701" s="104" t="s">
        <v>49</v>
      </c>
      <c r="I1701" s="104" t="s">
        <v>1375</v>
      </c>
      <c r="J1701" s="106">
        <v>5</v>
      </c>
      <c r="K1701" s="106">
        <v>9035</v>
      </c>
      <c r="L1701" s="106">
        <v>45175</v>
      </c>
      <c r="M1701" s="106">
        <v>21.511900000000001</v>
      </c>
      <c r="N1701" s="106">
        <v>107.5595</v>
      </c>
      <c r="O1701" s="106">
        <v>0</v>
      </c>
      <c r="P1701" s="106">
        <v>0</v>
      </c>
      <c r="Q1701" s="106">
        <v>9056.5118999999995</v>
      </c>
      <c r="R1701" s="106">
        <v>45282.559500000003</v>
      </c>
      <c r="S1701" s="104" t="s">
        <v>1433</v>
      </c>
    </row>
    <row r="1702" spans="1:19">
      <c r="A1702" s="104" t="s">
        <v>2732</v>
      </c>
      <c r="B1702" s="105">
        <v>44392</v>
      </c>
      <c r="C1702" s="104" t="s">
        <v>2733</v>
      </c>
      <c r="D1702" s="105">
        <v>44392</v>
      </c>
      <c r="E1702" s="104" t="s">
        <v>1430</v>
      </c>
      <c r="F1702" s="104" t="s">
        <v>64</v>
      </c>
      <c r="G1702" s="104" t="s">
        <v>59</v>
      </c>
      <c r="H1702" s="104" t="s">
        <v>49</v>
      </c>
      <c r="I1702" s="104" t="s">
        <v>1304</v>
      </c>
      <c r="J1702" s="106">
        <v>10</v>
      </c>
      <c r="K1702" s="106">
        <v>9850</v>
      </c>
      <c r="L1702" s="106">
        <v>98500</v>
      </c>
      <c r="M1702" s="106">
        <v>23.452400000000001</v>
      </c>
      <c r="N1702" s="106">
        <v>234.524</v>
      </c>
      <c r="O1702" s="106">
        <v>0</v>
      </c>
      <c r="P1702" s="106">
        <v>0</v>
      </c>
      <c r="Q1702" s="106">
        <v>9873.4524000000001</v>
      </c>
      <c r="R1702" s="106">
        <v>98734.524000000005</v>
      </c>
      <c r="S1702" s="104" t="s">
        <v>1433</v>
      </c>
    </row>
    <row r="1703" spans="1:19" ht="25.5">
      <c r="A1703" s="104" t="s">
        <v>2732</v>
      </c>
      <c r="B1703" s="105">
        <v>44392</v>
      </c>
      <c r="C1703" s="104" t="s">
        <v>2733</v>
      </c>
      <c r="D1703" s="105">
        <v>44392</v>
      </c>
      <c r="E1703" s="104" t="s">
        <v>1430</v>
      </c>
      <c r="F1703" s="104" t="s">
        <v>64</v>
      </c>
      <c r="G1703" s="104" t="s">
        <v>59</v>
      </c>
      <c r="H1703" s="104" t="s">
        <v>49</v>
      </c>
      <c r="I1703" s="104" t="s">
        <v>1363</v>
      </c>
      <c r="J1703" s="106">
        <v>10</v>
      </c>
      <c r="K1703" s="106">
        <v>9035</v>
      </c>
      <c r="L1703" s="106">
        <v>90350</v>
      </c>
      <c r="M1703" s="106">
        <v>21.511900000000001</v>
      </c>
      <c r="N1703" s="106">
        <v>215.119</v>
      </c>
      <c r="O1703" s="106">
        <v>0</v>
      </c>
      <c r="P1703" s="106">
        <v>0</v>
      </c>
      <c r="Q1703" s="106">
        <v>9056.5118999999995</v>
      </c>
      <c r="R1703" s="106">
        <v>90565.119000000006</v>
      </c>
      <c r="S1703" s="104" t="s">
        <v>1433</v>
      </c>
    </row>
    <row r="1704" spans="1:19">
      <c r="A1704" s="104" t="s">
        <v>2732</v>
      </c>
      <c r="B1704" s="105">
        <v>44392</v>
      </c>
      <c r="C1704" s="104" t="s">
        <v>2733</v>
      </c>
      <c r="D1704" s="105">
        <v>44392</v>
      </c>
      <c r="E1704" s="104" t="s">
        <v>1430</v>
      </c>
      <c r="F1704" s="104" t="s">
        <v>64</v>
      </c>
      <c r="G1704" s="104" t="s">
        <v>59</v>
      </c>
      <c r="H1704" s="104" t="s">
        <v>49</v>
      </c>
      <c r="I1704" s="104" t="s">
        <v>1106</v>
      </c>
      <c r="J1704" s="106">
        <v>140</v>
      </c>
      <c r="K1704" s="106">
        <v>1419</v>
      </c>
      <c r="L1704" s="106">
        <v>198660</v>
      </c>
      <c r="M1704" s="106">
        <v>3.3786</v>
      </c>
      <c r="N1704" s="106">
        <v>473.00400000000002</v>
      </c>
      <c r="O1704" s="106">
        <v>0</v>
      </c>
      <c r="P1704" s="106">
        <v>0</v>
      </c>
      <c r="Q1704" s="106">
        <v>1422.3786</v>
      </c>
      <c r="R1704" s="106">
        <v>199133.00399999999</v>
      </c>
      <c r="S1704" s="104" t="s">
        <v>1433</v>
      </c>
    </row>
    <row r="1705" spans="1:19" ht="25.5">
      <c r="A1705" s="104" t="s">
        <v>2732</v>
      </c>
      <c r="B1705" s="105">
        <v>44392</v>
      </c>
      <c r="C1705" s="104" t="s">
        <v>2733</v>
      </c>
      <c r="D1705" s="105">
        <v>44392</v>
      </c>
      <c r="E1705" s="104" t="s">
        <v>1430</v>
      </c>
      <c r="F1705" s="104" t="s">
        <v>64</v>
      </c>
      <c r="G1705" s="104" t="s">
        <v>59</v>
      </c>
      <c r="H1705" s="104" t="s">
        <v>49</v>
      </c>
      <c r="I1705" s="104" t="s">
        <v>1400</v>
      </c>
      <c r="J1705" s="106">
        <v>5</v>
      </c>
      <c r="K1705" s="106">
        <v>9950</v>
      </c>
      <c r="L1705" s="106">
        <v>49750</v>
      </c>
      <c r="M1705" s="106">
        <v>23.6905</v>
      </c>
      <c r="N1705" s="106">
        <v>118.4525</v>
      </c>
      <c r="O1705" s="106">
        <v>0</v>
      </c>
      <c r="P1705" s="106">
        <v>0</v>
      </c>
      <c r="Q1705" s="106">
        <v>9973.6905000000006</v>
      </c>
      <c r="R1705" s="106">
        <v>49868.452499999999</v>
      </c>
      <c r="S1705" s="104" t="s">
        <v>1433</v>
      </c>
    </row>
    <row r="1706" spans="1:19">
      <c r="A1706" s="104" t="s">
        <v>2732</v>
      </c>
      <c r="B1706" s="105">
        <v>44392</v>
      </c>
      <c r="C1706" s="104" t="s">
        <v>2733</v>
      </c>
      <c r="D1706" s="105">
        <v>44392</v>
      </c>
      <c r="E1706" s="104" t="s">
        <v>1430</v>
      </c>
      <c r="F1706" s="104" t="s">
        <v>64</v>
      </c>
      <c r="G1706" s="104" t="s">
        <v>59</v>
      </c>
      <c r="H1706" s="104" t="s">
        <v>49</v>
      </c>
      <c r="I1706" s="104" t="s">
        <v>1354</v>
      </c>
      <c r="J1706" s="106">
        <v>20</v>
      </c>
      <c r="K1706" s="106">
        <v>7760</v>
      </c>
      <c r="L1706" s="106">
        <v>155200</v>
      </c>
      <c r="M1706" s="106">
        <v>18.476199999999999</v>
      </c>
      <c r="N1706" s="106">
        <v>369.524</v>
      </c>
      <c r="O1706" s="106">
        <v>0</v>
      </c>
      <c r="P1706" s="106">
        <v>0</v>
      </c>
      <c r="Q1706" s="106">
        <v>7778.4762000000001</v>
      </c>
      <c r="R1706" s="106">
        <v>155569.524</v>
      </c>
      <c r="S1706" s="104" t="s">
        <v>1433</v>
      </c>
    </row>
    <row r="1707" spans="1:19">
      <c r="A1707" s="104" t="s">
        <v>2732</v>
      </c>
      <c r="B1707" s="105">
        <v>44392</v>
      </c>
      <c r="C1707" s="104" t="s">
        <v>2733</v>
      </c>
      <c r="D1707" s="105">
        <v>44392</v>
      </c>
      <c r="E1707" s="104" t="s">
        <v>1430</v>
      </c>
      <c r="F1707" s="104" t="s">
        <v>64</v>
      </c>
      <c r="G1707" s="104" t="s">
        <v>59</v>
      </c>
      <c r="H1707" s="104" t="s">
        <v>49</v>
      </c>
      <c r="I1707" s="104" t="s">
        <v>1335</v>
      </c>
      <c r="J1707" s="106">
        <v>20</v>
      </c>
      <c r="K1707" s="106">
        <v>7225</v>
      </c>
      <c r="L1707" s="106">
        <v>144500</v>
      </c>
      <c r="M1707" s="106">
        <v>17.202400000000001</v>
      </c>
      <c r="N1707" s="106">
        <v>344.048</v>
      </c>
      <c r="O1707" s="106">
        <v>0</v>
      </c>
      <c r="P1707" s="106">
        <v>0</v>
      </c>
      <c r="Q1707" s="106">
        <v>7242.2024000000001</v>
      </c>
      <c r="R1707" s="106">
        <v>144844.04800000001</v>
      </c>
      <c r="S1707" s="104" t="s">
        <v>1433</v>
      </c>
    </row>
    <row r="1708" spans="1:19">
      <c r="A1708" s="104" t="s">
        <v>2732</v>
      </c>
      <c r="B1708" s="105">
        <v>44392</v>
      </c>
      <c r="C1708" s="104" t="s">
        <v>2733</v>
      </c>
      <c r="D1708" s="105">
        <v>44392</v>
      </c>
      <c r="E1708" s="104" t="s">
        <v>1430</v>
      </c>
      <c r="F1708" s="104" t="s">
        <v>64</v>
      </c>
      <c r="G1708" s="104" t="s">
        <v>59</v>
      </c>
      <c r="H1708" s="104" t="s">
        <v>49</v>
      </c>
      <c r="I1708" s="104" t="s">
        <v>1105</v>
      </c>
      <c r="J1708" s="106">
        <v>5</v>
      </c>
      <c r="K1708" s="106">
        <v>9045</v>
      </c>
      <c r="L1708" s="106">
        <v>45225</v>
      </c>
      <c r="M1708" s="106">
        <v>21.535699999999999</v>
      </c>
      <c r="N1708" s="106">
        <v>107.6785</v>
      </c>
      <c r="O1708" s="106">
        <v>0</v>
      </c>
      <c r="P1708" s="106">
        <v>0</v>
      </c>
      <c r="Q1708" s="106">
        <v>9066.5357000000004</v>
      </c>
      <c r="R1708" s="106">
        <v>45332.678500000002</v>
      </c>
      <c r="S1708" s="104" t="s">
        <v>1433</v>
      </c>
    </row>
    <row r="1709" spans="1:19">
      <c r="A1709" s="104" t="s">
        <v>2732</v>
      </c>
      <c r="B1709" s="105">
        <v>44392</v>
      </c>
      <c r="C1709" s="104" t="s">
        <v>2733</v>
      </c>
      <c r="D1709" s="105">
        <v>44392</v>
      </c>
      <c r="E1709" s="104" t="s">
        <v>1430</v>
      </c>
      <c r="F1709" s="104" t="s">
        <v>64</v>
      </c>
      <c r="G1709" s="104" t="s">
        <v>59</v>
      </c>
      <c r="H1709" s="104" t="s">
        <v>49</v>
      </c>
      <c r="I1709" s="104" t="s">
        <v>1329</v>
      </c>
      <c r="J1709" s="106">
        <v>120</v>
      </c>
      <c r="K1709" s="106">
        <v>1400</v>
      </c>
      <c r="L1709" s="106">
        <v>168000</v>
      </c>
      <c r="M1709" s="106">
        <v>3.3332999999999999</v>
      </c>
      <c r="N1709" s="106">
        <v>399.99599999999998</v>
      </c>
      <c r="O1709" s="106">
        <v>0</v>
      </c>
      <c r="P1709" s="106">
        <v>0</v>
      </c>
      <c r="Q1709" s="106">
        <v>1403.3333</v>
      </c>
      <c r="R1709" s="106">
        <v>168399.99600000001</v>
      </c>
      <c r="S1709" s="104" t="s">
        <v>1433</v>
      </c>
    </row>
    <row r="1710" spans="1:19">
      <c r="A1710" s="104" t="s">
        <v>2734</v>
      </c>
      <c r="B1710" s="105">
        <v>44392</v>
      </c>
      <c r="C1710" s="104" t="s">
        <v>2735</v>
      </c>
      <c r="D1710" s="105">
        <v>44392</v>
      </c>
      <c r="E1710" s="104" t="s">
        <v>1430</v>
      </c>
      <c r="F1710" s="104" t="s">
        <v>64</v>
      </c>
      <c r="G1710" s="104" t="s">
        <v>59</v>
      </c>
      <c r="H1710" s="104" t="s">
        <v>49</v>
      </c>
      <c r="I1710" s="104" t="s">
        <v>1378</v>
      </c>
      <c r="J1710" s="106">
        <v>40</v>
      </c>
      <c r="K1710" s="106">
        <v>1176</v>
      </c>
      <c r="L1710" s="106">
        <v>47040</v>
      </c>
      <c r="M1710" s="106">
        <v>2.8</v>
      </c>
      <c r="N1710" s="106">
        <v>112</v>
      </c>
      <c r="O1710" s="106">
        <v>0</v>
      </c>
      <c r="P1710" s="106">
        <v>0</v>
      </c>
      <c r="Q1710" s="106">
        <v>1178.8</v>
      </c>
      <c r="R1710" s="106">
        <v>47152</v>
      </c>
      <c r="S1710" s="104" t="s">
        <v>1433</v>
      </c>
    </row>
    <row r="1711" spans="1:19">
      <c r="A1711" s="104" t="s">
        <v>2734</v>
      </c>
      <c r="B1711" s="105">
        <v>44392</v>
      </c>
      <c r="C1711" s="104" t="s">
        <v>2735</v>
      </c>
      <c r="D1711" s="105">
        <v>44392</v>
      </c>
      <c r="E1711" s="104" t="s">
        <v>1430</v>
      </c>
      <c r="F1711" s="104" t="s">
        <v>64</v>
      </c>
      <c r="G1711" s="104" t="s">
        <v>59</v>
      </c>
      <c r="H1711" s="104" t="s">
        <v>49</v>
      </c>
      <c r="I1711" s="104" t="s">
        <v>1304</v>
      </c>
      <c r="J1711" s="106">
        <v>10</v>
      </c>
      <c r="K1711" s="106">
        <v>9850</v>
      </c>
      <c r="L1711" s="106">
        <v>98500</v>
      </c>
      <c r="M1711" s="106">
        <v>23.452400000000001</v>
      </c>
      <c r="N1711" s="106">
        <v>234.524</v>
      </c>
      <c r="O1711" s="106">
        <v>0</v>
      </c>
      <c r="P1711" s="106">
        <v>0</v>
      </c>
      <c r="Q1711" s="106">
        <v>9873.4524000000001</v>
      </c>
      <c r="R1711" s="106">
        <v>98734.524000000005</v>
      </c>
      <c r="S1711" s="104" t="s">
        <v>1433</v>
      </c>
    </row>
    <row r="1712" spans="1:19" ht="25.5">
      <c r="A1712" s="104" t="s">
        <v>2734</v>
      </c>
      <c r="B1712" s="105">
        <v>44392</v>
      </c>
      <c r="C1712" s="104" t="s">
        <v>2735</v>
      </c>
      <c r="D1712" s="105">
        <v>44392</v>
      </c>
      <c r="E1712" s="104" t="s">
        <v>1430</v>
      </c>
      <c r="F1712" s="104" t="s">
        <v>64</v>
      </c>
      <c r="G1712" s="104" t="s">
        <v>59</v>
      </c>
      <c r="H1712" s="104" t="s">
        <v>49</v>
      </c>
      <c r="I1712" s="104" t="s">
        <v>1375</v>
      </c>
      <c r="J1712" s="106">
        <v>5</v>
      </c>
      <c r="K1712" s="106">
        <v>9035</v>
      </c>
      <c r="L1712" s="106">
        <v>45175</v>
      </c>
      <c r="M1712" s="106">
        <v>21.511900000000001</v>
      </c>
      <c r="N1712" s="106">
        <v>107.5595</v>
      </c>
      <c r="O1712" s="106">
        <v>0</v>
      </c>
      <c r="P1712" s="106">
        <v>0</v>
      </c>
      <c r="Q1712" s="106">
        <v>9056.5118999999995</v>
      </c>
      <c r="R1712" s="106">
        <v>45282.559500000003</v>
      </c>
      <c r="S1712" s="104" t="s">
        <v>1433</v>
      </c>
    </row>
    <row r="1713" spans="1:19">
      <c r="A1713" s="104" t="s">
        <v>2734</v>
      </c>
      <c r="B1713" s="105">
        <v>44392</v>
      </c>
      <c r="C1713" s="104" t="s">
        <v>2735</v>
      </c>
      <c r="D1713" s="105">
        <v>44392</v>
      </c>
      <c r="E1713" s="104" t="s">
        <v>1430</v>
      </c>
      <c r="F1713" s="104" t="s">
        <v>64</v>
      </c>
      <c r="G1713" s="104" t="s">
        <v>59</v>
      </c>
      <c r="H1713" s="104" t="s">
        <v>49</v>
      </c>
      <c r="I1713" s="104" t="s">
        <v>1105</v>
      </c>
      <c r="J1713" s="106">
        <v>10</v>
      </c>
      <c r="K1713" s="106">
        <v>9045</v>
      </c>
      <c r="L1713" s="106">
        <v>90450</v>
      </c>
      <c r="M1713" s="106">
        <v>21.535699999999999</v>
      </c>
      <c r="N1713" s="106">
        <v>215.357</v>
      </c>
      <c r="O1713" s="106">
        <v>0</v>
      </c>
      <c r="P1713" s="106">
        <v>0</v>
      </c>
      <c r="Q1713" s="106">
        <v>9066.5357000000004</v>
      </c>
      <c r="R1713" s="106">
        <v>90665.357000000004</v>
      </c>
      <c r="S1713" s="104" t="s">
        <v>1433</v>
      </c>
    </row>
    <row r="1714" spans="1:19">
      <c r="A1714" s="104" t="s">
        <v>2734</v>
      </c>
      <c r="B1714" s="105">
        <v>44392</v>
      </c>
      <c r="C1714" s="104" t="s">
        <v>2735</v>
      </c>
      <c r="D1714" s="105">
        <v>44392</v>
      </c>
      <c r="E1714" s="104" t="s">
        <v>1430</v>
      </c>
      <c r="F1714" s="104" t="s">
        <v>64</v>
      </c>
      <c r="G1714" s="104" t="s">
        <v>59</v>
      </c>
      <c r="H1714" s="104" t="s">
        <v>49</v>
      </c>
      <c r="I1714" s="104" t="s">
        <v>1333</v>
      </c>
      <c r="J1714" s="106">
        <v>80</v>
      </c>
      <c r="K1714" s="106">
        <v>1186</v>
      </c>
      <c r="L1714" s="106">
        <v>94880</v>
      </c>
      <c r="M1714" s="106">
        <v>2.8237999999999999</v>
      </c>
      <c r="N1714" s="106">
        <v>225.904</v>
      </c>
      <c r="O1714" s="106">
        <v>0</v>
      </c>
      <c r="P1714" s="106">
        <v>0</v>
      </c>
      <c r="Q1714" s="106">
        <v>1188.8237999999999</v>
      </c>
      <c r="R1714" s="106">
        <v>95105.903999999995</v>
      </c>
      <c r="S1714" s="104" t="s">
        <v>1433</v>
      </c>
    </row>
    <row r="1715" spans="1:19">
      <c r="A1715" s="104" t="s">
        <v>2734</v>
      </c>
      <c r="B1715" s="105">
        <v>44392</v>
      </c>
      <c r="C1715" s="104" t="s">
        <v>2735</v>
      </c>
      <c r="D1715" s="105">
        <v>44392</v>
      </c>
      <c r="E1715" s="104" t="s">
        <v>1430</v>
      </c>
      <c r="F1715" s="104" t="s">
        <v>64</v>
      </c>
      <c r="G1715" s="104" t="s">
        <v>59</v>
      </c>
      <c r="H1715" s="104" t="s">
        <v>49</v>
      </c>
      <c r="I1715" s="104" t="s">
        <v>1279</v>
      </c>
      <c r="J1715" s="106">
        <v>80</v>
      </c>
      <c r="K1715" s="106">
        <v>1244</v>
      </c>
      <c r="L1715" s="106">
        <v>99520</v>
      </c>
      <c r="M1715" s="106">
        <v>2.9619</v>
      </c>
      <c r="N1715" s="106">
        <v>236.952</v>
      </c>
      <c r="O1715" s="106">
        <v>0</v>
      </c>
      <c r="P1715" s="106">
        <v>0</v>
      </c>
      <c r="Q1715" s="106">
        <v>1246.9619</v>
      </c>
      <c r="R1715" s="106">
        <v>99756.952000000005</v>
      </c>
      <c r="S1715" s="104" t="s">
        <v>1433</v>
      </c>
    </row>
    <row r="1716" spans="1:19" ht="25.5">
      <c r="A1716" s="104" t="s">
        <v>2734</v>
      </c>
      <c r="B1716" s="105">
        <v>44392</v>
      </c>
      <c r="C1716" s="104" t="s">
        <v>2735</v>
      </c>
      <c r="D1716" s="105">
        <v>44392</v>
      </c>
      <c r="E1716" s="104" t="s">
        <v>1430</v>
      </c>
      <c r="F1716" s="104" t="s">
        <v>64</v>
      </c>
      <c r="G1716" s="104" t="s">
        <v>59</v>
      </c>
      <c r="H1716" s="104" t="s">
        <v>49</v>
      </c>
      <c r="I1716" s="104" t="s">
        <v>1363</v>
      </c>
      <c r="J1716" s="106">
        <v>10</v>
      </c>
      <c r="K1716" s="106">
        <v>9035</v>
      </c>
      <c r="L1716" s="106">
        <v>90350</v>
      </c>
      <c r="M1716" s="106">
        <v>21.511900000000001</v>
      </c>
      <c r="N1716" s="106">
        <v>215.119</v>
      </c>
      <c r="O1716" s="106">
        <v>0</v>
      </c>
      <c r="P1716" s="106">
        <v>0</v>
      </c>
      <c r="Q1716" s="106">
        <v>9056.5118999999995</v>
      </c>
      <c r="R1716" s="106">
        <v>90565.119000000006</v>
      </c>
      <c r="S1716" s="104" t="s">
        <v>1433</v>
      </c>
    </row>
    <row r="1717" spans="1:19">
      <c r="A1717" s="104" t="s">
        <v>2736</v>
      </c>
      <c r="B1717" s="105">
        <v>44392</v>
      </c>
      <c r="C1717" s="104" t="s">
        <v>2737</v>
      </c>
      <c r="D1717" s="105">
        <v>44392</v>
      </c>
      <c r="E1717" s="104" t="s">
        <v>1430</v>
      </c>
      <c r="F1717" s="104" t="s">
        <v>64</v>
      </c>
      <c r="G1717" s="104" t="s">
        <v>59</v>
      </c>
      <c r="H1717" s="104" t="s">
        <v>49</v>
      </c>
      <c r="I1717" s="104" t="s">
        <v>2526</v>
      </c>
      <c r="J1717" s="106">
        <v>95</v>
      </c>
      <c r="K1717" s="106">
        <v>1215</v>
      </c>
      <c r="L1717" s="106">
        <v>115425</v>
      </c>
      <c r="M1717" s="106">
        <v>2.8929</v>
      </c>
      <c r="N1717" s="106">
        <v>274.82549999999998</v>
      </c>
      <c r="O1717" s="106">
        <v>0</v>
      </c>
      <c r="P1717" s="106">
        <v>0</v>
      </c>
      <c r="Q1717" s="106">
        <v>1217.8929000000001</v>
      </c>
      <c r="R1717" s="106">
        <v>115699.82550000001</v>
      </c>
      <c r="S1717" s="104" t="s">
        <v>1433</v>
      </c>
    </row>
    <row r="1718" spans="1:19">
      <c r="A1718" s="104" t="s">
        <v>2736</v>
      </c>
      <c r="B1718" s="105">
        <v>44392</v>
      </c>
      <c r="C1718" s="104" t="s">
        <v>2737</v>
      </c>
      <c r="D1718" s="105">
        <v>44392</v>
      </c>
      <c r="E1718" s="104" t="s">
        <v>1430</v>
      </c>
      <c r="F1718" s="104" t="s">
        <v>64</v>
      </c>
      <c r="G1718" s="104" t="s">
        <v>59</v>
      </c>
      <c r="H1718" s="104" t="s">
        <v>49</v>
      </c>
      <c r="I1718" s="104" t="s">
        <v>2525</v>
      </c>
      <c r="J1718" s="106">
        <v>76</v>
      </c>
      <c r="K1718" s="106">
        <v>992</v>
      </c>
      <c r="L1718" s="106">
        <v>75392</v>
      </c>
      <c r="M1718" s="106">
        <v>2.3618999999999999</v>
      </c>
      <c r="N1718" s="106">
        <v>179.5044</v>
      </c>
      <c r="O1718" s="106">
        <v>0</v>
      </c>
      <c r="P1718" s="106">
        <v>0</v>
      </c>
      <c r="Q1718" s="106">
        <v>994.36189999999999</v>
      </c>
      <c r="R1718" s="106">
        <v>75571.504400000005</v>
      </c>
      <c r="S1718" s="104" t="s">
        <v>1433</v>
      </c>
    </row>
    <row r="1719" spans="1:19">
      <c r="A1719" s="104" t="s">
        <v>2738</v>
      </c>
      <c r="B1719" s="105">
        <v>44392</v>
      </c>
      <c r="C1719" s="104" t="s">
        <v>2739</v>
      </c>
      <c r="D1719" s="105">
        <v>44392</v>
      </c>
      <c r="E1719" s="104" t="s">
        <v>1430</v>
      </c>
      <c r="F1719" s="104" t="s">
        <v>58</v>
      </c>
      <c r="G1719" s="104" t="s">
        <v>59</v>
      </c>
      <c r="H1719" s="104" t="s">
        <v>49</v>
      </c>
      <c r="I1719" s="104" t="s">
        <v>2526</v>
      </c>
      <c r="J1719" s="106">
        <v>95</v>
      </c>
      <c r="K1719" s="106">
        <v>1215</v>
      </c>
      <c r="L1719" s="106">
        <v>115425</v>
      </c>
      <c r="M1719" s="106">
        <v>2.8929</v>
      </c>
      <c r="N1719" s="106">
        <v>274.82549999999998</v>
      </c>
      <c r="O1719" s="106">
        <v>0</v>
      </c>
      <c r="P1719" s="106">
        <v>0</v>
      </c>
      <c r="Q1719" s="106">
        <v>1217.8929000000001</v>
      </c>
      <c r="R1719" s="106">
        <v>115699.82550000001</v>
      </c>
      <c r="S1719" s="104" t="s">
        <v>1433</v>
      </c>
    </row>
    <row r="1720" spans="1:19">
      <c r="A1720" s="104" t="s">
        <v>2738</v>
      </c>
      <c r="B1720" s="105">
        <v>44392</v>
      </c>
      <c r="C1720" s="104" t="s">
        <v>2739</v>
      </c>
      <c r="D1720" s="105">
        <v>44392</v>
      </c>
      <c r="E1720" s="104" t="s">
        <v>1430</v>
      </c>
      <c r="F1720" s="104" t="s">
        <v>58</v>
      </c>
      <c r="G1720" s="104" t="s">
        <v>59</v>
      </c>
      <c r="H1720" s="104" t="s">
        <v>49</v>
      </c>
      <c r="I1720" s="104" t="s">
        <v>2525</v>
      </c>
      <c r="J1720" s="106">
        <v>32</v>
      </c>
      <c r="K1720" s="106">
        <v>992</v>
      </c>
      <c r="L1720" s="106">
        <v>31744</v>
      </c>
      <c r="M1720" s="106">
        <v>2.3618999999999999</v>
      </c>
      <c r="N1720" s="106">
        <v>75.580799999999996</v>
      </c>
      <c r="O1720" s="106">
        <v>0</v>
      </c>
      <c r="P1720" s="106">
        <v>0</v>
      </c>
      <c r="Q1720" s="106">
        <v>994.36189999999999</v>
      </c>
      <c r="R1720" s="106">
        <v>31819.5808</v>
      </c>
      <c r="S1720" s="104" t="s">
        <v>1433</v>
      </c>
    </row>
    <row r="1721" spans="1:19">
      <c r="A1721" s="104" t="s">
        <v>2740</v>
      </c>
      <c r="B1721" s="105">
        <v>44392</v>
      </c>
      <c r="C1721" s="104" t="s">
        <v>2741</v>
      </c>
      <c r="D1721" s="105">
        <v>44392</v>
      </c>
      <c r="E1721" s="104" t="s">
        <v>1430</v>
      </c>
      <c r="F1721" s="104" t="s">
        <v>57</v>
      </c>
      <c r="G1721" s="104" t="s">
        <v>980</v>
      </c>
      <c r="H1721" s="104" t="s">
        <v>49</v>
      </c>
      <c r="I1721" s="104" t="s">
        <v>2525</v>
      </c>
      <c r="J1721" s="106">
        <v>162</v>
      </c>
      <c r="K1721" s="106">
        <v>992</v>
      </c>
      <c r="L1721" s="106">
        <v>160704</v>
      </c>
      <c r="M1721" s="106">
        <v>2.3618999999999999</v>
      </c>
      <c r="N1721" s="106">
        <v>382.62779999999998</v>
      </c>
      <c r="O1721" s="106">
        <v>0</v>
      </c>
      <c r="P1721" s="106">
        <v>0</v>
      </c>
      <c r="Q1721" s="106">
        <v>994.36189999999999</v>
      </c>
      <c r="R1721" s="106">
        <v>161086.62779999999</v>
      </c>
      <c r="S1721" s="104" t="s">
        <v>1433</v>
      </c>
    </row>
    <row r="1722" spans="1:19">
      <c r="A1722" s="104" t="s">
        <v>2740</v>
      </c>
      <c r="B1722" s="105">
        <v>44392</v>
      </c>
      <c r="C1722" s="104" t="s">
        <v>2741</v>
      </c>
      <c r="D1722" s="105">
        <v>44392</v>
      </c>
      <c r="E1722" s="104" t="s">
        <v>1430</v>
      </c>
      <c r="F1722" s="104" t="s">
        <v>57</v>
      </c>
      <c r="G1722" s="104" t="s">
        <v>980</v>
      </c>
      <c r="H1722" s="104" t="s">
        <v>49</v>
      </c>
      <c r="I1722" s="104" t="s">
        <v>2526</v>
      </c>
      <c r="J1722" s="106">
        <v>151</v>
      </c>
      <c r="K1722" s="106">
        <v>1215</v>
      </c>
      <c r="L1722" s="106">
        <v>183465</v>
      </c>
      <c r="M1722" s="106">
        <v>2.8929</v>
      </c>
      <c r="N1722" s="106">
        <v>436.8279</v>
      </c>
      <c r="O1722" s="106">
        <v>0</v>
      </c>
      <c r="P1722" s="106">
        <v>0</v>
      </c>
      <c r="Q1722" s="106">
        <v>1217.8929000000001</v>
      </c>
      <c r="R1722" s="106">
        <v>183901.8279</v>
      </c>
      <c r="S1722" s="104" t="s">
        <v>1433</v>
      </c>
    </row>
    <row r="1723" spans="1:19">
      <c r="A1723" s="104" t="s">
        <v>2742</v>
      </c>
      <c r="B1723" s="105">
        <v>44392</v>
      </c>
      <c r="C1723" s="104" t="s">
        <v>2743</v>
      </c>
      <c r="D1723" s="105">
        <v>44392</v>
      </c>
      <c r="E1723" s="104" t="s">
        <v>1430</v>
      </c>
      <c r="F1723" s="104" t="s">
        <v>50</v>
      </c>
      <c r="G1723" s="104" t="s">
        <v>1014</v>
      </c>
      <c r="H1723" s="104" t="s">
        <v>49</v>
      </c>
      <c r="I1723" s="104" t="s">
        <v>2525</v>
      </c>
      <c r="J1723" s="106">
        <v>32</v>
      </c>
      <c r="K1723" s="106">
        <v>992</v>
      </c>
      <c r="L1723" s="106">
        <v>31744</v>
      </c>
      <c r="M1723" s="106">
        <v>2.3618999999999999</v>
      </c>
      <c r="N1723" s="106">
        <v>75.580799999999996</v>
      </c>
      <c r="O1723" s="106">
        <v>0</v>
      </c>
      <c r="P1723" s="106">
        <v>0</v>
      </c>
      <c r="Q1723" s="106">
        <v>994.36189999999999</v>
      </c>
      <c r="R1723" s="106">
        <v>31819.5808</v>
      </c>
      <c r="S1723" s="104" t="s">
        <v>1433</v>
      </c>
    </row>
    <row r="1724" spans="1:19">
      <c r="A1724" s="104" t="s">
        <v>2742</v>
      </c>
      <c r="B1724" s="105">
        <v>44392</v>
      </c>
      <c r="C1724" s="104" t="s">
        <v>2743</v>
      </c>
      <c r="D1724" s="105">
        <v>44392</v>
      </c>
      <c r="E1724" s="104" t="s">
        <v>1430</v>
      </c>
      <c r="F1724" s="104" t="s">
        <v>50</v>
      </c>
      <c r="G1724" s="104" t="s">
        <v>1014</v>
      </c>
      <c r="H1724" s="104" t="s">
        <v>49</v>
      </c>
      <c r="I1724" s="104" t="s">
        <v>2526</v>
      </c>
      <c r="J1724" s="106">
        <v>38</v>
      </c>
      <c r="K1724" s="106">
        <v>1215</v>
      </c>
      <c r="L1724" s="106">
        <v>46170</v>
      </c>
      <c r="M1724" s="106">
        <v>2.8929</v>
      </c>
      <c r="N1724" s="106">
        <v>109.9302</v>
      </c>
      <c r="O1724" s="106">
        <v>0</v>
      </c>
      <c r="P1724" s="106">
        <v>0</v>
      </c>
      <c r="Q1724" s="106">
        <v>1217.8929000000001</v>
      </c>
      <c r="R1724" s="106">
        <v>46279.930200000003</v>
      </c>
      <c r="S1724" s="104" t="s">
        <v>1433</v>
      </c>
    </row>
    <row r="1725" spans="1:19">
      <c r="A1725" s="104" t="s">
        <v>2744</v>
      </c>
      <c r="B1725" s="105">
        <v>44392</v>
      </c>
      <c r="C1725" s="104" t="s">
        <v>2745</v>
      </c>
      <c r="D1725" s="105">
        <v>44392</v>
      </c>
      <c r="E1725" s="104" t="s">
        <v>1430</v>
      </c>
      <c r="F1725" s="104" t="s">
        <v>106</v>
      </c>
      <c r="G1725" s="104" t="s">
        <v>980</v>
      </c>
      <c r="H1725" s="104" t="s">
        <v>49</v>
      </c>
      <c r="I1725" s="104" t="s">
        <v>2525</v>
      </c>
      <c r="J1725" s="106">
        <v>70</v>
      </c>
      <c r="K1725" s="106">
        <v>992</v>
      </c>
      <c r="L1725" s="106">
        <v>69440</v>
      </c>
      <c r="M1725" s="106">
        <v>2.3618999999999999</v>
      </c>
      <c r="N1725" s="106">
        <v>165.333</v>
      </c>
      <c r="O1725" s="106">
        <v>0</v>
      </c>
      <c r="P1725" s="106">
        <v>0</v>
      </c>
      <c r="Q1725" s="106">
        <v>994.36189999999999</v>
      </c>
      <c r="R1725" s="106">
        <v>69605.332999999999</v>
      </c>
      <c r="S1725" s="104" t="s">
        <v>1433</v>
      </c>
    </row>
    <row r="1726" spans="1:19">
      <c r="A1726" s="104" t="s">
        <v>2744</v>
      </c>
      <c r="B1726" s="105">
        <v>44392</v>
      </c>
      <c r="C1726" s="104" t="s">
        <v>2745</v>
      </c>
      <c r="D1726" s="105">
        <v>44392</v>
      </c>
      <c r="E1726" s="104" t="s">
        <v>1430</v>
      </c>
      <c r="F1726" s="104" t="s">
        <v>106</v>
      </c>
      <c r="G1726" s="104" t="s">
        <v>980</v>
      </c>
      <c r="H1726" s="104" t="s">
        <v>49</v>
      </c>
      <c r="I1726" s="104" t="s">
        <v>2526</v>
      </c>
      <c r="J1726" s="106">
        <v>71</v>
      </c>
      <c r="K1726" s="106">
        <v>1215</v>
      </c>
      <c r="L1726" s="106">
        <v>86265</v>
      </c>
      <c r="M1726" s="106">
        <v>2.8929</v>
      </c>
      <c r="N1726" s="106">
        <v>205.39590000000001</v>
      </c>
      <c r="O1726" s="106">
        <v>0</v>
      </c>
      <c r="P1726" s="106">
        <v>0</v>
      </c>
      <c r="Q1726" s="106">
        <v>1217.8929000000001</v>
      </c>
      <c r="R1726" s="106">
        <v>86470.395900000003</v>
      </c>
      <c r="S1726" s="104" t="s">
        <v>1433</v>
      </c>
    </row>
    <row r="1727" spans="1:19">
      <c r="A1727" s="104" t="s">
        <v>2746</v>
      </c>
      <c r="B1727" s="105">
        <v>44392</v>
      </c>
      <c r="C1727" s="104" t="s">
        <v>2747</v>
      </c>
      <c r="D1727" s="105">
        <v>44392</v>
      </c>
      <c r="E1727" s="104" t="s">
        <v>1430</v>
      </c>
      <c r="F1727" s="104" t="s">
        <v>48</v>
      </c>
      <c r="G1727" s="104" t="s">
        <v>1014</v>
      </c>
      <c r="H1727" s="104" t="s">
        <v>49</v>
      </c>
      <c r="I1727" s="104" t="s">
        <v>2526</v>
      </c>
      <c r="J1727" s="106">
        <v>95</v>
      </c>
      <c r="K1727" s="106">
        <v>1215</v>
      </c>
      <c r="L1727" s="106">
        <v>115425</v>
      </c>
      <c r="M1727" s="106">
        <v>2.8929</v>
      </c>
      <c r="N1727" s="106">
        <v>274.82549999999998</v>
      </c>
      <c r="O1727" s="106">
        <v>0</v>
      </c>
      <c r="P1727" s="106">
        <v>0</v>
      </c>
      <c r="Q1727" s="106">
        <v>1217.8929000000001</v>
      </c>
      <c r="R1727" s="106">
        <v>115699.82550000001</v>
      </c>
      <c r="S1727" s="104" t="s">
        <v>1433</v>
      </c>
    </row>
    <row r="1728" spans="1:19">
      <c r="A1728" s="104" t="s">
        <v>2746</v>
      </c>
      <c r="B1728" s="105">
        <v>44392</v>
      </c>
      <c r="C1728" s="104" t="s">
        <v>2747</v>
      </c>
      <c r="D1728" s="105">
        <v>44392</v>
      </c>
      <c r="E1728" s="104" t="s">
        <v>1430</v>
      </c>
      <c r="F1728" s="104" t="s">
        <v>48</v>
      </c>
      <c r="G1728" s="104" t="s">
        <v>1014</v>
      </c>
      <c r="H1728" s="104" t="s">
        <v>49</v>
      </c>
      <c r="I1728" s="104" t="s">
        <v>2525</v>
      </c>
      <c r="J1728" s="106">
        <v>270</v>
      </c>
      <c r="K1728" s="106">
        <v>992</v>
      </c>
      <c r="L1728" s="106">
        <v>267840</v>
      </c>
      <c r="M1728" s="106">
        <v>2.3618999999999999</v>
      </c>
      <c r="N1728" s="106">
        <v>637.71299999999997</v>
      </c>
      <c r="O1728" s="106">
        <v>0</v>
      </c>
      <c r="P1728" s="106">
        <v>0</v>
      </c>
      <c r="Q1728" s="106">
        <v>994.36189999999999</v>
      </c>
      <c r="R1728" s="106">
        <v>268477.71299999999</v>
      </c>
      <c r="S1728" s="104" t="s">
        <v>1433</v>
      </c>
    </row>
    <row r="1729" spans="1:19">
      <c r="A1729" s="104" t="s">
        <v>2748</v>
      </c>
      <c r="B1729" s="105">
        <v>44392</v>
      </c>
      <c r="C1729" s="104" t="s">
        <v>2749</v>
      </c>
      <c r="D1729" s="105">
        <v>44392</v>
      </c>
      <c r="E1729" s="104" t="s">
        <v>1430</v>
      </c>
      <c r="F1729" s="104" t="s">
        <v>54</v>
      </c>
      <c r="G1729" s="104" t="s">
        <v>49</v>
      </c>
      <c r="H1729" s="104" t="s">
        <v>49</v>
      </c>
      <c r="I1729" s="104" t="s">
        <v>2525</v>
      </c>
      <c r="J1729" s="106">
        <v>410</v>
      </c>
      <c r="K1729" s="106">
        <v>992</v>
      </c>
      <c r="L1729" s="106">
        <v>406720</v>
      </c>
      <c r="M1729" s="106">
        <v>2.3618999999999999</v>
      </c>
      <c r="N1729" s="106">
        <v>968.37900000000002</v>
      </c>
      <c r="O1729" s="106">
        <v>0</v>
      </c>
      <c r="P1729" s="106">
        <v>0</v>
      </c>
      <c r="Q1729" s="106">
        <v>994.36189999999999</v>
      </c>
      <c r="R1729" s="106">
        <v>407688.37900000002</v>
      </c>
      <c r="S1729" s="104" t="s">
        <v>1433</v>
      </c>
    </row>
    <row r="1730" spans="1:19">
      <c r="A1730" s="104" t="s">
        <v>2748</v>
      </c>
      <c r="B1730" s="105">
        <v>44392</v>
      </c>
      <c r="C1730" s="104" t="s">
        <v>2749</v>
      </c>
      <c r="D1730" s="105">
        <v>44392</v>
      </c>
      <c r="E1730" s="104" t="s">
        <v>1430</v>
      </c>
      <c r="F1730" s="104" t="s">
        <v>54</v>
      </c>
      <c r="G1730" s="104" t="s">
        <v>49</v>
      </c>
      <c r="H1730" s="104" t="s">
        <v>49</v>
      </c>
      <c r="I1730" s="104" t="s">
        <v>2526</v>
      </c>
      <c r="J1730" s="106">
        <v>265</v>
      </c>
      <c r="K1730" s="106">
        <v>1215</v>
      </c>
      <c r="L1730" s="106">
        <v>321975</v>
      </c>
      <c r="M1730" s="106">
        <v>2.8929</v>
      </c>
      <c r="N1730" s="106">
        <v>766.61850000000004</v>
      </c>
      <c r="O1730" s="106">
        <v>0</v>
      </c>
      <c r="P1730" s="106">
        <v>0</v>
      </c>
      <c r="Q1730" s="106">
        <v>1217.8929000000001</v>
      </c>
      <c r="R1730" s="106">
        <v>322741.61849999998</v>
      </c>
      <c r="S1730" s="104" t="s">
        <v>1433</v>
      </c>
    </row>
    <row r="1731" spans="1:19">
      <c r="A1731" s="104" t="s">
        <v>2750</v>
      </c>
      <c r="B1731" s="105">
        <v>44392</v>
      </c>
      <c r="C1731" s="104" t="s">
        <v>2751</v>
      </c>
      <c r="D1731" s="105">
        <v>44392</v>
      </c>
      <c r="E1731" s="104" t="s">
        <v>1430</v>
      </c>
      <c r="F1731" s="104" t="s">
        <v>51</v>
      </c>
      <c r="G1731" s="104" t="s">
        <v>52</v>
      </c>
      <c r="H1731" s="104" t="s">
        <v>49</v>
      </c>
      <c r="I1731" s="104" t="s">
        <v>2526</v>
      </c>
      <c r="J1731" s="106">
        <v>189</v>
      </c>
      <c r="K1731" s="106">
        <v>1215</v>
      </c>
      <c r="L1731" s="106">
        <v>229635</v>
      </c>
      <c r="M1731" s="106">
        <v>2.8929</v>
      </c>
      <c r="N1731" s="106">
        <v>546.75810000000001</v>
      </c>
      <c r="O1731" s="106">
        <v>0</v>
      </c>
      <c r="P1731" s="106">
        <v>0</v>
      </c>
      <c r="Q1731" s="106">
        <v>1217.8929000000001</v>
      </c>
      <c r="R1731" s="106">
        <v>230181.75810000001</v>
      </c>
      <c r="S1731" s="104" t="s">
        <v>1433</v>
      </c>
    </row>
    <row r="1732" spans="1:19">
      <c r="A1732" s="104" t="s">
        <v>2750</v>
      </c>
      <c r="B1732" s="105">
        <v>44392</v>
      </c>
      <c r="C1732" s="104" t="s">
        <v>2751</v>
      </c>
      <c r="D1732" s="105">
        <v>44392</v>
      </c>
      <c r="E1732" s="104" t="s">
        <v>1430</v>
      </c>
      <c r="F1732" s="104" t="s">
        <v>51</v>
      </c>
      <c r="G1732" s="104" t="s">
        <v>52</v>
      </c>
      <c r="H1732" s="104" t="s">
        <v>49</v>
      </c>
      <c r="I1732" s="104" t="s">
        <v>2525</v>
      </c>
      <c r="J1732" s="106">
        <v>86</v>
      </c>
      <c r="K1732" s="106">
        <v>992</v>
      </c>
      <c r="L1732" s="106">
        <v>85312</v>
      </c>
      <c r="M1732" s="106">
        <v>2.3618999999999999</v>
      </c>
      <c r="N1732" s="106">
        <v>203.1234</v>
      </c>
      <c r="O1732" s="106">
        <v>0</v>
      </c>
      <c r="P1732" s="106">
        <v>0</v>
      </c>
      <c r="Q1732" s="106">
        <v>994.36189999999999</v>
      </c>
      <c r="R1732" s="106">
        <v>85515.123399999997</v>
      </c>
      <c r="S1732" s="104" t="s">
        <v>1433</v>
      </c>
    </row>
    <row r="1733" spans="1:19">
      <c r="A1733" s="104" t="s">
        <v>2752</v>
      </c>
      <c r="B1733" s="105">
        <v>44392</v>
      </c>
      <c r="C1733" s="104" t="s">
        <v>2753</v>
      </c>
      <c r="D1733" s="105">
        <v>44392</v>
      </c>
      <c r="E1733" s="104" t="s">
        <v>1430</v>
      </c>
      <c r="F1733" s="104" t="s">
        <v>927</v>
      </c>
      <c r="G1733" s="104" t="s">
        <v>1440</v>
      </c>
      <c r="H1733" s="104" t="s">
        <v>49</v>
      </c>
      <c r="I1733" s="104" t="s">
        <v>2525</v>
      </c>
      <c r="J1733" s="106">
        <v>162</v>
      </c>
      <c r="K1733" s="106">
        <v>992</v>
      </c>
      <c r="L1733" s="106">
        <v>160704</v>
      </c>
      <c r="M1733" s="106">
        <v>2.3618999999999999</v>
      </c>
      <c r="N1733" s="106">
        <v>382.62779999999998</v>
      </c>
      <c r="O1733" s="106">
        <v>0</v>
      </c>
      <c r="P1733" s="106">
        <v>0</v>
      </c>
      <c r="Q1733" s="106">
        <v>994.36189999999999</v>
      </c>
      <c r="R1733" s="106">
        <v>161086.62779999999</v>
      </c>
      <c r="S1733" s="104" t="s">
        <v>1433</v>
      </c>
    </row>
    <row r="1734" spans="1:19">
      <c r="A1734" s="104" t="s">
        <v>2752</v>
      </c>
      <c r="B1734" s="105">
        <v>44392</v>
      </c>
      <c r="C1734" s="104" t="s">
        <v>2753</v>
      </c>
      <c r="D1734" s="105">
        <v>44392</v>
      </c>
      <c r="E1734" s="104" t="s">
        <v>1430</v>
      </c>
      <c r="F1734" s="104" t="s">
        <v>927</v>
      </c>
      <c r="G1734" s="104" t="s">
        <v>1440</v>
      </c>
      <c r="H1734" s="104" t="s">
        <v>49</v>
      </c>
      <c r="I1734" s="104" t="s">
        <v>2526</v>
      </c>
      <c r="J1734" s="106">
        <v>435</v>
      </c>
      <c r="K1734" s="106">
        <v>1215</v>
      </c>
      <c r="L1734" s="106">
        <v>528525</v>
      </c>
      <c r="M1734" s="106">
        <v>2.8929</v>
      </c>
      <c r="N1734" s="106">
        <v>1258.4114999999999</v>
      </c>
      <c r="O1734" s="106">
        <v>0</v>
      </c>
      <c r="P1734" s="106">
        <v>0</v>
      </c>
      <c r="Q1734" s="106">
        <v>1217.8929000000001</v>
      </c>
      <c r="R1734" s="106">
        <v>529783.41150000005</v>
      </c>
      <c r="S1734" s="104" t="s">
        <v>1433</v>
      </c>
    </row>
    <row r="1735" spans="1:19">
      <c r="A1735" s="104" t="s">
        <v>2754</v>
      </c>
      <c r="B1735" s="105">
        <v>44392</v>
      </c>
      <c r="C1735" s="104" t="s">
        <v>2755</v>
      </c>
      <c r="D1735" s="105">
        <v>44392</v>
      </c>
      <c r="E1735" s="104" t="s">
        <v>1430</v>
      </c>
      <c r="F1735" s="104" t="s">
        <v>1444</v>
      </c>
      <c r="G1735" s="104" t="s">
        <v>1445</v>
      </c>
      <c r="H1735" s="104" t="s">
        <v>49</v>
      </c>
      <c r="I1735" s="104" t="s">
        <v>2526</v>
      </c>
      <c r="J1735" s="106">
        <v>220</v>
      </c>
      <c r="K1735" s="106">
        <v>1215</v>
      </c>
      <c r="L1735" s="106">
        <v>267300</v>
      </c>
      <c r="M1735" s="106">
        <v>2.8929</v>
      </c>
      <c r="N1735" s="106">
        <v>636.43799999999999</v>
      </c>
      <c r="O1735" s="106">
        <v>0</v>
      </c>
      <c r="P1735" s="106">
        <v>0</v>
      </c>
      <c r="Q1735" s="106">
        <v>1217.8929000000001</v>
      </c>
      <c r="R1735" s="106">
        <v>267936.43800000002</v>
      </c>
      <c r="S1735" s="104" t="s">
        <v>1433</v>
      </c>
    </row>
    <row r="1736" spans="1:19">
      <c r="A1736" s="104" t="s">
        <v>2754</v>
      </c>
      <c r="B1736" s="105">
        <v>44392</v>
      </c>
      <c r="C1736" s="104" t="s">
        <v>2755</v>
      </c>
      <c r="D1736" s="105">
        <v>44392</v>
      </c>
      <c r="E1736" s="104" t="s">
        <v>1430</v>
      </c>
      <c r="F1736" s="104" t="s">
        <v>1444</v>
      </c>
      <c r="G1736" s="104" t="s">
        <v>1445</v>
      </c>
      <c r="H1736" s="104" t="s">
        <v>49</v>
      </c>
      <c r="I1736" s="104" t="s">
        <v>2525</v>
      </c>
      <c r="J1736" s="106">
        <v>159</v>
      </c>
      <c r="K1736" s="106">
        <v>992</v>
      </c>
      <c r="L1736" s="106">
        <v>157728</v>
      </c>
      <c r="M1736" s="106">
        <v>2.3618999999999999</v>
      </c>
      <c r="N1736" s="106">
        <v>375.5421</v>
      </c>
      <c r="O1736" s="106">
        <v>0</v>
      </c>
      <c r="P1736" s="106">
        <v>0</v>
      </c>
      <c r="Q1736" s="106">
        <v>994.36189999999999</v>
      </c>
      <c r="R1736" s="106">
        <v>158103.54209999999</v>
      </c>
      <c r="S1736" s="104" t="s">
        <v>1433</v>
      </c>
    </row>
    <row r="1737" spans="1:19">
      <c r="A1737" s="104" t="s">
        <v>2756</v>
      </c>
      <c r="B1737" s="105">
        <v>44392</v>
      </c>
      <c r="C1737" s="104" t="s">
        <v>2757</v>
      </c>
      <c r="D1737" s="105">
        <v>44392</v>
      </c>
      <c r="E1737" s="104" t="s">
        <v>1430</v>
      </c>
      <c r="F1737" s="104" t="s">
        <v>53</v>
      </c>
      <c r="G1737" s="104" t="s">
        <v>49</v>
      </c>
      <c r="H1737" s="104" t="s">
        <v>49</v>
      </c>
      <c r="I1737" s="104" t="s">
        <v>2525</v>
      </c>
      <c r="J1737" s="106">
        <v>108</v>
      </c>
      <c r="K1737" s="106">
        <v>992</v>
      </c>
      <c r="L1737" s="106">
        <v>107136</v>
      </c>
      <c r="M1737" s="106">
        <v>2.3618999999999999</v>
      </c>
      <c r="N1737" s="106">
        <v>255.08519999999999</v>
      </c>
      <c r="O1737" s="106">
        <v>0</v>
      </c>
      <c r="P1737" s="106">
        <v>0</v>
      </c>
      <c r="Q1737" s="106">
        <v>994.36189999999999</v>
      </c>
      <c r="R1737" s="106">
        <v>107391.0852</v>
      </c>
      <c r="S1737" s="104" t="s">
        <v>1433</v>
      </c>
    </row>
    <row r="1738" spans="1:19">
      <c r="A1738" s="104" t="s">
        <v>2756</v>
      </c>
      <c r="B1738" s="105">
        <v>44392</v>
      </c>
      <c r="C1738" s="104" t="s">
        <v>2757</v>
      </c>
      <c r="D1738" s="105">
        <v>44392</v>
      </c>
      <c r="E1738" s="104" t="s">
        <v>1430</v>
      </c>
      <c r="F1738" s="104" t="s">
        <v>53</v>
      </c>
      <c r="G1738" s="104" t="s">
        <v>49</v>
      </c>
      <c r="H1738" s="104" t="s">
        <v>49</v>
      </c>
      <c r="I1738" s="104" t="s">
        <v>2526</v>
      </c>
      <c r="J1738" s="106">
        <v>76</v>
      </c>
      <c r="K1738" s="106">
        <v>1215</v>
      </c>
      <c r="L1738" s="106">
        <v>92340</v>
      </c>
      <c r="M1738" s="106">
        <v>2.8929</v>
      </c>
      <c r="N1738" s="106">
        <v>219.8604</v>
      </c>
      <c r="O1738" s="106">
        <v>0</v>
      </c>
      <c r="P1738" s="106">
        <v>0</v>
      </c>
      <c r="Q1738" s="106">
        <v>1217.8929000000001</v>
      </c>
      <c r="R1738" s="106">
        <v>92559.860400000005</v>
      </c>
      <c r="S1738" s="104" t="s">
        <v>1433</v>
      </c>
    </row>
    <row r="1739" spans="1:19">
      <c r="A1739" s="104" t="s">
        <v>2758</v>
      </c>
      <c r="B1739" s="105">
        <v>44392</v>
      </c>
      <c r="C1739" s="104" t="s">
        <v>2759</v>
      </c>
      <c r="D1739" s="105">
        <v>44392</v>
      </c>
      <c r="E1739" s="104" t="s">
        <v>1430</v>
      </c>
      <c r="F1739" s="104" t="s">
        <v>1339</v>
      </c>
      <c r="G1739" s="104" t="s">
        <v>52</v>
      </c>
      <c r="H1739" s="104" t="s">
        <v>49</v>
      </c>
      <c r="I1739" s="104" t="s">
        <v>2526</v>
      </c>
      <c r="J1739" s="106">
        <v>95</v>
      </c>
      <c r="K1739" s="106">
        <v>1215</v>
      </c>
      <c r="L1739" s="106">
        <v>115425</v>
      </c>
      <c r="M1739" s="106">
        <v>2.8929</v>
      </c>
      <c r="N1739" s="106">
        <v>274.82549999999998</v>
      </c>
      <c r="O1739" s="106">
        <v>0</v>
      </c>
      <c r="P1739" s="106">
        <v>0</v>
      </c>
      <c r="Q1739" s="106">
        <v>1217.8929000000001</v>
      </c>
      <c r="R1739" s="106">
        <v>115699.82550000001</v>
      </c>
      <c r="S1739" s="104" t="s">
        <v>1433</v>
      </c>
    </row>
    <row r="1740" spans="1:19">
      <c r="A1740" s="104" t="s">
        <v>2760</v>
      </c>
      <c r="B1740" s="105">
        <v>44392</v>
      </c>
      <c r="C1740" s="104" t="s">
        <v>2761</v>
      </c>
      <c r="D1740" s="105">
        <v>44392</v>
      </c>
      <c r="E1740" s="104" t="s">
        <v>1430</v>
      </c>
      <c r="F1740" s="104" t="s">
        <v>55</v>
      </c>
      <c r="G1740" s="104" t="s">
        <v>49</v>
      </c>
      <c r="H1740" s="104" t="s">
        <v>49</v>
      </c>
      <c r="I1740" s="104" t="s">
        <v>2526</v>
      </c>
      <c r="J1740" s="106">
        <v>142</v>
      </c>
      <c r="K1740" s="106">
        <v>1215</v>
      </c>
      <c r="L1740" s="106">
        <v>172530</v>
      </c>
      <c r="M1740" s="106">
        <v>2.8929</v>
      </c>
      <c r="N1740" s="106">
        <v>410.79180000000002</v>
      </c>
      <c r="O1740" s="106">
        <v>0</v>
      </c>
      <c r="P1740" s="106">
        <v>0</v>
      </c>
      <c r="Q1740" s="106">
        <v>1217.8929000000001</v>
      </c>
      <c r="R1740" s="106">
        <v>172940.79180000001</v>
      </c>
      <c r="S1740" s="104" t="s">
        <v>1433</v>
      </c>
    </row>
    <row r="1741" spans="1:19">
      <c r="A1741" s="104" t="s">
        <v>2760</v>
      </c>
      <c r="B1741" s="105">
        <v>44392</v>
      </c>
      <c r="C1741" s="104" t="s">
        <v>2761</v>
      </c>
      <c r="D1741" s="105">
        <v>44392</v>
      </c>
      <c r="E1741" s="104" t="s">
        <v>1430</v>
      </c>
      <c r="F1741" s="104" t="s">
        <v>55</v>
      </c>
      <c r="G1741" s="104" t="s">
        <v>49</v>
      </c>
      <c r="H1741" s="104" t="s">
        <v>49</v>
      </c>
      <c r="I1741" s="104" t="s">
        <v>2525</v>
      </c>
      <c r="J1741" s="106">
        <v>38</v>
      </c>
      <c r="K1741" s="106">
        <v>992</v>
      </c>
      <c r="L1741" s="106">
        <v>37696</v>
      </c>
      <c r="M1741" s="106">
        <v>2.3618999999999999</v>
      </c>
      <c r="N1741" s="106">
        <v>89.752200000000002</v>
      </c>
      <c r="O1741" s="106">
        <v>0</v>
      </c>
      <c r="P1741" s="106">
        <v>0</v>
      </c>
      <c r="Q1741" s="106">
        <v>994.36189999999999</v>
      </c>
      <c r="R1741" s="106">
        <v>37785.752200000003</v>
      </c>
      <c r="S1741" s="104" t="s">
        <v>1433</v>
      </c>
    </row>
    <row r="1742" spans="1:19">
      <c r="A1742" s="104" t="s">
        <v>2762</v>
      </c>
      <c r="B1742" s="105">
        <v>44392</v>
      </c>
      <c r="C1742" s="104" t="s">
        <v>2763</v>
      </c>
      <c r="D1742" s="105">
        <v>44392</v>
      </c>
      <c r="E1742" s="104" t="s">
        <v>1430</v>
      </c>
      <c r="F1742" s="104" t="s">
        <v>60</v>
      </c>
      <c r="G1742" s="104" t="s">
        <v>59</v>
      </c>
      <c r="H1742" s="104" t="s">
        <v>49</v>
      </c>
      <c r="I1742" s="104" t="s">
        <v>2525</v>
      </c>
      <c r="J1742" s="106">
        <v>162</v>
      </c>
      <c r="K1742" s="106">
        <v>992</v>
      </c>
      <c r="L1742" s="106">
        <v>160704</v>
      </c>
      <c r="M1742" s="106">
        <v>2.3618999999999999</v>
      </c>
      <c r="N1742" s="106">
        <v>382.62779999999998</v>
      </c>
      <c r="O1742" s="106">
        <v>0</v>
      </c>
      <c r="P1742" s="106">
        <v>0</v>
      </c>
      <c r="Q1742" s="106">
        <v>994.36189999999999</v>
      </c>
      <c r="R1742" s="106">
        <v>161086.62779999999</v>
      </c>
      <c r="S1742" s="104" t="s">
        <v>1433</v>
      </c>
    </row>
    <row r="1743" spans="1:19">
      <c r="A1743" s="104" t="s">
        <v>2762</v>
      </c>
      <c r="B1743" s="105">
        <v>44392</v>
      </c>
      <c r="C1743" s="104" t="s">
        <v>2763</v>
      </c>
      <c r="D1743" s="105">
        <v>44392</v>
      </c>
      <c r="E1743" s="104" t="s">
        <v>1430</v>
      </c>
      <c r="F1743" s="104" t="s">
        <v>60</v>
      </c>
      <c r="G1743" s="104" t="s">
        <v>59</v>
      </c>
      <c r="H1743" s="104" t="s">
        <v>49</v>
      </c>
      <c r="I1743" s="104" t="s">
        <v>2526</v>
      </c>
      <c r="J1743" s="106">
        <v>189</v>
      </c>
      <c r="K1743" s="106">
        <v>1215</v>
      </c>
      <c r="L1743" s="106">
        <v>229635</v>
      </c>
      <c r="M1743" s="106">
        <v>2.8929</v>
      </c>
      <c r="N1743" s="106">
        <v>546.75810000000001</v>
      </c>
      <c r="O1743" s="106">
        <v>0</v>
      </c>
      <c r="P1743" s="106">
        <v>0</v>
      </c>
      <c r="Q1743" s="106">
        <v>1217.8929000000001</v>
      </c>
      <c r="R1743" s="106">
        <v>230181.75810000001</v>
      </c>
      <c r="S1743" s="104" t="s">
        <v>1433</v>
      </c>
    </row>
    <row r="1744" spans="1:19">
      <c r="A1744" s="104" t="s">
        <v>2764</v>
      </c>
      <c r="B1744" s="105">
        <v>44392</v>
      </c>
      <c r="C1744" s="104" t="s">
        <v>2765</v>
      </c>
      <c r="D1744" s="105">
        <v>44392</v>
      </c>
      <c r="E1744" s="104" t="s">
        <v>1430</v>
      </c>
      <c r="F1744" s="104" t="s">
        <v>1395</v>
      </c>
      <c r="G1744" s="104" t="s">
        <v>59</v>
      </c>
      <c r="H1744" s="104" t="s">
        <v>49</v>
      </c>
      <c r="I1744" s="104" t="s">
        <v>2526</v>
      </c>
      <c r="J1744" s="106">
        <v>133</v>
      </c>
      <c r="K1744" s="106">
        <v>1215</v>
      </c>
      <c r="L1744" s="106">
        <v>161595</v>
      </c>
      <c r="M1744" s="106">
        <v>2.8929</v>
      </c>
      <c r="N1744" s="106">
        <v>384.75569999999999</v>
      </c>
      <c r="O1744" s="106">
        <v>0</v>
      </c>
      <c r="P1744" s="106">
        <v>0</v>
      </c>
      <c r="Q1744" s="106">
        <v>1217.8929000000001</v>
      </c>
      <c r="R1744" s="106">
        <v>161979.75570000001</v>
      </c>
      <c r="S1744" s="104" t="s">
        <v>1433</v>
      </c>
    </row>
    <row r="1745" spans="1:19">
      <c r="A1745" s="104" t="s">
        <v>2764</v>
      </c>
      <c r="B1745" s="105">
        <v>44392</v>
      </c>
      <c r="C1745" s="104" t="s">
        <v>2765</v>
      </c>
      <c r="D1745" s="105">
        <v>44392</v>
      </c>
      <c r="E1745" s="104" t="s">
        <v>1430</v>
      </c>
      <c r="F1745" s="104" t="s">
        <v>1395</v>
      </c>
      <c r="G1745" s="104" t="s">
        <v>59</v>
      </c>
      <c r="H1745" s="104" t="s">
        <v>49</v>
      </c>
      <c r="I1745" s="104" t="s">
        <v>2525</v>
      </c>
      <c r="J1745" s="106">
        <v>81</v>
      </c>
      <c r="K1745" s="106">
        <v>992</v>
      </c>
      <c r="L1745" s="106">
        <v>80352</v>
      </c>
      <c r="M1745" s="106">
        <v>2.3618999999999999</v>
      </c>
      <c r="N1745" s="106">
        <v>191.31389999999999</v>
      </c>
      <c r="O1745" s="106">
        <v>0</v>
      </c>
      <c r="P1745" s="106">
        <v>0</v>
      </c>
      <c r="Q1745" s="106">
        <v>994.36189999999999</v>
      </c>
      <c r="R1745" s="106">
        <v>80543.313899999994</v>
      </c>
      <c r="S1745" s="104" t="s">
        <v>1433</v>
      </c>
    </row>
    <row r="1746" spans="1:19">
      <c r="A1746" s="104" t="s">
        <v>2766</v>
      </c>
      <c r="B1746" s="105">
        <v>44392</v>
      </c>
      <c r="C1746" s="104" t="s">
        <v>2767</v>
      </c>
      <c r="D1746" s="105">
        <v>44392</v>
      </c>
      <c r="E1746" s="104" t="s">
        <v>1430</v>
      </c>
      <c r="F1746" s="104" t="s">
        <v>982</v>
      </c>
      <c r="G1746" s="104" t="s">
        <v>1435</v>
      </c>
      <c r="H1746" s="104" t="s">
        <v>49</v>
      </c>
      <c r="I1746" s="104" t="s">
        <v>2526</v>
      </c>
      <c r="J1746" s="106">
        <v>196</v>
      </c>
      <c r="K1746" s="106">
        <v>1215</v>
      </c>
      <c r="L1746" s="106">
        <v>238140</v>
      </c>
      <c r="M1746" s="106">
        <v>2.8929</v>
      </c>
      <c r="N1746" s="106">
        <v>567.00840000000005</v>
      </c>
      <c r="O1746" s="106">
        <v>0</v>
      </c>
      <c r="P1746" s="106">
        <v>0</v>
      </c>
      <c r="Q1746" s="106">
        <v>1217.8929000000001</v>
      </c>
      <c r="R1746" s="106">
        <v>238707.00839999999</v>
      </c>
      <c r="S1746" s="104" t="s">
        <v>1433</v>
      </c>
    </row>
    <row r="1747" spans="1:19">
      <c r="A1747" s="104" t="s">
        <v>2766</v>
      </c>
      <c r="B1747" s="105">
        <v>44392</v>
      </c>
      <c r="C1747" s="104" t="s">
        <v>2767</v>
      </c>
      <c r="D1747" s="105">
        <v>44392</v>
      </c>
      <c r="E1747" s="104" t="s">
        <v>1430</v>
      </c>
      <c r="F1747" s="104" t="s">
        <v>982</v>
      </c>
      <c r="G1747" s="104" t="s">
        <v>1435</v>
      </c>
      <c r="H1747" s="104" t="s">
        <v>49</v>
      </c>
      <c r="I1747" s="104" t="s">
        <v>2525</v>
      </c>
      <c r="J1747" s="106">
        <v>157</v>
      </c>
      <c r="K1747" s="106">
        <v>992</v>
      </c>
      <c r="L1747" s="106">
        <v>155744</v>
      </c>
      <c r="M1747" s="106">
        <v>2.3618999999999999</v>
      </c>
      <c r="N1747" s="106">
        <v>370.81830000000002</v>
      </c>
      <c r="O1747" s="106">
        <v>0</v>
      </c>
      <c r="P1747" s="106">
        <v>0</v>
      </c>
      <c r="Q1747" s="106">
        <v>994.36189999999999</v>
      </c>
      <c r="R1747" s="106">
        <v>156114.81830000001</v>
      </c>
      <c r="S1747" s="104" t="s">
        <v>1433</v>
      </c>
    </row>
    <row r="1748" spans="1:19">
      <c r="A1748" s="104" t="s">
        <v>2768</v>
      </c>
      <c r="B1748" s="105">
        <v>44392</v>
      </c>
      <c r="C1748" s="104" t="s">
        <v>2769</v>
      </c>
      <c r="D1748" s="105">
        <v>44392</v>
      </c>
      <c r="E1748" s="104" t="s">
        <v>1430</v>
      </c>
      <c r="F1748" s="104" t="s">
        <v>61</v>
      </c>
      <c r="G1748" s="104" t="s">
        <v>1435</v>
      </c>
      <c r="H1748" s="104" t="s">
        <v>49</v>
      </c>
      <c r="I1748" s="104" t="s">
        <v>2525</v>
      </c>
      <c r="J1748" s="106">
        <v>76</v>
      </c>
      <c r="K1748" s="106">
        <v>992</v>
      </c>
      <c r="L1748" s="106">
        <v>75392</v>
      </c>
      <c r="M1748" s="106">
        <v>2.3618999999999999</v>
      </c>
      <c r="N1748" s="106">
        <v>179.5044</v>
      </c>
      <c r="O1748" s="106">
        <v>0</v>
      </c>
      <c r="P1748" s="106">
        <v>0</v>
      </c>
      <c r="Q1748" s="106">
        <v>994.36189999999999</v>
      </c>
      <c r="R1748" s="106">
        <v>75571.504400000005</v>
      </c>
      <c r="S1748" s="104" t="s">
        <v>1433</v>
      </c>
    </row>
    <row r="1749" spans="1:19">
      <c r="A1749" s="104" t="s">
        <v>2768</v>
      </c>
      <c r="B1749" s="105">
        <v>44392</v>
      </c>
      <c r="C1749" s="104" t="s">
        <v>2769</v>
      </c>
      <c r="D1749" s="105">
        <v>44392</v>
      </c>
      <c r="E1749" s="104" t="s">
        <v>1430</v>
      </c>
      <c r="F1749" s="104" t="s">
        <v>61</v>
      </c>
      <c r="G1749" s="104" t="s">
        <v>1435</v>
      </c>
      <c r="H1749" s="104" t="s">
        <v>49</v>
      </c>
      <c r="I1749" s="104" t="s">
        <v>2526</v>
      </c>
      <c r="J1749" s="106">
        <v>298</v>
      </c>
      <c r="K1749" s="106">
        <v>1215</v>
      </c>
      <c r="L1749" s="106">
        <v>362070</v>
      </c>
      <c r="M1749" s="106">
        <v>2.8929</v>
      </c>
      <c r="N1749" s="106">
        <v>862.08420000000001</v>
      </c>
      <c r="O1749" s="106">
        <v>0</v>
      </c>
      <c r="P1749" s="106">
        <v>0</v>
      </c>
      <c r="Q1749" s="106">
        <v>1217.8929000000001</v>
      </c>
      <c r="R1749" s="106">
        <v>362932.08419999998</v>
      </c>
      <c r="S1749" s="104" t="s">
        <v>1433</v>
      </c>
    </row>
    <row r="1750" spans="1:19">
      <c r="A1750" s="104" t="s">
        <v>2770</v>
      </c>
      <c r="B1750" s="105">
        <v>44392</v>
      </c>
      <c r="C1750" s="104" t="s">
        <v>2771</v>
      </c>
      <c r="D1750" s="105">
        <v>44392</v>
      </c>
      <c r="E1750" s="104" t="s">
        <v>1430</v>
      </c>
      <c r="F1750" s="104" t="s">
        <v>62</v>
      </c>
      <c r="G1750" s="104" t="s">
        <v>2573</v>
      </c>
      <c r="H1750" s="104" t="s">
        <v>49</v>
      </c>
      <c r="I1750" s="104" t="s">
        <v>2525</v>
      </c>
      <c r="J1750" s="106">
        <v>139</v>
      </c>
      <c r="K1750" s="106">
        <v>992</v>
      </c>
      <c r="L1750" s="106">
        <v>137888</v>
      </c>
      <c r="M1750" s="106">
        <v>2.3618999999999999</v>
      </c>
      <c r="N1750" s="106">
        <v>328.30410000000001</v>
      </c>
      <c r="O1750" s="106">
        <v>0</v>
      </c>
      <c r="P1750" s="106">
        <v>0</v>
      </c>
      <c r="Q1750" s="106">
        <v>994.36189999999999</v>
      </c>
      <c r="R1750" s="106">
        <v>138216.30410000001</v>
      </c>
      <c r="S1750" s="104" t="s">
        <v>1433</v>
      </c>
    </row>
    <row r="1751" spans="1:19">
      <c r="A1751" s="104" t="s">
        <v>2770</v>
      </c>
      <c r="B1751" s="105">
        <v>44392</v>
      </c>
      <c r="C1751" s="104" t="s">
        <v>2771</v>
      </c>
      <c r="D1751" s="105">
        <v>44392</v>
      </c>
      <c r="E1751" s="104" t="s">
        <v>1430</v>
      </c>
      <c r="F1751" s="104" t="s">
        <v>62</v>
      </c>
      <c r="G1751" s="104" t="s">
        <v>2573</v>
      </c>
      <c r="H1751" s="104" t="s">
        <v>49</v>
      </c>
      <c r="I1751" s="104" t="s">
        <v>2526</v>
      </c>
      <c r="J1751" s="106">
        <v>189</v>
      </c>
      <c r="K1751" s="106">
        <v>1215</v>
      </c>
      <c r="L1751" s="106">
        <v>229635</v>
      </c>
      <c r="M1751" s="106">
        <v>2.8929</v>
      </c>
      <c r="N1751" s="106">
        <v>546.75810000000001</v>
      </c>
      <c r="O1751" s="106">
        <v>0</v>
      </c>
      <c r="P1751" s="106">
        <v>0</v>
      </c>
      <c r="Q1751" s="106">
        <v>1217.8929000000001</v>
      </c>
      <c r="R1751" s="106">
        <v>230181.75810000001</v>
      </c>
      <c r="S1751" s="104" t="s">
        <v>1433</v>
      </c>
    </row>
    <row r="1752" spans="1:19">
      <c r="A1752" s="104" t="s">
        <v>2772</v>
      </c>
      <c r="B1752" s="105">
        <v>44392</v>
      </c>
      <c r="C1752" s="104" t="s">
        <v>2773</v>
      </c>
      <c r="D1752" s="105">
        <v>44392</v>
      </c>
      <c r="E1752" s="104" t="s">
        <v>1430</v>
      </c>
      <c r="F1752" s="104" t="s">
        <v>943</v>
      </c>
      <c r="G1752" s="104" t="s">
        <v>67</v>
      </c>
      <c r="H1752" s="104" t="s">
        <v>49</v>
      </c>
      <c r="I1752" s="104" t="s">
        <v>2525</v>
      </c>
      <c r="J1752" s="106">
        <v>162</v>
      </c>
      <c r="K1752" s="106">
        <v>992</v>
      </c>
      <c r="L1752" s="106">
        <v>160704</v>
      </c>
      <c r="M1752" s="106">
        <v>2.3618999999999999</v>
      </c>
      <c r="N1752" s="106">
        <v>382.62779999999998</v>
      </c>
      <c r="O1752" s="106">
        <v>0</v>
      </c>
      <c r="P1752" s="106">
        <v>0</v>
      </c>
      <c r="Q1752" s="106">
        <v>994.36189999999999</v>
      </c>
      <c r="R1752" s="106">
        <v>161086.62779999999</v>
      </c>
      <c r="S1752" s="104" t="s">
        <v>1433</v>
      </c>
    </row>
    <row r="1753" spans="1:19">
      <c r="A1753" s="104" t="s">
        <v>2772</v>
      </c>
      <c r="B1753" s="105">
        <v>44392</v>
      </c>
      <c r="C1753" s="104" t="s">
        <v>2773</v>
      </c>
      <c r="D1753" s="105">
        <v>44392</v>
      </c>
      <c r="E1753" s="104" t="s">
        <v>1430</v>
      </c>
      <c r="F1753" s="104" t="s">
        <v>943</v>
      </c>
      <c r="G1753" s="104" t="s">
        <v>67</v>
      </c>
      <c r="H1753" s="104" t="s">
        <v>49</v>
      </c>
      <c r="I1753" s="104" t="s">
        <v>2526</v>
      </c>
      <c r="J1753" s="106">
        <v>151</v>
      </c>
      <c r="K1753" s="106">
        <v>1215</v>
      </c>
      <c r="L1753" s="106">
        <v>183465</v>
      </c>
      <c r="M1753" s="106">
        <v>2.8929</v>
      </c>
      <c r="N1753" s="106">
        <v>436.8279</v>
      </c>
      <c r="O1753" s="106">
        <v>0</v>
      </c>
      <c r="P1753" s="106">
        <v>0</v>
      </c>
      <c r="Q1753" s="106">
        <v>1217.8929000000001</v>
      </c>
      <c r="R1753" s="106">
        <v>183901.8279</v>
      </c>
      <c r="S1753" s="104" t="s">
        <v>1433</v>
      </c>
    </row>
    <row r="1754" spans="1:19">
      <c r="A1754" s="104" t="s">
        <v>2774</v>
      </c>
      <c r="B1754" s="105">
        <v>44392</v>
      </c>
      <c r="C1754" s="104" t="s">
        <v>2775</v>
      </c>
      <c r="D1754" s="105">
        <v>44392</v>
      </c>
      <c r="E1754" s="104" t="s">
        <v>1430</v>
      </c>
      <c r="F1754" s="104" t="s">
        <v>66</v>
      </c>
      <c r="G1754" s="104" t="s">
        <v>67</v>
      </c>
      <c r="H1754" s="104" t="s">
        <v>49</v>
      </c>
      <c r="I1754" s="104" t="s">
        <v>2525</v>
      </c>
      <c r="J1754" s="106">
        <v>152</v>
      </c>
      <c r="K1754" s="106">
        <v>992</v>
      </c>
      <c r="L1754" s="106">
        <v>150784</v>
      </c>
      <c r="M1754" s="106">
        <v>2.3618999999999999</v>
      </c>
      <c r="N1754" s="106">
        <v>359.00880000000001</v>
      </c>
      <c r="O1754" s="106">
        <v>0</v>
      </c>
      <c r="P1754" s="106">
        <v>0</v>
      </c>
      <c r="Q1754" s="106">
        <v>994.36189999999999</v>
      </c>
      <c r="R1754" s="106">
        <v>151143.00880000001</v>
      </c>
      <c r="S1754" s="104" t="s">
        <v>1433</v>
      </c>
    </row>
    <row r="1755" spans="1:19">
      <c r="A1755" s="104" t="s">
        <v>2774</v>
      </c>
      <c r="B1755" s="105">
        <v>44392</v>
      </c>
      <c r="C1755" s="104" t="s">
        <v>2775</v>
      </c>
      <c r="D1755" s="105">
        <v>44392</v>
      </c>
      <c r="E1755" s="104" t="s">
        <v>1430</v>
      </c>
      <c r="F1755" s="104" t="s">
        <v>66</v>
      </c>
      <c r="G1755" s="104" t="s">
        <v>67</v>
      </c>
      <c r="H1755" s="104" t="s">
        <v>49</v>
      </c>
      <c r="I1755" s="104" t="s">
        <v>2526</v>
      </c>
      <c r="J1755" s="106">
        <v>167</v>
      </c>
      <c r="K1755" s="106">
        <v>1215</v>
      </c>
      <c r="L1755" s="106">
        <v>202905</v>
      </c>
      <c r="M1755" s="106">
        <v>2.8929</v>
      </c>
      <c r="N1755" s="106">
        <v>483.11430000000001</v>
      </c>
      <c r="O1755" s="106">
        <v>0</v>
      </c>
      <c r="P1755" s="106">
        <v>0</v>
      </c>
      <c r="Q1755" s="106">
        <v>1217.8929000000001</v>
      </c>
      <c r="R1755" s="106">
        <v>203388.11429999999</v>
      </c>
      <c r="S1755" s="104" t="s">
        <v>1433</v>
      </c>
    </row>
    <row r="1756" spans="1:19">
      <c r="A1756" s="104" t="s">
        <v>2776</v>
      </c>
      <c r="B1756" s="105">
        <v>44392</v>
      </c>
      <c r="C1756" s="104" t="s">
        <v>2777</v>
      </c>
      <c r="D1756" s="105">
        <v>44392</v>
      </c>
      <c r="E1756" s="104" t="s">
        <v>1430</v>
      </c>
      <c r="F1756" s="104" t="s">
        <v>65</v>
      </c>
      <c r="G1756" s="104" t="s">
        <v>1015</v>
      </c>
      <c r="H1756" s="104" t="s">
        <v>49</v>
      </c>
      <c r="I1756" s="104" t="s">
        <v>2526</v>
      </c>
      <c r="J1756" s="106">
        <v>658</v>
      </c>
      <c r="K1756" s="106">
        <v>1215</v>
      </c>
      <c r="L1756" s="106">
        <v>799470</v>
      </c>
      <c r="M1756" s="106">
        <v>2.8929</v>
      </c>
      <c r="N1756" s="106">
        <v>1903.5282</v>
      </c>
      <c r="O1756" s="106">
        <v>0</v>
      </c>
      <c r="P1756" s="106">
        <v>0</v>
      </c>
      <c r="Q1756" s="106">
        <v>1217.8929000000001</v>
      </c>
      <c r="R1756" s="106">
        <v>801373.52819999994</v>
      </c>
      <c r="S1756" s="104" t="s">
        <v>1433</v>
      </c>
    </row>
    <row r="1757" spans="1:19">
      <c r="A1757" s="104" t="s">
        <v>2776</v>
      </c>
      <c r="B1757" s="105">
        <v>44392</v>
      </c>
      <c r="C1757" s="104" t="s">
        <v>2777</v>
      </c>
      <c r="D1757" s="105">
        <v>44392</v>
      </c>
      <c r="E1757" s="104" t="s">
        <v>1430</v>
      </c>
      <c r="F1757" s="104" t="s">
        <v>65</v>
      </c>
      <c r="G1757" s="104" t="s">
        <v>1015</v>
      </c>
      <c r="H1757" s="104" t="s">
        <v>49</v>
      </c>
      <c r="I1757" s="104" t="s">
        <v>2525</v>
      </c>
      <c r="J1757" s="106">
        <v>173</v>
      </c>
      <c r="K1757" s="106">
        <v>992</v>
      </c>
      <c r="L1757" s="106">
        <v>171616</v>
      </c>
      <c r="M1757" s="106">
        <v>2.3618999999999999</v>
      </c>
      <c r="N1757" s="106">
        <v>408.6087</v>
      </c>
      <c r="O1757" s="106">
        <v>0</v>
      </c>
      <c r="P1757" s="106">
        <v>0</v>
      </c>
      <c r="Q1757" s="106">
        <v>994.36189999999999</v>
      </c>
      <c r="R1757" s="106">
        <v>172024.60870000001</v>
      </c>
      <c r="S1757" s="104" t="s">
        <v>1433</v>
      </c>
    </row>
    <row r="1758" spans="1:19">
      <c r="A1758" s="104" t="s">
        <v>2778</v>
      </c>
      <c r="B1758" s="105">
        <v>44392</v>
      </c>
      <c r="C1758" s="104" t="s">
        <v>2779</v>
      </c>
      <c r="D1758" s="105">
        <v>44392</v>
      </c>
      <c r="E1758" s="104" t="s">
        <v>1430</v>
      </c>
      <c r="F1758" s="104" t="s">
        <v>63</v>
      </c>
      <c r="G1758" s="104" t="s">
        <v>1015</v>
      </c>
      <c r="H1758" s="104" t="s">
        <v>49</v>
      </c>
      <c r="I1758" s="104" t="s">
        <v>2525</v>
      </c>
      <c r="J1758" s="106">
        <v>184</v>
      </c>
      <c r="K1758" s="106">
        <v>992</v>
      </c>
      <c r="L1758" s="106">
        <v>182528</v>
      </c>
      <c r="M1758" s="106">
        <v>2.3618999999999999</v>
      </c>
      <c r="N1758" s="106">
        <v>434.58960000000002</v>
      </c>
      <c r="O1758" s="106">
        <v>0</v>
      </c>
      <c r="P1758" s="106">
        <v>0</v>
      </c>
      <c r="Q1758" s="106">
        <v>994.36189999999999</v>
      </c>
      <c r="R1758" s="106">
        <v>182962.58960000001</v>
      </c>
      <c r="S1758" s="104" t="s">
        <v>1433</v>
      </c>
    </row>
    <row r="1759" spans="1:19">
      <c r="A1759" s="104" t="s">
        <v>2778</v>
      </c>
      <c r="B1759" s="105">
        <v>44392</v>
      </c>
      <c r="C1759" s="104" t="s">
        <v>2779</v>
      </c>
      <c r="D1759" s="105">
        <v>44392</v>
      </c>
      <c r="E1759" s="104" t="s">
        <v>1430</v>
      </c>
      <c r="F1759" s="104" t="s">
        <v>63</v>
      </c>
      <c r="G1759" s="104" t="s">
        <v>1015</v>
      </c>
      <c r="H1759" s="104" t="s">
        <v>49</v>
      </c>
      <c r="I1759" s="104" t="s">
        <v>2526</v>
      </c>
      <c r="J1759" s="106">
        <v>568</v>
      </c>
      <c r="K1759" s="106">
        <v>1215</v>
      </c>
      <c r="L1759" s="106">
        <v>690120</v>
      </c>
      <c r="M1759" s="106">
        <v>2.8929</v>
      </c>
      <c r="N1759" s="106">
        <v>1643.1672000000001</v>
      </c>
      <c r="O1759" s="106">
        <v>0</v>
      </c>
      <c r="P1759" s="106">
        <v>0</v>
      </c>
      <c r="Q1759" s="106">
        <v>1217.8929000000001</v>
      </c>
      <c r="R1759" s="106">
        <v>691763.16720000003</v>
      </c>
      <c r="S1759" s="104" t="s">
        <v>1433</v>
      </c>
    </row>
    <row r="1760" spans="1:19">
      <c r="A1760" s="104" t="s">
        <v>2780</v>
      </c>
      <c r="B1760" s="105">
        <v>44392</v>
      </c>
      <c r="C1760" s="104" t="s">
        <v>2781</v>
      </c>
      <c r="D1760" s="105">
        <v>44392</v>
      </c>
      <c r="E1760" s="104" t="s">
        <v>1430</v>
      </c>
      <c r="F1760" s="104" t="s">
        <v>103</v>
      </c>
      <c r="G1760" s="104" t="s">
        <v>975</v>
      </c>
      <c r="H1760" s="104" t="s">
        <v>107</v>
      </c>
      <c r="I1760" s="104" t="s">
        <v>2525</v>
      </c>
      <c r="J1760" s="106">
        <v>32</v>
      </c>
      <c r="K1760" s="106">
        <v>992</v>
      </c>
      <c r="L1760" s="106">
        <v>31744</v>
      </c>
      <c r="M1760" s="106">
        <v>2.3618999999999999</v>
      </c>
      <c r="N1760" s="106">
        <v>75.580799999999996</v>
      </c>
      <c r="O1760" s="106">
        <v>0</v>
      </c>
      <c r="P1760" s="106">
        <v>0</v>
      </c>
      <c r="Q1760" s="106">
        <v>994.36189999999999</v>
      </c>
      <c r="R1760" s="106">
        <v>31819.5808</v>
      </c>
      <c r="S1760" s="104" t="s">
        <v>1433</v>
      </c>
    </row>
    <row r="1761" spans="1:19">
      <c r="A1761" s="104" t="s">
        <v>2780</v>
      </c>
      <c r="B1761" s="105">
        <v>44392</v>
      </c>
      <c r="C1761" s="104" t="s">
        <v>2781</v>
      </c>
      <c r="D1761" s="105">
        <v>44392</v>
      </c>
      <c r="E1761" s="104" t="s">
        <v>1430</v>
      </c>
      <c r="F1761" s="104" t="s">
        <v>103</v>
      </c>
      <c r="G1761" s="104" t="s">
        <v>975</v>
      </c>
      <c r="H1761" s="104" t="s">
        <v>107</v>
      </c>
      <c r="I1761" s="104" t="s">
        <v>2526</v>
      </c>
      <c r="J1761" s="106">
        <v>47</v>
      </c>
      <c r="K1761" s="106">
        <v>1215</v>
      </c>
      <c r="L1761" s="106">
        <v>57105</v>
      </c>
      <c r="M1761" s="106">
        <v>2.8929</v>
      </c>
      <c r="N1761" s="106">
        <v>135.96629999999999</v>
      </c>
      <c r="O1761" s="106">
        <v>0</v>
      </c>
      <c r="P1761" s="106">
        <v>0</v>
      </c>
      <c r="Q1761" s="106">
        <v>1217.8929000000001</v>
      </c>
      <c r="R1761" s="106">
        <v>57240.9663</v>
      </c>
      <c r="S1761" s="104" t="s">
        <v>1433</v>
      </c>
    </row>
    <row r="1762" spans="1:19">
      <c r="A1762" s="104" t="s">
        <v>2782</v>
      </c>
      <c r="B1762" s="105">
        <v>44392</v>
      </c>
      <c r="C1762" s="104" t="s">
        <v>2783</v>
      </c>
      <c r="D1762" s="105">
        <v>44392</v>
      </c>
      <c r="E1762" s="104" t="s">
        <v>1430</v>
      </c>
      <c r="F1762" s="104" t="s">
        <v>102</v>
      </c>
      <c r="G1762" s="104" t="s">
        <v>975</v>
      </c>
      <c r="H1762" s="104" t="s">
        <v>107</v>
      </c>
      <c r="I1762" s="104" t="s">
        <v>2525</v>
      </c>
      <c r="J1762" s="106">
        <v>32</v>
      </c>
      <c r="K1762" s="106">
        <v>992</v>
      </c>
      <c r="L1762" s="106">
        <v>31744</v>
      </c>
      <c r="M1762" s="106">
        <v>2.3618999999999999</v>
      </c>
      <c r="N1762" s="106">
        <v>75.580799999999996</v>
      </c>
      <c r="O1762" s="106">
        <v>0</v>
      </c>
      <c r="P1762" s="106">
        <v>0</v>
      </c>
      <c r="Q1762" s="106">
        <v>994.36189999999999</v>
      </c>
      <c r="R1762" s="106">
        <v>31819.5808</v>
      </c>
      <c r="S1762" s="104" t="s">
        <v>1433</v>
      </c>
    </row>
    <row r="1763" spans="1:19">
      <c r="A1763" s="104" t="s">
        <v>2782</v>
      </c>
      <c r="B1763" s="105">
        <v>44392</v>
      </c>
      <c r="C1763" s="104" t="s">
        <v>2783</v>
      </c>
      <c r="D1763" s="105">
        <v>44392</v>
      </c>
      <c r="E1763" s="104" t="s">
        <v>1430</v>
      </c>
      <c r="F1763" s="104" t="s">
        <v>102</v>
      </c>
      <c r="G1763" s="104" t="s">
        <v>975</v>
      </c>
      <c r="H1763" s="104" t="s">
        <v>107</v>
      </c>
      <c r="I1763" s="104" t="s">
        <v>2526</v>
      </c>
      <c r="J1763" s="106">
        <v>38</v>
      </c>
      <c r="K1763" s="106">
        <v>1215</v>
      </c>
      <c r="L1763" s="106">
        <v>46170</v>
      </c>
      <c r="M1763" s="106">
        <v>2.8929</v>
      </c>
      <c r="N1763" s="106">
        <v>109.9302</v>
      </c>
      <c r="O1763" s="106">
        <v>0</v>
      </c>
      <c r="P1763" s="106">
        <v>0</v>
      </c>
      <c r="Q1763" s="106">
        <v>1217.8929000000001</v>
      </c>
      <c r="R1763" s="106">
        <v>46279.930200000003</v>
      </c>
      <c r="S1763" s="104" t="s">
        <v>1433</v>
      </c>
    </row>
    <row r="1764" spans="1:19">
      <c r="A1764" s="104" t="s">
        <v>2784</v>
      </c>
      <c r="B1764" s="105">
        <v>44392</v>
      </c>
      <c r="C1764" s="104" t="s">
        <v>2785</v>
      </c>
      <c r="D1764" s="105">
        <v>44392</v>
      </c>
      <c r="E1764" s="104" t="s">
        <v>1430</v>
      </c>
      <c r="F1764" s="104" t="s">
        <v>101</v>
      </c>
      <c r="G1764" s="104" t="s">
        <v>975</v>
      </c>
      <c r="H1764" s="104" t="s">
        <v>107</v>
      </c>
      <c r="I1764" s="104" t="s">
        <v>2526</v>
      </c>
      <c r="J1764" s="106">
        <v>19</v>
      </c>
      <c r="K1764" s="106">
        <v>1215</v>
      </c>
      <c r="L1764" s="106">
        <v>23085</v>
      </c>
      <c r="M1764" s="106">
        <v>2.8929</v>
      </c>
      <c r="N1764" s="106">
        <v>54.9651</v>
      </c>
      <c r="O1764" s="106">
        <v>0</v>
      </c>
      <c r="P1764" s="106">
        <v>0</v>
      </c>
      <c r="Q1764" s="106">
        <v>1217.8929000000001</v>
      </c>
      <c r="R1764" s="106">
        <v>23139.965100000001</v>
      </c>
      <c r="S1764" s="104" t="s">
        <v>1433</v>
      </c>
    </row>
    <row r="1765" spans="1:19">
      <c r="A1765" s="104" t="s">
        <v>2784</v>
      </c>
      <c r="B1765" s="105">
        <v>44392</v>
      </c>
      <c r="C1765" s="104" t="s">
        <v>2785</v>
      </c>
      <c r="D1765" s="105">
        <v>44392</v>
      </c>
      <c r="E1765" s="104" t="s">
        <v>1430</v>
      </c>
      <c r="F1765" s="104" t="s">
        <v>101</v>
      </c>
      <c r="G1765" s="104" t="s">
        <v>975</v>
      </c>
      <c r="H1765" s="104" t="s">
        <v>107</v>
      </c>
      <c r="I1765" s="104" t="s">
        <v>2525</v>
      </c>
      <c r="J1765" s="106">
        <v>92</v>
      </c>
      <c r="K1765" s="106">
        <v>992</v>
      </c>
      <c r="L1765" s="106">
        <v>91264</v>
      </c>
      <c r="M1765" s="106">
        <v>2.3618999999999999</v>
      </c>
      <c r="N1765" s="106">
        <v>217.29480000000001</v>
      </c>
      <c r="O1765" s="106">
        <v>0</v>
      </c>
      <c r="P1765" s="106">
        <v>0</v>
      </c>
      <c r="Q1765" s="106">
        <v>994.36189999999999</v>
      </c>
      <c r="R1765" s="106">
        <v>91481.294800000003</v>
      </c>
      <c r="S1765" s="104" t="s">
        <v>1433</v>
      </c>
    </row>
    <row r="1766" spans="1:19">
      <c r="A1766" s="104" t="s">
        <v>2786</v>
      </c>
      <c r="B1766" s="105">
        <v>44392</v>
      </c>
      <c r="C1766" s="104" t="s">
        <v>2787</v>
      </c>
      <c r="D1766" s="105">
        <v>44392</v>
      </c>
      <c r="E1766" s="104" t="s">
        <v>1430</v>
      </c>
      <c r="F1766" s="104" t="s">
        <v>7</v>
      </c>
      <c r="G1766" s="104" t="s">
        <v>1448</v>
      </c>
      <c r="H1766" s="104" t="s">
        <v>107</v>
      </c>
      <c r="I1766" s="104" t="s">
        <v>2525</v>
      </c>
      <c r="J1766" s="106">
        <v>130</v>
      </c>
      <c r="K1766" s="106">
        <v>992</v>
      </c>
      <c r="L1766" s="106">
        <v>128960</v>
      </c>
      <c r="M1766" s="106">
        <v>2.3618999999999999</v>
      </c>
      <c r="N1766" s="106">
        <v>307.04700000000003</v>
      </c>
      <c r="O1766" s="106">
        <v>0</v>
      </c>
      <c r="P1766" s="106">
        <v>0</v>
      </c>
      <c r="Q1766" s="106">
        <v>994.36189999999999</v>
      </c>
      <c r="R1766" s="106">
        <v>129267.04700000001</v>
      </c>
      <c r="S1766" s="104" t="s">
        <v>1433</v>
      </c>
    </row>
    <row r="1767" spans="1:19">
      <c r="A1767" s="104" t="s">
        <v>2786</v>
      </c>
      <c r="B1767" s="105">
        <v>44392</v>
      </c>
      <c r="C1767" s="104" t="s">
        <v>2787</v>
      </c>
      <c r="D1767" s="105">
        <v>44392</v>
      </c>
      <c r="E1767" s="104" t="s">
        <v>1430</v>
      </c>
      <c r="F1767" s="104" t="s">
        <v>7</v>
      </c>
      <c r="G1767" s="104" t="s">
        <v>1448</v>
      </c>
      <c r="H1767" s="104" t="s">
        <v>107</v>
      </c>
      <c r="I1767" s="104" t="s">
        <v>2526</v>
      </c>
      <c r="J1767" s="106">
        <v>189</v>
      </c>
      <c r="K1767" s="106">
        <v>1215</v>
      </c>
      <c r="L1767" s="106">
        <v>229635</v>
      </c>
      <c r="M1767" s="106">
        <v>2.8929</v>
      </c>
      <c r="N1767" s="106">
        <v>546.75810000000001</v>
      </c>
      <c r="O1767" s="106">
        <v>0</v>
      </c>
      <c r="P1767" s="106">
        <v>0</v>
      </c>
      <c r="Q1767" s="106">
        <v>1217.8929000000001</v>
      </c>
      <c r="R1767" s="106">
        <v>230181.75810000001</v>
      </c>
      <c r="S1767" s="104" t="s">
        <v>1433</v>
      </c>
    </row>
    <row r="1768" spans="1:19">
      <c r="A1768" s="104" t="s">
        <v>2788</v>
      </c>
      <c r="B1768" s="105">
        <v>44392</v>
      </c>
      <c r="C1768" s="104" t="s">
        <v>2789</v>
      </c>
      <c r="D1768" s="105">
        <v>44392</v>
      </c>
      <c r="E1768" s="104" t="s">
        <v>1430</v>
      </c>
      <c r="F1768" s="104" t="s">
        <v>105</v>
      </c>
      <c r="G1768" s="104" t="s">
        <v>1441</v>
      </c>
      <c r="H1768" s="104" t="s">
        <v>107</v>
      </c>
      <c r="I1768" s="104" t="s">
        <v>2526</v>
      </c>
      <c r="J1768" s="106">
        <v>136</v>
      </c>
      <c r="K1768" s="106">
        <v>1215</v>
      </c>
      <c r="L1768" s="106">
        <v>165240</v>
      </c>
      <c r="M1768" s="106">
        <v>2.8929</v>
      </c>
      <c r="N1768" s="106">
        <v>393.43439999999998</v>
      </c>
      <c r="O1768" s="106">
        <v>0</v>
      </c>
      <c r="P1768" s="106">
        <v>0</v>
      </c>
      <c r="Q1768" s="106">
        <v>1217.8929000000001</v>
      </c>
      <c r="R1768" s="106">
        <v>165633.4344</v>
      </c>
      <c r="S1768" s="104" t="s">
        <v>1433</v>
      </c>
    </row>
    <row r="1769" spans="1:19">
      <c r="A1769" s="104" t="s">
        <v>2788</v>
      </c>
      <c r="B1769" s="105">
        <v>44392</v>
      </c>
      <c r="C1769" s="104" t="s">
        <v>2789</v>
      </c>
      <c r="D1769" s="105">
        <v>44392</v>
      </c>
      <c r="E1769" s="104" t="s">
        <v>1430</v>
      </c>
      <c r="F1769" s="104" t="s">
        <v>105</v>
      </c>
      <c r="G1769" s="104" t="s">
        <v>1441</v>
      </c>
      <c r="H1769" s="104" t="s">
        <v>107</v>
      </c>
      <c r="I1769" s="104" t="s">
        <v>2525</v>
      </c>
      <c r="J1769" s="106">
        <v>83</v>
      </c>
      <c r="K1769" s="106">
        <v>992</v>
      </c>
      <c r="L1769" s="106">
        <v>82336</v>
      </c>
      <c r="M1769" s="106">
        <v>2.3618999999999999</v>
      </c>
      <c r="N1769" s="106">
        <v>196.0377</v>
      </c>
      <c r="O1769" s="106">
        <v>0</v>
      </c>
      <c r="P1769" s="106">
        <v>0</v>
      </c>
      <c r="Q1769" s="106">
        <v>994.36189999999999</v>
      </c>
      <c r="R1769" s="106">
        <v>82532.037700000001</v>
      </c>
      <c r="S1769" s="104" t="s">
        <v>1433</v>
      </c>
    </row>
    <row r="1770" spans="1:19">
      <c r="A1770" s="104" t="s">
        <v>2790</v>
      </c>
      <c r="B1770" s="105">
        <v>44392</v>
      </c>
      <c r="C1770" s="104" t="s">
        <v>2791</v>
      </c>
      <c r="D1770" s="105">
        <v>44392</v>
      </c>
      <c r="E1770" s="104" t="s">
        <v>1430</v>
      </c>
      <c r="F1770" s="104" t="s">
        <v>98</v>
      </c>
      <c r="G1770" s="104" t="s">
        <v>1055</v>
      </c>
      <c r="H1770" s="104" t="s">
        <v>107</v>
      </c>
      <c r="I1770" s="104" t="s">
        <v>2525</v>
      </c>
      <c r="J1770" s="106">
        <v>105</v>
      </c>
      <c r="K1770" s="106">
        <v>992</v>
      </c>
      <c r="L1770" s="106">
        <v>104160</v>
      </c>
      <c r="M1770" s="106">
        <v>2.3618999999999999</v>
      </c>
      <c r="N1770" s="106">
        <v>247.99950000000001</v>
      </c>
      <c r="O1770" s="106">
        <v>0</v>
      </c>
      <c r="P1770" s="106">
        <v>0</v>
      </c>
      <c r="Q1770" s="106">
        <v>994.36189999999999</v>
      </c>
      <c r="R1770" s="106">
        <v>104407.99950000001</v>
      </c>
      <c r="S1770" s="104" t="s">
        <v>1433</v>
      </c>
    </row>
    <row r="1771" spans="1:19">
      <c r="A1771" s="104" t="s">
        <v>2790</v>
      </c>
      <c r="B1771" s="105">
        <v>44392</v>
      </c>
      <c r="C1771" s="104" t="s">
        <v>2791</v>
      </c>
      <c r="D1771" s="105">
        <v>44392</v>
      </c>
      <c r="E1771" s="104" t="s">
        <v>1430</v>
      </c>
      <c r="F1771" s="104" t="s">
        <v>98</v>
      </c>
      <c r="G1771" s="104" t="s">
        <v>1055</v>
      </c>
      <c r="H1771" s="104" t="s">
        <v>107</v>
      </c>
      <c r="I1771" s="104" t="s">
        <v>2526</v>
      </c>
      <c r="J1771" s="106">
        <v>133</v>
      </c>
      <c r="K1771" s="106">
        <v>1215</v>
      </c>
      <c r="L1771" s="106">
        <v>161595</v>
      </c>
      <c r="M1771" s="106">
        <v>2.8929</v>
      </c>
      <c r="N1771" s="106">
        <v>384.75569999999999</v>
      </c>
      <c r="O1771" s="106">
        <v>0</v>
      </c>
      <c r="P1771" s="106">
        <v>0</v>
      </c>
      <c r="Q1771" s="106">
        <v>1217.8929000000001</v>
      </c>
      <c r="R1771" s="106">
        <v>161979.75570000001</v>
      </c>
      <c r="S1771" s="104" t="s">
        <v>1433</v>
      </c>
    </row>
    <row r="1772" spans="1:19">
      <c r="A1772" s="104" t="s">
        <v>2792</v>
      </c>
      <c r="B1772" s="105">
        <v>44392</v>
      </c>
      <c r="C1772" s="104" t="s">
        <v>2793</v>
      </c>
      <c r="D1772" s="105">
        <v>44392</v>
      </c>
      <c r="E1772" s="104" t="s">
        <v>1430</v>
      </c>
      <c r="F1772" s="104" t="s">
        <v>8</v>
      </c>
      <c r="G1772" s="104" t="s">
        <v>1008</v>
      </c>
      <c r="H1772" s="104" t="s">
        <v>107</v>
      </c>
      <c r="I1772" s="104" t="s">
        <v>2526</v>
      </c>
      <c r="J1772" s="106">
        <v>331</v>
      </c>
      <c r="K1772" s="106">
        <v>1215</v>
      </c>
      <c r="L1772" s="106">
        <v>402165</v>
      </c>
      <c r="M1772" s="106">
        <v>2.8929</v>
      </c>
      <c r="N1772" s="106">
        <v>957.54989999999998</v>
      </c>
      <c r="O1772" s="106">
        <v>0</v>
      </c>
      <c r="P1772" s="106">
        <v>0</v>
      </c>
      <c r="Q1772" s="106">
        <v>1217.8929000000001</v>
      </c>
      <c r="R1772" s="106">
        <v>403122.54989999998</v>
      </c>
      <c r="S1772" s="104" t="s">
        <v>1433</v>
      </c>
    </row>
    <row r="1773" spans="1:19">
      <c r="A1773" s="104" t="s">
        <v>2792</v>
      </c>
      <c r="B1773" s="105">
        <v>44392</v>
      </c>
      <c r="C1773" s="104" t="s">
        <v>2793</v>
      </c>
      <c r="D1773" s="105">
        <v>44392</v>
      </c>
      <c r="E1773" s="104" t="s">
        <v>1430</v>
      </c>
      <c r="F1773" s="104" t="s">
        <v>8</v>
      </c>
      <c r="G1773" s="104" t="s">
        <v>1008</v>
      </c>
      <c r="H1773" s="104" t="s">
        <v>107</v>
      </c>
      <c r="I1773" s="104" t="s">
        <v>2525</v>
      </c>
      <c r="J1773" s="106">
        <v>189</v>
      </c>
      <c r="K1773" s="106">
        <v>992</v>
      </c>
      <c r="L1773" s="106">
        <v>187488</v>
      </c>
      <c r="M1773" s="106">
        <v>2.3618999999999999</v>
      </c>
      <c r="N1773" s="106">
        <v>446.39909999999998</v>
      </c>
      <c r="O1773" s="106">
        <v>0</v>
      </c>
      <c r="P1773" s="106">
        <v>0</v>
      </c>
      <c r="Q1773" s="106">
        <v>994.36189999999999</v>
      </c>
      <c r="R1773" s="106">
        <v>187934.39910000001</v>
      </c>
      <c r="S1773" s="104" t="s">
        <v>1433</v>
      </c>
    </row>
    <row r="1774" spans="1:19">
      <c r="A1774" s="104" t="s">
        <v>2794</v>
      </c>
      <c r="B1774" s="105">
        <v>44392</v>
      </c>
      <c r="C1774" s="104" t="s">
        <v>2795</v>
      </c>
      <c r="D1774" s="105">
        <v>44392</v>
      </c>
      <c r="E1774" s="104" t="s">
        <v>1430</v>
      </c>
      <c r="F1774" s="104" t="s">
        <v>1</v>
      </c>
      <c r="G1774" s="104" t="s">
        <v>1008</v>
      </c>
      <c r="H1774" s="104" t="s">
        <v>107</v>
      </c>
      <c r="I1774" s="104" t="s">
        <v>2526</v>
      </c>
      <c r="J1774" s="106">
        <v>326</v>
      </c>
      <c r="K1774" s="106">
        <v>1215</v>
      </c>
      <c r="L1774" s="106">
        <v>396090</v>
      </c>
      <c r="M1774" s="106">
        <v>2.8929</v>
      </c>
      <c r="N1774" s="106">
        <v>943.08540000000005</v>
      </c>
      <c r="O1774" s="106">
        <v>0</v>
      </c>
      <c r="P1774" s="106">
        <v>0</v>
      </c>
      <c r="Q1774" s="106">
        <v>1217.8929000000001</v>
      </c>
      <c r="R1774" s="106">
        <v>397033.08539999998</v>
      </c>
      <c r="S1774" s="104" t="s">
        <v>1433</v>
      </c>
    </row>
    <row r="1775" spans="1:19">
      <c r="A1775" s="104" t="s">
        <v>2794</v>
      </c>
      <c r="B1775" s="105">
        <v>44392</v>
      </c>
      <c r="C1775" s="104" t="s">
        <v>2795</v>
      </c>
      <c r="D1775" s="105">
        <v>44392</v>
      </c>
      <c r="E1775" s="104" t="s">
        <v>1430</v>
      </c>
      <c r="F1775" s="104" t="s">
        <v>1</v>
      </c>
      <c r="G1775" s="104" t="s">
        <v>1008</v>
      </c>
      <c r="H1775" s="104" t="s">
        <v>107</v>
      </c>
      <c r="I1775" s="104" t="s">
        <v>2525</v>
      </c>
      <c r="J1775" s="106">
        <v>140</v>
      </c>
      <c r="K1775" s="106">
        <v>992</v>
      </c>
      <c r="L1775" s="106">
        <v>138880</v>
      </c>
      <c r="M1775" s="106">
        <v>2.3618999999999999</v>
      </c>
      <c r="N1775" s="106">
        <v>330.666</v>
      </c>
      <c r="O1775" s="106">
        <v>0</v>
      </c>
      <c r="P1775" s="106">
        <v>0</v>
      </c>
      <c r="Q1775" s="106">
        <v>994.36189999999999</v>
      </c>
      <c r="R1775" s="106">
        <v>139210.666</v>
      </c>
      <c r="S1775" s="104" t="s">
        <v>1433</v>
      </c>
    </row>
    <row r="1776" spans="1:19">
      <c r="A1776" s="104" t="s">
        <v>2796</v>
      </c>
      <c r="B1776" s="105">
        <v>44392</v>
      </c>
      <c r="C1776" s="104" t="s">
        <v>2797</v>
      </c>
      <c r="D1776" s="105">
        <v>44392</v>
      </c>
      <c r="E1776" s="104" t="s">
        <v>1430</v>
      </c>
      <c r="F1776" s="104" t="s">
        <v>6</v>
      </c>
      <c r="G1776" s="104" t="s">
        <v>1448</v>
      </c>
      <c r="H1776" s="104" t="s">
        <v>107</v>
      </c>
      <c r="I1776" s="104" t="s">
        <v>2525</v>
      </c>
      <c r="J1776" s="106">
        <v>70</v>
      </c>
      <c r="K1776" s="106">
        <v>992</v>
      </c>
      <c r="L1776" s="106">
        <v>69440</v>
      </c>
      <c r="M1776" s="106">
        <v>2.3618999999999999</v>
      </c>
      <c r="N1776" s="106">
        <v>165.333</v>
      </c>
      <c r="O1776" s="106">
        <v>0</v>
      </c>
      <c r="P1776" s="106">
        <v>0</v>
      </c>
      <c r="Q1776" s="106">
        <v>994.36189999999999</v>
      </c>
      <c r="R1776" s="106">
        <v>69605.332999999999</v>
      </c>
      <c r="S1776" s="104" t="s">
        <v>1433</v>
      </c>
    </row>
    <row r="1777" spans="1:19">
      <c r="A1777" s="104" t="s">
        <v>2796</v>
      </c>
      <c r="B1777" s="105">
        <v>44392</v>
      </c>
      <c r="C1777" s="104" t="s">
        <v>2797</v>
      </c>
      <c r="D1777" s="105">
        <v>44392</v>
      </c>
      <c r="E1777" s="104" t="s">
        <v>1430</v>
      </c>
      <c r="F1777" s="104" t="s">
        <v>6</v>
      </c>
      <c r="G1777" s="104" t="s">
        <v>1448</v>
      </c>
      <c r="H1777" s="104" t="s">
        <v>107</v>
      </c>
      <c r="I1777" s="104" t="s">
        <v>2526</v>
      </c>
      <c r="J1777" s="106">
        <v>104</v>
      </c>
      <c r="K1777" s="106">
        <v>1215</v>
      </c>
      <c r="L1777" s="106">
        <v>126360</v>
      </c>
      <c r="M1777" s="106">
        <v>2.8929</v>
      </c>
      <c r="N1777" s="106">
        <v>300.86160000000001</v>
      </c>
      <c r="O1777" s="106">
        <v>0</v>
      </c>
      <c r="P1777" s="106">
        <v>0</v>
      </c>
      <c r="Q1777" s="106">
        <v>1217.8929000000001</v>
      </c>
      <c r="R1777" s="106">
        <v>126660.8616</v>
      </c>
      <c r="S1777" s="104" t="s">
        <v>1433</v>
      </c>
    </row>
    <row r="1778" spans="1:19">
      <c r="A1778" s="104" t="s">
        <v>2798</v>
      </c>
      <c r="B1778" s="105">
        <v>44392</v>
      </c>
      <c r="C1778" s="104" t="s">
        <v>2799</v>
      </c>
      <c r="D1778" s="105">
        <v>44392</v>
      </c>
      <c r="E1778" s="104" t="s">
        <v>1430</v>
      </c>
      <c r="F1778" s="104" t="s">
        <v>100</v>
      </c>
      <c r="G1778" s="104" t="s">
        <v>1056</v>
      </c>
      <c r="H1778" s="104" t="s">
        <v>107</v>
      </c>
      <c r="I1778" s="104" t="s">
        <v>2525</v>
      </c>
      <c r="J1778" s="106">
        <v>150</v>
      </c>
      <c r="K1778" s="106">
        <v>992</v>
      </c>
      <c r="L1778" s="106">
        <v>148800</v>
      </c>
      <c r="M1778" s="106">
        <v>2.3618999999999999</v>
      </c>
      <c r="N1778" s="106">
        <v>354.28500000000003</v>
      </c>
      <c r="O1778" s="106">
        <v>0</v>
      </c>
      <c r="P1778" s="106">
        <v>0</v>
      </c>
      <c r="Q1778" s="106">
        <v>994.36189999999999</v>
      </c>
      <c r="R1778" s="106">
        <v>149154.285</v>
      </c>
      <c r="S1778" s="104" t="s">
        <v>1433</v>
      </c>
    </row>
    <row r="1779" spans="1:19">
      <c r="A1779" s="104" t="s">
        <v>2798</v>
      </c>
      <c r="B1779" s="105">
        <v>44392</v>
      </c>
      <c r="C1779" s="104" t="s">
        <v>2799</v>
      </c>
      <c r="D1779" s="105">
        <v>44392</v>
      </c>
      <c r="E1779" s="104" t="s">
        <v>1430</v>
      </c>
      <c r="F1779" s="104" t="s">
        <v>100</v>
      </c>
      <c r="G1779" s="104" t="s">
        <v>1056</v>
      </c>
      <c r="H1779" s="104" t="s">
        <v>107</v>
      </c>
      <c r="I1779" s="104" t="s">
        <v>2526</v>
      </c>
      <c r="J1779" s="106">
        <v>314</v>
      </c>
      <c r="K1779" s="106">
        <v>1215</v>
      </c>
      <c r="L1779" s="106">
        <v>381510</v>
      </c>
      <c r="M1779" s="106">
        <v>2.8929</v>
      </c>
      <c r="N1779" s="106">
        <v>908.37059999999997</v>
      </c>
      <c r="O1779" s="106">
        <v>0</v>
      </c>
      <c r="P1779" s="106">
        <v>0</v>
      </c>
      <c r="Q1779" s="106">
        <v>1217.8929000000001</v>
      </c>
      <c r="R1779" s="106">
        <v>382418.37060000002</v>
      </c>
      <c r="S1779" s="104" t="s">
        <v>1433</v>
      </c>
    </row>
    <row r="1780" spans="1:19">
      <c r="A1780" s="104" t="s">
        <v>2800</v>
      </c>
      <c r="B1780" s="105">
        <v>44392</v>
      </c>
      <c r="C1780" s="104" t="s">
        <v>2801</v>
      </c>
      <c r="D1780" s="105">
        <v>44392</v>
      </c>
      <c r="E1780" s="104" t="s">
        <v>1430</v>
      </c>
      <c r="F1780" s="104" t="s">
        <v>99</v>
      </c>
      <c r="G1780" s="104" t="s">
        <v>107</v>
      </c>
      <c r="H1780" s="104" t="s">
        <v>107</v>
      </c>
      <c r="I1780" s="104" t="s">
        <v>2525</v>
      </c>
      <c r="J1780" s="106">
        <v>208</v>
      </c>
      <c r="K1780" s="106">
        <v>992</v>
      </c>
      <c r="L1780" s="106">
        <v>206336</v>
      </c>
      <c r="M1780" s="106">
        <v>2.3618999999999999</v>
      </c>
      <c r="N1780" s="106">
        <v>491.27519999999998</v>
      </c>
      <c r="O1780" s="106">
        <v>0</v>
      </c>
      <c r="P1780" s="106">
        <v>0</v>
      </c>
      <c r="Q1780" s="106">
        <v>994.36189999999999</v>
      </c>
      <c r="R1780" s="106">
        <v>206827.2752</v>
      </c>
      <c r="S1780" s="104" t="s">
        <v>1433</v>
      </c>
    </row>
    <row r="1781" spans="1:19">
      <c r="A1781" s="104" t="s">
        <v>2800</v>
      </c>
      <c r="B1781" s="105">
        <v>44392</v>
      </c>
      <c r="C1781" s="104" t="s">
        <v>2801</v>
      </c>
      <c r="D1781" s="105">
        <v>44392</v>
      </c>
      <c r="E1781" s="104" t="s">
        <v>1430</v>
      </c>
      <c r="F1781" s="104" t="s">
        <v>99</v>
      </c>
      <c r="G1781" s="104" t="s">
        <v>107</v>
      </c>
      <c r="H1781" s="104" t="s">
        <v>107</v>
      </c>
      <c r="I1781" s="104" t="s">
        <v>2526</v>
      </c>
      <c r="J1781" s="106">
        <v>468</v>
      </c>
      <c r="K1781" s="106">
        <v>1215</v>
      </c>
      <c r="L1781" s="106">
        <v>568620</v>
      </c>
      <c r="M1781" s="106">
        <v>2.8929</v>
      </c>
      <c r="N1781" s="106">
        <v>1353.8771999999999</v>
      </c>
      <c r="O1781" s="106">
        <v>0</v>
      </c>
      <c r="P1781" s="106">
        <v>0</v>
      </c>
      <c r="Q1781" s="106">
        <v>1217.8929000000001</v>
      </c>
      <c r="R1781" s="106">
        <v>569973.87719999999</v>
      </c>
      <c r="S1781" s="104" t="s">
        <v>1433</v>
      </c>
    </row>
    <row r="1782" spans="1:19">
      <c r="A1782" s="104" t="s">
        <v>2802</v>
      </c>
      <c r="B1782" s="105">
        <v>44392</v>
      </c>
      <c r="C1782" s="104" t="s">
        <v>2803</v>
      </c>
      <c r="D1782" s="105">
        <v>44392</v>
      </c>
      <c r="E1782" s="104" t="s">
        <v>1430</v>
      </c>
      <c r="F1782" s="104" t="s">
        <v>104</v>
      </c>
      <c r="G1782" s="104" t="s">
        <v>1441</v>
      </c>
      <c r="H1782" s="104" t="s">
        <v>107</v>
      </c>
      <c r="I1782" s="104" t="s">
        <v>2526</v>
      </c>
      <c r="J1782" s="106">
        <v>178</v>
      </c>
      <c r="K1782" s="106">
        <v>1215</v>
      </c>
      <c r="L1782" s="106">
        <v>216270</v>
      </c>
      <c r="M1782" s="106">
        <v>2.8929</v>
      </c>
      <c r="N1782" s="106">
        <v>514.93619999999999</v>
      </c>
      <c r="O1782" s="106">
        <v>0</v>
      </c>
      <c r="P1782" s="106">
        <v>0</v>
      </c>
      <c r="Q1782" s="106">
        <v>1217.8929000000001</v>
      </c>
      <c r="R1782" s="106">
        <v>216784.9362</v>
      </c>
      <c r="S1782" s="104" t="s">
        <v>1433</v>
      </c>
    </row>
    <row r="1783" spans="1:19">
      <c r="A1783" s="104" t="s">
        <v>2802</v>
      </c>
      <c r="B1783" s="105">
        <v>44392</v>
      </c>
      <c r="C1783" s="104" t="s">
        <v>2803</v>
      </c>
      <c r="D1783" s="105">
        <v>44392</v>
      </c>
      <c r="E1783" s="104" t="s">
        <v>1430</v>
      </c>
      <c r="F1783" s="104" t="s">
        <v>104</v>
      </c>
      <c r="G1783" s="104" t="s">
        <v>1441</v>
      </c>
      <c r="H1783" s="104" t="s">
        <v>107</v>
      </c>
      <c r="I1783" s="104" t="s">
        <v>2525</v>
      </c>
      <c r="J1783" s="106">
        <v>83</v>
      </c>
      <c r="K1783" s="106">
        <v>992</v>
      </c>
      <c r="L1783" s="106">
        <v>82336</v>
      </c>
      <c r="M1783" s="106">
        <v>2.3618999999999999</v>
      </c>
      <c r="N1783" s="106">
        <v>196.0377</v>
      </c>
      <c r="O1783" s="106">
        <v>0</v>
      </c>
      <c r="P1783" s="106">
        <v>0</v>
      </c>
      <c r="Q1783" s="106">
        <v>994.36189999999999</v>
      </c>
      <c r="R1783" s="106">
        <v>82532.037700000001</v>
      </c>
      <c r="S1783" s="104" t="s">
        <v>1433</v>
      </c>
    </row>
    <row r="1784" spans="1:19">
      <c r="A1784" s="104" t="s">
        <v>2804</v>
      </c>
      <c r="B1784" s="105">
        <v>44392</v>
      </c>
      <c r="C1784" s="104" t="s">
        <v>2805</v>
      </c>
      <c r="D1784" s="105">
        <v>44392</v>
      </c>
      <c r="E1784" s="104" t="s">
        <v>1430</v>
      </c>
      <c r="F1784" s="104" t="s">
        <v>1006</v>
      </c>
      <c r="G1784" s="104" t="s">
        <v>1008</v>
      </c>
      <c r="H1784" s="104" t="s">
        <v>107</v>
      </c>
      <c r="I1784" s="104" t="s">
        <v>2525</v>
      </c>
      <c r="J1784" s="106">
        <v>70</v>
      </c>
      <c r="K1784" s="106">
        <v>992</v>
      </c>
      <c r="L1784" s="106">
        <v>69440</v>
      </c>
      <c r="M1784" s="106">
        <v>2.3618999999999999</v>
      </c>
      <c r="N1784" s="106">
        <v>165.333</v>
      </c>
      <c r="O1784" s="106">
        <v>0</v>
      </c>
      <c r="P1784" s="106">
        <v>0</v>
      </c>
      <c r="Q1784" s="106">
        <v>994.36189999999999</v>
      </c>
      <c r="R1784" s="106">
        <v>69605.332999999999</v>
      </c>
      <c r="S1784" s="104" t="s">
        <v>1433</v>
      </c>
    </row>
    <row r="1785" spans="1:19">
      <c r="A1785" s="104" t="s">
        <v>2804</v>
      </c>
      <c r="B1785" s="105">
        <v>44392</v>
      </c>
      <c r="C1785" s="104" t="s">
        <v>2805</v>
      </c>
      <c r="D1785" s="105">
        <v>44392</v>
      </c>
      <c r="E1785" s="104" t="s">
        <v>1430</v>
      </c>
      <c r="F1785" s="104" t="s">
        <v>1006</v>
      </c>
      <c r="G1785" s="104" t="s">
        <v>1008</v>
      </c>
      <c r="H1785" s="104" t="s">
        <v>107</v>
      </c>
      <c r="I1785" s="104" t="s">
        <v>2526</v>
      </c>
      <c r="J1785" s="106">
        <v>139</v>
      </c>
      <c r="K1785" s="106">
        <v>1215</v>
      </c>
      <c r="L1785" s="106">
        <v>168885</v>
      </c>
      <c r="M1785" s="106">
        <v>2.8929</v>
      </c>
      <c r="N1785" s="106">
        <v>402.11309999999997</v>
      </c>
      <c r="O1785" s="106">
        <v>0</v>
      </c>
      <c r="P1785" s="106">
        <v>0</v>
      </c>
      <c r="Q1785" s="106">
        <v>1217.8929000000001</v>
      </c>
      <c r="R1785" s="106">
        <v>169287.11309999999</v>
      </c>
      <c r="S1785" s="104" t="s">
        <v>1433</v>
      </c>
    </row>
    <row r="1786" spans="1:19">
      <c r="A1786" s="104" t="s">
        <v>2806</v>
      </c>
      <c r="B1786" s="105">
        <v>44392</v>
      </c>
      <c r="C1786" s="104" t="s">
        <v>2807</v>
      </c>
      <c r="D1786" s="105">
        <v>44392</v>
      </c>
      <c r="E1786" s="104" t="s">
        <v>1430</v>
      </c>
      <c r="F1786" s="104" t="s">
        <v>1397</v>
      </c>
      <c r="G1786" s="104" t="s">
        <v>107</v>
      </c>
      <c r="H1786" s="104" t="s">
        <v>107</v>
      </c>
      <c r="I1786" s="104" t="s">
        <v>2526</v>
      </c>
      <c r="J1786" s="106">
        <v>114</v>
      </c>
      <c r="K1786" s="106">
        <v>1215</v>
      </c>
      <c r="L1786" s="106">
        <v>138510</v>
      </c>
      <c r="M1786" s="106">
        <v>2.8929</v>
      </c>
      <c r="N1786" s="106">
        <v>329.79059999999998</v>
      </c>
      <c r="O1786" s="106">
        <v>0</v>
      </c>
      <c r="P1786" s="106">
        <v>0</v>
      </c>
      <c r="Q1786" s="106">
        <v>1217.8929000000001</v>
      </c>
      <c r="R1786" s="106">
        <v>138839.79060000001</v>
      </c>
      <c r="S1786" s="104" t="s">
        <v>1433</v>
      </c>
    </row>
    <row r="1787" spans="1:19">
      <c r="A1787" s="104" t="s">
        <v>2806</v>
      </c>
      <c r="B1787" s="105">
        <v>44392</v>
      </c>
      <c r="C1787" s="104" t="s">
        <v>2807</v>
      </c>
      <c r="D1787" s="105">
        <v>44392</v>
      </c>
      <c r="E1787" s="104" t="s">
        <v>1430</v>
      </c>
      <c r="F1787" s="104" t="s">
        <v>1397</v>
      </c>
      <c r="G1787" s="104" t="s">
        <v>107</v>
      </c>
      <c r="H1787" s="104" t="s">
        <v>107</v>
      </c>
      <c r="I1787" s="104" t="s">
        <v>2525</v>
      </c>
      <c r="J1787" s="106">
        <v>65</v>
      </c>
      <c r="K1787" s="106">
        <v>992</v>
      </c>
      <c r="L1787" s="106">
        <v>64480</v>
      </c>
      <c r="M1787" s="106">
        <v>2.3618999999999999</v>
      </c>
      <c r="N1787" s="106">
        <v>153.52350000000001</v>
      </c>
      <c r="O1787" s="106">
        <v>0</v>
      </c>
      <c r="P1787" s="106">
        <v>0</v>
      </c>
      <c r="Q1787" s="106">
        <v>994.36189999999999</v>
      </c>
      <c r="R1787" s="106">
        <v>64633.523500000003</v>
      </c>
      <c r="S1787" s="104" t="s">
        <v>1433</v>
      </c>
    </row>
    <row r="1788" spans="1:19">
      <c r="A1788" s="104" t="s">
        <v>2808</v>
      </c>
      <c r="B1788" s="105">
        <v>44392</v>
      </c>
      <c r="C1788" s="104" t="s">
        <v>2809</v>
      </c>
      <c r="D1788" s="105">
        <v>44392</v>
      </c>
      <c r="E1788" s="104" t="s">
        <v>1430</v>
      </c>
      <c r="F1788" s="104" t="s">
        <v>5</v>
      </c>
      <c r="G1788" s="104" t="s">
        <v>1448</v>
      </c>
      <c r="H1788" s="104" t="s">
        <v>107</v>
      </c>
      <c r="I1788" s="104" t="s">
        <v>2525</v>
      </c>
      <c r="J1788" s="106">
        <v>50</v>
      </c>
      <c r="K1788" s="106">
        <v>992</v>
      </c>
      <c r="L1788" s="106">
        <v>49600</v>
      </c>
      <c r="M1788" s="106">
        <v>2.3618999999999999</v>
      </c>
      <c r="N1788" s="106">
        <v>118.095</v>
      </c>
      <c r="O1788" s="106">
        <v>0</v>
      </c>
      <c r="P1788" s="106">
        <v>0</v>
      </c>
      <c r="Q1788" s="106">
        <v>994.36189999999999</v>
      </c>
      <c r="R1788" s="106">
        <v>49718.095000000001</v>
      </c>
      <c r="S1788" s="104" t="s">
        <v>1433</v>
      </c>
    </row>
    <row r="1789" spans="1:19">
      <c r="A1789" s="104" t="s">
        <v>2808</v>
      </c>
      <c r="B1789" s="105">
        <v>44392</v>
      </c>
      <c r="C1789" s="104" t="s">
        <v>2809</v>
      </c>
      <c r="D1789" s="105">
        <v>44392</v>
      </c>
      <c r="E1789" s="104" t="s">
        <v>1430</v>
      </c>
      <c r="F1789" s="104" t="s">
        <v>5</v>
      </c>
      <c r="G1789" s="104" t="s">
        <v>1448</v>
      </c>
      <c r="H1789" s="104" t="s">
        <v>107</v>
      </c>
      <c r="I1789" s="104" t="s">
        <v>2526</v>
      </c>
      <c r="J1789" s="106">
        <v>47</v>
      </c>
      <c r="K1789" s="106">
        <v>1215</v>
      </c>
      <c r="L1789" s="106">
        <v>57105</v>
      </c>
      <c r="M1789" s="106">
        <v>2.8929</v>
      </c>
      <c r="N1789" s="106">
        <v>135.96629999999999</v>
      </c>
      <c r="O1789" s="106">
        <v>0</v>
      </c>
      <c r="P1789" s="106">
        <v>0</v>
      </c>
      <c r="Q1789" s="106">
        <v>1217.8929000000001</v>
      </c>
      <c r="R1789" s="106">
        <v>57240.9663</v>
      </c>
      <c r="S1789" s="104" t="s">
        <v>1433</v>
      </c>
    </row>
    <row r="1790" spans="1:19">
      <c r="A1790" s="104" t="s">
        <v>2810</v>
      </c>
      <c r="B1790" s="105">
        <v>44392</v>
      </c>
      <c r="C1790" s="104" t="s">
        <v>2811</v>
      </c>
      <c r="D1790" s="105">
        <v>44392</v>
      </c>
      <c r="E1790" s="104" t="s">
        <v>1430</v>
      </c>
      <c r="F1790" s="104" t="s">
        <v>97</v>
      </c>
      <c r="G1790" s="104" t="s">
        <v>1055</v>
      </c>
      <c r="H1790" s="104" t="s">
        <v>107</v>
      </c>
      <c r="I1790" s="104" t="s">
        <v>2526</v>
      </c>
      <c r="J1790" s="106">
        <v>353</v>
      </c>
      <c r="K1790" s="106">
        <v>1215</v>
      </c>
      <c r="L1790" s="106">
        <v>428895</v>
      </c>
      <c r="M1790" s="106">
        <v>2.8929</v>
      </c>
      <c r="N1790" s="106">
        <v>1021.1937</v>
      </c>
      <c r="O1790" s="106">
        <v>0</v>
      </c>
      <c r="P1790" s="106">
        <v>0</v>
      </c>
      <c r="Q1790" s="106">
        <v>1217.8929000000001</v>
      </c>
      <c r="R1790" s="106">
        <v>429916.1937</v>
      </c>
      <c r="S1790" s="104" t="s">
        <v>1433</v>
      </c>
    </row>
    <row r="1791" spans="1:19">
      <c r="A1791" s="104" t="s">
        <v>2810</v>
      </c>
      <c r="B1791" s="105">
        <v>44392</v>
      </c>
      <c r="C1791" s="104" t="s">
        <v>2811</v>
      </c>
      <c r="D1791" s="105">
        <v>44392</v>
      </c>
      <c r="E1791" s="104" t="s">
        <v>1430</v>
      </c>
      <c r="F1791" s="104" t="s">
        <v>97</v>
      </c>
      <c r="G1791" s="104" t="s">
        <v>1055</v>
      </c>
      <c r="H1791" s="104" t="s">
        <v>107</v>
      </c>
      <c r="I1791" s="104" t="s">
        <v>2525</v>
      </c>
      <c r="J1791" s="106">
        <v>121</v>
      </c>
      <c r="K1791" s="106">
        <v>992</v>
      </c>
      <c r="L1791" s="106">
        <v>120032</v>
      </c>
      <c r="M1791" s="106">
        <v>2.3618999999999999</v>
      </c>
      <c r="N1791" s="106">
        <v>285.78989999999999</v>
      </c>
      <c r="O1791" s="106">
        <v>0</v>
      </c>
      <c r="P1791" s="106">
        <v>0</v>
      </c>
      <c r="Q1791" s="106">
        <v>994.36189999999999</v>
      </c>
      <c r="R1791" s="106">
        <v>120317.7899</v>
      </c>
      <c r="S1791" s="104" t="s">
        <v>1433</v>
      </c>
    </row>
    <row r="1792" spans="1:19">
      <c r="A1792" s="104" t="s">
        <v>2812</v>
      </c>
      <c r="B1792" s="105">
        <v>44392</v>
      </c>
      <c r="C1792" s="104" t="s">
        <v>2813</v>
      </c>
      <c r="D1792" s="105">
        <v>44392</v>
      </c>
      <c r="E1792" s="104" t="s">
        <v>1430</v>
      </c>
      <c r="F1792" s="104" t="s">
        <v>96</v>
      </c>
      <c r="G1792" s="104" t="s">
        <v>1436</v>
      </c>
      <c r="H1792" s="104" t="s">
        <v>107</v>
      </c>
      <c r="I1792" s="104" t="s">
        <v>2526</v>
      </c>
      <c r="J1792" s="106">
        <v>284</v>
      </c>
      <c r="K1792" s="106">
        <v>1215</v>
      </c>
      <c r="L1792" s="106">
        <v>345060</v>
      </c>
      <c r="M1792" s="106">
        <v>2.8929</v>
      </c>
      <c r="N1792" s="106">
        <v>821.58360000000005</v>
      </c>
      <c r="O1792" s="106">
        <v>0</v>
      </c>
      <c r="P1792" s="106">
        <v>0</v>
      </c>
      <c r="Q1792" s="106">
        <v>1217.8929000000001</v>
      </c>
      <c r="R1792" s="106">
        <v>345881.58360000001</v>
      </c>
      <c r="S1792" s="104" t="s">
        <v>1433</v>
      </c>
    </row>
    <row r="1793" spans="1:19">
      <c r="A1793" s="104" t="s">
        <v>2812</v>
      </c>
      <c r="B1793" s="105">
        <v>44392</v>
      </c>
      <c r="C1793" s="104" t="s">
        <v>2813</v>
      </c>
      <c r="D1793" s="105">
        <v>44392</v>
      </c>
      <c r="E1793" s="104" t="s">
        <v>1430</v>
      </c>
      <c r="F1793" s="104" t="s">
        <v>96</v>
      </c>
      <c r="G1793" s="104" t="s">
        <v>1436</v>
      </c>
      <c r="H1793" s="104" t="s">
        <v>107</v>
      </c>
      <c r="I1793" s="104" t="s">
        <v>2525</v>
      </c>
      <c r="J1793" s="106">
        <v>254</v>
      </c>
      <c r="K1793" s="106">
        <v>992</v>
      </c>
      <c r="L1793" s="106">
        <v>251968</v>
      </c>
      <c r="M1793" s="106">
        <v>2.3618999999999999</v>
      </c>
      <c r="N1793" s="106">
        <v>599.92259999999999</v>
      </c>
      <c r="O1793" s="106">
        <v>0</v>
      </c>
      <c r="P1793" s="106">
        <v>0</v>
      </c>
      <c r="Q1793" s="106">
        <v>994.36189999999999</v>
      </c>
      <c r="R1793" s="106">
        <v>252567.92259999999</v>
      </c>
      <c r="S1793" s="104" t="s">
        <v>1433</v>
      </c>
    </row>
    <row r="1794" spans="1:19">
      <c r="A1794" s="104" t="s">
        <v>2814</v>
      </c>
      <c r="B1794" s="105">
        <v>44392</v>
      </c>
      <c r="C1794" s="104" t="s">
        <v>2815</v>
      </c>
      <c r="D1794" s="105">
        <v>44392</v>
      </c>
      <c r="E1794" s="104" t="s">
        <v>1430</v>
      </c>
      <c r="F1794" s="104" t="s">
        <v>95</v>
      </c>
      <c r="G1794" s="104" t="s">
        <v>1436</v>
      </c>
      <c r="H1794" s="104" t="s">
        <v>107</v>
      </c>
      <c r="I1794" s="104" t="s">
        <v>2525</v>
      </c>
      <c r="J1794" s="106">
        <v>54</v>
      </c>
      <c r="K1794" s="106">
        <v>992</v>
      </c>
      <c r="L1794" s="106">
        <v>53568</v>
      </c>
      <c r="M1794" s="106">
        <v>2.3618999999999999</v>
      </c>
      <c r="N1794" s="106">
        <v>127.54259999999999</v>
      </c>
      <c r="O1794" s="106">
        <v>0</v>
      </c>
      <c r="P1794" s="106">
        <v>0</v>
      </c>
      <c r="Q1794" s="106">
        <v>994.36189999999999</v>
      </c>
      <c r="R1794" s="106">
        <v>53695.542600000001</v>
      </c>
      <c r="S1794" s="104" t="s">
        <v>1433</v>
      </c>
    </row>
    <row r="1795" spans="1:19">
      <c r="A1795" s="104" t="s">
        <v>2814</v>
      </c>
      <c r="B1795" s="105">
        <v>44392</v>
      </c>
      <c r="C1795" s="104" t="s">
        <v>2815</v>
      </c>
      <c r="D1795" s="105">
        <v>44392</v>
      </c>
      <c r="E1795" s="104" t="s">
        <v>1430</v>
      </c>
      <c r="F1795" s="104" t="s">
        <v>95</v>
      </c>
      <c r="G1795" s="104" t="s">
        <v>1436</v>
      </c>
      <c r="H1795" s="104" t="s">
        <v>107</v>
      </c>
      <c r="I1795" s="104" t="s">
        <v>2526</v>
      </c>
      <c r="J1795" s="106">
        <v>76</v>
      </c>
      <c r="K1795" s="106">
        <v>1215</v>
      </c>
      <c r="L1795" s="106">
        <v>92340</v>
      </c>
      <c r="M1795" s="106">
        <v>2.8929</v>
      </c>
      <c r="N1795" s="106">
        <v>219.8604</v>
      </c>
      <c r="O1795" s="106">
        <v>0</v>
      </c>
      <c r="P1795" s="106">
        <v>0</v>
      </c>
      <c r="Q1795" s="106">
        <v>1217.8929000000001</v>
      </c>
      <c r="R1795" s="106">
        <v>92559.860400000005</v>
      </c>
      <c r="S1795" s="104" t="s">
        <v>1433</v>
      </c>
    </row>
    <row r="1796" spans="1:19">
      <c r="A1796" s="104" t="s">
        <v>2816</v>
      </c>
      <c r="B1796" s="105">
        <v>44392</v>
      </c>
      <c r="C1796" s="104" t="s">
        <v>2817</v>
      </c>
      <c r="D1796" s="105">
        <v>44392</v>
      </c>
      <c r="E1796" s="104" t="s">
        <v>1430</v>
      </c>
      <c r="F1796" s="104" t="s">
        <v>868</v>
      </c>
      <c r="G1796" s="104" t="s">
        <v>1442</v>
      </c>
      <c r="H1796" s="104" t="s">
        <v>107</v>
      </c>
      <c r="I1796" s="104" t="s">
        <v>2526</v>
      </c>
      <c r="J1796" s="106">
        <v>19</v>
      </c>
      <c r="K1796" s="106">
        <v>1215</v>
      </c>
      <c r="L1796" s="106">
        <v>23085</v>
      </c>
      <c r="M1796" s="106">
        <v>2.8929</v>
      </c>
      <c r="N1796" s="106">
        <v>54.9651</v>
      </c>
      <c r="O1796" s="106">
        <v>0</v>
      </c>
      <c r="P1796" s="106">
        <v>0</v>
      </c>
      <c r="Q1796" s="106">
        <v>1217.8929000000001</v>
      </c>
      <c r="R1796" s="106">
        <v>23139.965100000001</v>
      </c>
      <c r="S1796" s="104" t="s">
        <v>1433</v>
      </c>
    </row>
    <row r="1797" spans="1:19">
      <c r="A1797" s="104" t="s">
        <v>2816</v>
      </c>
      <c r="B1797" s="105">
        <v>44392</v>
      </c>
      <c r="C1797" s="104" t="s">
        <v>2817</v>
      </c>
      <c r="D1797" s="105">
        <v>44392</v>
      </c>
      <c r="E1797" s="104" t="s">
        <v>1430</v>
      </c>
      <c r="F1797" s="104" t="s">
        <v>868</v>
      </c>
      <c r="G1797" s="104" t="s">
        <v>1442</v>
      </c>
      <c r="H1797" s="104" t="s">
        <v>107</v>
      </c>
      <c r="I1797" s="104" t="s">
        <v>2525</v>
      </c>
      <c r="J1797" s="106">
        <v>11</v>
      </c>
      <c r="K1797" s="106">
        <v>992</v>
      </c>
      <c r="L1797" s="106">
        <v>10912</v>
      </c>
      <c r="M1797" s="106">
        <v>2.3618999999999999</v>
      </c>
      <c r="N1797" s="106">
        <v>25.980899999999998</v>
      </c>
      <c r="O1797" s="106">
        <v>0</v>
      </c>
      <c r="P1797" s="106">
        <v>0</v>
      </c>
      <c r="Q1797" s="106">
        <v>994.36189999999999</v>
      </c>
      <c r="R1797" s="106">
        <v>10937.9809</v>
      </c>
      <c r="S1797" s="104" t="s">
        <v>1433</v>
      </c>
    </row>
    <row r="1798" spans="1:19">
      <c r="A1798" s="104" t="s">
        <v>2818</v>
      </c>
      <c r="B1798" s="105">
        <v>44392</v>
      </c>
      <c r="C1798" s="104" t="s">
        <v>2819</v>
      </c>
      <c r="D1798" s="105">
        <v>44392</v>
      </c>
      <c r="E1798" s="104" t="s">
        <v>1430</v>
      </c>
      <c r="F1798" s="104" t="s">
        <v>1362</v>
      </c>
      <c r="G1798" s="104" t="s">
        <v>107</v>
      </c>
      <c r="H1798" s="104" t="s">
        <v>107</v>
      </c>
      <c r="I1798" s="104" t="s">
        <v>2526</v>
      </c>
      <c r="J1798" s="106">
        <v>73</v>
      </c>
      <c r="K1798" s="106">
        <v>1215</v>
      </c>
      <c r="L1798" s="106">
        <v>88695</v>
      </c>
      <c r="M1798" s="106">
        <v>2.8929</v>
      </c>
      <c r="N1798" s="106">
        <v>211.18170000000001</v>
      </c>
      <c r="O1798" s="106">
        <v>0</v>
      </c>
      <c r="P1798" s="106">
        <v>0</v>
      </c>
      <c r="Q1798" s="106">
        <v>1217.8929000000001</v>
      </c>
      <c r="R1798" s="106">
        <v>88906.181700000001</v>
      </c>
      <c r="S1798" s="104" t="s">
        <v>1433</v>
      </c>
    </row>
    <row r="1799" spans="1:19">
      <c r="A1799" s="104" t="s">
        <v>2818</v>
      </c>
      <c r="B1799" s="105">
        <v>44392</v>
      </c>
      <c r="C1799" s="104" t="s">
        <v>2819</v>
      </c>
      <c r="D1799" s="105">
        <v>44392</v>
      </c>
      <c r="E1799" s="104" t="s">
        <v>1430</v>
      </c>
      <c r="F1799" s="104" t="s">
        <v>1362</v>
      </c>
      <c r="G1799" s="104" t="s">
        <v>107</v>
      </c>
      <c r="H1799" s="104" t="s">
        <v>107</v>
      </c>
      <c r="I1799" s="104" t="s">
        <v>2525</v>
      </c>
      <c r="J1799" s="106">
        <v>44</v>
      </c>
      <c r="K1799" s="106">
        <v>992</v>
      </c>
      <c r="L1799" s="106">
        <v>43648</v>
      </c>
      <c r="M1799" s="106">
        <v>2.3618999999999999</v>
      </c>
      <c r="N1799" s="106">
        <v>103.92359999999999</v>
      </c>
      <c r="O1799" s="106">
        <v>0</v>
      </c>
      <c r="P1799" s="106">
        <v>0</v>
      </c>
      <c r="Q1799" s="106">
        <v>994.36189999999999</v>
      </c>
      <c r="R1799" s="106">
        <v>43751.923600000002</v>
      </c>
      <c r="S1799" s="104" t="s">
        <v>1433</v>
      </c>
    </row>
    <row r="1800" spans="1:19">
      <c r="A1800" s="104" t="s">
        <v>2820</v>
      </c>
      <c r="B1800" s="105">
        <v>44392</v>
      </c>
      <c r="C1800" s="104" t="s">
        <v>2821</v>
      </c>
      <c r="D1800" s="105">
        <v>44392</v>
      </c>
      <c r="E1800" s="104" t="s">
        <v>1430</v>
      </c>
      <c r="F1800" s="104" t="s">
        <v>10</v>
      </c>
      <c r="G1800" s="104" t="s">
        <v>1442</v>
      </c>
      <c r="H1800" s="104" t="s">
        <v>107</v>
      </c>
      <c r="I1800" s="104" t="s">
        <v>2525</v>
      </c>
      <c r="J1800" s="106">
        <v>162</v>
      </c>
      <c r="K1800" s="106">
        <v>992</v>
      </c>
      <c r="L1800" s="106">
        <v>160704</v>
      </c>
      <c r="M1800" s="106">
        <v>2.3618999999999999</v>
      </c>
      <c r="N1800" s="106">
        <v>382.62779999999998</v>
      </c>
      <c r="O1800" s="106">
        <v>0</v>
      </c>
      <c r="P1800" s="106">
        <v>0</v>
      </c>
      <c r="Q1800" s="106">
        <v>994.36189999999999</v>
      </c>
      <c r="R1800" s="106">
        <v>161086.62779999999</v>
      </c>
      <c r="S1800" s="104" t="s">
        <v>1433</v>
      </c>
    </row>
    <row r="1801" spans="1:19">
      <c r="A1801" s="104" t="s">
        <v>2820</v>
      </c>
      <c r="B1801" s="105">
        <v>44392</v>
      </c>
      <c r="C1801" s="104" t="s">
        <v>2821</v>
      </c>
      <c r="D1801" s="105">
        <v>44392</v>
      </c>
      <c r="E1801" s="104" t="s">
        <v>1430</v>
      </c>
      <c r="F1801" s="104" t="s">
        <v>10</v>
      </c>
      <c r="G1801" s="104" t="s">
        <v>1442</v>
      </c>
      <c r="H1801" s="104" t="s">
        <v>107</v>
      </c>
      <c r="I1801" s="104" t="s">
        <v>2526</v>
      </c>
      <c r="J1801" s="106">
        <v>284</v>
      </c>
      <c r="K1801" s="106">
        <v>1215</v>
      </c>
      <c r="L1801" s="106">
        <v>345060</v>
      </c>
      <c r="M1801" s="106">
        <v>2.8929</v>
      </c>
      <c r="N1801" s="106">
        <v>821.58360000000005</v>
      </c>
      <c r="O1801" s="106">
        <v>0</v>
      </c>
      <c r="P1801" s="106">
        <v>0</v>
      </c>
      <c r="Q1801" s="106">
        <v>1217.8929000000001</v>
      </c>
      <c r="R1801" s="106">
        <v>345881.58360000001</v>
      </c>
      <c r="S1801" s="104" t="s">
        <v>1433</v>
      </c>
    </row>
    <row r="1802" spans="1:19">
      <c r="A1802" s="104" t="s">
        <v>2822</v>
      </c>
      <c r="B1802" s="105">
        <v>44392</v>
      </c>
      <c r="C1802" s="104" t="s">
        <v>2823</v>
      </c>
      <c r="D1802" s="105">
        <v>44392</v>
      </c>
      <c r="E1802" s="104" t="s">
        <v>1430</v>
      </c>
      <c r="F1802" s="104" t="s">
        <v>95</v>
      </c>
      <c r="G1802" s="104" t="s">
        <v>1436</v>
      </c>
      <c r="H1802" s="104" t="s">
        <v>107</v>
      </c>
      <c r="I1802" s="104" t="s">
        <v>1354</v>
      </c>
      <c r="J1802" s="106">
        <v>25</v>
      </c>
      <c r="K1802" s="106">
        <v>7760</v>
      </c>
      <c r="L1802" s="106">
        <v>194000</v>
      </c>
      <c r="M1802" s="106">
        <v>18.476199999999999</v>
      </c>
      <c r="N1802" s="106">
        <v>461.90499999999997</v>
      </c>
      <c r="O1802" s="106">
        <v>0</v>
      </c>
      <c r="P1802" s="106">
        <v>0</v>
      </c>
      <c r="Q1802" s="106">
        <v>7778.4762000000001</v>
      </c>
      <c r="R1802" s="106">
        <v>194461.905</v>
      </c>
      <c r="S1802" s="104" t="s">
        <v>1433</v>
      </c>
    </row>
    <row r="1803" spans="1:19" ht="25.5">
      <c r="A1803" s="104" t="s">
        <v>2822</v>
      </c>
      <c r="B1803" s="105">
        <v>44392</v>
      </c>
      <c r="C1803" s="104" t="s">
        <v>2823</v>
      </c>
      <c r="D1803" s="105">
        <v>44392</v>
      </c>
      <c r="E1803" s="104" t="s">
        <v>1430</v>
      </c>
      <c r="F1803" s="104" t="s">
        <v>95</v>
      </c>
      <c r="G1803" s="104" t="s">
        <v>1436</v>
      </c>
      <c r="H1803" s="104" t="s">
        <v>107</v>
      </c>
      <c r="I1803" s="104" t="s">
        <v>1363</v>
      </c>
      <c r="J1803" s="106">
        <v>5</v>
      </c>
      <c r="K1803" s="106">
        <v>9035</v>
      </c>
      <c r="L1803" s="106">
        <v>45175</v>
      </c>
      <c r="M1803" s="106">
        <v>21.511900000000001</v>
      </c>
      <c r="N1803" s="106">
        <v>107.5595</v>
      </c>
      <c r="O1803" s="106">
        <v>0</v>
      </c>
      <c r="P1803" s="106">
        <v>0</v>
      </c>
      <c r="Q1803" s="106">
        <v>9056.5118999999995</v>
      </c>
      <c r="R1803" s="106">
        <v>45282.559500000003</v>
      </c>
      <c r="S1803" s="104" t="s">
        <v>1433</v>
      </c>
    </row>
    <row r="1804" spans="1:19" ht="25.5">
      <c r="A1804" s="104" t="s">
        <v>2822</v>
      </c>
      <c r="B1804" s="105">
        <v>44392</v>
      </c>
      <c r="C1804" s="104" t="s">
        <v>2823</v>
      </c>
      <c r="D1804" s="105">
        <v>44392</v>
      </c>
      <c r="E1804" s="104" t="s">
        <v>1430</v>
      </c>
      <c r="F1804" s="104" t="s">
        <v>95</v>
      </c>
      <c r="G1804" s="104" t="s">
        <v>1436</v>
      </c>
      <c r="H1804" s="104" t="s">
        <v>107</v>
      </c>
      <c r="I1804" s="104" t="s">
        <v>1375</v>
      </c>
      <c r="J1804" s="106">
        <v>5</v>
      </c>
      <c r="K1804" s="106">
        <v>9035</v>
      </c>
      <c r="L1804" s="106">
        <v>45175</v>
      </c>
      <c r="M1804" s="106">
        <v>21.511900000000001</v>
      </c>
      <c r="N1804" s="106">
        <v>107.5595</v>
      </c>
      <c r="O1804" s="106">
        <v>0</v>
      </c>
      <c r="P1804" s="106">
        <v>0</v>
      </c>
      <c r="Q1804" s="106">
        <v>9056.5118999999995</v>
      </c>
      <c r="R1804" s="106">
        <v>45282.559500000003</v>
      </c>
      <c r="S1804" s="104" t="s">
        <v>1433</v>
      </c>
    </row>
    <row r="1805" spans="1:19">
      <c r="A1805" s="104" t="s">
        <v>2822</v>
      </c>
      <c r="B1805" s="105">
        <v>44392</v>
      </c>
      <c r="C1805" s="104" t="s">
        <v>2823</v>
      </c>
      <c r="D1805" s="105">
        <v>44392</v>
      </c>
      <c r="E1805" s="104" t="s">
        <v>1430</v>
      </c>
      <c r="F1805" s="104" t="s">
        <v>95</v>
      </c>
      <c r="G1805" s="104" t="s">
        <v>1436</v>
      </c>
      <c r="H1805" s="104" t="s">
        <v>107</v>
      </c>
      <c r="I1805" s="104" t="s">
        <v>1279</v>
      </c>
      <c r="J1805" s="106">
        <v>60</v>
      </c>
      <c r="K1805" s="106">
        <v>1244</v>
      </c>
      <c r="L1805" s="106">
        <v>74640</v>
      </c>
      <c r="M1805" s="106">
        <v>2.9619</v>
      </c>
      <c r="N1805" s="106">
        <v>177.714</v>
      </c>
      <c r="O1805" s="106">
        <v>0</v>
      </c>
      <c r="P1805" s="106">
        <v>0</v>
      </c>
      <c r="Q1805" s="106">
        <v>1246.9619</v>
      </c>
      <c r="R1805" s="106">
        <v>74817.714000000007</v>
      </c>
      <c r="S1805" s="104" t="s">
        <v>1433</v>
      </c>
    </row>
    <row r="1806" spans="1:19">
      <c r="A1806" s="104" t="s">
        <v>2822</v>
      </c>
      <c r="B1806" s="105">
        <v>44392</v>
      </c>
      <c r="C1806" s="104" t="s">
        <v>2823</v>
      </c>
      <c r="D1806" s="105">
        <v>44392</v>
      </c>
      <c r="E1806" s="104" t="s">
        <v>1430</v>
      </c>
      <c r="F1806" s="104" t="s">
        <v>95</v>
      </c>
      <c r="G1806" s="104" t="s">
        <v>1436</v>
      </c>
      <c r="H1806" s="104" t="s">
        <v>107</v>
      </c>
      <c r="I1806" s="104" t="s">
        <v>1333</v>
      </c>
      <c r="J1806" s="106">
        <v>80</v>
      </c>
      <c r="K1806" s="106">
        <v>1186</v>
      </c>
      <c r="L1806" s="106">
        <v>94880</v>
      </c>
      <c r="M1806" s="106">
        <v>2.8237999999999999</v>
      </c>
      <c r="N1806" s="106">
        <v>225.904</v>
      </c>
      <c r="O1806" s="106">
        <v>0</v>
      </c>
      <c r="P1806" s="106">
        <v>0</v>
      </c>
      <c r="Q1806" s="106">
        <v>1188.8237999999999</v>
      </c>
      <c r="R1806" s="106">
        <v>95105.903999999995</v>
      </c>
      <c r="S1806" s="104" t="s">
        <v>1433</v>
      </c>
    </row>
    <row r="1807" spans="1:19">
      <c r="A1807" s="104" t="s">
        <v>2822</v>
      </c>
      <c r="B1807" s="105">
        <v>44392</v>
      </c>
      <c r="C1807" s="104" t="s">
        <v>2823</v>
      </c>
      <c r="D1807" s="105">
        <v>44392</v>
      </c>
      <c r="E1807" s="104" t="s">
        <v>1430</v>
      </c>
      <c r="F1807" s="104" t="s">
        <v>95</v>
      </c>
      <c r="G1807" s="104" t="s">
        <v>1436</v>
      </c>
      <c r="H1807" s="104" t="s">
        <v>107</v>
      </c>
      <c r="I1807" s="104" t="s">
        <v>1304</v>
      </c>
      <c r="J1807" s="106">
        <v>5</v>
      </c>
      <c r="K1807" s="106">
        <v>9850</v>
      </c>
      <c r="L1807" s="106">
        <v>49250</v>
      </c>
      <c r="M1807" s="106">
        <v>23.452400000000001</v>
      </c>
      <c r="N1807" s="106">
        <v>117.262</v>
      </c>
      <c r="O1807" s="106">
        <v>0</v>
      </c>
      <c r="P1807" s="106">
        <v>0</v>
      </c>
      <c r="Q1807" s="106">
        <v>9873.4524000000001</v>
      </c>
      <c r="R1807" s="106">
        <v>49367.262000000002</v>
      </c>
      <c r="S1807" s="104" t="s">
        <v>1433</v>
      </c>
    </row>
    <row r="1808" spans="1:19">
      <c r="A1808" s="104" t="s">
        <v>2822</v>
      </c>
      <c r="B1808" s="105">
        <v>44392</v>
      </c>
      <c r="C1808" s="104" t="s">
        <v>2823</v>
      </c>
      <c r="D1808" s="105">
        <v>44392</v>
      </c>
      <c r="E1808" s="104" t="s">
        <v>1430</v>
      </c>
      <c r="F1808" s="104" t="s">
        <v>95</v>
      </c>
      <c r="G1808" s="104" t="s">
        <v>1436</v>
      </c>
      <c r="H1808" s="104" t="s">
        <v>107</v>
      </c>
      <c r="I1808" s="104" t="s">
        <v>1378</v>
      </c>
      <c r="J1808" s="106">
        <v>60</v>
      </c>
      <c r="K1808" s="106">
        <v>1176</v>
      </c>
      <c r="L1808" s="106">
        <v>70560</v>
      </c>
      <c r="M1808" s="106">
        <v>2.8</v>
      </c>
      <c r="N1808" s="106">
        <v>168</v>
      </c>
      <c r="O1808" s="106">
        <v>0</v>
      </c>
      <c r="P1808" s="106">
        <v>0</v>
      </c>
      <c r="Q1808" s="106">
        <v>1178.8</v>
      </c>
      <c r="R1808" s="106">
        <v>70728</v>
      </c>
      <c r="S1808" s="104" t="s">
        <v>1433</v>
      </c>
    </row>
    <row r="1809" spans="1:19">
      <c r="A1809" s="104" t="s">
        <v>2822</v>
      </c>
      <c r="B1809" s="105">
        <v>44392</v>
      </c>
      <c r="C1809" s="104" t="s">
        <v>2823</v>
      </c>
      <c r="D1809" s="105">
        <v>44392</v>
      </c>
      <c r="E1809" s="104" t="s">
        <v>1430</v>
      </c>
      <c r="F1809" s="104" t="s">
        <v>95</v>
      </c>
      <c r="G1809" s="104" t="s">
        <v>1436</v>
      </c>
      <c r="H1809" s="104" t="s">
        <v>107</v>
      </c>
      <c r="I1809" s="104" t="s">
        <v>1335</v>
      </c>
      <c r="J1809" s="106">
        <v>5</v>
      </c>
      <c r="K1809" s="106">
        <v>7225</v>
      </c>
      <c r="L1809" s="106">
        <v>36125</v>
      </c>
      <c r="M1809" s="106">
        <v>17.202400000000001</v>
      </c>
      <c r="N1809" s="106">
        <v>86.012</v>
      </c>
      <c r="O1809" s="106">
        <v>0</v>
      </c>
      <c r="P1809" s="106">
        <v>0</v>
      </c>
      <c r="Q1809" s="106">
        <v>7242.2024000000001</v>
      </c>
      <c r="R1809" s="106">
        <v>36211.012000000002</v>
      </c>
      <c r="S1809" s="104" t="s">
        <v>1433</v>
      </c>
    </row>
    <row r="1810" spans="1:19">
      <c r="A1810" s="104" t="s">
        <v>2822</v>
      </c>
      <c r="B1810" s="105">
        <v>44392</v>
      </c>
      <c r="C1810" s="104" t="s">
        <v>2823</v>
      </c>
      <c r="D1810" s="105">
        <v>44392</v>
      </c>
      <c r="E1810" s="104" t="s">
        <v>1430</v>
      </c>
      <c r="F1810" s="104" t="s">
        <v>95</v>
      </c>
      <c r="G1810" s="104" t="s">
        <v>1436</v>
      </c>
      <c r="H1810" s="104" t="s">
        <v>107</v>
      </c>
      <c r="I1810" s="104" t="s">
        <v>1105</v>
      </c>
      <c r="J1810" s="106">
        <v>5</v>
      </c>
      <c r="K1810" s="106">
        <v>9045</v>
      </c>
      <c r="L1810" s="106">
        <v>45225</v>
      </c>
      <c r="M1810" s="106">
        <v>21.535699999999999</v>
      </c>
      <c r="N1810" s="106">
        <v>107.6785</v>
      </c>
      <c r="O1810" s="106">
        <v>0</v>
      </c>
      <c r="P1810" s="106">
        <v>0</v>
      </c>
      <c r="Q1810" s="106">
        <v>9066.5357000000004</v>
      </c>
      <c r="R1810" s="106">
        <v>45332.678500000002</v>
      </c>
      <c r="S1810" s="104" t="s">
        <v>1433</v>
      </c>
    </row>
    <row r="1811" spans="1:19">
      <c r="A1811" s="104" t="s">
        <v>2824</v>
      </c>
      <c r="B1811" s="105">
        <v>44392</v>
      </c>
      <c r="C1811" s="104" t="s">
        <v>2825</v>
      </c>
      <c r="D1811" s="105">
        <v>44392</v>
      </c>
      <c r="E1811" s="104" t="s">
        <v>1430</v>
      </c>
      <c r="F1811" s="104" t="s">
        <v>104</v>
      </c>
      <c r="G1811" s="104" t="s">
        <v>1441</v>
      </c>
      <c r="H1811" s="104" t="s">
        <v>107</v>
      </c>
      <c r="I1811" s="104" t="s">
        <v>1354</v>
      </c>
      <c r="J1811" s="106">
        <v>40</v>
      </c>
      <c r="K1811" s="106">
        <v>7760</v>
      </c>
      <c r="L1811" s="106">
        <v>310400</v>
      </c>
      <c r="M1811" s="106">
        <v>18.476199999999999</v>
      </c>
      <c r="N1811" s="106">
        <v>739.048</v>
      </c>
      <c r="O1811" s="106">
        <v>0</v>
      </c>
      <c r="P1811" s="106">
        <v>0</v>
      </c>
      <c r="Q1811" s="106">
        <v>7778.4762000000001</v>
      </c>
      <c r="R1811" s="106">
        <v>311139.04800000001</v>
      </c>
      <c r="S1811" s="104" t="s">
        <v>1433</v>
      </c>
    </row>
    <row r="1812" spans="1:19" ht="25.5">
      <c r="A1812" s="104" t="s">
        <v>2824</v>
      </c>
      <c r="B1812" s="105">
        <v>44392</v>
      </c>
      <c r="C1812" s="104" t="s">
        <v>2825</v>
      </c>
      <c r="D1812" s="105">
        <v>44392</v>
      </c>
      <c r="E1812" s="104" t="s">
        <v>1430</v>
      </c>
      <c r="F1812" s="104" t="s">
        <v>104</v>
      </c>
      <c r="G1812" s="104" t="s">
        <v>1441</v>
      </c>
      <c r="H1812" s="104" t="s">
        <v>107</v>
      </c>
      <c r="I1812" s="104" t="s">
        <v>1400</v>
      </c>
      <c r="J1812" s="106">
        <v>5</v>
      </c>
      <c r="K1812" s="106">
        <v>9950</v>
      </c>
      <c r="L1812" s="106">
        <v>49750</v>
      </c>
      <c r="M1812" s="106">
        <v>23.6905</v>
      </c>
      <c r="N1812" s="106">
        <v>118.4525</v>
      </c>
      <c r="O1812" s="106">
        <v>0</v>
      </c>
      <c r="P1812" s="106">
        <v>0</v>
      </c>
      <c r="Q1812" s="106">
        <v>9973.6905000000006</v>
      </c>
      <c r="R1812" s="106">
        <v>49868.452499999999</v>
      </c>
      <c r="S1812" s="104" t="s">
        <v>1433</v>
      </c>
    </row>
    <row r="1813" spans="1:19" ht="25.5">
      <c r="A1813" s="104" t="s">
        <v>2824</v>
      </c>
      <c r="B1813" s="105">
        <v>44392</v>
      </c>
      <c r="C1813" s="104" t="s">
        <v>2825</v>
      </c>
      <c r="D1813" s="105">
        <v>44392</v>
      </c>
      <c r="E1813" s="104" t="s">
        <v>1430</v>
      </c>
      <c r="F1813" s="104" t="s">
        <v>104</v>
      </c>
      <c r="G1813" s="104" t="s">
        <v>1441</v>
      </c>
      <c r="H1813" s="104" t="s">
        <v>107</v>
      </c>
      <c r="I1813" s="104" t="s">
        <v>1375</v>
      </c>
      <c r="J1813" s="106">
        <v>5</v>
      </c>
      <c r="K1813" s="106">
        <v>9035</v>
      </c>
      <c r="L1813" s="106">
        <v>45175</v>
      </c>
      <c r="M1813" s="106">
        <v>21.511900000000001</v>
      </c>
      <c r="N1813" s="106">
        <v>107.5595</v>
      </c>
      <c r="O1813" s="106">
        <v>0</v>
      </c>
      <c r="P1813" s="106">
        <v>0</v>
      </c>
      <c r="Q1813" s="106">
        <v>9056.5118999999995</v>
      </c>
      <c r="R1813" s="106">
        <v>45282.559500000003</v>
      </c>
      <c r="S1813" s="104" t="s">
        <v>1433</v>
      </c>
    </row>
    <row r="1814" spans="1:19">
      <c r="A1814" s="104" t="s">
        <v>2824</v>
      </c>
      <c r="B1814" s="105">
        <v>44392</v>
      </c>
      <c r="C1814" s="104" t="s">
        <v>2825</v>
      </c>
      <c r="D1814" s="105">
        <v>44392</v>
      </c>
      <c r="E1814" s="104" t="s">
        <v>1430</v>
      </c>
      <c r="F1814" s="104" t="s">
        <v>104</v>
      </c>
      <c r="G1814" s="104" t="s">
        <v>1441</v>
      </c>
      <c r="H1814" s="104" t="s">
        <v>107</v>
      </c>
      <c r="I1814" s="104" t="s">
        <v>1333</v>
      </c>
      <c r="J1814" s="106">
        <v>60</v>
      </c>
      <c r="K1814" s="106">
        <v>1186</v>
      </c>
      <c r="L1814" s="106">
        <v>71160</v>
      </c>
      <c r="M1814" s="106">
        <v>2.8237999999999999</v>
      </c>
      <c r="N1814" s="106">
        <v>169.428</v>
      </c>
      <c r="O1814" s="106">
        <v>0</v>
      </c>
      <c r="P1814" s="106">
        <v>0</v>
      </c>
      <c r="Q1814" s="106">
        <v>1188.8237999999999</v>
      </c>
      <c r="R1814" s="106">
        <v>71329.428</v>
      </c>
      <c r="S1814" s="104" t="s">
        <v>1433</v>
      </c>
    </row>
    <row r="1815" spans="1:19">
      <c r="A1815" s="104" t="s">
        <v>2824</v>
      </c>
      <c r="B1815" s="105">
        <v>44392</v>
      </c>
      <c r="C1815" s="104" t="s">
        <v>2825</v>
      </c>
      <c r="D1815" s="105">
        <v>44392</v>
      </c>
      <c r="E1815" s="104" t="s">
        <v>1430</v>
      </c>
      <c r="F1815" s="104" t="s">
        <v>104</v>
      </c>
      <c r="G1815" s="104" t="s">
        <v>1441</v>
      </c>
      <c r="H1815" s="104" t="s">
        <v>107</v>
      </c>
      <c r="I1815" s="104" t="s">
        <v>1304</v>
      </c>
      <c r="J1815" s="106">
        <v>10</v>
      </c>
      <c r="K1815" s="106">
        <v>9850</v>
      </c>
      <c r="L1815" s="106">
        <v>98500</v>
      </c>
      <c r="M1815" s="106">
        <v>23.452400000000001</v>
      </c>
      <c r="N1815" s="106">
        <v>234.524</v>
      </c>
      <c r="O1815" s="106">
        <v>0</v>
      </c>
      <c r="P1815" s="106">
        <v>0</v>
      </c>
      <c r="Q1815" s="106">
        <v>9873.4524000000001</v>
      </c>
      <c r="R1815" s="106">
        <v>98734.524000000005</v>
      </c>
      <c r="S1815" s="104" t="s">
        <v>1433</v>
      </c>
    </row>
    <row r="1816" spans="1:19" ht="25.5">
      <c r="A1816" s="104" t="s">
        <v>2824</v>
      </c>
      <c r="B1816" s="105">
        <v>44392</v>
      </c>
      <c r="C1816" s="104" t="s">
        <v>2825</v>
      </c>
      <c r="D1816" s="105">
        <v>44392</v>
      </c>
      <c r="E1816" s="104" t="s">
        <v>1430</v>
      </c>
      <c r="F1816" s="104" t="s">
        <v>104</v>
      </c>
      <c r="G1816" s="104" t="s">
        <v>1441</v>
      </c>
      <c r="H1816" s="104" t="s">
        <v>107</v>
      </c>
      <c r="I1816" s="104" t="s">
        <v>1363</v>
      </c>
      <c r="J1816" s="106">
        <v>10</v>
      </c>
      <c r="K1816" s="106">
        <v>9035</v>
      </c>
      <c r="L1816" s="106">
        <v>90350</v>
      </c>
      <c r="M1816" s="106">
        <v>21.511900000000001</v>
      </c>
      <c r="N1816" s="106">
        <v>215.119</v>
      </c>
      <c r="O1816" s="106">
        <v>0</v>
      </c>
      <c r="P1816" s="106">
        <v>0</v>
      </c>
      <c r="Q1816" s="106">
        <v>9056.5118999999995</v>
      </c>
      <c r="R1816" s="106">
        <v>90565.119000000006</v>
      </c>
      <c r="S1816" s="104" t="s">
        <v>1433</v>
      </c>
    </row>
    <row r="1817" spans="1:19">
      <c r="A1817" s="104" t="s">
        <v>2824</v>
      </c>
      <c r="B1817" s="105">
        <v>44392</v>
      </c>
      <c r="C1817" s="104" t="s">
        <v>2825</v>
      </c>
      <c r="D1817" s="105">
        <v>44392</v>
      </c>
      <c r="E1817" s="104" t="s">
        <v>1430</v>
      </c>
      <c r="F1817" s="104" t="s">
        <v>104</v>
      </c>
      <c r="G1817" s="104" t="s">
        <v>1441</v>
      </c>
      <c r="H1817" s="104" t="s">
        <v>107</v>
      </c>
      <c r="I1817" s="104" t="s">
        <v>1105</v>
      </c>
      <c r="J1817" s="106">
        <v>5</v>
      </c>
      <c r="K1817" s="106">
        <v>9045</v>
      </c>
      <c r="L1817" s="106">
        <v>45225</v>
      </c>
      <c r="M1817" s="106">
        <v>21.535699999999999</v>
      </c>
      <c r="N1817" s="106">
        <v>107.6785</v>
      </c>
      <c r="O1817" s="106">
        <v>0</v>
      </c>
      <c r="P1817" s="106">
        <v>0</v>
      </c>
      <c r="Q1817" s="106">
        <v>9066.5357000000004</v>
      </c>
      <c r="R1817" s="106">
        <v>45332.678500000002</v>
      </c>
      <c r="S1817" s="104" t="s">
        <v>1433</v>
      </c>
    </row>
    <row r="1818" spans="1:19">
      <c r="A1818" s="104" t="s">
        <v>2826</v>
      </c>
      <c r="B1818" s="105">
        <v>44392</v>
      </c>
      <c r="C1818" s="104" t="s">
        <v>2827</v>
      </c>
      <c r="D1818" s="105">
        <v>44392</v>
      </c>
      <c r="E1818" s="104" t="s">
        <v>1430</v>
      </c>
      <c r="F1818" s="104" t="s">
        <v>105</v>
      </c>
      <c r="G1818" s="104" t="s">
        <v>1441</v>
      </c>
      <c r="H1818" s="104" t="s">
        <v>107</v>
      </c>
      <c r="I1818" s="104" t="s">
        <v>1106</v>
      </c>
      <c r="J1818" s="106">
        <v>60</v>
      </c>
      <c r="K1818" s="106">
        <v>1419</v>
      </c>
      <c r="L1818" s="106">
        <v>85140</v>
      </c>
      <c r="M1818" s="106">
        <v>3.3786</v>
      </c>
      <c r="N1818" s="106">
        <v>202.71600000000001</v>
      </c>
      <c r="O1818" s="106">
        <v>0</v>
      </c>
      <c r="P1818" s="106">
        <v>0</v>
      </c>
      <c r="Q1818" s="106">
        <v>1422.3786</v>
      </c>
      <c r="R1818" s="106">
        <v>85342.716</v>
      </c>
      <c r="S1818" s="104" t="s">
        <v>1433</v>
      </c>
    </row>
    <row r="1819" spans="1:19">
      <c r="A1819" s="104" t="s">
        <v>2826</v>
      </c>
      <c r="B1819" s="105">
        <v>44392</v>
      </c>
      <c r="C1819" s="104" t="s">
        <v>2827</v>
      </c>
      <c r="D1819" s="105">
        <v>44392</v>
      </c>
      <c r="E1819" s="104" t="s">
        <v>1430</v>
      </c>
      <c r="F1819" s="104" t="s">
        <v>105</v>
      </c>
      <c r="G1819" s="104" t="s">
        <v>1441</v>
      </c>
      <c r="H1819" s="104" t="s">
        <v>107</v>
      </c>
      <c r="I1819" s="104" t="s">
        <v>1335</v>
      </c>
      <c r="J1819" s="106">
        <v>10</v>
      </c>
      <c r="K1819" s="106">
        <v>7225</v>
      </c>
      <c r="L1819" s="106">
        <v>72250</v>
      </c>
      <c r="M1819" s="106">
        <v>17.202400000000001</v>
      </c>
      <c r="N1819" s="106">
        <v>172.024</v>
      </c>
      <c r="O1819" s="106">
        <v>0</v>
      </c>
      <c r="P1819" s="106">
        <v>0</v>
      </c>
      <c r="Q1819" s="106">
        <v>7242.2024000000001</v>
      </c>
      <c r="R1819" s="106">
        <v>72422.024000000005</v>
      </c>
      <c r="S1819" s="104" t="s">
        <v>1433</v>
      </c>
    </row>
    <row r="1820" spans="1:19">
      <c r="A1820" s="104" t="s">
        <v>2826</v>
      </c>
      <c r="B1820" s="105">
        <v>44392</v>
      </c>
      <c r="C1820" s="104" t="s">
        <v>2827</v>
      </c>
      <c r="D1820" s="105">
        <v>44392</v>
      </c>
      <c r="E1820" s="104" t="s">
        <v>1430</v>
      </c>
      <c r="F1820" s="104" t="s">
        <v>105</v>
      </c>
      <c r="G1820" s="104" t="s">
        <v>1441</v>
      </c>
      <c r="H1820" s="104" t="s">
        <v>107</v>
      </c>
      <c r="I1820" s="104" t="s">
        <v>1329</v>
      </c>
      <c r="J1820" s="106">
        <v>100</v>
      </c>
      <c r="K1820" s="106">
        <v>1400</v>
      </c>
      <c r="L1820" s="106">
        <v>140000</v>
      </c>
      <c r="M1820" s="106">
        <v>3.3332999999999999</v>
      </c>
      <c r="N1820" s="106">
        <v>333.33</v>
      </c>
      <c r="O1820" s="106">
        <v>0</v>
      </c>
      <c r="P1820" s="106">
        <v>0</v>
      </c>
      <c r="Q1820" s="106">
        <v>1403.3333</v>
      </c>
      <c r="R1820" s="106">
        <v>140333.32999999999</v>
      </c>
      <c r="S1820" s="104" t="s">
        <v>1433</v>
      </c>
    </row>
    <row r="1821" spans="1:19">
      <c r="A1821" s="104" t="s">
        <v>2826</v>
      </c>
      <c r="B1821" s="105">
        <v>44392</v>
      </c>
      <c r="C1821" s="104" t="s">
        <v>2827</v>
      </c>
      <c r="D1821" s="105">
        <v>44392</v>
      </c>
      <c r="E1821" s="104" t="s">
        <v>1430</v>
      </c>
      <c r="F1821" s="104" t="s">
        <v>105</v>
      </c>
      <c r="G1821" s="104" t="s">
        <v>1441</v>
      </c>
      <c r="H1821" s="104" t="s">
        <v>107</v>
      </c>
      <c r="I1821" s="104" t="s">
        <v>1333</v>
      </c>
      <c r="J1821" s="106">
        <v>140</v>
      </c>
      <c r="K1821" s="106">
        <v>1186</v>
      </c>
      <c r="L1821" s="106">
        <v>166040</v>
      </c>
      <c r="M1821" s="106">
        <v>2.8237999999999999</v>
      </c>
      <c r="N1821" s="106">
        <v>395.33199999999999</v>
      </c>
      <c r="O1821" s="106">
        <v>0</v>
      </c>
      <c r="P1821" s="106">
        <v>0</v>
      </c>
      <c r="Q1821" s="106">
        <v>1188.8237999999999</v>
      </c>
      <c r="R1821" s="106">
        <v>166435.33199999999</v>
      </c>
      <c r="S1821" s="104" t="s">
        <v>1433</v>
      </c>
    </row>
    <row r="1822" spans="1:19">
      <c r="A1822" s="104" t="s">
        <v>2826</v>
      </c>
      <c r="B1822" s="105">
        <v>44392</v>
      </c>
      <c r="C1822" s="104" t="s">
        <v>2827</v>
      </c>
      <c r="D1822" s="105">
        <v>44392</v>
      </c>
      <c r="E1822" s="104" t="s">
        <v>1430</v>
      </c>
      <c r="F1822" s="104" t="s">
        <v>105</v>
      </c>
      <c r="G1822" s="104" t="s">
        <v>1441</v>
      </c>
      <c r="H1822" s="104" t="s">
        <v>107</v>
      </c>
      <c r="I1822" s="104" t="s">
        <v>1354</v>
      </c>
      <c r="J1822" s="106">
        <v>20</v>
      </c>
      <c r="K1822" s="106">
        <v>7760</v>
      </c>
      <c r="L1822" s="106">
        <v>155200</v>
      </c>
      <c r="M1822" s="106">
        <v>18.476199999999999</v>
      </c>
      <c r="N1822" s="106">
        <v>369.524</v>
      </c>
      <c r="O1822" s="106">
        <v>0</v>
      </c>
      <c r="P1822" s="106">
        <v>0</v>
      </c>
      <c r="Q1822" s="106">
        <v>7778.4762000000001</v>
      </c>
      <c r="R1822" s="106">
        <v>155569.524</v>
      </c>
      <c r="S1822" s="104" t="s">
        <v>1433</v>
      </c>
    </row>
    <row r="1823" spans="1:19">
      <c r="A1823" s="104" t="s">
        <v>2826</v>
      </c>
      <c r="B1823" s="105">
        <v>44392</v>
      </c>
      <c r="C1823" s="104" t="s">
        <v>2827</v>
      </c>
      <c r="D1823" s="105">
        <v>44392</v>
      </c>
      <c r="E1823" s="104" t="s">
        <v>1430</v>
      </c>
      <c r="F1823" s="104" t="s">
        <v>105</v>
      </c>
      <c r="G1823" s="104" t="s">
        <v>1441</v>
      </c>
      <c r="H1823" s="104" t="s">
        <v>107</v>
      </c>
      <c r="I1823" s="104" t="s">
        <v>1282</v>
      </c>
      <c r="J1823" s="106">
        <v>60</v>
      </c>
      <c r="K1823" s="106">
        <v>1361</v>
      </c>
      <c r="L1823" s="106">
        <v>81660</v>
      </c>
      <c r="M1823" s="106">
        <v>3.2404999999999999</v>
      </c>
      <c r="N1823" s="106">
        <v>194.43</v>
      </c>
      <c r="O1823" s="106">
        <v>0</v>
      </c>
      <c r="P1823" s="106">
        <v>0</v>
      </c>
      <c r="Q1823" s="106">
        <v>1364.2405000000001</v>
      </c>
      <c r="R1823" s="106">
        <v>81854.429999999993</v>
      </c>
      <c r="S1823" s="104" t="s">
        <v>1433</v>
      </c>
    </row>
    <row r="1824" spans="1:19" ht="25.5">
      <c r="A1824" s="104" t="s">
        <v>2828</v>
      </c>
      <c r="B1824" s="105">
        <v>44392</v>
      </c>
      <c r="C1824" s="104" t="s">
        <v>2829</v>
      </c>
      <c r="D1824" s="105">
        <v>44392</v>
      </c>
      <c r="E1824" s="104" t="s">
        <v>1430</v>
      </c>
      <c r="F1824" s="104" t="s">
        <v>99</v>
      </c>
      <c r="G1824" s="104" t="s">
        <v>107</v>
      </c>
      <c r="H1824" s="104" t="s">
        <v>107</v>
      </c>
      <c r="I1824" s="104" t="s">
        <v>1400</v>
      </c>
      <c r="J1824" s="106">
        <v>10</v>
      </c>
      <c r="K1824" s="106">
        <v>9950</v>
      </c>
      <c r="L1824" s="106">
        <v>99500</v>
      </c>
      <c r="M1824" s="106">
        <v>23.6905</v>
      </c>
      <c r="N1824" s="106">
        <v>236.905</v>
      </c>
      <c r="O1824" s="106">
        <v>0</v>
      </c>
      <c r="P1824" s="106">
        <v>0</v>
      </c>
      <c r="Q1824" s="106">
        <v>9973.6905000000006</v>
      </c>
      <c r="R1824" s="106">
        <v>99736.904999999999</v>
      </c>
      <c r="S1824" s="104" t="s">
        <v>1433</v>
      </c>
    </row>
    <row r="1825" spans="1:19">
      <c r="A1825" s="104" t="s">
        <v>2828</v>
      </c>
      <c r="B1825" s="105">
        <v>44392</v>
      </c>
      <c r="C1825" s="104" t="s">
        <v>2829</v>
      </c>
      <c r="D1825" s="105">
        <v>44392</v>
      </c>
      <c r="E1825" s="104" t="s">
        <v>1430</v>
      </c>
      <c r="F1825" s="104" t="s">
        <v>99</v>
      </c>
      <c r="G1825" s="104" t="s">
        <v>107</v>
      </c>
      <c r="H1825" s="104" t="s">
        <v>107</v>
      </c>
      <c r="I1825" s="104" t="s">
        <v>1105</v>
      </c>
      <c r="J1825" s="106">
        <v>20</v>
      </c>
      <c r="K1825" s="106">
        <v>9045</v>
      </c>
      <c r="L1825" s="106">
        <v>180900</v>
      </c>
      <c r="M1825" s="106">
        <v>21.535699999999999</v>
      </c>
      <c r="N1825" s="106">
        <v>430.714</v>
      </c>
      <c r="O1825" s="106">
        <v>0</v>
      </c>
      <c r="P1825" s="106">
        <v>0</v>
      </c>
      <c r="Q1825" s="106">
        <v>9066.5357000000004</v>
      </c>
      <c r="R1825" s="106">
        <v>181330.71400000001</v>
      </c>
      <c r="S1825" s="104" t="s">
        <v>1433</v>
      </c>
    </row>
    <row r="1826" spans="1:19">
      <c r="A1826" s="104" t="s">
        <v>2828</v>
      </c>
      <c r="B1826" s="105">
        <v>44392</v>
      </c>
      <c r="C1826" s="104" t="s">
        <v>2829</v>
      </c>
      <c r="D1826" s="105">
        <v>44392</v>
      </c>
      <c r="E1826" s="104" t="s">
        <v>1430</v>
      </c>
      <c r="F1826" s="104" t="s">
        <v>99</v>
      </c>
      <c r="G1826" s="104" t="s">
        <v>107</v>
      </c>
      <c r="H1826" s="104" t="s">
        <v>107</v>
      </c>
      <c r="I1826" s="104" t="s">
        <v>1333</v>
      </c>
      <c r="J1826" s="106">
        <v>200</v>
      </c>
      <c r="K1826" s="106">
        <v>1186</v>
      </c>
      <c r="L1826" s="106">
        <v>237200</v>
      </c>
      <c r="M1826" s="106">
        <v>2.8237999999999999</v>
      </c>
      <c r="N1826" s="106">
        <v>564.76</v>
      </c>
      <c r="O1826" s="106">
        <v>0</v>
      </c>
      <c r="P1826" s="106">
        <v>0</v>
      </c>
      <c r="Q1826" s="106">
        <v>1188.8237999999999</v>
      </c>
      <c r="R1826" s="106">
        <v>237764.76</v>
      </c>
      <c r="S1826" s="104" t="s">
        <v>1433</v>
      </c>
    </row>
    <row r="1827" spans="1:19">
      <c r="A1827" s="104" t="s">
        <v>2828</v>
      </c>
      <c r="B1827" s="105">
        <v>44392</v>
      </c>
      <c r="C1827" s="104" t="s">
        <v>2829</v>
      </c>
      <c r="D1827" s="105">
        <v>44392</v>
      </c>
      <c r="E1827" s="104" t="s">
        <v>1430</v>
      </c>
      <c r="F1827" s="104" t="s">
        <v>99</v>
      </c>
      <c r="G1827" s="104" t="s">
        <v>107</v>
      </c>
      <c r="H1827" s="104" t="s">
        <v>107</v>
      </c>
      <c r="I1827" s="104" t="s">
        <v>1106</v>
      </c>
      <c r="J1827" s="106">
        <v>40</v>
      </c>
      <c r="K1827" s="106">
        <v>1419</v>
      </c>
      <c r="L1827" s="106">
        <v>56760</v>
      </c>
      <c r="M1827" s="106">
        <v>3.3786</v>
      </c>
      <c r="N1827" s="106">
        <v>135.14400000000001</v>
      </c>
      <c r="O1827" s="106">
        <v>0</v>
      </c>
      <c r="P1827" s="106">
        <v>0</v>
      </c>
      <c r="Q1827" s="106">
        <v>1422.3786</v>
      </c>
      <c r="R1827" s="106">
        <v>56895.144</v>
      </c>
      <c r="S1827" s="104" t="s">
        <v>1433</v>
      </c>
    </row>
    <row r="1828" spans="1:19">
      <c r="A1828" s="104" t="s">
        <v>2828</v>
      </c>
      <c r="B1828" s="105">
        <v>44392</v>
      </c>
      <c r="C1828" s="104" t="s">
        <v>2829</v>
      </c>
      <c r="D1828" s="105">
        <v>44392</v>
      </c>
      <c r="E1828" s="104" t="s">
        <v>1430</v>
      </c>
      <c r="F1828" s="104" t="s">
        <v>99</v>
      </c>
      <c r="G1828" s="104" t="s">
        <v>107</v>
      </c>
      <c r="H1828" s="104" t="s">
        <v>107</v>
      </c>
      <c r="I1828" s="104" t="s">
        <v>1304</v>
      </c>
      <c r="J1828" s="106">
        <v>10</v>
      </c>
      <c r="K1828" s="106">
        <v>9850</v>
      </c>
      <c r="L1828" s="106">
        <v>98500</v>
      </c>
      <c r="M1828" s="106">
        <v>23.452400000000001</v>
      </c>
      <c r="N1828" s="106">
        <v>234.524</v>
      </c>
      <c r="O1828" s="106">
        <v>0</v>
      </c>
      <c r="P1828" s="106">
        <v>0</v>
      </c>
      <c r="Q1828" s="106">
        <v>9873.4524000000001</v>
      </c>
      <c r="R1828" s="106">
        <v>98734.524000000005</v>
      </c>
      <c r="S1828" s="104" t="s">
        <v>1433</v>
      </c>
    </row>
    <row r="1829" spans="1:19" ht="25.5">
      <c r="A1829" s="104" t="s">
        <v>2828</v>
      </c>
      <c r="B1829" s="105">
        <v>44392</v>
      </c>
      <c r="C1829" s="104" t="s">
        <v>2829</v>
      </c>
      <c r="D1829" s="105">
        <v>44392</v>
      </c>
      <c r="E1829" s="104" t="s">
        <v>1430</v>
      </c>
      <c r="F1829" s="104" t="s">
        <v>99</v>
      </c>
      <c r="G1829" s="104" t="s">
        <v>107</v>
      </c>
      <c r="H1829" s="104" t="s">
        <v>107</v>
      </c>
      <c r="I1829" s="104" t="s">
        <v>1375</v>
      </c>
      <c r="J1829" s="106">
        <v>10</v>
      </c>
      <c r="K1829" s="106">
        <v>9035</v>
      </c>
      <c r="L1829" s="106">
        <v>90350</v>
      </c>
      <c r="M1829" s="106">
        <v>21.511900000000001</v>
      </c>
      <c r="N1829" s="106">
        <v>215.119</v>
      </c>
      <c r="O1829" s="106">
        <v>0</v>
      </c>
      <c r="P1829" s="106">
        <v>0</v>
      </c>
      <c r="Q1829" s="106">
        <v>9056.5118999999995</v>
      </c>
      <c r="R1829" s="106">
        <v>90565.119000000006</v>
      </c>
      <c r="S1829" s="104" t="s">
        <v>1433</v>
      </c>
    </row>
    <row r="1830" spans="1:19">
      <c r="A1830" s="104" t="s">
        <v>2830</v>
      </c>
      <c r="B1830" s="105">
        <v>44392</v>
      </c>
      <c r="C1830" s="104" t="s">
        <v>2831</v>
      </c>
      <c r="D1830" s="105">
        <v>44392</v>
      </c>
      <c r="E1830" s="104" t="s">
        <v>1430</v>
      </c>
      <c r="F1830" s="104" t="s">
        <v>100</v>
      </c>
      <c r="G1830" s="104" t="s">
        <v>1056</v>
      </c>
      <c r="H1830" s="104" t="s">
        <v>107</v>
      </c>
      <c r="I1830" s="104" t="s">
        <v>1105</v>
      </c>
      <c r="J1830" s="106">
        <v>20</v>
      </c>
      <c r="K1830" s="106">
        <v>9045</v>
      </c>
      <c r="L1830" s="106">
        <v>180900</v>
      </c>
      <c r="M1830" s="106">
        <v>21.535699999999999</v>
      </c>
      <c r="N1830" s="106">
        <v>430.714</v>
      </c>
      <c r="O1830" s="106">
        <v>0</v>
      </c>
      <c r="P1830" s="106">
        <v>0</v>
      </c>
      <c r="Q1830" s="106">
        <v>9066.5357000000004</v>
      </c>
      <c r="R1830" s="106">
        <v>181330.71400000001</v>
      </c>
      <c r="S1830" s="104" t="s">
        <v>1433</v>
      </c>
    </row>
    <row r="1831" spans="1:19" ht="25.5">
      <c r="A1831" s="104" t="s">
        <v>2830</v>
      </c>
      <c r="B1831" s="105">
        <v>44392</v>
      </c>
      <c r="C1831" s="104" t="s">
        <v>2831</v>
      </c>
      <c r="D1831" s="105">
        <v>44392</v>
      </c>
      <c r="E1831" s="104" t="s">
        <v>1430</v>
      </c>
      <c r="F1831" s="104" t="s">
        <v>100</v>
      </c>
      <c r="G1831" s="104" t="s">
        <v>1056</v>
      </c>
      <c r="H1831" s="104" t="s">
        <v>107</v>
      </c>
      <c r="I1831" s="104" t="s">
        <v>1363</v>
      </c>
      <c r="J1831" s="106">
        <v>20</v>
      </c>
      <c r="K1831" s="106">
        <v>9035</v>
      </c>
      <c r="L1831" s="106">
        <v>180700</v>
      </c>
      <c r="M1831" s="106">
        <v>21.511900000000001</v>
      </c>
      <c r="N1831" s="106">
        <v>430.238</v>
      </c>
      <c r="O1831" s="106">
        <v>0</v>
      </c>
      <c r="P1831" s="106">
        <v>0</v>
      </c>
      <c r="Q1831" s="106">
        <v>9056.5118999999995</v>
      </c>
      <c r="R1831" s="106">
        <v>181130.23800000001</v>
      </c>
      <c r="S1831" s="104" t="s">
        <v>1433</v>
      </c>
    </row>
    <row r="1832" spans="1:19" ht="25.5">
      <c r="A1832" s="104" t="s">
        <v>2830</v>
      </c>
      <c r="B1832" s="105">
        <v>44392</v>
      </c>
      <c r="C1832" s="104" t="s">
        <v>2831</v>
      </c>
      <c r="D1832" s="105">
        <v>44392</v>
      </c>
      <c r="E1832" s="104" t="s">
        <v>1430</v>
      </c>
      <c r="F1832" s="104" t="s">
        <v>100</v>
      </c>
      <c r="G1832" s="104" t="s">
        <v>1056</v>
      </c>
      <c r="H1832" s="104" t="s">
        <v>107</v>
      </c>
      <c r="I1832" s="104" t="s">
        <v>1375</v>
      </c>
      <c r="J1832" s="106">
        <v>10</v>
      </c>
      <c r="K1832" s="106">
        <v>9035</v>
      </c>
      <c r="L1832" s="106">
        <v>90350</v>
      </c>
      <c r="M1832" s="106">
        <v>21.511900000000001</v>
      </c>
      <c r="N1832" s="106">
        <v>215.119</v>
      </c>
      <c r="O1832" s="106">
        <v>0</v>
      </c>
      <c r="P1832" s="106">
        <v>0</v>
      </c>
      <c r="Q1832" s="106">
        <v>9056.5118999999995</v>
      </c>
      <c r="R1832" s="106">
        <v>90565.119000000006</v>
      </c>
      <c r="S1832" s="104" t="s">
        <v>1433</v>
      </c>
    </row>
    <row r="1833" spans="1:19">
      <c r="A1833" s="104" t="s">
        <v>2830</v>
      </c>
      <c r="B1833" s="105">
        <v>44392</v>
      </c>
      <c r="C1833" s="104" t="s">
        <v>2831</v>
      </c>
      <c r="D1833" s="105">
        <v>44392</v>
      </c>
      <c r="E1833" s="104" t="s">
        <v>1430</v>
      </c>
      <c r="F1833" s="104" t="s">
        <v>100</v>
      </c>
      <c r="G1833" s="104" t="s">
        <v>1056</v>
      </c>
      <c r="H1833" s="104" t="s">
        <v>107</v>
      </c>
      <c r="I1833" s="104" t="s">
        <v>1106</v>
      </c>
      <c r="J1833" s="106">
        <v>100</v>
      </c>
      <c r="K1833" s="106">
        <v>1419</v>
      </c>
      <c r="L1833" s="106">
        <v>141900</v>
      </c>
      <c r="M1833" s="106">
        <v>3.3786</v>
      </c>
      <c r="N1833" s="106">
        <v>337.86</v>
      </c>
      <c r="O1833" s="106">
        <v>0</v>
      </c>
      <c r="P1833" s="106">
        <v>0</v>
      </c>
      <c r="Q1833" s="106">
        <v>1422.3786</v>
      </c>
      <c r="R1833" s="106">
        <v>142237.85999999999</v>
      </c>
      <c r="S1833" s="104" t="s">
        <v>1433</v>
      </c>
    </row>
    <row r="1834" spans="1:19">
      <c r="A1834" s="104" t="s">
        <v>2830</v>
      </c>
      <c r="B1834" s="105">
        <v>44392</v>
      </c>
      <c r="C1834" s="104" t="s">
        <v>2831</v>
      </c>
      <c r="D1834" s="105">
        <v>44392</v>
      </c>
      <c r="E1834" s="104" t="s">
        <v>1430</v>
      </c>
      <c r="F1834" s="104" t="s">
        <v>100</v>
      </c>
      <c r="G1834" s="104" t="s">
        <v>1056</v>
      </c>
      <c r="H1834" s="104" t="s">
        <v>107</v>
      </c>
      <c r="I1834" s="104" t="s">
        <v>1475</v>
      </c>
      <c r="J1834" s="106">
        <v>100</v>
      </c>
      <c r="K1834" s="106">
        <v>1128</v>
      </c>
      <c r="L1834" s="106">
        <v>112800</v>
      </c>
      <c r="M1834" s="106">
        <v>2.6857000000000002</v>
      </c>
      <c r="N1834" s="106">
        <v>268.57</v>
      </c>
      <c r="O1834" s="106">
        <v>0</v>
      </c>
      <c r="P1834" s="106">
        <v>0</v>
      </c>
      <c r="Q1834" s="106">
        <v>1130.6857</v>
      </c>
      <c r="R1834" s="106">
        <v>113068.57</v>
      </c>
      <c r="S1834" s="104" t="s">
        <v>1433</v>
      </c>
    </row>
    <row r="1835" spans="1:19">
      <c r="A1835" s="104" t="s">
        <v>2830</v>
      </c>
      <c r="B1835" s="105">
        <v>44392</v>
      </c>
      <c r="C1835" s="104" t="s">
        <v>2831</v>
      </c>
      <c r="D1835" s="105">
        <v>44392</v>
      </c>
      <c r="E1835" s="104" t="s">
        <v>1430</v>
      </c>
      <c r="F1835" s="104" t="s">
        <v>100</v>
      </c>
      <c r="G1835" s="104" t="s">
        <v>1056</v>
      </c>
      <c r="H1835" s="104" t="s">
        <v>107</v>
      </c>
      <c r="I1835" s="104" t="s">
        <v>1304</v>
      </c>
      <c r="J1835" s="106">
        <v>50</v>
      </c>
      <c r="K1835" s="106">
        <v>9850</v>
      </c>
      <c r="L1835" s="106">
        <v>492500</v>
      </c>
      <c r="M1835" s="106">
        <v>23.452400000000001</v>
      </c>
      <c r="N1835" s="106">
        <v>1172.6199999999999</v>
      </c>
      <c r="O1835" s="106">
        <v>0</v>
      </c>
      <c r="P1835" s="106">
        <v>0</v>
      </c>
      <c r="Q1835" s="106">
        <v>9873.4524000000001</v>
      </c>
      <c r="R1835" s="106">
        <v>493672.62</v>
      </c>
      <c r="S1835" s="104" t="s">
        <v>1433</v>
      </c>
    </row>
    <row r="1836" spans="1:19">
      <c r="A1836" s="104" t="s">
        <v>2830</v>
      </c>
      <c r="B1836" s="105">
        <v>44392</v>
      </c>
      <c r="C1836" s="104" t="s">
        <v>2831</v>
      </c>
      <c r="D1836" s="105">
        <v>44392</v>
      </c>
      <c r="E1836" s="104" t="s">
        <v>1430</v>
      </c>
      <c r="F1836" s="104" t="s">
        <v>100</v>
      </c>
      <c r="G1836" s="104" t="s">
        <v>1056</v>
      </c>
      <c r="H1836" s="104" t="s">
        <v>107</v>
      </c>
      <c r="I1836" s="104" t="s">
        <v>1354</v>
      </c>
      <c r="J1836" s="106">
        <v>30</v>
      </c>
      <c r="K1836" s="106">
        <v>7760</v>
      </c>
      <c r="L1836" s="106">
        <v>232800</v>
      </c>
      <c r="M1836" s="106">
        <v>18.476199999999999</v>
      </c>
      <c r="N1836" s="106">
        <v>554.28599999999994</v>
      </c>
      <c r="O1836" s="106">
        <v>0</v>
      </c>
      <c r="P1836" s="106">
        <v>0</v>
      </c>
      <c r="Q1836" s="106">
        <v>7778.4762000000001</v>
      </c>
      <c r="R1836" s="106">
        <v>233354.28599999999</v>
      </c>
      <c r="S1836" s="104" t="s">
        <v>1433</v>
      </c>
    </row>
    <row r="1837" spans="1:19" ht="25.5">
      <c r="A1837" s="104" t="s">
        <v>2830</v>
      </c>
      <c r="B1837" s="105">
        <v>44392</v>
      </c>
      <c r="C1837" s="104" t="s">
        <v>2831</v>
      </c>
      <c r="D1837" s="105">
        <v>44392</v>
      </c>
      <c r="E1837" s="104" t="s">
        <v>1430</v>
      </c>
      <c r="F1837" s="104" t="s">
        <v>100</v>
      </c>
      <c r="G1837" s="104" t="s">
        <v>1056</v>
      </c>
      <c r="H1837" s="104" t="s">
        <v>107</v>
      </c>
      <c r="I1837" s="104" t="s">
        <v>1400</v>
      </c>
      <c r="J1837" s="106">
        <v>10</v>
      </c>
      <c r="K1837" s="106">
        <v>9950</v>
      </c>
      <c r="L1837" s="106">
        <v>99500</v>
      </c>
      <c r="M1837" s="106">
        <v>23.6905</v>
      </c>
      <c r="N1837" s="106">
        <v>236.905</v>
      </c>
      <c r="O1837" s="106">
        <v>0</v>
      </c>
      <c r="P1837" s="106">
        <v>0</v>
      </c>
      <c r="Q1837" s="106">
        <v>9973.6905000000006</v>
      </c>
      <c r="R1837" s="106">
        <v>99736.904999999999</v>
      </c>
      <c r="S1837" s="104" t="s">
        <v>1433</v>
      </c>
    </row>
    <row r="1838" spans="1:19">
      <c r="A1838" s="104" t="s">
        <v>2832</v>
      </c>
      <c r="B1838" s="105">
        <v>44392</v>
      </c>
      <c r="C1838" s="104" t="s">
        <v>2833</v>
      </c>
      <c r="D1838" s="105">
        <v>44392</v>
      </c>
      <c r="E1838" s="104" t="s">
        <v>1430</v>
      </c>
      <c r="F1838" s="104" t="s">
        <v>1444</v>
      </c>
      <c r="G1838" s="104" t="s">
        <v>1445</v>
      </c>
      <c r="H1838" s="104" t="s">
        <v>49</v>
      </c>
      <c r="I1838" s="104" t="s">
        <v>1354</v>
      </c>
      <c r="J1838" s="106">
        <v>12</v>
      </c>
      <c r="K1838" s="106">
        <v>7760</v>
      </c>
      <c r="L1838" s="106">
        <v>93120</v>
      </c>
      <c r="M1838" s="106">
        <v>18.476199999999999</v>
      </c>
      <c r="N1838" s="106">
        <v>221.71440000000001</v>
      </c>
      <c r="O1838" s="106">
        <v>0</v>
      </c>
      <c r="P1838" s="106">
        <v>0</v>
      </c>
      <c r="Q1838" s="106">
        <v>7778.4762000000001</v>
      </c>
      <c r="R1838" s="106">
        <v>93341.714399999997</v>
      </c>
      <c r="S1838" s="104" t="s">
        <v>1433</v>
      </c>
    </row>
    <row r="1839" spans="1:19">
      <c r="A1839" s="104" t="s">
        <v>2834</v>
      </c>
      <c r="B1839" s="105">
        <v>44392</v>
      </c>
      <c r="C1839" s="104" t="s">
        <v>2835</v>
      </c>
      <c r="D1839" s="105">
        <v>44392</v>
      </c>
      <c r="E1839" s="104" t="s">
        <v>1430</v>
      </c>
      <c r="F1839" s="104" t="s">
        <v>96</v>
      </c>
      <c r="G1839" s="104" t="s">
        <v>1436</v>
      </c>
      <c r="H1839" s="104" t="s">
        <v>107</v>
      </c>
      <c r="I1839" s="104" t="s">
        <v>1304</v>
      </c>
      <c r="J1839" s="106">
        <v>52</v>
      </c>
      <c r="K1839" s="106">
        <v>9850</v>
      </c>
      <c r="L1839" s="106">
        <v>512200</v>
      </c>
      <c r="M1839" s="106">
        <v>23.452400000000001</v>
      </c>
      <c r="N1839" s="106">
        <v>1219.5247999999999</v>
      </c>
      <c r="O1839" s="106">
        <v>0</v>
      </c>
      <c r="P1839" s="106">
        <v>0</v>
      </c>
      <c r="Q1839" s="106">
        <v>9873.4524000000001</v>
      </c>
      <c r="R1839" s="106">
        <v>513419.52480000001</v>
      </c>
      <c r="S1839" s="104" t="s">
        <v>1433</v>
      </c>
    </row>
    <row r="1840" spans="1:19">
      <c r="A1840" s="104" t="s">
        <v>2834</v>
      </c>
      <c r="B1840" s="105">
        <v>44392</v>
      </c>
      <c r="C1840" s="104" t="s">
        <v>2835</v>
      </c>
      <c r="D1840" s="105">
        <v>44392</v>
      </c>
      <c r="E1840" s="104" t="s">
        <v>1430</v>
      </c>
      <c r="F1840" s="104" t="s">
        <v>96</v>
      </c>
      <c r="G1840" s="104" t="s">
        <v>1436</v>
      </c>
      <c r="H1840" s="104" t="s">
        <v>107</v>
      </c>
      <c r="I1840" s="104" t="s">
        <v>1279</v>
      </c>
      <c r="J1840" s="106">
        <v>240</v>
      </c>
      <c r="K1840" s="106">
        <v>1244</v>
      </c>
      <c r="L1840" s="106">
        <v>298560</v>
      </c>
      <c r="M1840" s="106">
        <v>2.9619</v>
      </c>
      <c r="N1840" s="106">
        <v>710.85599999999999</v>
      </c>
      <c r="O1840" s="106">
        <v>0</v>
      </c>
      <c r="P1840" s="106">
        <v>0</v>
      </c>
      <c r="Q1840" s="106">
        <v>1246.9619</v>
      </c>
      <c r="R1840" s="106">
        <v>299270.85600000003</v>
      </c>
      <c r="S1840" s="104" t="s">
        <v>1433</v>
      </c>
    </row>
    <row r="1841" spans="1:19" ht="25.5">
      <c r="A1841" s="104" t="s">
        <v>2834</v>
      </c>
      <c r="B1841" s="105">
        <v>44392</v>
      </c>
      <c r="C1841" s="104" t="s">
        <v>2835</v>
      </c>
      <c r="D1841" s="105">
        <v>44392</v>
      </c>
      <c r="E1841" s="104" t="s">
        <v>1430</v>
      </c>
      <c r="F1841" s="104" t="s">
        <v>96</v>
      </c>
      <c r="G1841" s="104" t="s">
        <v>1436</v>
      </c>
      <c r="H1841" s="104" t="s">
        <v>107</v>
      </c>
      <c r="I1841" s="104" t="s">
        <v>1400</v>
      </c>
      <c r="J1841" s="106">
        <v>50</v>
      </c>
      <c r="K1841" s="106">
        <v>9950</v>
      </c>
      <c r="L1841" s="106">
        <v>497500</v>
      </c>
      <c r="M1841" s="106">
        <v>23.6905</v>
      </c>
      <c r="N1841" s="106">
        <v>1184.5250000000001</v>
      </c>
      <c r="O1841" s="106">
        <v>0</v>
      </c>
      <c r="P1841" s="106">
        <v>0</v>
      </c>
      <c r="Q1841" s="106">
        <v>9973.6905000000006</v>
      </c>
      <c r="R1841" s="106">
        <v>498684.52500000002</v>
      </c>
      <c r="S1841" s="104" t="s">
        <v>1433</v>
      </c>
    </row>
    <row r="1842" spans="1:19">
      <c r="A1842" s="104" t="s">
        <v>2834</v>
      </c>
      <c r="B1842" s="105">
        <v>44392</v>
      </c>
      <c r="C1842" s="104" t="s">
        <v>2835</v>
      </c>
      <c r="D1842" s="105">
        <v>44392</v>
      </c>
      <c r="E1842" s="104" t="s">
        <v>1430</v>
      </c>
      <c r="F1842" s="104" t="s">
        <v>96</v>
      </c>
      <c r="G1842" s="104" t="s">
        <v>1436</v>
      </c>
      <c r="H1842" s="104" t="s">
        <v>107</v>
      </c>
      <c r="I1842" s="104" t="s">
        <v>1106</v>
      </c>
      <c r="J1842" s="106">
        <v>80</v>
      </c>
      <c r="K1842" s="106">
        <v>1419</v>
      </c>
      <c r="L1842" s="106">
        <v>113520</v>
      </c>
      <c r="M1842" s="106">
        <v>3.3786</v>
      </c>
      <c r="N1842" s="106">
        <v>270.28800000000001</v>
      </c>
      <c r="O1842" s="106">
        <v>0</v>
      </c>
      <c r="P1842" s="106">
        <v>0</v>
      </c>
      <c r="Q1842" s="106">
        <v>1422.3786</v>
      </c>
      <c r="R1842" s="106">
        <v>113790.288</v>
      </c>
      <c r="S1842" s="104" t="s">
        <v>1433</v>
      </c>
    </row>
    <row r="1843" spans="1:19">
      <c r="A1843" s="104" t="s">
        <v>2834</v>
      </c>
      <c r="B1843" s="105">
        <v>44392</v>
      </c>
      <c r="C1843" s="104" t="s">
        <v>2835</v>
      </c>
      <c r="D1843" s="105">
        <v>44392</v>
      </c>
      <c r="E1843" s="104" t="s">
        <v>1430</v>
      </c>
      <c r="F1843" s="104" t="s">
        <v>96</v>
      </c>
      <c r="G1843" s="104" t="s">
        <v>1436</v>
      </c>
      <c r="H1843" s="104" t="s">
        <v>107</v>
      </c>
      <c r="I1843" s="104" t="s">
        <v>1282</v>
      </c>
      <c r="J1843" s="106">
        <v>100</v>
      </c>
      <c r="K1843" s="106">
        <v>1361</v>
      </c>
      <c r="L1843" s="106">
        <v>136100</v>
      </c>
      <c r="M1843" s="106">
        <v>3.2404999999999999</v>
      </c>
      <c r="N1843" s="106">
        <v>324.05</v>
      </c>
      <c r="O1843" s="106">
        <v>0</v>
      </c>
      <c r="P1843" s="106">
        <v>0</v>
      </c>
      <c r="Q1843" s="106">
        <v>1364.2405000000001</v>
      </c>
      <c r="R1843" s="106">
        <v>136424.04999999999</v>
      </c>
      <c r="S1843" s="104" t="s">
        <v>1433</v>
      </c>
    </row>
    <row r="1844" spans="1:19" ht="25.5">
      <c r="A1844" s="104" t="s">
        <v>2834</v>
      </c>
      <c r="B1844" s="105">
        <v>44392</v>
      </c>
      <c r="C1844" s="104" t="s">
        <v>2835</v>
      </c>
      <c r="D1844" s="105">
        <v>44392</v>
      </c>
      <c r="E1844" s="104" t="s">
        <v>1430</v>
      </c>
      <c r="F1844" s="104" t="s">
        <v>96</v>
      </c>
      <c r="G1844" s="104" t="s">
        <v>1436</v>
      </c>
      <c r="H1844" s="104" t="s">
        <v>107</v>
      </c>
      <c r="I1844" s="104" t="s">
        <v>1363</v>
      </c>
      <c r="J1844" s="106">
        <v>20</v>
      </c>
      <c r="K1844" s="106">
        <v>9035</v>
      </c>
      <c r="L1844" s="106">
        <v>180700</v>
      </c>
      <c r="M1844" s="106">
        <v>21.511900000000001</v>
      </c>
      <c r="N1844" s="106">
        <v>430.238</v>
      </c>
      <c r="O1844" s="106">
        <v>0</v>
      </c>
      <c r="P1844" s="106">
        <v>0</v>
      </c>
      <c r="Q1844" s="106">
        <v>9056.5118999999995</v>
      </c>
      <c r="R1844" s="106">
        <v>181130.23800000001</v>
      </c>
      <c r="S1844" s="104" t="s">
        <v>1433</v>
      </c>
    </row>
    <row r="1845" spans="1:19">
      <c r="A1845" s="104" t="s">
        <v>2834</v>
      </c>
      <c r="B1845" s="105">
        <v>44392</v>
      </c>
      <c r="C1845" s="104" t="s">
        <v>2835</v>
      </c>
      <c r="D1845" s="105">
        <v>44392</v>
      </c>
      <c r="E1845" s="104" t="s">
        <v>1430</v>
      </c>
      <c r="F1845" s="104" t="s">
        <v>96</v>
      </c>
      <c r="G1845" s="104" t="s">
        <v>1436</v>
      </c>
      <c r="H1845" s="104" t="s">
        <v>107</v>
      </c>
      <c r="I1845" s="104" t="s">
        <v>1105</v>
      </c>
      <c r="J1845" s="106">
        <v>40</v>
      </c>
      <c r="K1845" s="106">
        <v>9045</v>
      </c>
      <c r="L1845" s="106">
        <v>361800</v>
      </c>
      <c r="M1845" s="106">
        <v>21.535699999999999</v>
      </c>
      <c r="N1845" s="106">
        <v>861.428</v>
      </c>
      <c r="O1845" s="106">
        <v>0</v>
      </c>
      <c r="P1845" s="106">
        <v>0</v>
      </c>
      <c r="Q1845" s="106">
        <v>9066.5357000000004</v>
      </c>
      <c r="R1845" s="106">
        <v>362661.42800000001</v>
      </c>
      <c r="S1845" s="104" t="s">
        <v>1433</v>
      </c>
    </row>
    <row r="1846" spans="1:19" ht="25.5">
      <c r="A1846" s="104" t="s">
        <v>2836</v>
      </c>
      <c r="B1846" s="105">
        <v>44392</v>
      </c>
      <c r="C1846" s="104" t="s">
        <v>2837</v>
      </c>
      <c r="D1846" s="105">
        <v>44392</v>
      </c>
      <c r="E1846" s="104" t="s">
        <v>1430</v>
      </c>
      <c r="F1846" s="104" t="s">
        <v>10</v>
      </c>
      <c r="G1846" s="104" t="s">
        <v>1442</v>
      </c>
      <c r="H1846" s="104" t="s">
        <v>107</v>
      </c>
      <c r="I1846" s="104" t="s">
        <v>1363</v>
      </c>
      <c r="J1846" s="106">
        <v>20</v>
      </c>
      <c r="K1846" s="106">
        <v>9035</v>
      </c>
      <c r="L1846" s="106">
        <v>180700</v>
      </c>
      <c r="M1846" s="106">
        <v>21.511900000000001</v>
      </c>
      <c r="N1846" s="106">
        <v>430.238</v>
      </c>
      <c r="O1846" s="106">
        <v>0</v>
      </c>
      <c r="P1846" s="106">
        <v>0</v>
      </c>
      <c r="Q1846" s="106">
        <v>9056.5118999999995</v>
      </c>
      <c r="R1846" s="106">
        <v>181130.23800000001</v>
      </c>
      <c r="S1846" s="104" t="s">
        <v>1433</v>
      </c>
    </row>
    <row r="1847" spans="1:19">
      <c r="A1847" s="104" t="s">
        <v>2836</v>
      </c>
      <c r="B1847" s="105">
        <v>44392</v>
      </c>
      <c r="C1847" s="104" t="s">
        <v>2837</v>
      </c>
      <c r="D1847" s="105">
        <v>44392</v>
      </c>
      <c r="E1847" s="104" t="s">
        <v>1430</v>
      </c>
      <c r="F1847" s="104" t="s">
        <v>10</v>
      </c>
      <c r="G1847" s="104" t="s">
        <v>1442</v>
      </c>
      <c r="H1847" s="104" t="s">
        <v>107</v>
      </c>
      <c r="I1847" s="104" t="s">
        <v>1354</v>
      </c>
      <c r="J1847" s="106">
        <v>20</v>
      </c>
      <c r="K1847" s="106">
        <v>7760</v>
      </c>
      <c r="L1847" s="106">
        <v>155200</v>
      </c>
      <c r="M1847" s="106">
        <v>18.476199999999999</v>
      </c>
      <c r="N1847" s="106">
        <v>369.524</v>
      </c>
      <c r="O1847" s="106">
        <v>0</v>
      </c>
      <c r="P1847" s="106">
        <v>0</v>
      </c>
      <c r="Q1847" s="106">
        <v>7778.4762000000001</v>
      </c>
      <c r="R1847" s="106">
        <v>155569.524</v>
      </c>
      <c r="S1847" s="104" t="s">
        <v>1433</v>
      </c>
    </row>
    <row r="1848" spans="1:19">
      <c r="A1848" s="104" t="s">
        <v>2836</v>
      </c>
      <c r="B1848" s="105">
        <v>44392</v>
      </c>
      <c r="C1848" s="104" t="s">
        <v>2837</v>
      </c>
      <c r="D1848" s="105">
        <v>44392</v>
      </c>
      <c r="E1848" s="104" t="s">
        <v>1430</v>
      </c>
      <c r="F1848" s="104" t="s">
        <v>10</v>
      </c>
      <c r="G1848" s="104" t="s">
        <v>1442</v>
      </c>
      <c r="H1848" s="104" t="s">
        <v>107</v>
      </c>
      <c r="I1848" s="104" t="s">
        <v>1279</v>
      </c>
      <c r="J1848" s="106">
        <v>42</v>
      </c>
      <c r="K1848" s="106">
        <v>1244</v>
      </c>
      <c r="L1848" s="106">
        <v>52248</v>
      </c>
      <c r="M1848" s="106">
        <v>2.9619</v>
      </c>
      <c r="N1848" s="106">
        <v>124.3998</v>
      </c>
      <c r="O1848" s="106">
        <v>0</v>
      </c>
      <c r="P1848" s="106">
        <v>0</v>
      </c>
      <c r="Q1848" s="106">
        <v>1246.9619</v>
      </c>
      <c r="R1848" s="106">
        <v>52372.399799999999</v>
      </c>
      <c r="S1848" s="104" t="s">
        <v>1433</v>
      </c>
    </row>
    <row r="1849" spans="1:19">
      <c r="A1849" s="104" t="s">
        <v>2836</v>
      </c>
      <c r="B1849" s="105">
        <v>44392</v>
      </c>
      <c r="C1849" s="104" t="s">
        <v>2837</v>
      </c>
      <c r="D1849" s="105">
        <v>44392</v>
      </c>
      <c r="E1849" s="104" t="s">
        <v>1430</v>
      </c>
      <c r="F1849" s="104" t="s">
        <v>10</v>
      </c>
      <c r="G1849" s="104" t="s">
        <v>1442</v>
      </c>
      <c r="H1849" s="104" t="s">
        <v>107</v>
      </c>
      <c r="I1849" s="104" t="s">
        <v>1105</v>
      </c>
      <c r="J1849" s="106">
        <v>30</v>
      </c>
      <c r="K1849" s="106">
        <v>9045</v>
      </c>
      <c r="L1849" s="106">
        <v>271350</v>
      </c>
      <c r="M1849" s="106">
        <v>21.535699999999999</v>
      </c>
      <c r="N1849" s="106">
        <v>646.07100000000003</v>
      </c>
      <c r="O1849" s="106">
        <v>0</v>
      </c>
      <c r="P1849" s="106">
        <v>0</v>
      </c>
      <c r="Q1849" s="106">
        <v>9066.5357000000004</v>
      </c>
      <c r="R1849" s="106">
        <v>271996.071</v>
      </c>
      <c r="S1849" s="104" t="s">
        <v>1433</v>
      </c>
    </row>
    <row r="1850" spans="1:19">
      <c r="A1850" s="104" t="s">
        <v>2836</v>
      </c>
      <c r="B1850" s="105">
        <v>44392</v>
      </c>
      <c r="C1850" s="104" t="s">
        <v>2837</v>
      </c>
      <c r="D1850" s="105">
        <v>44392</v>
      </c>
      <c r="E1850" s="104" t="s">
        <v>1430</v>
      </c>
      <c r="F1850" s="104" t="s">
        <v>10</v>
      </c>
      <c r="G1850" s="104" t="s">
        <v>1442</v>
      </c>
      <c r="H1850" s="104" t="s">
        <v>107</v>
      </c>
      <c r="I1850" s="104" t="s">
        <v>1304</v>
      </c>
      <c r="J1850" s="106">
        <v>20</v>
      </c>
      <c r="K1850" s="106">
        <v>9850</v>
      </c>
      <c r="L1850" s="106">
        <v>197000</v>
      </c>
      <c r="M1850" s="106">
        <v>23.452400000000001</v>
      </c>
      <c r="N1850" s="106">
        <v>469.048</v>
      </c>
      <c r="O1850" s="106">
        <v>0</v>
      </c>
      <c r="P1850" s="106">
        <v>0</v>
      </c>
      <c r="Q1850" s="106">
        <v>9873.4524000000001</v>
      </c>
      <c r="R1850" s="106">
        <v>197469.04800000001</v>
      </c>
      <c r="S1850" s="104" t="s">
        <v>1433</v>
      </c>
    </row>
    <row r="1851" spans="1:19">
      <c r="A1851" s="104" t="s">
        <v>2836</v>
      </c>
      <c r="B1851" s="105">
        <v>44392</v>
      </c>
      <c r="C1851" s="104" t="s">
        <v>2837</v>
      </c>
      <c r="D1851" s="105">
        <v>44392</v>
      </c>
      <c r="E1851" s="104" t="s">
        <v>1430</v>
      </c>
      <c r="F1851" s="104" t="s">
        <v>10</v>
      </c>
      <c r="G1851" s="104" t="s">
        <v>1442</v>
      </c>
      <c r="H1851" s="104" t="s">
        <v>107</v>
      </c>
      <c r="I1851" s="104" t="s">
        <v>1329</v>
      </c>
      <c r="J1851" s="106">
        <v>200</v>
      </c>
      <c r="K1851" s="106">
        <v>1400</v>
      </c>
      <c r="L1851" s="106">
        <v>280000</v>
      </c>
      <c r="M1851" s="106">
        <v>3.3332999999999999</v>
      </c>
      <c r="N1851" s="106">
        <v>666.66</v>
      </c>
      <c r="O1851" s="106">
        <v>0</v>
      </c>
      <c r="P1851" s="106">
        <v>0</v>
      </c>
      <c r="Q1851" s="106">
        <v>1403.3333</v>
      </c>
      <c r="R1851" s="106">
        <v>280666.65999999997</v>
      </c>
      <c r="S1851" s="104" t="s">
        <v>1433</v>
      </c>
    </row>
    <row r="1852" spans="1:19">
      <c r="A1852" s="104" t="s">
        <v>2836</v>
      </c>
      <c r="B1852" s="105">
        <v>44392</v>
      </c>
      <c r="C1852" s="104" t="s">
        <v>2837</v>
      </c>
      <c r="D1852" s="105">
        <v>44392</v>
      </c>
      <c r="E1852" s="104" t="s">
        <v>1430</v>
      </c>
      <c r="F1852" s="104" t="s">
        <v>10</v>
      </c>
      <c r="G1852" s="104" t="s">
        <v>1442</v>
      </c>
      <c r="H1852" s="104" t="s">
        <v>107</v>
      </c>
      <c r="I1852" s="104" t="s">
        <v>1335</v>
      </c>
      <c r="J1852" s="106">
        <v>20</v>
      </c>
      <c r="K1852" s="106">
        <v>7225</v>
      </c>
      <c r="L1852" s="106">
        <v>144500</v>
      </c>
      <c r="M1852" s="106">
        <v>17.202400000000001</v>
      </c>
      <c r="N1852" s="106">
        <v>344.048</v>
      </c>
      <c r="O1852" s="106">
        <v>0</v>
      </c>
      <c r="P1852" s="106">
        <v>0</v>
      </c>
      <c r="Q1852" s="106">
        <v>7242.2024000000001</v>
      </c>
      <c r="R1852" s="106">
        <v>144844.04800000001</v>
      </c>
      <c r="S1852" s="104" t="s">
        <v>1433</v>
      </c>
    </row>
    <row r="1853" spans="1:19">
      <c r="A1853" s="104" t="s">
        <v>2836</v>
      </c>
      <c r="B1853" s="105">
        <v>44392</v>
      </c>
      <c r="C1853" s="104" t="s">
        <v>2837</v>
      </c>
      <c r="D1853" s="105">
        <v>44392</v>
      </c>
      <c r="E1853" s="104" t="s">
        <v>1430</v>
      </c>
      <c r="F1853" s="104" t="s">
        <v>10</v>
      </c>
      <c r="G1853" s="104" t="s">
        <v>1442</v>
      </c>
      <c r="H1853" s="104" t="s">
        <v>107</v>
      </c>
      <c r="I1853" s="104" t="s">
        <v>1333</v>
      </c>
      <c r="J1853" s="106">
        <v>100</v>
      </c>
      <c r="K1853" s="106">
        <v>1186</v>
      </c>
      <c r="L1853" s="106">
        <v>118600</v>
      </c>
      <c r="M1853" s="106">
        <v>2.8237999999999999</v>
      </c>
      <c r="N1853" s="106">
        <v>282.38</v>
      </c>
      <c r="O1853" s="106">
        <v>0</v>
      </c>
      <c r="P1853" s="106">
        <v>0</v>
      </c>
      <c r="Q1853" s="106">
        <v>1188.8237999999999</v>
      </c>
      <c r="R1853" s="106">
        <v>118882.38</v>
      </c>
      <c r="S1853" s="104" t="s">
        <v>1433</v>
      </c>
    </row>
    <row r="1854" spans="1:19">
      <c r="A1854" s="104" t="s">
        <v>2838</v>
      </c>
      <c r="B1854" s="105">
        <v>44392</v>
      </c>
      <c r="C1854" s="104" t="s">
        <v>2839</v>
      </c>
      <c r="D1854" s="105">
        <v>44392</v>
      </c>
      <c r="E1854" s="104" t="s">
        <v>1430</v>
      </c>
      <c r="F1854" s="104" t="s">
        <v>868</v>
      </c>
      <c r="G1854" s="104" t="s">
        <v>1442</v>
      </c>
      <c r="H1854" s="104" t="s">
        <v>107</v>
      </c>
      <c r="I1854" s="104" t="s">
        <v>1335</v>
      </c>
      <c r="J1854" s="106">
        <v>17</v>
      </c>
      <c r="K1854" s="106">
        <v>7225</v>
      </c>
      <c r="L1854" s="106">
        <v>122825</v>
      </c>
      <c r="M1854" s="106">
        <v>17.202400000000001</v>
      </c>
      <c r="N1854" s="106">
        <v>292.44080000000002</v>
      </c>
      <c r="O1854" s="106">
        <v>0</v>
      </c>
      <c r="P1854" s="106">
        <v>0</v>
      </c>
      <c r="Q1854" s="106">
        <v>7242.2024000000001</v>
      </c>
      <c r="R1854" s="106">
        <v>123117.4408</v>
      </c>
      <c r="S1854" s="104" t="s">
        <v>1433</v>
      </c>
    </row>
    <row r="1855" spans="1:19">
      <c r="A1855" s="104" t="s">
        <v>2838</v>
      </c>
      <c r="B1855" s="105">
        <v>44392</v>
      </c>
      <c r="C1855" s="104" t="s">
        <v>2839</v>
      </c>
      <c r="D1855" s="105">
        <v>44392</v>
      </c>
      <c r="E1855" s="104" t="s">
        <v>1430</v>
      </c>
      <c r="F1855" s="104" t="s">
        <v>868</v>
      </c>
      <c r="G1855" s="104" t="s">
        <v>1442</v>
      </c>
      <c r="H1855" s="104" t="s">
        <v>107</v>
      </c>
      <c r="I1855" s="104" t="s">
        <v>1282</v>
      </c>
      <c r="J1855" s="106">
        <v>40</v>
      </c>
      <c r="K1855" s="106">
        <v>1361</v>
      </c>
      <c r="L1855" s="106">
        <v>54440</v>
      </c>
      <c r="M1855" s="106">
        <v>3.2404999999999999</v>
      </c>
      <c r="N1855" s="106">
        <v>129.62</v>
      </c>
      <c r="O1855" s="106">
        <v>0</v>
      </c>
      <c r="P1855" s="106">
        <v>0</v>
      </c>
      <c r="Q1855" s="106">
        <v>1364.2405000000001</v>
      </c>
      <c r="R1855" s="106">
        <v>54569.62</v>
      </c>
      <c r="S1855" s="104" t="s">
        <v>1433</v>
      </c>
    </row>
    <row r="1856" spans="1:19" ht="25.5">
      <c r="A1856" s="104" t="s">
        <v>2838</v>
      </c>
      <c r="B1856" s="105">
        <v>44392</v>
      </c>
      <c r="C1856" s="104" t="s">
        <v>2839</v>
      </c>
      <c r="D1856" s="105">
        <v>44392</v>
      </c>
      <c r="E1856" s="104" t="s">
        <v>1430</v>
      </c>
      <c r="F1856" s="104" t="s">
        <v>868</v>
      </c>
      <c r="G1856" s="104" t="s">
        <v>1442</v>
      </c>
      <c r="H1856" s="104" t="s">
        <v>107</v>
      </c>
      <c r="I1856" s="104" t="s">
        <v>1363</v>
      </c>
      <c r="J1856" s="106">
        <v>2</v>
      </c>
      <c r="K1856" s="106">
        <v>9035</v>
      </c>
      <c r="L1856" s="106">
        <v>18070</v>
      </c>
      <c r="M1856" s="106">
        <v>21.511900000000001</v>
      </c>
      <c r="N1856" s="106">
        <v>43.023800000000001</v>
      </c>
      <c r="O1856" s="106">
        <v>0</v>
      </c>
      <c r="P1856" s="106">
        <v>0</v>
      </c>
      <c r="Q1856" s="106">
        <v>9056.5118999999995</v>
      </c>
      <c r="R1856" s="106">
        <v>18113.023799999999</v>
      </c>
      <c r="S1856" s="104" t="s">
        <v>1433</v>
      </c>
    </row>
    <row r="1857" spans="1:19">
      <c r="A1857" s="104" t="s">
        <v>2838</v>
      </c>
      <c r="B1857" s="105">
        <v>44392</v>
      </c>
      <c r="C1857" s="104" t="s">
        <v>2839</v>
      </c>
      <c r="D1857" s="105">
        <v>44392</v>
      </c>
      <c r="E1857" s="104" t="s">
        <v>1430</v>
      </c>
      <c r="F1857" s="104" t="s">
        <v>868</v>
      </c>
      <c r="G1857" s="104" t="s">
        <v>1442</v>
      </c>
      <c r="H1857" s="104" t="s">
        <v>107</v>
      </c>
      <c r="I1857" s="104" t="s">
        <v>1304</v>
      </c>
      <c r="J1857" s="106">
        <v>5</v>
      </c>
      <c r="K1857" s="106">
        <v>9850</v>
      </c>
      <c r="L1857" s="106">
        <v>49250</v>
      </c>
      <c r="M1857" s="106">
        <v>23.452400000000001</v>
      </c>
      <c r="N1857" s="106">
        <v>117.262</v>
      </c>
      <c r="O1857" s="106">
        <v>0</v>
      </c>
      <c r="P1857" s="106">
        <v>0</v>
      </c>
      <c r="Q1857" s="106">
        <v>9873.4524000000001</v>
      </c>
      <c r="R1857" s="106">
        <v>49367.262000000002</v>
      </c>
      <c r="S1857" s="104" t="s">
        <v>1433</v>
      </c>
    </row>
    <row r="1858" spans="1:19">
      <c r="A1858" s="104" t="s">
        <v>2838</v>
      </c>
      <c r="B1858" s="105">
        <v>44392</v>
      </c>
      <c r="C1858" s="104" t="s">
        <v>2839</v>
      </c>
      <c r="D1858" s="105">
        <v>44392</v>
      </c>
      <c r="E1858" s="104" t="s">
        <v>1430</v>
      </c>
      <c r="F1858" s="104" t="s">
        <v>868</v>
      </c>
      <c r="G1858" s="104" t="s">
        <v>1442</v>
      </c>
      <c r="H1858" s="104" t="s">
        <v>107</v>
      </c>
      <c r="I1858" s="104" t="s">
        <v>1105</v>
      </c>
      <c r="J1858" s="106">
        <v>5</v>
      </c>
      <c r="K1858" s="106">
        <v>9045</v>
      </c>
      <c r="L1858" s="106">
        <v>45225</v>
      </c>
      <c r="M1858" s="106">
        <v>21.535699999999999</v>
      </c>
      <c r="N1858" s="106">
        <v>107.6785</v>
      </c>
      <c r="O1858" s="106">
        <v>0</v>
      </c>
      <c r="P1858" s="106">
        <v>0</v>
      </c>
      <c r="Q1858" s="106">
        <v>9066.5357000000004</v>
      </c>
      <c r="R1858" s="106">
        <v>45332.678500000002</v>
      </c>
      <c r="S1858" s="104" t="s">
        <v>1433</v>
      </c>
    </row>
    <row r="1859" spans="1:19">
      <c r="A1859" s="104" t="s">
        <v>2838</v>
      </c>
      <c r="B1859" s="105">
        <v>44392</v>
      </c>
      <c r="C1859" s="104" t="s">
        <v>2839</v>
      </c>
      <c r="D1859" s="105">
        <v>44392</v>
      </c>
      <c r="E1859" s="104" t="s">
        <v>1430</v>
      </c>
      <c r="F1859" s="104" t="s">
        <v>868</v>
      </c>
      <c r="G1859" s="104" t="s">
        <v>1442</v>
      </c>
      <c r="H1859" s="104" t="s">
        <v>107</v>
      </c>
      <c r="I1859" s="104" t="s">
        <v>1378</v>
      </c>
      <c r="J1859" s="106">
        <v>40</v>
      </c>
      <c r="K1859" s="106">
        <v>1176</v>
      </c>
      <c r="L1859" s="106">
        <v>47040</v>
      </c>
      <c r="M1859" s="106">
        <v>2.8</v>
      </c>
      <c r="N1859" s="106">
        <v>112</v>
      </c>
      <c r="O1859" s="106">
        <v>0</v>
      </c>
      <c r="P1859" s="106">
        <v>0</v>
      </c>
      <c r="Q1859" s="106">
        <v>1178.8</v>
      </c>
      <c r="R1859" s="106">
        <v>47152</v>
      </c>
      <c r="S1859" s="104" t="s">
        <v>1433</v>
      </c>
    </row>
    <row r="1860" spans="1:19" ht="25.5">
      <c r="A1860" s="104" t="s">
        <v>2840</v>
      </c>
      <c r="B1860" s="105">
        <v>44392</v>
      </c>
      <c r="C1860" s="104" t="s">
        <v>2841</v>
      </c>
      <c r="D1860" s="105">
        <v>44392</v>
      </c>
      <c r="E1860" s="104" t="s">
        <v>1430</v>
      </c>
      <c r="F1860" s="104" t="s">
        <v>1362</v>
      </c>
      <c r="G1860" s="104" t="s">
        <v>107</v>
      </c>
      <c r="H1860" s="104" t="s">
        <v>107</v>
      </c>
      <c r="I1860" s="104" t="s">
        <v>1363</v>
      </c>
      <c r="J1860" s="106">
        <v>4</v>
      </c>
      <c r="K1860" s="106">
        <v>9035</v>
      </c>
      <c r="L1860" s="106">
        <v>36140</v>
      </c>
      <c r="M1860" s="106">
        <v>21.511900000000001</v>
      </c>
      <c r="N1860" s="106">
        <v>86.047600000000003</v>
      </c>
      <c r="O1860" s="106">
        <v>0</v>
      </c>
      <c r="P1860" s="106">
        <v>0</v>
      </c>
      <c r="Q1860" s="106">
        <v>9056.5118999999995</v>
      </c>
      <c r="R1860" s="106">
        <v>36226.047599999998</v>
      </c>
      <c r="S1860" s="104" t="s">
        <v>1433</v>
      </c>
    </row>
    <row r="1861" spans="1:19">
      <c r="A1861" s="104" t="s">
        <v>2840</v>
      </c>
      <c r="B1861" s="105">
        <v>44392</v>
      </c>
      <c r="C1861" s="104" t="s">
        <v>2841</v>
      </c>
      <c r="D1861" s="105">
        <v>44392</v>
      </c>
      <c r="E1861" s="104" t="s">
        <v>1430</v>
      </c>
      <c r="F1861" s="104" t="s">
        <v>1362</v>
      </c>
      <c r="G1861" s="104" t="s">
        <v>107</v>
      </c>
      <c r="H1861" s="104" t="s">
        <v>107</v>
      </c>
      <c r="I1861" s="104" t="s">
        <v>1304</v>
      </c>
      <c r="J1861" s="106">
        <v>3</v>
      </c>
      <c r="K1861" s="106">
        <v>9850</v>
      </c>
      <c r="L1861" s="106">
        <v>29550</v>
      </c>
      <c r="M1861" s="106">
        <v>23.452400000000001</v>
      </c>
      <c r="N1861" s="106">
        <v>70.357200000000006</v>
      </c>
      <c r="O1861" s="106">
        <v>0</v>
      </c>
      <c r="P1861" s="106">
        <v>0</v>
      </c>
      <c r="Q1861" s="106">
        <v>9873.4524000000001</v>
      </c>
      <c r="R1861" s="106">
        <v>29620.357199999999</v>
      </c>
      <c r="S1861" s="104" t="s">
        <v>1433</v>
      </c>
    </row>
    <row r="1862" spans="1:19">
      <c r="A1862" s="104" t="s">
        <v>2840</v>
      </c>
      <c r="B1862" s="105">
        <v>44392</v>
      </c>
      <c r="C1862" s="104" t="s">
        <v>2841</v>
      </c>
      <c r="D1862" s="105">
        <v>44392</v>
      </c>
      <c r="E1862" s="104" t="s">
        <v>1430</v>
      </c>
      <c r="F1862" s="104" t="s">
        <v>1362</v>
      </c>
      <c r="G1862" s="104" t="s">
        <v>107</v>
      </c>
      <c r="H1862" s="104" t="s">
        <v>107</v>
      </c>
      <c r="I1862" s="104" t="s">
        <v>1282</v>
      </c>
      <c r="J1862" s="106">
        <v>40</v>
      </c>
      <c r="K1862" s="106">
        <v>1361</v>
      </c>
      <c r="L1862" s="106">
        <v>54440</v>
      </c>
      <c r="M1862" s="106">
        <v>3.2404999999999999</v>
      </c>
      <c r="N1862" s="106">
        <v>129.62</v>
      </c>
      <c r="O1862" s="106">
        <v>0</v>
      </c>
      <c r="P1862" s="106">
        <v>0</v>
      </c>
      <c r="Q1862" s="106">
        <v>1364.2405000000001</v>
      </c>
      <c r="R1862" s="106">
        <v>54569.62</v>
      </c>
      <c r="S1862" s="104" t="s">
        <v>1433</v>
      </c>
    </row>
    <row r="1863" spans="1:19">
      <c r="A1863" s="104" t="s">
        <v>2840</v>
      </c>
      <c r="B1863" s="105">
        <v>44392</v>
      </c>
      <c r="C1863" s="104" t="s">
        <v>2841</v>
      </c>
      <c r="D1863" s="105">
        <v>44392</v>
      </c>
      <c r="E1863" s="104" t="s">
        <v>1430</v>
      </c>
      <c r="F1863" s="104" t="s">
        <v>1362</v>
      </c>
      <c r="G1863" s="104" t="s">
        <v>107</v>
      </c>
      <c r="H1863" s="104" t="s">
        <v>107</v>
      </c>
      <c r="I1863" s="104" t="s">
        <v>1105</v>
      </c>
      <c r="J1863" s="106">
        <v>2</v>
      </c>
      <c r="K1863" s="106">
        <v>9045</v>
      </c>
      <c r="L1863" s="106">
        <v>18090</v>
      </c>
      <c r="M1863" s="106">
        <v>21.535699999999999</v>
      </c>
      <c r="N1863" s="106">
        <v>43.071399999999997</v>
      </c>
      <c r="O1863" s="106">
        <v>0</v>
      </c>
      <c r="P1863" s="106">
        <v>0</v>
      </c>
      <c r="Q1863" s="106">
        <v>9066.5357000000004</v>
      </c>
      <c r="R1863" s="106">
        <v>18133.071400000001</v>
      </c>
      <c r="S1863" s="104" t="s">
        <v>1433</v>
      </c>
    </row>
    <row r="1864" spans="1:19" ht="25.5">
      <c r="A1864" s="104" t="s">
        <v>2842</v>
      </c>
      <c r="B1864" s="105">
        <v>44392</v>
      </c>
      <c r="C1864" s="104" t="s">
        <v>2843</v>
      </c>
      <c r="D1864" s="105">
        <v>44392</v>
      </c>
      <c r="E1864" s="104" t="s">
        <v>1430</v>
      </c>
      <c r="F1864" s="104" t="s">
        <v>1</v>
      </c>
      <c r="G1864" s="104" t="s">
        <v>1008</v>
      </c>
      <c r="H1864" s="104" t="s">
        <v>107</v>
      </c>
      <c r="I1864" s="104" t="s">
        <v>1400</v>
      </c>
      <c r="J1864" s="106">
        <v>10</v>
      </c>
      <c r="K1864" s="106">
        <v>9950</v>
      </c>
      <c r="L1864" s="106">
        <v>99500</v>
      </c>
      <c r="M1864" s="106">
        <v>23.6905</v>
      </c>
      <c r="N1864" s="106">
        <v>236.905</v>
      </c>
      <c r="O1864" s="106">
        <v>0</v>
      </c>
      <c r="P1864" s="106">
        <v>0</v>
      </c>
      <c r="Q1864" s="106">
        <v>9973.6905000000006</v>
      </c>
      <c r="R1864" s="106">
        <v>99736.904999999999</v>
      </c>
      <c r="S1864" s="104" t="s">
        <v>1433</v>
      </c>
    </row>
    <row r="1865" spans="1:19">
      <c r="A1865" s="104" t="s">
        <v>2842</v>
      </c>
      <c r="B1865" s="105">
        <v>44392</v>
      </c>
      <c r="C1865" s="104" t="s">
        <v>2843</v>
      </c>
      <c r="D1865" s="105">
        <v>44392</v>
      </c>
      <c r="E1865" s="104" t="s">
        <v>1430</v>
      </c>
      <c r="F1865" s="104" t="s">
        <v>1</v>
      </c>
      <c r="G1865" s="104" t="s">
        <v>1008</v>
      </c>
      <c r="H1865" s="104" t="s">
        <v>107</v>
      </c>
      <c r="I1865" s="104" t="s">
        <v>1106</v>
      </c>
      <c r="J1865" s="106">
        <v>100</v>
      </c>
      <c r="K1865" s="106">
        <v>1419</v>
      </c>
      <c r="L1865" s="106">
        <v>141900</v>
      </c>
      <c r="M1865" s="106">
        <v>3.3786</v>
      </c>
      <c r="N1865" s="106">
        <v>337.86</v>
      </c>
      <c r="O1865" s="106">
        <v>0</v>
      </c>
      <c r="P1865" s="106">
        <v>0</v>
      </c>
      <c r="Q1865" s="106">
        <v>1422.3786</v>
      </c>
      <c r="R1865" s="106">
        <v>142237.85999999999</v>
      </c>
      <c r="S1865" s="104" t="s">
        <v>1433</v>
      </c>
    </row>
    <row r="1866" spans="1:19">
      <c r="A1866" s="104" t="s">
        <v>2842</v>
      </c>
      <c r="B1866" s="105">
        <v>44392</v>
      </c>
      <c r="C1866" s="104" t="s">
        <v>2843</v>
      </c>
      <c r="D1866" s="105">
        <v>44392</v>
      </c>
      <c r="E1866" s="104" t="s">
        <v>1430</v>
      </c>
      <c r="F1866" s="104" t="s">
        <v>1</v>
      </c>
      <c r="G1866" s="104" t="s">
        <v>1008</v>
      </c>
      <c r="H1866" s="104" t="s">
        <v>107</v>
      </c>
      <c r="I1866" s="104" t="s">
        <v>1105</v>
      </c>
      <c r="J1866" s="106">
        <v>25</v>
      </c>
      <c r="K1866" s="106">
        <v>9045</v>
      </c>
      <c r="L1866" s="106">
        <v>226125</v>
      </c>
      <c r="M1866" s="106">
        <v>21.535699999999999</v>
      </c>
      <c r="N1866" s="106">
        <v>538.39250000000004</v>
      </c>
      <c r="O1866" s="106">
        <v>0</v>
      </c>
      <c r="P1866" s="106">
        <v>0</v>
      </c>
      <c r="Q1866" s="106">
        <v>9066.5357000000004</v>
      </c>
      <c r="R1866" s="106">
        <v>226663.39249999999</v>
      </c>
      <c r="S1866" s="104" t="s">
        <v>1433</v>
      </c>
    </row>
    <row r="1867" spans="1:19">
      <c r="A1867" s="104" t="s">
        <v>2842</v>
      </c>
      <c r="B1867" s="105">
        <v>44392</v>
      </c>
      <c r="C1867" s="104" t="s">
        <v>2843</v>
      </c>
      <c r="D1867" s="105">
        <v>44392</v>
      </c>
      <c r="E1867" s="104" t="s">
        <v>1430</v>
      </c>
      <c r="F1867" s="104" t="s">
        <v>1</v>
      </c>
      <c r="G1867" s="104" t="s">
        <v>1008</v>
      </c>
      <c r="H1867" s="104" t="s">
        <v>107</v>
      </c>
      <c r="I1867" s="104" t="s">
        <v>1304</v>
      </c>
      <c r="J1867" s="106">
        <v>20</v>
      </c>
      <c r="K1867" s="106">
        <v>9850</v>
      </c>
      <c r="L1867" s="106">
        <v>197000</v>
      </c>
      <c r="M1867" s="106">
        <v>23.452400000000001</v>
      </c>
      <c r="N1867" s="106">
        <v>469.048</v>
      </c>
      <c r="O1867" s="106">
        <v>0</v>
      </c>
      <c r="P1867" s="106">
        <v>0</v>
      </c>
      <c r="Q1867" s="106">
        <v>9873.4524000000001</v>
      </c>
      <c r="R1867" s="106">
        <v>197469.04800000001</v>
      </c>
      <c r="S1867" s="104" t="s">
        <v>1433</v>
      </c>
    </row>
    <row r="1868" spans="1:19" ht="25.5">
      <c r="A1868" s="104" t="s">
        <v>2842</v>
      </c>
      <c r="B1868" s="105">
        <v>44392</v>
      </c>
      <c r="C1868" s="104" t="s">
        <v>2843</v>
      </c>
      <c r="D1868" s="105">
        <v>44392</v>
      </c>
      <c r="E1868" s="104" t="s">
        <v>1430</v>
      </c>
      <c r="F1868" s="104" t="s">
        <v>1</v>
      </c>
      <c r="G1868" s="104" t="s">
        <v>1008</v>
      </c>
      <c r="H1868" s="104" t="s">
        <v>107</v>
      </c>
      <c r="I1868" s="104" t="s">
        <v>1363</v>
      </c>
      <c r="J1868" s="106">
        <v>10</v>
      </c>
      <c r="K1868" s="106">
        <v>9035</v>
      </c>
      <c r="L1868" s="106">
        <v>90350</v>
      </c>
      <c r="M1868" s="106">
        <v>21.511900000000001</v>
      </c>
      <c r="N1868" s="106">
        <v>215.119</v>
      </c>
      <c r="O1868" s="106">
        <v>0</v>
      </c>
      <c r="P1868" s="106">
        <v>0</v>
      </c>
      <c r="Q1868" s="106">
        <v>9056.5118999999995</v>
      </c>
      <c r="R1868" s="106">
        <v>90565.119000000006</v>
      </c>
      <c r="S1868" s="104" t="s">
        <v>1433</v>
      </c>
    </row>
    <row r="1869" spans="1:19">
      <c r="A1869" s="104" t="s">
        <v>2842</v>
      </c>
      <c r="B1869" s="105">
        <v>44392</v>
      </c>
      <c r="C1869" s="104" t="s">
        <v>2843</v>
      </c>
      <c r="D1869" s="105">
        <v>44392</v>
      </c>
      <c r="E1869" s="104" t="s">
        <v>1430</v>
      </c>
      <c r="F1869" s="104" t="s">
        <v>1</v>
      </c>
      <c r="G1869" s="104" t="s">
        <v>1008</v>
      </c>
      <c r="H1869" s="104" t="s">
        <v>107</v>
      </c>
      <c r="I1869" s="104" t="s">
        <v>1333</v>
      </c>
      <c r="J1869" s="106">
        <v>200</v>
      </c>
      <c r="K1869" s="106">
        <v>1186</v>
      </c>
      <c r="L1869" s="106">
        <v>237200</v>
      </c>
      <c r="M1869" s="106">
        <v>2.8237999999999999</v>
      </c>
      <c r="N1869" s="106">
        <v>564.76</v>
      </c>
      <c r="O1869" s="106">
        <v>0</v>
      </c>
      <c r="P1869" s="106">
        <v>0</v>
      </c>
      <c r="Q1869" s="106">
        <v>1188.8237999999999</v>
      </c>
      <c r="R1869" s="106">
        <v>237764.76</v>
      </c>
      <c r="S1869" s="104" t="s">
        <v>1433</v>
      </c>
    </row>
    <row r="1870" spans="1:19">
      <c r="A1870" s="104" t="s">
        <v>2842</v>
      </c>
      <c r="B1870" s="105">
        <v>44392</v>
      </c>
      <c r="C1870" s="104" t="s">
        <v>2843</v>
      </c>
      <c r="D1870" s="105">
        <v>44392</v>
      </c>
      <c r="E1870" s="104" t="s">
        <v>1430</v>
      </c>
      <c r="F1870" s="104" t="s">
        <v>1</v>
      </c>
      <c r="G1870" s="104" t="s">
        <v>1008</v>
      </c>
      <c r="H1870" s="104" t="s">
        <v>107</v>
      </c>
      <c r="I1870" s="104" t="s">
        <v>1279</v>
      </c>
      <c r="J1870" s="106">
        <v>200</v>
      </c>
      <c r="K1870" s="106">
        <v>1244</v>
      </c>
      <c r="L1870" s="106">
        <v>248800</v>
      </c>
      <c r="M1870" s="106">
        <v>2.9619</v>
      </c>
      <c r="N1870" s="106">
        <v>592.38</v>
      </c>
      <c r="O1870" s="106">
        <v>0</v>
      </c>
      <c r="P1870" s="106">
        <v>0</v>
      </c>
      <c r="Q1870" s="106">
        <v>1246.9619</v>
      </c>
      <c r="R1870" s="106">
        <v>249392.38</v>
      </c>
      <c r="S1870" s="104" t="s">
        <v>1433</v>
      </c>
    </row>
    <row r="1871" spans="1:19">
      <c r="A1871" s="104" t="s">
        <v>2842</v>
      </c>
      <c r="B1871" s="105">
        <v>44392</v>
      </c>
      <c r="C1871" s="104" t="s">
        <v>2843</v>
      </c>
      <c r="D1871" s="105">
        <v>44392</v>
      </c>
      <c r="E1871" s="104" t="s">
        <v>1430</v>
      </c>
      <c r="F1871" s="104" t="s">
        <v>1</v>
      </c>
      <c r="G1871" s="104" t="s">
        <v>1008</v>
      </c>
      <c r="H1871" s="104" t="s">
        <v>107</v>
      </c>
      <c r="I1871" s="104" t="s">
        <v>1475</v>
      </c>
      <c r="J1871" s="106">
        <v>20</v>
      </c>
      <c r="K1871" s="106">
        <v>1128</v>
      </c>
      <c r="L1871" s="106">
        <v>22560</v>
      </c>
      <c r="M1871" s="106">
        <v>2.6857000000000002</v>
      </c>
      <c r="N1871" s="106">
        <v>53.713999999999999</v>
      </c>
      <c r="O1871" s="106">
        <v>0</v>
      </c>
      <c r="P1871" s="106">
        <v>0</v>
      </c>
      <c r="Q1871" s="106">
        <v>1130.6857</v>
      </c>
      <c r="R1871" s="106">
        <v>22613.714</v>
      </c>
      <c r="S1871" s="104" t="s">
        <v>1433</v>
      </c>
    </row>
    <row r="1872" spans="1:19">
      <c r="A1872" s="104" t="s">
        <v>2842</v>
      </c>
      <c r="B1872" s="105">
        <v>44392</v>
      </c>
      <c r="C1872" s="104" t="s">
        <v>2843</v>
      </c>
      <c r="D1872" s="105">
        <v>44392</v>
      </c>
      <c r="E1872" s="104" t="s">
        <v>1430</v>
      </c>
      <c r="F1872" s="104" t="s">
        <v>1</v>
      </c>
      <c r="G1872" s="104" t="s">
        <v>1008</v>
      </c>
      <c r="H1872" s="104" t="s">
        <v>107</v>
      </c>
      <c r="I1872" s="104" t="s">
        <v>1378</v>
      </c>
      <c r="J1872" s="106">
        <v>100</v>
      </c>
      <c r="K1872" s="106">
        <v>1176</v>
      </c>
      <c r="L1872" s="106">
        <v>117600</v>
      </c>
      <c r="M1872" s="106">
        <v>2.8</v>
      </c>
      <c r="N1872" s="106">
        <v>280</v>
      </c>
      <c r="O1872" s="106">
        <v>0</v>
      </c>
      <c r="P1872" s="106">
        <v>0</v>
      </c>
      <c r="Q1872" s="106">
        <v>1178.8</v>
      </c>
      <c r="R1872" s="106">
        <v>117880</v>
      </c>
      <c r="S1872" s="104" t="s">
        <v>1433</v>
      </c>
    </row>
    <row r="1873" spans="1:19">
      <c r="A1873" s="104" t="s">
        <v>2842</v>
      </c>
      <c r="B1873" s="105">
        <v>44392</v>
      </c>
      <c r="C1873" s="104" t="s">
        <v>2843</v>
      </c>
      <c r="D1873" s="105">
        <v>44392</v>
      </c>
      <c r="E1873" s="104" t="s">
        <v>1430</v>
      </c>
      <c r="F1873" s="104" t="s">
        <v>1</v>
      </c>
      <c r="G1873" s="104" t="s">
        <v>1008</v>
      </c>
      <c r="H1873" s="104" t="s">
        <v>107</v>
      </c>
      <c r="I1873" s="104" t="s">
        <v>1354</v>
      </c>
      <c r="J1873" s="106">
        <v>20</v>
      </c>
      <c r="K1873" s="106">
        <v>7760</v>
      </c>
      <c r="L1873" s="106">
        <v>155200</v>
      </c>
      <c r="M1873" s="106">
        <v>18.476199999999999</v>
      </c>
      <c r="N1873" s="106">
        <v>369.524</v>
      </c>
      <c r="O1873" s="106">
        <v>0</v>
      </c>
      <c r="P1873" s="106">
        <v>0</v>
      </c>
      <c r="Q1873" s="106">
        <v>7778.4762000000001</v>
      </c>
      <c r="R1873" s="106">
        <v>155569.524</v>
      </c>
      <c r="S1873" s="104" t="s">
        <v>1433</v>
      </c>
    </row>
    <row r="1874" spans="1:19" ht="25.5">
      <c r="A1874" s="104" t="s">
        <v>2842</v>
      </c>
      <c r="B1874" s="105">
        <v>44392</v>
      </c>
      <c r="C1874" s="104" t="s">
        <v>2843</v>
      </c>
      <c r="D1874" s="105">
        <v>44392</v>
      </c>
      <c r="E1874" s="104" t="s">
        <v>1430</v>
      </c>
      <c r="F1874" s="104" t="s">
        <v>1</v>
      </c>
      <c r="G1874" s="104" t="s">
        <v>1008</v>
      </c>
      <c r="H1874" s="104" t="s">
        <v>107</v>
      </c>
      <c r="I1874" s="104" t="s">
        <v>1375</v>
      </c>
      <c r="J1874" s="106">
        <v>10</v>
      </c>
      <c r="K1874" s="106">
        <v>9035</v>
      </c>
      <c r="L1874" s="106">
        <v>90350</v>
      </c>
      <c r="M1874" s="106">
        <v>21.511900000000001</v>
      </c>
      <c r="N1874" s="106">
        <v>215.119</v>
      </c>
      <c r="O1874" s="106">
        <v>0</v>
      </c>
      <c r="P1874" s="106">
        <v>0</v>
      </c>
      <c r="Q1874" s="106">
        <v>9056.5118999999995</v>
      </c>
      <c r="R1874" s="106">
        <v>90565.119000000006</v>
      </c>
      <c r="S1874" s="104" t="s">
        <v>1433</v>
      </c>
    </row>
    <row r="1875" spans="1:19">
      <c r="A1875" s="104" t="s">
        <v>2842</v>
      </c>
      <c r="B1875" s="105">
        <v>44392</v>
      </c>
      <c r="C1875" s="104" t="s">
        <v>2843</v>
      </c>
      <c r="D1875" s="105">
        <v>44392</v>
      </c>
      <c r="E1875" s="104" t="s">
        <v>1430</v>
      </c>
      <c r="F1875" s="104" t="s">
        <v>1</v>
      </c>
      <c r="G1875" s="104" t="s">
        <v>1008</v>
      </c>
      <c r="H1875" s="104" t="s">
        <v>107</v>
      </c>
      <c r="I1875" s="104" t="s">
        <v>1335</v>
      </c>
      <c r="J1875" s="106">
        <v>10</v>
      </c>
      <c r="K1875" s="106">
        <v>7225</v>
      </c>
      <c r="L1875" s="106">
        <v>72250</v>
      </c>
      <c r="M1875" s="106">
        <v>17.202400000000001</v>
      </c>
      <c r="N1875" s="106">
        <v>172.024</v>
      </c>
      <c r="O1875" s="106">
        <v>0</v>
      </c>
      <c r="P1875" s="106">
        <v>0</v>
      </c>
      <c r="Q1875" s="106">
        <v>7242.2024000000001</v>
      </c>
      <c r="R1875" s="106">
        <v>72422.024000000005</v>
      </c>
      <c r="S1875" s="104" t="s">
        <v>1433</v>
      </c>
    </row>
    <row r="1876" spans="1:19">
      <c r="A1876" s="104" t="s">
        <v>2844</v>
      </c>
      <c r="B1876" s="105">
        <v>44392</v>
      </c>
      <c r="C1876" s="104" t="s">
        <v>2845</v>
      </c>
      <c r="D1876" s="105">
        <v>44392</v>
      </c>
      <c r="E1876" s="104" t="s">
        <v>1430</v>
      </c>
      <c r="F1876" s="104" t="s">
        <v>8</v>
      </c>
      <c r="G1876" s="104" t="s">
        <v>1008</v>
      </c>
      <c r="H1876" s="104" t="s">
        <v>107</v>
      </c>
      <c r="I1876" s="104" t="s">
        <v>1106</v>
      </c>
      <c r="J1876" s="106">
        <v>100</v>
      </c>
      <c r="K1876" s="106">
        <v>1419</v>
      </c>
      <c r="L1876" s="106">
        <v>141900</v>
      </c>
      <c r="M1876" s="106">
        <v>3.3786</v>
      </c>
      <c r="N1876" s="106">
        <v>337.86</v>
      </c>
      <c r="O1876" s="106">
        <v>0</v>
      </c>
      <c r="P1876" s="106">
        <v>0</v>
      </c>
      <c r="Q1876" s="106">
        <v>1422.3786</v>
      </c>
      <c r="R1876" s="106">
        <v>142237.85999999999</v>
      </c>
      <c r="S1876" s="104" t="s">
        <v>1433</v>
      </c>
    </row>
    <row r="1877" spans="1:19">
      <c r="A1877" s="104" t="s">
        <v>2844</v>
      </c>
      <c r="B1877" s="105">
        <v>44392</v>
      </c>
      <c r="C1877" s="104" t="s">
        <v>2845</v>
      </c>
      <c r="D1877" s="105">
        <v>44392</v>
      </c>
      <c r="E1877" s="104" t="s">
        <v>1430</v>
      </c>
      <c r="F1877" s="104" t="s">
        <v>8</v>
      </c>
      <c r="G1877" s="104" t="s">
        <v>1008</v>
      </c>
      <c r="H1877" s="104" t="s">
        <v>107</v>
      </c>
      <c r="I1877" s="104" t="s">
        <v>1333</v>
      </c>
      <c r="J1877" s="106">
        <v>100</v>
      </c>
      <c r="K1877" s="106">
        <v>1186</v>
      </c>
      <c r="L1877" s="106">
        <v>118600</v>
      </c>
      <c r="M1877" s="106">
        <v>2.8237999999999999</v>
      </c>
      <c r="N1877" s="106">
        <v>282.38</v>
      </c>
      <c r="O1877" s="106">
        <v>0</v>
      </c>
      <c r="P1877" s="106">
        <v>0</v>
      </c>
      <c r="Q1877" s="106">
        <v>1188.8237999999999</v>
      </c>
      <c r="R1877" s="106">
        <v>118882.38</v>
      </c>
      <c r="S1877" s="104" t="s">
        <v>1433</v>
      </c>
    </row>
    <row r="1878" spans="1:19" ht="25.5">
      <c r="A1878" s="104" t="s">
        <v>2844</v>
      </c>
      <c r="B1878" s="105">
        <v>44392</v>
      </c>
      <c r="C1878" s="104" t="s">
        <v>2845</v>
      </c>
      <c r="D1878" s="105">
        <v>44392</v>
      </c>
      <c r="E1878" s="104" t="s">
        <v>1430</v>
      </c>
      <c r="F1878" s="104" t="s">
        <v>8</v>
      </c>
      <c r="G1878" s="104" t="s">
        <v>1008</v>
      </c>
      <c r="H1878" s="104" t="s">
        <v>107</v>
      </c>
      <c r="I1878" s="104" t="s">
        <v>1363</v>
      </c>
      <c r="J1878" s="106">
        <v>10</v>
      </c>
      <c r="K1878" s="106">
        <v>9035</v>
      </c>
      <c r="L1878" s="106">
        <v>90350</v>
      </c>
      <c r="M1878" s="106">
        <v>21.511900000000001</v>
      </c>
      <c r="N1878" s="106">
        <v>215.119</v>
      </c>
      <c r="O1878" s="106">
        <v>0</v>
      </c>
      <c r="P1878" s="106">
        <v>0</v>
      </c>
      <c r="Q1878" s="106">
        <v>9056.5118999999995</v>
      </c>
      <c r="R1878" s="106">
        <v>90565.119000000006</v>
      </c>
      <c r="S1878" s="104" t="s">
        <v>1433</v>
      </c>
    </row>
    <row r="1879" spans="1:19">
      <c r="A1879" s="104" t="s">
        <v>2844</v>
      </c>
      <c r="B1879" s="105">
        <v>44392</v>
      </c>
      <c r="C1879" s="104" t="s">
        <v>2845</v>
      </c>
      <c r="D1879" s="105">
        <v>44392</v>
      </c>
      <c r="E1879" s="104" t="s">
        <v>1430</v>
      </c>
      <c r="F1879" s="104" t="s">
        <v>8</v>
      </c>
      <c r="G1879" s="104" t="s">
        <v>1008</v>
      </c>
      <c r="H1879" s="104" t="s">
        <v>107</v>
      </c>
      <c r="I1879" s="104" t="s">
        <v>1105</v>
      </c>
      <c r="J1879" s="106">
        <v>10</v>
      </c>
      <c r="K1879" s="106">
        <v>9045</v>
      </c>
      <c r="L1879" s="106">
        <v>90450</v>
      </c>
      <c r="M1879" s="106">
        <v>21.535699999999999</v>
      </c>
      <c r="N1879" s="106">
        <v>215.357</v>
      </c>
      <c r="O1879" s="106">
        <v>0</v>
      </c>
      <c r="P1879" s="106">
        <v>0</v>
      </c>
      <c r="Q1879" s="106">
        <v>9066.5357000000004</v>
      </c>
      <c r="R1879" s="106">
        <v>90665.357000000004</v>
      </c>
      <c r="S1879" s="104" t="s">
        <v>1433</v>
      </c>
    </row>
    <row r="1880" spans="1:19">
      <c r="A1880" s="104" t="s">
        <v>2844</v>
      </c>
      <c r="B1880" s="105">
        <v>44392</v>
      </c>
      <c r="C1880" s="104" t="s">
        <v>2845</v>
      </c>
      <c r="D1880" s="105">
        <v>44392</v>
      </c>
      <c r="E1880" s="104" t="s">
        <v>1430</v>
      </c>
      <c r="F1880" s="104" t="s">
        <v>8</v>
      </c>
      <c r="G1880" s="104" t="s">
        <v>1008</v>
      </c>
      <c r="H1880" s="104" t="s">
        <v>107</v>
      </c>
      <c r="I1880" s="104" t="s">
        <v>1304</v>
      </c>
      <c r="J1880" s="106">
        <v>10</v>
      </c>
      <c r="K1880" s="106">
        <v>9850</v>
      </c>
      <c r="L1880" s="106">
        <v>98500</v>
      </c>
      <c r="M1880" s="106">
        <v>23.452400000000001</v>
      </c>
      <c r="N1880" s="106">
        <v>234.524</v>
      </c>
      <c r="O1880" s="106">
        <v>0</v>
      </c>
      <c r="P1880" s="106">
        <v>0</v>
      </c>
      <c r="Q1880" s="106">
        <v>9873.4524000000001</v>
      </c>
      <c r="R1880" s="106">
        <v>98734.524000000005</v>
      </c>
      <c r="S1880" s="104" t="s">
        <v>1433</v>
      </c>
    </row>
    <row r="1881" spans="1:19">
      <c r="A1881" s="104" t="s">
        <v>2846</v>
      </c>
      <c r="B1881" s="105">
        <v>44392</v>
      </c>
      <c r="C1881" s="104" t="s">
        <v>2847</v>
      </c>
      <c r="D1881" s="105">
        <v>44392</v>
      </c>
      <c r="E1881" s="104" t="s">
        <v>1430</v>
      </c>
      <c r="F1881" s="104" t="s">
        <v>1006</v>
      </c>
      <c r="G1881" s="104" t="s">
        <v>1008</v>
      </c>
      <c r="H1881" s="104" t="s">
        <v>107</v>
      </c>
      <c r="I1881" s="104" t="s">
        <v>1304</v>
      </c>
      <c r="J1881" s="106">
        <v>2</v>
      </c>
      <c r="K1881" s="106">
        <v>9850</v>
      </c>
      <c r="L1881" s="106">
        <v>19700</v>
      </c>
      <c r="M1881" s="106">
        <v>23.452400000000001</v>
      </c>
      <c r="N1881" s="106">
        <v>46.904800000000002</v>
      </c>
      <c r="O1881" s="106">
        <v>0</v>
      </c>
      <c r="P1881" s="106">
        <v>0</v>
      </c>
      <c r="Q1881" s="106">
        <v>9873.4524000000001</v>
      </c>
      <c r="R1881" s="106">
        <v>19746.9048</v>
      </c>
      <c r="S1881" s="104" t="s">
        <v>1433</v>
      </c>
    </row>
    <row r="1882" spans="1:19">
      <c r="A1882" s="104" t="s">
        <v>2846</v>
      </c>
      <c r="B1882" s="105">
        <v>44392</v>
      </c>
      <c r="C1882" s="104" t="s">
        <v>2847</v>
      </c>
      <c r="D1882" s="105">
        <v>44392</v>
      </c>
      <c r="E1882" s="104" t="s">
        <v>1430</v>
      </c>
      <c r="F1882" s="104" t="s">
        <v>1006</v>
      </c>
      <c r="G1882" s="104" t="s">
        <v>1008</v>
      </c>
      <c r="H1882" s="104" t="s">
        <v>107</v>
      </c>
      <c r="I1882" s="104" t="s">
        <v>1105</v>
      </c>
      <c r="J1882" s="106">
        <v>5</v>
      </c>
      <c r="K1882" s="106">
        <v>9045</v>
      </c>
      <c r="L1882" s="106">
        <v>45225</v>
      </c>
      <c r="M1882" s="106">
        <v>21.535699999999999</v>
      </c>
      <c r="N1882" s="106">
        <v>107.6785</v>
      </c>
      <c r="O1882" s="106">
        <v>0</v>
      </c>
      <c r="P1882" s="106">
        <v>0</v>
      </c>
      <c r="Q1882" s="106">
        <v>9066.5357000000004</v>
      </c>
      <c r="R1882" s="106">
        <v>45332.678500000002</v>
      </c>
      <c r="S1882" s="104" t="s">
        <v>1433</v>
      </c>
    </row>
    <row r="1883" spans="1:19">
      <c r="A1883" s="104" t="s">
        <v>2846</v>
      </c>
      <c r="B1883" s="105">
        <v>44392</v>
      </c>
      <c r="C1883" s="104" t="s">
        <v>2847</v>
      </c>
      <c r="D1883" s="105">
        <v>44392</v>
      </c>
      <c r="E1883" s="104" t="s">
        <v>1430</v>
      </c>
      <c r="F1883" s="104" t="s">
        <v>1006</v>
      </c>
      <c r="G1883" s="104" t="s">
        <v>1008</v>
      </c>
      <c r="H1883" s="104" t="s">
        <v>107</v>
      </c>
      <c r="I1883" s="104" t="s">
        <v>1378</v>
      </c>
      <c r="J1883" s="106">
        <v>80</v>
      </c>
      <c r="K1883" s="106">
        <v>1176</v>
      </c>
      <c r="L1883" s="106">
        <v>94080</v>
      </c>
      <c r="M1883" s="106">
        <v>2.8</v>
      </c>
      <c r="N1883" s="106">
        <v>224</v>
      </c>
      <c r="O1883" s="106">
        <v>0</v>
      </c>
      <c r="P1883" s="106">
        <v>0</v>
      </c>
      <c r="Q1883" s="106">
        <v>1178.8</v>
      </c>
      <c r="R1883" s="106">
        <v>94304</v>
      </c>
      <c r="S1883" s="104" t="s">
        <v>1433</v>
      </c>
    </row>
    <row r="1884" spans="1:19" ht="25.5">
      <c r="A1884" s="104" t="s">
        <v>2846</v>
      </c>
      <c r="B1884" s="105">
        <v>44392</v>
      </c>
      <c r="C1884" s="104" t="s">
        <v>2847</v>
      </c>
      <c r="D1884" s="105">
        <v>44392</v>
      </c>
      <c r="E1884" s="104" t="s">
        <v>1430</v>
      </c>
      <c r="F1884" s="104" t="s">
        <v>1006</v>
      </c>
      <c r="G1884" s="104" t="s">
        <v>1008</v>
      </c>
      <c r="H1884" s="104" t="s">
        <v>107</v>
      </c>
      <c r="I1884" s="104" t="s">
        <v>1375</v>
      </c>
      <c r="J1884" s="106">
        <v>5</v>
      </c>
      <c r="K1884" s="106">
        <v>9035</v>
      </c>
      <c r="L1884" s="106">
        <v>45175</v>
      </c>
      <c r="M1884" s="106">
        <v>21.511900000000001</v>
      </c>
      <c r="N1884" s="106">
        <v>107.5595</v>
      </c>
      <c r="O1884" s="106">
        <v>0</v>
      </c>
      <c r="P1884" s="106">
        <v>0</v>
      </c>
      <c r="Q1884" s="106">
        <v>9056.5118999999995</v>
      </c>
      <c r="R1884" s="106">
        <v>45282.559500000003</v>
      </c>
      <c r="S1884" s="104" t="s">
        <v>1433</v>
      </c>
    </row>
    <row r="1885" spans="1:19" ht="25.5">
      <c r="A1885" s="104" t="s">
        <v>2846</v>
      </c>
      <c r="B1885" s="105">
        <v>44392</v>
      </c>
      <c r="C1885" s="104" t="s">
        <v>2847</v>
      </c>
      <c r="D1885" s="105">
        <v>44392</v>
      </c>
      <c r="E1885" s="104" t="s">
        <v>1430</v>
      </c>
      <c r="F1885" s="104" t="s">
        <v>1006</v>
      </c>
      <c r="G1885" s="104" t="s">
        <v>1008</v>
      </c>
      <c r="H1885" s="104" t="s">
        <v>107</v>
      </c>
      <c r="I1885" s="104" t="s">
        <v>1363</v>
      </c>
      <c r="J1885" s="106">
        <v>3</v>
      </c>
      <c r="K1885" s="106">
        <v>9035</v>
      </c>
      <c r="L1885" s="106">
        <v>27105</v>
      </c>
      <c r="M1885" s="106">
        <v>21.511900000000001</v>
      </c>
      <c r="N1885" s="106">
        <v>64.535700000000006</v>
      </c>
      <c r="O1885" s="106">
        <v>0</v>
      </c>
      <c r="P1885" s="106">
        <v>0</v>
      </c>
      <c r="Q1885" s="106">
        <v>9056.5118999999995</v>
      </c>
      <c r="R1885" s="106">
        <v>27169.5357</v>
      </c>
      <c r="S1885" s="104" t="s">
        <v>1433</v>
      </c>
    </row>
    <row r="1886" spans="1:19">
      <c r="A1886" s="104" t="s">
        <v>2846</v>
      </c>
      <c r="B1886" s="105">
        <v>44392</v>
      </c>
      <c r="C1886" s="104" t="s">
        <v>2847</v>
      </c>
      <c r="D1886" s="105">
        <v>44392</v>
      </c>
      <c r="E1886" s="104" t="s">
        <v>1430</v>
      </c>
      <c r="F1886" s="104" t="s">
        <v>1006</v>
      </c>
      <c r="G1886" s="104" t="s">
        <v>1008</v>
      </c>
      <c r="H1886" s="104" t="s">
        <v>107</v>
      </c>
      <c r="I1886" s="104" t="s">
        <v>1106</v>
      </c>
      <c r="J1886" s="106">
        <v>60</v>
      </c>
      <c r="K1886" s="106">
        <v>1419</v>
      </c>
      <c r="L1886" s="106">
        <v>85140</v>
      </c>
      <c r="M1886" s="106">
        <v>3.3786</v>
      </c>
      <c r="N1886" s="106">
        <v>202.71600000000001</v>
      </c>
      <c r="O1886" s="106">
        <v>0</v>
      </c>
      <c r="P1886" s="106">
        <v>0</v>
      </c>
      <c r="Q1886" s="106">
        <v>1422.3786</v>
      </c>
      <c r="R1886" s="106">
        <v>85342.716</v>
      </c>
      <c r="S1886" s="104" t="s">
        <v>1433</v>
      </c>
    </row>
    <row r="1887" spans="1:19">
      <c r="A1887" s="104" t="s">
        <v>2846</v>
      </c>
      <c r="B1887" s="105">
        <v>44392</v>
      </c>
      <c r="C1887" s="104" t="s">
        <v>2847</v>
      </c>
      <c r="D1887" s="105">
        <v>44392</v>
      </c>
      <c r="E1887" s="104" t="s">
        <v>1430</v>
      </c>
      <c r="F1887" s="104" t="s">
        <v>1006</v>
      </c>
      <c r="G1887" s="104" t="s">
        <v>1008</v>
      </c>
      <c r="H1887" s="104" t="s">
        <v>107</v>
      </c>
      <c r="I1887" s="104" t="s">
        <v>1333</v>
      </c>
      <c r="J1887" s="106">
        <v>40</v>
      </c>
      <c r="K1887" s="106">
        <v>1186</v>
      </c>
      <c r="L1887" s="106">
        <v>47440</v>
      </c>
      <c r="M1887" s="106">
        <v>2.8237999999999999</v>
      </c>
      <c r="N1887" s="106">
        <v>112.952</v>
      </c>
      <c r="O1887" s="106">
        <v>0</v>
      </c>
      <c r="P1887" s="106">
        <v>0</v>
      </c>
      <c r="Q1887" s="106">
        <v>1188.8237999999999</v>
      </c>
      <c r="R1887" s="106">
        <v>47552.951999999997</v>
      </c>
      <c r="S1887" s="104" t="s">
        <v>1433</v>
      </c>
    </row>
    <row r="1888" spans="1:19" ht="25.5">
      <c r="A1888" s="104" t="s">
        <v>2846</v>
      </c>
      <c r="B1888" s="105">
        <v>44392</v>
      </c>
      <c r="C1888" s="104" t="s">
        <v>2847</v>
      </c>
      <c r="D1888" s="105">
        <v>44392</v>
      </c>
      <c r="E1888" s="104" t="s">
        <v>1430</v>
      </c>
      <c r="F1888" s="104" t="s">
        <v>1006</v>
      </c>
      <c r="G1888" s="104" t="s">
        <v>1008</v>
      </c>
      <c r="H1888" s="104" t="s">
        <v>107</v>
      </c>
      <c r="I1888" s="104" t="s">
        <v>1400</v>
      </c>
      <c r="J1888" s="106">
        <v>5</v>
      </c>
      <c r="K1888" s="106">
        <v>9950</v>
      </c>
      <c r="L1888" s="106">
        <v>49750</v>
      </c>
      <c r="M1888" s="106">
        <v>23.6905</v>
      </c>
      <c r="N1888" s="106">
        <v>118.4525</v>
      </c>
      <c r="O1888" s="106">
        <v>0</v>
      </c>
      <c r="P1888" s="106">
        <v>0</v>
      </c>
      <c r="Q1888" s="106">
        <v>9973.6905000000006</v>
      </c>
      <c r="R1888" s="106">
        <v>49868.452499999999</v>
      </c>
      <c r="S1888" s="104" t="s">
        <v>1433</v>
      </c>
    </row>
    <row r="1889" spans="1:19">
      <c r="A1889" s="104" t="s">
        <v>2846</v>
      </c>
      <c r="B1889" s="105">
        <v>44392</v>
      </c>
      <c r="C1889" s="104" t="s">
        <v>2847</v>
      </c>
      <c r="D1889" s="105">
        <v>44392</v>
      </c>
      <c r="E1889" s="104" t="s">
        <v>1430</v>
      </c>
      <c r="F1889" s="104" t="s">
        <v>1006</v>
      </c>
      <c r="G1889" s="104" t="s">
        <v>1008</v>
      </c>
      <c r="H1889" s="104" t="s">
        <v>107</v>
      </c>
      <c r="I1889" s="104" t="s">
        <v>1329</v>
      </c>
      <c r="J1889" s="106">
        <v>50</v>
      </c>
      <c r="K1889" s="106">
        <v>1400</v>
      </c>
      <c r="L1889" s="106">
        <v>70000</v>
      </c>
      <c r="M1889" s="106">
        <v>3.3332999999999999</v>
      </c>
      <c r="N1889" s="106">
        <v>166.66499999999999</v>
      </c>
      <c r="O1889" s="106">
        <v>0</v>
      </c>
      <c r="P1889" s="106">
        <v>0</v>
      </c>
      <c r="Q1889" s="106">
        <v>1403.3333</v>
      </c>
      <c r="R1889" s="106">
        <v>70166.664999999994</v>
      </c>
      <c r="S1889" s="104" t="s">
        <v>1433</v>
      </c>
    </row>
    <row r="1890" spans="1:19">
      <c r="A1890" s="104" t="s">
        <v>2846</v>
      </c>
      <c r="B1890" s="105">
        <v>44392</v>
      </c>
      <c r="C1890" s="104" t="s">
        <v>2847</v>
      </c>
      <c r="D1890" s="105">
        <v>44392</v>
      </c>
      <c r="E1890" s="104" t="s">
        <v>1430</v>
      </c>
      <c r="F1890" s="104" t="s">
        <v>1006</v>
      </c>
      <c r="G1890" s="104" t="s">
        <v>1008</v>
      </c>
      <c r="H1890" s="104" t="s">
        <v>107</v>
      </c>
      <c r="I1890" s="104" t="s">
        <v>1282</v>
      </c>
      <c r="J1890" s="106">
        <v>80</v>
      </c>
      <c r="K1890" s="106">
        <v>1361</v>
      </c>
      <c r="L1890" s="106">
        <v>108880</v>
      </c>
      <c r="M1890" s="106">
        <v>3.2404999999999999</v>
      </c>
      <c r="N1890" s="106">
        <v>259.24</v>
      </c>
      <c r="O1890" s="106">
        <v>0</v>
      </c>
      <c r="P1890" s="106">
        <v>0</v>
      </c>
      <c r="Q1890" s="106">
        <v>1364.2405000000001</v>
      </c>
      <c r="R1890" s="106">
        <v>109139.24</v>
      </c>
      <c r="S1890" s="104" t="s">
        <v>1433</v>
      </c>
    </row>
    <row r="1891" spans="1:19">
      <c r="A1891" s="104" t="s">
        <v>2846</v>
      </c>
      <c r="B1891" s="105">
        <v>44392</v>
      </c>
      <c r="C1891" s="104" t="s">
        <v>2847</v>
      </c>
      <c r="D1891" s="105">
        <v>44392</v>
      </c>
      <c r="E1891" s="104" t="s">
        <v>1430</v>
      </c>
      <c r="F1891" s="104" t="s">
        <v>1006</v>
      </c>
      <c r="G1891" s="104" t="s">
        <v>1008</v>
      </c>
      <c r="H1891" s="104" t="s">
        <v>107</v>
      </c>
      <c r="I1891" s="104" t="s">
        <v>1335</v>
      </c>
      <c r="J1891" s="106">
        <v>10</v>
      </c>
      <c r="K1891" s="106">
        <v>7225</v>
      </c>
      <c r="L1891" s="106">
        <v>72250</v>
      </c>
      <c r="M1891" s="106">
        <v>17.202400000000001</v>
      </c>
      <c r="N1891" s="106">
        <v>172.024</v>
      </c>
      <c r="O1891" s="106">
        <v>0</v>
      </c>
      <c r="P1891" s="106">
        <v>0</v>
      </c>
      <c r="Q1891" s="106">
        <v>7242.2024000000001</v>
      </c>
      <c r="R1891" s="106">
        <v>72422.024000000005</v>
      </c>
      <c r="S1891" s="104" t="s">
        <v>1433</v>
      </c>
    </row>
    <row r="1892" spans="1:19">
      <c r="A1892" s="104" t="s">
        <v>2846</v>
      </c>
      <c r="B1892" s="105">
        <v>44392</v>
      </c>
      <c r="C1892" s="104" t="s">
        <v>2847</v>
      </c>
      <c r="D1892" s="105">
        <v>44392</v>
      </c>
      <c r="E1892" s="104" t="s">
        <v>1430</v>
      </c>
      <c r="F1892" s="104" t="s">
        <v>1006</v>
      </c>
      <c r="G1892" s="104" t="s">
        <v>1008</v>
      </c>
      <c r="H1892" s="104" t="s">
        <v>107</v>
      </c>
      <c r="I1892" s="104" t="s">
        <v>1354</v>
      </c>
      <c r="J1892" s="106">
        <v>20</v>
      </c>
      <c r="K1892" s="106">
        <v>7760</v>
      </c>
      <c r="L1892" s="106">
        <v>155200</v>
      </c>
      <c r="M1892" s="106">
        <v>18.476199999999999</v>
      </c>
      <c r="N1892" s="106">
        <v>369.524</v>
      </c>
      <c r="O1892" s="106">
        <v>0</v>
      </c>
      <c r="P1892" s="106">
        <v>0</v>
      </c>
      <c r="Q1892" s="106">
        <v>7778.4762000000001</v>
      </c>
      <c r="R1892" s="106">
        <v>155569.524</v>
      </c>
      <c r="S1892" s="104" t="s">
        <v>1433</v>
      </c>
    </row>
    <row r="1893" spans="1:19">
      <c r="A1893" s="104" t="s">
        <v>2848</v>
      </c>
      <c r="B1893" s="105">
        <v>44392</v>
      </c>
      <c r="C1893" s="104" t="s">
        <v>2849</v>
      </c>
      <c r="D1893" s="105">
        <v>44392</v>
      </c>
      <c r="E1893" s="104" t="s">
        <v>1430</v>
      </c>
      <c r="F1893" s="104" t="s">
        <v>1397</v>
      </c>
      <c r="G1893" s="104" t="s">
        <v>107</v>
      </c>
      <c r="H1893" s="104" t="s">
        <v>107</v>
      </c>
      <c r="I1893" s="104" t="s">
        <v>1105</v>
      </c>
      <c r="J1893" s="106">
        <v>2</v>
      </c>
      <c r="K1893" s="106">
        <v>9045</v>
      </c>
      <c r="L1893" s="106">
        <v>18090</v>
      </c>
      <c r="M1893" s="106">
        <v>21.535699999999999</v>
      </c>
      <c r="N1893" s="106">
        <v>43.071399999999997</v>
      </c>
      <c r="O1893" s="106">
        <v>0</v>
      </c>
      <c r="P1893" s="106">
        <v>0</v>
      </c>
      <c r="Q1893" s="106">
        <v>9066.5357000000004</v>
      </c>
      <c r="R1893" s="106">
        <v>18133.071400000001</v>
      </c>
      <c r="S1893" s="104" t="s">
        <v>1433</v>
      </c>
    </row>
    <row r="1894" spans="1:19">
      <c r="A1894" s="104" t="s">
        <v>2848</v>
      </c>
      <c r="B1894" s="105">
        <v>44392</v>
      </c>
      <c r="C1894" s="104" t="s">
        <v>2849</v>
      </c>
      <c r="D1894" s="105">
        <v>44392</v>
      </c>
      <c r="E1894" s="104" t="s">
        <v>1430</v>
      </c>
      <c r="F1894" s="104" t="s">
        <v>1397</v>
      </c>
      <c r="G1894" s="104" t="s">
        <v>107</v>
      </c>
      <c r="H1894" s="104" t="s">
        <v>107</v>
      </c>
      <c r="I1894" s="104" t="s">
        <v>1304</v>
      </c>
      <c r="J1894" s="106">
        <v>2</v>
      </c>
      <c r="K1894" s="106">
        <v>9850</v>
      </c>
      <c r="L1894" s="106">
        <v>19700</v>
      </c>
      <c r="M1894" s="106">
        <v>23.452400000000001</v>
      </c>
      <c r="N1894" s="106">
        <v>46.904800000000002</v>
      </c>
      <c r="O1894" s="106">
        <v>0</v>
      </c>
      <c r="P1894" s="106">
        <v>0</v>
      </c>
      <c r="Q1894" s="106">
        <v>9873.4524000000001</v>
      </c>
      <c r="R1894" s="106">
        <v>19746.9048</v>
      </c>
      <c r="S1894" s="104" t="s">
        <v>1433</v>
      </c>
    </row>
    <row r="1895" spans="1:19" ht="25.5">
      <c r="A1895" s="104" t="s">
        <v>2848</v>
      </c>
      <c r="B1895" s="105">
        <v>44392</v>
      </c>
      <c r="C1895" s="104" t="s">
        <v>2849</v>
      </c>
      <c r="D1895" s="105">
        <v>44392</v>
      </c>
      <c r="E1895" s="104" t="s">
        <v>1430</v>
      </c>
      <c r="F1895" s="104" t="s">
        <v>1397</v>
      </c>
      <c r="G1895" s="104" t="s">
        <v>107</v>
      </c>
      <c r="H1895" s="104" t="s">
        <v>107</v>
      </c>
      <c r="I1895" s="104" t="s">
        <v>1375</v>
      </c>
      <c r="J1895" s="106">
        <v>2</v>
      </c>
      <c r="K1895" s="106">
        <v>9035</v>
      </c>
      <c r="L1895" s="106">
        <v>18070</v>
      </c>
      <c r="M1895" s="106">
        <v>21.511900000000001</v>
      </c>
      <c r="N1895" s="106">
        <v>43.023800000000001</v>
      </c>
      <c r="O1895" s="106">
        <v>0</v>
      </c>
      <c r="P1895" s="106">
        <v>0</v>
      </c>
      <c r="Q1895" s="106">
        <v>9056.5118999999995</v>
      </c>
      <c r="R1895" s="106">
        <v>18113.023799999999</v>
      </c>
      <c r="S1895" s="104" t="s">
        <v>1433</v>
      </c>
    </row>
    <row r="1896" spans="1:19">
      <c r="A1896" s="104" t="s">
        <v>2848</v>
      </c>
      <c r="B1896" s="105">
        <v>44392</v>
      </c>
      <c r="C1896" s="104" t="s">
        <v>2849</v>
      </c>
      <c r="D1896" s="105">
        <v>44392</v>
      </c>
      <c r="E1896" s="104" t="s">
        <v>1430</v>
      </c>
      <c r="F1896" s="104" t="s">
        <v>1397</v>
      </c>
      <c r="G1896" s="104" t="s">
        <v>107</v>
      </c>
      <c r="H1896" s="104" t="s">
        <v>107</v>
      </c>
      <c r="I1896" s="104" t="s">
        <v>1279</v>
      </c>
      <c r="J1896" s="106">
        <v>20</v>
      </c>
      <c r="K1896" s="106">
        <v>1244</v>
      </c>
      <c r="L1896" s="106">
        <v>24880</v>
      </c>
      <c r="M1896" s="106">
        <v>2.9619</v>
      </c>
      <c r="N1896" s="106">
        <v>59.238</v>
      </c>
      <c r="O1896" s="106">
        <v>0</v>
      </c>
      <c r="P1896" s="106">
        <v>0</v>
      </c>
      <c r="Q1896" s="106">
        <v>1246.9619</v>
      </c>
      <c r="R1896" s="106">
        <v>24939.238000000001</v>
      </c>
      <c r="S1896" s="104" t="s">
        <v>1433</v>
      </c>
    </row>
    <row r="1897" spans="1:19">
      <c r="A1897" s="104" t="s">
        <v>2848</v>
      </c>
      <c r="B1897" s="105">
        <v>44392</v>
      </c>
      <c r="C1897" s="104" t="s">
        <v>2849</v>
      </c>
      <c r="D1897" s="105">
        <v>44392</v>
      </c>
      <c r="E1897" s="104" t="s">
        <v>1430</v>
      </c>
      <c r="F1897" s="104" t="s">
        <v>1397</v>
      </c>
      <c r="G1897" s="104" t="s">
        <v>107</v>
      </c>
      <c r="H1897" s="104" t="s">
        <v>107</v>
      </c>
      <c r="I1897" s="104" t="s">
        <v>1378</v>
      </c>
      <c r="J1897" s="106">
        <v>60</v>
      </c>
      <c r="K1897" s="106">
        <v>1176</v>
      </c>
      <c r="L1897" s="106">
        <v>70560</v>
      </c>
      <c r="M1897" s="106">
        <v>2.8</v>
      </c>
      <c r="N1897" s="106">
        <v>168</v>
      </c>
      <c r="O1897" s="106">
        <v>0</v>
      </c>
      <c r="P1897" s="106">
        <v>0</v>
      </c>
      <c r="Q1897" s="106">
        <v>1178.8</v>
      </c>
      <c r="R1897" s="106">
        <v>70728</v>
      </c>
      <c r="S1897" s="104" t="s">
        <v>1433</v>
      </c>
    </row>
    <row r="1898" spans="1:19">
      <c r="A1898" s="104" t="s">
        <v>2848</v>
      </c>
      <c r="B1898" s="105">
        <v>44392</v>
      </c>
      <c r="C1898" s="104" t="s">
        <v>2849</v>
      </c>
      <c r="D1898" s="105">
        <v>44392</v>
      </c>
      <c r="E1898" s="104" t="s">
        <v>1430</v>
      </c>
      <c r="F1898" s="104" t="s">
        <v>1397</v>
      </c>
      <c r="G1898" s="104" t="s">
        <v>107</v>
      </c>
      <c r="H1898" s="104" t="s">
        <v>107</v>
      </c>
      <c r="I1898" s="104" t="s">
        <v>1333</v>
      </c>
      <c r="J1898" s="106">
        <v>40</v>
      </c>
      <c r="K1898" s="106">
        <v>1186</v>
      </c>
      <c r="L1898" s="106">
        <v>47440</v>
      </c>
      <c r="M1898" s="106">
        <v>2.8237999999999999</v>
      </c>
      <c r="N1898" s="106">
        <v>112.952</v>
      </c>
      <c r="O1898" s="106">
        <v>0</v>
      </c>
      <c r="P1898" s="106">
        <v>0</v>
      </c>
      <c r="Q1898" s="106">
        <v>1188.8237999999999</v>
      </c>
      <c r="R1898" s="106">
        <v>47552.951999999997</v>
      </c>
      <c r="S1898" s="104" t="s">
        <v>1433</v>
      </c>
    </row>
    <row r="1899" spans="1:19" ht="25.5">
      <c r="A1899" s="104" t="s">
        <v>2850</v>
      </c>
      <c r="B1899" s="105">
        <v>44392</v>
      </c>
      <c r="C1899" s="104" t="s">
        <v>2851</v>
      </c>
      <c r="D1899" s="105">
        <v>44392</v>
      </c>
      <c r="E1899" s="104" t="s">
        <v>1430</v>
      </c>
      <c r="F1899" s="104" t="s">
        <v>7</v>
      </c>
      <c r="G1899" s="104" t="s">
        <v>1448</v>
      </c>
      <c r="H1899" s="104" t="s">
        <v>107</v>
      </c>
      <c r="I1899" s="104" t="s">
        <v>1400</v>
      </c>
      <c r="J1899" s="106">
        <v>20</v>
      </c>
      <c r="K1899" s="106">
        <v>9950</v>
      </c>
      <c r="L1899" s="106">
        <v>199000</v>
      </c>
      <c r="M1899" s="106">
        <v>23.6905</v>
      </c>
      <c r="N1899" s="106">
        <v>473.81</v>
      </c>
      <c r="O1899" s="106">
        <v>0</v>
      </c>
      <c r="P1899" s="106">
        <v>0</v>
      </c>
      <c r="Q1899" s="106">
        <v>9973.6905000000006</v>
      </c>
      <c r="R1899" s="106">
        <v>199473.81</v>
      </c>
      <c r="S1899" s="104" t="s">
        <v>1433</v>
      </c>
    </row>
    <row r="1900" spans="1:19" ht="25.5">
      <c r="A1900" s="104" t="s">
        <v>2850</v>
      </c>
      <c r="B1900" s="105">
        <v>44392</v>
      </c>
      <c r="C1900" s="104" t="s">
        <v>2851</v>
      </c>
      <c r="D1900" s="105">
        <v>44392</v>
      </c>
      <c r="E1900" s="104" t="s">
        <v>1430</v>
      </c>
      <c r="F1900" s="104" t="s">
        <v>7</v>
      </c>
      <c r="G1900" s="104" t="s">
        <v>1448</v>
      </c>
      <c r="H1900" s="104" t="s">
        <v>107</v>
      </c>
      <c r="I1900" s="104" t="s">
        <v>1363</v>
      </c>
      <c r="J1900" s="106">
        <v>15</v>
      </c>
      <c r="K1900" s="106">
        <v>9035</v>
      </c>
      <c r="L1900" s="106">
        <v>135525</v>
      </c>
      <c r="M1900" s="106">
        <v>21.511900000000001</v>
      </c>
      <c r="N1900" s="106">
        <v>322.67849999999999</v>
      </c>
      <c r="O1900" s="106">
        <v>0</v>
      </c>
      <c r="P1900" s="106">
        <v>0</v>
      </c>
      <c r="Q1900" s="106">
        <v>9056.5118999999995</v>
      </c>
      <c r="R1900" s="106">
        <v>135847.67850000001</v>
      </c>
      <c r="S1900" s="104" t="s">
        <v>1433</v>
      </c>
    </row>
    <row r="1901" spans="1:19">
      <c r="A1901" s="104" t="s">
        <v>2850</v>
      </c>
      <c r="B1901" s="105">
        <v>44392</v>
      </c>
      <c r="C1901" s="104" t="s">
        <v>2851</v>
      </c>
      <c r="D1901" s="105">
        <v>44392</v>
      </c>
      <c r="E1901" s="104" t="s">
        <v>1430</v>
      </c>
      <c r="F1901" s="104" t="s">
        <v>7</v>
      </c>
      <c r="G1901" s="104" t="s">
        <v>1448</v>
      </c>
      <c r="H1901" s="104" t="s">
        <v>107</v>
      </c>
      <c r="I1901" s="104" t="s">
        <v>1354</v>
      </c>
      <c r="J1901" s="106">
        <v>9</v>
      </c>
      <c r="K1901" s="106">
        <v>7760</v>
      </c>
      <c r="L1901" s="106">
        <v>69840</v>
      </c>
      <c r="M1901" s="106">
        <v>18.476199999999999</v>
      </c>
      <c r="N1901" s="106">
        <v>166.28579999999999</v>
      </c>
      <c r="O1901" s="106">
        <v>0</v>
      </c>
      <c r="P1901" s="106">
        <v>0</v>
      </c>
      <c r="Q1901" s="106">
        <v>7778.4762000000001</v>
      </c>
      <c r="R1901" s="106">
        <v>70006.285799999998</v>
      </c>
      <c r="S1901" s="104" t="s">
        <v>1433</v>
      </c>
    </row>
    <row r="1902" spans="1:19">
      <c r="A1902" s="104" t="s">
        <v>2850</v>
      </c>
      <c r="B1902" s="105">
        <v>44392</v>
      </c>
      <c r="C1902" s="104" t="s">
        <v>2851</v>
      </c>
      <c r="D1902" s="105">
        <v>44392</v>
      </c>
      <c r="E1902" s="104" t="s">
        <v>1430</v>
      </c>
      <c r="F1902" s="104" t="s">
        <v>7</v>
      </c>
      <c r="G1902" s="104" t="s">
        <v>1448</v>
      </c>
      <c r="H1902" s="104" t="s">
        <v>107</v>
      </c>
      <c r="I1902" s="104" t="s">
        <v>1105</v>
      </c>
      <c r="J1902" s="106">
        <v>20</v>
      </c>
      <c r="K1902" s="106">
        <v>9045</v>
      </c>
      <c r="L1902" s="106">
        <v>180900</v>
      </c>
      <c r="M1902" s="106">
        <v>21.535699999999999</v>
      </c>
      <c r="N1902" s="106">
        <v>430.714</v>
      </c>
      <c r="O1902" s="106">
        <v>0</v>
      </c>
      <c r="P1902" s="106">
        <v>0</v>
      </c>
      <c r="Q1902" s="106">
        <v>9066.5357000000004</v>
      </c>
      <c r="R1902" s="106">
        <v>181330.71400000001</v>
      </c>
      <c r="S1902" s="104" t="s">
        <v>1433</v>
      </c>
    </row>
    <row r="1903" spans="1:19">
      <c r="A1903" s="104" t="s">
        <v>2850</v>
      </c>
      <c r="B1903" s="105">
        <v>44392</v>
      </c>
      <c r="C1903" s="104" t="s">
        <v>2851</v>
      </c>
      <c r="D1903" s="105">
        <v>44392</v>
      </c>
      <c r="E1903" s="104" t="s">
        <v>1430</v>
      </c>
      <c r="F1903" s="104" t="s">
        <v>7</v>
      </c>
      <c r="G1903" s="104" t="s">
        <v>1448</v>
      </c>
      <c r="H1903" s="104" t="s">
        <v>107</v>
      </c>
      <c r="I1903" s="104" t="s">
        <v>1335</v>
      </c>
      <c r="J1903" s="106">
        <v>5</v>
      </c>
      <c r="K1903" s="106">
        <v>7225</v>
      </c>
      <c r="L1903" s="106">
        <v>36125</v>
      </c>
      <c r="M1903" s="106">
        <v>17.202400000000001</v>
      </c>
      <c r="N1903" s="106">
        <v>86.012</v>
      </c>
      <c r="O1903" s="106">
        <v>0</v>
      </c>
      <c r="P1903" s="106">
        <v>0</v>
      </c>
      <c r="Q1903" s="106">
        <v>7242.2024000000001</v>
      </c>
      <c r="R1903" s="106">
        <v>36211.012000000002</v>
      </c>
      <c r="S1903" s="104" t="s">
        <v>1433</v>
      </c>
    </row>
    <row r="1904" spans="1:19" ht="25.5">
      <c r="A1904" s="104" t="s">
        <v>2850</v>
      </c>
      <c r="B1904" s="105">
        <v>44392</v>
      </c>
      <c r="C1904" s="104" t="s">
        <v>2851</v>
      </c>
      <c r="D1904" s="105">
        <v>44392</v>
      </c>
      <c r="E1904" s="104" t="s">
        <v>1430</v>
      </c>
      <c r="F1904" s="104" t="s">
        <v>7</v>
      </c>
      <c r="G1904" s="104" t="s">
        <v>1448</v>
      </c>
      <c r="H1904" s="104" t="s">
        <v>107</v>
      </c>
      <c r="I1904" s="104" t="s">
        <v>1375</v>
      </c>
      <c r="J1904" s="106">
        <v>15</v>
      </c>
      <c r="K1904" s="106">
        <v>9035</v>
      </c>
      <c r="L1904" s="106">
        <v>135525</v>
      </c>
      <c r="M1904" s="106">
        <v>21.511900000000001</v>
      </c>
      <c r="N1904" s="106">
        <v>322.67849999999999</v>
      </c>
      <c r="O1904" s="106">
        <v>0</v>
      </c>
      <c r="P1904" s="106">
        <v>0</v>
      </c>
      <c r="Q1904" s="106">
        <v>9056.5118999999995</v>
      </c>
      <c r="R1904" s="106">
        <v>135847.67850000001</v>
      </c>
      <c r="S1904" s="104" t="s">
        <v>1433</v>
      </c>
    </row>
    <row r="1905" spans="1:19">
      <c r="A1905" s="104" t="s">
        <v>2850</v>
      </c>
      <c r="B1905" s="105">
        <v>44392</v>
      </c>
      <c r="C1905" s="104" t="s">
        <v>2851</v>
      </c>
      <c r="D1905" s="105">
        <v>44392</v>
      </c>
      <c r="E1905" s="104" t="s">
        <v>1430</v>
      </c>
      <c r="F1905" s="104" t="s">
        <v>7</v>
      </c>
      <c r="G1905" s="104" t="s">
        <v>1448</v>
      </c>
      <c r="H1905" s="104" t="s">
        <v>107</v>
      </c>
      <c r="I1905" s="104" t="s">
        <v>1304</v>
      </c>
      <c r="J1905" s="106">
        <v>20</v>
      </c>
      <c r="K1905" s="106">
        <v>9850</v>
      </c>
      <c r="L1905" s="106">
        <v>197000</v>
      </c>
      <c r="M1905" s="106">
        <v>23.452400000000001</v>
      </c>
      <c r="N1905" s="106">
        <v>469.048</v>
      </c>
      <c r="O1905" s="106">
        <v>0</v>
      </c>
      <c r="P1905" s="106">
        <v>0</v>
      </c>
      <c r="Q1905" s="106">
        <v>9873.4524000000001</v>
      </c>
      <c r="R1905" s="106">
        <v>197469.04800000001</v>
      </c>
      <c r="S1905" s="104" t="s">
        <v>1433</v>
      </c>
    </row>
    <row r="1906" spans="1:19">
      <c r="A1906" s="104" t="s">
        <v>2852</v>
      </c>
      <c r="B1906" s="105">
        <v>44392</v>
      </c>
      <c r="C1906" s="104" t="s">
        <v>2853</v>
      </c>
      <c r="D1906" s="105">
        <v>44392</v>
      </c>
      <c r="E1906" s="104" t="s">
        <v>1430</v>
      </c>
      <c r="F1906" s="104" t="s">
        <v>6</v>
      </c>
      <c r="G1906" s="104" t="s">
        <v>1448</v>
      </c>
      <c r="H1906" s="104" t="s">
        <v>107</v>
      </c>
      <c r="I1906" s="104" t="s">
        <v>1105</v>
      </c>
      <c r="J1906" s="106">
        <v>15</v>
      </c>
      <c r="K1906" s="106">
        <v>9045</v>
      </c>
      <c r="L1906" s="106">
        <v>135675</v>
      </c>
      <c r="M1906" s="106">
        <v>21.535699999999999</v>
      </c>
      <c r="N1906" s="106">
        <v>323.03550000000001</v>
      </c>
      <c r="O1906" s="106">
        <v>0</v>
      </c>
      <c r="P1906" s="106">
        <v>0</v>
      </c>
      <c r="Q1906" s="106">
        <v>9066.5357000000004</v>
      </c>
      <c r="R1906" s="106">
        <v>135998.0355</v>
      </c>
      <c r="S1906" s="104" t="s">
        <v>1433</v>
      </c>
    </row>
    <row r="1907" spans="1:19">
      <c r="A1907" s="104" t="s">
        <v>2852</v>
      </c>
      <c r="B1907" s="105">
        <v>44392</v>
      </c>
      <c r="C1907" s="104" t="s">
        <v>2853</v>
      </c>
      <c r="D1907" s="105">
        <v>44392</v>
      </c>
      <c r="E1907" s="104" t="s">
        <v>1430</v>
      </c>
      <c r="F1907" s="104" t="s">
        <v>6</v>
      </c>
      <c r="G1907" s="104" t="s">
        <v>1448</v>
      </c>
      <c r="H1907" s="104" t="s">
        <v>107</v>
      </c>
      <c r="I1907" s="104" t="s">
        <v>1311</v>
      </c>
      <c r="J1907" s="106">
        <v>5</v>
      </c>
      <c r="K1907" s="106">
        <v>7227</v>
      </c>
      <c r="L1907" s="106">
        <v>36135</v>
      </c>
      <c r="M1907" s="106">
        <v>17.207100000000001</v>
      </c>
      <c r="N1907" s="106">
        <v>86.035499999999999</v>
      </c>
      <c r="O1907" s="106">
        <v>0</v>
      </c>
      <c r="P1907" s="106">
        <v>0</v>
      </c>
      <c r="Q1907" s="106">
        <v>7244.2070999999996</v>
      </c>
      <c r="R1907" s="106">
        <v>36221.035499999998</v>
      </c>
      <c r="S1907" s="104" t="s">
        <v>1433</v>
      </c>
    </row>
    <row r="1908" spans="1:19" ht="25.5">
      <c r="A1908" s="104" t="s">
        <v>2852</v>
      </c>
      <c r="B1908" s="105">
        <v>44392</v>
      </c>
      <c r="C1908" s="104" t="s">
        <v>2853</v>
      </c>
      <c r="D1908" s="105">
        <v>44392</v>
      </c>
      <c r="E1908" s="104" t="s">
        <v>1430</v>
      </c>
      <c r="F1908" s="104" t="s">
        <v>6</v>
      </c>
      <c r="G1908" s="104" t="s">
        <v>1448</v>
      </c>
      <c r="H1908" s="104" t="s">
        <v>107</v>
      </c>
      <c r="I1908" s="104" t="s">
        <v>1375</v>
      </c>
      <c r="J1908" s="106">
        <v>5</v>
      </c>
      <c r="K1908" s="106">
        <v>9035</v>
      </c>
      <c r="L1908" s="106">
        <v>45175</v>
      </c>
      <c r="M1908" s="106">
        <v>21.511900000000001</v>
      </c>
      <c r="N1908" s="106">
        <v>107.5595</v>
      </c>
      <c r="O1908" s="106">
        <v>0</v>
      </c>
      <c r="P1908" s="106">
        <v>0</v>
      </c>
      <c r="Q1908" s="106">
        <v>9056.5118999999995</v>
      </c>
      <c r="R1908" s="106">
        <v>45282.559500000003</v>
      </c>
      <c r="S1908" s="104" t="s">
        <v>1433</v>
      </c>
    </row>
    <row r="1909" spans="1:19" ht="25.5">
      <c r="A1909" s="104" t="s">
        <v>2852</v>
      </c>
      <c r="B1909" s="105">
        <v>44392</v>
      </c>
      <c r="C1909" s="104" t="s">
        <v>2853</v>
      </c>
      <c r="D1909" s="105">
        <v>44392</v>
      </c>
      <c r="E1909" s="104" t="s">
        <v>1430</v>
      </c>
      <c r="F1909" s="104" t="s">
        <v>6</v>
      </c>
      <c r="G1909" s="104" t="s">
        <v>1448</v>
      </c>
      <c r="H1909" s="104" t="s">
        <v>107</v>
      </c>
      <c r="I1909" s="104" t="s">
        <v>1363</v>
      </c>
      <c r="J1909" s="106">
        <v>5</v>
      </c>
      <c r="K1909" s="106">
        <v>9035</v>
      </c>
      <c r="L1909" s="106">
        <v>45175</v>
      </c>
      <c r="M1909" s="106">
        <v>21.511900000000001</v>
      </c>
      <c r="N1909" s="106">
        <v>107.5595</v>
      </c>
      <c r="O1909" s="106">
        <v>0</v>
      </c>
      <c r="P1909" s="106">
        <v>0</v>
      </c>
      <c r="Q1909" s="106">
        <v>9056.5118999999995</v>
      </c>
      <c r="R1909" s="106">
        <v>45282.559500000003</v>
      </c>
      <c r="S1909" s="104" t="s">
        <v>1433</v>
      </c>
    </row>
    <row r="1910" spans="1:19">
      <c r="A1910" s="104" t="s">
        <v>2852</v>
      </c>
      <c r="B1910" s="105">
        <v>44392</v>
      </c>
      <c r="C1910" s="104" t="s">
        <v>2853</v>
      </c>
      <c r="D1910" s="105">
        <v>44392</v>
      </c>
      <c r="E1910" s="104" t="s">
        <v>1430</v>
      </c>
      <c r="F1910" s="104" t="s">
        <v>6</v>
      </c>
      <c r="G1910" s="104" t="s">
        <v>1448</v>
      </c>
      <c r="H1910" s="104" t="s">
        <v>107</v>
      </c>
      <c r="I1910" s="104" t="s">
        <v>1335</v>
      </c>
      <c r="J1910" s="106">
        <v>20</v>
      </c>
      <c r="K1910" s="106">
        <v>7225</v>
      </c>
      <c r="L1910" s="106">
        <v>144500</v>
      </c>
      <c r="M1910" s="106">
        <v>17.202400000000001</v>
      </c>
      <c r="N1910" s="106">
        <v>344.048</v>
      </c>
      <c r="O1910" s="106">
        <v>0</v>
      </c>
      <c r="P1910" s="106">
        <v>0</v>
      </c>
      <c r="Q1910" s="106">
        <v>7242.2024000000001</v>
      </c>
      <c r="R1910" s="106">
        <v>144844.04800000001</v>
      </c>
      <c r="S1910" s="104" t="s">
        <v>1433</v>
      </c>
    </row>
    <row r="1911" spans="1:19" ht="25.5">
      <c r="A1911" s="104" t="s">
        <v>2852</v>
      </c>
      <c r="B1911" s="105">
        <v>44392</v>
      </c>
      <c r="C1911" s="104" t="s">
        <v>2853</v>
      </c>
      <c r="D1911" s="105">
        <v>44392</v>
      </c>
      <c r="E1911" s="104" t="s">
        <v>1430</v>
      </c>
      <c r="F1911" s="104" t="s">
        <v>6</v>
      </c>
      <c r="G1911" s="104" t="s">
        <v>1448</v>
      </c>
      <c r="H1911" s="104" t="s">
        <v>107</v>
      </c>
      <c r="I1911" s="104" t="s">
        <v>1400</v>
      </c>
      <c r="J1911" s="106">
        <v>5</v>
      </c>
      <c r="K1911" s="106">
        <v>9950</v>
      </c>
      <c r="L1911" s="106">
        <v>49750</v>
      </c>
      <c r="M1911" s="106">
        <v>23.6905</v>
      </c>
      <c r="N1911" s="106">
        <v>118.4525</v>
      </c>
      <c r="O1911" s="106">
        <v>0</v>
      </c>
      <c r="P1911" s="106">
        <v>0</v>
      </c>
      <c r="Q1911" s="106">
        <v>9973.6905000000006</v>
      </c>
      <c r="R1911" s="106">
        <v>49868.452499999999</v>
      </c>
      <c r="S1911" s="104" t="s">
        <v>1433</v>
      </c>
    </row>
    <row r="1912" spans="1:19">
      <c r="A1912" s="104" t="s">
        <v>2852</v>
      </c>
      <c r="B1912" s="105">
        <v>44392</v>
      </c>
      <c r="C1912" s="104" t="s">
        <v>2853</v>
      </c>
      <c r="D1912" s="105">
        <v>44392</v>
      </c>
      <c r="E1912" s="104" t="s">
        <v>1430</v>
      </c>
      <c r="F1912" s="104" t="s">
        <v>6</v>
      </c>
      <c r="G1912" s="104" t="s">
        <v>1448</v>
      </c>
      <c r="H1912" s="104" t="s">
        <v>107</v>
      </c>
      <c r="I1912" s="104" t="s">
        <v>1304</v>
      </c>
      <c r="J1912" s="106">
        <v>18</v>
      </c>
      <c r="K1912" s="106">
        <v>9850</v>
      </c>
      <c r="L1912" s="106">
        <v>177300</v>
      </c>
      <c r="M1912" s="106">
        <v>23.452400000000001</v>
      </c>
      <c r="N1912" s="106">
        <v>422.14319999999998</v>
      </c>
      <c r="O1912" s="106">
        <v>0</v>
      </c>
      <c r="P1912" s="106">
        <v>0</v>
      </c>
      <c r="Q1912" s="106">
        <v>9873.4524000000001</v>
      </c>
      <c r="R1912" s="106">
        <v>177722.14319999999</v>
      </c>
      <c r="S1912" s="104" t="s">
        <v>1433</v>
      </c>
    </row>
    <row r="1913" spans="1:19" ht="25.5">
      <c r="A1913" s="104" t="s">
        <v>2854</v>
      </c>
      <c r="B1913" s="105">
        <v>44392</v>
      </c>
      <c r="C1913" s="104" t="s">
        <v>2855</v>
      </c>
      <c r="D1913" s="105">
        <v>44392</v>
      </c>
      <c r="E1913" s="104" t="s">
        <v>1430</v>
      </c>
      <c r="F1913" s="104" t="s">
        <v>5</v>
      </c>
      <c r="G1913" s="104" t="s">
        <v>1448</v>
      </c>
      <c r="H1913" s="104" t="s">
        <v>107</v>
      </c>
      <c r="I1913" s="104" t="s">
        <v>1400</v>
      </c>
      <c r="J1913" s="106">
        <v>5</v>
      </c>
      <c r="K1913" s="106">
        <v>9950</v>
      </c>
      <c r="L1913" s="106">
        <v>49750</v>
      </c>
      <c r="M1913" s="106">
        <v>23.6905</v>
      </c>
      <c r="N1913" s="106">
        <v>118.4525</v>
      </c>
      <c r="O1913" s="106">
        <v>0</v>
      </c>
      <c r="P1913" s="106">
        <v>0</v>
      </c>
      <c r="Q1913" s="106">
        <v>9973.6905000000006</v>
      </c>
      <c r="R1913" s="106">
        <v>49868.452499999999</v>
      </c>
      <c r="S1913" s="104" t="s">
        <v>1433</v>
      </c>
    </row>
    <row r="1914" spans="1:19">
      <c r="A1914" s="104" t="s">
        <v>2854</v>
      </c>
      <c r="B1914" s="105">
        <v>44392</v>
      </c>
      <c r="C1914" s="104" t="s">
        <v>2855</v>
      </c>
      <c r="D1914" s="105">
        <v>44392</v>
      </c>
      <c r="E1914" s="104" t="s">
        <v>1430</v>
      </c>
      <c r="F1914" s="104" t="s">
        <v>5</v>
      </c>
      <c r="G1914" s="104" t="s">
        <v>1448</v>
      </c>
      <c r="H1914" s="104" t="s">
        <v>107</v>
      </c>
      <c r="I1914" s="104" t="s">
        <v>1333</v>
      </c>
      <c r="J1914" s="106">
        <v>20</v>
      </c>
      <c r="K1914" s="106">
        <v>1186</v>
      </c>
      <c r="L1914" s="106">
        <v>23720</v>
      </c>
      <c r="M1914" s="106">
        <v>2.8237999999999999</v>
      </c>
      <c r="N1914" s="106">
        <v>56.475999999999999</v>
      </c>
      <c r="O1914" s="106">
        <v>0</v>
      </c>
      <c r="P1914" s="106">
        <v>0</v>
      </c>
      <c r="Q1914" s="106">
        <v>1188.8237999999999</v>
      </c>
      <c r="R1914" s="106">
        <v>23776.475999999999</v>
      </c>
      <c r="S1914" s="104" t="s">
        <v>1433</v>
      </c>
    </row>
    <row r="1915" spans="1:19" ht="25.5">
      <c r="A1915" s="104" t="s">
        <v>2854</v>
      </c>
      <c r="B1915" s="105">
        <v>44392</v>
      </c>
      <c r="C1915" s="104" t="s">
        <v>2855</v>
      </c>
      <c r="D1915" s="105">
        <v>44392</v>
      </c>
      <c r="E1915" s="104" t="s">
        <v>1430</v>
      </c>
      <c r="F1915" s="104" t="s">
        <v>5</v>
      </c>
      <c r="G1915" s="104" t="s">
        <v>1448</v>
      </c>
      <c r="H1915" s="104" t="s">
        <v>107</v>
      </c>
      <c r="I1915" s="104" t="s">
        <v>1375</v>
      </c>
      <c r="J1915" s="106">
        <v>5</v>
      </c>
      <c r="K1915" s="106">
        <v>9035</v>
      </c>
      <c r="L1915" s="106">
        <v>45175</v>
      </c>
      <c r="M1915" s="106">
        <v>21.511900000000001</v>
      </c>
      <c r="N1915" s="106">
        <v>107.5595</v>
      </c>
      <c r="O1915" s="106">
        <v>0</v>
      </c>
      <c r="P1915" s="106">
        <v>0</v>
      </c>
      <c r="Q1915" s="106">
        <v>9056.5118999999995</v>
      </c>
      <c r="R1915" s="106">
        <v>45282.559500000003</v>
      </c>
      <c r="S1915" s="104" t="s">
        <v>1433</v>
      </c>
    </row>
    <row r="1916" spans="1:19">
      <c r="A1916" s="104" t="s">
        <v>2854</v>
      </c>
      <c r="B1916" s="105">
        <v>44392</v>
      </c>
      <c r="C1916" s="104" t="s">
        <v>2855</v>
      </c>
      <c r="D1916" s="105">
        <v>44392</v>
      </c>
      <c r="E1916" s="104" t="s">
        <v>1430</v>
      </c>
      <c r="F1916" s="104" t="s">
        <v>5</v>
      </c>
      <c r="G1916" s="104" t="s">
        <v>1448</v>
      </c>
      <c r="H1916" s="104" t="s">
        <v>107</v>
      </c>
      <c r="I1916" s="104" t="s">
        <v>1475</v>
      </c>
      <c r="J1916" s="106">
        <v>10</v>
      </c>
      <c r="K1916" s="106">
        <v>1128</v>
      </c>
      <c r="L1916" s="106">
        <v>11280</v>
      </c>
      <c r="M1916" s="106">
        <v>2.6857000000000002</v>
      </c>
      <c r="N1916" s="106">
        <v>26.856999999999999</v>
      </c>
      <c r="O1916" s="106">
        <v>0</v>
      </c>
      <c r="P1916" s="106">
        <v>0</v>
      </c>
      <c r="Q1916" s="106">
        <v>1130.6857</v>
      </c>
      <c r="R1916" s="106">
        <v>11306.857</v>
      </c>
      <c r="S1916" s="104" t="s">
        <v>1433</v>
      </c>
    </row>
    <row r="1917" spans="1:19" ht="25.5">
      <c r="A1917" s="104" t="s">
        <v>2854</v>
      </c>
      <c r="B1917" s="105">
        <v>44392</v>
      </c>
      <c r="C1917" s="104" t="s">
        <v>2855</v>
      </c>
      <c r="D1917" s="105">
        <v>44392</v>
      </c>
      <c r="E1917" s="104" t="s">
        <v>1430</v>
      </c>
      <c r="F1917" s="104" t="s">
        <v>5</v>
      </c>
      <c r="G1917" s="104" t="s">
        <v>1448</v>
      </c>
      <c r="H1917" s="104" t="s">
        <v>107</v>
      </c>
      <c r="I1917" s="104" t="s">
        <v>1363</v>
      </c>
      <c r="J1917" s="106">
        <v>5</v>
      </c>
      <c r="K1917" s="106">
        <v>9035</v>
      </c>
      <c r="L1917" s="106">
        <v>45175</v>
      </c>
      <c r="M1917" s="106">
        <v>21.511900000000001</v>
      </c>
      <c r="N1917" s="106">
        <v>107.5595</v>
      </c>
      <c r="O1917" s="106">
        <v>0</v>
      </c>
      <c r="P1917" s="106">
        <v>0</v>
      </c>
      <c r="Q1917" s="106">
        <v>9056.5118999999995</v>
      </c>
      <c r="R1917" s="106">
        <v>45282.559500000003</v>
      </c>
      <c r="S1917" s="104" t="s">
        <v>1433</v>
      </c>
    </row>
    <row r="1918" spans="1:19">
      <c r="A1918" s="104" t="s">
        <v>2854</v>
      </c>
      <c r="B1918" s="105">
        <v>44392</v>
      </c>
      <c r="C1918" s="104" t="s">
        <v>2855</v>
      </c>
      <c r="D1918" s="105">
        <v>44392</v>
      </c>
      <c r="E1918" s="104" t="s">
        <v>1430</v>
      </c>
      <c r="F1918" s="104" t="s">
        <v>5</v>
      </c>
      <c r="G1918" s="104" t="s">
        <v>1448</v>
      </c>
      <c r="H1918" s="104" t="s">
        <v>107</v>
      </c>
      <c r="I1918" s="104" t="s">
        <v>1354</v>
      </c>
      <c r="J1918" s="106">
        <v>5</v>
      </c>
      <c r="K1918" s="106">
        <v>7760</v>
      </c>
      <c r="L1918" s="106">
        <v>38800</v>
      </c>
      <c r="M1918" s="106">
        <v>18.476199999999999</v>
      </c>
      <c r="N1918" s="106">
        <v>92.381</v>
      </c>
      <c r="O1918" s="106">
        <v>0</v>
      </c>
      <c r="P1918" s="106">
        <v>0</v>
      </c>
      <c r="Q1918" s="106">
        <v>7778.4762000000001</v>
      </c>
      <c r="R1918" s="106">
        <v>38892.381000000001</v>
      </c>
      <c r="S1918" s="104" t="s">
        <v>1433</v>
      </c>
    </row>
    <row r="1919" spans="1:19">
      <c r="A1919" s="104" t="s">
        <v>2854</v>
      </c>
      <c r="B1919" s="105">
        <v>44392</v>
      </c>
      <c r="C1919" s="104" t="s">
        <v>2855</v>
      </c>
      <c r="D1919" s="105">
        <v>44392</v>
      </c>
      <c r="E1919" s="104" t="s">
        <v>1430</v>
      </c>
      <c r="F1919" s="104" t="s">
        <v>5</v>
      </c>
      <c r="G1919" s="104" t="s">
        <v>1448</v>
      </c>
      <c r="H1919" s="104" t="s">
        <v>107</v>
      </c>
      <c r="I1919" s="104" t="s">
        <v>1105</v>
      </c>
      <c r="J1919" s="106">
        <v>5</v>
      </c>
      <c r="K1919" s="106">
        <v>9045</v>
      </c>
      <c r="L1919" s="106">
        <v>45225</v>
      </c>
      <c r="M1919" s="106">
        <v>21.535699999999999</v>
      </c>
      <c r="N1919" s="106">
        <v>107.6785</v>
      </c>
      <c r="O1919" s="106">
        <v>0</v>
      </c>
      <c r="P1919" s="106">
        <v>0</v>
      </c>
      <c r="Q1919" s="106">
        <v>9066.5357000000004</v>
      </c>
      <c r="R1919" s="106">
        <v>45332.678500000002</v>
      </c>
      <c r="S1919" s="104" t="s">
        <v>1433</v>
      </c>
    </row>
    <row r="1920" spans="1:19">
      <c r="A1920" s="104" t="s">
        <v>2854</v>
      </c>
      <c r="B1920" s="105">
        <v>44392</v>
      </c>
      <c r="C1920" s="104" t="s">
        <v>2855</v>
      </c>
      <c r="D1920" s="105">
        <v>44392</v>
      </c>
      <c r="E1920" s="104" t="s">
        <v>1430</v>
      </c>
      <c r="F1920" s="104" t="s">
        <v>5</v>
      </c>
      <c r="G1920" s="104" t="s">
        <v>1448</v>
      </c>
      <c r="H1920" s="104" t="s">
        <v>107</v>
      </c>
      <c r="I1920" s="104" t="s">
        <v>1304</v>
      </c>
      <c r="J1920" s="106">
        <v>5</v>
      </c>
      <c r="K1920" s="106">
        <v>9850</v>
      </c>
      <c r="L1920" s="106">
        <v>49250</v>
      </c>
      <c r="M1920" s="106">
        <v>23.452400000000001</v>
      </c>
      <c r="N1920" s="106">
        <v>117.262</v>
      </c>
      <c r="O1920" s="106">
        <v>0</v>
      </c>
      <c r="P1920" s="106">
        <v>0</v>
      </c>
      <c r="Q1920" s="106">
        <v>9873.4524000000001</v>
      </c>
      <c r="R1920" s="106">
        <v>49367.262000000002</v>
      </c>
      <c r="S1920" s="104" t="s">
        <v>1433</v>
      </c>
    </row>
    <row r="1921" spans="1:19">
      <c r="A1921" s="104" t="s">
        <v>2856</v>
      </c>
      <c r="B1921" s="105">
        <v>44392</v>
      </c>
      <c r="C1921" s="104" t="s">
        <v>2857</v>
      </c>
      <c r="D1921" s="105">
        <v>44392</v>
      </c>
      <c r="E1921" s="104" t="s">
        <v>1430</v>
      </c>
      <c r="F1921" s="104" t="s">
        <v>97</v>
      </c>
      <c r="G1921" s="104" t="s">
        <v>1055</v>
      </c>
      <c r="H1921" s="104" t="s">
        <v>107</v>
      </c>
      <c r="I1921" s="104" t="s">
        <v>1335</v>
      </c>
      <c r="J1921" s="106">
        <v>100</v>
      </c>
      <c r="K1921" s="106">
        <v>7225</v>
      </c>
      <c r="L1921" s="106">
        <v>722500</v>
      </c>
      <c r="M1921" s="106">
        <v>17.202400000000001</v>
      </c>
      <c r="N1921" s="106">
        <v>1720.24</v>
      </c>
      <c r="O1921" s="106">
        <v>0</v>
      </c>
      <c r="P1921" s="106">
        <v>0</v>
      </c>
      <c r="Q1921" s="106">
        <v>7242.2024000000001</v>
      </c>
      <c r="R1921" s="106">
        <v>724220.24</v>
      </c>
      <c r="S1921" s="104" t="s">
        <v>1433</v>
      </c>
    </row>
    <row r="1922" spans="1:19">
      <c r="A1922" s="104" t="s">
        <v>2856</v>
      </c>
      <c r="B1922" s="105">
        <v>44392</v>
      </c>
      <c r="C1922" s="104" t="s">
        <v>2857</v>
      </c>
      <c r="D1922" s="105">
        <v>44392</v>
      </c>
      <c r="E1922" s="104" t="s">
        <v>1430</v>
      </c>
      <c r="F1922" s="104" t="s">
        <v>97</v>
      </c>
      <c r="G1922" s="104" t="s">
        <v>1055</v>
      </c>
      <c r="H1922" s="104" t="s">
        <v>107</v>
      </c>
      <c r="I1922" s="104" t="s">
        <v>1105</v>
      </c>
      <c r="J1922" s="106">
        <v>20</v>
      </c>
      <c r="K1922" s="106">
        <v>9045</v>
      </c>
      <c r="L1922" s="106">
        <v>180900</v>
      </c>
      <c r="M1922" s="106">
        <v>21.535699999999999</v>
      </c>
      <c r="N1922" s="106">
        <v>430.714</v>
      </c>
      <c r="O1922" s="106">
        <v>0</v>
      </c>
      <c r="P1922" s="106">
        <v>0</v>
      </c>
      <c r="Q1922" s="106">
        <v>9066.5357000000004</v>
      </c>
      <c r="R1922" s="106">
        <v>181330.71400000001</v>
      </c>
      <c r="S1922" s="104" t="s">
        <v>1433</v>
      </c>
    </row>
    <row r="1923" spans="1:19" ht="25.5">
      <c r="A1923" s="104" t="s">
        <v>2856</v>
      </c>
      <c r="B1923" s="105">
        <v>44392</v>
      </c>
      <c r="C1923" s="104" t="s">
        <v>2857</v>
      </c>
      <c r="D1923" s="105">
        <v>44392</v>
      </c>
      <c r="E1923" s="104" t="s">
        <v>1430</v>
      </c>
      <c r="F1923" s="104" t="s">
        <v>97</v>
      </c>
      <c r="G1923" s="104" t="s">
        <v>1055</v>
      </c>
      <c r="H1923" s="104" t="s">
        <v>107</v>
      </c>
      <c r="I1923" s="104" t="s">
        <v>1375</v>
      </c>
      <c r="J1923" s="106">
        <v>20</v>
      </c>
      <c r="K1923" s="106">
        <v>9035</v>
      </c>
      <c r="L1923" s="106">
        <v>180700</v>
      </c>
      <c r="M1923" s="106">
        <v>21.511900000000001</v>
      </c>
      <c r="N1923" s="106">
        <v>430.238</v>
      </c>
      <c r="O1923" s="106">
        <v>0</v>
      </c>
      <c r="P1923" s="106">
        <v>0</v>
      </c>
      <c r="Q1923" s="106">
        <v>9056.5118999999995</v>
      </c>
      <c r="R1923" s="106">
        <v>181130.23800000001</v>
      </c>
      <c r="S1923" s="104" t="s">
        <v>1433</v>
      </c>
    </row>
    <row r="1924" spans="1:19" ht="25.5">
      <c r="A1924" s="104" t="s">
        <v>2856</v>
      </c>
      <c r="B1924" s="105">
        <v>44392</v>
      </c>
      <c r="C1924" s="104" t="s">
        <v>2857</v>
      </c>
      <c r="D1924" s="105">
        <v>44392</v>
      </c>
      <c r="E1924" s="104" t="s">
        <v>1430</v>
      </c>
      <c r="F1924" s="104" t="s">
        <v>97</v>
      </c>
      <c r="G1924" s="104" t="s">
        <v>1055</v>
      </c>
      <c r="H1924" s="104" t="s">
        <v>107</v>
      </c>
      <c r="I1924" s="104" t="s">
        <v>1400</v>
      </c>
      <c r="J1924" s="106">
        <v>20</v>
      </c>
      <c r="K1924" s="106">
        <v>9950</v>
      </c>
      <c r="L1924" s="106">
        <v>199000</v>
      </c>
      <c r="M1924" s="106">
        <v>23.6905</v>
      </c>
      <c r="N1924" s="106">
        <v>473.81</v>
      </c>
      <c r="O1924" s="106">
        <v>0</v>
      </c>
      <c r="P1924" s="106">
        <v>0</v>
      </c>
      <c r="Q1924" s="106">
        <v>9973.6905000000006</v>
      </c>
      <c r="R1924" s="106">
        <v>199473.81</v>
      </c>
      <c r="S1924" s="104" t="s">
        <v>1433</v>
      </c>
    </row>
    <row r="1925" spans="1:19">
      <c r="A1925" s="104" t="s">
        <v>2856</v>
      </c>
      <c r="B1925" s="105">
        <v>44392</v>
      </c>
      <c r="C1925" s="104" t="s">
        <v>2857</v>
      </c>
      <c r="D1925" s="105">
        <v>44392</v>
      </c>
      <c r="E1925" s="104" t="s">
        <v>1430</v>
      </c>
      <c r="F1925" s="104" t="s">
        <v>97</v>
      </c>
      <c r="G1925" s="104" t="s">
        <v>1055</v>
      </c>
      <c r="H1925" s="104" t="s">
        <v>107</v>
      </c>
      <c r="I1925" s="104" t="s">
        <v>1304</v>
      </c>
      <c r="J1925" s="106">
        <v>40</v>
      </c>
      <c r="K1925" s="106">
        <v>9850</v>
      </c>
      <c r="L1925" s="106">
        <v>394000</v>
      </c>
      <c r="M1925" s="106">
        <v>23.452400000000001</v>
      </c>
      <c r="N1925" s="106">
        <v>938.096</v>
      </c>
      <c r="O1925" s="106">
        <v>0</v>
      </c>
      <c r="P1925" s="106">
        <v>0</v>
      </c>
      <c r="Q1925" s="106">
        <v>9873.4524000000001</v>
      </c>
      <c r="R1925" s="106">
        <v>394938.09600000002</v>
      </c>
      <c r="S1925" s="104" t="s">
        <v>1433</v>
      </c>
    </row>
    <row r="1926" spans="1:19" ht="25.5">
      <c r="A1926" s="104" t="s">
        <v>2856</v>
      </c>
      <c r="B1926" s="105">
        <v>44392</v>
      </c>
      <c r="C1926" s="104" t="s">
        <v>2857</v>
      </c>
      <c r="D1926" s="105">
        <v>44392</v>
      </c>
      <c r="E1926" s="104" t="s">
        <v>1430</v>
      </c>
      <c r="F1926" s="104" t="s">
        <v>97</v>
      </c>
      <c r="G1926" s="104" t="s">
        <v>1055</v>
      </c>
      <c r="H1926" s="104" t="s">
        <v>107</v>
      </c>
      <c r="I1926" s="104" t="s">
        <v>1363</v>
      </c>
      <c r="J1926" s="106">
        <v>20</v>
      </c>
      <c r="K1926" s="106">
        <v>9035</v>
      </c>
      <c r="L1926" s="106">
        <v>180700</v>
      </c>
      <c r="M1926" s="106">
        <v>21.511900000000001</v>
      </c>
      <c r="N1926" s="106">
        <v>430.238</v>
      </c>
      <c r="O1926" s="106">
        <v>0</v>
      </c>
      <c r="P1926" s="106">
        <v>0</v>
      </c>
      <c r="Q1926" s="106">
        <v>9056.5118999999995</v>
      </c>
      <c r="R1926" s="106">
        <v>181130.23800000001</v>
      </c>
      <c r="S1926" s="104" t="s">
        <v>1433</v>
      </c>
    </row>
    <row r="1927" spans="1:19">
      <c r="A1927" s="104" t="s">
        <v>2858</v>
      </c>
      <c r="B1927" s="105">
        <v>44392</v>
      </c>
      <c r="C1927" s="104" t="s">
        <v>2859</v>
      </c>
      <c r="D1927" s="105">
        <v>44392</v>
      </c>
      <c r="E1927" s="104" t="s">
        <v>1430</v>
      </c>
      <c r="F1927" s="104" t="s">
        <v>98</v>
      </c>
      <c r="G1927" s="104" t="s">
        <v>1055</v>
      </c>
      <c r="H1927" s="104" t="s">
        <v>107</v>
      </c>
      <c r="I1927" s="104" t="s">
        <v>1304</v>
      </c>
      <c r="J1927" s="106">
        <v>10</v>
      </c>
      <c r="K1927" s="106">
        <v>9850</v>
      </c>
      <c r="L1927" s="106">
        <v>98500</v>
      </c>
      <c r="M1927" s="106">
        <v>23.452400000000001</v>
      </c>
      <c r="N1927" s="106">
        <v>234.524</v>
      </c>
      <c r="O1927" s="106">
        <v>0</v>
      </c>
      <c r="P1927" s="106">
        <v>0</v>
      </c>
      <c r="Q1927" s="106">
        <v>9873.4524000000001</v>
      </c>
      <c r="R1927" s="106">
        <v>98734.524000000005</v>
      </c>
      <c r="S1927" s="104" t="s">
        <v>1433</v>
      </c>
    </row>
    <row r="1928" spans="1:19" ht="25.5">
      <c r="A1928" s="104" t="s">
        <v>2858</v>
      </c>
      <c r="B1928" s="105">
        <v>44392</v>
      </c>
      <c r="C1928" s="104" t="s">
        <v>2859</v>
      </c>
      <c r="D1928" s="105">
        <v>44392</v>
      </c>
      <c r="E1928" s="104" t="s">
        <v>1430</v>
      </c>
      <c r="F1928" s="104" t="s">
        <v>98</v>
      </c>
      <c r="G1928" s="104" t="s">
        <v>1055</v>
      </c>
      <c r="H1928" s="104" t="s">
        <v>107</v>
      </c>
      <c r="I1928" s="104" t="s">
        <v>1363</v>
      </c>
      <c r="J1928" s="106">
        <v>30</v>
      </c>
      <c r="K1928" s="106">
        <v>9035</v>
      </c>
      <c r="L1928" s="106">
        <v>271050</v>
      </c>
      <c r="M1928" s="106">
        <v>21.511900000000001</v>
      </c>
      <c r="N1928" s="106">
        <v>645.35699999999997</v>
      </c>
      <c r="O1928" s="106">
        <v>0</v>
      </c>
      <c r="P1928" s="106">
        <v>0</v>
      </c>
      <c r="Q1928" s="106">
        <v>9056.5118999999995</v>
      </c>
      <c r="R1928" s="106">
        <v>271695.35700000002</v>
      </c>
      <c r="S1928" s="104" t="s">
        <v>1433</v>
      </c>
    </row>
    <row r="1929" spans="1:19">
      <c r="A1929" s="104" t="s">
        <v>2858</v>
      </c>
      <c r="B1929" s="105">
        <v>44392</v>
      </c>
      <c r="C1929" s="104" t="s">
        <v>2859</v>
      </c>
      <c r="D1929" s="105">
        <v>44392</v>
      </c>
      <c r="E1929" s="104" t="s">
        <v>1430</v>
      </c>
      <c r="F1929" s="104" t="s">
        <v>98</v>
      </c>
      <c r="G1929" s="104" t="s">
        <v>1055</v>
      </c>
      <c r="H1929" s="104" t="s">
        <v>107</v>
      </c>
      <c r="I1929" s="104" t="s">
        <v>1279</v>
      </c>
      <c r="J1929" s="106">
        <v>80</v>
      </c>
      <c r="K1929" s="106">
        <v>1244</v>
      </c>
      <c r="L1929" s="106">
        <v>99520</v>
      </c>
      <c r="M1929" s="106">
        <v>2.9619</v>
      </c>
      <c r="N1929" s="106">
        <v>236.952</v>
      </c>
      <c r="O1929" s="106">
        <v>0</v>
      </c>
      <c r="P1929" s="106">
        <v>0</v>
      </c>
      <c r="Q1929" s="106">
        <v>1246.9619</v>
      </c>
      <c r="R1929" s="106">
        <v>99756.952000000005</v>
      </c>
      <c r="S1929" s="104" t="s">
        <v>1433</v>
      </c>
    </row>
    <row r="1930" spans="1:19">
      <c r="A1930" s="104" t="s">
        <v>2858</v>
      </c>
      <c r="B1930" s="105">
        <v>44392</v>
      </c>
      <c r="C1930" s="104" t="s">
        <v>2859</v>
      </c>
      <c r="D1930" s="105">
        <v>44392</v>
      </c>
      <c r="E1930" s="104" t="s">
        <v>1430</v>
      </c>
      <c r="F1930" s="104" t="s">
        <v>98</v>
      </c>
      <c r="G1930" s="104" t="s">
        <v>1055</v>
      </c>
      <c r="H1930" s="104" t="s">
        <v>107</v>
      </c>
      <c r="I1930" s="104" t="s">
        <v>1335</v>
      </c>
      <c r="J1930" s="106">
        <v>20</v>
      </c>
      <c r="K1930" s="106">
        <v>7225</v>
      </c>
      <c r="L1930" s="106">
        <v>144500</v>
      </c>
      <c r="M1930" s="106">
        <v>17.202400000000001</v>
      </c>
      <c r="N1930" s="106">
        <v>344.048</v>
      </c>
      <c r="O1930" s="106">
        <v>0</v>
      </c>
      <c r="P1930" s="106">
        <v>0</v>
      </c>
      <c r="Q1930" s="106">
        <v>7242.2024000000001</v>
      </c>
      <c r="R1930" s="106">
        <v>144844.04800000001</v>
      </c>
      <c r="S1930" s="104" t="s">
        <v>1433</v>
      </c>
    </row>
    <row r="1931" spans="1:19" ht="25.5">
      <c r="A1931" s="104" t="s">
        <v>2858</v>
      </c>
      <c r="B1931" s="105">
        <v>44392</v>
      </c>
      <c r="C1931" s="104" t="s">
        <v>2859</v>
      </c>
      <c r="D1931" s="105">
        <v>44392</v>
      </c>
      <c r="E1931" s="104" t="s">
        <v>1430</v>
      </c>
      <c r="F1931" s="104" t="s">
        <v>98</v>
      </c>
      <c r="G1931" s="104" t="s">
        <v>1055</v>
      </c>
      <c r="H1931" s="104" t="s">
        <v>107</v>
      </c>
      <c r="I1931" s="104" t="s">
        <v>1400</v>
      </c>
      <c r="J1931" s="106">
        <v>20</v>
      </c>
      <c r="K1931" s="106">
        <v>9950</v>
      </c>
      <c r="L1931" s="106">
        <v>199000</v>
      </c>
      <c r="M1931" s="106">
        <v>23.6905</v>
      </c>
      <c r="N1931" s="106">
        <v>473.81</v>
      </c>
      <c r="O1931" s="106">
        <v>0</v>
      </c>
      <c r="P1931" s="106">
        <v>0</v>
      </c>
      <c r="Q1931" s="106">
        <v>9973.6905000000006</v>
      </c>
      <c r="R1931" s="106">
        <v>199473.81</v>
      </c>
      <c r="S1931" s="104" t="s">
        <v>1433</v>
      </c>
    </row>
    <row r="1932" spans="1:19">
      <c r="A1932" s="104" t="s">
        <v>2858</v>
      </c>
      <c r="B1932" s="105">
        <v>44392</v>
      </c>
      <c r="C1932" s="104" t="s">
        <v>2859</v>
      </c>
      <c r="D1932" s="105">
        <v>44392</v>
      </c>
      <c r="E1932" s="104" t="s">
        <v>1430</v>
      </c>
      <c r="F1932" s="104" t="s">
        <v>98</v>
      </c>
      <c r="G1932" s="104" t="s">
        <v>1055</v>
      </c>
      <c r="H1932" s="104" t="s">
        <v>107</v>
      </c>
      <c r="I1932" s="104" t="s">
        <v>1282</v>
      </c>
      <c r="J1932" s="106">
        <v>40</v>
      </c>
      <c r="K1932" s="106">
        <v>1361</v>
      </c>
      <c r="L1932" s="106">
        <v>54440</v>
      </c>
      <c r="M1932" s="106">
        <v>3.2404999999999999</v>
      </c>
      <c r="N1932" s="106">
        <v>129.62</v>
      </c>
      <c r="O1932" s="106">
        <v>0</v>
      </c>
      <c r="P1932" s="106">
        <v>0</v>
      </c>
      <c r="Q1932" s="106">
        <v>1364.2405000000001</v>
      </c>
      <c r="R1932" s="106">
        <v>54569.62</v>
      </c>
      <c r="S1932" s="104" t="s">
        <v>1433</v>
      </c>
    </row>
    <row r="1933" spans="1:19">
      <c r="A1933" s="104" t="s">
        <v>2858</v>
      </c>
      <c r="B1933" s="105">
        <v>44392</v>
      </c>
      <c r="C1933" s="104" t="s">
        <v>2859</v>
      </c>
      <c r="D1933" s="105">
        <v>44392</v>
      </c>
      <c r="E1933" s="104" t="s">
        <v>1430</v>
      </c>
      <c r="F1933" s="104" t="s">
        <v>98</v>
      </c>
      <c r="G1933" s="104" t="s">
        <v>1055</v>
      </c>
      <c r="H1933" s="104" t="s">
        <v>107</v>
      </c>
      <c r="I1933" s="104" t="s">
        <v>1333</v>
      </c>
      <c r="J1933" s="106">
        <v>40</v>
      </c>
      <c r="K1933" s="106">
        <v>1186</v>
      </c>
      <c r="L1933" s="106">
        <v>47440</v>
      </c>
      <c r="M1933" s="106">
        <v>2.8237999999999999</v>
      </c>
      <c r="N1933" s="106">
        <v>112.952</v>
      </c>
      <c r="O1933" s="106">
        <v>0</v>
      </c>
      <c r="P1933" s="106">
        <v>0</v>
      </c>
      <c r="Q1933" s="106">
        <v>1188.8237999999999</v>
      </c>
      <c r="R1933" s="106">
        <v>47552.951999999997</v>
      </c>
      <c r="S1933" s="104" t="s">
        <v>1433</v>
      </c>
    </row>
    <row r="1934" spans="1:19">
      <c r="A1934" s="104" t="s">
        <v>2858</v>
      </c>
      <c r="B1934" s="105">
        <v>44392</v>
      </c>
      <c r="C1934" s="104" t="s">
        <v>2859</v>
      </c>
      <c r="D1934" s="105">
        <v>44392</v>
      </c>
      <c r="E1934" s="104" t="s">
        <v>1430</v>
      </c>
      <c r="F1934" s="104" t="s">
        <v>98</v>
      </c>
      <c r="G1934" s="104" t="s">
        <v>1055</v>
      </c>
      <c r="H1934" s="104" t="s">
        <v>107</v>
      </c>
      <c r="I1934" s="104" t="s">
        <v>1329</v>
      </c>
      <c r="J1934" s="106">
        <v>40</v>
      </c>
      <c r="K1934" s="106">
        <v>1400</v>
      </c>
      <c r="L1934" s="106">
        <v>56000</v>
      </c>
      <c r="M1934" s="106">
        <v>3.3332999999999999</v>
      </c>
      <c r="N1934" s="106">
        <v>133.33199999999999</v>
      </c>
      <c r="O1934" s="106">
        <v>0</v>
      </c>
      <c r="P1934" s="106">
        <v>0</v>
      </c>
      <c r="Q1934" s="106">
        <v>1403.3333</v>
      </c>
      <c r="R1934" s="106">
        <v>56133.332000000002</v>
      </c>
      <c r="S1934" s="104" t="s">
        <v>1433</v>
      </c>
    </row>
    <row r="1935" spans="1:19">
      <c r="A1935" s="104" t="s">
        <v>2860</v>
      </c>
      <c r="B1935" s="105">
        <v>44392</v>
      </c>
      <c r="C1935" s="104" t="s">
        <v>2861</v>
      </c>
      <c r="D1935" s="105">
        <v>44392</v>
      </c>
      <c r="E1935" s="104" t="s">
        <v>1430</v>
      </c>
      <c r="F1935" s="104" t="s">
        <v>103</v>
      </c>
      <c r="G1935" s="104" t="s">
        <v>975</v>
      </c>
      <c r="H1935" s="104" t="s">
        <v>107</v>
      </c>
      <c r="I1935" s="104" t="s">
        <v>1282</v>
      </c>
      <c r="J1935" s="106">
        <v>40</v>
      </c>
      <c r="K1935" s="106">
        <v>1361</v>
      </c>
      <c r="L1935" s="106">
        <v>54440</v>
      </c>
      <c r="M1935" s="106">
        <v>3.2404999999999999</v>
      </c>
      <c r="N1935" s="106">
        <v>129.62</v>
      </c>
      <c r="O1935" s="106">
        <v>0</v>
      </c>
      <c r="P1935" s="106">
        <v>0</v>
      </c>
      <c r="Q1935" s="106">
        <v>1364.2405000000001</v>
      </c>
      <c r="R1935" s="106">
        <v>54569.62</v>
      </c>
      <c r="S1935" s="104" t="s">
        <v>1433</v>
      </c>
    </row>
    <row r="1936" spans="1:19" ht="25.5">
      <c r="A1936" s="104" t="s">
        <v>2860</v>
      </c>
      <c r="B1936" s="105">
        <v>44392</v>
      </c>
      <c r="C1936" s="104" t="s">
        <v>2861</v>
      </c>
      <c r="D1936" s="105">
        <v>44392</v>
      </c>
      <c r="E1936" s="104" t="s">
        <v>1430</v>
      </c>
      <c r="F1936" s="104" t="s">
        <v>103</v>
      </c>
      <c r="G1936" s="104" t="s">
        <v>975</v>
      </c>
      <c r="H1936" s="104" t="s">
        <v>107</v>
      </c>
      <c r="I1936" s="104" t="s">
        <v>1375</v>
      </c>
      <c r="J1936" s="106">
        <v>10</v>
      </c>
      <c r="K1936" s="106">
        <v>9035</v>
      </c>
      <c r="L1936" s="106">
        <v>90350</v>
      </c>
      <c r="M1936" s="106">
        <v>21.511900000000001</v>
      </c>
      <c r="N1936" s="106">
        <v>215.119</v>
      </c>
      <c r="O1936" s="106">
        <v>0</v>
      </c>
      <c r="P1936" s="106">
        <v>0</v>
      </c>
      <c r="Q1936" s="106">
        <v>9056.5118999999995</v>
      </c>
      <c r="R1936" s="106">
        <v>90565.119000000006</v>
      </c>
      <c r="S1936" s="104" t="s">
        <v>1433</v>
      </c>
    </row>
    <row r="1937" spans="1:19">
      <c r="A1937" s="104" t="s">
        <v>2860</v>
      </c>
      <c r="B1937" s="105">
        <v>44392</v>
      </c>
      <c r="C1937" s="104" t="s">
        <v>2861</v>
      </c>
      <c r="D1937" s="105">
        <v>44392</v>
      </c>
      <c r="E1937" s="104" t="s">
        <v>1430</v>
      </c>
      <c r="F1937" s="104" t="s">
        <v>103</v>
      </c>
      <c r="G1937" s="104" t="s">
        <v>975</v>
      </c>
      <c r="H1937" s="104" t="s">
        <v>107</v>
      </c>
      <c r="I1937" s="104" t="s">
        <v>1304</v>
      </c>
      <c r="J1937" s="106">
        <v>10</v>
      </c>
      <c r="K1937" s="106">
        <v>9850</v>
      </c>
      <c r="L1937" s="106">
        <v>98500</v>
      </c>
      <c r="M1937" s="106">
        <v>23.452400000000001</v>
      </c>
      <c r="N1937" s="106">
        <v>234.524</v>
      </c>
      <c r="O1937" s="106">
        <v>0</v>
      </c>
      <c r="P1937" s="106">
        <v>0</v>
      </c>
      <c r="Q1937" s="106">
        <v>9873.4524000000001</v>
      </c>
      <c r="R1937" s="106">
        <v>98734.524000000005</v>
      </c>
      <c r="S1937" s="104" t="s">
        <v>1433</v>
      </c>
    </row>
    <row r="1938" spans="1:19" ht="25.5">
      <c r="A1938" s="104" t="s">
        <v>2860</v>
      </c>
      <c r="B1938" s="105">
        <v>44392</v>
      </c>
      <c r="C1938" s="104" t="s">
        <v>2861</v>
      </c>
      <c r="D1938" s="105">
        <v>44392</v>
      </c>
      <c r="E1938" s="104" t="s">
        <v>1430</v>
      </c>
      <c r="F1938" s="104" t="s">
        <v>103</v>
      </c>
      <c r="G1938" s="104" t="s">
        <v>975</v>
      </c>
      <c r="H1938" s="104" t="s">
        <v>107</v>
      </c>
      <c r="I1938" s="104" t="s">
        <v>1400</v>
      </c>
      <c r="J1938" s="106">
        <v>10</v>
      </c>
      <c r="K1938" s="106">
        <v>9950</v>
      </c>
      <c r="L1938" s="106">
        <v>99500</v>
      </c>
      <c r="M1938" s="106">
        <v>23.6905</v>
      </c>
      <c r="N1938" s="106">
        <v>236.905</v>
      </c>
      <c r="O1938" s="106">
        <v>0</v>
      </c>
      <c r="P1938" s="106">
        <v>0</v>
      </c>
      <c r="Q1938" s="106">
        <v>9973.6905000000006</v>
      </c>
      <c r="R1938" s="106">
        <v>99736.904999999999</v>
      </c>
      <c r="S1938" s="104" t="s">
        <v>1433</v>
      </c>
    </row>
    <row r="1939" spans="1:19">
      <c r="A1939" s="104" t="s">
        <v>2860</v>
      </c>
      <c r="B1939" s="105">
        <v>44392</v>
      </c>
      <c r="C1939" s="104" t="s">
        <v>2861</v>
      </c>
      <c r="D1939" s="105">
        <v>44392</v>
      </c>
      <c r="E1939" s="104" t="s">
        <v>1430</v>
      </c>
      <c r="F1939" s="104" t="s">
        <v>103</v>
      </c>
      <c r="G1939" s="104" t="s">
        <v>975</v>
      </c>
      <c r="H1939" s="104" t="s">
        <v>107</v>
      </c>
      <c r="I1939" s="104" t="s">
        <v>1354</v>
      </c>
      <c r="J1939" s="106">
        <v>20</v>
      </c>
      <c r="K1939" s="106">
        <v>7760</v>
      </c>
      <c r="L1939" s="106">
        <v>155200</v>
      </c>
      <c r="M1939" s="106">
        <v>18.476199999999999</v>
      </c>
      <c r="N1939" s="106">
        <v>369.524</v>
      </c>
      <c r="O1939" s="106">
        <v>0</v>
      </c>
      <c r="P1939" s="106">
        <v>0</v>
      </c>
      <c r="Q1939" s="106">
        <v>7778.4762000000001</v>
      </c>
      <c r="R1939" s="106">
        <v>155569.524</v>
      </c>
      <c r="S1939" s="104" t="s">
        <v>1433</v>
      </c>
    </row>
    <row r="1940" spans="1:19">
      <c r="A1940" s="104" t="s">
        <v>2860</v>
      </c>
      <c r="B1940" s="105">
        <v>44392</v>
      </c>
      <c r="C1940" s="104" t="s">
        <v>2861</v>
      </c>
      <c r="D1940" s="105">
        <v>44392</v>
      </c>
      <c r="E1940" s="104" t="s">
        <v>1430</v>
      </c>
      <c r="F1940" s="104" t="s">
        <v>103</v>
      </c>
      <c r="G1940" s="104" t="s">
        <v>975</v>
      </c>
      <c r="H1940" s="104" t="s">
        <v>107</v>
      </c>
      <c r="I1940" s="104" t="s">
        <v>1335</v>
      </c>
      <c r="J1940" s="106">
        <v>20</v>
      </c>
      <c r="K1940" s="106">
        <v>7225</v>
      </c>
      <c r="L1940" s="106">
        <v>144500</v>
      </c>
      <c r="M1940" s="106">
        <v>17.202400000000001</v>
      </c>
      <c r="N1940" s="106">
        <v>344.048</v>
      </c>
      <c r="O1940" s="106">
        <v>0</v>
      </c>
      <c r="P1940" s="106">
        <v>0</v>
      </c>
      <c r="Q1940" s="106">
        <v>7242.2024000000001</v>
      </c>
      <c r="R1940" s="106">
        <v>144844.04800000001</v>
      </c>
      <c r="S1940" s="104" t="s">
        <v>1433</v>
      </c>
    </row>
    <row r="1941" spans="1:19" ht="25.5">
      <c r="A1941" s="104" t="s">
        <v>2860</v>
      </c>
      <c r="B1941" s="105">
        <v>44392</v>
      </c>
      <c r="C1941" s="104" t="s">
        <v>2861</v>
      </c>
      <c r="D1941" s="105">
        <v>44392</v>
      </c>
      <c r="E1941" s="104" t="s">
        <v>1430</v>
      </c>
      <c r="F1941" s="104" t="s">
        <v>103</v>
      </c>
      <c r="G1941" s="104" t="s">
        <v>975</v>
      </c>
      <c r="H1941" s="104" t="s">
        <v>107</v>
      </c>
      <c r="I1941" s="104" t="s">
        <v>1363</v>
      </c>
      <c r="J1941" s="106">
        <v>20</v>
      </c>
      <c r="K1941" s="106">
        <v>9035</v>
      </c>
      <c r="L1941" s="106">
        <v>180700</v>
      </c>
      <c r="M1941" s="106">
        <v>21.511900000000001</v>
      </c>
      <c r="N1941" s="106">
        <v>430.238</v>
      </c>
      <c r="O1941" s="106">
        <v>0</v>
      </c>
      <c r="P1941" s="106">
        <v>0</v>
      </c>
      <c r="Q1941" s="106">
        <v>9056.5118999999995</v>
      </c>
      <c r="R1941" s="106">
        <v>181130.23800000001</v>
      </c>
      <c r="S1941" s="104" t="s">
        <v>1433</v>
      </c>
    </row>
    <row r="1942" spans="1:19">
      <c r="A1942" s="104" t="s">
        <v>2860</v>
      </c>
      <c r="B1942" s="105">
        <v>44392</v>
      </c>
      <c r="C1942" s="104" t="s">
        <v>2861</v>
      </c>
      <c r="D1942" s="105">
        <v>44392</v>
      </c>
      <c r="E1942" s="104" t="s">
        <v>1430</v>
      </c>
      <c r="F1942" s="104" t="s">
        <v>103</v>
      </c>
      <c r="G1942" s="104" t="s">
        <v>975</v>
      </c>
      <c r="H1942" s="104" t="s">
        <v>107</v>
      </c>
      <c r="I1942" s="104" t="s">
        <v>1105</v>
      </c>
      <c r="J1942" s="106">
        <v>10</v>
      </c>
      <c r="K1942" s="106">
        <v>9045</v>
      </c>
      <c r="L1942" s="106">
        <v>90450</v>
      </c>
      <c r="M1942" s="106">
        <v>21.535699999999999</v>
      </c>
      <c r="N1942" s="106">
        <v>215.357</v>
      </c>
      <c r="O1942" s="106">
        <v>0</v>
      </c>
      <c r="P1942" s="106">
        <v>0</v>
      </c>
      <c r="Q1942" s="106">
        <v>9066.5357000000004</v>
      </c>
      <c r="R1942" s="106">
        <v>90665.357000000004</v>
      </c>
      <c r="S1942" s="104" t="s">
        <v>1433</v>
      </c>
    </row>
    <row r="1943" spans="1:19">
      <c r="A1943" s="104" t="s">
        <v>2860</v>
      </c>
      <c r="B1943" s="105">
        <v>44392</v>
      </c>
      <c r="C1943" s="104" t="s">
        <v>2861</v>
      </c>
      <c r="D1943" s="105">
        <v>44392</v>
      </c>
      <c r="E1943" s="104" t="s">
        <v>1430</v>
      </c>
      <c r="F1943" s="104" t="s">
        <v>103</v>
      </c>
      <c r="G1943" s="104" t="s">
        <v>975</v>
      </c>
      <c r="H1943" s="104" t="s">
        <v>107</v>
      </c>
      <c r="I1943" s="104" t="s">
        <v>1279</v>
      </c>
      <c r="J1943" s="106">
        <v>40</v>
      </c>
      <c r="K1943" s="106">
        <v>1244</v>
      </c>
      <c r="L1943" s="106">
        <v>49760</v>
      </c>
      <c r="M1943" s="106">
        <v>2.9619</v>
      </c>
      <c r="N1943" s="106">
        <v>118.476</v>
      </c>
      <c r="O1943" s="106">
        <v>0</v>
      </c>
      <c r="P1943" s="106">
        <v>0</v>
      </c>
      <c r="Q1943" s="106">
        <v>1246.9619</v>
      </c>
      <c r="R1943" s="106">
        <v>49878.476000000002</v>
      </c>
      <c r="S1943" s="104" t="s">
        <v>1433</v>
      </c>
    </row>
    <row r="1944" spans="1:19">
      <c r="A1944" s="104" t="s">
        <v>2862</v>
      </c>
      <c r="B1944" s="105">
        <v>44392</v>
      </c>
      <c r="C1944" s="104" t="s">
        <v>2863</v>
      </c>
      <c r="D1944" s="105">
        <v>44392</v>
      </c>
      <c r="E1944" s="104" t="s">
        <v>1430</v>
      </c>
      <c r="F1944" s="104" t="s">
        <v>101</v>
      </c>
      <c r="G1944" s="104" t="s">
        <v>975</v>
      </c>
      <c r="H1944" s="104" t="s">
        <v>107</v>
      </c>
      <c r="I1944" s="104" t="s">
        <v>1279</v>
      </c>
      <c r="J1944" s="106">
        <v>40</v>
      </c>
      <c r="K1944" s="106">
        <v>1244</v>
      </c>
      <c r="L1944" s="106">
        <v>49760</v>
      </c>
      <c r="M1944" s="106">
        <v>2.9619</v>
      </c>
      <c r="N1944" s="106">
        <v>118.476</v>
      </c>
      <c r="O1944" s="106">
        <v>0</v>
      </c>
      <c r="P1944" s="106">
        <v>0</v>
      </c>
      <c r="Q1944" s="106">
        <v>1246.9619</v>
      </c>
      <c r="R1944" s="106">
        <v>49878.476000000002</v>
      </c>
      <c r="S1944" s="104" t="s">
        <v>1433</v>
      </c>
    </row>
    <row r="1945" spans="1:19">
      <c r="A1945" s="104" t="s">
        <v>2862</v>
      </c>
      <c r="B1945" s="105">
        <v>44392</v>
      </c>
      <c r="C1945" s="104" t="s">
        <v>2863</v>
      </c>
      <c r="D1945" s="105">
        <v>44392</v>
      </c>
      <c r="E1945" s="104" t="s">
        <v>1430</v>
      </c>
      <c r="F1945" s="104" t="s">
        <v>101</v>
      </c>
      <c r="G1945" s="104" t="s">
        <v>975</v>
      </c>
      <c r="H1945" s="104" t="s">
        <v>107</v>
      </c>
      <c r="I1945" s="104" t="s">
        <v>1105</v>
      </c>
      <c r="J1945" s="106">
        <v>15</v>
      </c>
      <c r="K1945" s="106">
        <v>9045</v>
      </c>
      <c r="L1945" s="106">
        <v>135675</v>
      </c>
      <c r="M1945" s="106">
        <v>21.535699999999999</v>
      </c>
      <c r="N1945" s="106">
        <v>323.03550000000001</v>
      </c>
      <c r="O1945" s="106">
        <v>0</v>
      </c>
      <c r="P1945" s="106">
        <v>0</v>
      </c>
      <c r="Q1945" s="106">
        <v>9066.5357000000004</v>
      </c>
      <c r="R1945" s="106">
        <v>135998.0355</v>
      </c>
      <c r="S1945" s="104" t="s">
        <v>1433</v>
      </c>
    </row>
    <row r="1946" spans="1:19" ht="25.5">
      <c r="A1946" s="104" t="s">
        <v>2862</v>
      </c>
      <c r="B1946" s="105">
        <v>44392</v>
      </c>
      <c r="C1946" s="104" t="s">
        <v>2863</v>
      </c>
      <c r="D1946" s="105">
        <v>44392</v>
      </c>
      <c r="E1946" s="104" t="s">
        <v>1430</v>
      </c>
      <c r="F1946" s="104" t="s">
        <v>101</v>
      </c>
      <c r="G1946" s="104" t="s">
        <v>975</v>
      </c>
      <c r="H1946" s="104" t="s">
        <v>107</v>
      </c>
      <c r="I1946" s="104" t="s">
        <v>1375</v>
      </c>
      <c r="J1946" s="106">
        <v>5</v>
      </c>
      <c r="K1946" s="106">
        <v>9035</v>
      </c>
      <c r="L1946" s="106">
        <v>45175</v>
      </c>
      <c r="M1946" s="106">
        <v>21.511900000000001</v>
      </c>
      <c r="N1946" s="106">
        <v>107.5595</v>
      </c>
      <c r="O1946" s="106">
        <v>0</v>
      </c>
      <c r="P1946" s="106">
        <v>0</v>
      </c>
      <c r="Q1946" s="106">
        <v>9056.5118999999995</v>
      </c>
      <c r="R1946" s="106">
        <v>45282.559500000003</v>
      </c>
      <c r="S1946" s="104" t="s">
        <v>1433</v>
      </c>
    </row>
    <row r="1947" spans="1:19" ht="25.5">
      <c r="A1947" s="104" t="s">
        <v>2862</v>
      </c>
      <c r="B1947" s="105">
        <v>44392</v>
      </c>
      <c r="C1947" s="104" t="s">
        <v>2863</v>
      </c>
      <c r="D1947" s="105">
        <v>44392</v>
      </c>
      <c r="E1947" s="104" t="s">
        <v>1430</v>
      </c>
      <c r="F1947" s="104" t="s">
        <v>101</v>
      </c>
      <c r="G1947" s="104" t="s">
        <v>975</v>
      </c>
      <c r="H1947" s="104" t="s">
        <v>107</v>
      </c>
      <c r="I1947" s="104" t="s">
        <v>1400</v>
      </c>
      <c r="J1947" s="106">
        <v>5</v>
      </c>
      <c r="K1947" s="106">
        <v>9950</v>
      </c>
      <c r="L1947" s="106">
        <v>49750</v>
      </c>
      <c r="M1947" s="106">
        <v>23.6905</v>
      </c>
      <c r="N1947" s="106">
        <v>118.4525</v>
      </c>
      <c r="O1947" s="106">
        <v>0</v>
      </c>
      <c r="P1947" s="106">
        <v>0</v>
      </c>
      <c r="Q1947" s="106">
        <v>9973.6905000000006</v>
      </c>
      <c r="R1947" s="106">
        <v>49868.452499999999</v>
      </c>
      <c r="S1947" s="104" t="s">
        <v>1433</v>
      </c>
    </row>
    <row r="1948" spans="1:19">
      <c r="A1948" s="104" t="s">
        <v>2862</v>
      </c>
      <c r="B1948" s="105">
        <v>44392</v>
      </c>
      <c r="C1948" s="104" t="s">
        <v>2863</v>
      </c>
      <c r="D1948" s="105">
        <v>44392</v>
      </c>
      <c r="E1948" s="104" t="s">
        <v>1430</v>
      </c>
      <c r="F1948" s="104" t="s">
        <v>101</v>
      </c>
      <c r="G1948" s="104" t="s">
        <v>975</v>
      </c>
      <c r="H1948" s="104" t="s">
        <v>107</v>
      </c>
      <c r="I1948" s="104" t="s">
        <v>1333</v>
      </c>
      <c r="J1948" s="106">
        <v>40</v>
      </c>
      <c r="K1948" s="106">
        <v>1186</v>
      </c>
      <c r="L1948" s="106">
        <v>47440</v>
      </c>
      <c r="M1948" s="106">
        <v>2.8237999999999999</v>
      </c>
      <c r="N1948" s="106">
        <v>112.952</v>
      </c>
      <c r="O1948" s="106">
        <v>0</v>
      </c>
      <c r="P1948" s="106">
        <v>0</v>
      </c>
      <c r="Q1948" s="106">
        <v>1188.8237999999999</v>
      </c>
      <c r="R1948" s="106">
        <v>47552.951999999997</v>
      </c>
      <c r="S1948" s="104" t="s">
        <v>1433</v>
      </c>
    </row>
    <row r="1949" spans="1:19" ht="25.5">
      <c r="A1949" s="104" t="s">
        <v>2862</v>
      </c>
      <c r="B1949" s="105">
        <v>44392</v>
      </c>
      <c r="C1949" s="104" t="s">
        <v>2863</v>
      </c>
      <c r="D1949" s="105">
        <v>44392</v>
      </c>
      <c r="E1949" s="104" t="s">
        <v>1430</v>
      </c>
      <c r="F1949" s="104" t="s">
        <v>101</v>
      </c>
      <c r="G1949" s="104" t="s">
        <v>975</v>
      </c>
      <c r="H1949" s="104" t="s">
        <v>107</v>
      </c>
      <c r="I1949" s="104" t="s">
        <v>1363</v>
      </c>
      <c r="J1949" s="106">
        <v>10</v>
      </c>
      <c r="K1949" s="106">
        <v>9035</v>
      </c>
      <c r="L1949" s="106">
        <v>90350</v>
      </c>
      <c r="M1949" s="106">
        <v>21.511900000000001</v>
      </c>
      <c r="N1949" s="106">
        <v>215.119</v>
      </c>
      <c r="O1949" s="106">
        <v>0</v>
      </c>
      <c r="P1949" s="106">
        <v>0</v>
      </c>
      <c r="Q1949" s="106">
        <v>9056.5118999999995</v>
      </c>
      <c r="R1949" s="106">
        <v>90565.119000000006</v>
      </c>
      <c r="S1949" s="104" t="s">
        <v>1433</v>
      </c>
    </row>
    <row r="1950" spans="1:19">
      <c r="A1950" s="104" t="s">
        <v>2862</v>
      </c>
      <c r="B1950" s="105">
        <v>44392</v>
      </c>
      <c r="C1950" s="104" t="s">
        <v>2863</v>
      </c>
      <c r="D1950" s="105">
        <v>44392</v>
      </c>
      <c r="E1950" s="104" t="s">
        <v>1430</v>
      </c>
      <c r="F1950" s="104" t="s">
        <v>101</v>
      </c>
      <c r="G1950" s="104" t="s">
        <v>975</v>
      </c>
      <c r="H1950" s="104" t="s">
        <v>107</v>
      </c>
      <c r="I1950" s="104" t="s">
        <v>1304</v>
      </c>
      <c r="J1950" s="106">
        <v>10</v>
      </c>
      <c r="K1950" s="106">
        <v>9850</v>
      </c>
      <c r="L1950" s="106">
        <v>98500</v>
      </c>
      <c r="M1950" s="106">
        <v>23.452400000000001</v>
      </c>
      <c r="N1950" s="106">
        <v>234.524</v>
      </c>
      <c r="O1950" s="106">
        <v>0</v>
      </c>
      <c r="P1950" s="106">
        <v>0</v>
      </c>
      <c r="Q1950" s="106">
        <v>9873.4524000000001</v>
      </c>
      <c r="R1950" s="106">
        <v>98734.524000000005</v>
      </c>
      <c r="S1950" s="104" t="s">
        <v>1433</v>
      </c>
    </row>
    <row r="1951" spans="1:19">
      <c r="A1951" s="104" t="s">
        <v>2862</v>
      </c>
      <c r="B1951" s="105">
        <v>44392</v>
      </c>
      <c r="C1951" s="104" t="s">
        <v>2863</v>
      </c>
      <c r="D1951" s="105">
        <v>44392</v>
      </c>
      <c r="E1951" s="104" t="s">
        <v>1430</v>
      </c>
      <c r="F1951" s="104" t="s">
        <v>101</v>
      </c>
      <c r="G1951" s="104" t="s">
        <v>975</v>
      </c>
      <c r="H1951" s="104" t="s">
        <v>107</v>
      </c>
      <c r="I1951" s="104" t="s">
        <v>1282</v>
      </c>
      <c r="J1951" s="106">
        <v>40</v>
      </c>
      <c r="K1951" s="106">
        <v>1361</v>
      </c>
      <c r="L1951" s="106">
        <v>54440</v>
      </c>
      <c r="M1951" s="106">
        <v>3.2404999999999999</v>
      </c>
      <c r="N1951" s="106">
        <v>129.62</v>
      </c>
      <c r="O1951" s="106">
        <v>0</v>
      </c>
      <c r="P1951" s="106">
        <v>0</v>
      </c>
      <c r="Q1951" s="106">
        <v>1364.2405000000001</v>
      </c>
      <c r="R1951" s="106">
        <v>54569.62</v>
      </c>
      <c r="S1951" s="104" t="s">
        <v>1433</v>
      </c>
    </row>
    <row r="1952" spans="1:19" ht="25.5">
      <c r="A1952" s="104" t="s">
        <v>2864</v>
      </c>
      <c r="B1952" s="105">
        <v>44392</v>
      </c>
      <c r="C1952" s="104" t="s">
        <v>2865</v>
      </c>
      <c r="D1952" s="105">
        <v>44392</v>
      </c>
      <c r="E1952" s="104" t="s">
        <v>1430</v>
      </c>
      <c r="F1952" s="104" t="s">
        <v>102</v>
      </c>
      <c r="G1952" s="104" t="s">
        <v>975</v>
      </c>
      <c r="H1952" s="104" t="s">
        <v>107</v>
      </c>
      <c r="I1952" s="104" t="s">
        <v>1363</v>
      </c>
      <c r="J1952" s="106">
        <v>20</v>
      </c>
      <c r="K1952" s="106">
        <v>9035</v>
      </c>
      <c r="L1952" s="106">
        <v>180700</v>
      </c>
      <c r="M1952" s="106">
        <v>21.511900000000001</v>
      </c>
      <c r="N1952" s="106">
        <v>430.238</v>
      </c>
      <c r="O1952" s="106">
        <v>0</v>
      </c>
      <c r="P1952" s="106">
        <v>0</v>
      </c>
      <c r="Q1952" s="106">
        <v>9056.5118999999995</v>
      </c>
      <c r="R1952" s="106">
        <v>181130.23800000001</v>
      </c>
      <c r="S1952" s="104" t="s">
        <v>1433</v>
      </c>
    </row>
    <row r="1953" spans="1:19">
      <c r="A1953" s="104" t="s">
        <v>2864</v>
      </c>
      <c r="B1953" s="105">
        <v>44392</v>
      </c>
      <c r="C1953" s="104" t="s">
        <v>2865</v>
      </c>
      <c r="D1953" s="105">
        <v>44392</v>
      </c>
      <c r="E1953" s="104" t="s">
        <v>1430</v>
      </c>
      <c r="F1953" s="104" t="s">
        <v>102</v>
      </c>
      <c r="G1953" s="104" t="s">
        <v>975</v>
      </c>
      <c r="H1953" s="104" t="s">
        <v>107</v>
      </c>
      <c r="I1953" s="104" t="s">
        <v>1304</v>
      </c>
      <c r="J1953" s="106">
        <v>20</v>
      </c>
      <c r="K1953" s="106">
        <v>9850</v>
      </c>
      <c r="L1953" s="106">
        <v>197000</v>
      </c>
      <c r="M1953" s="106">
        <v>23.452400000000001</v>
      </c>
      <c r="N1953" s="106">
        <v>469.048</v>
      </c>
      <c r="O1953" s="106">
        <v>0</v>
      </c>
      <c r="P1953" s="106">
        <v>0</v>
      </c>
      <c r="Q1953" s="106">
        <v>9873.4524000000001</v>
      </c>
      <c r="R1953" s="106">
        <v>197469.04800000001</v>
      </c>
      <c r="S1953" s="104" t="s">
        <v>1433</v>
      </c>
    </row>
    <row r="1954" spans="1:19" ht="25.5">
      <c r="A1954" s="104" t="s">
        <v>2864</v>
      </c>
      <c r="B1954" s="105">
        <v>44392</v>
      </c>
      <c r="C1954" s="104" t="s">
        <v>2865</v>
      </c>
      <c r="D1954" s="105">
        <v>44392</v>
      </c>
      <c r="E1954" s="104" t="s">
        <v>1430</v>
      </c>
      <c r="F1954" s="104" t="s">
        <v>102</v>
      </c>
      <c r="G1954" s="104" t="s">
        <v>975</v>
      </c>
      <c r="H1954" s="104" t="s">
        <v>107</v>
      </c>
      <c r="I1954" s="104" t="s">
        <v>1400</v>
      </c>
      <c r="J1954" s="106">
        <v>20</v>
      </c>
      <c r="K1954" s="106">
        <v>9950</v>
      </c>
      <c r="L1954" s="106">
        <v>199000</v>
      </c>
      <c r="M1954" s="106">
        <v>23.6905</v>
      </c>
      <c r="N1954" s="106">
        <v>473.81</v>
      </c>
      <c r="O1954" s="106">
        <v>0</v>
      </c>
      <c r="P1954" s="106">
        <v>0</v>
      </c>
      <c r="Q1954" s="106">
        <v>9973.6905000000006</v>
      </c>
      <c r="R1954" s="106">
        <v>199473.81</v>
      </c>
      <c r="S1954" s="104" t="s">
        <v>1433</v>
      </c>
    </row>
    <row r="1955" spans="1:19">
      <c r="A1955" s="104" t="s">
        <v>2864</v>
      </c>
      <c r="B1955" s="105">
        <v>44392</v>
      </c>
      <c r="C1955" s="104" t="s">
        <v>2865</v>
      </c>
      <c r="D1955" s="105">
        <v>44392</v>
      </c>
      <c r="E1955" s="104" t="s">
        <v>1430</v>
      </c>
      <c r="F1955" s="104" t="s">
        <v>102</v>
      </c>
      <c r="G1955" s="104" t="s">
        <v>975</v>
      </c>
      <c r="H1955" s="104" t="s">
        <v>107</v>
      </c>
      <c r="I1955" s="104" t="s">
        <v>1105</v>
      </c>
      <c r="J1955" s="106">
        <v>20</v>
      </c>
      <c r="K1955" s="106">
        <v>9045</v>
      </c>
      <c r="L1955" s="106">
        <v>180900</v>
      </c>
      <c r="M1955" s="106">
        <v>21.535699999999999</v>
      </c>
      <c r="N1955" s="106">
        <v>430.714</v>
      </c>
      <c r="O1955" s="106">
        <v>0</v>
      </c>
      <c r="P1955" s="106">
        <v>0</v>
      </c>
      <c r="Q1955" s="106">
        <v>9066.5357000000004</v>
      </c>
      <c r="R1955" s="106">
        <v>181330.71400000001</v>
      </c>
      <c r="S1955" s="104" t="s">
        <v>1433</v>
      </c>
    </row>
    <row r="1956" spans="1:19" ht="25.5">
      <c r="A1956" s="104" t="s">
        <v>2864</v>
      </c>
      <c r="B1956" s="105">
        <v>44392</v>
      </c>
      <c r="C1956" s="104" t="s">
        <v>2865</v>
      </c>
      <c r="D1956" s="105">
        <v>44392</v>
      </c>
      <c r="E1956" s="104" t="s">
        <v>1430</v>
      </c>
      <c r="F1956" s="104" t="s">
        <v>102</v>
      </c>
      <c r="G1956" s="104" t="s">
        <v>975</v>
      </c>
      <c r="H1956" s="104" t="s">
        <v>107</v>
      </c>
      <c r="I1956" s="104" t="s">
        <v>1375</v>
      </c>
      <c r="J1956" s="106">
        <v>20</v>
      </c>
      <c r="K1956" s="106">
        <v>9035</v>
      </c>
      <c r="L1956" s="106">
        <v>180700</v>
      </c>
      <c r="M1956" s="106">
        <v>21.511900000000001</v>
      </c>
      <c r="N1956" s="106">
        <v>430.238</v>
      </c>
      <c r="O1956" s="106">
        <v>0</v>
      </c>
      <c r="P1956" s="106">
        <v>0</v>
      </c>
      <c r="Q1956" s="106">
        <v>9056.5118999999995</v>
      </c>
      <c r="R1956" s="106">
        <v>181130.23800000001</v>
      </c>
      <c r="S1956" s="104" t="s">
        <v>1433</v>
      </c>
    </row>
    <row r="1957" spans="1:19">
      <c r="A1957" s="104" t="s">
        <v>2866</v>
      </c>
      <c r="B1957" s="105">
        <v>44392</v>
      </c>
      <c r="C1957" s="104" t="s">
        <v>2867</v>
      </c>
      <c r="D1957" s="105">
        <v>44392</v>
      </c>
      <c r="E1957" s="104" t="s">
        <v>1430</v>
      </c>
      <c r="F1957" s="104" t="s">
        <v>1395</v>
      </c>
      <c r="G1957" s="104" t="s">
        <v>59</v>
      </c>
      <c r="H1957" s="104" t="s">
        <v>49</v>
      </c>
      <c r="I1957" s="104" t="s">
        <v>1333</v>
      </c>
      <c r="J1957" s="106">
        <v>40</v>
      </c>
      <c r="K1957" s="106">
        <v>1186</v>
      </c>
      <c r="L1957" s="106">
        <v>47440</v>
      </c>
      <c r="M1957" s="106">
        <v>2.8237999999999999</v>
      </c>
      <c r="N1957" s="106">
        <v>112.952</v>
      </c>
      <c r="O1957" s="106">
        <v>0</v>
      </c>
      <c r="P1957" s="106">
        <v>0</v>
      </c>
      <c r="Q1957" s="106">
        <v>1188.8237999999999</v>
      </c>
      <c r="R1957" s="106">
        <v>47552.951999999997</v>
      </c>
      <c r="S1957" s="104" t="s">
        <v>1433</v>
      </c>
    </row>
    <row r="1958" spans="1:19">
      <c r="A1958" s="104" t="s">
        <v>2866</v>
      </c>
      <c r="B1958" s="105">
        <v>44392</v>
      </c>
      <c r="C1958" s="104" t="s">
        <v>2867</v>
      </c>
      <c r="D1958" s="105">
        <v>44392</v>
      </c>
      <c r="E1958" s="104" t="s">
        <v>1430</v>
      </c>
      <c r="F1958" s="104" t="s">
        <v>1395</v>
      </c>
      <c r="G1958" s="104" t="s">
        <v>59</v>
      </c>
      <c r="H1958" s="104" t="s">
        <v>49</v>
      </c>
      <c r="I1958" s="104" t="s">
        <v>1354</v>
      </c>
      <c r="J1958" s="106">
        <v>20</v>
      </c>
      <c r="K1958" s="106">
        <v>7760</v>
      </c>
      <c r="L1958" s="106">
        <v>155200</v>
      </c>
      <c r="M1958" s="106">
        <v>18.476199999999999</v>
      </c>
      <c r="N1958" s="106">
        <v>369.524</v>
      </c>
      <c r="O1958" s="106">
        <v>0</v>
      </c>
      <c r="P1958" s="106">
        <v>0</v>
      </c>
      <c r="Q1958" s="106">
        <v>7778.4762000000001</v>
      </c>
      <c r="R1958" s="106">
        <v>155569.524</v>
      </c>
      <c r="S1958" s="104" t="s">
        <v>1433</v>
      </c>
    </row>
    <row r="1959" spans="1:19">
      <c r="A1959" s="104" t="s">
        <v>2866</v>
      </c>
      <c r="B1959" s="105">
        <v>44392</v>
      </c>
      <c r="C1959" s="104" t="s">
        <v>2867</v>
      </c>
      <c r="D1959" s="105">
        <v>44392</v>
      </c>
      <c r="E1959" s="104" t="s">
        <v>1430</v>
      </c>
      <c r="F1959" s="104" t="s">
        <v>1395</v>
      </c>
      <c r="G1959" s="104" t="s">
        <v>59</v>
      </c>
      <c r="H1959" s="104" t="s">
        <v>49</v>
      </c>
      <c r="I1959" s="104" t="s">
        <v>1335</v>
      </c>
      <c r="J1959" s="106">
        <v>10</v>
      </c>
      <c r="K1959" s="106">
        <v>7225</v>
      </c>
      <c r="L1959" s="106">
        <v>72250</v>
      </c>
      <c r="M1959" s="106">
        <v>17.202400000000001</v>
      </c>
      <c r="N1959" s="106">
        <v>172.024</v>
      </c>
      <c r="O1959" s="106">
        <v>0</v>
      </c>
      <c r="P1959" s="106">
        <v>0</v>
      </c>
      <c r="Q1959" s="106">
        <v>7242.2024000000001</v>
      </c>
      <c r="R1959" s="106">
        <v>72422.024000000005</v>
      </c>
      <c r="S1959" s="104" t="s">
        <v>1433</v>
      </c>
    </row>
    <row r="1960" spans="1:19" ht="25.5">
      <c r="A1960" s="104" t="s">
        <v>2866</v>
      </c>
      <c r="B1960" s="105">
        <v>44392</v>
      </c>
      <c r="C1960" s="104" t="s">
        <v>2867</v>
      </c>
      <c r="D1960" s="105">
        <v>44392</v>
      </c>
      <c r="E1960" s="104" t="s">
        <v>1430</v>
      </c>
      <c r="F1960" s="104" t="s">
        <v>1395</v>
      </c>
      <c r="G1960" s="104" t="s">
        <v>59</v>
      </c>
      <c r="H1960" s="104" t="s">
        <v>49</v>
      </c>
      <c r="I1960" s="104" t="s">
        <v>1400</v>
      </c>
      <c r="J1960" s="106">
        <v>5</v>
      </c>
      <c r="K1960" s="106">
        <v>9950</v>
      </c>
      <c r="L1960" s="106">
        <v>49750</v>
      </c>
      <c r="M1960" s="106">
        <v>23.6905</v>
      </c>
      <c r="N1960" s="106">
        <v>118.4525</v>
      </c>
      <c r="O1960" s="106">
        <v>0</v>
      </c>
      <c r="P1960" s="106">
        <v>0</v>
      </c>
      <c r="Q1960" s="106">
        <v>9973.6905000000006</v>
      </c>
      <c r="R1960" s="106">
        <v>49868.452499999999</v>
      </c>
      <c r="S1960" s="104" t="s">
        <v>1433</v>
      </c>
    </row>
    <row r="1961" spans="1:19">
      <c r="A1961" s="104" t="s">
        <v>2866</v>
      </c>
      <c r="B1961" s="105">
        <v>44392</v>
      </c>
      <c r="C1961" s="104" t="s">
        <v>2867</v>
      </c>
      <c r="D1961" s="105">
        <v>44392</v>
      </c>
      <c r="E1961" s="104" t="s">
        <v>1430</v>
      </c>
      <c r="F1961" s="104" t="s">
        <v>1395</v>
      </c>
      <c r="G1961" s="104" t="s">
        <v>59</v>
      </c>
      <c r="H1961" s="104" t="s">
        <v>49</v>
      </c>
      <c r="I1961" s="104" t="s">
        <v>1329</v>
      </c>
      <c r="J1961" s="106">
        <v>20</v>
      </c>
      <c r="K1961" s="106">
        <v>1400</v>
      </c>
      <c r="L1961" s="106">
        <v>28000</v>
      </c>
      <c r="M1961" s="106">
        <v>3.3332999999999999</v>
      </c>
      <c r="N1961" s="106">
        <v>66.665999999999997</v>
      </c>
      <c r="O1961" s="106">
        <v>0</v>
      </c>
      <c r="P1961" s="106">
        <v>0</v>
      </c>
      <c r="Q1961" s="106">
        <v>1403.3333</v>
      </c>
      <c r="R1961" s="106">
        <v>28066.666000000001</v>
      </c>
      <c r="S1961" s="104" t="s">
        <v>1433</v>
      </c>
    </row>
    <row r="1962" spans="1:19">
      <c r="A1962" s="104" t="s">
        <v>2866</v>
      </c>
      <c r="B1962" s="105">
        <v>44392</v>
      </c>
      <c r="C1962" s="104" t="s">
        <v>2867</v>
      </c>
      <c r="D1962" s="105">
        <v>44392</v>
      </c>
      <c r="E1962" s="104" t="s">
        <v>1430</v>
      </c>
      <c r="F1962" s="104" t="s">
        <v>1395</v>
      </c>
      <c r="G1962" s="104" t="s">
        <v>59</v>
      </c>
      <c r="H1962" s="104" t="s">
        <v>49</v>
      </c>
      <c r="I1962" s="104" t="s">
        <v>1304</v>
      </c>
      <c r="J1962" s="106">
        <v>5</v>
      </c>
      <c r="K1962" s="106">
        <v>9850</v>
      </c>
      <c r="L1962" s="106">
        <v>49250</v>
      </c>
      <c r="M1962" s="106">
        <v>23.452400000000001</v>
      </c>
      <c r="N1962" s="106">
        <v>117.262</v>
      </c>
      <c r="O1962" s="106">
        <v>0</v>
      </c>
      <c r="P1962" s="106">
        <v>0</v>
      </c>
      <c r="Q1962" s="106">
        <v>9873.4524000000001</v>
      </c>
      <c r="R1962" s="106">
        <v>49367.262000000002</v>
      </c>
      <c r="S1962" s="104" t="s">
        <v>1433</v>
      </c>
    </row>
    <row r="1963" spans="1:19">
      <c r="A1963" s="104" t="s">
        <v>2868</v>
      </c>
      <c r="B1963" s="105">
        <v>44392</v>
      </c>
      <c r="C1963" s="104" t="s">
        <v>2869</v>
      </c>
      <c r="D1963" s="105">
        <v>44392</v>
      </c>
      <c r="E1963" s="104" t="s">
        <v>1430</v>
      </c>
      <c r="F1963" s="104" t="s">
        <v>79</v>
      </c>
      <c r="G1963" s="104" t="s">
        <v>1461</v>
      </c>
      <c r="H1963" s="104" t="s">
        <v>1432</v>
      </c>
      <c r="I1963" s="104" t="s">
        <v>2525</v>
      </c>
      <c r="J1963" s="106">
        <v>22</v>
      </c>
      <c r="K1963" s="106">
        <v>992</v>
      </c>
      <c r="L1963" s="106">
        <v>21824</v>
      </c>
      <c r="M1963" s="106">
        <v>2.3618999999999999</v>
      </c>
      <c r="N1963" s="106">
        <v>51.961799999999997</v>
      </c>
      <c r="O1963" s="106">
        <v>0</v>
      </c>
      <c r="P1963" s="106">
        <v>0</v>
      </c>
      <c r="Q1963" s="106">
        <v>994.36189999999999</v>
      </c>
      <c r="R1963" s="106">
        <v>21875.961800000001</v>
      </c>
      <c r="S1963" s="104" t="s">
        <v>1433</v>
      </c>
    </row>
    <row r="1964" spans="1:19">
      <c r="A1964" s="104" t="s">
        <v>2868</v>
      </c>
      <c r="B1964" s="105">
        <v>44392</v>
      </c>
      <c r="C1964" s="104" t="s">
        <v>2869</v>
      </c>
      <c r="D1964" s="105">
        <v>44392</v>
      </c>
      <c r="E1964" s="104" t="s">
        <v>1430</v>
      </c>
      <c r="F1964" s="104" t="s">
        <v>79</v>
      </c>
      <c r="G1964" s="104" t="s">
        <v>1461</v>
      </c>
      <c r="H1964" s="104" t="s">
        <v>1432</v>
      </c>
      <c r="I1964" s="104" t="s">
        <v>2526</v>
      </c>
      <c r="J1964" s="106">
        <v>38</v>
      </c>
      <c r="K1964" s="106">
        <v>1215</v>
      </c>
      <c r="L1964" s="106">
        <v>46170</v>
      </c>
      <c r="M1964" s="106">
        <v>2.8929</v>
      </c>
      <c r="N1964" s="106">
        <v>109.9302</v>
      </c>
      <c r="O1964" s="106">
        <v>0</v>
      </c>
      <c r="P1964" s="106">
        <v>0</v>
      </c>
      <c r="Q1964" s="106">
        <v>1217.8929000000001</v>
      </c>
      <c r="R1964" s="106">
        <v>46279.930200000003</v>
      </c>
      <c r="S1964" s="104" t="s">
        <v>1433</v>
      </c>
    </row>
    <row r="1965" spans="1:19">
      <c r="A1965" s="104" t="s">
        <v>2870</v>
      </c>
      <c r="B1965" s="105">
        <v>44392</v>
      </c>
      <c r="C1965" s="104" t="s">
        <v>2871</v>
      </c>
      <c r="D1965" s="105">
        <v>44392</v>
      </c>
      <c r="E1965" s="104" t="s">
        <v>1430</v>
      </c>
      <c r="F1965" s="104" t="s">
        <v>76</v>
      </c>
      <c r="G1965" s="104" t="s">
        <v>69</v>
      </c>
      <c r="H1965" s="104" t="s">
        <v>1432</v>
      </c>
      <c r="I1965" s="104" t="s">
        <v>2525</v>
      </c>
      <c r="J1965" s="106">
        <v>54</v>
      </c>
      <c r="K1965" s="106">
        <v>992</v>
      </c>
      <c r="L1965" s="106">
        <v>53568</v>
      </c>
      <c r="M1965" s="106">
        <v>2.3618999999999999</v>
      </c>
      <c r="N1965" s="106">
        <v>127.54259999999999</v>
      </c>
      <c r="O1965" s="106">
        <v>0</v>
      </c>
      <c r="P1965" s="106">
        <v>0</v>
      </c>
      <c r="Q1965" s="106">
        <v>994.36189999999999</v>
      </c>
      <c r="R1965" s="106">
        <v>53695.542600000001</v>
      </c>
      <c r="S1965" s="104" t="s">
        <v>1433</v>
      </c>
    </row>
    <row r="1966" spans="1:19">
      <c r="A1966" s="104" t="s">
        <v>2870</v>
      </c>
      <c r="B1966" s="105">
        <v>44392</v>
      </c>
      <c r="C1966" s="104" t="s">
        <v>2871</v>
      </c>
      <c r="D1966" s="105">
        <v>44392</v>
      </c>
      <c r="E1966" s="104" t="s">
        <v>1430</v>
      </c>
      <c r="F1966" s="104" t="s">
        <v>76</v>
      </c>
      <c r="G1966" s="104" t="s">
        <v>69</v>
      </c>
      <c r="H1966" s="104" t="s">
        <v>1432</v>
      </c>
      <c r="I1966" s="104" t="s">
        <v>2526</v>
      </c>
      <c r="J1966" s="106">
        <v>38</v>
      </c>
      <c r="K1966" s="106">
        <v>1215</v>
      </c>
      <c r="L1966" s="106">
        <v>46170</v>
      </c>
      <c r="M1966" s="106">
        <v>2.8929</v>
      </c>
      <c r="N1966" s="106">
        <v>109.9302</v>
      </c>
      <c r="O1966" s="106">
        <v>0</v>
      </c>
      <c r="P1966" s="106">
        <v>0</v>
      </c>
      <c r="Q1966" s="106">
        <v>1217.8929000000001</v>
      </c>
      <c r="R1966" s="106">
        <v>46279.930200000003</v>
      </c>
      <c r="S1966" s="104" t="s">
        <v>1433</v>
      </c>
    </row>
    <row r="1967" spans="1:19">
      <c r="A1967" s="104" t="s">
        <v>2872</v>
      </c>
      <c r="B1967" s="105">
        <v>44392</v>
      </c>
      <c r="C1967" s="104" t="s">
        <v>2873</v>
      </c>
      <c r="D1967" s="105">
        <v>44392</v>
      </c>
      <c r="E1967" s="104" t="s">
        <v>1430</v>
      </c>
      <c r="F1967" s="104" t="s">
        <v>75</v>
      </c>
      <c r="G1967" s="104" t="s">
        <v>1461</v>
      </c>
      <c r="H1967" s="104" t="s">
        <v>1432</v>
      </c>
      <c r="I1967" s="104" t="s">
        <v>2526</v>
      </c>
      <c r="J1967" s="106">
        <v>19</v>
      </c>
      <c r="K1967" s="106">
        <v>1215</v>
      </c>
      <c r="L1967" s="106">
        <v>23085</v>
      </c>
      <c r="M1967" s="106">
        <v>2.8929</v>
      </c>
      <c r="N1967" s="106">
        <v>54.9651</v>
      </c>
      <c r="O1967" s="106">
        <v>0</v>
      </c>
      <c r="P1967" s="106">
        <v>0</v>
      </c>
      <c r="Q1967" s="106">
        <v>1217.8929000000001</v>
      </c>
      <c r="R1967" s="106">
        <v>23139.965100000001</v>
      </c>
      <c r="S1967" s="104" t="s">
        <v>1433</v>
      </c>
    </row>
    <row r="1968" spans="1:19">
      <c r="A1968" s="104" t="s">
        <v>2872</v>
      </c>
      <c r="B1968" s="105">
        <v>44392</v>
      </c>
      <c r="C1968" s="104" t="s">
        <v>2873</v>
      </c>
      <c r="D1968" s="105">
        <v>44392</v>
      </c>
      <c r="E1968" s="104" t="s">
        <v>1430</v>
      </c>
      <c r="F1968" s="104" t="s">
        <v>75</v>
      </c>
      <c r="G1968" s="104" t="s">
        <v>1461</v>
      </c>
      <c r="H1968" s="104" t="s">
        <v>1432</v>
      </c>
      <c r="I1968" s="104" t="s">
        <v>2525</v>
      </c>
      <c r="J1968" s="106">
        <v>11</v>
      </c>
      <c r="K1968" s="106">
        <v>992</v>
      </c>
      <c r="L1968" s="106">
        <v>10912</v>
      </c>
      <c r="M1968" s="106">
        <v>2.3618999999999999</v>
      </c>
      <c r="N1968" s="106">
        <v>25.980899999999998</v>
      </c>
      <c r="O1968" s="106">
        <v>0</v>
      </c>
      <c r="P1968" s="106">
        <v>0</v>
      </c>
      <c r="Q1968" s="106">
        <v>994.36189999999999</v>
      </c>
      <c r="R1968" s="106">
        <v>10937.9809</v>
      </c>
      <c r="S1968" s="104" t="s">
        <v>1433</v>
      </c>
    </row>
    <row r="1969" spans="1:19">
      <c r="A1969" s="104" t="s">
        <v>2874</v>
      </c>
      <c r="B1969" s="105">
        <v>44392</v>
      </c>
      <c r="C1969" s="104" t="s">
        <v>2875</v>
      </c>
      <c r="D1969" s="105">
        <v>44392</v>
      </c>
      <c r="E1969" s="104" t="s">
        <v>1430</v>
      </c>
      <c r="F1969" s="104" t="s">
        <v>94</v>
      </c>
      <c r="G1969" s="104" t="s">
        <v>1431</v>
      </c>
      <c r="H1969" s="104" t="s">
        <v>1432</v>
      </c>
      <c r="I1969" s="104" t="s">
        <v>2526</v>
      </c>
      <c r="J1969" s="106">
        <v>38</v>
      </c>
      <c r="K1969" s="106">
        <v>1215</v>
      </c>
      <c r="L1969" s="106">
        <v>46170</v>
      </c>
      <c r="M1969" s="106">
        <v>2.8929</v>
      </c>
      <c r="N1969" s="106">
        <v>109.9302</v>
      </c>
      <c r="O1969" s="106">
        <v>0</v>
      </c>
      <c r="P1969" s="106">
        <v>0</v>
      </c>
      <c r="Q1969" s="106">
        <v>1217.8929000000001</v>
      </c>
      <c r="R1969" s="106">
        <v>46279.930200000003</v>
      </c>
      <c r="S1969" s="104" t="s">
        <v>1433</v>
      </c>
    </row>
    <row r="1970" spans="1:19">
      <c r="A1970" s="104" t="s">
        <v>2874</v>
      </c>
      <c r="B1970" s="105">
        <v>44392</v>
      </c>
      <c r="C1970" s="104" t="s">
        <v>2875</v>
      </c>
      <c r="D1970" s="105">
        <v>44392</v>
      </c>
      <c r="E1970" s="104" t="s">
        <v>1430</v>
      </c>
      <c r="F1970" s="104" t="s">
        <v>94</v>
      </c>
      <c r="G1970" s="104" t="s">
        <v>1431</v>
      </c>
      <c r="H1970" s="104" t="s">
        <v>1432</v>
      </c>
      <c r="I1970" s="104" t="s">
        <v>2525</v>
      </c>
      <c r="J1970" s="106">
        <v>108</v>
      </c>
      <c r="K1970" s="106">
        <v>992</v>
      </c>
      <c r="L1970" s="106">
        <v>107136</v>
      </c>
      <c r="M1970" s="106">
        <v>2.3618999999999999</v>
      </c>
      <c r="N1970" s="106">
        <v>255.08519999999999</v>
      </c>
      <c r="O1970" s="106">
        <v>0</v>
      </c>
      <c r="P1970" s="106">
        <v>0</v>
      </c>
      <c r="Q1970" s="106">
        <v>994.36189999999999</v>
      </c>
      <c r="R1970" s="106">
        <v>107391.0852</v>
      </c>
      <c r="S1970" s="104" t="s">
        <v>1433</v>
      </c>
    </row>
    <row r="1971" spans="1:19">
      <c r="A1971" s="104" t="s">
        <v>2876</v>
      </c>
      <c r="B1971" s="105">
        <v>44392</v>
      </c>
      <c r="C1971" s="104" t="s">
        <v>2877</v>
      </c>
      <c r="D1971" s="105">
        <v>44392</v>
      </c>
      <c r="E1971" s="104" t="s">
        <v>1430</v>
      </c>
      <c r="F1971" s="104" t="s">
        <v>89</v>
      </c>
      <c r="G1971" s="104" t="s">
        <v>1453</v>
      </c>
      <c r="H1971" s="104" t="s">
        <v>1432</v>
      </c>
      <c r="I1971" s="104" t="s">
        <v>2526</v>
      </c>
      <c r="J1971" s="106">
        <v>170</v>
      </c>
      <c r="K1971" s="106">
        <v>1215</v>
      </c>
      <c r="L1971" s="106">
        <v>206550</v>
      </c>
      <c r="M1971" s="106">
        <v>2.8929</v>
      </c>
      <c r="N1971" s="106">
        <v>491.79300000000001</v>
      </c>
      <c r="O1971" s="106">
        <v>0</v>
      </c>
      <c r="P1971" s="106">
        <v>0</v>
      </c>
      <c r="Q1971" s="106">
        <v>1217.8929000000001</v>
      </c>
      <c r="R1971" s="106">
        <v>207041.79300000001</v>
      </c>
      <c r="S1971" s="104" t="s">
        <v>1433</v>
      </c>
    </row>
    <row r="1972" spans="1:19">
      <c r="A1972" s="104" t="s">
        <v>2876</v>
      </c>
      <c r="B1972" s="105">
        <v>44392</v>
      </c>
      <c r="C1972" s="104" t="s">
        <v>2877</v>
      </c>
      <c r="D1972" s="105">
        <v>44392</v>
      </c>
      <c r="E1972" s="104" t="s">
        <v>1430</v>
      </c>
      <c r="F1972" s="104" t="s">
        <v>89</v>
      </c>
      <c r="G1972" s="104" t="s">
        <v>1453</v>
      </c>
      <c r="H1972" s="104" t="s">
        <v>1432</v>
      </c>
      <c r="I1972" s="104" t="s">
        <v>2525</v>
      </c>
      <c r="J1972" s="106">
        <v>162</v>
      </c>
      <c r="K1972" s="106">
        <v>992</v>
      </c>
      <c r="L1972" s="106">
        <v>160704</v>
      </c>
      <c r="M1972" s="106">
        <v>2.3618999999999999</v>
      </c>
      <c r="N1972" s="106">
        <v>382.62779999999998</v>
      </c>
      <c r="O1972" s="106">
        <v>0</v>
      </c>
      <c r="P1972" s="106">
        <v>0</v>
      </c>
      <c r="Q1972" s="106">
        <v>994.36189999999999</v>
      </c>
      <c r="R1972" s="106">
        <v>161086.62779999999</v>
      </c>
      <c r="S1972" s="104" t="s">
        <v>1433</v>
      </c>
    </row>
    <row r="1973" spans="1:19">
      <c r="A1973" s="104" t="s">
        <v>2878</v>
      </c>
      <c r="B1973" s="105">
        <v>44392</v>
      </c>
      <c r="C1973" s="104" t="s">
        <v>2879</v>
      </c>
      <c r="D1973" s="105">
        <v>44392</v>
      </c>
      <c r="E1973" s="104" t="s">
        <v>1430</v>
      </c>
      <c r="F1973" s="104" t="s">
        <v>68</v>
      </c>
      <c r="G1973" s="104" t="s">
        <v>981</v>
      </c>
      <c r="H1973" s="104" t="s">
        <v>1432</v>
      </c>
      <c r="I1973" s="104" t="s">
        <v>2525</v>
      </c>
      <c r="J1973" s="106">
        <v>36</v>
      </c>
      <c r="K1973" s="106">
        <v>992</v>
      </c>
      <c r="L1973" s="106">
        <v>35712</v>
      </c>
      <c r="M1973" s="106">
        <v>2.3618999999999999</v>
      </c>
      <c r="N1973" s="106">
        <v>85.028400000000005</v>
      </c>
      <c r="O1973" s="106">
        <v>0</v>
      </c>
      <c r="P1973" s="106">
        <v>0</v>
      </c>
      <c r="Q1973" s="106">
        <v>994.36189999999999</v>
      </c>
      <c r="R1973" s="106">
        <v>35797.028400000003</v>
      </c>
      <c r="S1973" s="104" t="s">
        <v>1433</v>
      </c>
    </row>
    <row r="1974" spans="1:19">
      <c r="A1974" s="104" t="s">
        <v>2878</v>
      </c>
      <c r="B1974" s="105">
        <v>44392</v>
      </c>
      <c r="C1974" s="104" t="s">
        <v>2879</v>
      </c>
      <c r="D1974" s="105">
        <v>44392</v>
      </c>
      <c r="E1974" s="104" t="s">
        <v>1430</v>
      </c>
      <c r="F1974" s="104" t="s">
        <v>68</v>
      </c>
      <c r="G1974" s="104" t="s">
        <v>981</v>
      </c>
      <c r="H1974" s="104" t="s">
        <v>1432</v>
      </c>
      <c r="I1974" s="104" t="s">
        <v>2526</v>
      </c>
      <c r="J1974" s="106">
        <v>38</v>
      </c>
      <c r="K1974" s="106">
        <v>1215</v>
      </c>
      <c r="L1974" s="106">
        <v>46170</v>
      </c>
      <c r="M1974" s="106">
        <v>2.8929</v>
      </c>
      <c r="N1974" s="106">
        <v>109.9302</v>
      </c>
      <c r="O1974" s="106">
        <v>0</v>
      </c>
      <c r="P1974" s="106">
        <v>0</v>
      </c>
      <c r="Q1974" s="106">
        <v>1217.8929000000001</v>
      </c>
      <c r="R1974" s="106">
        <v>46279.930200000003</v>
      </c>
      <c r="S1974" s="104" t="s">
        <v>1433</v>
      </c>
    </row>
    <row r="1975" spans="1:19">
      <c r="A1975" s="104" t="s">
        <v>2880</v>
      </c>
      <c r="B1975" s="105">
        <v>44392</v>
      </c>
      <c r="C1975" s="104" t="s">
        <v>2881</v>
      </c>
      <c r="D1975" s="105">
        <v>44392</v>
      </c>
      <c r="E1975" s="104" t="s">
        <v>1430</v>
      </c>
      <c r="F1975" s="104" t="s">
        <v>87</v>
      </c>
      <c r="G1975" s="104" t="s">
        <v>976</v>
      </c>
      <c r="H1975" s="104" t="s">
        <v>1432</v>
      </c>
      <c r="I1975" s="104" t="s">
        <v>2526</v>
      </c>
      <c r="J1975" s="106">
        <v>149</v>
      </c>
      <c r="K1975" s="106">
        <v>1215</v>
      </c>
      <c r="L1975" s="106">
        <v>181035</v>
      </c>
      <c r="M1975" s="106">
        <v>2.8929</v>
      </c>
      <c r="N1975" s="106">
        <v>431.0421</v>
      </c>
      <c r="O1975" s="106">
        <v>0</v>
      </c>
      <c r="P1975" s="106">
        <v>0</v>
      </c>
      <c r="Q1975" s="106">
        <v>1217.8929000000001</v>
      </c>
      <c r="R1975" s="106">
        <v>181466.04209999999</v>
      </c>
      <c r="S1975" s="104" t="s">
        <v>1433</v>
      </c>
    </row>
    <row r="1976" spans="1:19">
      <c r="A1976" s="104" t="s">
        <v>2880</v>
      </c>
      <c r="B1976" s="105">
        <v>44392</v>
      </c>
      <c r="C1976" s="104" t="s">
        <v>2881</v>
      </c>
      <c r="D1976" s="105">
        <v>44392</v>
      </c>
      <c r="E1976" s="104" t="s">
        <v>1430</v>
      </c>
      <c r="F1976" s="104" t="s">
        <v>87</v>
      </c>
      <c r="G1976" s="104" t="s">
        <v>976</v>
      </c>
      <c r="H1976" s="104" t="s">
        <v>1432</v>
      </c>
      <c r="I1976" s="104" t="s">
        <v>2525</v>
      </c>
      <c r="J1976" s="106">
        <v>108</v>
      </c>
      <c r="K1976" s="106">
        <v>992</v>
      </c>
      <c r="L1976" s="106">
        <v>107136</v>
      </c>
      <c r="M1976" s="106">
        <v>2.3618999999999999</v>
      </c>
      <c r="N1976" s="106">
        <v>255.08519999999999</v>
      </c>
      <c r="O1976" s="106">
        <v>0</v>
      </c>
      <c r="P1976" s="106">
        <v>0</v>
      </c>
      <c r="Q1976" s="106">
        <v>994.36189999999999</v>
      </c>
      <c r="R1976" s="106">
        <v>107391.0852</v>
      </c>
      <c r="S1976" s="104" t="s">
        <v>1433</v>
      </c>
    </row>
    <row r="1977" spans="1:19">
      <c r="A1977" s="104" t="s">
        <v>2882</v>
      </c>
      <c r="B1977" s="105">
        <v>44392</v>
      </c>
      <c r="C1977" s="104" t="s">
        <v>2883</v>
      </c>
      <c r="D1977" s="105">
        <v>44392</v>
      </c>
      <c r="E1977" s="104" t="s">
        <v>1430</v>
      </c>
      <c r="F1977" s="104" t="s">
        <v>88</v>
      </c>
      <c r="G1977" s="104" t="s">
        <v>1453</v>
      </c>
      <c r="H1977" s="104" t="s">
        <v>1432</v>
      </c>
      <c r="I1977" s="104" t="s">
        <v>2525</v>
      </c>
      <c r="J1977" s="106">
        <v>76</v>
      </c>
      <c r="K1977" s="106">
        <v>992</v>
      </c>
      <c r="L1977" s="106">
        <v>75392</v>
      </c>
      <c r="M1977" s="106">
        <v>2.3618999999999999</v>
      </c>
      <c r="N1977" s="106">
        <v>179.5044</v>
      </c>
      <c r="O1977" s="106">
        <v>0</v>
      </c>
      <c r="P1977" s="106">
        <v>0</v>
      </c>
      <c r="Q1977" s="106">
        <v>994.36189999999999</v>
      </c>
      <c r="R1977" s="106">
        <v>75571.504400000005</v>
      </c>
      <c r="S1977" s="104" t="s">
        <v>1433</v>
      </c>
    </row>
    <row r="1978" spans="1:19">
      <c r="A1978" s="104" t="s">
        <v>2882</v>
      </c>
      <c r="B1978" s="105">
        <v>44392</v>
      </c>
      <c r="C1978" s="104" t="s">
        <v>2883</v>
      </c>
      <c r="D1978" s="105">
        <v>44392</v>
      </c>
      <c r="E1978" s="104" t="s">
        <v>1430</v>
      </c>
      <c r="F1978" s="104" t="s">
        <v>88</v>
      </c>
      <c r="G1978" s="104" t="s">
        <v>1453</v>
      </c>
      <c r="H1978" s="104" t="s">
        <v>1432</v>
      </c>
      <c r="I1978" s="104" t="s">
        <v>2526</v>
      </c>
      <c r="J1978" s="106">
        <v>76</v>
      </c>
      <c r="K1978" s="106">
        <v>1215</v>
      </c>
      <c r="L1978" s="106">
        <v>92340</v>
      </c>
      <c r="M1978" s="106">
        <v>2.8929</v>
      </c>
      <c r="N1978" s="106">
        <v>219.8604</v>
      </c>
      <c r="O1978" s="106">
        <v>0</v>
      </c>
      <c r="P1978" s="106">
        <v>0</v>
      </c>
      <c r="Q1978" s="106">
        <v>1217.8929000000001</v>
      </c>
      <c r="R1978" s="106">
        <v>92559.860400000005</v>
      </c>
      <c r="S1978" s="104" t="s">
        <v>1433</v>
      </c>
    </row>
    <row r="1979" spans="1:19">
      <c r="A1979" s="104" t="s">
        <v>2884</v>
      </c>
      <c r="B1979" s="105">
        <v>44392</v>
      </c>
      <c r="C1979" s="104" t="s">
        <v>2885</v>
      </c>
      <c r="D1979" s="105">
        <v>44392</v>
      </c>
      <c r="E1979" s="104" t="s">
        <v>1430</v>
      </c>
      <c r="F1979" s="104" t="s">
        <v>1439</v>
      </c>
      <c r="G1979" s="104" t="s">
        <v>1434</v>
      </c>
      <c r="H1979" s="104" t="s">
        <v>1432</v>
      </c>
      <c r="I1979" s="104" t="s">
        <v>2526</v>
      </c>
      <c r="J1979" s="106">
        <v>76</v>
      </c>
      <c r="K1979" s="106">
        <v>1215</v>
      </c>
      <c r="L1979" s="106">
        <v>92340</v>
      </c>
      <c r="M1979" s="106">
        <v>2.8929</v>
      </c>
      <c r="N1979" s="106">
        <v>219.8604</v>
      </c>
      <c r="O1979" s="106">
        <v>0</v>
      </c>
      <c r="P1979" s="106">
        <v>0</v>
      </c>
      <c r="Q1979" s="106">
        <v>1217.8929000000001</v>
      </c>
      <c r="R1979" s="106">
        <v>92559.860400000005</v>
      </c>
      <c r="S1979" s="104" t="s">
        <v>1433</v>
      </c>
    </row>
    <row r="1980" spans="1:19">
      <c r="A1980" s="104" t="s">
        <v>2884</v>
      </c>
      <c r="B1980" s="105">
        <v>44392</v>
      </c>
      <c r="C1980" s="104" t="s">
        <v>2885</v>
      </c>
      <c r="D1980" s="105">
        <v>44392</v>
      </c>
      <c r="E1980" s="104" t="s">
        <v>1430</v>
      </c>
      <c r="F1980" s="104" t="s">
        <v>1439</v>
      </c>
      <c r="G1980" s="104" t="s">
        <v>1434</v>
      </c>
      <c r="H1980" s="104" t="s">
        <v>1432</v>
      </c>
      <c r="I1980" s="104" t="s">
        <v>2525</v>
      </c>
      <c r="J1980" s="106">
        <v>108</v>
      </c>
      <c r="K1980" s="106">
        <v>992</v>
      </c>
      <c r="L1980" s="106">
        <v>107136</v>
      </c>
      <c r="M1980" s="106">
        <v>2.3618999999999999</v>
      </c>
      <c r="N1980" s="106">
        <v>255.08519999999999</v>
      </c>
      <c r="O1980" s="106">
        <v>0</v>
      </c>
      <c r="P1980" s="106">
        <v>0</v>
      </c>
      <c r="Q1980" s="106">
        <v>994.36189999999999</v>
      </c>
      <c r="R1980" s="106">
        <v>107391.0852</v>
      </c>
      <c r="S1980" s="104" t="s">
        <v>1433</v>
      </c>
    </row>
    <row r="1981" spans="1:19">
      <c r="A1981" s="104" t="s">
        <v>2886</v>
      </c>
      <c r="B1981" s="105">
        <v>44392</v>
      </c>
      <c r="C1981" s="104" t="s">
        <v>2887</v>
      </c>
      <c r="D1981" s="105">
        <v>44392</v>
      </c>
      <c r="E1981" s="104" t="s">
        <v>1430</v>
      </c>
      <c r="F1981" s="104" t="s">
        <v>91</v>
      </c>
      <c r="G1981" s="104" t="s">
        <v>978</v>
      </c>
      <c r="H1981" s="104" t="s">
        <v>1432</v>
      </c>
      <c r="I1981" s="104" t="s">
        <v>2526</v>
      </c>
      <c r="J1981" s="106">
        <v>19</v>
      </c>
      <c r="K1981" s="106">
        <v>1215</v>
      </c>
      <c r="L1981" s="106">
        <v>23085</v>
      </c>
      <c r="M1981" s="106">
        <v>2.8929</v>
      </c>
      <c r="N1981" s="106">
        <v>54.9651</v>
      </c>
      <c r="O1981" s="106">
        <v>0</v>
      </c>
      <c r="P1981" s="106">
        <v>0</v>
      </c>
      <c r="Q1981" s="106">
        <v>1217.8929000000001</v>
      </c>
      <c r="R1981" s="106">
        <v>23139.965100000001</v>
      </c>
      <c r="S1981" s="104" t="s">
        <v>1433</v>
      </c>
    </row>
    <row r="1982" spans="1:19">
      <c r="A1982" s="104" t="s">
        <v>2886</v>
      </c>
      <c r="B1982" s="105">
        <v>44392</v>
      </c>
      <c r="C1982" s="104" t="s">
        <v>2887</v>
      </c>
      <c r="D1982" s="105">
        <v>44392</v>
      </c>
      <c r="E1982" s="104" t="s">
        <v>1430</v>
      </c>
      <c r="F1982" s="104" t="s">
        <v>91</v>
      </c>
      <c r="G1982" s="104" t="s">
        <v>978</v>
      </c>
      <c r="H1982" s="104" t="s">
        <v>1432</v>
      </c>
      <c r="I1982" s="104" t="s">
        <v>2525</v>
      </c>
      <c r="J1982" s="106">
        <v>27</v>
      </c>
      <c r="K1982" s="106">
        <v>992</v>
      </c>
      <c r="L1982" s="106">
        <v>26784</v>
      </c>
      <c r="M1982" s="106">
        <v>2.3618999999999999</v>
      </c>
      <c r="N1982" s="106">
        <v>63.771299999999997</v>
      </c>
      <c r="O1982" s="106">
        <v>0</v>
      </c>
      <c r="P1982" s="106">
        <v>0</v>
      </c>
      <c r="Q1982" s="106">
        <v>994.36189999999999</v>
      </c>
      <c r="R1982" s="106">
        <v>26847.7713</v>
      </c>
      <c r="S1982" s="104" t="s">
        <v>1433</v>
      </c>
    </row>
    <row r="1983" spans="1:19">
      <c r="A1983" s="104" t="s">
        <v>2888</v>
      </c>
      <c r="B1983" s="105">
        <v>44392</v>
      </c>
      <c r="C1983" s="104" t="s">
        <v>2889</v>
      </c>
      <c r="D1983" s="105">
        <v>44392</v>
      </c>
      <c r="E1983" s="104" t="s">
        <v>1430</v>
      </c>
      <c r="F1983" s="104" t="s">
        <v>822</v>
      </c>
      <c r="G1983" s="104" t="s">
        <v>976</v>
      </c>
      <c r="H1983" s="104" t="s">
        <v>1432</v>
      </c>
      <c r="I1983" s="104" t="s">
        <v>2525</v>
      </c>
      <c r="J1983" s="106">
        <v>97</v>
      </c>
      <c r="K1983" s="106">
        <v>992</v>
      </c>
      <c r="L1983" s="106">
        <v>96224</v>
      </c>
      <c r="M1983" s="106">
        <v>2.3618999999999999</v>
      </c>
      <c r="N1983" s="106">
        <v>229.10429999999999</v>
      </c>
      <c r="O1983" s="106">
        <v>0</v>
      </c>
      <c r="P1983" s="106">
        <v>0</v>
      </c>
      <c r="Q1983" s="106">
        <v>994.36189999999999</v>
      </c>
      <c r="R1983" s="106">
        <v>96453.104300000006</v>
      </c>
      <c r="S1983" s="104" t="s">
        <v>1433</v>
      </c>
    </row>
    <row r="1984" spans="1:19">
      <c r="A1984" s="104" t="s">
        <v>2888</v>
      </c>
      <c r="B1984" s="105">
        <v>44392</v>
      </c>
      <c r="C1984" s="104" t="s">
        <v>2889</v>
      </c>
      <c r="D1984" s="105">
        <v>44392</v>
      </c>
      <c r="E1984" s="104" t="s">
        <v>1430</v>
      </c>
      <c r="F1984" s="104" t="s">
        <v>822</v>
      </c>
      <c r="G1984" s="104" t="s">
        <v>976</v>
      </c>
      <c r="H1984" s="104" t="s">
        <v>1432</v>
      </c>
      <c r="I1984" s="104" t="s">
        <v>2526</v>
      </c>
      <c r="J1984" s="106">
        <v>66</v>
      </c>
      <c r="K1984" s="106">
        <v>1215</v>
      </c>
      <c r="L1984" s="106">
        <v>80190</v>
      </c>
      <c r="M1984" s="106">
        <v>2.8929</v>
      </c>
      <c r="N1984" s="106">
        <v>190.9314</v>
      </c>
      <c r="O1984" s="106">
        <v>0</v>
      </c>
      <c r="P1984" s="106">
        <v>0</v>
      </c>
      <c r="Q1984" s="106">
        <v>1217.8929000000001</v>
      </c>
      <c r="R1984" s="106">
        <v>80380.931400000001</v>
      </c>
      <c r="S1984" s="104" t="s">
        <v>1433</v>
      </c>
    </row>
    <row r="1985" spans="1:19">
      <c r="A1985" s="104" t="s">
        <v>2890</v>
      </c>
      <c r="B1985" s="105">
        <v>44392</v>
      </c>
      <c r="C1985" s="104" t="s">
        <v>2891</v>
      </c>
      <c r="D1985" s="105">
        <v>44392</v>
      </c>
      <c r="E1985" s="104" t="s">
        <v>1430</v>
      </c>
      <c r="F1985" s="104" t="s">
        <v>92</v>
      </c>
      <c r="G1985" s="104" t="s">
        <v>976</v>
      </c>
      <c r="H1985" s="104" t="s">
        <v>1432</v>
      </c>
      <c r="I1985" s="104" t="s">
        <v>2525</v>
      </c>
      <c r="J1985" s="106">
        <v>80</v>
      </c>
      <c r="K1985" s="106">
        <v>992</v>
      </c>
      <c r="L1985" s="106">
        <v>79360</v>
      </c>
      <c r="M1985" s="106">
        <v>2.3618999999999999</v>
      </c>
      <c r="N1985" s="106">
        <v>188.952</v>
      </c>
      <c r="O1985" s="106">
        <v>0</v>
      </c>
      <c r="P1985" s="106">
        <v>0</v>
      </c>
      <c r="Q1985" s="106">
        <v>994.36189999999999</v>
      </c>
      <c r="R1985" s="106">
        <v>79548.952000000005</v>
      </c>
      <c r="S1985" s="104" t="s">
        <v>1433</v>
      </c>
    </row>
    <row r="1986" spans="1:19">
      <c r="A1986" s="104" t="s">
        <v>2890</v>
      </c>
      <c r="B1986" s="105">
        <v>44392</v>
      </c>
      <c r="C1986" s="104" t="s">
        <v>2891</v>
      </c>
      <c r="D1986" s="105">
        <v>44392</v>
      </c>
      <c r="E1986" s="104" t="s">
        <v>1430</v>
      </c>
      <c r="F1986" s="104" t="s">
        <v>92</v>
      </c>
      <c r="G1986" s="104" t="s">
        <v>976</v>
      </c>
      <c r="H1986" s="104" t="s">
        <v>1432</v>
      </c>
      <c r="I1986" s="104" t="s">
        <v>2526</v>
      </c>
      <c r="J1986" s="106">
        <v>131</v>
      </c>
      <c r="K1986" s="106">
        <v>1215</v>
      </c>
      <c r="L1986" s="106">
        <v>159165</v>
      </c>
      <c r="M1986" s="106">
        <v>2.8929</v>
      </c>
      <c r="N1986" s="106">
        <v>378.9699</v>
      </c>
      <c r="O1986" s="106">
        <v>0</v>
      </c>
      <c r="P1986" s="106">
        <v>0</v>
      </c>
      <c r="Q1986" s="106">
        <v>1217.8929000000001</v>
      </c>
      <c r="R1986" s="106">
        <v>159543.9699</v>
      </c>
      <c r="S1986" s="104" t="s">
        <v>1433</v>
      </c>
    </row>
    <row r="1987" spans="1:19">
      <c r="A1987" s="104" t="s">
        <v>2892</v>
      </c>
      <c r="B1987" s="105">
        <v>44392</v>
      </c>
      <c r="C1987" s="104" t="s">
        <v>2893</v>
      </c>
      <c r="D1987" s="105">
        <v>44392</v>
      </c>
      <c r="E1987" s="104" t="s">
        <v>1430</v>
      </c>
      <c r="F1987" s="104" t="s">
        <v>93</v>
      </c>
      <c r="G1987" s="104" t="s">
        <v>1434</v>
      </c>
      <c r="H1987" s="104" t="s">
        <v>1432</v>
      </c>
      <c r="I1987" s="104" t="s">
        <v>2525</v>
      </c>
      <c r="J1987" s="106">
        <v>270</v>
      </c>
      <c r="K1987" s="106">
        <v>992</v>
      </c>
      <c r="L1987" s="106">
        <v>267840</v>
      </c>
      <c r="M1987" s="106">
        <v>2.3618999999999999</v>
      </c>
      <c r="N1987" s="106">
        <v>637.71299999999997</v>
      </c>
      <c r="O1987" s="106">
        <v>0</v>
      </c>
      <c r="P1987" s="106">
        <v>0</v>
      </c>
      <c r="Q1987" s="106">
        <v>994.36189999999999</v>
      </c>
      <c r="R1987" s="106">
        <v>268477.71299999999</v>
      </c>
      <c r="S1987" s="104" t="s">
        <v>1433</v>
      </c>
    </row>
    <row r="1988" spans="1:19">
      <c r="A1988" s="104" t="s">
        <v>2892</v>
      </c>
      <c r="B1988" s="105">
        <v>44392</v>
      </c>
      <c r="C1988" s="104" t="s">
        <v>2893</v>
      </c>
      <c r="D1988" s="105">
        <v>44392</v>
      </c>
      <c r="E1988" s="104" t="s">
        <v>1430</v>
      </c>
      <c r="F1988" s="104" t="s">
        <v>93</v>
      </c>
      <c r="G1988" s="104" t="s">
        <v>1434</v>
      </c>
      <c r="H1988" s="104" t="s">
        <v>1432</v>
      </c>
      <c r="I1988" s="104" t="s">
        <v>2526</v>
      </c>
      <c r="J1988" s="106">
        <v>180</v>
      </c>
      <c r="K1988" s="106">
        <v>1215</v>
      </c>
      <c r="L1988" s="106">
        <v>218700</v>
      </c>
      <c r="M1988" s="106">
        <v>2.8929</v>
      </c>
      <c r="N1988" s="106">
        <v>520.72199999999998</v>
      </c>
      <c r="O1988" s="106">
        <v>0</v>
      </c>
      <c r="P1988" s="106">
        <v>0</v>
      </c>
      <c r="Q1988" s="106">
        <v>1217.8929000000001</v>
      </c>
      <c r="R1988" s="106">
        <v>219220.72200000001</v>
      </c>
      <c r="S1988" s="104" t="s">
        <v>1433</v>
      </c>
    </row>
    <row r="1989" spans="1:19">
      <c r="A1989" s="104" t="s">
        <v>2894</v>
      </c>
      <c r="B1989" s="105">
        <v>44392</v>
      </c>
      <c r="C1989" s="104" t="s">
        <v>2895</v>
      </c>
      <c r="D1989" s="105">
        <v>44392</v>
      </c>
      <c r="E1989" s="104" t="s">
        <v>1430</v>
      </c>
      <c r="F1989" s="104" t="s">
        <v>80</v>
      </c>
      <c r="G1989" s="104" t="s">
        <v>981</v>
      </c>
      <c r="H1989" s="104" t="s">
        <v>1432</v>
      </c>
      <c r="I1989" s="104" t="s">
        <v>2526</v>
      </c>
      <c r="J1989" s="106">
        <v>38</v>
      </c>
      <c r="K1989" s="106">
        <v>1215</v>
      </c>
      <c r="L1989" s="106">
        <v>46170</v>
      </c>
      <c r="M1989" s="106">
        <v>2.8929</v>
      </c>
      <c r="N1989" s="106">
        <v>109.9302</v>
      </c>
      <c r="O1989" s="106">
        <v>0</v>
      </c>
      <c r="P1989" s="106">
        <v>0</v>
      </c>
      <c r="Q1989" s="106">
        <v>1217.8929000000001</v>
      </c>
      <c r="R1989" s="106">
        <v>46279.930200000003</v>
      </c>
      <c r="S1989" s="104" t="s">
        <v>1433</v>
      </c>
    </row>
    <row r="1990" spans="1:19">
      <c r="A1990" s="104" t="s">
        <v>2894</v>
      </c>
      <c r="B1990" s="105">
        <v>44392</v>
      </c>
      <c r="C1990" s="104" t="s">
        <v>2895</v>
      </c>
      <c r="D1990" s="105">
        <v>44392</v>
      </c>
      <c r="E1990" s="104" t="s">
        <v>1430</v>
      </c>
      <c r="F1990" s="104" t="s">
        <v>80</v>
      </c>
      <c r="G1990" s="104" t="s">
        <v>981</v>
      </c>
      <c r="H1990" s="104" t="s">
        <v>1432</v>
      </c>
      <c r="I1990" s="104" t="s">
        <v>2525</v>
      </c>
      <c r="J1990" s="106">
        <v>108</v>
      </c>
      <c r="K1990" s="106">
        <v>992</v>
      </c>
      <c r="L1990" s="106">
        <v>107136</v>
      </c>
      <c r="M1990" s="106">
        <v>2.3618999999999999</v>
      </c>
      <c r="N1990" s="106">
        <v>255.08519999999999</v>
      </c>
      <c r="O1990" s="106">
        <v>0</v>
      </c>
      <c r="P1990" s="106">
        <v>0</v>
      </c>
      <c r="Q1990" s="106">
        <v>994.36189999999999</v>
      </c>
      <c r="R1990" s="106">
        <v>107391.0852</v>
      </c>
      <c r="S1990" s="104" t="s">
        <v>1433</v>
      </c>
    </row>
    <row r="1991" spans="1:19">
      <c r="A1991" s="104" t="s">
        <v>2896</v>
      </c>
      <c r="B1991" s="105">
        <v>44392</v>
      </c>
      <c r="C1991" s="104" t="s">
        <v>2897</v>
      </c>
      <c r="D1991" s="105">
        <v>44392</v>
      </c>
      <c r="E1991" s="104" t="s">
        <v>1430</v>
      </c>
      <c r="F1991" s="104" t="s">
        <v>777</v>
      </c>
      <c r="G1991" s="104" t="s">
        <v>977</v>
      </c>
      <c r="H1991" s="104" t="s">
        <v>1432</v>
      </c>
      <c r="I1991" s="104" t="s">
        <v>2526</v>
      </c>
      <c r="J1991" s="106">
        <v>19</v>
      </c>
      <c r="K1991" s="106">
        <v>1215</v>
      </c>
      <c r="L1991" s="106">
        <v>23085</v>
      </c>
      <c r="M1991" s="106">
        <v>2.8929</v>
      </c>
      <c r="N1991" s="106">
        <v>54.9651</v>
      </c>
      <c r="O1991" s="106">
        <v>0</v>
      </c>
      <c r="P1991" s="106">
        <v>0</v>
      </c>
      <c r="Q1991" s="106">
        <v>1217.8929000000001</v>
      </c>
      <c r="R1991" s="106">
        <v>23139.965100000001</v>
      </c>
      <c r="S1991" s="104" t="s">
        <v>1433</v>
      </c>
    </row>
    <row r="1992" spans="1:19">
      <c r="A1992" s="104" t="s">
        <v>2896</v>
      </c>
      <c r="B1992" s="105">
        <v>44392</v>
      </c>
      <c r="C1992" s="104" t="s">
        <v>2897</v>
      </c>
      <c r="D1992" s="105">
        <v>44392</v>
      </c>
      <c r="E1992" s="104" t="s">
        <v>1430</v>
      </c>
      <c r="F1992" s="104" t="s">
        <v>777</v>
      </c>
      <c r="G1992" s="104" t="s">
        <v>977</v>
      </c>
      <c r="H1992" s="104" t="s">
        <v>1432</v>
      </c>
      <c r="I1992" s="104" t="s">
        <v>2525</v>
      </c>
      <c r="J1992" s="106">
        <v>35</v>
      </c>
      <c r="K1992" s="106">
        <v>992</v>
      </c>
      <c r="L1992" s="106">
        <v>34720</v>
      </c>
      <c r="M1992" s="106">
        <v>2.3618999999999999</v>
      </c>
      <c r="N1992" s="106">
        <v>82.666499999999999</v>
      </c>
      <c r="O1992" s="106">
        <v>0</v>
      </c>
      <c r="P1992" s="106">
        <v>0</v>
      </c>
      <c r="Q1992" s="106">
        <v>994.36189999999999</v>
      </c>
      <c r="R1992" s="106">
        <v>34802.666499999999</v>
      </c>
      <c r="S1992" s="104" t="s">
        <v>1433</v>
      </c>
    </row>
    <row r="1993" spans="1:19">
      <c r="A1993" s="104" t="s">
        <v>2898</v>
      </c>
      <c r="B1993" s="105">
        <v>44392</v>
      </c>
      <c r="C1993" s="104" t="s">
        <v>2899</v>
      </c>
      <c r="D1993" s="105">
        <v>44392</v>
      </c>
      <c r="E1993" s="104" t="s">
        <v>1430</v>
      </c>
      <c r="F1993" s="104" t="s">
        <v>81</v>
      </c>
      <c r="G1993" s="104" t="s">
        <v>978</v>
      </c>
      <c r="H1993" s="104" t="s">
        <v>1432</v>
      </c>
      <c r="I1993" s="104" t="s">
        <v>2526</v>
      </c>
      <c r="J1993" s="106">
        <v>57</v>
      </c>
      <c r="K1993" s="106">
        <v>1215</v>
      </c>
      <c r="L1993" s="106">
        <v>69255</v>
      </c>
      <c r="M1993" s="106">
        <v>2.8929</v>
      </c>
      <c r="N1993" s="106">
        <v>164.89529999999999</v>
      </c>
      <c r="O1993" s="106">
        <v>0</v>
      </c>
      <c r="P1993" s="106">
        <v>0</v>
      </c>
      <c r="Q1993" s="106">
        <v>1217.8929000000001</v>
      </c>
      <c r="R1993" s="106">
        <v>69419.895300000004</v>
      </c>
      <c r="S1993" s="104" t="s">
        <v>1433</v>
      </c>
    </row>
    <row r="1994" spans="1:19">
      <c r="A1994" s="104" t="s">
        <v>2898</v>
      </c>
      <c r="B1994" s="105">
        <v>44392</v>
      </c>
      <c r="C1994" s="104" t="s">
        <v>2899</v>
      </c>
      <c r="D1994" s="105">
        <v>44392</v>
      </c>
      <c r="E1994" s="104" t="s">
        <v>1430</v>
      </c>
      <c r="F1994" s="104" t="s">
        <v>81</v>
      </c>
      <c r="G1994" s="104" t="s">
        <v>978</v>
      </c>
      <c r="H1994" s="104" t="s">
        <v>1432</v>
      </c>
      <c r="I1994" s="104" t="s">
        <v>2525</v>
      </c>
      <c r="J1994" s="106">
        <v>43</v>
      </c>
      <c r="K1994" s="106">
        <v>992</v>
      </c>
      <c r="L1994" s="106">
        <v>42656</v>
      </c>
      <c r="M1994" s="106">
        <v>2.3618999999999999</v>
      </c>
      <c r="N1994" s="106">
        <v>101.5617</v>
      </c>
      <c r="O1994" s="106">
        <v>0</v>
      </c>
      <c r="P1994" s="106">
        <v>0</v>
      </c>
      <c r="Q1994" s="106">
        <v>994.36189999999999</v>
      </c>
      <c r="R1994" s="106">
        <v>42757.561699999998</v>
      </c>
      <c r="S1994" s="104" t="s">
        <v>1433</v>
      </c>
    </row>
    <row r="1995" spans="1:19" ht="25.5">
      <c r="A1995" s="104" t="s">
        <v>2900</v>
      </c>
      <c r="B1995" s="105">
        <v>44392</v>
      </c>
      <c r="C1995" s="104" t="s">
        <v>2901</v>
      </c>
      <c r="D1995" s="105">
        <v>44392</v>
      </c>
      <c r="E1995" s="104" t="s">
        <v>1430</v>
      </c>
      <c r="F1995" s="104" t="s">
        <v>1439</v>
      </c>
      <c r="G1995" s="104" t="s">
        <v>1434</v>
      </c>
      <c r="H1995" s="104" t="s">
        <v>1432</v>
      </c>
      <c r="I1995" s="104" t="s">
        <v>1400</v>
      </c>
      <c r="J1995" s="106">
        <v>5</v>
      </c>
      <c r="K1995" s="106">
        <v>9950</v>
      </c>
      <c r="L1995" s="106">
        <v>49750</v>
      </c>
      <c r="M1995" s="106">
        <v>23.6905</v>
      </c>
      <c r="N1995" s="106">
        <v>118.4525</v>
      </c>
      <c r="O1995" s="106">
        <v>0</v>
      </c>
      <c r="P1995" s="106">
        <v>0</v>
      </c>
      <c r="Q1995" s="106">
        <v>9973.6905000000006</v>
      </c>
      <c r="R1995" s="106">
        <v>49868.452499999999</v>
      </c>
      <c r="S1995" s="104" t="s">
        <v>1433</v>
      </c>
    </row>
    <row r="1996" spans="1:19">
      <c r="A1996" s="104" t="s">
        <v>2900</v>
      </c>
      <c r="B1996" s="105">
        <v>44392</v>
      </c>
      <c r="C1996" s="104" t="s">
        <v>2901</v>
      </c>
      <c r="D1996" s="105">
        <v>44392</v>
      </c>
      <c r="E1996" s="104" t="s">
        <v>1430</v>
      </c>
      <c r="F1996" s="104" t="s">
        <v>1439</v>
      </c>
      <c r="G1996" s="104" t="s">
        <v>1434</v>
      </c>
      <c r="H1996" s="104" t="s">
        <v>1432</v>
      </c>
      <c r="I1996" s="104" t="s">
        <v>1378</v>
      </c>
      <c r="J1996" s="106">
        <v>20</v>
      </c>
      <c r="K1996" s="106">
        <v>1176</v>
      </c>
      <c r="L1996" s="106">
        <v>23520</v>
      </c>
      <c r="M1996" s="106">
        <v>2.8</v>
      </c>
      <c r="N1996" s="106">
        <v>56</v>
      </c>
      <c r="O1996" s="106">
        <v>0</v>
      </c>
      <c r="P1996" s="106">
        <v>0</v>
      </c>
      <c r="Q1996" s="106">
        <v>1178.8</v>
      </c>
      <c r="R1996" s="106">
        <v>23576</v>
      </c>
      <c r="S1996" s="104" t="s">
        <v>1433</v>
      </c>
    </row>
    <row r="1997" spans="1:19" ht="25.5">
      <c r="A1997" s="104" t="s">
        <v>2900</v>
      </c>
      <c r="B1997" s="105">
        <v>44392</v>
      </c>
      <c r="C1997" s="104" t="s">
        <v>2901</v>
      </c>
      <c r="D1997" s="105">
        <v>44392</v>
      </c>
      <c r="E1997" s="104" t="s">
        <v>1430</v>
      </c>
      <c r="F1997" s="104" t="s">
        <v>1439</v>
      </c>
      <c r="G1997" s="104" t="s">
        <v>1434</v>
      </c>
      <c r="H1997" s="104" t="s">
        <v>1432</v>
      </c>
      <c r="I1997" s="104" t="s">
        <v>1375</v>
      </c>
      <c r="J1997" s="106">
        <v>5</v>
      </c>
      <c r="K1997" s="106">
        <v>9035</v>
      </c>
      <c r="L1997" s="106">
        <v>45175</v>
      </c>
      <c r="M1997" s="106">
        <v>21.511900000000001</v>
      </c>
      <c r="N1997" s="106">
        <v>107.5595</v>
      </c>
      <c r="O1997" s="106">
        <v>0</v>
      </c>
      <c r="P1997" s="106">
        <v>0</v>
      </c>
      <c r="Q1997" s="106">
        <v>9056.5118999999995</v>
      </c>
      <c r="R1997" s="106">
        <v>45282.559500000003</v>
      </c>
      <c r="S1997" s="104" t="s">
        <v>1433</v>
      </c>
    </row>
    <row r="1998" spans="1:19">
      <c r="A1998" s="104" t="s">
        <v>2900</v>
      </c>
      <c r="B1998" s="105">
        <v>44392</v>
      </c>
      <c r="C1998" s="104" t="s">
        <v>2901</v>
      </c>
      <c r="D1998" s="105">
        <v>44392</v>
      </c>
      <c r="E1998" s="104" t="s">
        <v>1430</v>
      </c>
      <c r="F1998" s="104" t="s">
        <v>1439</v>
      </c>
      <c r="G1998" s="104" t="s">
        <v>1434</v>
      </c>
      <c r="H1998" s="104" t="s">
        <v>1432</v>
      </c>
      <c r="I1998" s="104" t="s">
        <v>1106</v>
      </c>
      <c r="J1998" s="106">
        <v>20</v>
      </c>
      <c r="K1998" s="106">
        <v>1419</v>
      </c>
      <c r="L1998" s="106">
        <v>28380</v>
      </c>
      <c r="M1998" s="106">
        <v>3.3786</v>
      </c>
      <c r="N1998" s="106">
        <v>67.572000000000003</v>
      </c>
      <c r="O1998" s="106">
        <v>0</v>
      </c>
      <c r="P1998" s="106">
        <v>0</v>
      </c>
      <c r="Q1998" s="106">
        <v>1422.3786</v>
      </c>
      <c r="R1998" s="106">
        <v>28447.572</v>
      </c>
      <c r="S1998" s="104" t="s">
        <v>1433</v>
      </c>
    </row>
    <row r="1999" spans="1:19">
      <c r="A1999" s="104" t="s">
        <v>2900</v>
      </c>
      <c r="B1999" s="105">
        <v>44392</v>
      </c>
      <c r="C1999" s="104" t="s">
        <v>2901</v>
      </c>
      <c r="D1999" s="105">
        <v>44392</v>
      </c>
      <c r="E1999" s="104" t="s">
        <v>1430</v>
      </c>
      <c r="F1999" s="104" t="s">
        <v>1439</v>
      </c>
      <c r="G1999" s="104" t="s">
        <v>1434</v>
      </c>
      <c r="H1999" s="104" t="s">
        <v>1432</v>
      </c>
      <c r="I1999" s="104" t="s">
        <v>1105</v>
      </c>
      <c r="J1999" s="106">
        <v>10</v>
      </c>
      <c r="K1999" s="106">
        <v>9045</v>
      </c>
      <c r="L1999" s="106">
        <v>90450</v>
      </c>
      <c r="M1999" s="106">
        <v>21.535699999999999</v>
      </c>
      <c r="N1999" s="106">
        <v>215.357</v>
      </c>
      <c r="O1999" s="106">
        <v>0</v>
      </c>
      <c r="P1999" s="106">
        <v>0</v>
      </c>
      <c r="Q1999" s="106">
        <v>9066.5357000000004</v>
      </c>
      <c r="R1999" s="106">
        <v>90665.357000000004</v>
      </c>
      <c r="S1999" s="104" t="s">
        <v>1433</v>
      </c>
    </row>
    <row r="2000" spans="1:19" ht="25.5">
      <c r="A2000" s="104" t="s">
        <v>2900</v>
      </c>
      <c r="B2000" s="105">
        <v>44392</v>
      </c>
      <c r="C2000" s="104" t="s">
        <v>2901</v>
      </c>
      <c r="D2000" s="105">
        <v>44392</v>
      </c>
      <c r="E2000" s="104" t="s">
        <v>1430</v>
      </c>
      <c r="F2000" s="104" t="s">
        <v>1439</v>
      </c>
      <c r="G2000" s="104" t="s">
        <v>1434</v>
      </c>
      <c r="H2000" s="104" t="s">
        <v>1432</v>
      </c>
      <c r="I2000" s="104" t="s">
        <v>1363</v>
      </c>
      <c r="J2000" s="106">
        <v>3</v>
      </c>
      <c r="K2000" s="106">
        <v>9035</v>
      </c>
      <c r="L2000" s="106">
        <v>27105</v>
      </c>
      <c r="M2000" s="106">
        <v>21.511900000000001</v>
      </c>
      <c r="N2000" s="106">
        <v>64.535700000000006</v>
      </c>
      <c r="O2000" s="106">
        <v>0</v>
      </c>
      <c r="P2000" s="106">
        <v>0</v>
      </c>
      <c r="Q2000" s="106">
        <v>9056.5118999999995</v>
      </c>
      <c r="R2000" s="106">
        <v>27169.5357</v>
      </c>
      <c r="S2000" s="104" t="s">
        <v>1433</v>
      </c>
    </row>
    <row r="2001" spans="1:19">
      <c r="A2001" s="104" t="s">
        <v>2900</v>
      </c>
      <c r="B2001" s="105">
        <v>44392</v>
      </c>
      <c r="C2001" s="104" t="s">
        <v>2901</v>
      </c>
      <c r="D2001" s="105">
        <v>44392</v>
      </c>
      <c r="E2001" s="104" t="s">
        <v>1430</v>
      </c>
      <c r="F2001" s="104" t="s">
        <v>1439</v>
      </c>
      <c r="G2001" s="104" t="s">
        <v>1434</v>
      </c>
      <c r="H2001" s="104" t="s">
        <v>1432</v>
      </c>
      <c r="I2001" s="104" t="s">
        <v>1475</v>
      </c>
      <c r="J2001" s="106">
        <v>40</v>
      </c>
      <c r="K2001" s="106">
        <v>1128</v>
      </c>
      <c r="L2001" s="106">
        <v>45120</v>
      </c>
      <c r="M2001" s="106">
        <v>2.6857000000000002</v>
      </c>
      <c r="N2001" s="106">
        <v>107.428</v>
      </c>
      <c r="O2001" s="106">
        <v>0</v>
      </c>
      <c r="P2001" s="106">
        <v>0</v>
      </c>
      <c r="Q2001" s="106">
        <v>1130.6857</v>
      </c>
      <c r="R2001" s="106">
        <v>45227.428</v>
      </c>
      <c r="S2001" s="104" t="s">
        <v>1433</v>
      </c>
    </row>
    <row r="2002" spans="1:19">
      <c r="A2002" s="104" t="s">
        <v>2900</v>
      </c>
      <c r="B2002" s="105">
        <v>44392</v>
      </c>
      <c r="C2002" s="104" t="s">
        <v>2901</v>
      </c>
      <c r="D2002" s="105">
        <v>44392</v>
      </c>
      <c r="E2002" s="104" t="s">
        <v>1430</v>
      </c>
      <c r="F2002" s="104" t="s">
        <v>1439</v>
      </c>
      <c r="G2002" s="104" t="s">
        <v>1434</v>
      </c>
      <c r="H2002" s="104" t="s">
        <v>1432</v>
      </c>
      <c r="I2002" s="104" t="s">
        <v>1335</v>
      </c>
      <c r="J2002" s="106">
        <v>10</v>
      </c>
      <c r="K2002" s="106">
        <v>7225</v>
      </c>
      <c r="L2002" s="106">
        <v>72250</v>
      </c>
      <c r="M2002" s="106">
        <v>17.202400000000001</v>
      </c>
      <c r="N2002" s="106">
        <v>172.024</v>
      </c>
      <c r="O2002" s="106">
        <v>0</v>
      </c>
      <c r="P2002" s="106">
        <v>0</v>
      </c>
      <c r="Q2002" s="106">
        <v>7242.2024000000001</v>
      </c>
      <c r="R2002" s="106">
        <v>72422.024000000005</v>
      </c>
      <c r="S2002" s="104" t="s">
        <v>1433</v>
      </c>
    </row>
    <row r="2003" spans="1:19">
      <c r="A2003" s="104" t="s">
        <v>2900</v>
      </c>
      <c r="B2003" s="105">
        <v>44392</v>
      </c>
      <c r="C2003" s="104" t="s">
        <v>2901</v>
      </c>
      <c r="D2003" s="105">
        <v>44392</v>
      </c>
      <c r="E2003" s="104" t="s">
        <v>1430</v>
      </c>
      <c r="F2003" s="104" t="s">
        <v>1439</v>
      </c>
      <c r="G2003" s="104" t="s">
        <v>1434</v>
      </c>
      <c r="H2003" s="104" t="s">
        <v>1432</v>
      </c>
      <c r="I2003" s="104" t="s">
        <v>1354</v>
      </c>
      <c r="J2003" s="106">
        <v>10</v>
      </c>
      <c r="K2003" s="106">
        <v>7760</v>
      </c>
      <c r="L2003" s="106">
        <v>77600</v>
      </c>
      <c r="M2003" s="106">
        <v>18.476199999999999</v>
      </c>
      <c r="N2003" s="106">
        <v>184.762</v>
      </c>
      <c r="O2003" s="106">
        <v>0</v>
      </c>
      <c r="P2003" s="106">
        <v>0</v>
      </c>
      <c r="Q2003" s="106">
        <v>7778.4762000000001</v>
      </c>
      <c r="R2003" s="106">
        <v>77784.762000000002</v>
      </c>
      <c r="S2003" s="104" t="s">
        <v>1433</v>
      </c>
    </row>
    <row r="2004" spans="1:19">
      <c r="A2004" s="104" t="s">
        <v>2900</v>
      </c>
      <c r="B2004" s="105">
        <v>44392</v>
      </c>
      <c r="C2004" s="104" t="s">
        <v>2901</v>
      </c>
      <c r="D2004" s="105">
        <v>44392</v>
      </c>
      <c r="E2004" s="104" t="s">
        <v>1430</v>
      </c>
      <c r="F2004" s="104" t="s">
        <v>1439</v>
      </c>
      <c r="G2004" s="104" t="s">
        <v>1434</v>
      </c>
      <c r="H2004" s="104" t="s">
        <v>1432</v>
      </c>
      <c r="I2004" s="104" t="s">
        <v>1304</v>
      </c>
      <c r="J2004" s="106">
        <v>5</v>
      </c>
      <c r="K2004" s="106">
        <v>9850</v>
      </c>
      <c r="L2004" s="106">
        <v>49250</v>
      </c>
      <c r="M2004" s="106">
        <v>23.452400000000001</v>
      </c>
      <c r="N2004" s="106">
        <v>117.262</v>
      </c>
      <c r="O2004" s="106">
        <v>0</v>
      </c>
      <c r="P2004" s="106">
        <v>0</v>
      </c>
      <c r="Q2004" s="106">
        <v>9873.4524000000001</v>
      </c>
      <c r="R2004" s="106">
        <v>49367.262000000002</v>
      </c>
      <c r="S2004" s="104" t="s">
        <v>1433</v>
      </c>
    </row>
    <row r="2005" spans="1:19">
      <c r="A2005" s="104" t="s">
        <v>2900</v>
      </c>
      <c r="B2005" s="105">
        <v>44392</v>
      </c>
      <c r="C2005" s="104" t="s">
        <v>2901</v>
      </c>
      <c r="D2005" s="105">
        <v>44392</v>
      </c>
      <c r="E2005" s="104" t="s">
        <v>1430</v>
      </c>
      <c r="F2005" s="104" t="s">
        <v>1439</v>
      </c>
      <c r="G2005" s="104" t="s">
        <v>1434</v>
      </c>
      <c r="H2005" s="104" t="s">
        <v>1432</v>
      </c>
      <c r="I2005" s="104" t="s">
        <v>1279</v>
      </c>
      <c r="J2005" s="106">
        <v>10</v>
      </c>
      <c r="K2005" s="106">
        <v>1244</v>
      </c>
      <c r="L2005" s="106">
        <v>12440</v>
      </c>
      <c r="M2005" s="106">
        <v>2.9619</v>
      </c>
      <c r="N2005" s="106">
        <v>29.619</v>
      </c>
      <c r="O2005" s="106">
        <v>0</v>
      </c>
      <c r="P2005" s="106">
        <v>0</v>
      </c>
      <c r="Q2005" s="106">
        <v>1246.9619</v>
      </c>
      <c r="R2005" s="106">
        <v>12469.619000000001</v>
      </c>
      <c r="S2005" s="104" t="s">
        <v>1433</v>
      </c>
    </row>
    <row r="2006" spans="1:19">
      <c r="A2006" s="104" t="s">
        <v>2902</v>
      </c>
      <c r="B2006" s="105">
        <v>44392</v>
      </c>
      <c r="C2006" s="104" t="s">
        <v>2903</v>
      </c>
      <c r="D2006" s="105">
        <v>44392</v>
      </c>
      <c r="E2006" s="104" t="s">
        <v>1430</v>
      </c>
      <c r="F2006" s="104" t="s">
        <v>94</v>
      </c>
      <c r="G2006" s="104" t="s">
        <v>1431</v>
      </c>
      <c r="H2006" s="104" t="s">
        <v>1432</v>
      </c>
      <c r="I2006" s="104" t="s">
        <v>1333</v>
      </c>
      <c r="J2006" s="106">
        <v>80</v>
      </c>
      <c r="K2006" s="106">
        <v>1186</v>
      </c>
      <c r="L2006" s="106">
        <v>94880</v>
      </c>
      <c r="M2006" s="106">
        <v>2.8237999999999999</v>
      </c>
      <c r="N2006" s="106">
        <v>225.904</v>
      </c>
      <c r="O2006" s="106">
        <v>0</v>
      </c>
      <c r="P2006" s="106">
        <v>0</v>
      </c>
      <c r="Q2006" s="106">
        <v>1188.8237999999999</v>
      </c>
      <c r="R2006" s="106">
        <v>95105.903999999995</v>
      </c>
      <c r="S2006" s="104" t="s">
        <v>1433</v>
      </c>
    </row>
    <row r="2007" spans="1:19">
      <c r="A2007" s="104" t="s">
        <v>2902</v>
      </c>
      <c r="B2007" s="105">
        <v>44392</v>
      </c>
      <c r="C2007" s="104" t="s">
        <v>2903</v>
      </c>
      <c r="D2007" s="105">
        <v>44392</v>
      </c>
      <c r="E2007" s="104" t="s">
        <v>1430</v>
      </c>
      <c r="F2007" s="104" t="s">
        <v>94</v>
      </c>
      <c r="G2007" s="104" t="s">
        <v>1431</v>
      </c>
      <c r="H2007" s="104" t="s">
        <v>1432</v>
      </c>
      <c r="I2007" s="104" t="s">
        <v>1282</v>
      </c>
      <c r="J2007" s="106">
        <v>60</v>
      </c>
      <c r="K2007" s="106">
        <v>1361</v>
      </c>
      <c r="L2007" s="106">
        <v>81660</v>
      </c>
      <c r="M2007" s="106">
        <v>3.2404999999999999</v>
      </c>
      <c r="N2007" s="106">
        <v>194.43</v>
      </c>
      <c r="O2007" s="106">
        <v>0</v>
      </c>
      <c r="P2007" s="106">
        <v>0</v>
      </c>
      <c r="Q2007" s="106">
        <v>1364.2405000000001</v>
      </c>
      <c r="R2007" s="106">
        <v>81854.429999999993</v>
      </c>
      <c r="S2007" s="104" t="s">
        <v>1433</v>
      </c>
    </row>
    <row r="2008" spans="1:19" ht="25.5">
      <c r="A2008" s="104" t="s">
        <v>2902</v>
      </c>
      <c r="B2008" s="105">
        <v>44392</v>
      </c>
      <c r="C2008" s="104" t="s">
        <v>2903</v>
      </c>
      <c r="D2008" s="105">
        <v>44392</v>
      </c>
      <c r="E2008" s="104" t="s">
        <v>1430</v>
      </c>
      <c r="F2008" s="104" t="s">
        <v>94</v>
      </c>
      <c r="G2008" s="104" t="s">
        <v>1431</v>
      </c>
      <c r="H2008" s="104" t="s">
        <v>1432</v>
      </c>
      <c r="I2008" s="104" t="s">
        <v>1363</v>
      </c>
      <c r="J2008" s="106">
        <v>10</v>
      </c>
      <c r="K2008" s="106">
        <v>9035</v>
      </c>
      <c r="L2008" s="106">
        <v>90350</v>
      </c>
      <c r="M2008" s="106">
        <v>21.511900000000001</v>
      </c>
      <c r="N2008" s="106">
        <v>215.119</v>
      </c>
      <c r="O2008" s="106">
        <v>0</v>
      </c>
      <c r="P2008" s="106">
        <v>0</v>
      </c>
      <c r="Q2008" s="106">
        <v>9056.5118999999995</v>
      </c>
      <c r="R2008" s="106">
        <v>90565.119000000006</v>
      </c>
      <c r="S2008" s="104" t="s">
        <v>1433</v>
      </c>
    </row>
    <row r="2009" spans="1:19" ht="25.5">
      <c r="A2009" s="104" t="s">
        <v>2902</v>
      </c>
      <c r="B2009" s="105">
        <v>44392</v>
      </c>
      <c r="C2009" s="104" t="s">
        <v>2903</v>
      </c>
      <c r="D2009" s="105">
        <v>44392</v>
      </c>
      <c r="E2009" s="104" t="s">
        <v>1430</v>
      </c>
      <c r="F2009" s="104" t="s">
        <v>94</v>
      </c>
      <c r="G2009" s="104" t="s">
        <v>1431</v>
      </c>
      <c r="H2009" s="104" t="s">
        <v>1432</v>
      </c>
      <c r="I2009" s="104" t="s">
        <v>1400</v>
      </c>
      <c r="J2009" s="106">
        <v>10</v>
      </c>
      <c r="K2009" s="106">
        <v>9950</v>
      </c>
      <c r="L2009" s="106">
        <v>99500</v>
      </c>
      <c r="M2009" s="106">
        <v>23.6905</v>
      </c>
      <c r="N2009" s="106">
        <v>236.905</v>
      </c>
      <c r="O2009" s="106">
        <v>0</v>
      </c>
      <c r="P2009" s="106">
        <v>0</v>
      </c>
      <c r="Q2009" s="106">
        <v>9973.6905000000006</v>
      </c>
      <c r="R2009" s="106">
        <v>99736.904999999999</v>
      </c>
      <c r="S2009" s="104" t="s">
        <v>1433</v>
      </c>
    </row>
    <row r="2010" spans="1:19">
      <c r="A2010" s="104" t="s">
        <v>2902</v>
      </c>
      <c r="B2010" s="105">
        <v>44392</v>
      </c>
      <c r="C2010" s="104" t="s">
        <v>2903</v>
      </c>
      <c r="D2010" s="105">
        <v>44392</v>
      </c>
      <c r="E2010" s="104" t="s">
        <v>1430</v>
      </c>
      <c r="F2010" s="104" t="s">
        <v>94</v>
      </c>
      <c r="G2010" s="104" t="s">
        <v>1431</v>
      </c>
      <c r="H2010" s="104" t="s">
        <v>1432</v>
      </c>
      <c r="I2010" s="104" t="s">
        <v>1335</v>
      </c>
      <c r="J2010" s="106">
        <v>10</v>
      </c>
      <c r="K2010" s="106">
        <v>7225</v>
      </c>
      <c r="L2010" s="106">
        <v>72250</v>
      </c>
      <c r="M2010" s="106">
        <v>17.202400000000001</v>
      </c>
      <c r="N2010" s="106">
        <v>172.024</v>
      </c>
      <c r="O2010" s="106">
        <v>0</v>
      </c>
      <c r="P2010" s="106">
        <v>0</v>
      </c>
      <c r="Q2010" s="106">
        <v>7242.2024000000001</v>
      </c>
      <c r="R2010" s="106">
        <v>72422.024000000005</v>
      </c>
      <c r="S2010" s="104" t="s">
        <v>1433</v>
      </c>
    </row>
    <row r="2011" spans="1:19">
      <c r="A2011" s="104" t="s">
        <v>2902</v>
      </c>
      <c r="B2011" s="105">
        <v>44392</v>
      </c>
      <c r="C2011" s="104" t="s">
        <v>2903</v>
      </c>
      <c r="D2011" s="105">
        <v>44392</v>
      </c>
      <c r="E2011" s="104" t="s">
        <v>1430</v>
      </c>
      <c r="F2011" s="104" t="s">
        <v>94</v>
      </c>
      <c r="G2011" s="104" t="s">
        <v>1431</v>
      </c>
      <c r="H2011" s="104" t="s">
        <v>1432</v>
      </c>
      <c r="I2011" s="104" t="s">
        <v>1329</v>
      </c>
      <c r="J2011" s="106">
        <v>40</v>
      </c>
      <c r="K2011" s="106">
        <v>1400</v>
      </c>
      <c r="L2011" s="106">
        <v>56000</v>
      </c>
      <c r="M2011" s="106">
        <v>3.3332999999999999</v>
      </c>
      <c r="N2011" s="106">
        <v>133.33199999999999</v>
      </c>
      <c r="O2011" s="106">
        <v>0</v>
      </c>
      <c r="P2011" s="106">
        <v>0</v>
      </c>
      <c r="Q2011" s="106">
        <v>1403.3333</v>
      </c>
      <c r="R2011" s="106">
        <v>56133.332000000002</v>
      </c>
      <c r="S2011" s="104" t="s">
        <v>1433</v>
      </c>
    </row>
    <row r="2012" spans="1:19">
      <c r="A2012" s="104" t="s">
        <v>2902</v>
      </c>
      <c r="B2012" s="105">
        <v>44392</v>
      </c>
      <c r="C2012" s="104" t="s">
        <v>2903</v>
      </c>
      <c r="D2012" s="105">
        <v>44392</v>
      </c>
      <c r="E2012" s="104" t="s">
        <v>1430</v>
      </c>
      <c r="F2012" s="104" t="s">
        <v>94</v>
      </c>
      <c r="G2012" s="104" t="s">
        <v>1431</v>
      </c>
      <c r="H2012" s="104" t="s">
        <v>1432</v>
      </c>
      <c r="I2012" s="104" t="s">
        <v>1304</v>
      </c>
      <c r="J2012" s="106">
        <v>30</v>
      </c>
      <c r="K2012" s="106">
        <v>9850</v>
      </c>
      <c r="L2012" s="106">
        <v>295500</v>
      </c>
      <c r="M2012" s="106">
        <v>23.452400000000001</v>
      </c>
      <c r="N2012" s="106">
        <v>703.572</v>
      </c>
      <c r="O2012" s="106">
        <v>0</v>
      </c>
      <c r="P2012" s="106">
        <v>0</v>
      </c>
      <c r="Q2012" s="106">
        <v>9873.4524000000001</v>
      </c>
      <c r="R2012" s="106">
        <v>296203.57199999999</v>
      </c>
      <c r="S2012" s="104" t="s">
        <v>1433</v>
      </c>
    </row>
    <row r="2013" spans="1:19">
      <c r="A2013" s="104" t="s">
        <v>2902</v>
      </c>
      <c r="B2013" s="105">
        <v>44392</v>
      </c>
      <c r="C2013" s="104" t="s">
        <v>2903</v>
      </c>
      <c r="D2013" s="105">
        <v>44392</v>
      </c>
      <c r="E2013" s="104" t="s">
        <v>1430</v>
      </c>
      <c r="F2013" s="104" t="s">
        <v>94</v>
      </c>
      <c r="G2013" s="104" t="s">
        <v>1431</v>
      </c>
      <c r="H2013" s="104" t="s">
        <v>1432</v>
      </c>
      <c r="I2013" s="104" t="s">
        <v>1279</v>
      </c>
      <c r="J2013" s="106">
        <v>80</v>
      </c>
      <c r="K2013" s="106">
        <v>1244</v>
      </c>
      <c r="L2013" s="106">
        <v>99520</v>
      </c>
      <c r="M2013" s="106">
        <v>2.9619</v>
      </c>
      <c r="N2013" s="106">
        <v>236.952</v>
      </c>
      <c r="O2013" s="106">
        <v>0</v>
      </c>
      <c r="P2013" s="106">
        <v>0</v>
      </c>
      <c r="Q2013" s="106">
        <v>1246.9619</v>
      </c>
      <c r="R2013" s="106">
        <v>99756.952000000005</v>
      </c>
      <c r="S2013" s="104" t="s">
        <v>1433</v>
      </c>
    </row>
    <row r="2014" spans="1:19">
      <c r="A2014" s="104" t="s">
        <v>2902</v>
      </c>
      <c r="B2014" s="105">
        <v>44392</v>
      </c>
      <c r="C2014" s="104" t="s">
        <v>2903</v>
      </c>
      <c r="D2014" s="105">
        <v>44392</v>
      </c>
      <c r="E2014" s="104" t="s">
        <v>1430</v>
      </c>
      <c r="F2014" s="104" t="s">
        <v>94</v>
      </c>
      <c r="G2014" s="104" t="s">
        <v>1431</v>
      </c>
      <c r="H2014" s="104" t="s">
        <v>1432</v>
      </c>
      <c r="I2014" s="104" t="s">
        <v>1105</v>
      </c>
      <c r="J2014" s="106">
        <v>10</v>
      </c>
      <c r="K2014" s="106">
        <v>9045</v>
      </c>
      <c r="L2014" s="106">
        <v>90450</v>
      </c>
      <c r="M2014" s="106">
        <v>21.535699999999999</v>
      </c>
      <c r="N2014" s="106">
        <v>215.357</v>
      </c>
      <c r="O2014" s="106">
        <v>0</v>
      </c>
      <c r="P2014" s="106">
        <v>0</v>
      </c>
      <c r="Q2014" s="106">
        <v>9066.5357000000004</v>
      </c>
      <c r="R2014" s="106">
        <v>90665.357000000004</v>
      </c>
      <c r="S2014" s="104" t="s">
        <v>1433</v>
      </c>
    </row>
    <row r="2015" spans="1:19">
      <c r="A2015" s="104" t="s">
        <v>2904</v>
      </c>
      <c r="B2015" s="105">
        <v>44392</v>
      </c>
      <c r="C2015" s="104" t="s">
        <v>2905</v>
      </c>
      <c r="D2015" s="105">
        <v>44392</v>
      </c>
      <c r="E2015" s="104" t="s">
        <v>1430</v>
      </c>
      <c r="F2015" s="104" t="s">
        <v>88</v>
      </c>
      <c r="G2015" s="104" t="s">
        <v>1453</v>
      </c>
      <c r="H2015" s="104" t="s">
        <v>1432</v>
      </c>
      <c r="I2015" s="104" t="s">
        <v>1105</v>
      </c>
      <c r="J2015" s="106">
        <v>3</v>
      </c>
      <c r="K2015" s="106">
        <v>9045</v>
      </c>
      <c r="L2015" s="106">
        <v>27135</v>
      </c>
      <c r="M2015" s="106">
        <v>21.535699999999999</v>
      </c>
      <c r="N2015" s="106">
        <v>64.607100000000003</v>
      </c>
      <c r="O2015" s="106">
        <v>0</v>
      </c>
      <c r="P2015" s="106">
        <v>0</v>
      </c>
      <c r="Q2015" s="106">
        <v>9066.5357000000004</v>
      </c>
      <c r="R2015" s="106">
        <v>27199.607100000001</v>
      </c>
      <c r="S2015" s="104" t="s">
        <v>1433</v>
      </c>
    </row>
    <row r="2016" spans="1:19" ht="25.5">
      <c r="A2016" s="104" t="s">
        <v>2904</v>
      </c>
      <c r="B2016" s="105">
        <v>44392</v>
      </c>
      <c r="C2016" s="104" t="s">
        <v>2905</v>
      </c>
      <c r="D2016" s="105">
        <v>44392</v>
      </c>
      <c r="E2016" s="104" t="s">
        <v>1430</v>
      </c>
      <c r="F2016" s="104" t="s">
        <v>88</v>
      </c>
      <c r="G2016" s="104" t="s">
        <v>1453</v>
      </c>
      <c r="H2016" s="104" t="s">
        <v>1432</v>
      </c>
      <c r="I2016" s="104" t="s">
        <v>1363</v>
      </c>
      <c r="J2016" s="106">
        <v>5</v>
      </c>
      <c r="K2016" s="106">
        <v>9035</v>
      </c>
      <c r="L2016" s="106">
        <v>45175</v>
      </c>
      <c r="M2016" s="106">
        <v>21.511900000000001</v>
      </c>
      <c r="N2016" s="106">
        <v>107.5595</v>
      </c>
      <c r="O2016" s="106">
        <v>0</v>
      </c>
      <c r="P2016" s="106">
        <v>0</v>
      </c>
      <c r="Q2016" s="106">
        <v>9056.5118999999995</v>
      </c>
      <c r="R2016" s="106">
        <v>45282.559500000003</v>
      </c>
      <c r="S2016" s="104" t="s">
        <v>1433</v>
      </c>
    </row>
    <row r="2017" spans="1:19">
      <c r="A2017" s="104" t="s">
        <v>2904</v>
      </c>
      <c r="B2017" s="105">
        <v>44392</v>
      </c>
      <c r="C2017" s="104" t="s">
        <v>2905</v>
      </c>
      <c r="D2017" s="105">
        <v>44392</v>
      </c>
      <c r="E2017" s="104" t="s">
        <v>1430</v>
      </c>
      <c r="F2017" s="104" t="s">
        <v>88</v>
      </c>
      <c r="G2017" s="104" t="s">
        <v>1453</v>
      </c>
      <c r="H2017" s="104" t="s">
        <v>1432</v>
      </c>
      <c r="I2017" s="104" t="s">
        <v>1311</v>
      </c>
      <c r="J2017" s="106">
        <v>5</v>
      </c>
      <c r="K2017" s="106">
        <v>7227</v>
      </c>
      <c r="L2017" s="106">
        <v>36135</v>
      </c>
      <c r="M2017" s="106">
        <v>17.207100000000001</v>
      </c>
      <c r="N2017" s="106">
        <v>86.035499999999999</v>
      </c>
      <c r="O2017" s="106">
        <v>0</v>
      </c>
      <c r="P2017" s="106">
        <v>0</v>
      </c>
      <c r="Q2017" s="106">
        <v>7244.2070999999996</v>
      </c>
      <c r="R2017" s="106">
        <v>36221.035499999998</v>
      </c>
      <c r="S2017" s="104" t="s">
        <v>1433</v>
      </c>
    </row>
    <row r="2018" spans="1:19">
      <c r="A2018" s="104" t="s">
        <v>2904</v>
      </c>
      <c r="B2018" s="105">
        <v>44392</v>
      </c>
      <c r="C2018" s="104" t="s">
        <v>2905</v>
      </c>
      <c r="D2018" s="105">
        <v>44392</v>
      </c>
      <c r="E2018" s="104" t="s">
        <v>1430</v>
      </c>
      <c r="F2018" s="104" t="s">
        <v>88</v>
      </c>
      <c r="G2018" s="104" t="s">
        <v>1453</v>
      </c>
      <c r="H2018" s="104" t="s">
        <v>1432</v>
      </c>
      <c r="I2018" s="104" t="s">
        <v>1106</v>
      </c>
      <c r="J2018" s="106">
        <v>36</v>
      </c>
      <c r="K2018" s="106">
        <v>1419</v>
      </c>
      <c r="L2018" s="106">
        <v>51084</v>
      </c>
      <c r="M2018" s="106">
        <v>3.3786</v>
      </c>
      <c r="N2018" s="106">
        <v>121.6296</v>
      </c>
      <c r="O2018" s="106">
        <v>0</v>
      </c>
      <c r="P2018" s="106">
        <v>0</v>
      </c>
      <c r="Q2018" s="106">
        <v>1422.3786</v>
      </c>
      <c r="R2018" s="106">
        <v>51205.6296</v>
      </c>
      <c r="S2018" s="104" t="s">
        <v>1433</v>
      </c>
    </row>
    <row r="2019" spans="1:19">
      <c r="A2019" s="104" t="s">
        <v>2904</v>
      </c>
      <c r="B2019" s="105">
        <v>44392</v>
      </c>
      <c r="C2019" s="104" t="s">
        <v>2905</v>
      </c>
      <c r="D2019" s="105">
        <v>44392</v>
      </c>
      <c r="E2019" s="104" t="s">
        <v>1430</v>
      </c>
      <c r="F2019" s="104" t="s">
        <v>88</v>
      </c>
      <c r="G2019" s="104" t="s">
        <v>1453</v>
      </c>
      <c r="H2019" s="104" t="s">
        <v>1432</v>
      </c>
      <c r="I2019" s="104" t="s">
        <v>1329</v>
      </c>
      <c r="J2019" s="106">
        <v>20</v>
      </c>
      <c r="K2019" s="106">
        <v>1400</v>
      </c>
      <c r="L2019" s="106">
        <v>28000</v>
      </c>
      <c r="M2019" s="106">
        <v>3.3332999999999999</v>
      </c>
      <c r="N2019" s="106">
        <v>66.665999999999997</v>
      </c>
      <c r="O2019" s="106">
        <v>0</v>
      </c>
      <c r="P2019" s="106">
        <v>0</v>
      </c>
      <c r="Q2019" s="106">
        <v>1403.3333</v>
      </c>
      <c r="R2019" s="106">
        <v>28066.666000000001</v>
      </c>
      <c r="S2019" s="104" t="s">
        <v>1433</v>
      </c>
    </row>
    <row r="2020" spans="1:19" ht="25.5">
      <c r="A2020" s="104" t="s">
        <v>2904</v>
      </c>
      <c r="B2020" s="105">
        <v>44392</v>
      </c>
      <c r="C2020" s="104" t="s">
        <v>2905</v>
      </c>
      <c r="D2020" s="105">
        <v>44392</v>
      </c>
      <c r="E2020" s="104" t="s">
        <v>1430</v>
      </c>
      <c r="F2020" s="104" t="s">
        <v>88</v>
      </c>
      <c r="G2020" s="104" t="s">
        <v>1453</v>
      </c>
      <c r="H2020" s="104" t="s">
        <v>1432</v>
      </c>
      <c r="I2020" s="104" t="s">
        <v>1375</v>
      </c>
      <c r="J2020" s="106">
        <v>3</v>
      </c>
      <c r="K2020" s="106">
        <v>9035</v>
      </c>
      <c r="L2020" s="106">
        <v>27105</v>
      </c>
      <c r="M2020" s="106">
        <v>21.511900000000001</v>
      </c>
      <c r="N2020" s="106">
        <v>64.535700000000006</v>
      </c>
      <c r="O2020" s="106">
        <v>0</v>
      </c>
      <c r="P2020" s="106">
        <v>0</v>
      </c>
      <c r="Q2020" s="106">
        <v>9056.5118999999995</v>
      </c>
      <c r="R2020" s="106">
        <v>27169.5357</v>
      </c>
      <c r="S2020" s="104" t="s">
        <v>1433</v>
      </c>
    </row>
    <row r="2021" spans="1:19">
      <c r="A2021" s="104" t="s">
        <v>2904</v>
      </c>
      <c r="B2021" s="105">
        <v>44392</v>
      </c>
      <c r="C2021" s="104" t="s">
        <v>2905</v>
      </c>
      <c r="D2021" s="105">
        <v>44392</v>
      </c>
      <c r="E2021" s="104" t="s">
        <v>1430</v>
      </c>
      <c r="F2021" s="104" t="s">
        <v>88</v>
      </c>
      <c r="G2021" s="104" t="s">
        <v>1453</v>
      </c>
      <c r="H2021" s="104" t="s">
        <v>1432</v>
      </c>
      <c r="I2021" s="104" t="s">
        <v>1279</v>
      </c>
      <c r="J2021" s="106">
        <v>20</v>
      </c>
      <c r="K2021" s="106">
        <v>1244</v>
      </c>
      <c r="L2021" s="106">
        <v>24880</v>
      </c>
      <c r="M2021" s="106">
        <v>2.9619</v>
      </c>
      <c r="N2021" s="106">
        <v>59.238</v>
      </c>
      <c r="O2021" s="106">
        <v>0</v>
      </c>
      <c r="P2021" s="106">
        <v>0</v>
      </c>
      <c r="Q2021" s="106">
        <v>1246.9619</v>
      </c>
      <c r="R2021" s="106">
        <v>24939.238000000001</v>
      </c>
      <c r="S2021" s="104" t="s">
        <v>1433</v>
      </c>
    </row>
    <row r="2022" spans="1:19">
      <c r="A2022" s="104" t="s">
        <v>2904</v>
      </c>
      <c r="B2022" s="105">
        <v>44392</v>
      </c>
      <c r="C2022" s="104" t="s">
        <v>2905</v>
      </c>
      <c r="D2022" s="105">
        <v>44392</v>
      </c>
      <c r="E2022" s="104" t="s">
        <v>1430</v>
      </c>
      <c r="F2022" s="104" t="s">
        <v>88</v>
      </c>
      <c r="G2022" s="104" t="s">
        <v>1453</v>
      </c>
      <c r="H2022" s="104" t="s">
        <v>1432</v>
      </c>
      <c r="I2022" s="104" t="s">
        <v>1378</v>
      </c>
      <c r="J2022" s="106">
        <v>40</v>
      </c>
      <c r="K2022" s="106">
        <v>1176</v>
      </c>
      <c r="L2022" s="106">
        <v>47040</v>
      </c>
      <c r="M2022" s="106">
        <v>2.8</v>
      </c>
      <c r="N2022" s="106">
        <v>112</v>
      </c>
      <c r="O2022" s="106">
        <v>0</v>
      </c>
      <c r="P2022" s="106">
        <v>0</v>
      </c>
      <c r="Q2022" s="106">
        <v>1178.8</v>
      </c>
      <c r="R2022" s="106">
        <v>47152</v>
      </c>
      <c r="S2022" s="104" t="s">
        <v>1433</v>
      </c>
    </row>
    <row r="2023" spans="1:19">
      <c r="A2023" s="104" t="s">
        <v>2904</v>
      </c>
      <c r="B2023" s="105">
        <v>44392</v>
      </c>
      <c r="C2023" s="104" t="s">
        <v>2905</v>
      </c>
      <c r="D2023" s="105">
        <v>44392</v>
      </c>
      <c r="E2023" s="104" t="s">
        <v>1430</v>
      </c>
      <c r="F2023" s="104" t="s">
        <v>88</v>
      </c>
      <c r="G2023" s="104" t="s">
        <v>1453</v>
      </c>
      <c r="H2023" s="104" t="s">
        <v>1432</v>
      </c>
      <c r="I2023" s="104" t="s">
        <v>1282</v>
      </c>
      <c r="J2023" s="106">
        <v>20</v>
      </c>
      <c r="K2023" s="106">
        <v>1361</v>
      </c>
      <c r="L2023" s="106">
        <v>27220</v>
      </c>
      <c r="M2023" s="106">
        <v>3.2404999999999999</v>
      </c>
      <c r="N2023" s="106">
        <v>64.81</v>
      </c>
      <c r="O2023" s="106">
        <v>0</v>
      </c>
      <c r="P2023" s="106">
        <v>0</v>
      </c>
      <c r="Q2023" s="106">
        <v>1364.2405000000001</v>
      </c>
      <c r="R2023" s="106">
        <v>27284.81</v>
      </c>
      <c r="S2023" s="104" t="s">
        <v>1433</v>
      </c>
    </row>
    <row r="2024" spans="1:19" ht="25.5">
      <c r="A2024" s="104" t="s">
        <v>2906</v>
      </c>
      <c r="B2024" s="105">
        <v>44392</v>
      </c>
      <c r="C2024" s="104" t="s">
        <v>2907</v>
      </c>
      <c r="D2024" s="105">
        <v>44392</v>
      </c>
      <c r="E2024" s="104" t="s">
        <v>1430</v>
      </c>
      <c r="F2024" s="104" t="s">
        <v>93</v>
      </c>
      <c r="G2024" s="104" t="s">
        <v>1434</v>
      </c>
      <c r="H2024" s="104" t="s">
        <v>1432</v>
      </c>
      <c r="I2024" s="104" t="s">
        <v>1363</v>
      </c>
      <c r="J2024" s="106">
        <v>5</v>
      </c>
      <c r="K2024" s="106">
        <v>9035</v>
      </c>
      <c r="L2024" s="106">
        <v>45175</v>
      </c>
      <c r="M2024" s="106">
        <v>21.511900000000001</v>
      </c>
      <c r="N2024" s="106">
        <v>107.5595</v>
      </c>
      <c r="O2024" s="106">
        <v>0</v>
      </c>
      <c r="P2024" s="106">
        <v>0</v>
      </c>
      <c r="Q2024" s="106">
        <v>9056.5118999999995</v>
      </c>
      <c r="R2024" s="106">
        <v>45282.559500000003</v>
      </c>
      <c r="S2024" s="104" t="s">
        <v>1433</v>
      </c>
    </row>
    <row r="2025" spans="1:19">
      <c r="A2025" s="104" t="s">
        <v>2906</v>
      </c>
      <c r="B2025" s="105">
        <v>44392</v>
      </c>
      <c r="C2025" s="104" t="s">
        <v>2907</v>
      </c>
      <c r="D2025" s="105">
        <v>44392</v>
      </c>
      <c r="E2025" s="104" t="s">
        <v>1430</v>
      </c>
      <c r="F2025" s="104" t="s">
        <v>93</v>
      </c>
      <c r="G2025" s="104" t="s">
        <v>1434</v>
      </c>
      <c r="H2025" s="104" t="s">
        <v>1432</v>
      </c>
      <c r="I2025" s="104" t="s">
        <v>1329</v>
      </c>
      <c r="J2025" s="106">
        <v>60</v>
      </c>
      <c r="K2025" s="106">
        <v>1400</v>
      </c>
      <c r="L2025" s="106">
        <v>84000</v>
      </c>
      <c r="M2025" s="106">
        <v>3.3332999999999999</v>
      </c>
      <c r="N2025" s="106">
        <v>199.99799999999999</v>
      </c>
      <c r="O2025" s="106">
        <v>0</v>
      </c>
      <c r="P2025" s="106">
        <v>0</v>
      </c>
      <c r="Q2025" s="106">
        <v>1403.3333</v>
      </c>
      <c r="R2025" s="106">
        <v>84199.998000000007</v>
      </c>
      <c r="S2025" s="104" t="s">
        <v>1433</v>
      </c>
    </row>
    <row r="2026" spans="1:19">
      <c r="A2026" s="104" t="s">
        <v>2906</v>
      </c>
      <c r="B2026" s="105">
        <v>44392</v>
      </c>
      <c r="C2026" s="104" t="s">
        <v>2907</v>
      </c>
      <c r="D2026" s="105">
        <v>44392</v>
      </c>
      <c r="E2026" s="104" t="s">
        <v>1430</v>
      </c>
      <c r="F2026" s="104" t="s">
        <v>93</v>
      </c>
      <c r="G2026" s="104" t="s">
        <v>1434</v>
      </c>
      <c r="H2026" s="104" t="s">
        <v>1432</v>
      </c>
      <c r="I2026" s="104" t="s">
        <v>1279</v>
      </c>
      <c r="J2026" s="106">
        <v>100</v>
      </c>
      <c r="K2026" s="106">
        <v>1244</v>
      </c>
      <c r="L2026" s="106">
        <v>124400</v>
      </c>
      <c r="M2026" s="106">
        <v>2.9619</v>
      </c>
      <c r="N2026" s="106">
        <v>296.19</v>
      </c>
      <c r="O2026" s="106">
        <v>0</v>
      </c>
      <c r="P2026" s="106">
        <v>0</v>
      </c>
      <c r="Q2026" s="106">
        <v>1246.9619</v>
      </c>
      <c r="R2026" s="106">
        <v>124696.19</v>
      </c>
      <c r="S2026" s="104" t="s">
        <v>1433</v>
      </c>
    </row>
    <row r="2027" spans="1:19">
      <c r="A2027" s="104" t="s">
        <v>2906</v>
      </c>
      <c r="B2027" s="105">
        <v>44392</v>
      </c>
      <c r="C2027" s="104" t="s">
        <v>2907</v>
      </c>
      <c r="D2027" s="105">
        <v>44392</v>
      </c>
      <c r="E2027" s="104" t="s">
        <v>1430</v>
      </c>
      <c r="F2027" s="104" t="s">
        <v>93</v>
      </c>
      <c r="G2027" s="104" t="s">
        <v>1434</v>
      </c>
      <c r="H2027" s="104" t="s">
        <v>1432</v>
      </c>
      <c r="I2027" s="104" t="s">
        <v>1378</v>
      </c>
      <c r="J2027" s="106">
        <v>100</v>
      </c>
      <c r="K2027" s="106">
        <v>1176</v>
      </c>
      <c r="L2027" s="106">
        <v>117600</v>
      </c>
      <c r="M2027" s="106">
        <v>2.8</v>
      </c>
      <c r="N2027" s="106">
        <v>280</v>
      </c>
      <c r="O2027" s="106">
        <v>0</v>
      </c>
      <c r="P2027" s="106">
        <v>0</v>
      </c>
      <c r="Q2027" s="106">
        <v>1178.8</v>
      </c>
      <c r="R2027" s="106">
        <v>117880</v>
      </c>
      <c r="S2027" s="104" t="s">
        <v>1433</v>
      </c>
    </row>
    <row r="2028" spans="1:19">
      <c r="A2028" s="104" t="s">
        <v>2906</v>
      </c>
      <c r="B2028" s="105">
        <v>44392</v>
      </c>
      <c r="C2028" s="104" t="s">
        <v>2907</v>
      </c>
      <c r="D2028" s="105">
        <v>44392</v>
      </c>
      <c r="E2028" s="104" t="s">
        <v>1430</v>
      </c>
      <c r="F2028" s="104" t="s">
        <v>93</v>
      </c>
      <c r="G2028" s="104" t="s">
        <v>1434</v>
      </c>
      <c r="H2028" s="104" t="s">
        <v>1432</v>
      </c>
      <c r="I2028" s="104" t="s">
        <v>1105</v>
      </c>
      <c r="J2028" s="106">
        <v>5</v>
      </c>
      <c r="K2028" s="106">
        <v>9045</v>
      </c>
      <c r="L2028" s="106">
        <v>45225</v>
      </c>
      <c r="M2028" s="106">
        <v>21.535699999999999</v>
      </c>
      <c r="N2028" s="106">
        <v>107.6785</v>
      </c>
      <c r="O2028" s="106">
        <v>0</v>
      </c>
      <c r="P2028" s="106">
        <v>0</v>
      </c>
      <c r="Q2028" s="106">
        <v>9066.5357000000004</v>
      </c>
      <c r="R2028" s="106">
        <v>45332.678500000002</v>
      </c>
      <c r="S2028" s="104" t="s">
        <v>1433</v>
      </c>
    </row>
    <row r="2029" spans="1:19">
      <c r="A2029" s="104" t="s">
        <v>2908</v>
      </c>
      <c r="B2029" s="105">
        <v>44392</v>
      </c>
      <c r="C2029" s="104" t="s">
        <v>2909</v>
      </c>
      <c r="D2029" s="105">
        <v>44392</v>
      </c>
      <c r="E2029" s="104" t="s">
        <v>1430</v>
      </c>
      <c r="F2029" s="104" t="s">
        <v>90</v>
      </c>
      <c r="G2029" s="104" t="s">
        <v>1453</v>
      </c>
      <c r="H2029" s="104" t="s">
        <v>1432</v>
      </c>
      <c r="I2029" s="104" t="s">
        <v>1335</v>
      </c>
      <c r="J2029" s="106">
        <v>2</v>
      </c>
      <c r="K2029" s="106">
        <v>7225</v>
      </c>
      <c r="L2029" s="106">
        <v>14450</v>
      </c>
      <c r="M2029" s="106">
        <v>17.202400000000001</v>
      </c>
      <c r="N2029" s="106">
        <v>34.404800000000002</v>
      </c>
      <c r="O2029" s="106">
        <v>0</v>
      </c>
      <c r="P2029" s="106">
        <v>0</v>
      </c>
      <c r="Q2029" s="106">
        <v>7242.2024000000001</v>
      </c>
      <c r="R2029" s="106">
        <v>14484.4048</v>
      </c>
      <c r="S2029" s="104" t="s">
        <v>1433</v>
      </c>
    </row>
    <row r="2030" spans="1:19">
      <c r="A2030" s="104" t="s">
        <v>2908</v>
      </c>
      <c r="B2030" s="105">
        <v>44392</v>
      </c>
      <c r="C2030" s="104" t="s">
        <v>2909</v>
      </c>
      <c r="D2030" s="105">
        <v>44392</v>
      </c>
      <c r="E2030" s="104" t="s">
        <v>1430</v>
      </c>
      <c r="F2030" s="104" t="s">
        <v>90</v>
      </c>
      <c r="G2030" s="104" t="s">
        <v>1453</v>
      </c>
      <c r="H2030" s="104" t="s">
        <v>1432</v>
      </c>
      <c r="I2030" s="104" t="s">
        <v>1333</v>
      </c>
      <c r="J2030" s="106">
        <v>40</v>
      </c>
      <c r="K2030" s="106">
        <v>1186</v>
      </c>
      <c r="L2030" s="106">
        <v>47440</v>
      </c>
      <c r="M2030" s="106">
        <v>2.8237999999999999</v>
      </c>
      <c r="N2030" s="106">
        <v>112.952</v>
      </c>
      <c r="O2030" s="106">
        <v>0</v>
      </c>
      <c r="P2030" s="106">
        <v>0</v>
      </c>
      <c r="Q2030" s="106">
        <v>1188.8237999999999</v>
      </c>
      <c r="R2030" s="106">
        <v>47552.951999999997</v>
      </c>
      <c r="S2030" s="104" t="s">
        <v>1433</v>
      </c>
    </row>
    <row r="2031" spans="1:19">
      <c r="A2031" s="104" t="s">
        <v>2908</v>
      </c>
      <c r="B2031" s="105">
        <v>44392</v>
      </c>
      <c r="C2031" s="104" t="s">
        <v>2909</v>
      </c>
      <c r="D2031" s="105">
        <v>44392</v>
      </c>
      <c r="E2031" s="104" t="s">
        <v>1430</v>
      </c>
      <c r="F2031" s="104" t="s">
        <v>90</v>
      </c>
      <c r="G2031" s="104" t="s">
        <v>1453</v>
      </c>
      <c r="H2031" s="104" t="s">
        <v>1432</v>
      </c>
      <c r="I2031" s="104" t="s">
        <v>1304</v>
      </c>
      <c r="J2031" s="106">
        <v>3</v>
      </c>
      <c r="K2031" s="106">
        <v>9850</v>
      </c>
      <c r="L2031" s="106">
        <v>29550</v>
      </c>
      <c r="M2031" s="106">
        <v>23.452400000000001</v>
      </c>
      <c r="N2031" s="106">
        <v>70.357200000000006</v>
      </c>
      <c r="O2031" s="106">
        <v>0</v>
      </c>
      <c r="P2031" s="106">
        <v>0</v>
      </c>
      <c r="Q2031" s="106">
        <v>9873.4524000000001</v>
      </c>
      <c r="R2031" s="106">
        <v>29620.357199999999</v>
      </c>
      <c r="S2031" s="104" t="s">
        <v>1433</v>
      </c>
    </row>
    <row r="2032" spans="1:19" ht="25.5">
      <c r="A2032" s="104" t="s">
        <v>2908</v>
      </c>
      <c r="B2032" s="105">
        <v>44392</v>
      </c>
      <c r="C2032" s="104" t="s">
        <v>2909</v>
      </c>
      <c r="D2032" s="105">
        <v>44392</v>
      </c>
      <c r="E2032" s="104" t="s">
        <v>1430</v>
      </c>
      <c r="F2032" s="104" t="s">
        <v>90</v>
      </c>
      <c r="G2032" s="104" t="s">
        <v>1453</v>
      </c>
      <c r="H2032" s="104" t="s">
        <v>1432</v>
      </c>
      <c r="I2032" s="104" t="s">
        <v>1363</v>
      </c>
      <c r="J2032" s="106">
        <v>4</v>
      </c>
      <c r="K2032" s="106">
        <v>9035</v>
      </c>
      <c r="L2032" s="106">
        <v>36140</v>
      </c>
      <c r="M2032" s="106">
        <v>21.511900000000001</v>
      </c>
      <c r="N2032" s="106">
        <v>86.047600000000003</v>
      </c>
      <c r="O2032" s="106">
        <v>0</v>
      </c>
      <c r="P2032" s="106">
        <v>0</v>
      </c>
      <c r="Q2032" s="106">
        <v>9056.5118999999995</v>
      </c>
      <c r="R2032" s="106">
        <v>36226.047599999998</v>
      </c>
      <c r="S2032" s="104" t="s">
        <v>1433</v>
      </c>
    </row>
    <row r="2033" spans="1:19">
      <c r="A2033" s="104" t="s">
        <v>2908</v>
      </c>
      <c r="B2033" s="105">
        <v>44392</v>
      </c>
      <c r="C2033" s="104" t="s">
        <v>2909</v>
      </c>
      <c r="D2033" s="105">
        <v>44392</v>
      </c>
      <c r="E2033" s="104" t="s">
        <v>1430</v>
      </c>
      <c r="F2033" s="104" t="s">
        <v>90</v>
      </c>
      <c r="G2033" s="104" t="s">
        <v>1453</v>
      </c>
      <c r="H2033" s="104" t="s">
        <v>1432</v>
      </c>
      <c r="I2033" s="104" t="s">
        <v>1378</v>
      </c>
      <c r="J2033" s="106">
        <v>40</v>
      </c>
      <c r="K2033" s="106">
        <v>1176</v>
      </c>
      <c r="L2033" s="106">
        <v>47040</v>
      </c>
      <c r="M2033" s="106">
        <v>2.8</v>
      </c>
      <c r="N2033" s="106">
        <v>112</v>
      </c>
      <c r="O2033" s="106">
        <v>0</v>
      </c>
      <c r="P2033" s="106">
        <v>0</v>
      </c>
      <c r="Q2033" s="106">
        <v>1178.8</v>
      </c>
      <c r="R2033" s="106">
        <v>47152</v>
      </c>
      <c r="S2033" s="104" t="s">
        <v>1433</v>
      </c>
    </row>
    <row r="2034" spans="1:19">
      <c r="A2034" s="104" t="s">
        <v>2908</v>
      </c>
      <c r="B2034" s="105">
        <v>44392</v>
      </c>
      <c r="C2034" s="104" t="s">
        <v>2909</v>
      </c>
      <c r="D2034" s="105">
        <v>44392</v>
      </c>
      <c r="E2034" s="104" t="s">
        <v>1430</v>
      </c>
      <c r="F2034" s="104" t="s">
        <v>90</v>
      </c>
      <c r="G2034" s="104" t="s">
        <v>1453</v>
      </c>
      <c r="H2034" s="104" t="s">
        <v>1432</v>
      </c>
      <c r="I2034" s="104" t="s">
        <v>1329</v>
      </c>
      <c r="J2034" s="106">
        <v>40</v>
      </c>
      <c r="K2034" s="106">
        <v>1400</v>
      </c>
      <c r="L2034" s="106">
        <v>56000</v>
      </c>
      <c r="M2034" s="106">
        <v>3.3332999999999999</v>
      </c>
      <c r="N2034" s="106">
        <v>133.33199999999999</v>
      </c>
      <c r="O2034" s="106">
        <v>0</v>
      </c>
      <c r="P2034" s="106">
        <v>0</v>
      </c>
      <c r="Q2034" s="106">
        <v>1403.3333</v>
      </c>
      <c r="R2034" s="106">
        <v>56133.332000000002</v>
      </c>
      <c r="S2034" s="104" t="s">
        <v>1433</v>
      </c>
    </row>
    <row r="2035" spans="1:19">
      <c r="A2035" s="104" t="s">
        <v>2908</v>
      </c>
      <c r="B2035" s="105">
        <v>44392</v>
      </c>
      <c r="C2035" s="104" t="s">
        <v>2909</v>
      </c>
      <c r="D2035" s="105">
        <v>44392</v>
      </c>
      <c r="E2035" s="104" t="s">
        <v>1430</v>
      </c>
      <c r="F2035" s="104" t="s">
        <v>90</v>
      </c>
      <c r="G2035" s="104" t="s">
        <v>1453</v>
      </c>
      <c r="H2035" s="104" t="s">
        <v>1432</v>
      </c>
      <c r="I2035" s="104" t="s">
        <v>1475</v>
      </c>
      <c r="J2035" s="106">
        <v>30</v>
      </c>
      <c r="K2035" s="106">
        <v>1128</v>
      </c>
      <c r="L2035" s="106">
        <v>33840</v>
      </c>
      <c r="M2035" s="106">
        <v>2.6857000000000002</v>
      </c>
      <c r="N2035" s="106">
        <v>80.570999999999998</v>
      </c>
      <c r="O2035" s="106">
        <v>0</v>
      </c>
      <c r="P2035" s="106">
        <v>0</v>
      </c>
      <c r="Q2035" s="106">
        <v>1130.6857</v>
      </c>
      <c r="R2035" s="106">
        <v>33920.571000000004</v>
      </c>
      <c r="S2035" s="104" t="s">
        <v>1433</v>
      </c>
    </row>
    <row r="2036" spans="1:19" ht="25.5">
      <c r="A2036" s="104" t="s">
        <v>2908</v>
      </c>
      <c r="B2036" s="105">
        <v>44392</v>
      </c>
      <c r="C2036" s="104" t="s">
        <v>2909</v>
      </c>
      <c r="D2036" s="105">
        <v>44392</v>
      </c>
      <c r="E2036" s="104" t="s">
        <v>1430</v>
      </c>
      <c r="F2036" s="104" t="s">
        <v>90</v>
      </c>
      <c r="G2036" s="104" t="s">
        <v>1453</v>
      </c>
      <c r="H2036" s="104" t="s">
        <v>1432</v>
      </c>
      <c r="I2036" s="104" t="s">
        <v>1375</v>
      </c>
      <c r="J2036" s="106">
        <v>2</v>
      </c>
      <c r="K2036" s="106">
        <v>9035</v>
      </c>
      <c r="L2036" s="106">
        <v>18070</v>
      </c>
      <c r="M2036" s="106">
        <v>21.511900000000001</v>
      </c>
      <c r="N2036" s="106">
        <v>43.023800000000001</v>
      </c>
      <c r="O2036" s="106">
        <v>0</v>
      </c>
      <c r="P2036" s="106">
        <v>0</v>
      </c>
      <c r="Q2036" s="106">
        <v>9056.5118999999995</v>
      </c>
      <c r="R2036" s="106">
        <v>18113.023799999999</v>
      </c>
      <c r="S2036" s="104" t="s">
        <v>1433</v>
      </c>
    </row>
    <row r="2037" spans="1:19">
      <c r="A2037" s="104" t="s">
        <v>2908</v>
      </c>
      <c r="B2037" s="105">
        <v>44392</v>
      </c>
      <c r="C2037" s="104" t="s">
        <v>2909</v>
      </c>
      <c r="D2037" s="105">
        <v>44392</v>
      </c>
      <c r="E2037" s="104" t="s">
        <v>1430</v>
      </c>
      <c r="F2037" s="104" t="s">
        <v>90</v>
      </c>
      <c r="G2037" s="104" t="s">
        <v>1453</v>
      </c>
      <c r="H2037" s="104" t="s">
        <v>1432</v>
      </c>
      <c r="I2037" s="104" t="s">
        <v>1105</v>
      </c>
      <c r="J2037" s="106">
        <v>3</v>
      </c>
      <c r="K2037" s="106">
        <v>9045</v>
      </c>
      <c r="L2037" s="106">
        <v>27135</v>
      </c>
      <c r="M2037" s="106">
        <v>21.535699999999999</v>
      </c>
      <c r="N2037" s="106">
        <v>64.607100000000003</v>
      </c>
      <c r="O2037" s="106">
        <v>0</v>
      </c>
      <c r="P2037" s="106">
        <v>0</v>
      </c>
      <c r="Q2037" s="106">
        <v>9066.5357000000004</v>
      </c>
      <c r="R2037" s="106">
        <v>27199.607100000001</v>
      </c>
      <c r="S2037" s="104" t="s">
        <v>1433</v>
      </c>
    </row>
    <row r="2038" spans="1:19">
      <c r="A2038" s="104" t="s">
        <v>2908</v>
      </c>
      <c r="B2038" s="105">
        <v>44392</v>
      </c>
      <c r="C2038" s="104" t="s">
        <v>2909</v>
      </c>
      <c r="D2038" s="105">
        <v>44392</v>
      </c>
      <c r="E2038" s="104" t="s">
        <v>1430</v>
      </c>
      <c r="F2038" s="104" t="s">
        <v>90</v>
      </c>
      <c r="G2038" s="104" t="s">
        <v>1453</v>
      </c>
      <c r="H2038" s="104" t="s">
        <v>1432</v>
      </c>
      <c r="I2038" s="104" t="s">
        <v>1106</v>
      </c>
      <c r="J2038" s="106">
        <v>40</v>
      </c>
      <c r="K2038" s="106">
        <v>1419</v>
      </c>
      <c r="L2038" s="106">
        <v>56760</v>
      </c>
      <c r="M2038" s="106">
        <v>3.3786</v>
      </c>
      <c r="N2038" s="106">
        <v>135.14400000000001</v>
      </c>
      <c r="O2038" s="106">
        <v>0</v>
      </c>
      <c r="P2038" s="106">
        <v>0</v>
      </c>
      <c r="Q2038" s="106">
        <v>1422.3786</v>
      </c>
      <c r="R2038" s="106">
        <v>56895.144</v>
      </c>
      <c r="S2038" s="104" t="s">
        <v>1433</v>
      </c>
    </row>
    <row r="2039" spans="1:19">
      <c r="A2039" s="104" t="s">
        <v>2908</v>
      </c>
      <c r="B2039" s="105">
        <v>44392</v>
      </c>
      <c r="C2039" s="104" t="s">
        <v>2909</v>
      </c>
      <c r="D2039" s="105">
        <v>44392</v>
      </c>
      <c r="E2039" s="104" t="s">
        <v>1430</v>
      </c>
      <c r="F2039" s="104" t="s">
        <v>90</v>
      </c>
      <c r="G2039" s="104" t="s">
        <v>1453</v>
      </c>
      <c r="H2039" s="104" t="s">
        <v>1432</v>
      </c>
      <c r="I2039" s="104" t="s">
        <v>1282</v>
      </c>
      <c r="J2039" s="106">
        <v>40</v>
      </c>
      <c r="K2039" s="106">
        <v>1361</v>
      </c>
      <c r="L2039" s="106">
        <v>54440</v>
      </c>
      <c r="M2039" s="106">
        <v>3.2404999999999999</v>
      </c>
      <c r="N2039" s="106">
        <v>129.62</v>
      </c>
      <c r="O2039" s="106">
        <v>0</v>
      </c>
      <c r="P2039" s="106">
        <v>0</v>
      </c>
      <c r="Q2039" s="106">
        <v>1364.2405000000001</v>
      </c>
      <c r="R2039" s="106">
        <v>54569.62</v>
      </c>
      <c r="S2039" s="104" t="s">
        <v>1433</v>
      </c>
    </row>
    <row r="2040" spans="1:19">
      <c r="A2040" s="104" t="s">
        <v>2910</v>
      </c>
      <c r="B2040" s="105">
        <v>44392</v>
      </c>
      <c r="C2040" s="104" t="s">
        <v>2911</v>
      </c>
      <c r="D2040" s="105">
        <v>44392</v>
      </c>
      <c r="E2040" s="104" t="s">
        <v>1430</v>
      </c>
      <c r="F2040" s="104" t="s">
        <v>89</v>
      </c>
      <c r="G2040" s="104" t="s">
        <v>1453</v>
      </c>
      <c r="H2040" s="104" t="s">
        <v>1432</v>
      </c>
      <c r="I2040" s="104" t="s">
        <v>1378</v>
      </c>
      <c r="J2040" s="106">
        <v>80</v>
      </c>
      <c r="K2040" s="106">
        <v>1176</v>
      </c>
      <c r="L2040" s="106">
        <v>94080</v>
      </c>
      <c r="M2040" s="106">
        <v>2.8</v>
      </c>
      <c r="N2040" s="106">
        <v>224</v>
      </c>
      <c r="O2040" s="106">
        <v>0</v>
      </c>
      <c r="P2040" s="106">
        <v>0</v>
      </c>
      <c r="Q2040" s="106">
        <v>1178.8</v>
      </c>
      <c r="R2040" s="106">
        <v>94304</v>
      </c>
      <c r="S2040" s="104" t="s">
        <v>1433</v>
      </c>
    </row>
    <row r="2041" spans="1:19">
      <c r="A2041" s="104" t="s">
        <v>2910</v>
      </c>
      <c r="B2041" s="105">
        <v>44392</v>
      </c>
      <c r="C2041" s="104" t="s">
        <v>2911</v>
      </c>
      <c r="D2041" s="105">
        <v>44392</v>
      </c>
      <c r="E2041" s="104" t="s">
        <v>1430</v>
      </c>
      <c r="F2041" s="104" t="s">
        <v>89</v>
      </c>
      <c r="G2041" s="104" t="s">
        <v>1453</v>
      </c>
      <c r="H2041" s="104" t="s">
        <v>1432</v>
      </c>
      <c r="I2041" s="104" t="s">
        <v>1105</v>
      </c>
      <c r="J2041" s="106">
        <v>5</v>
      </c>
      <c r="K2041" s="106">
        <v>9045</v>
      </c>
      <c r="L2041" s="106">
        <v>45225</v>
      </c>
      <c r="M2041" s="106">
        <v>21.535699999999999</v>
      </c>
      <c r="N2041" s="106">
        <v>107.6785</v>
      </c>
      <c r="O2041" s="106">
        <v>0</v>
      </c>
      <c r="P2041" s="106">
        <v>0</v>
      </c>
      <c r="Q2041" s="106">
        <v>9066.5357000000004</v>
      </c>
      <c r="R2041" s="106">
        <v>45332.678500000002</v>
      </c>
      <c r="S2041" s="104" t="s">
        <v>1433</v>
      </c>
    </row>
    <row r="2042" spans="1:19">
      <c r="A2042" s="104" t="s">
        <v>2910</v>
      </c>
      <c r="B2042" s="105">
        <v>44392</v>
      </c>
      <c r="C2042" s="104" t="s">
        <v>2911</v>
      </c>
      <c r="D2042" s="105">
        <v>44392</v>
      </c>
      <c r="E2042" s="104" t="s">
        <v>1430</v>
      </c>
      <c r="F2042" s="104" t="s">
        <v>89</v>
      </c>
      <c r="G2042" s="104" t="s">
        <v>1453</v>
      </c>
      <c r="H2042" s="104" t="s">
        <v>1432</v>
      </c>
      <c r="I2042" s="104" t="s">
        <v>1475</v>
      </c>
      <c r="J2042" s="106">
        <v>40</v>
      </c>
      <c r="K2042" s="106">
        <v>1128</v>
      </c>
      <c r="L2042" s="106">
        <v>45120</v>
      </c>
      <c r="M2042" s="106">
        <v>2.6857000000000002</v>
      </c>
      <c r="N2042" s="106">
        <v>107.428</v>
      </c>
      <c r="O2042" s="106">
        <v>0</v>
      </c>
      <c r="P2042" s="106">
        <v>0</v>
      </c>
      <c r="Q2042" s="106">
        <v>1130.6857</v>
      </c>
      <c r="R2042" s="106">
        <v>45227.428</v>
      </c>
      <c r="S2042" s="104" t="s">
        <v>1433</v>
      </c>
    </row>
    <row r="2043" spans="1:19" ht="25.5">
      <c r="A2043" s="104" t="s">
        <v>2910</v>
      </c>
      <c r="B2043" s="105">
        <v>44392</v>
      </c>
      <c r="C2043" s="104" t="s">
        <v>2911</v>
      </c>
      <c r="D2043" s="105">
        <v>44392</v>
      </c>
      <c r="E2043" s="104" t="s">
        <v>1430</v>
      </c>
      <c r="F2043" s="104" t="s">
        <v>89</v>
      </c>
      <c r="G2043" s="104" t="s">
        <v>1453</v>
      </c>
      <c r="H2043" s="104" t="s">
        <v>1432</v>
      </c>
      <c r="I2043" s="104" t="s">
        <v>1400</v>
      </c>
      <c r="J2043" s="106">
        <v>3</v>
      </c>
      <c r="K2043" s="106">
        <v>9950</v>
      </c>
      <c r="L2043" s="106">
        <v>29850</v>
      </c>
      <c r="M2043" s="106">
        <v>23.6905</v>
      </c>
      <c r="N2043" s="106">
        <v>71.0715</v>
      </c>
      <c r="O2043" s="106">
        <v>0</v>
      </c>
      <c r="P2043" s="106">
        <v>0</v>
      </c>
      <c r="Q2043" s="106">
        <v>9973.6905000000006</v>
      </c>
      <c r="R2043" s="106">
        <v>29921.071499999998</v>
      </c>
      <c r="S2043" s="104" t="s">
        <v>1433</v>
      </c>
    </row>
    <row r="2044" spans="1:19">
      <c r="A2044" s="104" t="s">
        <v>2910</v>
      </c>
      <c r="B2044" s="105">
        <v>44392</v>
      </c>
      <c r="C2044" s="104" t="s">
        <v>2911</v>
      </c>
      <c r="D2044" s="105">
        <v>44392</v>
      </c>
      <c r="E2044" s="104" t="s">
        <v>1430</v>
      </c>
      <c r="F2044" s="104" t="s">
        <v>89</v>
      </c>
      <c r="G2044" s="104" t="s">
        <v>1453</v>
      </c>
      <c r="H2044" s="104" t="s">
        <v>1432</v>
      </c>
      <c r="I2044" s="104" t="s">
        <v>1329</v>
      </c>
      <c r="J2044" s="106">
        <v>80</v>
      </c>
      <c r="K2044" s="106">
        <v>1400</v>
      </c>
      <c r="L2044" s="106">
        <v>112000</v>
      </c>
      <c r="M2044" s="106">
        <v>3.3332999999999999</v>
      </c>
      <c r="N2044" s="106">
        <v>266.66399999999999</v>
      </c>
      <c r="O2044" s="106">
        <v>0</v>
      </c>
      <c r="P2044" s="106">
        <v>0</v>
      </c>
      <c r="Q2044" s="106">
        <v>1403.3333</v>
      </c>
      <c r="R2044" s="106">
        <v>112266.664</v>
      </c>
      <c r="S2044" s="104" t="s">
        <v>1433</v>
      </c>
    </row>
    <row r="2045" spans="1:19">
      <c r="A2045" s="104" t="s">
        <v>2910</v>
      </c>
      <c r="B2045" s="105">
        <v>44392</v>
      </c>
      <c r="C2045" s="104" t="s">
        <v>2911</v>
      </c>
      <c r="D2045" s="105">
        <v>44392</v>
      </c>
      <c r="E2045" s="104" t="s">
        <v>1430</v>
      </c>
      <c r="F2045" s="104" t="s">
        <v>89</v>
      </c>
      <c r="G2045" s="104" t="s">
        <v>1453</v>
      </c>
      <c r="H2045" s="104" t="s">
        <v>1432</v>
      </c>
      <c r="I2045" s="104" t="s">
        <v>1335</v>
      </c>
      <c r="J2045" s="106">
        <v>10</v>
      </c>
      <c r="K2045" s="106">
        <v>7225</v>
      </c>
      <c r="L2045" s="106">
        <v>72250</v>
      </c>
      <c r="M2045" s="106">
        <v>17.202400000000001</v>
      </c>
      <c r="N2045" s="106">
        <v>172.024</v>
      </c>
      <c r="O2045" s="106">
        <v>0</v>
      </c>
      <c r="P2045" s="106">
        <v>0</v>
      </c>
      <c r="Q2045" s="106">
        <v>7242.2024000000001</v>
      </c>
      <c r="R2045" s="106">
        <v>72422.024000000005</v>
      </c>
      <c r="S2045" s="104" t="s">
        <v>1433</v>
      </c>
    </row>
    <row r="2046" spans="1:19">
      <c r="A2046" s="104" t="s">
        <v>2910</v>
      </c>
      <c r="B2046" s="105">
        <v>44392</v>
      </c>
      <c r="C2046" s="104" t="s">
        <v>2911</v>
      </c>
      <c r="D2046" s="105">
        <v>44392</v>
      </c>
      <c r="E2046" s="104" t="s">
        <v>1430</v>
      </c>
      <c r="F2046" s="104" t="s">
        <v>89</v>
      </c>
      <c r="G2046" s="104" t="s">
        <v>1453</v>
      </c>
      <c r="H2046" s="104" t="s">
        <v>1432</v>
      </c>
      <c r="I2046" s="104" t="s">
        <v>1279</v>
      </c>
      <c r="J2046" s="106">
        <v>80</v>
      </c>
      <c r="K2046" s="106">
        <v>1244</v>
      </c>
      <c r="L2046" s="106">
        <v>99520</v>
      </c>
      <c r="M2046" s="106">
        <v>2.9619</v>
      </c>
      <c r="N2046" s="106">
        <v>236.952</v>
      </c>
      <c r="O2046" s="106">
        <v>0</v>
      </c>
      <c r="P2046" s="106">
        <v>0</v>
      </c>
      <c r="Q2046" s="106">
        <v>1246.9619</v>
      </c>
      <c r="R2046" s="106">
        <v>99756.952000000005</v>
      </c>
      <c r="S2046" s="104" t="s">
        <v>1433</v>
      </c>
    </row>
    <row r="2047" spans="1:19">
      <c r="A2047" s="104" t="s">
        <v>2910</v>
      </c>
      <c r="B2047" s="105">
        <v>44392</v>
      </c>
      <c r="C2047" s="104" t="s">
        <v>2911</v>
      </c>
      <c r="D2047" s="105">
        <v>44392</v>
      </c>
      <c r="E2047" s="104" t="s">
        <v>1430</v>
      </c>
      <c r="F2047" s="104" t="s">
        <v>89</v>
      </c>
      <c r="G2047" s="104" t="s">
        <v>1453</v>
      </c>
      <c r="H2047" s="104" t="s">
        <v>1432</v>
      </c>
      <c r="I2047" s="104" t="s">
        <v>1354</v>
      </c>
      <c r="J2047" s="106">
        <v>8</v>
      </c>
      <c r="K2047" s="106">
        <v>7760</v>
      </c>
      <c r="L2047" s="106">
        <v>62080</v>
      </c>
      <c r="M2047" s="106">
        <v>18.476199999999999</v>
      </c>
      <c r="N2047" s="106">
        <v>147.80959999999999</v>
      </c>
      <c r="O2047" s="106">
        <v>0</v>
      </c>
      <c r="P2047" s="106">
        <v>0</v>
      </c>
      <c r="Q2047" s="106">
        <v>7778.4762000000001</v>
      </c>
      <c r="R2047" s="106">
        <v>62227.809600000001</v>
      </c>
      <c r="S2047" s="104" t="s">
        <v>1433</v>
      </c>
    </row>
    <row r="2048" spans="1:19">
      <c r="A2048" s="104" t="s">
        <v>2910</v>
      </c>
      <c r="B2048" s="105">
        <v>44392</v>
      </c>
      <c r="C2048" s="104" t="s">
        <v>2911</v>
      </c>
      <c r="D2048" s="105">
        <v>44392</v>
      </c>
      <c r="E2048" s="104" t="s">
        <v>1430</v>
      </c>
      <c r="F2048" s="104" t="s">
        <v>89</v>
      </c>
      <c r="G2048" s="104" t="s">
        <v>1453</v>
      </c>
      <c r="H2048" s="104" t="s">
        <v>1432</v>
      </c>
      <c r="I2048" s="104" t="s">
        <v>1304</v>
      </c>
      <c r="J2048" s="106">
        <v>6</v>
      </c>
      <c r="K2048" s="106">
        <v>9850</v>
      </c>
      <c r="L2048" s="106">
        <v>59100</v>
      </c>
      <c r="M2048" s="106">
        <v>23.452400000000001</v>
      </c>
      <c r="N2048" s="106">
        <v>140.71440000000001</v>
      </c>
      <c r="O2048" s="106">
        <v>0</v>
      </c>
      <c r="P2048" s="106">
        <v>0</v>
      </c>
      <c r="Q2048" s="106">
        <v>9873.4524000000001</v>
      </c>
      <c r="R2048" s="106">
        <v>59240.714399999997</v>
      </c>
      <c r="S2048" s="104" t="s">
        <v>1433</v>
      </c>
    </row>
    <row r="2049" spans="1:19">
      <c r="A2049" s="104" t="s">
        <v>2910</v>
      </c>
      <c r="B2049" s="105">
        <v>44392</v>
      </c>
      <c r="C2049" s="104" t="s">
        <v>2911</v>
      </c>
      <c r="D2049" s="105">
        <v>44392</v>
      </c>
      <c r="E2049" s="104" t="s">
        <v>1430</v>
      </c>
      <c r="F2049" s="104" t="s">
        <v>89</v>
      </c>
      <c r="G2049" s="104" t="s">
        <v>1453</v>
      </c>
      <c r="H2049" s="104" t="s">
        <v>1432</v>
      </c>
      <c r="I2049" s="104" t="s">
        <v>1282</v>
      </c>
      <c r="J2049" s="106">
        <v>80</v>
      </c>
      <c r="K2049" s="106">
        <v>1361</v>
      </c>
      <c r="L2049" s="106">
        <v>108880</v>
      </c>
      <c r="M2049" s="106">
        <v>3.2404999999999999</v>
      </c>
      <c r="N2049" s="106">
        <v>259.24</v>
      </c>
      <c r="O2049" s="106">
        <v>0</v>
      </c>
      <c r="P2049" s="106">
        <v>0</v>
      </c>
      <c r="Q2049" s="106">
        <v>1364.2405000000001</v>
      </c>
      <c r="R2049" s="106">
        <v>109139.24</v>
      </c>
      <c r="S2049" s="104" t="s">
        <v>1433</v>
      </c>
    </row>
    <row r="2050" spans="1:19">
      <c r="A2050" s="104" t="s">
        <v>2910</v>
      </c>
      <c r="B2050" s="105">
        <v>44392</v>
      </c>
      <c r="C2050" s="104" t="s">
        <v>2911</v>
      </c>
      <c r="D2050" s="105">
        <v>44392</v>
      </c>
      <c r="E2050" s="104" t="s">
        <v>1430</v>
      </c>
      <c r="F2050" s="104" t="s">
        <v>89</v>
      </c>
      <c r="G2050" s="104" t="s">
        <v>1453</v>
      </c>
      <c r="H2050" s="104" t="s">
        <v>1432</v>
      </c>
      <c r="I2050" s="104" t="s">
        <v>1106</v>
      </c>
      <c r="J2050" s="106">
        <v>120</v>
      </c>
      <c r="K2050" s="106">
        <v>1419</v>
      </c>
      <c r="L2050" s="106">
        <v>170280</v>
      </c>
      <c r="M2050" s="106">
        <v>3.3786</v>
      </c>
      <c r="N2050" s="106">
        <v>405.43200000000002</v>
      </c>
      <c r="O2050" s="106">
        <v>0</v>
      </c>
      <c r="P2050" s="106">
        <v>0</v>
      </c>
      <c r="Q2050" s="106">
        <v>1422.3786</v>
      </c>
      <c r="R2050" s="106">
        <v>170685.432</v>
      </c>
      <c r="S2050" s="104" t="s">
        <v>1433</v>
      </c>
    </row>
    <row r="2051" spans="1:19">
      <c r="A2051" s="104" t="s">
        <v>2910</v>
      </c>
      <c r="B2051" s="105">
        <v>44392</v>
      </c>
      <c r="C2051" s="104" t="s">
        <v>2911</v>
      </c>
      <c r="D2051" s="105">
        <v>44392</v>
      </c>
      <c r="E2051" s="104" t="s">
        <v>1430</v>
      </c>
      <c r="F2051" s="104" t="s">
        <v>89</v>
      </c>
      <c r="G2051" s="104" t="s">
        <v>1453</v>
      </c>
      <c r="H2051" s="104" t="s">
        <v>1432</v>
      </c>
      <c r="I2051" s="104" t="s">
        <v>1311</v>
      </c>
      <c r="J2051" s="106">
        <v>10</v>
      </c>
      <c r="K2051" s="106">
        <v>7227</v>
      </c>
      <c r="L2051" s="106">
        <v>72270</v>
      </c>
      <c r="M2051" s="106">
        <v>17.207100000000001</v>
      </c>
      <c r="N2051" s="106">
        <v>172.071</v>
      </c>
      <c r="O2051" s="106">
        <v>0</v>
      </c>
      <c r="P2051" s="106">
        <v>0</v>
      </c>
      <c r="Q2051" s="106">
        <v>7244.2070999999996</v>
      </c>
      <c r="R2051" s="106">
        <v>72442.070999999996</v>
      </c>
      <c r="S2051" s="104" t="s">
        <v>1433</v>
      </c>
    </row>
    <row r="2052" spans="1:19">
      <c r="A2052" s="104" t="s">
        <v>2912</v>
      </c>
      <c r="B2052" s="105">
        <v>44392</v>
      </c>
      <c r="C2052" s="104" t="s">
        <v>2913</v>
      </c>
      <c r="D2052" s="105">
        <v>44392</v>
      </c>
      <c r="E2052" s="104" t="s">
        <v>1430</v>
      </c>
      <c r="F2052" s="104" t="s">
        <v>91</v>
      </c>
      <c r="G2052" s="104" t="s">
        <v>978</v>
      </c>
      <c r="H2052" s="104" t="s">
        <v>1432</v>
      </c>
      <c r="I2052" s="104" t="s">
        <v>1105</v>
      </c>
      <c r="J2052" s="106">
        <v>2</v>
      </c>
      <c r="K2052" s="106">
        <v>9045</v>
      </c>
      <c r="L2052" s="106">
        <v>18090</v>
      </c>
      <c r="M2052" s="106">
        <v>21.535699999999999</v>
      </c>
      <c r="N2052" s="106">
        <v>43.071399999999997</v>
      </c>
      <c r="O2052" s="106">
        <v>0</v>
      </c>
      <c r="P2052" s="106">
        <v>0</v>
      </c>
      <c r="Q2052" s="106">
        <v>9066.5357000000004</v>
      </c>
      <c r="R2052" s="106">
        <v>18133.071400000001</v>
      </c>
      <c r="S2052" s="104" t="s">
        <v>1433</v>
      </c>
    </row>
    <row r="2053" spans="1:19">
      <c r="A2053" s="104" t="s">
        <v>2912</v>
      </c>
      <c r="B2053" s="105">
        <v>44392</v>
      </c>
      <c r="C2053" s="104" t="s">
        <v>2913</v>
      </c>
      <c r="D2053" s="105">
        <v>44392</v>
      </c>
      <c r="E2053" s="104" t="s">
        <v>1430</v>
      </c>
      <c r="F2053" s="104" t="s">
        <v>91</v>
      </c>
      <c r="G2053" s="104" t="s">
        <v>978</v>
      </c>
      <c r="H2053" s="104" t="s">
        <v>1432</v>
      </c>
      <c r="I2053" s="104" t="s">
        <v>1378</v>
      </c>
      <c r="J2053" s="106">
        <v>20</v>
      </c>
      <c r="K2053" s="106">
        <v>1176</v>
      </c>
      <c r="L2053" s="106">
        <v>23520</v>
      </c>
      <c r="M2053" s="106">
        <v>2.8</v>
      </c>
      <c r="N2053" s="106">
        <v>56</v>
      </c>
      <c r="O2053" s="106">
        <v>0</v>
      </c>
      <c r="P2053" s="106">
        <v>0</v>
      </c>
      <c r="Q2053" s="106">
        <v>1178.8</v>
      </c>
      <c r="R2053" s="106">
        <v>23576</v>
      </c>
      <c r="S2053" s="104" t="s">
        <v>1433</v>
      </c>
    </row>
    <row r="2054" spans="1:19">
      <c r="A2054" s="104" t="s">
        <v>2912</v>
      </c>
      <c r="B2054" s="105">
        <v>44392</v>
      </c>
      <c r="C2054" s="104" t="s">
        <v>2913</v>
      </c>
      <c r="D2054" s="105">
        <v>44392</v>
      </c>
      <c r="E2054" s="104" t="s">
        <v>1430</v>
      </c>
      <c r="F2054" s="104" t="s">
        <v>91</v>
      </c>
      <c r="G2054" s="104" t="s">
        <v>978</v>
      </c>
      <c r="H2054" s="104" t="s">
        <v>1432</v>
      </c>
      <c r="I2054" s="104" t="s">
        <v>1304</v>
      </c>
      <c r="J2054" s="106">
        <v>2</v>
      </c>
      <c r="K2054" s="106">
        <v>9850</v>
      </c>
      <c r="L2054" s="106">
        <v>19700</v>
      </c>
      <c r="M2054" s="106">
        <v>23.452400000000001</v>
      </c>
      <c r="N2054" s="106">
        <v>46.904800000000002</v>
      </c>
      <c r="O2054" s="106">
        <v>0</v>
      </c>
      <c r="P2054" s="106">
        <v>0</v>
      </c>
      <c r="Q2054" s="106">
        <v>9873.4524000000001</v>
      </c>
      <c r="R2054" s="106">
        <v>19746.9048</v>
      </c>
      <c r="S2054" s="104" t="s">
        <v>1433</v>
      </c>
    </row>
    <row r="2055" spans="1:19">
      <c r="A2055" s="104" t="s">
        <v>2912</v>
      </c>
      <c r="B2055" s="105">
        <v>44392</v>
      </c>
      <c r="C2055" s="104" t="s">
        <v>2913</v>
      </c>
      <c r="D2055" s="105">
        <v>44392</v>
      </c>
      <c r="E2055" s="104" t="s">
        <v>1430</v>
      </c>
      <c r="F2055" s="104" t="s">
        <v>91</v>
      </c>
      <c r="G2055" s="104" t="s">
        <v>978</v>
      </c>
      <c r="H2055" s="104" t="s">
        <v>1432</v>
      </c>
      <c r="I2055" s="104" t="s">
        <v>1354</v>
      </c>
      <c r="J2055" s="106">
        <v>2</v>
      </c>
      <c r="K2055" s="106">
        <v>7760</v>
      </c>
      <c r="L2055" s="106">
        <v>15520</v>
      </c>
      <c r="M2055" s="106">
        <v>18.476199999999999</v>
      </c>
      <c r="N2055" s="106">
        <v>36.952399999999997</v>
      </c>
      <c r="O2055" s="106">
        <v>0</v>
      </c>
      <c r="P2055" s="106">
        <v>0</v>
      </c>
      <c r="Q2055" s="106">
        <v>7778.4762000000001</v>
      </c>
      <c r="R2055" s="106">
        <v>15556.9524</v>
      </c>
      <c r="S2055" s="104" t="s">
        <v>1433</v>
      </c>
    </row>
    <row r="2056" spans="1:19">
      <c r="A2056" s="104" t="s">
        <v>2912</v>
      </c>
      <c r="B2056" s="105">
        <v>44392</v>
      </c>
      <c r="C2056" s="104" t="s">
        <v>2913</v>
      </c>
      <c r="D2056" s="105">
        <v>44392</v>
      </c>
      <c r="E2056" s="104" t="s">
        <v>1430</v>
      </c>
      <c r="F2056" s="104" t="s">
        <v>91</v>
      </c>
      <c r="G2056" s="104" t="s">
        <v>978</v>
      </c>
      <c r="H2056" s="104" t="s">
        <v>1432</v>
      </c>
      <c r="I2056" s="104" t="s">
        <v>1333</v>
      </c>
      <c r="J2056" s="106">
        <v>20</v>
      </c>
      <c r="K2056" s="106">
        <v>1186</v>
      </c>
      <c r="L2056" s="106">
        <v>23720</v>
      </c>
      <c r="M2056" s="106">
        <v>2.8237999999999999</v>
      </c>
      <c r="N2056" s="106">
        <v>56.475999999999999</v>
      </c>
      <c r="O2056" s="106">
        <v>0</v>
      </c>
      <c r="P2056" s="106">
        <v>0</v>
      </c>
      <c r="Q2056" s="106">
        <v>1188.8237999999999</v>
      </c>
      <c r="R2056" s="106">
        <v>23776.475999999999</v>
      </c>
      <c r="S2056" s="104" t="s">
        <v>1433</v>
      </c>
    </row>
    <row r="2057" spans="1:19">
      <c r="A2057" s="104" t="s">
        <v>2912</v>
      </c>
      <c r="B2057" s="105">
        <v>44392</v>
      </c>
      <c r="C2057" s="104" t="s">
        <v>2913</v>
      </c>
      <c r="D2057" s="105">
        <v>44392</v>
      </c>
      <c r="E2057" s="104" t="s">
        <v>1430</v>
      </c>
      <c r="F2057" s="104" t="s">
        <v>91</v>
      </c>
      <c r="G2057" s="104" t="s">
        <v>978</v>
      </c>
      <c r="H2057" s="104" t="s">
        <v>1432</v>
      </c>
      <c r="I2057" s="104" t="s">
        <v>1335</v>
      </c>
      <c r="J2057" s="106">
        <v>2</v>
      </c>
      <c r="K2057" s="106">
        <v>7225</v>
      </c>
      <c r="L2057" s="106">
        <v>14450</v>
      </c>
      <c r="M2057" s="106">
        <v>17.202400000000001</v>
      </c>
      <c r="N2057" s="106">
        <v>34.404800000000002</v>
      </c>
      <c r="O2057" s="106">
        <v>0</v>
      </c>
      <c r="P2057" s="106">
        <v>0</v>
      </c>
      <c r="Q2057" s="106">
        <v>7242.2024000000001</v>
      </c>
      <c r="R2057" s="106">
        <v>14484.4048</v>
      </c>
      <c r="S2057" s="104" t="s">
        <v>1433</v>
      </c>
    </row>
    <row r="2058" spans="1:19">
      <c r="A2058" s="104" t="s">
        <v>2914</v>
      </c>
      <c r="B2058" s="105">
        <v>44392</v>
      </c>
      <c r="C2058" s="104" t="s">
        <v>2915</v>
      </c>
      <c r="D2058" s="105">
        <v>44392</v>
      </c>
      <c r="E2058" s="104" t="s">
        <v>1430</v>
      </c>
      <c r="F2058" s="104" t="s">
        <v>81</v>
      </c>
      <c r="G2058" s="104" t="s">
        <v>978</v>
      </c>
      <c r="H2058" s="104" t="s">
        <v>1432</v>
      </c>
      <c r="I2058" s="104" t="s">
        <v>1329</v>
      </c>
      <c r="J2058" s="106">
        <v>20</v>
      </c>
      <c r="K2058" s="106">
        <v>1400</v>
      </c>
      <c r="L2058" s="106">
        <v>28000</v>
      </c>
      <c r="M2058" s="106">
        <v>3.3332999999999999</v>
      </c>
      <c r="N2058" s="106">
        <v>66.665999999999997</v>
      </c>
      <c r="O2058" s="106">
        <v>0</v>
      </c>
      <c r="P2058" s="106">
        <v>0</v>
      </c>
      <c r="Q2058" s="106">
        <v>1403.3333</v>
      </c>
      <c r="R2058" s="106">
        <v>28066.666000000001</v>
      </c>
      <c r="S2058" s="104" t="s">
        <v>1433</v>
      </c>
    </row>
    <row r="2059" spans="1:19">
      <c r="A2059" s="104" t="s">
        <v>2914</v>
      </c>
      <c r="B2059" s="105">
        <v>44392</v>
      </c>
      <c r="C2059" s="104" t="s">
        <v>2915</v>
      </c>
      <c r="D2059" s="105">
        <v>44392</v>
      </c>
      <c r="E2059" s="104" t="s">
        <v>1430</v>
      </c>
      <c r="F2059" s="104" t="s">
        <v>81</v>
      </c>
      <c r="G2059" s="104" t="s">
        <v>978</v>
      </c>
      <c r="H2059" s="104" t="s">
        <v>1432</v>
      </c>
      <c r="I2059" s="104" t="s">
        <v>1279</v>
      </c>
      <c r="J2059" s="106">
        <v>40</v>
      </c>
      <c r="K2059" s="106">
        <v>1244</v>
      </c>
      <c r="L2059" s="106">
        <v>49760</v>
      </c>
      <c r="M2059" s="106">
        <v>2.9619</v>
      </c>
      <c r="N2059" s="106">
        <v>118.476</v>
      </c>
      <c r="O2059" s="106">
        <v>0</v>
      </c>
      <c r="P2059" s="106">
        <v>0</v>
      </c>
      <c r="Q2059" s="106">
        <v>1246.9619</v>
      </c>
      <c r="R2059" s="106">
        <v>49878.476000000002</v>
      </c>
      <c r="S2059" s="104" t="s">
        <v>1433</v>
      </c>
    </row>
    <row r="2060" spans="1:19">
      <c r="A2060" s="104" t="s">
        <v>2914</v>
      </c>
      <c r="B2060" s="105">
        <v>44392</v>
      </c>
      <c r="C2060" s="104" t="s">
        <v>2915</v>
      </c>
      <c r="D2060" s="105">
        <v>44392</v>
      </c>
      <c r="E2060" s="104" t="s">
        <v>1430</v>
      </c>
      <c r="F2060" s="104" t="s">
        <v>81</v>
      </c>
      <c r="G2060" s="104" t="s">
        <v>978</v>
      </c>
      <c r="H2060" s="104" t="s">
        <v>1432</v>
      </c>
      <c r="I2060" s="104" t="s">
        <v>1354</v>
      </c>
      <c r="J2060" s="106">
        <v>5</v>
      </c>
      <c r="K2060" s="106">
        <v>7760</v>
      </c>
      <c r="L2060" s="106">
        <v>38800</v>
      </c>
      <c r="M2060" s="106">
        <v>18.476199999999999</v>
      </c>
      <c r="N2060" s="106">
        <v>92.381</v>
      </c>
      <c r="O2060" s="106">
        <v>0</v>
      </c>
      <c r="P2060" s="106">
        <v>0</v>
      </c>
      <c r="Q2060" s="106">
        <v>7778.4762000000001</v>
      </c>
      <c r="R2060" s="106">
        <v>38892.381000000001</v>
      </c>
      <c r="S2060" s="104" t="s">
        <v>1433</v>
      </c>
    </row>
    <row r="2061" spans="1:19">
      <c r="A2061" s="104" t="s">
        <v>2914</v>
      </c>
      <c r="B2061" s="105">
        <v>44392</v>
      </c>
      <c r="C2061" s="104" t="s">
        <v>2915</v>
      </c>
      <c r="D2061" s="105">
        <v>44392</v>
      </c>
      <c r="E2061" s="104" t="s">
        <v>1430</v>
      </c>
      <c r="F2061" s="104" t="s">
        <v>81</v>
      </c>
      <c r="G2061" s="104" t="s">
        <v>978</v>
      </c>
      <c r="H2061" s="104" t="s">
        <v>1432</v>
      </c>
      <c r="I2061" s="104" t="s">
        <v>1304</v>
      </c>
      <c r="J2061" s="106">
        <v>2</v>
      </c>
      <c r="K2061" s="106">
        <v>9850</v>
      </c>
      <c r="L2061" s="106">
        <v>19700</v>
      </c>
      <c r="M2061" s="106">
        <v>23.452400000000001</v>
      </c>
      <c r="N2061" s="106">
        <v>46.904800000000002</v>
      </c>
      <c r="O2061" s="106">
        <v>0</v>
      </c>
      <c r="P2061" s="106">
        <v>0</v>
      </c>
      <c r="Q2061" s="106">
        <v>9873.4524000000001</v>
      </c>
      <c r="R2061" s="106">
        <v>19746.9048</v>
      </c>
      <c r="S2061" s="104" t="s">
        <v>1433</v>
      </c>
    </row>
    <row r="2062" spans="1:19">
      <c r="A2062" s="104" t="s">
        <v>2914</v>
      </c>
      <c r="B2062" s="105">
        <v>44392</v>
      </c>
      <c r="C2062" s="104" t="s">
        <v>2915</v>
      </c>
      <c r="D2062" s="105">
        <v>44392</v>
      </c>
      <c r="E2062" s="104" t="s">
        <v>1430</v>
      </c>
      <c r="F2062" s="104" t="s">
        <v>81</v>
      </c>
      <c r="G2062" s="104" t="s">
        <v>978</v>
      </c>
      <c r="H2062" s="104" t="s">
        <v>1432</v>
      </c>
      <c r="I2062" s="104" t="s">
        <v>1333</v>
      </c>
      <c r="J2062" s="106">
        <v>40</v>
      </c>
      <c r="K2062" s="106">
        <v>1186</v>
      </c>
      <c r="L2062" s="106">
        <v>47440</v>
      </c>
      <c r="M2062" s="106">
        <v>2.8237999999999999</v>
      </c>
      <c r="N2062" s="106">
        <v>112.952</v>
      </c>
      <c r="O2062" s="106">
        <v>0</v>
      </c>
      <c r="P2062" s="106">
        <v>0</v>
      </c>
      <c r="Q2062" s="106">
        <v>1188.8237999999999</v>
      </c>
      <c r="R2062" s="106">
        <v>47552.951999999997</v>
      </c>
      <c r="S2062" s="104" t="s">
        <v>1433</v>
      </c>
    </row>
    <row r="2063" spans="1:19">
      <c r="A2063" s="104" t="s">
        <v>2914</v>
      </c>
      <c r="B2063" s="105">
        <v>44392</v>
      </c>
      <c r="C2063" s="104" t="s">
        <v>2915</v>
      </c>
      <c r="D2063" s="105">
        <v>44392</v>
      </c>
      <c r="E2063" s="104" t="s">
        <v>1430</v>
      </c>
      <c r="F2063" s="104" t="s">
        <v>81</v>
      </c>
      <c r="G2063" s="104" t="s">
        <v>978</v>
      </c>
      <c r="H2063" s="104" t="s">
        <v>1432</v>
      </c>
      <c r="I2063" s="104" t="s">
        <v>1378</v>
      </c>
      <c r="J2063" s="106">
        <v>60</v>
      </c>
      <c r="K2063" s="106">
        <v>1176</v>
      </c>
      <c r="L2063" s="106">
        <v>70560</v>
      </c>
      <c r="M2063" s="106">
        <v>2.8</v>
      </c>
      <c r="N2063" s="106">
        <v>168</v>
      </c>
      <c r="O2063" s="106">
        <v>0</v>
      </c>
      <c r="P2063" s="106">
        <v>0</v>
      </c>
      <c r="Q2063" s="106">
        <v>1178.8</v>
      </c>
      <c r="R2063" s="106">
        <v>70728</v>
      </c>
      <c r="S2063" s="104" t="s">
        <v>1433</v>
      </c>
    </row>
    <row r="2064" spans="1:19">
      <c r="A2064" s="104" t="s">
        <v>2914</v>
      </c>
      <c r="B2064" s="105">
        <v>44392</v>
      </c>
      <c r="C2064" s="104" t="s">
        <v>2915</v>
      </c>
      <c r="D2064" s="105">
        <v>44392</v>
      </c>
      <c r="E2064" s="104" t="s">
        <v>1430</v>
      </c>
      <c r="F2064" s="104" t="s">
        <v>81</v>
      </c>
      <c r="G2064" s="104" t="s">
        <v>978</v>
      </c>
      <c r="H2064" s="104" t="s">
        <v>1432</v>
      </c>
      <c r="I2064" s="104" t="s">
        <v>1106</v>
      </c>
      <c r="J2064" s="106">
        <v>60</v>
      </c>
      <c r="K2064" s="106">
        <v>1419</v>
      </c>
      <c r="L2064" s="106">
        <v>85140</v>
      </c>
      <c r="M2064" s="106">
        <v>3.3786</v>
      </c>
      <c r="N2064" s="106">
        <v>202.71600000000001</v>
      </c>
      <c r="O2064" s="106">
        <v>0</v>
      </c>
      <c r="P2064" s="106">
        <v>0</v>
      </c>
      <c r="Q2064" s="106">
        <v>1422.3786</v>
      </c>
      <c r="R2064" s="106">
        <v>85342.716</v>
      </c>
      <c r="S2064" s="104" t="s">
        <v>1433</v>
      </c>
    </row>
    <row r="2065" spans="1:19">
      <c r="A2065" s="104" t="s">
        <v>2914</v>
      </c>
      <c r="B2065" s="105">
        <v>44392</v>
      </c>
      <c r="C2065" s="104" t="s">
        <v>2915</v>
      </c>
      <c r="D2065" s="105">
        <v>44392</v>
      </c>
      <c r="E2065" s="104" t="s">
        <v>1430</v>
      </c>
      <c r="F2065" s="104" t="s">
        <v>81</v>
      </c>
      <c r="G2065" s="104" t="s">
        <v>978</v>
      </c>
      <c r="H2065" s="104" t="s">
        <v>1432</v>
      </c>
      <c r="I2065" s="104" t="s">
        <v>1105</v>
      </c>
      <c r="J2065" s="106">
        <v>2</v>
      </c>
      <c r="K2065" s="106">
        <v>9045</v>
      </c>
      <c r="L2065" s="106">
        <v>18090</v>
      </c>
      <c r="M2065" s="106">
        <v>21.535699999999999</v>
      </c>
      <c r="N2065" s="106">
        <v>43.071399999999997</v>
      </c>
      <c r="O2065" s="106">
        <v>0</v>
      </c>
      <c r="P2065" s="106">
        <v>0</v>
      </c>
      <c r="Q2065" s="106">
        <v>9066.5357000000004</v>
      </c>
      <c r="R2065" s="106">
        <v>18133.071400000001</v>
      </c>
      <c r="S2065" s="104" t="s">
        <v>1433</v>
      </c>
    </row>
    <row r="2066" spans="1:19">
      <c r="A2066" s="104" t="s">
        <v>2914</v>
      </c>
      <c r="B2066" s="105">
        <v>44392</v>
      </c>
      <c r="C2066" s="104" t="s">
        <v>2915</v>
      </c>
      <c r="D2066" s="105">
        <v>44392</v>
      </c>
      <c r="E2066" s="104" t="s">
        <v>1430</v>
      </c>
      <c r="F2066" s="104" t="s">
        <v>81</v>
      </c>
      <c r="G2066" s="104" t="s">
        <v>978</v>
      </c>
      <c r="H2066" s="104" t="s">
        <v>1432</v>
      </c>
      <c r="I2066" s="104" t="s">
        <v>1282</v>
      </c>
      <c r="J2066" s="106">
        <v>20</v>
      </c>
      <c r="K2066" s="106">
        <v>1361</v>
      </c>
      <c r="L2066" s="106">
        <v>27220</v>
      </c>
      <c r="M2066" s="106">
        <v>3.2404999999999999</v>
      </c>
      <c r="N2066" s="106">
        <v>64.81</v>
      </c>
      <c r="O2066" s="106">
        <v>0</v>
      </c>
      <c r="P2066" s="106">
        <v>0</v>
      </c>
      <c r="Q2066" s="106">
        <v>1364.2405000000001</v>
      </c>
      <c r="R2066" s="106">
        <v>27284.81</v>
      </c>
      <c r="S2066" s="104" t="s">
        <v>1433</v>
      </c>
    </row>
    <row r="2067" spans="1:19">
      <c r="A2067" s="104" t="s">
        <v>2916</v>
      </c>
      <c r="B2067" s="105">
        <v>44392</v>
      </c>
      <c r="C2067" s="104" t="s">
        <v>2917</v>
      </c>
      <c r="D2067" s="105">
        <v>44392</v>
      </c>
      <c r="E2067" s="104" t="s">
        <v>1430</v>
      </c>
      <c r="F2067" s="104" t="s">
        <v>68</v>
      </c>
      <c r="G2067" s="104" t="s">
        <v>981</v>
      </c>
      <c r="H2067" s="104" t="s">
        <v>1432</v>
      </c>
      <c r="I2067" s="104" t="s">
        <v>1105</v>
      </c>
      <c r="J2067" s="106">
        <v>10</v>
      </c>
      <c r="K2067" s="106">
        <v>9045</v>
      </c>
      <c r="L2067" s="106">
        <v>90450</v>
      </c>
      <c r="M2067" s="106">
        <v>21.535699999999999</v>
      </c>
      <c r="N2067" s="106">
        <v>215.357</v>
      </c>
      <c r="O2067" s="106">
        <v>0</v>
      </c>
      <c r="P2067" s="106">
        <v>0</v>
      </c>
      <c r="Q2067" s="106">
        <v>9066.5357000000004</v>
      </c>
      <c r="R2067" s="106">
        <v>90665.357000000004</v>
      </c>
      <c r="S2067" s="104" t="s">
        <v>1433</v>
      </c>
    </row>
    <row r="2068" spans="1:19">
      <c r="A2068" s="104" t="s">
        <v>2916</v>
      </c>
      <c r="B2068" s="105">
        <v>44392</v>
      </c>
      <c r="C2068" s="104" t="s">
        <v>2917</v>
      </c>
      <c r="D2068" s="105">
        <v>44392</v>
      </c>
      <c r="E2068" s="104" t="s">
        <v>1430</v>
      </c>
      <c r="F2068" s="104" t="s">
        <v>68</v>
      </c>
      <c r="G2068" s="104" t="s">
        <v>981</v>
      </c>
      <c r="H2068" s="104" t="s">
        <v>1432</v>
      </c>
      <c r="I2068" s="104" t="s">
        <v>1333</v>
      </c>
      <c r="J2068" s="106">
        <v>20</v>
      </c>
      <c r="K2068" s="106">
        <v>1186</v>
      </c>
      <c r="L2068" s="106">
        <v>23720</v>
      </c>
      <c r="M2068" s="106">
        <v>2.8237999999999999</v>
      </c>
      <c r="N2068" s="106">
        <v>56.475999999999999</v>
      </c>
      <c r="O2068" s="106">
        <v>0</v>
      </c>
      <c r="P2068" s="106">
        <v>0</v>
      </c>
      <c r="Q2068" s="106">
        <v>1188.8237999999999</v>
      </c>
      <c r="R2068" s="106">
        <v>23776.475999999999</v>
      </c>
      <c r="S2068" s="104" t="s">
        <v>1433</v>
      </c>
    </row>
    <row r="2069" spans="1:19">
      <c r="A2069" s="104" t="s">
        <v>2918</v>
      </c>
      <c r="B2069" s="105">
        <v>44392</v>
      </c>
      <c r="C2069" s="104" t="s">
        <v>2919</v>
      </c>
      <c r="D2069" s="105">
        <v>44392</v>
      </c>
      <c r="E2069" s="104" t="s">
        <v>1430</v>
      </c>
      <c r="F2069" s="104" t="s">
        <v>80</v>
      </c>
      <c r="G2069" s="104" t="s">
        <v>981</v>
      </c>
      <c r="H2069" s="104" t="s">
        <v>1432</v>
      </c>
      <c r="I2069" s="104" t="s">
        <v>1335</v>
      </c>
      <c r="J2069" s="106">
        <v>50</v>
      </c>
      <c r="K2069" s="106">
        <v>7225</v>
      </c>
      <c r="L2069" s="106">
        <v>361250</v>
      </c>
      <c r="M2069" s="106">
        <v>17.202400000000001</v>
      </c>
      <c r="N2069" s="106">
        <v>860.12</v>
      </c>
      <c r="O2069" s="106">
        <v>0</v>
      </c>
      <c r="P2069" s="106">
        <v>0</v>
      </c>
      <c r="Q2069" s="106">
        <v>7242.2024000000001</v>
      </c>
      <c r="R2069" s="106">
        <v>362110.12</v>
      </c>
      <c r="S2069" s="104" t="s">
        <v>1433</v>
      </c>
    </row>
    <row r="2070" spans="1:19">
      <c r="A2070" s="104" t="s">
        <v>2918</v>
      </c>
      <c r="B2070" s="105">
        <v>44392</v>
      </c>
      <c r="C2070" s="104" t="s">
        <v>2919</v>
      </c>
      <c r="D2070" s="105">
        <v>44392</v>
      </c>
      <c r="E2070" s="104" t="s">
        <v>1430</v>
      </c>
      <c r="F2070" s="104" t="s">
        <v>80</v>
      </c>
      <c r="G2070" s="104" t="s">
        <v>981</v>
      </c>
      <c r="H2070" s="104" t="s">
        <v>1432</v>
      </c>
      <c r="I2070" s="104" t="s">
        <v>1354</v>
      </c>
      <c r="J2070" s="106">
        <v>50</v>
      </c>
      <c r="K2070" s="106">
        <v>7760</v>
      </c>
      <c r="L2070" s="106">
        <v>388000</v>
      </c>
      <c r="M2070" s="106">
        <v>18.476199999999999</v>
      </c>
      <c r="N2070" s="106">
        <v>923.81</v>
      </c>
      <c r="O2070" s="106">
        <v>0</v>
      </c>
      <c r="P2070" s="106">
        <v>0</v>
      </c>
      <c r="Q2070" s="106">
        <v>7778.4762000000001</v>
      </c>
      <c r="R2070" s="106">
        <v>388923.81</v>
      </c>
      <c r="S2070" s="104" t="s">
        <v>1433</v>
      </c>
    </row>
    <row r="2071" spans="1:19">
      <c r="A2071" s="104" t="s">
        <v>2918</v>
      </c>
      <c r="B2071" s="105">
        <v>44392</v>
      </c>
      <c r="C2071" s="104" t="s">
        <v>2919</v>
      </c>
      <c r="D2071" s="105">
        <v>44392</v>
      </c>
      <c r="E2071" s="104" t="s">
        <v>1430</v>
      </c>
      <c r="F2071" s="104" t="s">
        <v>80</v>
      </c>
      <c r="G2071" s="104" t="s">
        <v>981</v>
      </c>
      <c r="H2071" s="104" t="s">
        <v>1432</v>
      </c>
      <c r="I2071" s="104" t="s">
        <v>1105</v>
      </c>
      <c r="J2071" s="106">
        <v>20</v>
      </c>
      <c r="K2071" s="106">
        <v>9045</v>
      </c>
      <c r="L2071" s="106">
        <v>180900</v>
      </c>
      <c r="M2071" s="106">
        <v>21.535699999999999</v>
      </c>
      <c r="N2071" s="106">
        <v>430.714</v>
      </c>
      <c r="O2071" s="106">
        <v>0</v>
      </c>
      <c r="P2071" s="106">
        <v>0</v>
      </c>
      <c r="Q2071" s="106">
        <v>9066.5357000000004</v>
      </c>
      <c r="R2071" s="106">
        <v>181330.71400000001</v>
      </c>
      <c r="S2071" s="104" t="s">
        <v>1433</v>
      </c>
    </row>
    <row r="2072" spans="1:19">
      <c r="A2072" s="104" t="s">
        <v>2918</v>
      </c>
      <c r="B2072" s="105">
        <v>44392</v>
      </c>
      <c r="C2072" s="104" t="s">
        <v>2919</v>
      </c>
      <c r="D2072" s="105">
        <v>44392</v>
      </c>
      <c r="E2072" s="104" t="s">
        <v>1430</v>
      </c>
      <c r="F2072" s="104" t="s">
        <v>80</v>
      </c>
      <c r="G2072" s="104" t="s">
        <v>981</v>
      </c>
      <c r="H2072" s="104" t="s">
        <v>1432</v>
      </c>
      <c r="I2072" s="104" t="s">
        <v>1304</v>
      </c>
      <c r="J2072" s="106">
        <v>20</v>
      </c>
      <c r="K2072" s="106">
        <v>9850</v>
      </c>
      <c r="L2072" s="106">
        <v>197000</v>
      </c>
      <c r="M2072" s="106">
        <v>23.452400000000001</v>
      </c>
      <c r="N2072" s="106">
        <v>469.048</v>
      </c>
      <c r="O2072" s="106">
        <v>0</v>
      </c>
      <c r="P2072" s="106">
        <v>0</v>
      </c>
      <c r="Q2072" s="106">
        <v>9873.4524000000001</v>
      </c>
      <c r="R2072" s="106">
        <v>197469.04800000001</v>
      </c>
      <c r="S2072" s="104" t="s">
        <v>1433</v>
      </c>
    </row>
    <row r="2073" spans="1:19">
      <c r="A2073" s="104" t="s">
        <v>2920</v>
      </c>
      <c r="B2073" s="105">
        <v>44392</v>
      </c>
      <c r="C2073" s="104" t="s">
        <v>2921</v>
      </c>
      <c r="D2073" s="105">
        <v>44392</v>
      </c>
      <c r="E2073" s="104" t="s">
        <v>1430</v>
      </c>
      <c r="F2073" s="104" t="s">
        <v>75</v>
      </c>
      <c r="G2073" s="104" t="s">
        <v>1461</v>
      </c>
      <c r="H2073" s="104" t="s">
        <v>1432</v>
      </c>
      <c r="I2073" s="104" t="s">
        <v>1106</v>
      </c>
      <c r="J2073" s="106">
        <v>40</v>
      </c>
      <c r="K2073" s="106">
        <v>1419</v>
      </c>
      <c r="L2073" s="106">
        <v>56760</v>
      </c>
      <c r="M2073" s="106">
        <v>3.3786</v>
      </c>
      <c r="N2073" s="106">
        <v>135.14400000000001</v>
      </c>
      <c r="O2073" s="106">
        <v>0</v>
      </c>
      <c r="P2073" s="106">
        <v>0</v>
      </c>
      <c r="Q2073" s="106">
        <v>1422.3786</v>
      </c>
      <c r="R2073" s="106">
        <v>56895.144</v>
      </c>
      <c r="S2073" s="104" t="s">
        <v>1433</v>
      </c>
    </row>
    <row r="2074" spans="1:19">
      <c r="A2074" s="104" t="s">
        <v>2920</v>
      </c>
      <c r="B2074" s="105">
        <v>44392</v>
      </c>
      <c r="C2074" s="104" t="s">
        <v>2921</v>
      </c>
      <c r="D2074" s="105">
        <v>44392</v>
      </c>
      <c r="E2074" s="104" t="s">
        <v>1430</v>
      </c>
      <c r="F2074" s="104" t="s">
        <v>75</v>
      </c>
      <c r="G2074" s="104" t="s">
        <v>1461</v>
      </c>
      <c r="H2074" s="104" t="s">
        <v>1432</v>
      </c>
      <c r="I2074" s="104" t="s">
        <v>1279</v>
      </c>
      <c r="J2074" s="106">
        <v>60</v>
      </c>
      <c r="K2074" s="106">
        <v>1244</v>
      </c>
      <c r="L2074" s="106">
        <v>74640</v>
      </c>
      <c r="M2074" s="106">
        <v>2.9619</v>
      </c>
      <c r="N2074" s="106">
        <v>177.714</v>
      </c>
      <c r="O2074" s="106">
        <v>0</v>
      </c>
      <c r="P2074" s="106">
        <v>0</v>
      </c>
      <c r="Q2074" s="106">
        <v>1246.9619</v>
      </c>
      <c r="R2074" s="106">
        <v>74817.714000000007</v>
      </c>
      <c r="S2074" s="104" t="s">
        <v>1433</v>
      </c>
    </row>
    <row r="2075" spans="1:19">
      <c r="A2075" s="104" t="s">
        <v>2920</v>
      </c>
      <c r="B2075" s="105">
        <v>44392</v>
      </c>
      <c r="C2075" s="104" t="s">
        <v>2921</v>
      </c>
      <c r="D2075" s="105">
        <v>44392</v>
      </c>
      <c r="E2075" s="104" t="s">
        <v>1430</v>
      </c>
      <c r="F2075" s="104" t="s">
        <v>75</v>
      </c>
      <c r="G2075" s="104" t="s">
        <v>1461</v>
      </c>
      <c r="H2075" s="104" t="s">
        <v>1432</v>
      </c>
      <c r="I2075" s="104" t="s">
        <v>1335</v>
      </c>
      <c r="J2075" s="106">
        <v>40</v>
      </c>
      <c r="K2075" s="106">
        <v>7225</v>
      </c>
      <c r="L2075" s="106">
        <v>289000</v>
      </c>
      <c r="M2075" s="106">
        <v>17.202400000000001</v>
      </c>
      <c r="N2075" s="106">
        <v>688.096</v>
      </c>
      <c r="O2075" s="106">
        <v>0</v>
      </c>
      <c r="P2075" s="106">
        <v>0</v>
      </c>
      <c r="Q2075" s="106">
        <v>7242.2024000000001</v>
      </c>
      <c r="R2075" s="106">
        <v>289688.09600000002</v>
      </c>
      <c r="S2075" s="104" t="s">
        <v>1433</v>
      </c>
    </row>
    <row r="2076" spans="1:19" ht="25.5">
      <c r="A2076" s="104" t="s">
        <v>2920</v>
      </c>
      <c r="B2076" s="105">
        <v>44392</v>
      </c>
      <c r="C2076" s="104" t="s">
        <v>2921</v>
      </c>
      <c r="D2076" s="105">
        <v>44392</v>
      </c>
      <c r="E2076" s="104" t="s">
        <v>1430</v>
      </c>
      <c r="F2076" s="104" t="s">
        <v>75</v>
      </c>
      <c r="G2076" s="104" t="s">
        <v>1461</v>
      </c>
      <c r="H2076" s="104" t="s">
        <v>1432</v>
      </c>
      <c r="I2076" s="104" t="s">
        <v>1400</v>
      </c>
      <c r="J2076" s="106">
        <v>5</v>
      </c>
      <c r="K2076" s="106">
        <v>9950</v>
      </c>
      <c r="L2076" s="106">
        <v>49750</v>
      </c>
      <c r="M2076" s="106">
        <v>23.6905</v>
      </c>
      <c r="N2076" s="106">
        <v>118.4525</v>
      </c>
      <c r="O2076" s="106">
        <v>0</v>
      </c>
      <c r="P2076" s="106">
        <v>0</v>
      </c>
      <c r="Q2076" s="106">
        <v>9973.6905000000006</v>
      </c>
      <c r="R2076" s="106">
        <v>49868.452499999999</v>
      </c>
      <c r="S2076" s="104" t="s">
        <v>1433</v>
      </c>
    </row>
    <row r="2077" spans="1:19">
      <c r="A2077" s="104" t="s">
        <v>2920</v>
      </c>
      <c r="B2077" s="105">
        <v>44392</v>
      </c>
      <c r="C2077" s="104" t="s">
        <v>2921</v>
      </c>
      <c r="D2077" s="105">
        <v>44392</v>
      </c>
      <c r="E2077" s="104" t="s">
        <v>1430</v>
      </c>
      <c r="F2077" s="104" t="s">
        <v>75</v>
      </c>
      <c r="G2077" s="104" t="s">
        <v>1461</v>
      </c>
      <c r="H2077" s="104" t="s">
        <v>1432</v>
      </c>
      <c r="I2077" s="104" t="s">
        <v>1304</v>
      </c>
      <c r="J2077" s="106">
        <v>5</v>
      </c>
      <c r="K2077" s="106">
        <v>9850</v>
      </c>
      <c r="L2077" s="106">
        <v>49250</v>
      </c>
      <c r="M2077" s="106">
        <v>23.452400000000001</v>
      </c>
      <c r="N2077" s="106">
        <v>117.262</v>
      </c>
      <c r="O2077" s="106">
        <v>0</v>
      </c>
      <c r="P2077" s="106">
        <v>0</v>
      </c>
      <c r="Q2077" s="106">
        <v>9873.4524000000001</v>
      </c>
      <c r="R2077" s="106">
        <v>49367.262000000002</v>
      </c>
      <c r="S2077" s="104" t="s">
        <v>1433</v>
      </c>
    </row>
    <row r="2078" spans="1:19" ht="25.5">
      <c r="A2078" s="104" t="s">
        <v>2920</v>
      </c>
      <c r="B2078" s="105">
        <v>44392</v>
      </c>
      <c r="C2078" s="104" t="s">
        <v>2921</v>
      </c>
      <c r="D2078" s="105">
        <v>44392</v>
      </c>
      <c r="E2078" s="104" t="s">
        <v>1430</v>
      </c>
      <c r="F2078" s="104" t="s">
        <v>75</v>
      </c>
      <c r="G2078" s="104" t="s">
        <v>1461</v>
      </c>
      <c r="H2078" s="104" t="s">
        <v>1432</v>
      </c>
      <c r="I2078" s="104" t="s">
        <v>1375</v>
      </c>
      <c r="J2078" s="106">
        <v>10</v>
      </c>
      <c r="K2078" s="106">
        <v>9035</v>
      </c>
      <c r="L2078" s="106">
        <v>90350</v>
      </c>
      <c r="M2078" s="106">
        <v>21.511900000000001</v>
      </c>
      <c r="N2078" s="106">
        <v>215.119</v>
      </c>
      <c r="O2078" s="106">
        <v>0</v>
      </c>
      <c r="P2078" s="106">
        <v>0</v>
      </c>
      <c r="Q2078" s="106">
        <v>9056.5118999999995</v>
      </c>
      <c r="R2078" s="106">
        <v>90565.119000000006</v>
      </c>
      <c r="S2078" s="104" t="s">
        <v>1433</v>
      </c>
    </row>
    <row r="2079" spans="1:19">
      <c r="A2079" s="104" t="s">
        <v>2920</v>
      </c>
      <c r="B2079" s="105">
        <v>44392</v>
      </c>
      <c r="C2079" s="104" t="s">
        <v>2921</v>
      </c>
      <c r="D2079" s="105">
        <v>44392</v>
      </c>
      <c r="E2079" s="104" t="s">
        <v>1430</v>
      </c>
      <c r="F2079" s="104" t="s">
        <v>75</v>
      </c>
      <c r="G2079" s="104" t="s">
        <v>1461</v>
      </c>
      <c r="H2079" s="104" t="s">
        <v>1432</v>
      </c>
      <c r="I2079" s="104" t="s">
        <v>1333</v>
      </c>
      <c r="J2079" s="106">
        <v>100</v>
      </c>
      <c r="K2079" s="106">
        <v>1186</v>
      </c>
      <c r="L2079" s="106">
        <v>118600</v>
      </c>
      <c r="M2079" s="106">
        <v>2.8237999999999999</v>
      </c>
      <c r="N2079" s="106">
        <v>282.38</v>
      </c>
      <c r="O2079" s="106">
        <v>0</v>
      </c>
      <c r="P2079" s="106">
        <v>0</v>
      </c>
      <c r="Q2079" s="106">
        <v>1188.8237999999999</v>
      </c>
      <c r="R2079" s="106">
        <v>118882.38</v>
      </c>
      <c r="S2079" s="104" t="s">
        <v>1433</v>
      </c>
    </row>
    <row r="2080" spans="1:19">
      <c r="A2080" s="104" t="s">
        <v>2920</v>
      </c>
      <c r="B2080" s="105">
        <v>44392</v>
      </c>
      <c r="C2080" s="104" t="s">
        <v>2921</v>
      </c>
      <c r="D2080" s="105">
        <v>44392</v>
      </c>
      <c r="E2080" s="104" t="s">
        <v>1430</v>
      </c>
      <c r="F2080" s="104" t="s">
        <v>75</v>
      </c>
      <c r="G2080" s="104" t="s">
        <v>1461</v>
      </c>
      <c r="H2080" s="104" t="s">
        <v>1432</v>
      </c>
      <c r="I2080" s="104" t="s">
        <v>1354</v>
      </c>
      <c r="J2080" s="106">
        <v>40</v>
      </c>
      <c r="K2080" s="106">
        <v>7760</v>
      </c>
      <c r="L2080" s="106">
        <v>310400</v>
      </c>
      <c r="M2080" s="106">
        <v>18.476199999999999</v>
      </c>
      <c r="N2080" s="106">
        <v>739.048</v>
      </c>
      <c r="O2080" s="106">
        <v>0</v>
      </c>
      <c r="P2080" s="106">
        <v>0</v>
      </c>
      <c r="Q2080" s="106">
        <v>7778.4762000000001</v>
      </c>
      <c r="R2080" s="106">
        <v>311139.04800000001</v>
      </c>
      <c r="S2080" s="104" t="s">
        <v>1433</v>
      </c>
    </row>
    <row r="2081" spans="1:19">
      <c r="A2081" s="104" t="s">
        <v>2920</v>
      </c>
      <c r="B2081" s="105">
        <v>44392</v>
      </c>
      <c r="C2081" s="104" t="s">
        <v>2921</v>
      </c>
      <c r="D2081" s="105">
        <v>44392</v>
      </c>
      <c r="E2081" s="104" t="s">
        <v>1430</v>
      </c>
      <c r="F2081" s="104" t="s">
        <v>75</v>
      </c>
      <c r="G2081" s="104" t="s">
        <v>1461</v>
      </c>
      <c r="H2081" s="104" t="s">
        <v>1432</v>
      </c>
      <c r="I2081" s="104" t="s">
        <v>1282</v>
      </c>
      <c r="J2081" s="106">
        <v>40</v>
      </c>
      <c r="K2081" s="106">
        <v>1361</v>
      </c>
      <c r="L2081" s="106">
        <v>54440</v>
      </c>
      <c r="M2081" s="106">
        <v>3.2404999999999999</v>
      </c>
      <c r="N2081" s="106">
        <v>129.62</v>
      </c>
      <c r="O2081" s="106">
        <v>0</v>
      </c>
      <c r="P2081" s="106">
        <v>0</v>
      </c>
      <c r="Q2081" s="106">
        <v>1364.2405000000001</v>
      </c>
      <c r="R2081" s="106">
        <v>54569.62</v>
      </c>
      <c r="S2081" s="104" t="s">
        <v>1433</v>
      </c>
    </row>
    <row r="2082" spans="1:19">
      <c r="A2082" s="104" t="s">
        <v>2922</v>
      </c>
      <c r="B2082" s="105">
        <v>44392</v>
      </c>
      <c r="C2082" s="104" t="s">
        <v>2923</v>
      </c>
      <c r="D2082" s="105">
        <v>44392</v>
      </c>
      <c r="E2082" s="104" t="s">
        <v>1430</v>
      </c>
      <c r="F2082" s="104" t="s">
        <v>79</v>
      </c>
      <c r="G2082" s="104" t="s">
        <v>1461</v>
      </c>
      <c r="H2082" s="104" t="s">
        <v>1432</v>
      </c>
      <c r="I2082" s="104" t="s">
        <v>1304</v>
      </c>
      <c r="J2082" s="106">
        <v>10</v>
      </c>
      <c r="K2082" s="106">
        <v>9850</v>
      </c>
      <c r="L2082" s="106">
        <v>98500</v>
      </c>
      <c r="M2082" s="106">
        <v>23.452400000000001</v>
      </c>
      <c r="N2082" s="106">
        <v>234.524</v>
      </c>
      <c r="O2082" s="106">
        <v>0</v>
      </c>
      <c r="P2082" s="106">
        <v>0</v>
      </c>
      <c r="Q2082" s="106">
        <v>9873.4524000000001</v>
      </c>
      <c r="R2082" s="106">
        <v>98734.524000000005</v>
      </c>
      <c r="S2082" s="104" t="s">
        <v>1433</v>
      </c>
    </row>
    <row r="2083" spans="1:19" ht="25.5">
      <c r="A2083" s="104" t="s">
        <v>2922</v>
      </c>
      <c r="B2083" s="105">
        <v>44392</v>
      </c>
      <c r="C2083" s="104" t="s">
        <v>2923</v>
      </c>
      <c r="D2083" s="105">
        <v>44392</v>
      </c>
      <c r="E2083" s="104" t="s">
        <v>1430</v>
      </c>
      <c r="F2083" s="104" t="s">
        <v>79</v>
      </c>
      <c r="G2083" s="104" t="s">
        <v>1461</v>
      </c>
      <c r="H2083" s="104" t="s">
        <v>1432</v>
      </c>
      <c r="I2083" s="104" t="s">
        <v>1375</v>
      </c>
      <c r="J2083" s="106">
        <v>5</v>
      </c>
      <c r="K2083" s="106">
        <v>9035</v>
      </c>
      <c r="L2083" s="106">
        <v>45175</v>
      </c>
      <c r="M2083" s="106">
        <v>21.511900000000001</v>
      </c>
      <c r="N2083" s="106">
        <v>107.5595</v>
      </c>
      <c r="O2083" s="106">
        <v>0</v>
      </c>
      <c r="P2083" s="106">
        <v>0</v>
      </c>
      <c r="Q2083" s="106">
        <v>9056.5118999999995</v>
      </c>
      <c r="R2083" s="106">
        <v>45282.559500000003</v>
      </c>
      <c r="S2083" s="104" t="s">
        <v>1433</v>
      </c>
    </row>
    <row r="2084" spans="1:19">
      <c r="A2084" s="104" t="s">
        <v>2922</v>
      </c>
      <c r="B2084" s="105">
        <v>44392</v>
      </c>
      <c r="C2084" s="104" t="s">
        <v>2923</v>
      </c>
      <c r="D2084" s="105">
        <v>44392</v>
      </c>
      <c r="E2084" s="104" t="s">
        <v>1430</v>
      </c>
      <c r="F2084" s="104" t="s">
        <v>79</v>
      </c>
      <c r="G2084" s="104" t="s">
        <v>1461</v>
      </c>
      <c r="H2084" s="104" t="s">
        <v>1432</v>
      </c>
      <c r="I2084" s="104" t="s">
        <v>1105</v>
      </c>
      <c r="J2084" s="106">
        <v>5</v>
      </c>
      <c r="K2084" s="106">
        <v>9045</v>
      </c>
      <c r="L2084" s="106">
        <v>45225</v>
      </c>
      <c r="M2084" s="106">
        <v>21.535699999999999</v>
      </c>
      <c r="N2084" s="106">
        <v>107.6785</v>
      </c>
      <c r="O2084" s="106">
        <v>0</v>
      </c>
      <c r="P2084" s="106">
        <v>0</v>
      </c>
      <c r="Q2084" s="106">
        <v>9066.5357000000004</v>
      </c>
      <c r="R2084" s="106">
        <v>45332.678500000002</v>
      </c>
      <c r="S2084" s="104" t="s">
        <v>1433</v>
      </c>
    </row>
    <row r="2085" spans="1:19">
      <c r="A2085" s="104" t="s">
        <v>2924</v>
      </c>
      <c r="B2085" s="105">
        <v>44392</v>
      </c>
      <c r="C2085" s="104" t="s">
        <v>2925</v>
      </c>
      <c r="D2085" s="105">
        <v>44392</v>
      </c>
      <c r="E2085" s="104" t="s">
        <v>1430</v>
      </c>
      <c r="F2085" s="104" t="s">
        <v>76</v>
      </c>
      <c r="G2085" s="104" t="s">
        <v>69</v>
      </c>
      <c r="H2085" s="104" t="s">
        <v>1432</v>
      </c>
      <c r="I2085" s="104" t="s">
        <v>1335</v>
      </c>
      <c r="J2085" s="106">
        <v>60</v>
      </c>
      <c r="K2085" s="106">
        <v>7225</v>
      </c>
      <c r="L2085" s="106">
        <v>433500</v>
      </c>
      <c r="M2085" s="106">
        <v>17.202400000000001</v>
      </c>
      <c r="N2085" s="106">
        <v>1032.144</v>
      </c>
      <c r="O2085" s="106">
        <v>0</v>
      </c>
      <c r="P2085" s="106">
        <v>0</v>
      </c>
      <c r="Q2085" s="106">
        <v>7242.2024000000001</v>
      </c>
      <c r="R2085" s="106">
        <v>434532.14399999997</v>
      </c>
      <c r="S2085" s="104" t="s">
        <v>1433</v>
      </c>
    </row>
    <row r="2086" spans="1:19">
      <c r="A2086" s="104" t="s">
        <v>2924</v>
      </c>
      <c r="B2086" s="105">
        <v>44392</v>
      </c>
      <c r="C2086" s="104" t="s">
        <v>2925</v>
      </c>
      <c r="D2086" s="105">
        <v>44392</v>
      </c>
      <c r="E2086" s="104" t="s">
        <v>1430</v>
      </c>
      <c r="F2086" s="104" t="s">
        <v>76</v>
      </c>
      <c r="G2086" s="104" t="s">
        <v>69</v>
      </c>
      <c r="H2086" s="104" t="s">
        <v>1432</v>
      </c>
      <c r="I2086" s="104" t="s">
        <v>1304</v>
      </c>
      <c r="J2086" s="106">
        <v>20</v>
      </c>
      <c r="K2086" s="106">
        <v>9850</v>
      </c>
      <c r="L2086" s="106">
        <v>197000</v>
      </c>
      <c r="M2086" s="106">
        <v>23.452400000000001</v>
      </c>
      <c r="N2086" s="106">
        <v>469.048</v>
      </c>
      <c r="O2086" s="106">
        <v>0</v>
      </c>
      <c r="P2086" s="106">
        <v>0</v>
      </c>
      <c r="Q2086" s="106">
        <v>9873.4524000000001</v>
      </c>
      <c r="R2086" s="106">
        <v>197469.04800000001</v>
      </c>
      <c r="S2086" s="104" t="s">
        <v>1433</v>
      </c>
    </row>
    <row r="2087" spans="1:19">
      <c r="A2087" s="104" t="s">
        <v>2924</v>
      </c>
      <c r="B2087" s="105">
        <v>44392</v>
      </c>
      <c r="C2087" s="104" t="s">
        <v>2925</v>
      </c>
      <c r="D2087" s="105">
        <v>44392</v>
      </c>
      <c r="E2087" s="104" t="s">
        <v>1430</v>
      </c>
      <c r="F2087" s="104" t="s">
        <v>76</v>
      </c>
      <c r="G2087" s="104" t="s">
        <v>69</v>
      </c>
      <c r="H2087" s="104" t="s">
        <v>1432</v>
      </c>
      <c r="I2087" s="104" t="s">
        <v>1105</v>
      </c>
      <c r="J2087" s="106">
        <v>10</v>
      </c>
      <c r="K2087" s="106">
        <v>9045</v>
      </c>
      <c r="L2087" s="106">
        <v>90450</v>
      </c>
      <c r="M2087" s="106">
        <v>21.535699999999999</v>
      </c>
      <c r="N2087" s="106">
        <v>215.357</v>
      </c>
      <c r="O2087" s="106">
        <v>0</v>
      </c>
      <c r="P2087" s="106">
        <v>0</v>
      </c>
      <c r="Q2087" s="106">
        <v>9066.5357000000004</v>
      </c>
      <c r="R2087" s="106">
        <v>90665.357000000004</v>
      </c>
      <c r="S2087" s="104" t="s">
        <v>1433</v>
      </c>
    </row>
    <row r="2088" spans="1:19">
      <c r="A2088" s="104" t="s">
        <v>2926</v>
      </c>
      <c r="B2088" s="105">
        <v>44392</v>
      </c>
      <c r="C2088" s="104" t="s">
        <v>2927</v>
      </c>
      <c r="D2088" s="105">
        <v>44392</v>
      </c>
      <c r="E2088" s="104" t="s">
        <v>1430</v>
      </c>
      <c r="F2088" s="104" t="s">
        <v>777</v>
      </c>
      <c r="G2088" s="104" t="s">
        <v>977</v>
      </c>
      <c r="H2088" s="104" t="s">
        <v>1432</v>
      </c>
      <c r="I2088" s="104" t="s">
        <v>1304</v>
      </c>
      <c r="J2088" s="106">
        <v>5</v>
      </c>
      <c r="K2088" s="106">
        <v>9850</v>
      </c>
      <c r="L2088" s="106">
        <v>49250</v>
      </c>
      <c r="M2088" s="106">
        <v>23.452400000000001</v>
      </c>
      <c r="N2088" s="106">
        <v>117.262</v>
      </c>
      <c r="O2088" s="106">
        <v>0</v>
      </c>
      <c r="P2088" s="106">
        <v>0</v>
      </c>
      <c r="Q2088" s="106">
        <v>9873.4524000000001</v>
      </c>
      <c r="R2088" s="106">
        <v>49367.262000000002</v>
      </c>
      <c r="S2088" s="104" t="s">
        <v>1433</v>
      </c>
    </row>
    <row r="2089" spans="1:19">
      <c r="A2089" s="104" t="s">
        <v>2926</v>
      </c>
      <c r="B2089" s="105">
        <v>44392</v>
      </c>
      <c r="C2089" s="104" t="s">
        <v>2927</v>
      </c>
      <c r="D2089" s="105">
        <v>44392</v>
      </c>
      <c r="E2089" s="104" t="s">
        <v>1430</v>
      </c>
      <c r="F2089" s="104" t="s">
        <v>777</v>
      </c>
      <c r="G2089" s="104" t="s">
        <v>977</v>
      </c>
      <c r="H2089" s="104" t="s">
        <v>1432</v>
      </c>
      <c r="I2089" s="104" t="s">
        <v>1105</v>
      </c>
      <c r="J2089" s="106">
        <v>5</v>
      </c>
      <c r="K2089" s="106">
        <v>9045</v>
      </c>
      <c r="L2089" s="106">
        <v>45225</v>
      </c>
      <c r="M2089" s="106">
        <v>21.535699999999999</v>
      </c>
      <c r="N2089" s="106">
        <v>107.6785</v>
      </c>
      <c r="O2089" s="106">
        <v>0</v>
      </c>
      <c r="P2089" s="106">
        <v>0</v>
      </c>
      <c r="Q2089" s="106">
        <v>9066.5357000000004</v>
      </c>
      <c r="R2089" s="106">
        <v>45332.678500000002</v>
      </c>
      <c r="S2089" s="104" t="s">
        <v>1433</v>
      </c>
    </row>
    <row r="2090" spans="1:19">
      <c r="A2090" s="104" t="s">
        <v>2926</v>
      </c>
      <c r="B2090" s="105">
        <v>44392</v>
      </c>
      <c r="C2090" s="104" t="s">
        <v>2927</v>
      </c>
      <c r="D2090" s="105">
        <v>44392</v>
      </c>
      <c r="E2090" s="104" t="s">
        <v>1430</v>
      </c>
      <c r="F2090" s="104" t="s">
        <v>777</v>
      </c>
      <c r="G2090" s="104" t="s">
        <v>977</v>
      </c>
      <c r="H2090" s="104" t="s">
        <v>1432</v>
      </c>
      <c r="I2090" s="104" t="s">
        <v>1475</v>
      </c>
      <c r="J2090" s="106">
        <v>40</v>
      </c>
      <c r="K2090" s="106">
        <v>1128</v>
      </c>
      <c r="L2090" s="106">
        <v>45120</v>
      </c>
      <c r="M2090" s="106">
        <v>2.6857000000000002</v>
      </c>
      <c r="N2090" s="106">
        <v>107.428</v>
      </c>
      <c r="O2090" s="106">
        <v>0</v>
      </c>
      <c r="P2090" s="106">
        <v>0</v>
      </c>
      <c r="Q2090" s="106">
        <v>1130.6857</v>
      </c>
      <c r="R2090" s="106">
        <v>45227.428</v>
      </c>
      <c r="S2090" s="104" t="s">
        <v>1433</v>
      </c>
    </row>
    <row r="2091" spans="1:19" ht="25.5">
      <c r="A2091" s="104" t="s">
        <v>2926</v>
      </c>
      <c r="B2091" s="105">
        <v>44392</v>
      </c>
      <c r="C2091" s="104" t="s">
        <v>2927</v>
      </c>
      <c r="D2091" s="105">
        <v>44392</v>
      </c>
      <c r="E2091" s="104" t="s">
        <v>1430</v>
      </c>
      <c r="F2091" s="104" t="s">
        <v>777</v>
      </c>
      <c r="G2091" s="104" t="s">
        <v>977</v>
      </c>
      <c r="H2091" s="104" t="s">
        <v>1432</v>
      </c>
      <c r="I2091" s="104" t="s">
        <v>1400</v>
      </c>
      <c r="J2091" s="106">
        <v>3</v>
      </c>
      <c r="K2091" s="106">
        <v>9950</v>
      </c>
      <c r="L2091" s="106">
        <v>29850</v>
      </c>
      <c r="M2091" s="106">
        <v>23.6905</v>
      </c>
      <c r="N2091" s="106">
        <v>71.0715</v>
      </c>
      <c r="O2091" s="106">
        <v>0</v>
      </c>
      <c r="P2091" s="106">
        <v>0</v>
      </c>
      <c r="Q2091" s="106">
        <v>9973.6905000000006</v>
      </c>
      <c r="R2091" s="106">
        <v>29921.071499999998</v>
      </c>
      <c r="S2091" s="104" t="s">
        <v>1433</v>
      </c>
    </row>
    <row r="2092" spans="1:19">
      <c r="A2092" s="104" t="s">
        <v>2926</v>
      </c>
      <c r="B2092" s="105">
        <v>44392</v>
      </c>
      <c r="C2092" s="104" t="s">
        <v>2927</v>
      </c>
      <c r="D2092" s="105">
        <v>44392</v>
      </c>
      <c r="E2092" s="104" t="s">
        <v>1430</v>
      </c>
      <c r="F2092" s="104" t="s">
        <v>777</v>
      </c>
      <c r="G2092" s="104" t="s">
        <v>977</v>
      </c>
      <c r="H2092" s="104" t="s">
        <v>1432</v>
      </c>
      <c r="I2092" s="104" t="s">
        <v>1335</v>
      </c>
      <c r="J2092" s="106">
        <v>5</v>
      </c>
      <c r="K2092" s="106">
        <v>7225</v>
      </c>
      <c r="L2092" s="106">
        <v>36125</v>
      </c>
      <c r="M2092" s="106">
        <v>17.202400000000001</v>
      </c>
      <c r="N2092" s="106">
        <v>86.012</v>
      </c>
      <c r="O2092" s="106">
        <v>0</v>
      </c>
      <c r="P2092" s="106">
        <v>0</v>
      </c>
      <c r="Q2092" s="106">
        <v>7242.2024000000001</v>
      </c>
      <c r="R2092" s="106">
        <v>36211.012000000002</v>
      </c>
      <c r="S2092" s="104" t="s">
        <v>1433</v>
      </c>
    </row>
    <row r="2093" spans="1:19">
      <c r="A2093" s="104" t="s">
        <v>2928</v>
      </c>
      <c r="B2093" s="105">
        <v>44392</v>
      </c>
      <c r="C2093" s="104" t="s">
        <v>2929</v>
      </c>
      <c r="D2093" s="105">
        <v>44392</v>
      </c>
      <c r="E2093" s="104" t="s">
        <v>1430</v>
      </c>
      <c r="F2093" s="104" t="s">
        <v>87</v>
      </c>
      <c r="G2093" s="104" t="s">
        <v>976</v>
      </c>
      <c r="H2093" s="104" t="s">
        <v>1432</v>
      </c>
      <c r="I2093" s="104" t="s">
        <v>1378</v>
      </c>
      <c r="J2093" s="106">
        <v>40</v>
      </c>
      <c r="K2093" s="106">
        <v>1176</v>
      </c>
      <c r="L2093" s="106">
        <v>47040</v>
      </c>
      <c r="M2093" s="106">
        <v>2.8</v>
      </c>
      <c r="N2093" s="106">
        <v>112</v>
      </c>
      <c r="O2093" s="106">
        <v>0</v>
      </c>
      <c r="P2093" s="106">
        <v>0</v>
      </c>
      <c r="Q2093" s="106">
        <v>1178.8</v>
      </c>
      <c r="R2093" s="106">
        <v>47152</v>
      </c>
      <c r="S2093" s="104" t="s">
        <v>1433</v>
      </c>
    </row>
    <row r="2094" spans="1:19">
      <c r="A2094" s="104" t="s">
        <v>2928</v>
      </c>
      <c r="B2094" s="105">
        <v>44392</v>
      </c>
      <c r="C2094" s="104" t="s">
        <v>2929</v>
      </c>
      <c r="D2094" s="105">
        <v>44392</v>
      </c>
      <c r="E2094" s="104" t="s">
        <v>1430</v>
      </c>
      <c r="F2094" s="104" t="s">
        <v>87</v>
      </c>
      <c r="G2094" s="104" t="s">
        <v>976</v>
      </c>
      <c r="H2094" s="104" t="s">
        <v>1432</v>
      </c>
      <c r="I2094" s="104" t="s">
        <v>1335</v>
      </c>
      <c r="J2094" s="106">
        <v>20</v>
      </c>
      <c r="K2094" s="106">
        <v>7225</v>
      </c>
      <c r="L2094" s="106">
        <v>144500</v>
      </c>
      <c r="M2094" s="106">
        <v>17.202400000000001</v>
      </c>
      <c r="N2094" s="106">
        <v>344.048</v>
      </c>
      <c r="O2094" s="106">
        <v>0</v>
      </c>
      <c r="P2094" s="106">
        <v>0</v>
      </c>
      <c r="Q2094" s="106">
        <v>7242.2024000000001</v>
      </c>
      <c r="R2094" s="106">
        <v>144844.04800000001</v>
      </c>
      <c r="S2094" s="104" t="s">
        <v>1433</v>
      </c>
    </row>
    <row r="2095" spans="1:19">
      <c r="A2095" s="104" t="s">
        <v>2928</v>
      </c>
      <c r="B2095" s="105">
        <v>44392</v>
      </c>
      <c r="C2095" s="104" t="s">
        <v>2929</v>
      </c>
      <c r="D2095" s="105">
        <v>44392</v>
      </c>
      <c r="E2095" s="104" t="s">
        <v>1430</v>
      </c>
      <c r="F2095" s="104" t="s">
        <v>87</v>
      </c>
      <c r="G2095" s="104" t="s">
        <v>976</v>
      </c>
      <c r="H2095" s="104" t="s">
        <v>1432</v>
      </c>
      <c r="I2095" s="104" t="s">
        <v>1329</v>
      </c>
      <c r="J2095" s="106">
        <v>40</v>
      </c>
      <c r="K2095" s="106">
        <v>1400</v>
      </c>
      <c r="L2095" s="106">
        <v>56000</v>
      </c>
      <c r="M2095" s="106">
        <v>3.3332999999999999</v>
      </c>
      <c r="N2095" s="106">
        <v>133.33199999999999</v>
      </c>
      <c r="O2095" s="106">
        <v>0</v>
      </c>
      <c r="P2095" s="106">
        <v>0</v>
      </c>
      <c r="Q2095" s="106">
        <v>1403.3333</v>
      </c>
      <c r="R2095" s="106">
        <v>56133.332000000002</v>
      </c>
      <c r="S2095" s="104" t="s">
        <v>1433</v>
      </c>
    </row>
    <row r="2096" spans="1:19">
      <c r="A2096" s="104" t="s">
        <v>2928</v>
      </c>
      <c r="B2096" s="105">
        <v>44392</v>
      </c>
      <c r="C2096" s="104" t="s">
        <v>2929</v>
      </c>
      <c r="D2096" s="105">
        <v>44392</v>
      </c>
      <c r="E2096" s="104" t="s">
        <v>1430</v>
      </c>
      <c r="F2096" s="104" t="s">
        <v>87</v>
      </c>
      <c r="G2096" s="104" t="s">
        <v>976</v>
      </c>
      <c r="H2096" s="104" t="s">
        <v>1432</v>
      </c>
      <c r="I2096" s="104" t="s">
        <v>1304</v>
      </c>
      <c r="J2096" s="106">
        <v>10</v>
      </c>
      <c r="K2096" s="106">
        <v>9850</v>
      </c>
      <c r="L2096" s="106">
        <v>98500</v>
      </c>
      <c r="M2096" s="106">
        <v>23.452400000000001</v>
      </c>
      <c r="N2096" s="106">
        <v>234.524</v>
      </c>
      <c r="O2096" s="106">
        <v>0</v>
      </c>
      <c r="P2096" s="106">
        <v>0</v>
      </c>
      <c r="Q2096" s="106">
        <v>9873.4524000000001</v>
      </c>
      <c r="R2096" s="106">
        <v>98734.524000000005</v>
      </c>
      <c r="S2096" s="104" t="s">
        <v>1433</v>
      </c>
    </row>
    <row r="2097" spans="1:19">
      <c r="A2097" s="104" t="s">
        <v>2928</v>
      </c>
      <c r="B2097" s="105">
        <v>44392</v>
      </c>
      <c r="C2097" s="104" t="s">
        <v>2929</v>
      </c>
      <c r="D2097" s="105">
        <v>44392</v>
      </c>
      <c r="E2097" s="104" t="s">
        <v>1430</v>
      </c>
      <c r="F2097" s="104" t="s">
        <v>87</v>
      </c>
      <c r="G2097" s="104" t="s">
        <v>976</v>
      </c>
      <c r="H2097" s="104" t="s">
        <v>1432</v>
      </c>
      <c r="I2097" s="104" t="s">
        <v>1311</v>
      </c>
      <c r="J2097" s="106">
        <v>5</v>
      </c>
      <c r="K2097" s="106">
        <v>7227</v>
      </c>
      <c r="L2097" s="106">
        <v>36135</v>
      </c>
      <c r="M2097" s="106">
        <v>17.207100000000001</v>
      </c>
      <c r="N2097" s="106">
        <v>86.035499999999999</v>
      </c>
      <c r="O2097" s="106">
        <v>0</v>
      </c>
      <c r="P2097" s="106">
        <v>0</v>
      </c>
      <c r="Q2097" s="106">
        <v>7244.2070999999996</v>
      </c>
      <c r="R2097" s="106">
        <v>36221.035499999998</v>
      </c>
      <c r="S2097" s="104" t="s">
        <v>1433</v>
      </c>
    </row>
    <row r="2098" spans="1:19">
      <c r="A2098" s="104" t="s">
        <v>2928</v>
      </c>
      <c r="B2098" s="105">
        <v>44392</v>
      </c>
      <c r="C2098" s="104" t="s">
        <v>2929</v>
      </c>
      <c r="D2098" s="105">
        <v>44392</v>
      </c>
      <c r="E2098" s="104" t="s">
        <v>1430</v>
      </c>
      <c r="F2098" s="104" t="s">
        <v>87</v>
      </c>
      <c r="G2098" s="104" t="s">
        <v>976</v>
      </c>
      <c r="H2098" s="104" t="s">
        <v>1432</v>
      </c>
      <c r="I2098" s="104" t="s">
        <v>1105</v>
      </c>
      <c r="J2098" s="106">
        <v>10</v>
      </c>
      <c r="K2098" s="106">
        <v>9045</v>
      </c>
      <c r="L2098" s="106">
        <v>90450</v>
      </c>
      <c r="M2098" s="106">
        <v>21.535699999999999</v>
      </c>
      <c r="N2098" s="106">
        <v>215.357</v>
      </c>
      <c r="O2098" s="106">
        <v>0</v>
      </c>
      <c r="P2098" s="106">
        <v>0</v>
      </c>
      <c r="Q2098" s="106">
        <v>9066.5357000000004</v>
      </c>
      <c r="R2098" s="106">
        <v>90665.357000000004</v>
      </c>
      <c r="S2098" s="104" t="s">
        <v>1433</v>
      </c>
    </row>
    <row r="2099" spans="1:19">
      <c r="A2099" s="104" t="s">
        <v>2928</v>
      </c>
      <c r="B2099" s="105">
        <v>44392</v>
      </c>
      <c r="C2099" s="104" t="s">
        <v>2929</v>
      </c>
      <c r="D2099" s="105">
        <v>44392</v>
      </c>
      <c r="E2099" s="104" t="s">
        <v>1430</v>
      </c>
      <c r="F2099" s="104" t="s">
        <v>87</v>
      </c>
      <c r="G2099" s="104" t="s">
        <v>976</v>
      </c>
      <c r="H2099" s="104" t="s">
        <v>1432</v>
      </c>
      <c r="I2099" s="104" t="s">
        <v>1279</v>
      </c>
      <c r="J2099" s="106">
        <v>40</v>
      </c>
      <c r="K2099" s="106">
        <v>1244</v>
      </c>
      <c r="L2099" s="106">
        <v>49760</v>
      </c>
      <c r="M2099" s="106">
        <v>2.9619</v>
      </c>
      <c r="N2099" s="106">
        <v>118.476</v>
      </c>
      <c r="O2099" s="106">
        <v>0</v>
      </c>
      <c r="P2099" s="106">
        <v>0</v>
      </c>
      <c r="Q2099" s="106">
        <v>1246.9619</v>
      </c>
      <c r="R2099" s="106">
        <v>49878.476000000002</v>
      </c>
      <c r="S2099" s="104" t="s">
        <v>1433</v>
      </c>
    </row>
    <row r="2100" spans="1:19" ht="25.5">
      <c r="A2100" s="104" t="s">
        <v>2928</v>
      </c>
      <c r="B2100" s="105">
        <v>44392</v>
      </c>
      <c r="C2100" s="104" t="s">
        <v>2929</v>
      </c>
      <c r="D2100" s="105">
        <v>44392</v>
      </c>
      <c r="E2100" s="104" t="s">
        <v>1430</v>
      </c>
      <c r="F2100" s="104" t="s">
        <v>87</v>
      </c>
      <c r="G2100" s="104" t="s">
        <v>976</v>
      </c>
      <c r="H2100" s="104" t="s">
        <v>1432</v>
      </c>
      <c r="I2100" s="104" t="s">
        <v>1375</v>
      </c>
      <c r="J2100" s="106">
        <v>5</v>
      </c>
      <c r="K2100" s="106">
        <v>9035</v>
      </c>
      <c r="L2100" s="106">
        <v>45175</v>
      </c>
      <c r="M2100" s="106">
        <v>21.511900000000001</v>
      </c>
      <c r="N2100" s="106">
        <v>107.5595</v>
      </c>
      <c r="O2100" s="106">
        <v>0</v>
      </c>
      <c r="P2100" s="106">
        <v>0</v>
      </c>
      <c r="Q2100" s="106">
        <v>9056.5118999999995</v>
      </c>
      <c r="R2100" s="106">
        <v>45282.559500000003</v>
      </c>
      <c r="S2100" s="104" t="s">
        <v>1433</v>
      </c>
    </row>
    <row r="2101" spans="1:19">
      <c r="A2101" s="104" t="s">
        <v>2928</v>
      </c>
      <c r="B2101" s="105">
        <v>44392</v>
      </c>
      <c r="C2101" s="104" t="s">
        <v>2929</v>
      </c>
      <c r="D2101" s="105">
        <v>44392</v>
      </c>
      <c r="E2101" s="104" t="s">
        <v>1430</v>
      </c>
      <c r="F2101" s="104" t="s">
        <v>87</v>
      </c>
      <c r="G2101" s="104" t="s">
        <v>976</v>
      </c>
      <c r="H2101" s="104" t="s">
        <v>1432</v>
      </c>
      <c r="I2101" s="104" t="s">
        <v>1282</v>
      </c>
      <c r="J2101" s="106">
        <v>20</v>
      </c>
      <c r="K2101" s="106">
        <v>1361</v>
      </c>
      <c r="L2101" s="106">
        <v>27220</v>
      </c>
      <c r="M2101" s="106">
        <v>3.2404999999999999</v>
      </c>
      <c r="N2101" s="106">
        <v>64.81</v>
      </c>
      <c r="O2101" s="106">
        <v>0</v>
      </c>
      <c r="P2101" s="106">
        <v>0</v>
      </c>
      <c r="Q2101" s="106">
        <v>1364.2405000000001</v>
      </c>
      <c r="R2101" s="106">
        <v>27284.81</v>
      </c>
      <c r="S2101" s="104" t="s">
        <v>1433</v>
      </c>
    </row>
    <row r="2102" spans="1:19" ht="25.5">
      <c r="A2102" s="104" t="s">
        <v>2928</v>
      </c>
      <c r="B2102" s="105">
        <v>44392</v>
      </c>
      <c r="C2102" s="104" t="s">
        <v>2929</v>
      </c>
      <c r="D2102" s="105">
        <v>44392</v>
      </c>
      <c r="E2102" s="104" t="s">
        <v>1430</v>
      </c>
      <c r="F2102" s="104" t="s">
        <v>87</v>
      </c>
      <c r="G2102" s="104" t="s">
        <v>976</v>
      </c>
      <c r="H2102" s="104" t="s">
        <v>1432</v>
      </c>
      <c r="I2102" s="104" t="s">
        <v>1400</v>
      </c>
      <c r="J2102" s="106">
        <v>5</v>
      </c>
      <c r="K2102" s="106">
        <v>9950</v>
      </c>
      <c r="L2102" s="106">
        <v>49750</v>
      </c>
      <c r="M2102" s="106">
        <v>23.6905</v>
      </c>
      <c r="N2102" s="106">
        <v>118.4525</v>
      </c>
      <c r="O2102" s="106">
        <v>0</v>
      </c>
      <c r="P2102" s="106">
        <v>0</v>
      </c>
      <c r="Q2102" s="106">
        <v>9973.6905000000006</v>
      </c>
      <c r="R2102" s="106">
        <v>49868.452499999999</v>
      </c>
      <c r="S2102" s="104" t="s">
        <v>1433</v>
      </c>
    </row>
    <row r="2103" spans="1:19" ht="25.5">
      <c r="A2103" s="104" t="s">
        <v>2928</v>
      </c>
      <c r="B2103" s="105">
        <v>44392</v>
      </c>
      <c r="C2103" s="104" t="s">
        <v>2929</v>
      </c>
      <c r="D2103" s="105">
        <v>44392</v>
      </c>
      <c r="E2103" s="104" t="s">
        <v>1430</v>
      </c>
      <c r="F2103" s="104" t="s">
        <v>87</v>
      </c>
      <c r="G2103" s="104" t="s">
        <v>976</v>
      </c>
      <c r="H2103" s="104" t="s">
        <v>1432</v>
      </c>
      <c r="I2103" s="104" t="s">
        <v>1363</v>
      </c>
      <c r="J2103" s="106">
        <v>5</v>
      </c>
      <c r="K2103" s="106">
        <v>9035</v>
      </c>
      <c r="L2103" s="106">
        <v>45175</v>
      </c>
      <c r="M2103" s="106">
        <v>21.511900000000001</v>
      </c>
      <c r="N2103" s="106">
        <v>107.5595</v>
      </c>
      <c r="O2103" s="106">
        <v>0</v>
      </c>
      <c r="P2103" s="106">
        <v>0</v>
      </c>
      <c r="Q2103" s="106">
        <v>9056.5118999999995</v>
      </c>
      <c r="R2103" s="106">
        <v>45282.559500000003</v>
      </c>
      <c r="S2103" s="104" t="s">
        <v>1433</v>
      </c>
    </row>
    <row r="2104" spans="1:19">
      <c r="A2104" s="104" t="s">
        <v>2928</v>
      </c>
      <c r="B2104" s="105">
        <v>44392</v>
      </c>
      <c r="C2104" s="104" t="s">
        <v>2929</v>
      </c>
      <c r="D2104" s="105">
        <v>44392</v>
      </c>
      <c r="E2104" s="104" t="s">
        <v>1430</v>
      </c>
      <c r="F2104" s="104" t="s">
        <v>87</v>
      </c>
      <c r="G2104" s="104" t="s">
        <v>976</v>
      </c>
      <c r="H2104" s="104" t="s">
        <v>1432</v>
      </c>
      <c r="I2104" s="104" t="s">
        <v>1333</v>
      </c>
      <c r="J2104" s="106">
        <v>20</v>
      </c>
      <c r="K2104" s="106">
        <v>1186</v>
      </c>
      <c r="L2104" s="106">
        <v>23720</v>
      </c>
      <c r="M2104" s="106">
        <v>2.8237999999999999</v>
      </c>
      <c r="N2104" s="106">
        <v>56.475999999999999</v>
      </c>
      <c r="O2104" s="106">
        <v>0</v>
      </c>
      <c r="P2104" s="106">
        <v>0</v>
      </c>
      <c r="Q2104" s="106">
        <v>1188.8237999999999</v>
      </c>
      <c r="R2104" s="106">
        <v>23776.475999999999</v>
      </c>
      <c r="S2104" s="104" t="s">
        <v>1433</v>
      </c>
    </row>
    <row r="2105" spans="1:19">
      <c r="A2105" s="104" t="s">
        <v>2928</v>
      </c>
      <c r="B2105" s="105">
        <v>44392</v>
      </c>
      <c r="C2105" s="104" t="s">
        <v>2929</v>
      </c>
      <c r="D2105" s="105">
        <v>44392</v>
      </c>
      <c r="E2105" s="104" t="s">
        <v>1430</v>
      </c>
      <c r="F2105" s="104" t="s">
        <v>87</v>
      </c>
      <c r="G2105" s="104" t="s">
        <v>976</v>
      </c>
      <c r="H2105" s="104" t="s">
        <v>1432</v>
      </c>
      <c r="I2105" s="104" t="s">
        <v>1354</v>
      </c>
      <c r="J2105" s="106">
        <v>8</v>
      </c>
      <c r="K2105" s="106">
        <v>7760</v>
      </c>
      <c r="L2105" s="106">
        <v>62080</v>
      </c>
      <c r="M2105" s="106">
        <v>18.476199999999999</v>
      </c>
      <c r="N2105" s="106">
        <v>147.80959999999999</v>
      </c>
      <c r="O2105" s="106">
        <v>0</v>
      </c>
      <c r="P2105" s="106">
        <v>0</v>
      </c>
      <c r="Q2105" s="106">
        <v>7778.4762000000001</v>
      </c>
      <c r="R2105" s="106">
        <v>62227.809600000001</v>
      </c>
      <c r="S2105" s="104" t="s">
        <v>1433</v>
      </c>
    </row>
    <row r="2106" spans="1:19" ht="25.5">
      <c r="A2106" s="104" t="s">
        <v>2930</v>
      </c>
      <c r="B2106" s="105">
        <v>44392</v>
      </c>
      <c r="C2106" s="104" t="s">
        <v>2931</v>
      </c>
      <c r="D2106" s="105">
        <v>44392</v>
      </c>
      <c r="E2106" s="104" t="s">
        <v>1430</v>
      </c>
      <c r="F2106" s="104" t="s">
        <v>822</v>
      </c>
      <c r="G2106" s="104" t="s">
        <v>976</v>
      </c>
      <c r="H2106" s="104" t="s">
        <v>1432</v>
      </c>
      <c r="I2106" s="104" t="s">
        <v>1375</v>
      </c>
      <c r="J2106" s="106">
        <v>5</v>
      </c>
      <c r="K2106" s="106">
        <v>9035</v>
      </c>
      <c r="L2106" s="106">
        <v>45175</v>
      </c>
      <c r="M2106" s="106">
        <v>21.511900000000001</v>
      </c>
      <c r="N2106" s="106">
        <v>107.5595</v>
      </c>
      <c r="O2106" s="106">
        <v>0</v>
      </c>
      <c r="P2106" s="106">
        <v>0</v>
      </c>
      <c r="Q2106" s="106">
        <v>9056.5118999999995</v>
      </c>
      <c r="R2106" s="106">
        <v>45282.559500000003</v>
      </c>
      <c r="S2106" s="104" t="s">
        <v>1433</v>
      </c>
    </row>
    <row r="2107" spans="1:19">
      <c r="A2107" s="104" t="s">
        <v>2930</v>
      </c>
      <c r="B2107" s="105">
        <v>44392</v>
      </c>
      <c r="C2107" s="104" t="s">
        <v>2931</v>
      </c>
      <c r="D2107" s="105">
        <v>44392</v>
      </c>
      <c r="E2107" s="104" t="s">
        <v>1430</v>
      </c>
      <c r="F2107" s="104" t="s">
        <v>822</v>
      </c>
      <c r="G2107" s="104" t="s">
        <v>976</v>
      </c>
      <c r="H2107" s="104" t="s">
        <v>1432</v>
      </c>
      <c r="I2107" s="104" t="s">
        <v>1378</v>
      </c>
      <c r="J2107" s="106">
        <v>20</v>
      </c>
      <c r="K2107" s="106">
        <v>1176</v>
      </c>
      <c r="L2107" s="106">
        <v>23520</v>
      </c>
      <c r="M2107" s="106">
        <v>2.8</v>
      </c>
      <c r="N2107" s="106">
        <v>56</v>
      </c>
      <c r="O2107" s="106">
        <v>0</v>
      </c>
      <c r="P2107" s="106">
        <v>0</v>
      </c>
      <c r="Q2107" s="106">
        <v>1178.8</v>
      </c>
      <c r="R2107" s="106">
        <v>23576</v>
      </c>
      <c r="S2107" s="104" t="s">
        <v>1433</v>
      </c>
    </row>
    <row r="2108" spans="1:19">
      <c r="A2108" s="104" t="s">
        <v>2930</v>
      </c>
      <c r="B2108" s="105">
        <v>44392</v>
      </c>
      <c r="C2108" s="104" t="s">
        <v>2931</v>
      </c>
      <c r="D2108" s="105">
        <v>44392</v>
      </c>
      <c r="E2108" s="104" t="s">
        <v>1430</v>
      </c>
      <c r="F2108" s="104" t="s">
        <v>822</v>
      </c>
      <c r="G2108" s="104" t="s">
        <v>976</v>
      </c>
      <c r="H2108" s="104" t="s">
        <v>1432</v>
      </c>
      <c r="I2108" s="104" t="s">
        <v>1354</v>
      </c>
      <c r="J2108" s="106">
        <v>8</v>
      </c>
      <c r="K2108" s="106">
        <v>7760</v>
      </c>
      <c r="L2108" s="106">
        <v>62080</v>
      </c>
      <c r="M2108" s="106">
        <v>18.476199999999999</v>
      </c>
      <c r="N2108" s="106">
        <v>147.80959999999999</v>
      </c>
      <c r="O2108" s="106">
        <v>0</v>
      </c>
      <c r="P2108" s="106">
        <v>0</v>
      </c>
      <c r="Q2108" s="106">
        <v>7778.4762000000001</v>
      </c>
      <c r="R2108" s="106">
        <v>62227.809600000001</v>
      </c>
      <c r="S2108" s="104" t="s">
        <v>1433</v>
      </c>
    </row>
    <row r="2109" spans="1:19" ht="25.5">
      <c r="A2109" s="104" t="s">
        <v>2930</v>
      </c>
      <c r="B2109" s="105">
        <v>44392</v>
      </c>
      <c r="C2109" s="104" t="s">
        <v>2931</v>
      </c>
      <c r="D2109" s="105">
        <v>44392</v>
      </c>
      <c r="E2109" s="104" t="s">
        <v>1430</v>
      </c>
      <c r="F2109" s="104" t="s">
        <v>822</v>
      </c>
      <c r="G2109" s="104" t="s">
        <v>976</v>
      </c>
      <c r="H2109" s="104" t="s">
        <v>1432</v>
      </c>
      <c r="I2109" s="104" t="s">
        <v>1363</v>
      </c>
      <c r="J2109" s="106">
        <v>12</v>
      </c>
      <c r="K2109" s="106">
        <v>9035</v>
      </c>
      <c r="L2109" s="106">
        <v>108420</v>
      </c>
      <c r="M2109" s="106">
        <v>21.511900000000001</v>
      </c>
      <c r="N2109" s="106">
        <v>258.14280000000002</v>
      </c>
      <c r="O2109" s="106">
        <v>0</v>
      </c>
      <c r="P2109" s="106">
        <v>0</v>
      </c>
      <c r="Q2109" s="106">
        <v>9056.5118999999995</v>
      </c>
      <c r="R2109" s="106">
        <v>108678.1428</v>
      </c>
      <c r="S2109" s="104" t="s">
        <v>1433</v>
      </c>
    </row>
    <row r="2110" spans="1:19">
      <c r="A2110" s="104" t="s">
        <v>2930</v>
      </c>
      <c r="B2110" s="105">
        <v>44392</v>
      </c>
      <c r="C2110" s="104" t="s">
        <v>2931</v>
      </c>
      <c r="D2110" s="105">
        <v>44392</v>
      </c>
      <c r="E2110" s="104" t="s">
        <v>1430</v>
      </c>
      <c r="F2110" s="104" t="s">
        <v>822</v>
      </c>
      <c r="G2110" s="104" t="s">
        <v>976</v>
      </c>
      <c r="H2110" s="104" t="s">
        <v>1432</v>
      </c>
      <c r="I2110" s="104" t="s">
        <v>1105</v>
      </c>
      <c r="J2110" s="106">
        <v>40</v>
      </c>
      <c r="K2110" s="106">
        <v>9045</v>
      </c>
      <c r="L2110" s="106">
        <v>361800</v>
      </c>
      <c r="M2110" s="106">
        <v>21.535699999999999</v>
      </c>
      <c r="N2110" s="106">
        <v>861.428</v>
      </c>
      <c r="O2110" s="106">
        <v>0</v>
      </c>
      <c r="P2110" s="106">
        <v>0</v>
      </c>
      <c r="Q2110" s="106">
        <v>9066.5357000000004</v>
      </c>
      <c r="R2110" s="106">
        <v>362661.42800000001</v>
      </c>
      <c r="S2110" s="104" t="s">
        <v>1433</v>
      </c>
    </row>
    <row r="2111" spans="1:19">
      <c r="A2111" s="104" t="s">
        <v>2930</v>
      </c>
      <c r="B2111" s="105">
        <v>44392</v>
      </c>
      <c r="C2111" s="104" t="s">
        <v>2931</v>
      </c>
      <c r="D2111" s="105">
        <v>44392</v>
      </c>
      <c r="E2111" s="104" t="s">
        <v>1430</v>
      </c>
      <c r="F2111" s="104" t="s">
        <v>822</v>
      </c>
      <c r="G2111" s="104" t="s">
        <v>976</v>
      </c>
      <c r="H2111" s="104" t="s">
        <v>1432</v>
      </c>
      <c r="I2111" s="104" t="s">
        <v>1304</v>
      </c>
      <c r="J2111" s="106">
        <v>40</v>
      </c>
      <c r="K2111" s="106">
        <v>9850</v>
      </c>
      <c r="L2111" s="106">
        <v>394000</v>
      </c>
      <c r="M2111" s="106">
        <v>23.452400000000001</v>
      </c>
      <c r="N2111" s="106">
        <v>938.096</v>
      </c>
      <c r="O2111" s="106">
        <v>0</v>
      </c>
      <c r="P2111" s="106">
        <v>0</v>
      </c>
      <c r="Q2111" s="106">
        <v>9873.4524000000001</v>
      </c>
      <c r="R2111" s="106">
        <v>394938.09600000002</v>
      </c>
      <c r="S2111" s="104" t="s">
        <v>1433</v>
      </c>
    </row>
    <row r="2112" spans="1:19">
      <c r="A2112" s="104" t="s">
        <v>2930</v>
      </c>
      <c r="B2112" s="105">
        <v>44392</v>
      </c>
      <c r="C2112" s="104" t="s">
        <v>2931</v>
      </c>
      <c r="D2112" s="105">
        <v>44392</v>
      </c>
      <c r="E2112" s="104" t="s">
        <v>1430</v>
      </c>
      <c r="F2112" s="104" t="s">
        <v>822</v>
      </c>
      <c r="G2112" s="104" t="s">
        <v>976</v>
      </c>
      <c r="H2112" s="104" t="s">
        <v>1432</v>
      </c>
      <c r="I2112" s="104" t="s">
        <v>1475</v>
      </c>
      <c r="J2112" s="106">
        <v>20</v>
      </c>
      <c r="K2112" s="106">
        <v>1128</v>
      </c>
      <c r="L2112" s="106">
        <v>22560</v>
      </c>
      <c r="M2112" s="106">
        <v>2.6857000000000002</v>
      </c>
      <c r="N2112" s="106">
        <v>53.713999999999999</v>
      </c>
      <c r="O2112" s="106">
        <v>0</v>
      </c>
      <c r="P2112" s="106">
        <v>0</v>
      </c>
      <c r="Q2112" s="106">
        <v>1130.6857</v>
      </c>
      <c r="R2112" s="106">
        <v>22613.714</v>
      </c>
      <c r="S2112" s="104" t="s">
        <v>1433</v>
      </c>
    </row>
    <row r="2113" spans="1:19">
      <c r="A2113" s="104" t="s">
        <v>2932</v>
      </c>
      <c r="B2113" s="105">
        <v>44392</v>
      </c>
      <c r="C2113" s="104" t="s">
        <v>2933</v>
      </c>
      <c r="D2113" s="105">
        <v>44392</v>
      </c>
      <c r="E2113" s="104" t="s">
        <v>1430</v>
      </c>
      <c r="F2113" s="104" t="s">
        <v>92</v>
      </c>
      <c r="G2113" s="104" t="s">
        <v>976</v>
      </c>
      <c r="H2113" s="104" t="s">
        <v>1432</v>
      </c>
      <c r="I2113" s="104" t="s">
        <v>1105</v>
      </c>
      <c r="J2113" s="106">
        <v>20</v>
      </c>
      <c r="K2113" s="106">
        <v>9045</v>
      </c>
      <c r="L2113" s="106">
        <v>180900</v>
      </c>
      <c r="M2113" s="106">
        <v>21.535699999999999</v>
      </c>
      <c r="N2113" s="106">
        <v>430.714</v>
      </c>
      <c r="O2113" s="106">
        <v>0</v>
      </c>
      <c r="P2113" s="106">
        <v>0</v>
      </c>
      <c r="Q2113" s="106">
        <v>9066.5357000000004</v>
      </c>
      <c r="R2113" s="106">
        <v>181330.71400000001</v>
      </c>
      <c r="S2113" s="104" t="s">
        <v>1433</v>
      </c>
    </row>
    <row r="2114" spans="1:19">
      <c r="A2114" s="104" t="s">
        <v>2932</v>
      </c>
      <c r="B2114" s="105">
        <v>44392</v>
      </c>
      <c r="C2114" s="104" t="s">
        <v>2933</v>
      </c>
      <c r="D2114" s="105">
        <v>44392</v>
      </c>
      <c r="E2114" s="104" t="s">
        <v>1430</v>
      </c>
      <c r="F2114" s="104" t="s">
        <v>92</v>
      </c>
      <c r="G2114" s="104" t="s">
        <v>976</v>
      </c>
      <c r="H2114" s="104" t="s">
        <v>1432</v>
      </c>
      <c r="I2114" s="104" t="s">
        <v>1304</v>
      </c>
      <c r="J2114" s="106">
        <v>20</v>
      </c>
      <c r="K2114" s="106">
        <v>9850</v>
      </c>
      <c r="L2114" s="106">
        <v>197000</v>
      </c>
      <c r="M2114" s="106">
        <v>23.452400000000001</v>
      </c>
      <c r="N2114" s="106">
        <v>469.048</v>
      </c>
      <c r="O2114" s="106">
        <v>0</v>
      </c>
      <c r="P2114" s="106">
        <v>0</v>
      </c>
      <c r="Q2114" s="106">
        <v>9873.4524000000001</v>
      </c>
      <c r="R2114" s="106">
        <v>197469.04800000001</v>
      </c>
      <c r="S2114" s="104" t="s">
        <v>1433</v>
      </c>
    </row>
    <row r="2115" spans="1:19" ht="25.5">
      <c r="A2115" s="104" t="s">
        <v>2932</v>
      </c>
      <c r="B2115" s="105">
        <v>44392</v>
      </c>
      <c r="C2115" s="104" t="s">
        <v>2933</v>
      </c>
      <c r="D2115" s="105">
        <v>44392</v>
      </c>
      <c r="E2115" s="104" t="s">
        <v>1430</v>
      </c>
      <c r="F2115" s="104" t="s">
        <v>92</v>
      </c>
      <c r="G2115" s="104" t="s">
        <v>976</v>
      </c>
      <c r="H2115" s="104" t="s">
        <v>1432</v>
      </c>
      <c r="I2115" s="104" t="s">
        <v>1375</v>
      </c>
      <c r="J2115" s="106">
        <v>5</v>
      </c>
      <c r="K2115" s="106">
        <v>9035</v>
      </c>
      <c r="L2115" s="106">
        <v>45175</v>
      </c>
      <c r="M2115" s="106">
        <v>21.511900000000001</v>
      </c>
      <c r="N2115" s="106">
        <v>107.5595</v>
      </c>
      <c r="O2115" s="106">
        <v>0</v>
      </c>
      <c r="P2115" s="106">
        <v>0</v>
      </c>
      <c r="Q2115" s="106">
        <v>9056.5118999999995</v>
      </c>
      <c r="R2115" s="106">
        <v>45282.559500000003</v>
      </c>
      <c r="S2115" s="104" t="s">
        <v>1433</v>
      </c>
    </row>
    <row r="2116" spans="1:19" ht="25.5">
      <c r="A2116" s="104" t="s">
        <v>2932</v>
      </c>
      <c r="B2116" s="105">
        <v>44392</v>
      </c>
      <c r="C2116" s="104" t="s">
        <v>2933</v>
      </c>
      <c r="D2116" s="105">
        <v>44392</v>
      </c>
      <c r="E2116" s="104" t="s">
        <v>1430</v>
      </c>
      <c r="F2116" s="104" t="s">
        <v>92</v>
      </c>
      <c r="G2116" s="104" t="s">
        <v>976</v>
      </c>
      <c r="H2116" s="104" t="s">
        <v>1432</v>
      </c>
      <c r="I2116" s="104" t="s">
        <v>1363</v>
      </c>
      <c r="J2116" s="106">
        <v>10</v>
      </c>
      <c r="K2116" s="106">
        <v>9035</v>
      </c>
      <c r="L2116" s="106">
        <v>90350</v>
      </c>
      <c r="M2116" s="106">
        <v>21.511900000000001</v>
      </c>
      <c r="N2116" s="106">
        <v>215.119</v>
      </c>
      <c r="O2116" s="106">
        <v>0</v>
      </c>
      <c r="P2116" s="106">
        <v>0</v>
      </c>
      <c r="Q2116" s="106">
        <v>9056.5118999999995</v>
      </c>
      <c r="R2116" s="106">
        <v>90565.119000000006</v>
      </c>
      <c r="S2116" s="104" t="s">
        <v>1433</v>
      </c>
    </row>
    <row r="2117" spans="1:19">
      <c r="A2117" s="104" t="s">
        <v>2932</v>
      </c>
      <c r="B2117" s="105">
        <v>44392</v>
      </c>
      <c r="C2117" s="104" t="s">
        <v>2933</v>
      </c>
      <c r="D2117" s="105">
        <v>44392</v>
      </c>
      <c r="E2117" s="104" t="s">
        <v>1430</v>
      </c>
      <c r="F2117" s="104" t="s">
        <v>92</v>
      </c>
      <c r="G2117" s="104" t="s">
        <v>976</v>
      </c>
      <c r="H2117" s="104" t="s">
        <v>1432</v>
      </c>
      <c r="I2117" s="104" t="s">
        <v>1378</v>
      </c>
      <c r="J2117" s="106">
        <v>20</v>
      </c>
      <c r="K2117" s="106">
        <v>1176</v>
      </c>
      <c r="L2117" s="106">
        <v>23520</v>
      </c>
      <c r="M2117" s="106">
        <v>2.8</v>
      </c>
      <c r="N2117" s="106">
        <v>56</v>
      </c>
      <c r="O2117" s="106">
        <v>0</v>
      </c>
      <c r="P2117" s="106">
        <v>0</v>
      </c>
      <c r="Q2117" s="106">
        <v>1178.8</v>
      </c>
      <c r="R2117" s="106">
        <v>23576</v>
      </c>
      <c r="S2117" s="104" t="s">
        <v>1433</v>
      </c>
    </row>
    <row r="2118" spans="1:19">
      <c r="A2118" s="104" t="s">
        <v>2934</v>
      </c>
      <c r="B2118" s="105">
        <v>44392</v>
      </c>
      <c r="C2118" s="104" t="s">
        <v>2935</v>
      </c>
      <c r="D2118" s="105">
        <v>44392</v>
      </c>
      <c r="E2118" s="104" t="s">
        <v>1430</v>
      </c>
      <c r="F2118" s="104" t="s">
        <v>90</v>
      </c>
      <c r="G2118" s="104" t="s">
        <v>1453</v>
      </c>
      <c r="H2118" s="104" t="s">
        <v>1432</v>
      </c>
      <c r="I2118" s="104" t="s">
        <v>2525</v>
      </c>
      <c r="J2118" s="106">
        <v>76</v>
      </c>
      <c r="K2118" s="106">
        <v>992</v>
      </c>
      <c r="L2118" s="106">
        <v>75392</v>
      </c>
      <c r="M2118" s="106">
        <v>2.3618999999999999</v>
      </c>
      <c r="N2118" s="106">
        <v>179.5044</v>
      </c>
      <c r="O2118" s="106">
        <v>0</v>
      </c>
      <c r="P2118" s="106">
        <v>0</v>
      </c>
      <c r="Q2118" s="106">
        <v>994.36189999999999</v>
      </c>
      <c r="R2118" s="106">
        <v>75571.504400000005</v>
      </c>
      <c r="S2118" s="104" t="s">
        <v>1433</v>
      </c>
    </row>
    <row r="2119" spans="1:19">
      <c r="A2119" s="104" t="s">
        <v>2934</v>
      </c>
      <c r="B2119" s="105">
        <v>44392</v>
      </c>
      <c r="C2119" s="104" t="s">
        <v>2935</v>
      </c>
      <c r="D2119" s="105">
        <v>44392</v>
      </c>
      <c r="E2119" s="104" t="s">
        <v>1430</v>
      </c>
      <c r="F2119" s="104" t="s">
        <v>90</v>
      </c>
      <c r="G2119" s="104" t="s">
        <v>1453</v>
      </c>
      <c r="H2119" s="104" t="s">
        <v>1432</v>
      </c>
      <c r="I2119" s="104" t="s">
        <v>2526</v>
      </c>
      <c r="J2119" s="106">
        <v>57</v>
      </c>
      <c r="K2119" s="106">
        <v>1215</v>
      </c>
      <c r="L2119" s="106">
        <v>69255</v>
      </c>
      <c r="M2119" s="106">
        <v>2.8929</v>
      </c>
      <c r="N2119" s="106">
        <v>164.89529999999999</v>
      </c>
      <c r="O2119" s="106">
        <v>0</v>
      </c>
      <c r="P2119" s="106">
        <v>0</v>
      </c>
      <c r="Q2119" s="106">
        <v>1217.8929000000001</v>
      </c>
      <c r="R2119" s="106">
        <v>69419.895300000004</v>
      </c>
      <c r="S2119" s="104" t="s">
        <v>1433</v>
      </c>
    </row>
    <row r="2120" spans="1:19">
      <c r="A2120" s="104" t="s">
        <v>2936</v>
      </c>
      <c r="B2120" s="105">
        <v>44392</v>
      </c>
      <c r="C2120" s="104" t="s">
        <v>2937</v>
      </c>
      <c r="D2120" s="105">
        <v>44392</v>
      </c>
      <c r="E2120" s="104" t="s">
        <v>1430</v>
      </c>
      <c r="F2120" s="104" t="s">
        <v>972</v>
      </c>
      <c r="G2120" s="104" t="s">
        <v>977</v>
      </c>
      <c r="H2120" s="104" t="s">
        <v>1432</v>
      </c>
      <c r="I2120" s="104" t="s">
        <v>2525</v>
      </c>
      <c r="J2120" s="106">
        <v>162</v>
      </c>
      <c r="K2120" s="106">
        <v>992</v>
      </c>
      <c r="L2120" s="106">
        <v>160704</v>
      </c>
      <c r="M2120" s="106">
        <v>2.3618999999999999</v>
      </c>
      <c r="N2120" s="106">
        <v>382.62779999999998</v>
      </c>
      <c r="O2120" s="106">
        <v>0</v>
      </c>
      <c r="P2120" s="106">
        <v>0</v>
      </c>
      <c r="Q2120" s="106">
        <v>994.36189999999999</v>
      </c>
      <c r="R2120" s="106">
        <v>161086.62779999999</v>
      </c>
      <c r="S2120" s="104" t="s">
        <v>1433</v>
      </c>
    </row>
    <row r="2121" spans="1:19">
      <c r="A2121" s="104" t="s">
        <v>2936</v>
      </c>
      <c r="B2121" s="105">
        <v>44392</v>
      </c>
      <c r="C2121" s="104" t="s">
        <v>2937</v>
      </c>
      <c r="D2121" s="105">
        <v>44392</v>
      </c>
      <c r="E2121" s="104" t="s">
        <v>1430</v>
      </c>
      <c r="F2121" s="104" t="s">
        <v>972</v>
      </c>
      <c r="G2121" s="104" t="s">
        <v>977</v>
      </c>
      <c r="H2121" s="104" t="s">
        <v>1432</v>
      </c>
      <c r="I2121" s="104" t="s">
        <v>2526</v>
      </c>
      <c r="J2121" s="106">
        <v>133</v>
      </c>
      <c r="K2121" s="106">
        <v>1215</v>
      </c>
      <c r="L2121" s="106">
        <v>161595</v>
      </c>
      <c r="M2121" s="106">
        <v>2.8929</v>
      </c>
      <c r="N2121" s="106">
        <v>384.75569999999999</v>
      </c>
      <c r="O2121" s="106">
        <v>0</v>
      </c>
      <c r="P2121" s="106">
        <v>0</v>
      </c>
      <c r="Q2121" s="106">
        <v>1217.8929000000001</v>
      </c>
      <c r="R2121" s="106">
        <v>161979.75570000001</v>
      </c>
      <c r="S2121" s="104" t="s">
        <v>1433</v>
      </c>
    </row>
    <row r="2122" spans="1:19">
      <c r="A2122" s="104" t="s">
        <v>2938</v>
      </c>
      <c r="B2122" s="105">
        <v>44392</v>
      </c>
      <c r="C2122" s="104" t="s">
        <v>2939</v>
      </c>
      <c r="D2122" s="105">
        <v>44392</v>
      </c>
      <c r="E2122" s="104" t="s">
        <v>1430</v>
      </c>
      <c r="F2122" s="104" t="s">
        <v>71</v>
      </c>
      <c r="G2122" s="104" t="s">
        <v>981</v>
      </c>
      <c r="H2122" s="104" t="s">
        <v>1432</v>
      </c>
      <c r="I2122" s="104" t="s">
        <v>2526</v>
      </c>
      <c r="J2122" s="106">
        <v>118</v>
      </c>
      <c r="K2122" s="106">
        <v>1215</v>
      </c>
      <c r="L2122" s="106">
        <v>143370</v>
      </c>
      <c r="M2122" s="106">
        <v>2.8929</v>
      </c>
      <c r="N2122" s="106">
        <v>341.36219999999997</v>
      </c>
      <c r="O2122" s="106">
        <v>0</v>
      </c>
      <c r="P2122" s="106">
        <v>0</v>
      </c>
      <c r="Q2122" s="106">
        <v>1217.8929000000001</v>
      </c>
      <c r="R2122" s="106">
        <v>143711.3622</v>
      </c>
      <c r="S2122" s="104" t="s">
        <v>1433</v>
      </c>
    </row>
    <row r="2123" spans="1:19">
      <c r="A2123" s="104" t="s">
        <v>2938</v>
      </c>
      <c r="B2123" s="105">
        <v>44392</v>
      </c>
      <c r="C2123" s="104" t="s">
        <v>2939</v>
      </c>
      <c r="D2123" s="105">
        <v>44392</v>
      </c>
      <c r="E2123" s="104" t="s">
        <v>1430</v>
      </c>
      <c r="F2123" s="104" t="s">
        <v>71</v>
      </c>
      <c r="G2123" s="104" t="s">
        <v>981</v>
      </c>
      <c r="H2123" s="104" t="s">
        <v>1432</v>
      </c>
      <c r="I2123" s="104" t="s">
        <v>2525</v>
      </c>
      <c r="J2123" s="106">
        <v>214</v>
      </c>
      <c r="K2123" s="106">
        <v>992</v>
      </c>
      <c r="L2123" s="106">
        <v>212288</v>
      </c>
      <c r="M2123" s="106">
        <v>2.3618999999999999</v>
      </c>
      <c r="N2123" s="106">
        <v>505.44659999999999</v>
      </c>
      <c r="O2123" s="106">
        <v>0</v>
      </c>
      <c r="P2123" s="106">
        <v>0</v>
      </c>
      <c r="Q2123" s="106">
        <v>994.36189999999999</v>
      </c>
      <c r="R2123" s="106">
        <v>212793.4466</v>
      </c>
      <c r="S2123" s="104" t="s">
        <v>1433</v>
      </c>
    </row>
    <row r="2124" spans="1:19" ht="25.5">
      <c r="A2124" s="104" t="s">
        <v>2940</v>
      </c>
      <c r="B2124" s="105">
        <v>44392</v>
      </c>
      <c r="C2124" s="104" t="s">
        <v>2941</v>
      </c>
      <c r="D2124" s="105">
        <v>44392</v>
      </c>
      <c r="E2124" s="104" t="s">
        <v>1430</v>
      </c>
      <c r="F2124" s="104" t="s">
        <v>71</v>
      </c>
      <c r="G2124" s="104" t="s">
        <v>981</v>
      </c>
      <c r="H2124" s="104" t="s">
        <v>1432</v>
      </c>
      <c r="I2124" s="104" t="s">
        <v>1375</v>
      </c>
      <c r="J2124" s="106">
        <v>5</v>
      </c>
      <c r="K2124" s="106">
        <v>9035</v>
      </c>
      <c r="L2124" s="106">
        <v>45175</v>
      </c>
      <c r="M2124" s="106">
        <v>21.511900000000001</v>
      </c>
      <c r="N2124" s="106">
        <v>107.5595</v>
      </c>
      <c r="O2124" s="106">
        <v>0</v>
      </c>
      <c r="P2124" s="106">
        <v>0</v>
      </c>
      <c r="Q2124" s="106">
        <v>9056.5118999999995</v>
      </c>
      <c r="R2124" s="106">
        <v>45282.559500000003</v>
      </c>
      <c r="S2124" s="104" t="s">
        <v>1433</v>
      </c>
    </row>
    <row r="2125" spans="1:19">
      <c r="A2125" s="104" t="s">
        <v>2940</v>
      </c>
      <c r="B2125" s="105">
        <v>44392</v>
      </c>
      <c r="C2125" s="104" t="s">
        <v>2941</v>
      </c>
      <c r="D2125" s="105">
        <v>44392</v>
      </c>
      <c r="E2125" s="104" t="s">
        <v>1430</v>
      </c>
      <c r="F2125" s="104" t="s">
        <v>71</v>
      </c>
      <c r="G2125" s="104" t="s">
        <v>981</v>
      </c>
      <c r="H2125" s="104" t="s">
        <v>1432</v>
      </c>
      <c r="I2125" s="104" t="s">
        <v>1475</v>
      </c>
      <c r="J2125" s="106">
        <v>40</v>
      </c>
      <c r="K2125" s="106">
        <v>1128</v>
      </c>
      <c r="L2125" s="106">
        <v>45120</v>
      </c>
      <c r="M2125" s="106">
        <v>2.6857000000000002</v>
      </c>
      <c r="N2125" s="106">
        <v>107.428</v>
      </c>
      <c r="O2125" s="106">
        <v>0</v>
      </c>
      <c r="P2125" s="106">
        <v>0</v>
      </c>
      <c r="Q2125" s="106">
        <v>1130.6857</v>
      </c>
      <c r="R2125" s="106">
        <v>45227.428</v>
      </c>
      <c r="S2125" s="104" t="s">
        <v>1433</v>
      </c>
    </row>
    <row r="2126" spans="1:19" ht="25.5">
      <c r="A2126" s="104" t="s">
        <v>2940</v>
      </c>
      <c r="B2126" s="105">
        <v>44392</v>
      </c>
      <c r="C2126" s="104" t="s">
        <v>2941</v>
      </c>
      <c r="D2126" s="105">
        <v>44392</v>
      </c>
      <c r="E2126" s="104" t="s">
        <v>1430</v>
      </c>
      <c r="F2126" s="104" t="s">
        <v>71</v>
      </c>
      <c r="G2126" s="104" t="s">
        <v>981</v>
      </c>
      <c r="H2126" s="104" t="s">
        <v>1432</v>
      </c>
      <c r="I2126" s="104" t="s">
        <v>1363</v>
      </c>
      <c r="J2126" s="106">
        <v>10</v>
      </c>
      <c r="K2126" s="106">
        <v>9035</v>
      </c>
      <c r="L2126" s="106">
        <v>90350</v>
      </c>
      <c r="M2126" s="106">
        <v>21.511900000000001</v>
      </c>
      <c r="N2126" s="106">
        <v>215.119</v>
      </c>
      <c r="O2126" s="106">
        <v>0</v>
      </c>
      <c r="P2126" s="106">
        <v>0</v>
      </c>
      <c r="Q2126" s="106">
        <v>9056.5118999999995</v>
      </c>
      <c r="R2126" s="106">
        <v>90565.119000000006</v>
      </c>
      <c r="S2126" s="104" t="s">
        <v>1433</v>
      </c>
    </row>
    <row r="2127" spans="1:19">
      <c r="A2127" s="104" t="s">
        <v>2940</v>
      </c>
      <c r="B2127" s="105">
        <v>44392</v>
      </c>
      <c r="C2127" s="104" t="s">
        <v>2941</v>
      </c>
      <c r="D2127" s="105">
        <v>44392</v>
      </c>
      <c r="E2127" s="104" t="s">
        <v>1430</v>
      </c>
      <c r="F2127" s="104" t="s">
        <v>71</v>
      </c>
      <c r="G2127" s="104" t="s">
        <v>981</v>
      </c>
      <c r="H2127" s="104" t="s">
        <v>1432</v>
      </c>
      <c r="I2127" s="104" t="s">
        <v>1105</v>
      </c>
      <c r="J2127" s="106">
        <v>10</v>
      </c>
      <c r="K2127" s="106">
        <v>9045</v>
      </c>
      <c r="L2127" s="106">
        <v>90450</v>
      </c>
      <c r="M2127" s="106">
        <v>21.535699999999999</v>
      </c>
      <c r="N2127" s="106">
        <v>215.357</v>
      </c>
      <c r="O2127" s="106">
        <v>0</v>
      </c>
      <c r="P2127" s="106">
        <v>0</v>
      </c>
      <c r="Q2127" s="106">
        <v>9066.5357000000004</v>
      </c>
      <c r="R2127" s="106">
        <v>90665.357000000004</v>
      </c>
      <c r="S2127" s="104" t="s">
        <v>1433</v>
      </c>
    </row>
    <row r="2128" spans="1:19">
      <c r="A2128" s="104" t="s">
        <v>2940</v>
      </c>
      <c r="B2128" s="105">
        <v>44392</v>
      </c>
      <c r="C2128" s="104" t="s">
        <v>2941</v>
      </c>
      <c r="D2128" s="105">
        <v>44392</v>
      </c>
      <c r="E2128" s="104" t="s">
        <v>1430</v>
      </c>
      <c r="F2128" s="104" t="s">
        <v>71</v>
      </c>
      <c r="G2128" s="104" t="s">
        <v>981</v>
      </c>
      <c r="H2128" s="104" t="s">
        <v>1432</v>
      </c>
      <c r="I2128" s="104" t="s">
        <v>1378</v>
      </c>
      <c r="J2128" s="106">
        <v>40</v>
      </c>
      <c r="K2128" s="106">
        <v>1176</v>
      </c>
      <c r="L2128" s="106">
        <v>47040</v>
      </c>
      <c r="M2128" s="106">
        <v>2.8</v>
      </c>
      <c r="N2128" s="106">
        <v>112</v>
      </c>
      <c r="O2128" s="106">
        <v>0</v>
      </c>
      <c r="P2128" s="106">
        <v>0</v>
      </c>
      <c r="Q2128" s="106">
        <v>1178.8</v>
      </c>
      <c r="R2128" s="106">
        <v>47152</v>
      </c>
      <c r="S2128" s="104" t="s">
        <v>1433</v>
      </c>
    </row>
    <row r="2129" spans="1:19">
      <c r="A2129" s="104" t="s">
        <v>2942</v>
      </c>
      <c r="B2129" s="105">
        <v>44392</v>
      </c>
      <c r="C2129" s="104" t="s">
        <v>2943</v>
      </c>
      <c r="D2129" s="105">
        <v>44392</v>
      </c>
      <c r="E2129" s="104" t="s">
        <v>1430</v>
      </c>
      <c r="F2129" s="104" t="s">
        <v>972</v>
      </c>
      <c r="G2129" s="104" t="s">
        <v>977</v>
      </c>
      <c r="H2129" s="104" t="s">
        <v>1432</v>
      </c>
      <c r="I2129" s="104" t="s">
        <v>1105</v>
      </c>
      <c r="J2129" s="106">
        <v>10</v>
      </c>
      <c r="K2129" s="106">
        <v>9045</v>
      </c>
      <c r="L2129" s="106">
        <v>90450</v>
      </c>
      <c r="M2129" s="106">
        <v>21.535699999999999</v>
      </c>
      <c r="N2129" s="106">
        <v>215.357</v>
      </c>
      <c r="O2129" s="106">
        <v>0</v>
      </c>
      <c r="P2129" s="106">
        <v>0</v>
      </c>
      <c r="Q2129" s="106">
        <v>9066.5357000000004</v>
      </c>
      <c r="R2129" s="106">
        <v>90665.357000000004</v>
      </c>
      <c r="S2129" s="104" t="s">
        <v>1433</v>
      </c>
    </row>
    <row r="2130" spans="1:19" ht="25.5">
      <c r="A2130" s="104" t="s">
        <v>2942</v>
      </c>
      <c r="B2130" s="105">
        <v>44392</v>
      </c>
      <c r="C2130" s="104" t="s">
        <v>2943</v>
      </c>
      <c r="D2130" s="105">
        <v>44392</v>
      </c>
      <c r="E2130" s="104" t="s">
        <v>1430</v>
      </c>
      <c r="F2130" s="104" t="s">
        <v>972</v>
      </c>
      <c r="G2130" s="104" t="s">
        <v>977</v>
      </c>
      <c r="H2130" s="104" t="s">
        <v>1432</v>
      </c>
      <c r="I2130" s="104" t="s">
        <v>1375</v>
      </c>
      <c r="J2130" s="106">
        <v>10</v>
      </c>
      <c r="K2130" s="106">
        <v>9035</v>
      </c>
      <c r="L2130" s="106">
        <v>90350</v>
      </c>
      <c r="M2130" s="106">
        <v>21.511900000000001</v>
      </c>
      <c r="N2130" s="106">
        <v>215.119</v>
      </c>
      <c r="O2130" s="106">
        <v>0</v>
      </c>
      <c r="P2130" s="106">
        <v>0</v>
      </c>
      <c r="Q2130" s="106">
        <v>9056.5118999999995</v>
      </c>
      <c r="R2130" s="106">
        <v>90565.119000000006</v>
      </c>
      <c r="S2130" s="104" t="s">
        <v>1433</v>
      </c>
    </row>
    <row r="2131" spans="1:19">
      <c r="A2131" s="104" t="s">
        <v>2942</v>
      </c>
      <c r="B2131" s="105">
        <v>44392</v>
      </c>
      <c r="C2131" s="104" t="s">
        <v>2943</v>
      </c>
      <c r="D2131" s="105">
        <v>44392</v>
      </c>
      <c r="E2131" s="104" t="s">
        <v>1430</v>
      </c>
      <c r="F2131" s="104" t="s">
        <v>972</v>
      </c>
      <c r="G2131" s="104" t="s">
        <v>977</v>
      </c>
      <c r="H2131" s="104" t="s">
        <v>1432</v>
      </c>
      <c r="I2131" s="104" t="s">
        <v>1304</v>
      </c>
      <c r="J2131" s="106">
        <v>5</v>
      </c>
      <c r="K2131" s="106">
        <v>9850</v>
      </c>
      <c r="L2131" s="106">
        <v>49250</v>
      </c>
      <c r="M2131" s="106">
        <v>23.452400000000001</v>
      </c>
      <c r="N2131" s="106">
        <v>117.262</v>
      </c>
      <c r="O2131" s="106">
        <v>0</v>
      </c>
      <c r="P2131" s="106">
        <v>0</v>
      </c>
      <c r="Q2131" s="106">
        <v>9873.4524000000001</v>
      </c>
      <c r="R2131" s="106">
        <v>49367.262000000002</v>
      </c>
      <c r="S2131" s="104" t="s">
        <v>1433</v>
      </c>
    </row>
    <row r="2132" spans="1:19" ht="25.5">
      <c r="A2132" s="104" t="s">
        <v>2942</v>
      </c>
      <c r="B2132" s="105">
        <v>44392</v>
      </c>
      <c r="C2132" s="104" t="s">
        <v>2943</v>
      </c>
      <c r="D2132" s="105">
        <v>44392</v>
      </c>
      <c r="E2132" s="104" t="s">
        <v>1430</v>
      </c>
      <c r="F2132" s="104" t="s">
        <v>972</v>
      </c>
      <c r="G2132" s="104" t="s">
        <v>977</v>
      </c>
      <c r="H2132" s="104" t="s">
        <v>1432</v>
      </c>
      <c r="I2132" s="104" t="s">
        <v>1363</v>
      </c>
      <c r="J2132" s="106">
        <v>5</v>
      </c>
      <c r="K2132" s="106">
        <v>9035</v>
      </c>
      <c r="L2132" s="106">
        <v>45175</v>
      </c>
      <c r="M2132" s="106">
        <v>21.511900000000001</v>
      </c>
      <c r="N2132" s="106">
        <v>107.5595</v>
      </c>
      <c r="O2132" s="106">
        <v>0</v>
      </c>
      <c r="P2132" s="106">
        <v>0</v>
      </c>
      <c r="Q2132" s="106">
        <v>9056.5118999999995</v>
      </c>
      <c r="R2132" s="106">
        <v>45282.559500000003</v>
      </c>
      <c r="S2132" s="104" t="s">
        <v>1433</v>
      </c>
    </row>
    <row r="2133" spans="1:19">
      <c r="A2133" s="104" t="s">
        <v>2942</v>
      </c>
      <c r="B2133" s="105">
        <v>44392</v>
      </c>
      <c r="C2133" s="104" t="s">
        <v>2943</v>
      </c>
      <c r="D2133" s="105">
        <v>44392</v>
      </c>
      <c r="E2133" s="104" t="s">
        <v>1430</v>
      </c>
      <c r="F2133" s="104" t="s">
        <v>972</v>
      </c>
      <c r="G2133" s="104" t="s">
        <v>977</v>
      </c>
      <c r="H2133" s="104" t="s">
        <v>1432</v>
      </c>
      <c r="I2133" s="104" t="s">
        <v>1354</v>
      </c>
      <c r="J2133" s="106">
        <v>20</v>
      </c>
      <c r="K2133" s="106">
        <v>7760</v>
      </c>
      <c r="L2133" s="106">
        <v>155200</v>
      </c>
      <c r="M2133" s="106">
        <v>18.476199999999999</v>
      </c>
      <c r="N2133" s="106">
        <v>369.524</v>
      </c>
      <c r="O2133" s="106">
        <v>0</v>
      </c>
      <c r="P2133" s="106">
        <v>0</v>
      </c>
      <c r="Q2133" s="106">
        <v>7778.4762000000001</v>
      </c>
      <c r="R2133" s="106">
        <v>155569.524</v>
      </c>
      <c r="S2133" s="104" t="s">
        <v>1433</v>
      </c>
    </row>
    <row r="2134" spans="1:19">
      <c r="A2134" s="104" t="s">
        <v>2942</v>
      </c>
      <c r="B2134" s="105">
        <v>44392</v>
      </c>
      <c r="C2134" s="104" t="s">
        <v>2943</v>
      </c>
      <c r="D2134" s="105">
        <v>44392</v>
      </c>
      <c r="E2134" s="104" t="s">
        <v>1430</v>
      </c>
      <c r="F2134" s="104" t="s">
        <v>972</v>
      </c>
      <c r="G2134" s="104" t="s">
        <v>977</v>
      </c>
      <c r="H2134" s="104" t="s">
        <v>1432</v>
      </c>
      <c r="I2134" s="104" t="s">
        <v>1335</v>
      </c>
      <c r="J2134" s="106">
        <v>20</v>
      </c>
      <c r="K2134" s="106">
        <v>7225</v>
      </c>
      <c r="L2134" s="106">
        <v>144500</v>
      </c>
      <c r="M2134" s="106">
        <v>17.202400000000001</v>
      </c>
      <c r="N2134" s="106">
        <v>344.048</v>
      </c>
      <c r="O2134" s="106">
        <v>0</v>
      </c>
      <c r="P2134" s="106">
        <v>0</v>
      </c>
      <c r="Q2134" s="106">
        <v>7242.2024000000001</v>
      </c>
      <c r="R2134" s="106">
        <v>144844.04800000001</v>
      </c>
      <c r="S2134" s="104" t="s">
        <v>1433</v>
      </c>
    </row>
    <row r="2135" spans="1:19" ht="25.5">
      <c r="A2135" s="104" t="s">
        <v>2942</v>
      </c>
      <c r="B2135" s="105">
        <v>44392</v>
      </c>
      <c r="C2135" s="104" t="s">
        <v>2943</v>
      </c>
      <c r="D2135" s="105">
        <v>44392</v>
      </c>
      <c r="E2135" s="104" t="s">
        <v>1430</v>
      </c>
      <c r="F2135" s="104" t="s">
        <v>972</v>
      </c>
      <c r="G2135" s="104" t="s">
        <v>977</v>
      </c>
      <c r="H2135" s="104" t="s">
        <v>1432</v>
      </c>
      <c r="I2135" s="104" t="s">
        <v>1400</v>
      </c>
      <c r="J2135" s="106">
        <v>5</v>
      </c>
      <c r="K2135" s="106">
        <v>9950</v>
      </c>
      <c r="L2135" s="106">
        <v>49750</v>
      </c>
      <c r="M2135" s="106">
        <v>23.6905</v>
      </c>
      <c r="N2135" s="106">
        <v>118.4525</v>
      </c>
      <c r="O2135" s="106">
        <v>0</v>
      </c>
      <c r="P2135" s="106">
        <v>0</v>
      </c>
      <c r="Q2135" s="106">
        <v>9973.6905000000006</v>
      </c>
      <c r="R2135" s="106">
        <v>49868.452499999999</v>
      </c>
      <c r="S2135" s="104" t="s">
        <v>1433</v>
      </c>
    </row>
    <row r="2136" spans="1:19">
      <c r="A2136" s="104"/>
      <c r="B2136" s="105"/>
      <c r="C2136" s="104"/>
      <c r="D2136" s="105"/>
      <c r="E2136" s="104"/>
      <c r="F2136" s="104"/>
      <c r="G2136" s="104"/>
      <c r="H2136" s="104"/>
      <c r="I2136" s="104"/>
      <c r="J2136" s="106"/>
      <c r="K2136" s="106"/>
      <c r="L2136" s="106"/>
      <c r="M2136" s="106"/>
      <c r="N2136" s="106"/>
      <c r="O2136" s="106"/>
      <c r="P2136" s="106"/>
      <c r="Q2136" s="106"/>
      <c r="R2136" s="106"/>
      <c r="S2136" s="104"/>
    </row>
    <row r="2137" spans="1:19">
      <c r="A2137" s="104"/>
      <c r="B2137" s="105"/>
      <c r="C2137" s="104"/>
      <c r="D2137" s="105"/>
      <c r="E2137" s="104"/>
      <c r="F2137" s="104"/>
      <c r="G2137" s="104"/>
      <c r="H2137" s="104"/>
      <c r="I2137" s="104"/>
      <c r="J2137" s="106"/>
      <c r="K2137" s="106"/>
      <c r="L2137" s="106"/>
      <c r="M2137" s="106"/>
      <c r="N2137" s="106"/>
      <c r="O2137" s="106"/>
      <c r="P2137" s="106"/>
      <c r="Q2137" s="106"/>
      <c r="R2137" s="106"/>
      <c r="S2137" s="104"/>
    </row>
    <row r="2138" spans="1:19">
      <c r="A2138" s="104"/>
      <c r="B2138" s="105"/>
      <c r="C2138" s="104"/>
      <c r="D2138" s="105"/>
      <c r="E2138" s="104"/>
      <c r="F2138" s="104"/>
      <c r="G2138" s="104"/>
      <c r="H2138" s="104"/>
      <c r="I2138" s="104"/>
      <c r="J2138" s="106"/>
      <c r="K2138" s="106"/>
      <c r="L2138" s="106"/>
      <c r="M2138" s="106"/>
      <c r="N2138" s="106"/>
      <c r="O2138" s="106"/>
      <c r="P2138" s="106"/>
      <c r="Q2138" s="106"/>
      <c r="R2138" s="106"/>
      <c r="S2138" s="104"/>
    </row>
    <row r="2139" spans="1:19">
      <c r="A2139" s="104"/>
      <c r="B2139" s="105"/>
      <c r="C2139" s="104"/>
      <c r="D2139" s="105"/>
      <c r="E2139" s="104"/>
      <c r="F2139" s="104"/>
      <c r="G2139" s="104"/>
      <c r="H2139" s="104"/>
      <c r="I2139" s="104"/>
      <c r="J2139" s="106"/>
      <c r="K2139" s="106"/>
      <c r="L2139" s="106"/>
      <c r="M2139" s="106"/>
      <c r="N2139" s="106"/>
      <c r="O2139" s="106"/>
      <c r="P2139" s="106"/>
      <c r="Q2139" s="106"/>
      <c r="R2139" s="106"/>
      <c r="S2139" s="104"/>
    </row>
    <row r="2140" spans="1:19">
      <c r="A2140" s="104"/>
      <c r="B2140" s="105"/>
      <c r="C2140" s="104"/>
      <c r="D2140" s="105"/>
      <c r="E2140" s="104"/>
      <c r="F2140" s="104"/>
      <c r="G2140" s="104"/>
      <c r="H2140" s="104"/>
      <c r="I2140" s="104"/>
      <c r="J2140" s="106"/>
      <c r="K2140" s="106"/>
      <c r="L2140" s="106"/>
      <c r="M2140" s="106"/>
      <c r="N2140" s="106"/>
      <c r="O2140" s="106"/>
      <c r="P2140" s="106"/>
      <c r="Q2140" s="106"/>
      <c r="R2140" s="106"/>
      <c r="S2140" s="104"/>
    </row>
    <row r="2141" spans="1:19">
      <c r="A2141" s="104"/>
      <c r="B2141" s="105"/>
      <c r="C2141" s="104"/>
      <c r="D2141" s="105"/>
      <c r="E2141" s="104"/>
      <c r="F2141" s="104"/>
      <c r="G2141" s="104"/>
      <c r="H2141" s="104"/>
      <c r="I2141" s="104"/>
      <c r="J2141" s="106"/>
      <c r="K2141" s="106"/>
      <c r="L2141" s="106"/>
      <c r="M2141" s="106"/>
      <c r="N2141" s="106"/>
      <c r="O2141" s="106"/>
      <c r="P2141" s="106"/>
      <c r="Q2141" s="106"/>
      <c r="R2141" s="106"/>
      <c r="S2141" s="104"/>
    </row>
    <row r="2142" spans="1:19">
      <c r="A2142" s="104"/>
      <c r="B2142" s="105"/>
      <c r="C2142" s="104"/>
      <c r="D2142" s="105"/>
      <c r="E2142" s="104"/>
      <c r="F2142" s="104"/>
      <c r="G2142" s="104"/>
      <c r="H2142" s="104"/>
      <c r="I2142" s="104"/>
      <c r="J2142" s="106"/>
      <c r="K2142" s="106"/>
      <c r="L2142" s="106"/>
      <c r="M2142" s="106"/>
      <c r="N2142" s="106"/>
      <c r="O2142" s="106"/>
      <c r="P2142" s="106"/>
      <c r="Q2142" s="106"/>
      <c r="R2142" s="106"/>
      <c r="S2142" s="104"/>
    </row>
    <row r="2143" spans="1:19">
      <c r="A2143" s="104"/>
      <c r="B2143" s="105"/>
      <c r="C2143" s="104"/>
      <c r="D2143" s="105"/>
      <c r="E2143" s="104"/>
      <c r="F2143" s="104"/>
      <c r="G2143" s="104"/>
      <c r="H2143" s="104"/>
      <c r="I2143" s="104"/>
      <c r="J2143" s="106"/>
      <c r="K2143" s="106"/>
      <c r="L2143" s="106"/>
      <c r="M2143" s="106"/>
      <c r="N2143" s="106"/>
      <c r="O2143" s="106"/>
      <c r="P2143" s="106"/>
      <c r="Q2143" s="106"/>
      <c r="R2143" s="106"/>
      <c r="S2143" s="104"/>
    </row>
    <row r="2144" spans="1:19">
      <c r="A2144" s="104"/>
      <c r="B2144" s="105"/>
      <c r="C2144" s="104"/>
      <c r="D2144" s="105"/>
      <c r="E2144" s="104"/>
      <c r="F2144" s="104"/>
      <c r="G2144" s="104"/>
      <c r="H2144" s="104"/>
      <c r="I2144" s="104"/>
      <c r="J2144" s="106"/>
      <c r="K2144" s="106"/>
      <c r="L2144" s="106"/>
      <c r="M2144" s="106"/>
      <c r="N2144" s="106"/>
      <c r="O2144" s="106"/>
      <c r="P2144" s="106"/>
      <c r="Q2144" s="106"/>
      <c r="R2144" s="106"/>
      <c r="S2144" s="104"/>
    </row>
    <row r="2145" spans="1:19">
      <c r="A2145" s="104"/>
      <c r="B2145" s="105"/>
      <c r="C2145" s="104"/>
      <c r="D2145" s="105"/>
      <c r="E2145" s="104"/>
      <c r="F2145" s="104"/>
      <c r="G2145" s="104"/>
      <c r="H2145" s="104"/>
      <c r="I2145" s="104"/>
      <c r="J2145" s="106"/>
      <c r="K2145" s="106"/>
      <c r="L2145" s="106"/>
      <c r="M2145" s="106"/>
      <c r="N2145" s="106"/>
      <c r="O2145" s="106"/>
      <c r="P2145" s="106"/>
      <c r="Q2145" s="106"/>
      <c r="R2145" s="106"/>
      <c r="S2145" s="104"/>
    </row>
    <row r="2146" spans="1:19">
      <c r="A2146" s="104"/>
      <c r="B2146" s="105"/>
      <c r="C2146" s="104"/>
      <c r="D2146" s="105"/>
      <c r="E2146" s="104"/>
      <c r="F2146" s="104"/>
      <c r="G2146" s="104"/>
      <c r="H2146" s="104"/>
      <c r="I2146" s="104"/>
      <c r="J2146" s="106"/>
      <c r="K2146" s="106"/>
      <c r="L2146" s="106"/>
      <c r="M2146" s="106"/>
      <c r="N2146" s="106"/>
      <c r="O2146" s="106"/>
      <c r="P2146" s="106"/>
      <c r="Q2146" s="106"/>
      <c r="R2146" s="106"/>
      <c r="S2146" s="104"/>
    </row>
    <row r="2147" spans="1:19">
      <c r="A2147" s="104"/>
      <c r="B2147" s="105"/>
      <c r="C2147" s="104"/>
      <c r="D2147" s="105"/>
      <c r="E2147" s="104"/>
      <c r="F2147" s="104"/>
      <c r="G2147" s="104"/>
      <c r="H2147" s="104"/>
      <c r="I2147" s="104"/>
      <c r="J2147" s="106"/>
      <c r="K2147" s="106"/>
      <c r="L2147" s="106"/>
      <c r="M2147" s="106"/>
      <c r="N2147" s="106"/>
      <c r="O2147" s="106"/>
      <c r="P2147" s="106"/>
      <c r="Q2147" s="106"/>
      <c r="R2147" s="106"/>
      <c r="S2147" s="104"/>
    </row>
    <row r="2148" spans="1:19">
      <c r="A2148" s="104"/>
      <c r="B2148" s="105"/>
      <c r="C2148" s="104"/>
      <c r="D2148" s="105"/>
      <c r="E2148" s="104"/>
      <c r="F2148" s="104"/>
      <c r="G2148" s="104"/>
      <c r="H2148" s="104"/>
      <c r="I2148" s="104"/>
      <c r="J2148" s="106"/>
      <c r="K2148" s="106"/>
      <c r="L2148" s="106"/>
      <c r="M2148" s="106"/>
      <c r="N2148" s="106"/>
      <c r="O2148" s="106"/>
      <c r="P2148" s="106"/>
      <c r="Q2148" s="106"/>
      <c r="R2148" s="106"/>
      <c r="S2148" s="104"/>
    </row>
    <row r="2149" spans="1:19">
      <c r="A2149" s="104"/>
      <c r="B2149" s="105"/>
      <c r="C2149" s="104"/>
      <c r="D2149" s="105"/>
      <c r="E2149" s="104"/>
      <c r="F2149" s="104"/>
      <c r="G2149" s="104"/>
      <c r="H2149" s="104"/>
      <c r="I2149" s="104"/>
      <c r="J2149" s="106"/>
      <c r="K2149" s="106"/>
      <c r="L2149" s="106"/>
      <c r="M2149" s="106"/>
      <c r="N2149" s="106"/>
      <c r="O2149" s="106"/>
      <c r="P2149" s="106"/>
      <c r="Q2149" s="106"/>
      <c r="R2149" s="106"/>
      <c r="S2149" s="104"/>
    </row>
    <row r="2150" spans="1:19">
      <c r="A2150" s="104"/>
      <c r="B2150" s="105"/>
      <c r="C2150" s="104"/>
      <c r="D2150" s="105"/>
      <c r="E2150" s="104"/>
      <c r="F2150" s="104"/>
      <c r="G2150" s="104"/>
      <c r="H2150" s="104"/>
      <c r="I2150" s="104"/>
      <c r="J2150" s="106"/>
      <c r="K2150" s="106"/>
      <c r="L2150" s="106"/>
      <c r="M2150" s="106"/>
      <c r="N2150" s="106"/>
      <c r="O2150" s="106"/>
      <c r="P2150" s="106"/>
      <c r="Q2150" s="106"/>
      <c r="R2150" s="106"/>
      <c r="S2150" s="104"/>
    </row>
    <row r="2151" spans="1:19">
      <c r="A2151" s="104"/>
      <c r="B2151" s="105"/>
      <c r="C2151" s="104"/>
      <c r="D2151" s="105"/>
      <c r="E2151" s="104"/>
      <c r="F2151" s="104"/>
      <c r="G2151" s="104"/>
      <c r="H2151" s="104"/>
      <c r="I2151" s="104"/>
      <c r="J2151" s="106"/>
      <c r="K2151" s="106"/>
      <c r="L2151" s="106"/>
      <c r="M2151" s="106"/>
      <c r="N2151" s="106"/>
      <c r="O2151" s="106"/>
      <c r="P2151" s="106"/>
      <c r="Q2151" s="106"/>
      <c r="R2151" s="106"/>
      <c r="S2151" s="104"/>
    </row>
    <row r="2152" spans="1:19">
      <c r="A2152" s="104"/>
      <c r="B2152" s="105"/>
      <c r="C2152" s="104"/>
      <c r="D2152" s="105"/>
      <c r="E2152" s="104"/>
      <c r="F2152" s="104"/>
      <c r="G2152" s="104"/>
      <c r="H2152" s="104"/>
      <c r="I2152" s="104"/>
      <c r="J2152" s="106"/>
      <c r="K2152" s="106"/>
      <c r="L2152" s="106"/>
      <c r="M2152" s="106"/>
      <c r="N2152" s="106"/>
      <c r="O2152" s="106"/>
      <c r="P2152" s="106"/>
      <c r="Q2152" s="106"/>
      <c r="R2152" s="106"/>
      <c r="S2152" s="104"/>
    </row>
    <row r="2153" spans="1:19">
      <c r="A2153" s="104"/>
      <c r="B2153" s="105"/>
      <c r="C2153" s="104"/>
      <c r="D2153" s="105"/>
      <c r="E2153" s="104"/>
      <c r="F2153" s="104"/>
      <c r="G2153" s="104"/>
      <c r="H2153" s="104"/>
      <c r="I2153" s="104"/>
      <c r="J2153" s="106"/>
      <c r="K2153" s="106"/>
      <c r="L2153" s="106"/>
      <c r="M2153" s="106"/>
      <c r="N2153" s="106"/>
      <c r="O2153" s="106"/>
      <c r="P2153" s="106"/>
      <c r="Q2153" s="106"/>
      <c r="R2153" s="106"/>
      <c r="S2153" s="104"/>
    </row>
    <row r="2154" spans="1:19">
      <c r="A2154" s="104"/>
      <c r="B2154" s="105"/>
      <c r="C2154" s="104"/>
      <c r="D2154" s="105"/>
      <c r="E2154" s="104"/>
      <c r="F2154" s="104"/>
      <c r="G2154" s="104"/>
      <c r="H2154" s="104"/>
      <c r="I2154" s="104"/>
      <c r="J2154" s="106"/>
      <c r="K2154" s="106"/>
      <c r="L2154" s="106"/>
      <c r="M2154" s="106"/>
      <c r="N2154" s="106"/>
      <c r="O2154" s="106"/>
      <c r="P2154" s="106"/>
      <c r="Q2154" s="106"/>
      <c r="R2154" s="106"/>
      <c r="S2154" s="104"/>
    </row>
    <row r="2155" spans="1:19">
      <c r="A2155" s="104"/>
      <c r="B2155" s="105"/>
      <c r="C2155" s="104"/>
      <c r="D2155" s="105"/>
      <c r="E2155" s="104"/>
      <c r="F2155" s="104"/>
      <c r="G2155" s="104"/>
      <c r="H2155" s="104"/>
      <c r="I2155" s="104"/>
      <c r="J2155" s="106"/>
      <c r="K2155" s="106"/>
      <c r="L2155" s="106"/>
      <c r="M2155" s="106"/>
      <c r="N2155" s="106"/>
      <c r="O2155" s="106"/>
      <c r="P2155" s="106"/>
      <c r="Q2155" s="106"/>
      <c r="R2155" s="106"/>
      <c r="S2155" s="104"/>
    </row>
    <row r="2156" spans="1:19">
      <c r="A2156" s="104"/>
      <c r="B2156" s="105"/>
      <c r="C2156" s="104"/>
      <c r="D2156" s="105"/>
      <c r="E2156" s="104"/>
      <c r="F2156" s="104"/>
      <c r="G2156" s="104"/>
      <c r="H2156" s="104"/>
      <c r="I2156" s="104"/>
      <c r="J2156" s="106"/>
      <c r="K2156" s="106"/>
      <c r="L2156" s="106"/>
      <c r="M2156" s="106"/>
      <c r="N2156" s="106"/>
      <c r="O2156" s="106"/>
      <c r="P2156" s="106"/>
      <c r="Q2156" s="106"/>
      <c r="R2156" s="106"/>
      <c r="S2156" s="104"/>
    </row>
    <row r="2157" spans="1:19">
      <c r="A2157" s="104"/>
      <c r="B2157" s="105"/>
      <c r="C2157" s="104"/>
      <c r="D2157" s="105"/>
      <c r="E2157" s="104"/>
      <c r="F2157" s="104"/>
      <c r="G2157" s="104"/>
      <c r="H2157" s="104"/>
      <c r="I2157" s="104"/>
      <c r="J2157" s="106"/>
      <c r="K2157" s="106"/>
      <c r="L2157" s="106"/>
      <c r="M2157" s="106"/>
      <c r="N2157" s="106"/>
      <c r="O2157" s="106"/>
      <c r="P2157" s="106"/>
      <c r="Q2157" s="106"/>
      <c r="R2157" s="106"/>
      <c r="S2157" s="104"/>
    </row>
    <row r="2158" spans="1:19">
      <c r="A2158" s="104"/>
      <c r="B2158" s="105"/>
      <c r="C2158" s="104"/>
      <c r="D2158" s="105"/>
      <c r="E2158" s="104"/>
      <c r="F2158" s="104"/>
      <c r="G2158" s="104"/>
      <c r="H2158" s="104"/>
      <c r="I2158" s="104"/>
      <c r="J2158" s="106"/>
      <c r="K2158" s="106"/>
      <c r="L2158" s="106"/>
      <c r="M2158" s="106"/>
      <c r="N2158" s="106"/>
      <c r="O2158" s="106"/>
      <c r="P2158" s="106"/>
      <c r="Q2158" s="106"/>
      <c r="R2158" s="106"/>
      <c r="S2158" s="104"/>
    </row>
    <row r="2159" spans="1:19">
      <c r="A2159" s="104"/>
      <c r="B2159" s="105"/>
      <c r="C2159" s="104"/>
      <c r="D2159" s="105"/>
      <c r="E2159" s="104"/>
      <c r="F2159" s="104"/>
      <c r="G2159" s="104"/>
      <c r="H2159" s="104"/>
      <c r="I2159" s="104"/>
      <c r="J2159" s="106"/>
      <c r="K2159" s="106"/>
      <c r="L2159" s="106"/>
      <c r="M2159" s="106"/>
      <c r="N2159" s="106"/>
      <c r="O2159" s="106"/>
      <c r="P2159" s="106"/>
      <c r="Q2159" s="106"/>
      <c r="R2159" s="106"/>
      <c r="S2159" s="104"/>
    </row>
    <row r="2160" spans="1:19">
      <c r="A2160" s="104"/>
      <c r="B2160" s="105"/>
      <c r="C2160" s="104"/>
      <c r="D2160" s="105"/>
      <c r="E2160" s="104"/>
      <c r="F2160" s="104"/>
      <c r="G2160" s="104"/>
      <c r="H2160" s="104"/>
      <c r="I2160" s="104"/>
      <c r="J2160" s="106"/>
      <c r="K2160" s="106"/>
      <c r="L2160" s="106"/>
      <c r="M2160" s="106"/>
      <c r="N2160" s="106"/>
      <c r="O2160" s="106"/>
      <c r="P2160" s="106"/>
      <c r="Q2160" s="106"/>
      <c r="R2160" s="106"/>
      <c r="S2160" s="104"/>
    </row>
    <row r="2161" spans="1:19">
      <c r="A2161" s="104"/>
      <c r="B2161" s="105"/>
      <c r="C2161" s="104"/>
      <c r="D2161" s="105"/>
      <c r="E2161" s="104"/>
      <c r="F2161" s="104"/>
      <c r="G2161" s="104"/>
      <c r="H2161" s="104"/>
      <c r="I2161" s="104"/>
      <c r="J2161" s="106"/>
      <c r="K2161" s="106"/>
      <c r="L2161" s="106"/>
      <c r="M2161" s="106"/>
      <c r="N2161" s="106"/>
      <c r="O2161" s="106"/>
      <c r="P2161" s="106"/>
      <c r="Q2161" s="106"/>
      <c r="R2161" s="106"/>
      <c r="S2161" s="104"/>
    </row>
    <row r="2162" spans="1:19">
      <c r="A2162" s="104"/>
      <c r="B2162" s="105"/>
      <c r="C2162" s="104"/>
      <c r="D2162" s="105"/>
      <c r="E2162" s="104"/>
      <c r="F2162" s="104"/>
      <c r="G2162" s="104"/>
      <c r="H2162" s="104"/>
      <c r="I2162" s="104"/>
      <c r="J2162" s="106"/>
      <c r="K2162" s="106"/>
      <c r="L2162" s="106"/>
      <c r="M2162" s="106"/>
      <c r="N2162" s="106"/>
      <c r="O2162" s="106"/>
      <c r="P2162" s="106"/>
      <c r="Q2162" s="106"/>
      <c r="R2162" s="106"/>
      <c r="S2162" s="104"/>
    </row>
    <row r="2163" spans="1:19">
      <c r="A2163" s="104"/>
      <c r="B2163" s="105"/>
      <c r="C2163" s="104"/>
      <c r="D2163" s="105"/>
      <c r="E2163" s="104"/>
      <c r="F2163" s="104"/>
      <c r="G2163" s="104"/>
      <c r="H2163" s="104"/>
      <c r="I2163" s="104"/>
      <c r="J2163" s="106"/>
      <c r="K2163" s="106"/>
      <c r="L2163" s="106"/>
      <c r="M2163" s="106"/>
      <c r="N2163" s="106"/>
      <c r="O2163" s="106"/>
      <c r="P2163" s="106"/>
      <c r="Q2163" s="106"/>
      <c r="R2163" s="106"/>
      <c r="S2163" s="104"/>
    </row>
    <row r="2164" spans="1:19">
      <c r="A2164" s="104"/>
      <c r="B2164" s="105"/>
      <c r="C2164" s="104"/>
      <c r="D2164" s="105"/>
      <c r="E2164" s="104"/>
      <c r="F2164" s="104"/>
      <c r="G2164" s="104"/>
      <c r="H2164" s="104"/>
      <c r="I2164" s="104"/>
      <c r="J2164" s="106"/>
      <c r="K2164" s="106"/>
      <c r="L2164" s="106"/>
      <c r="M2164" s="106"/>
      <c r="N2164" s="106"/>
      <c r="O2164" s="106"/>
      <c r="P2164" s="106"/>
      <c r="Q2164" s="106"/>
      <c r="R2164" s="106"/>
      <c r="S2164" s="104"/>
    </row>
    <row r="2165" spans="1:19">
      <c r="A2165" s="104"/>
      <c r="B2165" s="105"/>
      <c r="C2165" s="104"/>
      <c r="D2165" s="105"/>
      <c r="E2165" s="104"/>
      <c r="F2165" s="104"/>
      <c r="G2165" s="104"/>
      <c r="H2165" s="104"/>
      <c r="I2165" s="104"/>
      <c r="J2165" s="106"/>
      <c r="K2165" s="106"/>
      <c r="L2165" s="106"/>
      <c r="M2165" s="106"/>
      <c r="N2165" s="106"/>
      <c r="O2165" s="106"/>
      <c r="P2165" s="106"/>
      <c r="Q2165" s="106"/>
      <c r="R2165" s="106"/>
      <c r="S2165" s="104"/>
    </row>
    <row r="2166" spans="1:19">
      <c r="A2166" s="104"/>
      <c r="B2166" s="105"/>
      <c r="C2166" s="104"/>
      <c r="D2166" s="105"/>
      <c r="E2166" s="104"/>
      <c r="F2166" s="104"/>
      <c r="G2166" s="104"/>
      <c r="H2166" s="104"/>
      <c r="I2166" s="104"/>
      <c r="J2166" s="106"/>
      <c r="K2166" s="106"/>
      <c r="L2166" s="106"/>
      <c r="M2166" s="106"/>
      <c r="N2166" s="106"/>
      <c r="O2166" s="106"/>
      <c r="P2166" s="106"/>
      <c r="Q2166" s="106"/>
      <c r="R2166" s="106"/>
      <c r="S2166" s="104"/>
    </row>
    <row r="2167" spans="1:19">
      <c r="A2167" s="104"/>
      <c r="B2167" s="105"/>
      <c r="C2167" s="104"/>
      <c r="D2167" s="105"/>
      <c r="E2167" s="104"/>
      <c r="F2167" s="104"/>
      <c r="G2167" s="104"/>
      <c r="H2167" s="104"/>
      <c r="I2167" s="104"/>
      <c r="J2167" s="106"/>
      <c r="K2167" s="106"/>
      <c r="L2167" s="106"/>
      <c r="M2167" s="106"/>
      <c r="N2167" s="106"/>
      <c r="O2167" s="106"/>
      <c r="P2167" s="106"/>
      <c r="Q2167" s="106"/>
      <c r="R2167" s="106"/>
      <c r="S2167" s="104"/>
    </row>
    <row r="2168" spans="1:19">
      <c r="A2168" s="104"/>
      <c r="B2168" s="105"/>
      <c r="C2168" s="104"/>
      <c r="D2168" s="105"/>
      <c r="E2168" s="104"/>
      <c r="F2168" s="104"/>
      <c r="G2168" s="104"/>
      <c r="H2168" s="104"/>
      <c r="I2168" s="104"/>
      <c r="J2168" s="106"/>
      <c r="K2168" s="106"/>
      <c r="L2168" s="106"/>
      <c r="M2168" s="106"/>
      <c r="N2168" s="106"/>
      <c r="O2168" s="106"/>
      <c r="P2168" s="106"/>
      <c r="Q2168" s="106"/>
      <c r="R2168" s="106"/>
      <c r="S2168" s="104"/>
    </row>
    <row r="2169" spans="1:19">
      <c r="A2169" s="104"/>
      <c r="B2169" s="105"/>
      <c r="C2169" s="104"/>
      <c r="D2169" s="105"/>
      <c r="E2169" s="104"/>
      <c r="F2169" s="104"/>
      <c r="G2169" s="104"/>
      <c r="H2169" s="104"/>
      <c r="I2169" s="104"/>
      <c r="J2169" s="106"/>
      <c r="K2169" s="106"/>
      <c r="L2169" s="106"/>
      <c r="M2169" s="106"/>
      <c r="N2169" s="106"/>
      <c r="O2169" s="106"/>
      <c r="P2169" s="106"/>
      <c r="Q2169" s="106"/>
      <c r="R2169" s="106"/>
      <c r="S2169" s="104"/>
    </row>
    <row r="2170" spans="1:19">
      <c r="A2170" s="104"/>
      <c r="B2170" s="105"/>
      <c r="C2170" s="104"/>
      <c r="D2170" s="105"/>
      <c r="E2170" s="104"/>
      <c r="F2170" s="104"/>
      <c r="G2170" s="104"/>
      <c r="H2170" s="104"/>
      <c r="I2170" s="104"/>
      <c r="J2170" s="106"/>
      <c r="K2170" s="106"/>
      <c r="L2170" s="106"/>
      <c r="M2170" s="106"/>
      <c r="N2170" s="106"/>
      <c r="O2170" s="106"/>
      <c r="P2170" s="106"/>
      <c r="Q2170" s="106"/>
      <c r="R2170" s="106"/>
      <c r="S2170" s="104"/>
    </row>
    <row r="2171" spans="1:19">
      <c r="A2171" s="104"/>
      <c r="B2171" s="105"/>
      <c r="C2171" s="104"/>
      <c r="D2171" s="105"/>
      <c r="E2171" s="104"/>
      <c r="F2171" s="104"/>
      <c r="G2171" s="104"/>
      <c r="H2171" s="104"/>
      <c r="I2171" s="104"/>
      <c r="J2171" s="106"/>
      <c r="K2171" s="106"/>
      <c r="L2171" s="106"/>
      <c r="M2171" s="106"/>
      <c r="N2171" s="106"/>
      <c r="O2171" s="106"/>
      <c r="P2171" s="106"/>
      <c r="Q2171" s="106"/>
      <c r="R2171" s="106"/>
      <c r="S2171" s="104"/>
    </row>
    <row r="2172" spans="1:19">
      <c r="A2172" s="104"/>
      <c r="B2172" s="105"/>
      <c r="C2172" s="104"/>
      <c r="D2172" s="105"/>
      <c r="E2172" s="104"/>
      <c r="F2172" s="104"/>
      <c r="G2172" s="104"/>
      <c r="H2172" s="104"/>
      <c r="I2172" s="104"/>
      <c r="J2172" s="106"/>
      <c r="K2172" s="106"/>
      <c r="L2172" s="106"/>
      <c r="M2172" s="106"/>
      <c r="N2172" s="106"/>
      <c r="O2172" s="106"/>
      <c r="P2172" s="106"/>
      <c r="Q2172" s="106"/>
      <c r="R2172" s="106"/>
      <c r="S2172" s="104"/>
    </row>
    <row r="2173" spans="1:19">
      <c r="A2173" s="104"/>
      <c r="B2173" s="105"/>
      <c r="C2173" s="104"/>
      <c r="D2173" s="105"/>
      <c r="E2173" s="104"/>
      <c r="F2173" s="104"/>
      <c r="G2173" s="104"/>
      <c r="H2173" s="104"/>
      <c r="I2173" s="104"/>
      <c r="J2173" s="106"/>
      <c r="K2173" s="106"/>
      <c r="L2173" s="106"/>
      <c r="M2173" s="106"/>
      <c r="N2173" s="106"/>
      <c r="O2173" s="106"/>
      <c r="P2173" s="106"/>
      <c r="Q2173" s="106"/>
      <c r="R2173" s="106"/>
      <c r="S2173" s="104"/>
    </row>
    <row r="2174" spans="1:19">
      <c r="A2174" s="104"/>
      <c r="B2174" s="105"/>
      <c r="C2174" s="104"/>
      <c r="D2174" s="105"/>
      <c r="E2174" s="104"/>
      <c r="F2174" s="104"/>
      <c r="G2174" s="104"/>
      <c r="H2174" s="104"/>
      <c r="I2174" s="104"/>
      <c r="J2174" s="106"/>
      <c r="K2174" s="106"/>
      <c r="L2174" s="106"/>
      <c r="M2174" s="106"/>
      <c r="N2174" s="106"/>
      <c r="O2174" s="106"/>
      <c r="P2174" s="106"/>
      <c r="Q2174" s="106"/>
      <c r="R2174" s="106"/>
      <c r="S2174" s="104"/>
    </row>
    <row r="2175" spans="1:19">
      <c r="A2175" s="104"/>
      <c r="B2175" s="105"/>
      <c r="C2175" s="104"/>
      <c r="D2175" s="105"/>
      <c r="E2175" s="104"/>
      <c r="F2175" s="104"/>
      <c r="G2175" s="104"/>
      <c r="H2175" s="104"/>
      <c r="I2175" s="104"/>
      <c r="J2175" s="106"/>
      <c r="K2175" s="106"/>
      <c r="L2175" s="106"/>
      <c r="M2175" s="106"/>
      <c r="N2175" s="106"/>
      <c r="O2175" s="106"/>
      <c r="P2175" s="106"/>
      <c r="Q2175" s="106"/>
      <c r="R2175" s="106"/>
      <c r="S2175" s="104"/>
    </row>
    <row r="2176" spans="1:19">
      <c r="A2176" s="104"/>
      <c r="B2176" s="105"/>
      <c r="C2176" s="104"/>
      <c r="D2176" s="105"/>
      <c r="E2176" s="104"/>
      <c r="F2176" s="104"/>
      <c r="G2176" s="104"/>
      <c r="H2176" s="104"/>
      <c r="I2176" s="104"/>
      <c r="J2176" s="106"/>
      <c r="K2176" s="106"/>
      <c r="L2176" s="106"/>
      <c r="M2176" s="106"/>
      <c r="N2176" s="106"/>
      <c r="O2176" s="106"/>
      <c r="P2176" s="106"/>
      <c r="Q2176" s="106"/>
      <c r="R2176" s="106"/>
      <c r="S2176" s="104"/>
    </row>
    <row r="2177" spans="1:19">
      <c r="A2177" s="104"/>
      <c r="B2177" s="105"/>
      <c r="C2177" s="104"/>
      <c r="D2177" s="105"/>
      <c r="E2177" s="104"/>
      <c r="F2177" s="104"/>
      <c r="G2177" s="104"/>
      <c r="H2177" s="104"/>
      <c r="I2177" s="104"/>
      <c r="J2177" s="106"/>
      <c r="K2177" s="106"/>
      <c r="L2177" s="106"/>
      <c r="M2177" s="106"/>
      <c r="N2177" s="106"/>
      <c r="O2177" s="106"/>
      <c r="P2177" s="106"/>
      <c r="Q2177" s="106"/>
      <c r="R2177" s="106"/>
      <c r="S2177" s="104"/>
    </row>
    <row r="2178" spans="1:19">
      <c r="A2178" s="104"/>
      <c r="B2178" s="105"/>
      <c r="C2178" s="104"/>
      <c r="D2178" s="105"/>
      <c r="E2178" s="104"/>
      <c r="F2178" s="104"/>
      <c r="G2178" s="104"/>
      <c r="H2178" s="104"/>
      <c r="I2178" s="104"/>
      <c r="J2178" s="106"/>
      <c r="K2178" s="106"/>
      <c r="L2178" s="106"/>
      <c r="M2178" s="106"/>
      <c r="N2178" s="106"/>
      <c r="O2178" s="106"/>
      <c r="P2178" s="106"/>
      <c r="Q2178" s="106"/>
      <c r="R2178" s="106"/>
      <c r="S2178" s="104"/>
    </row>
    <row r="2179" spans="1:19">
      <c r="A2179" s="104"/>
      <c r="B2179" s="105"/>
      <c r="C2179" s="104"/>
      <c r="D2179" s="105"/>
      <c r="E2179" s="104"/>
      <c r="F2179" s="104"/>
      <c r="G2179" s="104"/>
      <c r="H2179" s="104"/>
      <c r="I2179" s="104"/>
      <c r="J2179" s="106"/>
      <c r="K2179" s="106"/>
      <c r="L2179" s="106"/>
      <c r="M2179" s="106"/>
      <c r="N2179" s="106"/>
      <c r="O2179" s="106"/>
      <c r="P2179" s="106"/>
      <c r="Q2179" s="106"/>
      <c r="R2179" s="106"/>
      <c r="S2179" s="104"/>
    </row>
    <row r="2180" spans="1:19">
      <c r="A2180" s="104"/>
      <c r="B2180" s="105"/>
      <c r="C2180" s="104"/>
      <c r="D2180" s="105"/>
      <c r="E2180" s="104"/>
      <c r="F2180" s="104"/>
      <c r="G2180" s="104"/>
      <c r="H2180" s="104"/>
      <c r="I2180" s="104"/>
      <c r="J2180" s="106"/>
      <c r="K2180" s="106"/>
      <c r="L2180" s="106"/>
      <c r="M2180" s="106"/>
      <c r="N2180" s="106"/>
      <c r="O2180" s="106"/>
      <c r="P2180" s="106"/>
      <c r="Q2180" s="106"/>
      <c r="R2180" s="106"/>
      <c r="S2180" s="104"/>
    </row>
    <row r="2181" spans="1:19">
      <c r="A2181" s="104"/>
      <c r="B2181" s="105"/>
      <c r="C2181" s="104"/>
      <c r="D2181" s="105"/>
      <c r="E2181" s="104"/>
      <c r="F2181" s="104"/>
      <c r="G2181" s="104"/>
      <c r="H2181" s="104"/>
      <c r="I2181" s="104"/>
      <c r="J2181" s="106"/>
      <c r="K2181" s="106"/>
      <c r="L2181" s="106"/>
      <c r="M2181" s="106"/>
      <c r="N2181" s="106"/>
      <c r="O2181" s="106"/>
      <c r="P2181" s="106"/>
      <c r="Q2181" s="106"/>
      <c r="R2181" s="106"/>
      <c r="S2181" s="104"/>
    </row>
    <row r="2182" spans="1:19">
      <c r="A2182" s="104"/>
      <c r="B2182" s="105"/>
      <c r="C2182" s="104"/>
      <c r="D2182" s="105"/>
      <c r="E2182" s="104"/>
      <c r="F2182" s="104"/>
      <c r="G2182" s="104"/>
      <c r="H2182" s="104"/>
      <c r="I2182" s="104"/>
      <c r="J2182" s="106"/>
      <c r="K2182" s="106"/>
      <c r="L2182" s="106"/>
      <c r="M2182" s="106"/>
      <c r="N2182" s="106"/>
      <c r="O2182" s="106"/>
      <c r="P2182" s="106"/>
      <c r="Q2182" s="106"/>
      <c r="R2182" s="106"/>
      <c r="S2182" s="104"/>
    </row>
    <row r="2183" spans="1:19">
      <c r="A2183" s="104"/>
      <c r="B2183" s="105"/>
      <c r="C2183" s="104"/>
      <c r="D2183" s="105"/>
      <c r="E2183" s="104"/>
      <c r="F2183" s="104"/>
      <c r="G2183" s="104"/>
      <c r="H2183" s="104"/>
      <c r="I2183" s="104"/>
      <c r="J2183" s="106"/>
      <c r="K2183" s="106"/>
      <c r="L2183" s="106"/>
      <c r="M2183" s="106"/>
      <c r="N2183" s="106"/>
      <c r="O2183" s="106"/>
      <c r="P2183" s="106"/>
      <c r="Q2183" s="106"/>
      <c r="R2183" s="106"/>
      <c r="S2183" s="104"/>
    </row>
    <row r="2184" spans="1:19">
      <c r="A2184" s="104"/>
      <c r="B2184" s="105"/>
      <c r="C2184" s="104"/>
      <c r="D2184" s="105"/>
      <c r="E2184" s="104"/>
      <c r="F2184" s="104"/>
      <c r="G2184" s="104"/>
      <c r="H2184" s="104"/>
      <c r="I2184" s="104"/>
      <c r="J2184" s="106"/>
      <c r="K2184" s="106"/>
      <c r="L2184" s="106"/>
      <c r="M2184" s="106"/>
      <c r="N2184" s="106"/>
      <c r="O2184" s="106"/>
      <c r="P2184" s="106"/>
      <c r="Q2184" s="106"/>
      <c r="R2184" s="106"/>
      <c r="S2184" s="104"/>
    </row>
    <row r="2185" spans="1:19">
      <c r="A2185" s="104"/>
      <c r="B2185" s="105"/>
      <c r="C2185" s="104"/>
      <c r="D2185" s="105"/>
      <c r="E2185" s="104"/>
      <c r="F2185" s="104"/>
      <c r="G2185" s="104"/>
      <c r="H2185" s="104"/>
      <c r="I2185" s="104"/>
      <c r="J2185" s="106"/>
      <c r="K2185" s="106"/>
      <c r="L2185" s="106"/>
      <c r="M2185" s="106"/>
      <c r="N2185" s="106"/>
      <c r="O2185" s="106"/>
      <c r="P2185" s="106"/>
      <c r="Q2185" s="106"/>
      <c r="R2185" s="106"/>
      <c r="S2185" s="104"/>
    </row>
    <row r="2186" spans="1:19">
      <c r="A2186" s="104"/>
      <c r="B2186" s="105"/>
      <c r="C2186" s="104"/>
      <c r="D2186" s="105"/>
      <c r="E2186" s="104"/>
      <c r="F2186" s="104"/>
      <c r="G2186" s="104"/>
      <c r="H2186" s="104"/>
      <c r="I2186" s="104"/>
      <c r="J2186" s="106"/>
      <c r="K2186" s="106"/>
      <c r="L2186" s="106"/>
      <c r="M2186" s="106"/>
      <c r="N2186" s="106"/>
      <c r="O2186" s="106"/>
      <c r="P2186" s="106"/>
      <c r="Q2186" s="106"/>
      <c r="R2186" s="106"/>
      <c r="S2186" s="104"/>
    </row>
    <row r="2187" spans="1:19">
      <c r="A2187" s="104"/>
      <c r="B2187" s="105"/>
      <c r="C2187" s="104"/>
      <c r="D2187" s="105"/>
      <c r="E2187" s="104"/>
      <c r="F2187" s="104"/>
      <c r="G2187" s="104"/>
      <c r="H2187" s="104"/>
      <c r="I2187" s="104"/>
      <c r="J2187" s="106"/>
      <c r="K2187" s="106"/>
      <c r="L2187" s="106"/>
      <c r="M2187" s="106"/>
      <c r="N2187" s="106"/>
      <c r="O2187" s="106"/>
      <c r="P2187" s="106"/>
      <c r="Q2187" s="106"/>
      <c r="R2187" s="106"/>
      <c r="S2187" s="104"/>
    </row>
    <row r="2188" spans="1:19">
      <c r="A2188" s="104"/>
      <c r="B2188" s="105"/>
      <c r="C2188" s="104"/>
      <c r="D2188" s="105"/>
      <c r="E2188" s="104"/>
      <c r="F2188" s="104"/>
      <c r="G2188" s="104"/>
      <c r="H2188" s="104"/>
      <c r="I2188" s="104"/>
      <c r="J2188" s="106"/>
      <c r="K2188" s="106"/>
      <c r="L2188" s="106"/>
      <c r="M2188" s="106"/>
      <c r="N2188" s="106"/>
      <c r="O2188" s="106"/>
      <c r="P2188" s="106"/>
      <c r="Q2188" s="106"/>
      <c r="R2188" s="106"/>
      <c r="S2188" s="104"/>
    </row>
    <row r="2189" spans="1:19">
      <c r="A2189" s="104"/>
      <c r="B2189" s="105"/>
      <c r="C2189" s="104"/>
      <c r="D2189" s="105"/>
      <c r="E2189" s="104"/>
      <c r="F2189" s="104"/>
      <c r="G2189" s="104"/>
      <c r="H2189" s="104"/>
      <c r="I2189" s="104"/>
      <c r="J2189" s="106"/>
      <c r="K2189" s="106"/>
      <c r="L2189" s="106"/>
      <c r="M2189" s="106"/>
      <c r="N2189" s="106"/>
      <c r="O2189" s="106"/>
      <c r="P2189" s="106"/>
      <c r="Q2189" s="106"/>
      <c r="R2189" s="106"/>
      <c r="S2189" s="104"/>
    </row>
    <row r="2190" spans="1:19">
      <c r="A2190" s="104"/>
      <c r="B2190" s="105"/>
      <c r="C2190" s="104"/>
      <c r="D2190" s="105"/>
      <c r="E2190" s="104"/>
      <c r="F2190" s="104"/>
      <c r="G2190" s="104"/>
      <c r="H2190" s="104"/>
      <c r="I2190" s="104"/>
      <c r="J2190" s="106"/>
      <c r="K2190" s="106"/>
      <c r="L2190" s="106"/>
      <c r="M2190" s="106"/>
      <c r="N2190" s="106"/>
      <c r="O2190" s="106"/>
      <c r="P2190" s="106"/>
      <c r="Q2190" s="106"/>
      <c r="R2190" s="106"/>
      <c r="S2190" s="104"/>
    </row>
    <row r="2191" spans="1:19">
      <c r="A2191" s="104"/>
      <c r="B2191" s="105"/>
      <c r="C2191" s="104"/>
      <c r="D2191" s="105"/>
      <c r="E2191" s="104"/>
      <c r="F2191" s="104"/>
      <c r="G2191" s="104"/>
      <c r="H2191" s="104"/>
      <c r="I2191" s="104"/>
      <c r="J2191" s="106"/>
      <c r="K2191" s="106"/>
      <c r="L2191" s="106"/>
      <c r="M2191" s="106"/>
      <c r="N2191" s="106"/>
      <c r="O2191" s="106"/>
      <c r="P2191" s="106"/>
      <c r="Q2191" s="106"/>
      <c r="R2191" s="106"/>
      <c r="S2191" s="104"/>
    </row>
    <row r="2192" spans="1:19">
      <c r="A2192" s="104"/>
      <c r="B2192" s="105"/>
      <c r="C2192" s="104"/>
      <c r="D2192" s="105"/>
      <c r="E2192" s="104"/>
      <c r="F2192" s="104"/>
      <c r="G2192" s="104"/>
      <c r="H2192" s="104"/>
      <c r="I2192" s="104"/>
      <c r="J2192" s="106"/>
      <c r="K2192" s="106"/>
      <c r="L2192" s="106"/>
      <c r="M2192" s="106"/>
      <c r="N2192" s="106"/>
      <c r="O2192" s="106"/>
      <c r="P2192" s="106"/>
      <c r="Q2192" s="106"/>
      <c r="R2192" s="106"/>
      <c r="S2192" s="104"/>
    </row>
    <row r="2193" spans="1:19">
      <c r="A2193" s="104"/>
      <c r="B2193" s="105"/>
      <c r="C2193" s="104"/>
      <c r="D2193" s="105"/>
      <c r="E2193" s="104"/>
      <c r="F2193" s="104"/>
      <c r="G2193" s="104"/>
      <c r="H2193" s="104"/>
      <c r="I2193" s="104"/>
      <c r="J2193" s="106"/>
      <c r="K2193" s="106"/>
      <c r="L2193" s="106"/>
      <c r="M2193" s="106"/>
      <c r="N2193" s="106"/>
      <c r="O2193" s="106"/>
      <c r="P2193" s="106"/>
      <c r="Q2193" s="106"/>
      <c r="R2193" s="106"/>
      <c r="S2193" s="104"/>
    </row>
    <row r="2194" spans="1:19">
      <c r="A2194" s="104"/>
      <c r="B2194" s="105"/>
      <c r="C2194" s="104"/>
      <c r="D2194" s="105"/>
      <c r="E2194" s="104"/>
      <c r="F2194" s="104"/>
      <c r="G2194" s="104"/>
      <c r="H2194" s="104"/>
      <c r="I2194" s="104"/>
      <c r="J2194" s="106"/>
      <c r="K2194" s="106"/>
      <c r="L2194" s="106"/>
      <c r="M2194" s="106"/>
      <c r="N2194" s="106"/>
      <c r="O2194" s="106"/>
      <c r="P2194" s="106"/>
      <c r="Q2194" s="106"/>
      <c r="R2194" s="106"/>
      <c r="S2194" s="104"/>
    </row>
    <row r="2195" spans="1:19">
      <c r="A2195" s="104"/>
      <c r="B2195" s="105"/>
      <c r="C2195" s="104"/>
      <c r="D2195" s="105"/>
      <c r="E2195" s="104"/>
      <c r="F2195" s="104"/>
      <c r="G2195" s="104"/>
      <c r="H2195" s="104"/>
      <c r="I2195" s="104"/>
      <c r="J2195" s="106"/>
      <c r="K2195" s="106"/>
      <c r="L2195" s="106"/>
      <c r="M2195" s="106"/>
      <c r="N2195" s="106"/>
      <c r="O2195" s="106"/>
      <c r="P2195" s="106"/>
      <c r="Q2195" s="106"/>
      <c r="R2195" s="106"/>
      <c r="S2195" s="104"/>
    </row>
    <row r="2196" spans="1:19">
      <c r="A2196" s="104"/>
      <c r="B2196" s="105"/>
      <c r="C2196" s="104"/>
      <c r="D2196" s="105"/>
      <c r="E2196" s="104"/>
      <c r="F2196" s="104"/>
      <c r="G2196" s="104"/>
      <c r="H2196" s="104"/>
      <c r="I2196" s="104"/>
      <c r="J2196" s="106"/>
      <c r="K2196" s="106"/>
      <c r="L2196" s="106"/>
      <c r="M2196" s="106"/>
      <c r="N2196" s="106"/>
      <c r="O2196" s="106"/>
      <c r="P2196" s="106"/>
      <c r="Q2196" s="106"/>
      <c r="R2196" s="106"/>
      <c r="S2196" s="104"/>
    </row>
    <row r="2197" spans="1:19">
      <c r="A2197" s="104"/>
      <c r="B2197" s="105"/>
      <c r="C2197" s="104"/>
      <c r="D2197" s="105"/>
      <c r="E2197" s="104"/>
      <c r="F2197" s="104"/>
      <c r="G2197" s="104"/>
      <c r="H2197" s="104"/>
      <c r="I2197" s="104"/>
      <c r="J2197" s="106"/>
      <c r="K2197" s="106"/>
      <c r="L2197" s="106"/>
      <c r="M2197" s="106"/>
      <c r="N2197" s="106"/>
      <c r="O2197" s="106"/>
      <c r="P2197" s="106"/>
      <c r="Q2197" s="106"/>
      <c r="R2197" s="106"/>
      <c r="S2197" s="104"/>
    </row>
    <row r="2198" spans="1:19">
      <c r="A2198" s="104"/>
      <c r="B2198" s="105"/>
      <c r="C2198" s="104"/>
      <c r="D2198" s="105"/>
      <c r="E2198" s="104"/>
      <c r="F2198" s="104"/>
      <c r="G2198" s="104"/>
      <c r="H2198" s="104"/>
      <c r="I2198" s="104"/>
      <c r="J2198" s="106"/>
      <c r="K2198" s="106"/>
      <c r="L2198" s="106"/>
      <c r="M2198" s="106"/>
      <c r="N2198" s="106"/>
      <c r="O2198" s="106"/>
      <c r="P2198" s="106"/>
      <c r="Q2198" s="106"/>
      <c r="R2198" s="106"/>
      <c r="S2198" s="104"/>
    </row>
    <row r="2199" spans="1:19">
      <c r="A2199" s="104"/>
      <c r="B2199" s="105"/>
      <c r="C2199" s="104"/>
      <c r="D2199" s="105"/>
      <c r="E2199" s="104"/>
      <c r="F2199" s="104"/>
      <c r="G2199" s="104"/>
      <c r="H2199" s="104"/>
      <c r="I2199" s="104"/>
      <c r="J2199" s="106"/>
      <c r="K2199" s="106"/>
      <c r="L2199" s="106"/>
      <c r="M2199" s="106"/>
      <c r="N2199" s="106"/>
      <c r="O2199" s="106"/>
      <c r="P2199" s="106"/>
      <c r="Q2199" s="106"/>
      <c r="R2199" s="106"/>
      <c r="S2199" s="104"/>
    </row>
    <row r="2200" spans="1:19">
      <c r="A2200" s="104"/>
      <c r="B2200" s="105"/>
      <c r="C2200" s="104"/>
      <c r="D2200" s="105"/>
      <c r="E2200" s="104"/>
      <c r="F2200" s="104"/>
      <c r="G2200" s="104"/>
      <c r="H2200" s="104"/>
      <c r="I2200" s="104"/>
      <c r="J2200" s="106"/>
      <c r="K2200" s="106"/>
      <c r="L2200" s="106"/>
      <c r="M2200" s="106"/>
      <c r="N2200" s="106"/>
      <c r="O2200" s="106"/>
      <c r="P2200" s="106"/>
      <c r="Q2200" s="106"/>
      <c r="R2200" s="106"/>
      <c r="S2200" s="104"/>
    </row>
    <row r="2201" spans="1:19">
      <c r="A2201" s="104"/>
      <c r="B2201" s="105"/>
      <c r="C2201" s="104"/>
      <c r="D2201" s="105"/>
      <c r="E2201" s="104"/>
      <c r="F2201" s="104"/>
      <c r="G2201" s="104"/>
      <c r="H2201" s="104"/>
      <c r="I2201" s="104"/>
      <c r="J2201" s="106"/>
      <c r="K2201" s="106"/>
      <c r="L2201" s="106"/>
      <c r="M2201" s="106"/>
      <c r="N2201" s="106"/>
      <c r="O2201" s="106"/>
      <c r="P2201" s="106"/>
      <c r="Q2201" s="106"/>
      <c r="R2201" s="106"/>
      <c r="S2201" s="104"/>
    </row>
    <row r="2202" spans="1:19">
      <c r="A2202" s="104"/>
      <c r="B2202" s="105"/>
      <c r="C2202" s="104"/>
      <c r="D2202" s="105"/>
      <c r="E2202" s="104"/>
      <c r="F2202" s="104"/>
      <c r="G2202" s="104"/>
      <c r="H2202" s="104"/>
      <c r="I2202" s="104"/>
      <c r="J2202" s="106"/>
      <c r="K2202" s="106"/>
      <c r="L2202" s="106"/>
      <c r="M2202" s="106"/>
      <c r="N2202" s="106"/>
      <c r="O2202" s="106"/>
      <c r="P2202" s="106"/>
      <c r="Q2202" s="106"/>
      <c r="R2202" s="106"/>
      <c r="S2202" s="104"/>
    </row>
    <row r="2203" spans="1:19">
      <c r="A2203" s="104"/>
      <c r="B2203" s="105"/>
      <c r="C2203" s="104"/>
      <c r="D2203" s="105"/>
      <c r="E2203" s="104"/>
      <c r="F2203" s="104"/>
      <c r="G2203" s="104"/>
      <c r="H2203" s="104"/>
      <c r="I2203" s="104"/>
      <c r="J2203" s="106"/>
      <c r="K2203" s="106"/>
      <c r="L2203" s="106"/>
      <c r="M2203" s="106"/>
      <c r="N2203" s="106"/>
      <c r="O2203" s="106"/>
      <c r="P2203" s="106"/>
      <c r="Q2203" s="106"/>
      <c r="R2203" s="106"/>
      <c r="S2203" s="104"/>
    </row>
    <row r="2204" spans="1:19">
      <c r="A2204" s="104"/>
      <c r="B2204" s="105"/>
      <c r="C2204" s="104"/>
      <c r="D2204" s="105"/>
      <c r="E2204" s="104"/>
      <c r="F2204" s="104"/>
      <c r="G2204" s="104"/>
      <c r="H2204" s="104"/>
      <c r="I2204" s="104"/>
      <c r="J2204" s="106"/>
      <c r="K2204" s="106"/>
      <c r="L2204" s="106"/>
      <c r="M2204" s="106"/>
      <c r="N2204" s="106"/>
      <c r="O2204" s="106"/>
      <c r="P2204" s="106"/>
      <c r="Q2204" s="106"/>
      <c r="R2204" s="106"/>
      <c r="S2204" s="104"/>
    </row>
    <row r="2205" spans="1:19">
      <c r="A2205" s="104"/>
      <c r="B2205" s="105"/>
      <c r="C2205" s="104"/>
      <c r="D2205" s="105"/>
      <c r="E2205" s="104"/>
      <c r="F2205" s="104"/>
      <c r="G2205" s="104"/>
      <c r="H2205" s="104"/>
      <c r="I2205" s="104"/>
      <c r="J2205" s="106"/>
      <c r="K2205" s="106"/>
      <c r="L2205" s="106"/>
      <c r="M2205" s="106"/>
      <c r="N2205" s="106"/>
      <c r="O2205" s="106"/>
      <c r="P2205" s="106"/>
      <c r="Q2205" s="106"/>
      <c r="R2205" s="106"/>
      <c r="S2205" s="104"/>
    </row>
    <row r="2206" spans="1:19">
      <c r="A2206" s="104"/>
      <c r="B2206" s="105"/>
      <c r="C2206" s="104"/>
      <c r="D2206" s="105"/>
      <c r="E2206" s="104"/>
      <c r="F2206" s="104"/>
      <c r="G2206" s="104"/>
      <c r="H2206" s="104"/>
      <c r="I2206" s="104"/>
      <c r="J2206" s="106"/>
      <c r="K2206" s="106"/>
      <c r="L2206" s="106"/>
      <c r="M2206" s="106"/>
      <c r="N2206" s="106"/>
      <c r="O2206" s="106"/>
      <c r="P2206" s="106"/>
      <c r="Q2206" s="106"/>
      <c r="R2206" s="106"/>
      <c r="S2206" s="104"/>
    </row>
    <row r="2207" spans="1:19">
      <c r="A2207" s="104"/>
      <c r="B2207" s="105"/>
      <c r="C2207" s="104"/>
      <c r="D2207" s="105"/>
      <c r="E2207" s="104"/>
      <c r="F2207" s="104"/>
      <c r="G2207" s="104"/>
      <c r="H2207" s="104"/>
      <c r="I2207" s="104"/>
      <c r="J2207" s="106"/>
      <c r="K2207" s="106"/>
      <c r="L2207" s="106"/>
      <c r="M2207" s="106"/>
      <c r="N2207" s="106"/>
      <c r="O2207" s="106"/>
      <c r="P2207" s="106"/>
      <c r="Q2207" s="106"/>
      <c r="R2207" s="106"/>
      <c r="S2207" s="104"/>
    </row>
    <row r="2208" spans="1:19">
      <c r="A2208" s="104"/>
      <c r="B2208" s="105"/>
      <c r="C2208" s="104"/>
      <c r="D2208" s="105"/>
      <c r="E2208" s="104"/>
      <c r="F2208" s="104"/>
      <c r="G2208" s="104"/>
      <c r="H2208" s="104"/>
      <c r="I2208" s="104"/>
      <c r="J2208" s="106"/>
      <c r="K2208" s="106"/>
      <c r="L2208" s="106"/>
      <c r="M2208" s="106"/>
      <c r="N2208" s="106"/>
      <c r="O2208" s="106"/>
      <c r="P2208" s="106"/>
      <c r="Q2208" s="106"/>
      <c r="R2208" s="106"/>
      <c r="S2208" s="104"/>
    </row>
    <row r="2209" spans="1:19">
      <c r="A2209" s="104"/>
      <c r="B2209" s="105"/>
      <c r="C2209" s="104"/>
      <c r="D2209" s="105"/>
      <c r="E2209" s="104"/>
      <c r="F2209" s="104"/>
      <c r="G2209" s="104"/>
      <c r="H2209" s="104"/>
      <c r="I2209" s="104"/>
      <c r="J2209" s="106"/>
      <c r="K2209" s="106"/>
      <c r="L2209" s="106"/>
      <c r="M2209" s="106"/>
      <c r="N2209" s="106"/>
      <c r="O2209" s="106"/>
      <c r="P2209" s="106"/>
      <c r="Q2209" s="106"/>
      <c r="R2209" s="106"/>
      <c r="S2209" s="104"/>
    </row>
    <row r="2210" spans="1:19">
      <c r="A2210" s="104"/>
      <c r="B2210" s="105"/>
      <c r="C2210" s="104"/>
      <c r="D2210" s="105"/>
      <c r="E2210" s="104"/>
      <c r="F2210" s="104"/>
      <c r="G2210" s="104"/>
      <c r="H2210" s="104"/>
      <c r="I2210" s="104"/>
      <c r="J2210" s="106"/>
      <c r="K2210" s="106"/>
      <c r="L2210" s="106"/>
      <c r="M2210" s="106"/>
      <c r="N2210" s="106"/>
      <c r="O2210" s="106"/>
      <c r="P2210" s="106"/>
      <c r="Q2210" s="106"/>
      <c r="R2210" s="106"/>
      <c r="S2210" s="104"/>
    </row>
    <row r="2211" spans="1:19">
      <c r="A2211" s="104"/>
      <c r="B2211" s="105"/>
      <c r="C2211" s="104"/>
      <c r="D2211" s="105"/>
      <c r="E2211" s="104"/>
      <c r="F2211" s="104"/>
      <c r="G2211" s="104"/>
      <c r="H2211" s="104"/>
      <c r="I2211" s="104"/>
      <c r="J2211" s="106"/>
      <c r="K2211" s="106"/>
      <c r="L2211" s="106"/>
      <c r="M2211" s="106"/>
      <c r="N2211" s="106"/>
      <c r="O2211" s="106"/>
      <c r="P2211" s="106"/>
      <c r="Q2211" s="106"/>
      <c r="R2211" s="106"/>
      <c r="S2211" s="104"/>
    </row>
    <row r="2212" spans="1:19">
      <c r="A2212" s="104"/>
      <c r="B2212" s="105"/>
      <c r="C2212" s="104"/>
      <c r="D2212" s="105"/>
      <c r="E2212" s="104"/>
      <c r="F2212" s="104"/>
      <c r="G2212" s="104"/>
      <c r="H2212" s="104"/>
      <c r="I2212" s="104"/>
      <c r="J2212" s="106"/>
      <c r="K2212" s="106"/>
      <c r="L2212" s="106"/>
      <c r="M2212" s="106"/>
      <c r="N2212" s="106"/>
      <c r="O2212" s="106"/>
      <c r="P2212" s="106"/>
      <c r="Q2212" s="106"/>
      <c r="R2212" s="106"/>
      <c r="S2212" s="104"/>
    </row>
    <row r="2213" spans="1:19">
      <c r="A2213" s="104"/>
      <c r="B2213" s="105"/>
      <c r="C2213" s="104"/>
      <c r="D2213" s="105"/>
      <c r="E2213" s="104"/>
      <c r="F2213" s="104"/>
      <c r="G2213" s="104"/>
      <c r="H2213" s="104"/>
      <c r="I2213" s="104"/>
      <c r="J2213" s="106"/>
      <c r="K2213" s="106"/>
      <c r="L2213" s="106"/>
      <c r="M2213" s="106"/>
      <c r="N2213" s="106"/>
      <c r="O2213" s="106"/>
      <c r="P2213" s="106"/>
      <c r="Q2213" s="106"/>
      <c r="R2213" s="106"/>
      <c r="S2213" s="104"/>
    </row>
    <row r="2214" spans="1:19">
      <c r="A2214" s="104"/>
      <c r="B2214" s="105"/>
      <c r="C2214" s="104"/>
      <c r="D2214" s="105"/>
      <c r="E2214" s="104"/>
      <c r="F2214" s="104"/>
      <c r="G2214" s="104"/>
      <c r="H2214" s="104"/>
      <c r="I2214" s="104"/>
      <c r="J2214" s="106"/>
      <c r="K2214" s="106"/>
      <c r="L2214" s="106"/>
      <c r="M2214" s="106"/>
      <c r="N2214" s="106"/>
      <c r="O2214" s="106"/>
      <c r="P2214" s="106"/>
      <c r="Q2214" s="106"/>
      <c r="R2214" s="106"/>
      <c r="S2214" s="104"/>
    </row>
    <row r="2215" spans="1:19">
      <c r="A2215" s="104"/>
      <c r="B2215" s="105"/>
      <c r="C2215" s="104"/>
      <c r="D2215" s="105"/>
      <c r="E2215" s="104"/>
      <c r="F2215" s="104"/>
      <c r="G2215" s="104"/>
      <c r="H2215" s="104"/>
      <c r="I2215" s="104"/>
      <c r="J2215" s="106"/>
      <c r="K2215" s="106"/>
      <c r="L2215" s="106"/>
      <c r="M2215" s="106"/>
      <c r="N2215" s="106"/>
      <c r="O2215" s="106"/>
      <c r="P2215" s="106"/>
      <c r="Q2215" s="106"/>
      <c r="R2215" s="106"/>
      <c r="S2215" s="104"/>
    </row>
    <row r="2216" spans="1:19">
      <c r="A2216" s="104"/>
      <c r="B2216" s="105"/>
      <c r="C2216" s="104"/>
      <c r="D2216" s="105"/>
      <c r="E2216" s="104"/>
      <c r="F2216" s="104"/>
      <c r="G2216" s="104"/>
      <c r="H2216" s="104"/>
      <c r="I2216" s="104"/>
      <c r="J2216" s="106"/>
      <c r="K2216" s="106"/>
      <c r="L2216" s="106"/>
      <c r="M2216" s="106"/>
      <c r="N2216" s="106"/>
      <c r="O2216" s="106"/>
      <c r="P2216" s="106"/>
      <c r="Q2216" s="106"/>
      <c r="R2216" s="106"/>
      <c r="S2216" s="104"/>
    </row>
    <row r="2217" spans="1:19">
      <c r="A2217" s="104"/>
      <c r="B2217" s="105"/>
      <c r="C2217" s="104"/>
      <c r="D2217" s="105"/>
      <c r="E2217" s="104"/>
      <c r="F2217" s="104"/>
      <c r="G2217" s="104"/>
      <c r="H2217" s="104"/>
      <c r="I2217" s="104"/>
      <c r="J2217" s="106"/>
      <c r="K2217" s="106"/>
      <c r="L2217" s="106"/>
      <c r="M2217" s="106"/>
      <c r="N2217" s="106"/>
      <c r="O2217" s="106"/>
      <c r="P2217" s="106"/>
      <c r="Q2217" s="106"/>
      <c r="R2217" s="106"/>
      <c r="S2217" s="104"/>
    </row>
    <row r="2218" spans="1:19">
      <c r="A2218" s="104"/>
      <c r="B2218" s="105"/>
      <c r="C2218" s="104"/>
      <c r="D2218" s="105"/>
      <c r="E2218" s="104"/>
      <c r="F2218" s="104"/>
      <c r="G2218" s="104"/>
      <c r="H2218" s="104"/>
      <c r="I2218" s="104"/>
      <c r="J2218" s="106"/>
      <c r="K2218" s="106"/>
      <c r="L2218" s="106"/>
      <c r="M2218" s="106"/>
      <c r="N2218" s="106"/>
      <c r="O2218" s="106"/>
      <c r="P2218" s="106"/>
      <c r="Q2218" s="106"/>
      <c r="R2218" s="106"/>
      <c r="S2218" s="104"/>
    </row>
    <row r="2219" spans="1:19">
      <c r="A2219" s="104"/>
      <c r="B2219" s="105"/>
      <c r="C2219" s="104"/>
      <c r="D2219" s="105"/>
      <c r="E2219" s="104"/>
      <c r="F2219" s="104"/>
      <c r="G2219" s="104"/>
      <c r="H2219" s="104"/>
      <c r="I2219" s="104"/>
      <c r="J2219" s="106"/>
      <c r="K2219" s="106"/>
      <c r="L2219" s="106"/>
      <c r="M2219" s="106"/>
      <c r="N2219" s="106"/>
      <c r="O2219" s="106"/>
      <c r="P2219" s="106"/>
      <c r="Q2219" s="106"/>
      <c r="R2219" s="106"/>
      <c r="S2219" s="104"/>
    </row>
    <row r="2220" spans="1:19">
      <c r="A2220" s="104"/>
      <c r="B2220" s="105"/>
      <c r="C2220" s="104"/>
      <c r="D2220" s="105"/>
      <c r="E2220" s="104"/>
      <c r="F2220" s="104"/>
      <c r="G2220" s="104"/>
      <c r="H2220" s="104"/>
      <c r="I2220" s="104"/>
      <c r="J2220" s="106"/>
      <c r="K2220" s="106"/>
      <c r="L2220" s="106"/>
      <c r="M2220" s="106"/>
      <c r="N2220" s="106"/>
      <c r="O2220" s="106"/>
      <c r="P2220" s="106"/>
      <c r="Q2220" s="106"/>
      <c r="R2220" s="106"/>
      <c r="S2220" s="104"/>
    </row>
    <row r="2221" spans="1:19">
      <c r="A2221" s="104"/>
      <c r="B2221" s="105"/>
      <c r="C2221" s="104"/>
      <c r="D2221" s="105"/>
      <c r="E2221" s="104"/>
      <c r="F2221" s="104"/>
      <c r="G2221" s="104"/>
      <c r="H2221" s="104"/>
      <c r="I2221" s="104"/>
      <c r="J2221" s="106"/>
      <c r="K2221" s="106"/>
      <c r="L2221" s="106"/>
      <c r="M2221" s="106"/>
      <c r="N2221" s="106"/>
      <c r="O2221" s="106"/>
      <c r="P2221" s="106"/>
      <c r="Q2221" s="106"/>
      <c r="R2221" s="106"/>
      <c r="S2221" s="104"/>
    </row>
    <row r="2222" spans="1:19">
      <c r="A2222" s="104"/>
      <c r="B2222" s="105"/>
      <c r="C2222" s="104"/>
      <c r="D2222" s="105"/>
      <c r="E2222" s="104"/>
      <c r="F2222" s="104"/>
      <c r="G2222" s="104"/>
      <c r="H2222" s="104"/>
      <c r="I2222" s="104"/>
      <c r="J2222" s="106"/>
      <c r="K2222" s="106"/>
      <c r="L2222" s="106"/>
      <c r="M2222" s="106"/>
      <c r="N2222" s="106"/>
      <c r="O2222" s="106"/>
      <c r="P2222" s="106"/>
      <c r="Q2222" s="106"/>
      <c r="R2222" s="106"/>
      <c r="S2222" s="104"/>
    </row>
    <row r="2223" spans="1:19">
      <c r="A2223" s="104"/>
      <c r="B2223" s="105"/>
      <c r="C2223" s="104"/>
      <c r="D2223" s="105"/>
      <c r="E2223" s="104"/>
      <c r="F2223" s="104"/>
      <c r="G2223" s="104"/>
      <c r="H2223" s="104"/>
      <c r="I2223" s="104"/>
      <c r="J2223" s="106"/>
      <c r="K2223" s="106"/>
      <c r="L2223" s="106"/>
      <c r="M2223" s="106"/>
      <c r="N2223" s="106"/>
      <c r="O2223" s="106"/>
      <c r="P2223" s="106"/>
      <c r="Q2223" s="106"/>
      <c r="R2223" s="106"/>
      <c r="S2223" s="104"/>
    </row>
    <row r="2224" spans="1:19">
      <c r="A2224" s="104"/>
      <c r="B2224" s="105"/>
      <c r="C2224" s="104"/>
      <c r="D2224" s="105"/>
      <c r="E2224" s="104"/>
      <c r="F2224" s="104"/>
      <c r="G2224" s="104"/>
      <c r="H2224" s="104"/>
      <c r="I2224" s="104"/>
      <c r="J2224" s="106"/>
      <c r="K2224" s="106"/>
      <c r="L2224" s="106"/>
      <c r="M2224" s="106"/>
      <c r="N2224" s="106"/>
      <c r="O2224" s="106"/>
      <c r="P2224" s="106"/>
      <c r="Q2224" s="106"/>
      <c r="R2224" s="106"/>
      <c r="S2224" s="104"/>
    </row>
    <row r="2225" spans="1:19">
      <c r="A2225" s="104"/>
      <c r="B2225" s="105"/>
      <c r="C2225" s="104"/>
      <c r="D2225" s="105"/>
      <c r="E2225" s="104"/>
      <c r="F2225" s="104"/>
      <c r="G2225" s="104"/>
      <c r="H2225" s="104"/>
      <c r="I2225" s="104"/>
      <c r="J2225" s="106"/>
      <c r="K2225" s="106"/>
      <c r="L2225" s="106"/>
      <c r="M2225" s="106"/>
      <c r="N2225" s="106"/>
      <c r="O2225" s="106"/>
      <c r="P2225" s="106"/>
      <c r="Q2225" s="106"/>
      <c r="R2225" s="106"/>
      <c r="S2225" s="104"/>
    </row>
    <row r="2226" spans="1:19">
      <c r="A2226" s="104"/>
      <c r="B2226" s="105"/>
      <c r="C2226" s="104"/>
      <c r="D2226" s="105"/>
      <c r="E2226" s="104"/>
      <c r="F2226" s="104"/>
      <c r="G2226" s="104"/>
      <c r="H2226" s="104"/>
      <c r="I2226" s="104"/>
      <c r="J2226" s="106"/>
      <c r="K2226" s="106"/>
      <c r="L2226" s="106"/>
      <c r="M2226" s="106"/>
      <c r="N2226" s="106"/>
      <c r="O2226" s="106"/>
      <c r="P2226" s="106"/>
      <c r="Q2226" s="106"/>
      <c r="R2226" s="106"/>
      <c r="S2226" s="104"/>
    </row>
    <row r="2227" spans="1:19">
      <c r="A2227" s="104"/>
      <c r="B2227" s="105"/>
      <c r="C2227" s="104"/>
      <c r="D2227" s="105"/>
      <c r="E2227" s="104"/>
      <c r="F2227" s="104"/>
      <c r="G2227" s="104"/>
      <c r="H2227" s="104"/>
      <c r="I2227" s="104"/>
      <c r="J2227" s="106"/>
      <c r="K2227" s="106"/>
      <c r="L2227" s="106"/>
      <c r="M2227" s="106"/>
      <c r="N2227" s="106"/>
      <c r="O2227" s="106"/>
      <c r="P2227" s="106"/>
      <c r="Q2227" s="106"/>
      <c r="R2227" s="106"/>
      <c r="S2227" s="104"/>
    </row>
    <row r="2228" spans="1:19">
      <c r="A2228" s="104"/>
      <c r="B2228" s="105"/>
      <c r="C2228" s="104"/>
      <c r="D2228" s="105"/>
      <c r="E2228" s="104"/>
      <c r="F2228" s="104"/>
      <c r="G2228" s="104"/>
      <c r="H2228" s="104"/>
      <c r="I2228" s="104"/>
      <c r="J2228" s="106"/>
      <c r="K2228" s="106"/>
      <c r="L2228" s="106"/>
      <c r="M2228" s="106"/>
      <c r="N2228" s="106"/>
      <c r="O2228" s="106"/>
      <c r="P2228" s="106"/>
      <c r="Q2228" s="106"/>
      <c r="R2228" s="106"/>
      <c r="S2228" s="104"/>
    </row>
    <row r="2229" spans="1:19">
      <c r="A2229" s="104"/>
      <c r="B2229" s="105"/>
      <c r="C2229" s="104"/>
      <c r="D2229" s="105"/>
      <c r="E2229" s="104"/>
      <c r="F2229" s="104"/>
      <c r="G2229" s="104"/>
      <c r="H2229" s="104"/>
      <c r="I2229" s="104"/>
      <c r="J2229" s="106"/>
      <c r="K2229" s="106"/>
      <c r="L2229" s="106"/>
      <c r="M2229" s="106"/>
      <c r="N2229" s="106"/>
      <c r="O2229" s="106"/>
      <c r="P2229" s="106"/>
      <c r="Q2229" s="106"/>
      <c r="R2229" s="106"/>
      <c r="S2229" s="104"/>
    </row>
    <row r="2230" spans="1:19">
      <c r="A2230" s="104"/>
      <c r="B2230" s="105"/>
      <c r="C2230" s="104"/>
      <c r="D2230" s="105"/>
      <c r="E2230" s="104"/>
      <c r="F2230" s="104"/>
      <c r="G2230" s="104"/>
      <c r="H2230" s="104"/>
      <c r="I2230" s="104"/>
      <c r="J2230" s="106"/>
      <c r="K2230" s="106"/>
      <c r="L2230" s="106"/>
      <c r="M2230" s="106"/>
      <c r="N2230" s="106"/>
      <c r="O2230" s="106"/>
      <c r="P2230" s="106"/>
      <c r="Q2230" s="106"/>
      <c r="R2230" s="106"/>
      <c r="S2230" s="104"/>
    </row>
    <row r="2231" spans="1:19">
      <c r="A2231" s="104"/>
      <c r="B2231" s="105"/>
      <c r="C2231" s="104"/>
      <c r="D2231" s="105"/>
      <c r="E2231" s="104"/>
      <c r="F2231" s="104"/>
      <c r="G2231" s="104"/>
      <c r="H2231" s="104"/>
      <c r="I2231" s="104"/>
      <c r="J2231" s="106"/>
      <c r="K2231" s="106"/>
      <c r="L2231" s="106"/>
      <c r="M2231" s="106"/>
      <c r="N2231" s="106"/>
      <c r="O2231" s="106"/>
      <c r="P2231" s="106"/>
      <c r="Q2231" s="106"/>
      <c r="R2231" s="106"/>
      <c r="S2231" s="104"/>
    </row>
    <row r="2232" spans="1:19">
      <c r="A2232" s="104"/>
      <c r="B2232" s="105"/>
      <c r="C2232" s="104"/>
      <c r="D2232" s="105"/>
      <c r="E2232" s="104"/>
      <c r="F2232" s="104"/>
      <c r="G2232" s="104"/>
      <c r="H2232" s="104"/>
      <c r="I2232" s="104"/>
      <c r="J2232" s="106"/>
      <c r="K2232" s="106"/>
      <c r="L2232" s="106"/>
      <c r="M2232" s="106"/>
      <c r="N2232" s="106"/>
      <c r="O2232" s="106"/>
      <c r="P2232" s="106"/>
      <c r="Q2232" s="106"/>
      <c r="R2232" s="106"/>
      <c r="S2232" s="104"/>
    </row>
    <row r="2233" spans="1:19">
      <c r="A2233" s="104"/>
      <c r="B2233" s="105"/>
      <c r="C2233" s="104"/>
      <c r="D2233" s="105"/>
      <c r="E2233" s="104"/>
      <c r="F2233" s="104"/>
      <c r="G2233" s="104"/>
      <c r="H2233" s="104"/>
      <c r="I2233" s="104"/>
      <c r="J2233" s="106"/>
      <c r="K2233" s="106"/>
      <c r="L2233" s="106"/>
      <c r="M2233" s="106"/>
      <c r="N2233" s="106"/>
      <c r="O2233" s="106"/>
      <c r="P2233" s="106"/>
      <c r="Q2233" s="106"/>
      <c r="R2233" s="106"/>
      <c r="S2233" s="104"/>
    </row>
    <row r="2234" spans="1:19">
      <c r="A2234" s="104"/>
      <c r="B2234" s="105"/>
      <c r="C2234" s="104"/>
      <c r="D2234" s="105"/>
      <c r="E2234" s="104"/>
      <c r="F2234" s="104"/>
      <c r="G2234" s="104"/>
      <c r="H2234" s="104"/>
      <c r="I2234" s="104"/>
      <c r="J2234" s="106"/>
      <c r="K2234" s="106"/>
      <c r="L2234" s="106"/>
      <c r="M2234" s="106"/>
      <c r="N2234" s="106"/>
      <c r="O2234" s="106"/>
      <c r="P2234" s="106"/>
      <c r="Q2234" s="106"/>
      <c r="R2234" s="106"/>
      <c r="S2234" s="104"/>
    </row>
    <row r="2235" spans="1:19">
      <c r="A2235" s="104"/>
      <c r="B2235" s="105"/>
      <c r="C2235" s="104"/>
      <c r="D2235" s="105"/>
      <c r="E2235" s="104"/>
      <c r="F2235" s="104"/>
      <c r="G2235" s="104"/>
      <c r="H2235" s="104"/>
      <c r="I2235" s="104"/>
      <c r="J2235" s="106"/>
      <c r="K2235" s="106"/>
      <c r="L2235" s="106"/>
      <c r="M2235" s="106"/>
      <c r="N2235" s="106"/>
      <c r="O2235" s="106"/>
      <c r="P2235" s="106"/>
      <c r="Q2235" s="106"/>
      <c r="R2235" s="106"/>
      <c r="S2235" s="104"/>
    </row>
    <row r="2236" spans="1:19">
      <c r="A2236" s="104"/>
      <c r="B2236" s="105"/>
      <c r="C2236" s="104"/>
      <c r="D2236" s="105"/>
      <c r="E2236" s="104"/>
      <c r="F2236" s="104"/>
      <c r="G2236" s="104"/>
      <c r="H2236" s="104"/>
      <c r="I2236" s="104"/>
      <c r="J2236" s="106"/>
      <c r="K2236" s="106"/>
      <c r="L2236" s="106"/>
      <c r="M2236" s="106"/>
      <c r="N2236" s="106"/>
      <c r="O2236" s="106"/>
      <c r="P2236" s="106"/>
      <c r="Q2236" s="106"/>
      <c r="R2236" s="106"/>
      <c r="S2236" s="104"/>
    </row>
    <row r="2237" spans="1:19">
      <c r="A2237" s="104"/>
      <c r="B2237" s="105"/>
      <c r="C2237" s="104"/>
      <c r="D2237" s="105"/>
      <c r="E2237" s="104"/>
      <c r="F2237" s="104"/>
      <c r="G2237" s="104"/>
      <c r="H2237" s="104"/>
      <c r="I2237" s="104"/>
      <c r="J2237" s="106"/>
      <c r="K2237" s="106"/>
      <c r="L2237" s="106"/>
      <c r="M2237" s="106"/>
      <c r="N2237" s="106"/>
      <c r="O2237" s="106"/>
      <c r="P2237" s="106"/>
      <c r="Q2237" s="106"/>
      <c r="R2237" s="106"/>
      <c r="S2237" s="104"/>
    </row>
    <row r="2238" spans="1:19">
      <c r="A2238" s="104"/>
      <c r="B2238" s="105"/>
      <c r="C2238" s="104"/>
      <c r="D2238" s="105"/>
      <c r="E2238" s="104"/>
      <c r="F2238" s="104"/>
      <c r="G2238" s="104"/>
      <c r="H2238" s="104"/>
      <c r="I2238" s="104"/>
      <c r="J2238" s="106"/>
      <c r="K2238" s="106"/>
      <c r="L2238" s="106"/>
      <c r="M2238" s="106"/>
      <c r="N2238" s="106"/>
      <c r="O2238" s="106"/>
      <c r="P2238" s="106"/>
      <c r="Q2238" s="106"/>
      <c r="R2238" s="106"/>
      <c r="S2238" s="104"/>
    </row>
    <row r="2239" spans="1:19">
      <c r="A2239" s="104"/>
      <c r="B2239" s="105"/>
      <c r="C2239" s="104"/>
      <c r="D2239" s="105"/>
      <c r="E2239" s="104"/>
      <c r="F2239" s="104"/>
      <c r="G2239" s="104"/>
      <c r="H2239" s="104"/>
      <c r="I2239" s="104"/>
      <c r="J2239" s="106"/>
      <c r="K2239" s="106"/>
      <c r="L2239" s="106"/>
      <c r="M2239" s="106"/>
      <c r="N2239" s="106"/>
      <c r="O2239" s="106"/>
      <c r="P2239" s="106"/>
      <c r="Q2239" s="106"/>
      <c r="R2239" s="106"/>
      <c r="S2239" s="104"/>
    </row>
    <row r="2240" spans="1:19">
      <c r="A2240" s="104"/>
      <c r="B2240" s="105"/>
      <c r="C2240" s="104"/>
      <c r="D2240" s="105"/>
      <c r="E2240" s="104"/>
      <c r="F2240" s="104"/>
      <c r="G2240" s="104"/>
      <c r="H2240" s="104"/>
      <c r="I2240" s="104"/>
      <c r="J2240" s="106"/>
      <c r="K2240" s="106"/>
      <c r="L2240" s="106"/>
      <c r="M2240" s="106"/>
      <c r="N2240" s="106"/>
      <c r="O2240" s="106"/>
      <c r="P2240" s="106"/>
      <c r="Q2240" s="106"/>
      <c r="R2240" s="106"/>
      <c r="S2240" s="104"/>
    </row>
    <row r="2241" spans="1:19">
      <c r="A2241" s="104"/>
      <c r="B2241" s="105"/>
      <c r="C2241" s="104"/>
      <c r="D2241" s="105"/>
      <c r="E2241" s="104"/>
      <c r="F2241" s="104"/>
      <c r="G2241" s="104"/>
      <c r="H2241" s="104"/>
      <c r="I2241" s="104"/>
      <c r="J2241" s="106"/>
      <c r="K2241" s="106"/>
      <c r="L2241" s="106"/>
      <c r="M2241" s="106"/>
      <c r="N2241" s="106"/>
      <c r="O2241" s="106"/>
      <c r="P2241" s="106"/>
      <c r="Q2241" s="106"/>
      <c r="R2241" s="106"/>
      <c r="S2241" s="104"/>
    </row>
    <row r="2242" spans="1:19">
      <c r="A2242" s="104"/>
      <c r="B2242" s="105"/>
      <c r="C2242" s="104"/>
      <c r="D2242" s="105"/>
      <c r="E2242" s="104"/>
      <c r="F2242" s="104"/>
      <c r="G2242" s="104"/>
      <c r="H2242" s="104"/>
      <c r="I2242" s="104"/>
      <c r="J2242" s="106"/>
      <c r="K2242" s="106"/>
      <c r="L2242" s="106"/>
      <c r="M2242" s="106"/>
      <c r="N2242" s="106"/>
      <c r="O2242" s="106"/>
      <c r="P2242" s="106"/>
      <c r="Q2242" s="106"/>
      <c r="R2242" s="106"/>
      <c r="S2242" s="104"/>
    </row>
    <row r="2243" spans="1:19">
      <c r="A2243" s="104"/>
      <c r="B2243" s="105"/>
      <c r="C2243" s="104"/>
      <c r="D2243" s="105"/>
      <c r="E2243" s="104"/>
      <c r="F2243" s="104"/>
      <c r="G2243" s="104"/>
      <c r="H2243" s="104"/>
      <c r="I2243" s="104"/>
      <c r="J2243" s="106"/>
      <c r="K2243" s="106"/>
      <c r="L2243" s="106"/>
      <c r="M2243" s="106"/>
      <c r="N2243" s="106"/>
      <c r="O2243" s="106"/>
      <c r="P2243" s="106"/>
      <c r="Q2243" s="106"/>
      <c r="R2243" s="106"/>
      <c r="S2243" s="104"/>
    </row>
    <row r="2244" spans="1:19">
      <c r="A2244" s="104"/>
      <c r="B2244" s="105"/>
      <c r="C2244" s="104"/>
      <c r="D2244" s="105"/>
      <c r="E2244" s="104"/>
      <c r="F2244" s="104"/>
      <c r="G2244" s="104"/>
      <c r="H2244" s="104"/>
      <c r="I2244" s="104"/>
      <c r="J2244" s="106"/>
      <c r="K2244" s="106"/>
      <c r="L2244" s="106"/>
      <c r="M2244" s="106"/>
      <c r="N2244" s="106"/>
      <c r="O2244" s="106"/>
      <c r="P2244" s="106"/>
      <c r="Q2244" s="106"/>
      <c r="R2244" s="106"/>
      <c r="S2244" s="104"/>
    </row>
    <row r="2245" spans="1:19">
      <c r="A2245" s="104"/>
      <c r="B2245" s="105"/>
      <c r="C2245" s="104"/>
      <c r="D2245" s="105"/>
      <c r="E2245" s="104"/>
      <c r="F2245" s="104"/>
      <c r="G2245" s="104"/>
      <c r="H2245" s="104"/>
      <c r="I2245" s="104"/>
      <c r="J2245" s="106"/>
      <c r="K2245" s="106"/>
      <c r="L2245" s="106"/>
      <c r="M2245" s="106"/>
      <c r="N2245" s="106"/>
      <c r="O2245" s="106"/>
      <c r="P2245" s="106"/>
      <c r="Q2245" s="106"/>
      <c r="R2245" s="106"/>
      <c r="S2245" s="104"/>
    </row>
    <row r="2246" spans="1:19">
      <c r="A2246" s="104"/>
      <c r="B2246" s="105"/>
      <c r="C2246" s="104"/>
      <c r="D2246" s="105"/>
      <c r="E2246" s="104"/>
      <c r="F2246" s="104"/>
      <c r="G2246" s="104"/>
      <c r="H2246" s="104"/>
      <c r="I2246" s="104"/>
      <c r="J2246" s="106"/>
      <c r="K2246" s="106"/>
      <c r="L2246" s="106"/>
      <c r="M2246" s="106"/>
      <c r="N2246" s="106"/>
      <c r="O2246" s="106"/>
      <c r="P2246" s="106"/>
      <c r="Q2246" s="106"/>
      <c r="R2246" s="106"/>
      <c r="S2246" s="104"/>
    </row>
    <row r="2247" spans="1:19">
      <c r="A2247" s="104"/>
      <c r="B2247" s="105"/>
      <c r="C2247" s="104"/>
      <c r="D2247" s="105"/>
      <c r="E2247" s="104"/>
      <c r="F2247" s="104"/>
      <c r="G2247" s="104"/>
      <c r="H2247" s="104"/>
      <c r="I2247" s="104"/>
      <c r="J2247" s="106"/>
      <c r="K2247" s="106"/>
      <c r="L2247" s="106"/>
      <c r="M2247" s="106"/>
      <c r="N2247" s="106"/>
      <c r="O2247" s="106"/>
      <c r="P2247" s="106"/>
      <c r="Q2247" s="106"/>
      <c r="R2247" s="106"/>
      <c r="S2247" s="104"/>
    </row>
    <row r="2248" spans="1:19">
      <c r="A2248" s="104"/>
      <c r="B2248" s="105"/>
      <c r="C2248" s="104"/>
      <c r="D2248" s="105"/>
      <c r="E2248" s="104"/>
      <c r="F2248" s="104"/>
      <c r="G2248" s="104"/>
      <c r="H2248" s="104"/>
      <c r="I2248" s="104"/>
      <c r="J2248" s="106"/>
      <c r="K2248" s="106"/>
      <c r="L2248" s="106"/>
      <c r="M2248" s="106"/>
      <c r="N2248" s="106"/>
      <c r="O2248" s="106"/>
      <c r="P2248" s="106"/>
      <c r="Q2248" s="106"/>
      <c r="R2248" s="106"/>
      <c r="S2248" s="104"/>
    </row>
    <row r="2249" spans="1:19">
      <c r="A2249" s="104"/>
      <c r="B2249" s="105"/>
      <c r="C2249" s="104"/>
      <c r="D2249" s="105"/>
      <c r="E2249" s="104"/>
      <c r="F2249" s="104"/>
      <c r="G2249" s="104"/>
      <c r="H2249" s="104"/>
      <c r="I2249" s="104"/>
      <c r="J2249" s="106"/>
      <c r="K2249" s="106"/>
      <c r="L2249" s="106"/>
      <c r="M2249" s="106"/>
      <c r="N2249" s="106"/>
      <c r="O2249" s="106"/>
      <c r="P2249" s="106"/>
      <c r="Q2249" s="106"/>
      <c r="R2249" s="106"/>
      <c r="S2249" s="104"/>
    </row>
    <row r="2250" spans="1:19">
      <c r="A2250" s="104"/>
      <c r="B2250" s="105"/>
      <c r="C2250" s="104"/>
      <c r="D2250" s="105"/>
      <c r="E2250" s="104"/>
      <c r="F2250" s="104"/>
      <c r="G2250" s="104"/>
      <c r="H2250" s="104"/>
      <c r="I2250" s="104"/>
      <c r="J2250" s="106"/>
      <c r="K2250" s="106"/>
      <c r="L2250" s="106"/>
      <c r="M2250" s="106"/>
      <c r="N2250" s="106"/>
      <c r="O2250" s="106"/>
      <c r="P2250" s="106"/>
      <c r="Q2250" s="106"/>
      <c r="R2250" s="106"/>
      <c r="S2250" s="104"/>
    </row>
    <row r="2251" spans="1:19">
      <c r="A2251" s="104"/>
      <c r="B2251" s="105"/>
      <c r="C2251" s="104"/>
      <c r="D2251" s="105"/>
      <c r="E2251" s="104"/>
      <c r="F2251" s="104"/>
      <c r="G2251" s="104"/>
      <c r="H2251" s="104"/>
      <c r="I2251" s="104"/>
      <c r="J2251" s="106"/>
      <c r="K2251" s="106"/>
      <c r="L2251" s="106"/>
      <c r="M2251" s="106"/>
      <c r="N2251" s="106"/>
      <c r="O2251" s="106"/>
      <c r="P2251" s="106"/>
      <c r="Q2251" s="106"/>
      <c r="R2251" s="106"/>
      <c r="S2251" s="104"/>
    </row>
    <row r="2252" spans="1:19">
      <c r="A2252" s="104"/>
      <c r="B2252" s="105"/>
      <c r="C2252" s="104"/>
      <c r="D2252" s="105"/>
      <c r="E2252" s="104"/>
      <c r="F2252" s="104"/>
      <c r="G2252" s="104"/>
      <c r="H2252" s="104"/>
      <c r="I2252" s="104"/>
      <c r="J2252" s="106"/>
      <c r="K2252" s="106"/>
      <c r="L2252" s="106"/>
      <c r="M2252" s="106"/>
      <c r="N2252" s="106"/>
      <c r="O2252" s="106"/>
      <c r="P2252" s="106"/>
      <c r="Q2252" s="106"/>
      <c r="R2252" s="106"/>
      <c r="S2252" s="104"/>
    </row>
    <row r="2253" spans="1:19">
      <c r="A2253" s="104"/>
      <c r="B2253" s="105"/>
      <c r="C2253" s="104"/>
      <c r="D2253" s="105"/>
      <c r="E2253" s="104"/>
      <c r="F2253" s="104"/>
      <c r="G2253" s="104"/>
      <c r="H2253" s="104"/>
      <c r="I2253" s="104"/>
      <c r="J2253" s="106"/>
      <c r="K2253" s="106"/>
      <c r="L2253" s="106"/>
      <c r="M2253" s="106"/>
      <c r="N2253" s="106"/>
      <c r="O2253" s="106"/>
      <c r="P2253" s="106"/>
      <c r="Q2253" s="106"/>
      <c r="R2253" s="106"/>
      <c r="S2253" s="104"/>
    </row>
    <row r="2254" spans="1:19">
      <c r="A2254" s="104"/>
      <c r="B2254" s="105"/>
      <c r="C2254" s="104"/>
      <c r="D2254" s="105"/>
      <c r="E2254" s="104"/>
      <c r="F2254" s="104"/>
      <c r="G2254" s="104"/>
      <c r="H2254" s="104"/>
      <c r="I2254" s="104"/>
      <c r="J2254" s="106"/>
      <c r="K2254" s="106"/>
      <c r="L2254" s="106"/>
      <c r="M2254" s="106"/>
      <c r="N2254" s="106"/>
      <c r="O2254" s="106"/>
      <c r="P2254" s="106"/>
      <c r="Q2254" s="106"/>
      <c r="R2254" s="106"/>
      <c r="S2254" s="104"/>
    </row>
    <row r="2255" spans="1:19">
      <c r="A2255" s="104"/>
      <c r="B2255" s="105"/>
      <c r="C2255" s="104"/>
      <c r="D2255" s="105"/>
      <c r="E2255" s="104"/>
      <c r="F2255" s="104"/>
      <c r="G2255" s="104"/>
      <c r="H2255" s="104"/>
      <c r="I2255" s="104"/>
      <c r="J2255" s="106"/>
      <c r="K2255" s="106"/>
      <c r="L2255" s="106"/>
      <c r="M2255" s="106"/>
      <c r="N2255" s="106"/>
      <c r="O2255" s="106"/>
      <c r="P2255" s="106"/>
      <c r="Q2255" s="106"/>
      <c r="R2255" s="106"/>
      <c r="S2255" s="104"/>
    </row>
    <row r="2256" spans="1:19">
      <c r="A2256" s="104"/>
      <c r="B2256" s="105"/>
      <c r="C2256" s="104"/>
      <c r="D2256" s="105"/>
      <c r="E2256" s="104"/>
      <c r="F2256" s="104"/>
      <c r="G2256" s="104"/>
      <c r="H2256" s="104"/>
      <c r="I2256" s="104"/>
      <c r="J2256" s="106"/>
      <c r="K2256" s="106"/>
      <c r="L2256" s="106"/>
      <c r="M2256" s="106"/>
      <c r="N2256" s="106"/>
      <c r="O2256" s="106"/>
      <c r="P2256" s="106"/>
      <c r="Q2256" s="106"/>
      <c r="R2256" s="106"/>
      <c r="S2256" s="104"/>
    </row>
    <row r="2257" spans="1:19">
      <c r="A2257" s="104"/>
      <c r="B2257" s="105"/>
      <c r="C2257" s="104"/>
      <c r="D2257" s="105"/>
      <c r="E2257" s="104"/>
      <c r="F2257" s="104"/>
      <c r="G2257" s="104"/>
      <c r="H2257" s="104"/>
      <c r="I2257" s="104"/>
      <c r="J2257" s="106"/>
      <c r="K2257" s="106"/>
      <c r="L2257" s="106"/>
      <c r="M2257" s="106"/>
      <c r="N2257" s="106"/>
      <c r="O2257" s="106"/>
      <c r="P2257" s="106"/>
      <c r="Q2257" s="106"/>
      <c r="R2257" s="106"/>
      <c r="S2257" s="104"/>
    </row>
    <row r="2258" spans="1:19">
      <c r="A2258" s="104"/>
      <c r="B2258" s="105"/>
      <c r="C2258" s="104"/>
      <c r="D2258" s="105"/>
      <c r="E2258" s="104"/>
      <c r="F2258" s="104"/>
      <c r="G2258" s="104"/>
      <c r="H2258" s="104"/>
      <c r="I2258" s="104"/>
      <c r="J2258" s="106"/>
      <c r="K2258" s="106"/>
      <c r="L2258" s="106"/>
      <c r="M2258" s="106"/>
      <c r="N2258" s="106"/>
      <c r="O2258" s="106"/>
      <c r="P2258" s="106"/>
      <c r="Q2258" s="106"/>
      <c r="R2258" s="106"/>
      <c r="S2258" s="104"/>
    </row>
    <row r="2259" spans="1:19">
      <c r="A2259" s="104"/>
      <c r="B2259" s="105"/>
      <c r="C2259" s="104"/>
      <c r="D2259" s="105"/>
      <c r="E2259" s="104"/>
      <c r="F2259" s="104"/>
      <c r="G2259" s="104"/>
      <c r="H2259" s="104"/>
      <c r="I2259" s="104"/>
      <c r="J2259" s="106"/>
      <c r="K2259" s="106"/>
      <c r="L2259" s="106"/>
      <c r="M2259" s="106"/>
      <c r="N2259" s="106"/>
      <c r="O2259" s="106"/>
      <c r="P2259" s="106"/>
      <c r="Q2259" s="106"/>
      <c r="R2259" s="106"/>
      <c r="S2259" s="104"/>
    </row>
    <row r="2260" spans="1:19">
      <c r="A2260" s="104"/>
      <c r="B2260" s="105"/>
      <c r="C2260" s="104"/>
      <c r="D2260" s="105"/>
      <c r="E2260" s="104"/>
      <c r="F2260" s="104"/>
      <c r="G2260" s="104"/>
      <c r="H2260" s="104"/>
      <c r="I2260" s="104"/>
      <c r="J2260" s="106"/>
      <c r="K2260" s="106"/>
      <c r="L2260" s="106"/>
      <c r="M2260" s="106"/>
      <c r="N2260" s="106"/>
      <c r="O2260" s="106"/>
      <c r="P2260" s="106"/>
      <c r="Q2260" s="106"/>
      <c r="R2260" s="106"/>
      <c r="S2260" s="104"/>
    </row>
    <row r="2261" spans="1:19">
      <c r="A2261" s="104"/>
      <c r="B2261" s="105"/>
      <c r="C2261" s="104"/>
      <c r="D2261" s="105"/>
      <c r="E2261" s="104"/>
      <c r="F2261" s="104"/>
      <c r="G2261" s="104"/>
      <c r="H2261" s="104"/>
      <c r="I2261" s="104"/>
      <c r="J2261" s="106"/>
      <c r="K2261" s="106"/>
      <c r="L2261" s="106"/>
      <c r="M2261" s="106"/>
      <c r="N2261" s="106"/>
      <c r="O2261" s="106"/>
      <c r="P2261" s="106"/>
      <c r="Q2261" s="106"/>
      <c r="R2261" s="106"/>
      <c r="S2261" s="104"/>
    </row>
    <row r="2262" spans="1:19">
      <c r="A2262" s="104"/>
      <c r="B2262" s="105"/>
      <c r="C2262" s="104"/>
      <c r="D2262" s="105"/>
      <c r="E2262" s="104"/>
      <c r="F2262" s="104"/>
      <c r="G2262" s="104"/>
      <c r="H2262" s="104"/>
      <c r="I2262" s="104"/>
      <c r="J2262" s="106"/>
      <c r="K2262" s="106"/>
      <c r="L2262" s="106"/>
      <c r="M2262" s="106"/>
      <c r="N2262" s="106"/>
      <c r="O2262" s="106"/>
      <c r="P2262" s="106"/>
      <c r="Q2262" s="106"/>
      <c r="R2262" s="106"/>
      <c r="S2262" s="104"/>
    </row>
    <row r="2263" spans="1:19">
      <c r="A2263" s="104"/>
      <c r="B2263" s="105"/>
      <c r="C2263" s="104"/>
      <c r="D2263" s="105"/>
      <c r="E2263" s="104"/>
      <c r="F2263" s="104"/>
      <c r="G2263" s="104"/>
      <c r="H2263" s="104"/>
      <c r="I2263" s="104"/>
      <c r="J2263" s="106"/>
      <c r="K2263" s="106"/>
      <c r="L2263" s="106"/>
      <c r="M2263" s="106"/>
      <c r="N2263" s="106"/>
      <c r="O2263" s="106"/>
      <c r="P2263" s="106"/>
      <c r="Q2263" s="106"/>
      <c r="R2263" s="106"/>
      <c r="S2263" s="104"/>
    </row>
    <row r="2264" spans="1:19">
      <c r="A2264" s="104"/>
      <c r="B2264" s="105"/>
      <c r="C2264" s="104"/>
      <c r="D2264" s="105"/>
      <c r="E2264" s="104"/>
      <c r="F2264" s="104"/>
      <c r="G2264" s="104"/>
      <c r="H2264" s="104"/>
      <c r="I2264" s="104"/>
      <c r="J2264" s="106"/>
      <c r="K2264" s="106"/>
      <c r="L2264" s="106"/>
      <c r="M2264" s="106"/>
      <c r="N2264" s="106"/>
      <c r="O2264" s="106"/>
      <c r="P2264" s="106"/>
      <c r="Q2264" s="106"/>
      <c r="R2264" s="106"/>
      <c r="S2264" s="104"/>
    </row>
    <row r="2265" spans="1:19">
      <c r="A2265" s="104"/>
      <c r="B2265" s="105"/>
      <c r="C2265" s="104"/>
      <c r="D2265" s="105"/>
      <c r="E2265" s="104"/>
      <c r="F2265" s="104"/>
      <c r="G2265" s="104"/>
      <c r="H2265" s="104"/>
      <c r="I2265" s="104"/>
      <c r="J2265" s="106"/>
      <c r="K2265" s="106"/>
      <c r="L2265" s="106"/>
      <c r="M2265" s="106"/>
      <c r="N2265" s="106"/>
      <c r="O2265" s="106"/>
      <c r="P2265" s="106"/>
      <c r="Q2265" s="106"/>
      <c r="R2265" s="106"/>
      <c r="S2265" s="104"/>
    </row>
    <row r="2266" spans="1:19">
      <c r="A2266" s="104"/>
      <c r="B2266" s="105"/>
      <c r="C2266" s="104"/>
      <c r="D2266" s="105"/>
      <c r="E2266" s="104"/>
      <c r="F2266" s="104"/>
      <c r="G2266" s="104"/>
      <c r="H2266" s="104"/>
      <c r="I2266" s="104"/>
      <c r="J2266" s="106"/>
      <c r="K2266" s="106"/>
      <c r="L2266" s="106"/>
      <c r="M2266" s="106"/>
      <c r="N2266" s="106"/>
      <c r="O2266" s="106"/>
      <c r="P2266" s="106"/>
      <c r="Q2266" s="106"/>
      <c r="R2266" s="106"/>
      <c r="S2266" s="104"/>
    </row>
    <row r="2267" spans="1:19">
      <c r="A2267" s="104"/>
      <c r="B2267" s="105"/>
      <c r="C2267" s="104"/>
      <c r="D2267" s="105"/>
      <c r="E2267" s="104"/>
      <c r="F2267" s="104"/>
      <c r="G2267" s="104"/>
      <c r="H2267" s="104"/>
      <c r="I2267" s="104"/>
      <c r="J2267" s="106"/>
      <c r="K2267" s="106"/>
      <c r="L2267" s="106"/>
      <c r="M2267" s="106"/>
      <c r="N2267" s="106"/>
      <c r="O2267" s="106"/>
      <c r="P2267" s="106"/>
      <c r="Q2267" s="106"/>
      <c r="R2267" s="106"/>
      <c r="S2267" s="104"/>
    </row>
    <row r="2268" spans="1:19">
      <c r="A2268" s="104"/>
      <c r="B2268" s="105"/>
      <c r="C2268" s="104"/>
      <c r="D2268" s="105"/>
      <c r="E2268" s="104"/>
      <c r="F2268" s="104"/>
      <c r="G2268" s="104"/>
      <c r="H2268" s="104"/>
      <c r="I2268" s="104"/>
      <c r="J2268" s="106"/>
      <c r="K2268" s="106"/>
      <c r="L2268" s="106"/>
      <c r="M2268" s="106"/>
      <c r="N2268" s="106"/>
      <c r="O2268" s="106"/>
      <c r="P2268" s="106"/>
      <c r="Q2268" s="106"/>
      <c r="R2268" s="106"/>
      <c r="S2268" s="104"/>
    </row>
    <row r="2269" spans="1:19">
      <c r="A2269" s="104"/>
      <c r="B2269" s="105"/>
      <c r="C2269" s="104"/>
      <c r="D2269" s="105"/>
      <c r="E2269" s="104"/>
      <c r="F2269" s="104"/>
      <c r="G2269" s="104"/>
      <c r="H2269" s="104"/>
      <c r="I2269" s="104"/>
      <c r="J2269" s="106"/>
      <c r="K2269" s="106"/>
      <c r="L2269" s="106"/>
      <c r="M2269" s="106"/>
      <c r="N2269" s="106"/>
      <c r="O2269" s="106"/>
      <c r="P2269" s="106"/>
      <c r="Q2269" s="106"/>
      <c r="R2269" s="106"/>
      <c r="S2269" s="104"/>
    </row>
    <row r="2270" spans="1:19">
      <c r="A2270" s="104"/>
      <c r="B2270" s="105"/>
      <c r="C2270" s="104"/>
      <c r="D2270" s="105"/>
      <c r="E2270" s="104"/>
      <c r="F2270" s="104"/>
      <c r="G2270" s="104"/>
      <c r="H2270" s="104"/>
      <c r="I2270" s="104"/>
      <c r="J2270" s="106"/>
      <c r="K2270" s="106"/>
      <c r="L2270" s="106"/>
      <c r="M2270" s="106"/>
      <c r="N2270" s="106"/>
      <c r="O2270" s="106"/>
      <c r="P2270" s="106"/>
      <c r="Q2270" s="106"/>
      <c r="R2270" s="106"/>
      <c r="S2270" s="104"/>
    </row>
    <row r="2271" spans="1:19">
      <c r="A2271" s="104"/>
      <c r="B2271" s="105"/>
      <c r="C2271" s="104"/>
      <c r="D2271" s="105"/>
      <c r="E2271" s="104"/>
      <c r="F2271" s="104"/>
      <c r="G2271" s="104"/>
      <c r="H2271" s="104"/>
      <c r="I2271" s="104"/>
      <c r="J2271" s="106"/>
      <c r="K2271" s="106"/>
      <c r="L2271" s="106"/>
      <c r="M2271" s="106"/>
      <c r="N2271" s="106"/>
      <c r="O2271" s="106"/>
      <c r="P2271" s="106"/>
      <c r="Q2271" s="106"/>
      <c r="R2271" s="106"/>
      <c r="S2271" s="104"/>
    </row>
    <row r="2272" spans="1:19">
      <c r="A2272" s="104"/>
      <c r="B2272" s="105"/>
      <c r="C2272" s="104"/>
      <c r="D2272" s="105"/>
      <c r="E2272" s="104"/>
      <c r="F2272" s="104"/>
      <c r="G2272" s="104"/>
      <c r="H2272" s="104"/>
      <c r="I2272" s="104"/>
      <c r="J2272" s="106"/>
      <c r="K2272" s="106"/>
      <c r="L2272" s="106"/>
      <c r="M2272" s="106"/>
      <c r="N2272" s="106"/>
      <c r="O2272" s="106"/>
      <c r="P2272" s="106"/>
      <c r="Q2272" s="106"/>
      <c r="R2272" s="106"/>
      <c r="S2272" s="104"/>
    </row>
    <row r="2273" spans="1:19">
      <c r="A2273" s="104"/>
      <c r="B2273" s="105"/>
      <c r="C2273" s="104"/>
      <c r="D2273" s="105"/>
      <c r="E2273" s="104"/>
      <c r="F2273" s="104"/>
      <c r="G2273" s="104"/>
      <c r="H2273" s="104"/>
      <c r="I2273" s="104"/>
      <c r="J2273" s="106"/>
      <c r="K2273" s="106"/>
      <c r="L2273" s="106"/>
      <c r="M2273" s="106"/>
      <c r="N2273" s="106"/>
      <c r="O2273" s="106"/>
      <c r="P2273" s="106"/>
      <c r="Q2273" s="106"/>
      <c r="R2273" s="106"/>
      <c r="S2273" s="104"/>
    </row>
    <row r="2274" spans="1:19">
      <c r="A2274" s="104"/>
      <c r="B2274" s="105"/>
      <c r="C2274" s="104"/>
      <c r="D2274" s="105"/>
      <c r="E2274" s="104"/>
      <c r="F2274" s="104"/>
      <c r="G2274" s="104"/>
      <c r="H2274" s="104"/>
      <c r="I2274" s="104"/>
      <c r="J2274" s="106"/>
      <c r="K2274" s="106"/>
      <c r="L2274" s="106"/>
      <c r="M2274" s="106"/>
      <c r="N2274" s="106"/>
      <c r="O2274" s="106"/>
      <c r="P2274" s="106"/>
      <c r="Q2274" s="106"/>
      <c r="R2274" s="106"/>
      <c r="S2274" s="104"/>
    </row>
    <row r="2275" spans="1:19">
      <c r="A2275" s="104"/>
      <c r="B2275" s="105"/>
      <c r="C2275" s="104"/>
      <c r="D2275" s="105"/>
      <c r="E2275" s="104"/>
      <c r="F2275" s="104"/>
      <c r="G2275" s="104"/>
      <c r="H2275" s="104"/>
      <c r="I2275" s="104"/>
      <c r="J2275" s="106"/>
      <c r="K2275" s="106"/>
      <c r="L2275" s="106"/>
      <c r="M2275" s="106"/>
      <c r="N2275" s="106"/>
      <c r="O2275" s="106"/>
      <c r="P2275" s="106"/>
      <c r="Q2275" s="106"/>
      <c r="R2275" s="106"/>
      <c r="S2275" s="104"/>
    </row>
    <row r="2276" spans="1:19">
      <c r="A2276" s="104"/>
      <c r="B2276" s="105"/>
      <c r="C2276" s="104"/>
      <c r="D2276" s="105"/>
      <c r="E2276" s="104"/>
      <c r="F2276" s="104"/>
      <c r="G2276" s="104"/>
      <c r="H2276" s="104"/>
      <c r="I2276" s="104"/>
      <c r="J2276" s="106"/>
      <c r="K2276" s="106"/>
      <c r="L2276" s="106"/>
      <c r="M2276" s="106"/>
      <c r="N2276" s="106"/>
      <c r="O2276" s="106"/>
      <c r="P2276" s="106"/>
      <c r="Q2276" s="106"/>
      <c r="R2276" s="106"/>
      <c r="S2276" s="104"/>
    </row>
    <row r="2277" spans="1:19">
      <c r="A2277" s="104"/>
      <c r="B2277" s="105"/>
      <c r="C2277" s="104"/>
      <c r="D2277" s="105"/>
      <c r="E2277" s="104"/>
      <c r="F2277" s="104"/>
      <c r="G2277" s="104"/>
      <c r="H2277" s="104"/>
      <c r="I2277" s="104"/>
      <c r="J2277" s="106"/>
      <c r="K2277" s="106"/>
      <c r="L2277" s="106"/>
      <c r="M2277" s="106"/>
      <c r="N2277" s="106"/>
      <c r="O2277" s="106"/>
      <c r="P2277" s="106"/>
      <c r="Q2277" s="106"/>
      <c r="R2277" s="106"/>
      <c r="S2277" s="104"/>
    </row>
    <row r="2278" spans="1:19">
      <c r="A2278" s="104"/>
      <c r="B2278" s="105"/>
      <c r="C2278" s="104"/>
      <c r="D2278" s="105"/>
      <c r="E2278" s="104"/>
      <c r="F2278" s="104"/>
      <c r="G2278" s="104"/>
      <c r="H2278" s="104"/>
      <c r="I2278" s="104"/>
      <c r="J2278" s="106"/>
      <c r="K2278" s="106"/>
      <c r="L2278" s="106"/>
      <c r="M2278" s="106"/>
      <c r="N2278" s="106"/>
      <c r="O2278" s="106"/>
      <c r="P2278" s="106"/>
      <c r="Q2278" s="106"/>
      <c r="R2278" s="106"/>
      <c r="S2278" s="104"/>
    </row>
    <row r="2279" spans="1:19">
      <c r="A2279" s="104"/>
      <c r="B2279" s="105"/>
      <c r="C2279" s="104"/>
      <c r="D2279" s="105"/>
      <c r="E2279" s="104"/>
      <c r="F2279" s="104"/>
      <c r="G2279" s="104"/>
      <c r="H2279" s="104"/>
      <c r="I2279" s="104"/>
      <c r="J2279" s="106"/>
      <c r="K2279" s="106"/>
      <c r="L2279" s="106"/>
      <c r="M2279" s="106"/>
      <c r="N2279" s="106"/>
      <c r="O2279" s="106"/>
      <c r="P2279" s="106"/>
      <c r="Q2279" s="106"/>
      <c r="R2279" s="106"/>
      <c r="S2279" s="104"/>
    </row>
    <row r="2280" spans="1:19">
      <c r="A2280" s="104"/>
      <c r="B2280" s="105"/>
      <c r="C2280" s="104"/>
      <c r="D2280" s="105"/>
      <c r="E2280" s="104"/>
      <c r="F2280" s="104"/>
      <c r="G2280" s="104"/>
      <c r="H2280" s="104"/>
      <c r="I2280" s="104"/>
      <c r="J2280" s="106"/>
      <c r="K2280" s="106"/>
      <c r="L2280" s="106"/>
      <c r="M2280" s="106"/>
      <c r="N2280" s="106"/>
      <c r="O2280" s="106"/>
      <c r="P2280" s="106"/>
      <c r="Q2280" s="106"/>
      <c r="R2280" s="106"/>
      <c r="S2280" s="104"/>
    </row>
    <row r="2281" spans="1:19">
      <c r="A2281" s="104"/>
      <c r="B2281" s="105"/>
      <c r="C2281" s="104"/>
      <c r="D2281" s="105"/>
      <c r="E2281" s="104"/>
      <c r="F2281" s="104"/>
      <c r="G2281" s="104"/>
      <c r="H2281" s="104"/>
      <c r="I2281" s="104"/>
      <c r="J2281" s="106"/>
      <c r="K2281" s="106"/>
      <c r="L2281" s="106"/>
      <c r="M2281" s="106"/>
      <c r="N2281" s="106"/>
      <c r="O2281" s="106"/>
      <c r="P2281" s="106"/>
      <c r="Q2281" s="106"/>
      <c r="R2281" s="106"/>
      <c r="S2281" s="104"/>
    </row>
    <row r="2282" spans="1:19">
      <c r="A2282" s="104"/>
      <c r="B2282" s="105"/>
      <c r="C2282" s="104"/>
      <c r="D2282" s="105"/>
      <c r="E2282" s="104"/>
      <c r="F2282" s="104"/>
      <c r="G2282" s="104"/>
      <c r="H2282" s="104"/>
      <c r="I2282" s="104"/>
      <c r="J2282" s="106"/>
      <c r="K2282" s="106"/>
      <c r="L2282" s="106"/>
      <c r="M2282" s="106"/>
      <c r="N2282" s="106"/>
      <c r="O2282" s="106"/>
      <c r="P2282" s="106"/>
      <c r="Q2282" s="106"/>
      <c r="R2282" s="106"/>
      <c r="S2282" s="104"/>
    </row>
    <row r="2283" spans="1:19">
      <c r="A2283" s="104"/>
      <c r="B2283" s="105"/>
      <c r="C2283" s="104"/>
      <c r="D2283" s="105"/>
      <c r="E2283" s="104"/>
      <c r="F2283" s="104"/>
      <c r="G2283" s="104"/>
      <c r="H2283" s="104"/>
      <c r="I2283" s="104"/>
      <c r="J2283" s="106"/>
      <c r="K2283" s="106"/>
      <c r="L2283" s="106"/>
      <c r="M2283" s="106"/>
      <c r="N2283" s="106"/>
      <c r="O2283" s="106"/>
      <c r="P2283" s="106"/>
      <c r="Q2283" s="106"/>
      <c r="R2283" s="106"/>
      <c r="S2283" s="104"/>
    </row>
    <row r="2284" spans="1:19">
      <c r="A2284" s="104"/>
      <c r="B2284" s="105"/>
      <c r="C2284" s="104"/>
      <c r="D2284" s="105"/>
      <c r="E2284" s="104"/>
      <c r="F2284" s="104"/>
      <c r="G2284" s="104"/>
      <c r="H2284" s="104"/>
      <c r="I2284" s="104"/>
      <c r="J2284" s="106"/>
      <c r="K2284" s="106"/>
      <c r="L2284" s="106"/>
      <c r="M2284" s="106"/>
      <c r="N2284" s="106"/>
      <c r="O2284" s="106"/>
      <c r="P2284" s="106"/>
      <c r="Q2284" s="106"/>
      <c r="R2284" s="106"/>
      <c r="S2284" s="104"/>
    </row>
    <row r="2285" spans="1:19">
      <c r="A2285" s="104"/>
      <c r="B2285" s="105"/>
      <c r="C2285" s="104"/>
      <c r="D2285" s="105"/>
      <c r="E2285" s="104"/>
      <c r="F2285" s="104"/>
      <c r="G2285" s="104"/>
      <c r="H2285" s="104"/>
      <c r="I2285" s="104"/>
      <c r="J2285" s="106"/>
      <c r="K2285" s="106"/>
      <c r="L2285" s="106"/>
      <c r="M2285" s="106"/>
      <c r="N2285" s="106"/>
      <c r="O2285" s="106"/>
      <c r="P2285" s="106"/>
      <c r="Q2285" s="106"/>
      <c r="R2285" s="106"/>
      <c r="S2285" s="104"/>
    </row>
    <row r="2286" spans="1:19">
      <c r="A2286" s="104"/>
      <c r="B2286" s="105"/>
      <c r="C2286" s="104"/>
      <c r="D2286" s="105"/>
      <c r="E2286" s="104"/>
      <c r="F2286" s="104"/>
      <c r="G2286" s="104"/>
      <c r="H2286" s="104"/>
      <c r="I2286" s="104"/>
      <c r="J2286" s="106"/>
      <c r="K2286" s="106"/>
      <c r="L2286" s="106"/>
      <c r="M2286" s="106"/>
      <c r="N2286" s="106"/>
      <c r="O2286" s="106"/>
      <c r="P2286" s="106"/>
      <c r="Q2286" s="106"/>
      <c r="R2286" s="106"/>
      <c r="S2286" s="104"/>
    </row>
    <row r="2287" spans="1:19">
      <c r="A2287" s="104"/>
      <c r="B2287" s="105"/>
      <c r="C2287" s="104"/>
      <c r="D2287" s="105"/>
      <c r="E2287" s="104"/>
      <c r="F2287" s="104"/>
      <c r="G2287" s="104"/>
      <c r="H2287" s="104"/>
      <c r="I2287" s="104"/>
      <c r="J2287" s="106"/>
      <c r="K2287" s="106"/>
      <c r="L2287" s="106"/>
      <c r="M2287" s="106"/>
      <c r="N2287" s="106"/>
      <c r="O2287" s="106"/>
      <c r="P2287" s="106"/>
      <c r="Q2287" s="106"/>
      <c r="R2287" s="106"/>
      <c r="S2287" s="104"/>
    </row>
    <row r="2288" spans="1:19">
      <c r="A2288" s="104"/>
      <c r="B2288" s="105"/>
      <c r="C2288" s="104"/>
      <c r="D2288" s="105"/>
      <c r="E2288" s="104"/>
      <c r="F2288" s="104"/>
      <c r="G2288" s="104"/>
      <c r="H2288" s="104"/>
      <c r="I2288" s="104"/>
      <c r="J2288" s="106"/>
      <c r="K2288" s="106"/>
      <c r="L2288" s="106"/>
      <c r="M2288" s="106"/>
      <c r="N2288" s="106"/>
      <c r="O2288" s="106"/>
      <c r="P2288" s="106"/>
      <c r="Q2288" s="106"/>
      <c r="R2288" s="106"/>
      <c r="S2288" s="104"/>
    </row>
    <row r="2289" spans="1:19">
      <c r="A2289" s="104"/>
      <c r="B2289" s="105"/>
      <c r="C2289" s="104"/>
      <c r="D2289" s="105"/>
      <c r="E2289" s="104"/>
      <c r="F2289" s="104"/>
      <c r="G2289" s="104"/>
      <c r="H2289" s="104"/>
      <c r="I2289" s="104"/>
      <c r="J2289" s="106"/>
      <c r="K2289" s="106"/>
      <c r="L2289" s="106"/>
      <c r="M2289" s="106"/>
      <c r="N2289" s="106"/>
      <c r="O2289" s="106"/>
      <c r="P2289" s="106"/>
      <c r="Q2289" s="106"/>
      <c r="R2289" s="106"/>
      <c r="S2289" s="104"/>
    </row>
    <row r="2290" spans="1:19">
      <c r="A2290" s="104"/>
      <c r="B2290" s="105"/>
      <c r="C2290" s="104"/>
      <c r="D2290" s="105"/>
      <c r="E2290" s="104"/>
      <c r="F2290" s="104"/>
      <c r="G2290" s="104"/>
      <c r="H2290" s="104"/>
      <c r="I2290" s="104"/>
      <c r="J2290" s="106"/>
      <c r="K2290" s="106"/>
      <c r="L2290" s="106"/>
      <c r="M2290" s="106"/>
      <c r="N2290" s="106"/>
      <c r="O2290" s="106"/>
      <c r="P2290" s="106"/>
      <c r="Q2290" s="106"/>
      <c r="R2290" s="106"/>
      <c r="S2290" s="104"/>
    </row>
    <row r="2291" spans="1:19">
      <c r="A2291" s="104"/>
      <c r="B2291" s="105"/>
      <c r="C2291" s="104"/>
      <c r="D2291" s="105"/>
      <c r="E2291" s="104"/>
      <c r="F2291" s="104"/>
      <c r="G2291" s="104"/>
      <c r="H2291" s="104"/>
      <c r="I2291" s="104"/>
      <c r="J2291" s="106"/>
      <c r="K2291" s="106"/>
      <c r="L2291" s="106"/>
      <c r="M2291" s="106"/>
      <c r="N2291" s="106"/>
      <c r="O2291" s="106"/>
      <c r="P2291" s="106"/>
      <c r="Q2291" s="106"/>
      <c r="R2291" s="106"/>
      <c r="S2291" s="104"/>
    </row>
    <row r="2292" spans="1:19">
      <c r="A2292" s="104"/>
      <c r="B2292" s="105"/>
      <c r="C2292" s="104"/>
      <c r="D2292" s="105"/>
      <c r="E2292" s="104"/>
      <c r="F2292" s="104"/>
      <c r="G2292" s="104"/>
      <c r="H2292" s="104"/>
      <c r="I2292" s="104"/>
      <c r="J2292" s="106"/>
      <c r="K2292" s="106"/>
      <c r="L2292" s="106"/>
      <c r="M2292" s="106"/>
      <c r="N2292" s="106"/>
      <c r="O2292" s="106"/>
      <c r="P2292" s="106"/>
      <c r="Q2292" s="106"/>
      <c r="R2292" s="106"/>
      <c r="S2292" s="104"/>
    </row>
    <row r="2293" spans="1:19">
      <c r="A2293" s="104"/>
      <c r="B2293" s="105"/>
      <c r="C2293" s="104"/>
      <c r="D2293" s="105"/>
      <c r="E2293" s="104"/>
      <c r="F2293" s="104"/>
      <c r="G2293" s="104"/>
      <c r="H2293" s="104"/>
      <c r="I2293" s="104"/>
      <c r="J2293" s="106"/>
      <c r="K2293" s="106"/>
      <c r="L2293" s="106"/>
      <c r="M2293" s="106"/>
      <c r="N2293" s="106"/>
      <c r="O2293" s="106"/>
      <c r="P2293" s="106"/>
      <c r="Q2293" s="106"/>
      <c r="R2293" s="106"/>
      <c r="S2293" s="104"/>
    </row>
    <row r="2294" spans="1:19">
      <c r="A2294" s="104"/>
      <c r="B2294" s="105"/>
      <c r="C2294" s="104"/>
      <c r="D2294" s="105"/>
      <c r="E2294" s="104"/>
      <c r="F2294" s="104"/>
      <c r="G2294" s="104"/>
      <c r="H2294" s="104"/>
      <c r="I2294" s="104"/>
      <c r="J2294" s="106"/>
      <c r="K2294" s="106"/>
      <c r="L2294" s="106"/>
      <c r="M2294" s="106"/>
      <c r="N2294" s="106"/>
      <c r="O2294" s="106"/>
      <c r="P2294" s="106"/>
      <c r="Q2294" s="106"/>
      <c r="R2294" s="106"/>
      <c r="S2294" s="104"/>
    </row>
    <row r="2295" spans="1:19">
      <c r="A2295" s="104"/>
      <c r="B2295" s="105"/>
      <c r="C2295" s="104"/>
      <c r="D2295" s="105"/>
      <c r="E2295" s="104"/>
      <c r="F2295" s="104"/>
      <c r="G2295" s="104"/>
      <c r="H2295" s="104"/>
      <c r="I2295" s="104"/>
      <c r="J2295" s="106"/>
      <c r="K2295" s="106"/>
      <c r="L2295" s="106"/>
      <c r="M2295" s="106"/>
      <c r="N2295" s="106"/>
      <c r="O2295" s="106"/>
      <c r="P2295" s="106"/>
      <c r="Q2295" s="106"/>
      <c r="R2295" s="106"/>
      <c r="S2295" s="104"/>
    </row>
    <row r="2296" spans="1:19">
      <c r="A2296" s="104"/>
      <c r="B2296" s="105"/>
      <c r="C2296" s="104"/>
      <c r="D2296" s="105"/>
      <c r="E2296" s="104"/>
      <c r="F2296" s="104"/>
      <c r="G2296" s="104"/>
      <c r="H2296" s="104"/>
      <c r="I2296" s="104"/>
      <c r="J2296" s="106"/>
      <c r="K2296" s="106"/>
      <c r="L2296" s="106"/>
      <c r="M2296" s="106"/>
      <c r="N2296" s="106"/>
      <c r="O2296" s="106"/>
      <c r="P2296" s="106"/>
      <c r="Q2296" s="106"/>
      <c r="R2296" s="106"/>
      <c r="S2296" s="104"/>
    </row>
    <row r="2297" spans="1:19">
      <c r="A2297" s="104"/>
      <c r="B2297" s="105"/>
      <c r="C2297" s="104"/>
      <c r="D2297" s="105"/>
      <c r="E2297" s="104"/>
      <c r="F2297" s="104"/>
      <c r="G2297" s="104"/>
      <c r="H2297" s="104"/>
      <c r="I2297" s="104"/>
      <c r="J2297" s="106"/>
      <c r="K2297" s="106"/>
      <c r="L2297" s="106"/>
      <c r="M2297" s="106"/>
      <c r="N2297" s="106"/>
      <c r="O2297" s="106"/>
      <c r="P2297" s="106"/>
      <c r="Q2297" s="106"/>
      <c r="R2297" s="106"/>
      <c r="S2297" s="104"/>
    </row>
    <row r="2298" spans="1:19">
      <c r="A2298" s="104"/>
      <c r="B2298" s="105"/>
      <c r="C2298" s="104"/>
      <c r="D2298" s="105"/>
      <c r="E2298" s="104"/>
      <c r="F2298" s="104"/>
      <c r="G2298" s="104"/>
      <c r="H2298" s="104"/>
      <c r="I2298" s="104"/>
      <c r="J2298" s="106"/>
      <c r="K2298" s="106"/>
      <c r="L2298" s="106"/>
      <c r="M2298" s="106"/>
      <c r="N2298" s="106"/>
      <c r="O2298" s="106"/>
      <c r="P2298" s="106"/>
      <c r="Q2298" s="106"/>
      <c r="R2298" s="106"/>
      <c r="S2298" s="104"/>
    </row>
    <row r="2299" spans="1:19">
      <c r="A2299" s="104"/>
      <c r="B2299" s="105"/>
      <c r="C2299" s="104"/>
      <c r="D2299" s="105"/>
      <c r="E2299" s="104"/>
      <c r="F2299" s="104"/>
      <c r="G2299" s="104"/>
      <c r="H2299" s="104"/>
      <c r="I2299" s="104"/>
      <c r="J2299" s="106"/>
      <c r="K2299" s="106"/>
      <c r="L2299" s="106"/>
      <c r="M2299" s="106"/>
      <c r="N2299" s="106"/>
      <c r="O2299" s="106"/>
      <c r="P2299" s="106"/>
      <c r="Q2299" s="106"/>
      <c r="R2299" s="106"/>
      <c r="S2299" s="104"/>
    </row>
    <row r="2300" spans="1:19">
      <c r="A2300" s="104"/>
      <c r="B2300" s="105"/>
      <c r="C2300" s="104"/>
      <c r="D2300" s="105"/>
      <c r="E2300" s="104"/>
      <c r="F2300" s="104"/>
      <c r="G2300" s="104"/>
      <c r="H2300" s="104"/>
      <c r="I2300" s="104"/>
      <c r="J2300" s="106"/>
      <c r="K2300" s="106"/>
      <c r="L2300" s="106"/>
      <c r="M2300" s="106"/>
      <c r="N2300" s="106"/>
      <c r="O2300" s="106"/>
      <c r="P2300" s="106"/>
      <c r="Q2300" s="106"/>
      <c r="R2300" s="106"/>
      <c r="S2300" s="104"/>
    </row>
    <row r="2301" spans="1:19">
      <c r="A2301" s="104"/>
      <c r="B2301" s="105"/>
      <c r="C2301" s="104"/>
      <c r="D2301" s="105"/>
      <c r="E2301" s="104"/>
      <c r="F2301" s="104"/>
      <c r="G2301" s="104"/>
      <c r="H2301" s="104"/>
      <c r="I2301" s="104"/>
      <c r="J2301" s="106"/>
      <c r="K2301" s="106"/>
      <c r="L2301" s="106"/>
      <c r="M2301" s="106"/>
      <c r="N2301" s="106"/>
      <c r="O2301" s="106"/>
      <c r="P2301" s="106"/>
      <c r="Q2301" s="106"/>
      <c r="R2301" s="106"/>
      <c r="S2301" s="104"/>
    </row>
    <row r="2302" spans="1:19">
      <c r="A2302" s="104"/>
      <c r="B2302" s="105"/>
      <c r="C2302" s="104"/>
      <c r="D2302" s="105"/>
      <c r="E2302" s="104"/>
      <c r="F2302" s="104"/>
      <c r="G2302" s="104"/>
      <c r="H2302" s="104"/>
      <c r="I2302" s="104"/>
      <c r="J2302" s="106"/>
      <c r="K2302" s="106"/>
      <c r="L2302" s="106"/>
      <c r="M2302" s="106"/>
      <c r="N2302" s="106"/>
      <c r="O2302" s="106"/>
      <c r="P2302" s="106"/>
      <c r="Q2302" s="106"/>
      <c r="R2302" s="106"/>
      <c r="S2302" s="104"/>
    </row>
    <row r="2303" spans="1:19">
      <c r="A2303" s="104"/>
      <c r="B2303" s="105"/>
      <c r="C2303" s="104"/>
      <c r="D2303" s="105"/>
      <c r="E2303" s="104"/>
      <c r="F2303" s="104"/>
      <c r="G2303" s="104"/>
      <c r="H2303" s="104"/>
      <c r="I2303" s="104"/>
      <c r="J2303" s="106"/>
      <c r="K2303" s="106"/>
      <c r="L2303" s="106"/>
      <c r="M2303" s="106"/>
      <c r="N2303" s="106"/>
      <c r="O2303" s="106"/>
      <c r="P2303" s="106"/>
      <c r="Q2303" s="106"/>
      <c r="R2303" s="106"/>
      <c r="S2303" s="104"/>
    </row>
    <row r="2304" spans="1:19">
      <c r="A2304" s="104"/>
      <c r="B2304" s="105"/>
      <c r="C2304" s="104"/>
      <c r="D2304" s="105"/>
      <c r="E2304" s="104"/>
      <c r="F2304" s="104"/>
      <c r="G2304" s="104"/>
      <c r="H2304" s="104"/>
      <c r="I2304" s="104"/>
      <c r="J2304" s="106"/>
      <c r="K2304" s="106"/>
      <c r="L2304" s="106"/>
      <c r="M2304" s="106"/>
      <c r="N2304" s="106"/>
      <c r="O2304" s="106"/>
      <c r="P2304" s="106"/>
      <c r="Q2304" s="106"/>
      <c r="R2304" s="106"/>
      <c r="S2304" s="104"/>
    </row>
    <row r="2305" spans="1:19">
      <c r="A2305" s="104"/>
      <c r="B2305" s="105"/>
      <c r="C2305" s="104"/>
      <c r="D2305" s="105"/>
      <c r="E2305" s="104"/>
      <c r="F2305" s="104"/>
      <c r="G2305" s="104"/>
      <c r="H2305" s="104"/>
      <c r="I2305" s="104"/>
      <c r="J2305" s="106"/>
      <c r="K2305" s="106"/>
      <c r="L2305" s="106"/>
      <c r="M2305" s="106"/>
      <c r="N2305" s="106"/>
      <c r="O2305" s="106"/>
      <c r="P2305" s="106"/>
      <c r="Q2305" s="106"/>
      <c r="R2305" s="106"/>
      <c r="S2305" s="104"/>
    </row>
    <row r="2306" spans="1:19">
      <c r="A2306" s="104"/>
      <c r="B2306" s="105"/>
      <c r="C2306" s="104"/>
      <c r="D2306" s="105"/>
      <c r="E2306" s="104"/>
      <c r="F2306" s="104"/>
      <c r="G2306" s="104"/>
      <c r="H2306" s="104"/>
      <c r="I2306" s="104"/>
      <c r="J2306" s="106"/>
      <c r="K2306" s="106"/>
      <c r="L2306" s="106"/>
      <c r="M2306" s="106"/>
      <c r="N2306" s="106"/>
      <c r="O2306" s="106"/>
      <c r="P2306" s="106"/>
      <c r="Q2306" s="106"/>
      <c r="R2306" s="106"/>
      <c r="S2306" s="104"/>
    </row>
    <row r="2307" spans="1:19">
      <c r="A2307" s="104"/>
      <c r="B2307" s="105"/>
      <c r="C2307" s="104"/>
      <c r="D2307" s="105"/>
      <c r="E2307" s="104"/>
      <c r="F2307" s="104"/>
      <c r="G2307" s="104"/>
      <c r="H2307" s="104"/>
      <c r="I2307" s="104"/>
      <c r="J2307" s="106"/>
      <c r="K2307" s="106"/>
      <c r="L2307" s="106"/>
      <c r="M2307" s="106"/>
      <c r="N2307" s="106"/>
      <c r="O2307" s="106"/>
      <c r="P2307" s="106"/>
      <c r="Q2307" s="106"/>
      <c r="R2307" s="106"/>
      <c r="S2307" s="104"/>
    </row>
    <row r="2308" spans="1:19">
      <c r="A2308" s="104"/>
      <c r="B2308" s="105"/>
      <c r="C2308" s="104"/>
      <c r="D2308" s="105"/>
      <c r="E2308" s="104"/>
      <c r="F2308" s="104"/>
      <c r="G2308" s="104"/>
      <c r="H2308" s="104"/>
      <c r="I2308" s="104"/>
      <c r="J2308" s="106"/>
      <c r="K2308" s="106"/>
      <c r="L2308" s="106"/>
      <c r="M2308" s="106"/>
      <c r="N2308" s="106"/>
      <c r="O2308" s="106"/>
      <c r="P2308" s="106"/>
      <c r="Q2308" s="106"/>
      <c r="R2308" s="106"/>
      <c r="S2308" s="104"/>
    </row>
    <row r="2309" spans="1:19">
      <c r="A2309" s="104"/>
      <c r="B2309" s="105"/>
      <c r="C2309" s="104"/>
      <c r="D2309" s="105"/>
      <c r="E2309" s="104"/>
      <c r="F2309" s="104"/>
      <c r="G2309" s="104"/>
      <c r="H2309" s="104"/>
      <c r="I2309" s="104"/>
      <c r="J2309" s="106"/>
      <c r="K2309" s="106"/>
      <c r="L2309" s="106"/>
      <c r="M2309" s="106"/>
      <c r="N2309" s="106"/>
      <c r="O2309" s="106"/>
      <c r="P2309" s="106"/>
      <c r="Q2309" s="106"/>
      <c r="R2309" s="106"/>
      <c r="S2309" s="104"/>
    </row>
    <row r="2310" spans="1:19">
      <c r="A2310" s="104"/>
      <c r="B2310" s="105"/>
      <c r="C2310" s="104"/>
      <c r="D2310" s="105"/>
      <c r="E2310" s="104"/>
      <c r="F2310" s="104"/>
      <c r="G2310" s="104"/>
      <c r="H2310" s="104"/>
      <c r="I2310" s="104"/>
      <c r="J2310" s="106"/>
      <c r="K2310" s="106"/>
      <c r="L2310" s="106"/>
      <c r="M2310" s="106"/>
      <c r="N2310" s="106"/>
      <c r="O2310" s="106"/>
      <c r="P2310" s="106"/>
      <c r="Q2310" s="106"/>
      <c r="R2310" s="106"/>
      <c r="S2310" s="104"/>
    </row>
    <row r="2311" spans="1:19">
      <c r="A2311" s="104"/>
      <c r="B2311" s="105"/>
      <c r="C2311" s="104"/>
      <c r="D2311" s="105"/>
      <c r="E2311" s="104"/>
      <c r="F2311" s="104"/>
      <c r="G2311" s="104"/>
      <c r="H2311" s="104"/>
      <c r="I2311" s="104"/>
      <c r="J2311" s="106"/>
      <c r="K2311" s="106"/>
      <c r="L2311" s="106"/>
      <c r="M2311" s="106"/>
      <c r="N2311" s="106"/>
      <c r="O2311" s="106"/>
      <c r="P2311" s="106"/>
      <c r="Q2311" s="106"/>
      <c r="R2311" s="106"/>
      <c r="S2311" s="104"/>
    </row>
    <row r="2312" spans="1:19">
      <c r="A2312" s="104"/>
      <c r="B2312" s="105"/>
      <c r="C2312" s="104"/>
      <c r="D2312" s="105"/>
      <c r="E2312" s="104"/>
      <c r="F2312" s="104"/>
      <c r="G2312" s="104"/>
      <c r="H2312" s="104"/>
      <c r="I2312" s="104"/>
      <c r="J2312" s="106"/>
      <c r="K2312" s="106"/>
      <c r="L2312" s="106"/>
      <c r="M2312" s="106"/>
      <c r="N2312" s="106"/>
      <c r="O2312" s="106"/>
      <c r="P2312" s="106"/>
      <c r="Q2312" s="106"/>
      <c r="R2312" s="106"/>
      <c r="S2312" s="104"/>
    </row>
    <row r="2313" spans="1:19">
      <c r="A2313" s="104"/>
      <c r="B2313" s="105"/>
      <c r="C2313" s="104"/>
      <c r="D2313" s="105"/>
      <c r="E2313" s="104"/>
      <c r="F2313" s="104"/>
      <c r="G2313" s="104"/>
      <c r="H2313" s="104"/>
      <c r="I2313" s="104"/>
      <c r="J2313" s="106"/>
      <c r="K2313" s="106"/>
      <c r="L2313" s="106"/>
      <c r="M2313" s="106"/>
      <c r="N2313" s="106"/>
      <c r="O2313" s="106"/>
      <c r="P2313" s="106"/>
      <c r="Q2313" s="106"/>
      <c r="R2313" s="106"/>
      <c r="S2313" s="104"/>
    </row>
    <row r="2314" spans="1:19">
      <c r="A2314" s="104"/>
      <c r="B2314" s="105"/>
      <c r="C2314" s="104"/>
      <c r="D2314" s="105"/>
      <c r="E2314" s="104"/>
      <c r="F2314" s="104"/>
      <c r="G2314" s="104"/>
      <c r="H2314" s="104"/>
      <c r="I2314" s="104"/>
      <c r="J2314" s="106"/>
      <c r="K2314" s="106"/>
      <c r="L2314" s="106"/>
      <c r="M2314" s="106"/>
      <c r="N2314" s="106"/>
      <c r="O2314" s="106"/>
      <c r="P2314" s="106"/>
      <c r="Q2314" s="106"/>
      <c r="R2314" s="106"/>
      <c r="S2314" s="104"/>
    </row>
    <row r="2315" spans="1:19">
      <c r="A2315" s="104"/>
      <c r="B2315" s="105"/>
      <c r="C2315" s="104"/>
      <c r="D2315" s="105"/>
      <c r="E2315" s="104"/>
      <c r="F2315" s="104"/>
      <c r="G2315" s="104"/>
      <c r="H2315" s="104"/>
      <c r="I2315" s="104"/>
      <c r="J2315" s="106"/>
      <c r="K2315" s="106"/>
      <c r="L2315" s="106"/>
      <c r="M2315" s="106"/>
      <c r="N2315" s="106"/>
      <c r="O2315" s="106"/>
      <c r="P2315" s="106"/>
      <c r="Q2315" s="106"/>
      <c r="R2315" s="106"/>
      <c r="S2315" s="104"/>
    </row>
    <row r="2316" spans="1:19">
      <c r="A2316" s="104"/>
      <c r="B2316" s="105"/>
      <c r="C2316" s="104"/>
      <c r="D2316" s="105"/>
      <c r="E2316" s="104"/>
      <c r="F2316" s="104"/>
      <c r="G2316" s="104"/>
      <c r="H2316" s="104"/>
      <c r="I2316" s="104"/>
      <c r="J2316" s="106"/>
      <c r="K2316" s="106"/>
      <c r="L2316" s="106"/>
      <c r="M2316" s="106"/>
      <c r="N2316" s="106"/>
      <c r="O2316" s="106"/>
      <c r="P2316" s="106"/>
      <c r="Q2316" s="106"/>
      <c r="R2316" s="106"/>
      <c r="S2316" s="104"/>
    </row>
    <row r="2317" spans="1:19">
      <c r="A2317" s="104"/>
      <c r="B2317" s="105"/>
      <c r="C2317" s="104"/>
      <c r="D2317" s="105"/>
      <c r="E2317" s="104"/>
      <c r="F2317" s="104"/>
      <c r="G2317" s="104"/>
      <c r="H2317" s="104"/>
      <c r="I2317" s="104"/>
      <c r="J2317" s="106"/>
      <c r="K2317" s="106"/>
      <c r="L2317" s="106"/>
      <c r="M2317" s="106"/>
      <c r="N2317" s="106"/>
      <c r="O2317" s="106"/>
      <c r="P2317" s="106"/>
      <c r="Q2317" s="106"/>
      <c r="R2317" s="106"/>
      <c r="S2317" s="104"/>
    </row>
    <row r="2318" spans="1:19">
      <c r="A2318" s="104"/>
      <c r="B2318" s="105"/>
      <c r="C2318" s="104"/>
      <c r="D2318" s="105"/>
      <c r="E2318" s="104"/>
      <c r="F2318" s="104"/>
      <c r="G2318" s="104"/>
      <c r="H2318" s="104"/>
      <c r="I2318" s="104"/>
      <c r="J2318" s="106"/>
      <c r="K2318" s="106"/>
      <c r="L2318" s="106"/>
      <c r="M2318" s="106"/>
      <c r="N2318" s="106"/>
      <c r="O2318" s="106"/>
      <c r="P2318" s="106"/>
      <c r="Q2318" s="106"/>
      <c r="R2318" s="106"/>
      <c r="S2318" s="104"/>
    </row>
    <row r="2319" spans="1:19">
      <c r="A2319" s="104"/>
      <c r="B2319" s="105"/>
      <c r="C2319" s="104"/>
      <c r="D2319" s="105"/>
      <c r="E2319" s="104"/>
      <c r="F2319" s="104"/>
      <c r="G2319" s="104"/>
      <c r="H2319" s="104"/>
      <c r="I2319" s="104"/>
      <c r="J2319" s="106"/>
      <c r="K2319" s="106"/>
      <c r="L2319" s="106"/>
      <c r="M2319" s="106"/>
      <c r="N2319" s="106"/>
      <c r="O2319" s="106"/>
      <c r="P2319" s="106"/>
      <c r="Q2319" s="106"/>
      <c r="R2319" s="106"/>
      <c r="S2319" s="104"/>
    </row>
    <row r="2320" spans="1:19">
      <c r="A2320" s="104"/>
      <c r="B2320" s="105"/>
      <c r="C2320" s="104"/>
      <c r="D2320" s="105"/>
      <c r="E2320" s="104"/>
      <c r="F2320" s="104"/>
      <c r="G2320" s="104"/>
      <c r="H2320" s="104"/>
      <c r="I2320" s="104"/>
      <c r="J2320" s="106"/>
      <c r="K2320" s="106"/>
      <c r="L2320" s="106"/>
      <c r="M2320" s="106"/>
      <c r="N2320" s="106"/>
      <c r="O2320" s="106"/>
      <c r="P2320" s="106"/>
      <c r="Q2320" s="106"/>
      <c r="R2320" s="106"/>
      <c r="S2320" s="104"/>
    </row>
    <row r="2321" spans="1:19">
      <c r="A2321" s="104"/>
      <c r="B2321" s="105"/>
      <c r="C2321" s="104"/>
      <c r="D2321" s="105"/>
      <c r="E2321" s="104"/>
      <c r="F2321" s="104"/>
      <c r="G2321" s="104"/>
      <c r="H2321" s="104"/>
      <c r="I2321" s="104"/>
      <c r="J2321" s="106"/>
      <c r="K2321" s="106"/>
      <c r="L2321" s="106"/>
      <c r="M2321" s="106"/>
      <c r="N2321" s="106"/>
      <c r="O2321" s="106"/>
      <c r="P2321" s="106"/>
      <c r="Q2321" s="106"/>
      <c r="R2321" s="106"/>
      <c r="S2321" s="104"/>
    </row>
    <row r="2322" spans="1:19">
      <c r="A2322" s="104"/>
      <c r="B2322" s="105"/>
      <c r="C2322" s="104"/>
      <c r="D2322" s="105"/>
      <c r="E2322" s="104"/>
      <c r="F2322" s="104"/>
      <c r="G2322" s="104"/>
      <c r="H2322" s="104"/>
      <c r="I2322" s="104"/>
      <c r="J2322" s="106"/>
      <c r="K2322" s="106"/>
      <c r="L2322" s="106"/>
      <c r="M2322" s="106"/>
      <c r="N2322" s="106"/>
      <c r="O2322" s="106"/>
      <c r="P2322" s="106"/>
      <c r="Q2322" s="106"/>
      <c r="R2322" s="106"/>
      <c r="S2322" s="104"/>
    </row>
    <row r="2323" spans="1:19">
      <c r="A2323" s="104"/>
      <c r="B2323" s="105"/>
      <c r="C2323" s="104"/>
      <c r="D2323" s="105"/>
      <c r="E2323" s="104"/>
      <c r="F2323" s="104"/>
      <c r="G2323" s="104"/>
      <c r="H2323" s="104"/>
      <c r="I2323" s="104"/>
      <c r="J2323" s="106"/>
      <c r="K2323" s="106"/>
      <c r="L2323" s="106"/>
      <c r="M2323" s="106"/>
      <c r="N2323" s="106"/>
      <c r="O2323" s="106"/>
      <c r="P2323" s="106"/>
      <c r="Q2323" s="106"/>
      <c r="R2323" s="106"/>
      <c r="S2323" s="104"/>
    </row>
    <row r="2324" spans="1:19">
      <c r="A2324" s="104"/>
      <c r="B2324" s="105"/>
      <c r="C2324" s="104"/>
      <c r="D2324" s="105"/>
      <c r="E2324" s="104"/>
      <c r="F2324" s="104"/>
      <c r="G2324" s="104"/>
      <c r="H2324" s="104"/>
      <c r="I2324" s="104"/>
      <c r="J2324" s="106"/>
      <c r="K2324" s="106"/>
      <c r="L2324" s="106"/>
      <c r="M2324" s="106"/>
      <c r="N2324" s="106"/>
      <c r="O2324" s="106"/>
      <c r="P2324" s="106"/>
      <c r="Q2324" s="106"/>
      <c r="R2324" s="106"/>
      <c r="S2324" s="104"/>
    </row>
    <row r="2325" spans="1:19">
      <c r="A2325" s="104"/>
      <c r="B2325" s="105"/>
      <c r="C2325" s="104"/>
      <c r="D2325" s="105"/>
      <c r="E2325" s="104"/>
      <c r="F2325" s="104"/>
      <c r="G2325" s="104"/>
      <c r="H2325" s="104"/>
      <c r="I2325" s="104"/>
      <c r="J2325" s="106"/>
      <c r="K2325" s="106"/>
      <c r="L2325" s="106"/>
      <c r="M2325" s="106"/>
      <c r="N2325" s="106"/>
      <c r="O2325" s="106"/>
      <c r="P2325" s="106"/>
      <c r="Q2325" s="106"/>
      <c r="R2325" s="106"/>
      <c r="S2325" s="104"/>
    </row>
    <row r="2326" spans="1:19">
      <c r="A2326" s="104"/>
      <c r="B2326" s="105"/>
      <c r="C2326" s="104"/>
      <c r="D2326" s="105"/>
      <c r="E2326" s="104"/>
      <c r="F2326" s="104"/>
      <c r="G2326" s="104"/>
      <c r="H2326" s="104"/>
      <c r="I2326" s="104"/>
      <c r="J2326" s="106"/>
      <c r="K2326" s="106"/>
      <c r="L2326" s="106"/>
      <c r="M2326" s="106"/>
      <c r="N2326" s="106"/>
      <c r="O2326" s="106"/>
      <c r="P2326" s="106"/>
      <c r="Q2326" s="106"/>
      <c r="R2326" s="106"/>
      <c r="S2326" s="104"/>
    </row>
    <row r="2327" spans="1:19">
      <c r="A2327" s="104"/>
      <c r="B2327" s="105"/>
      <c r="C2327" s="104"/>
      <c r="D2327" s="105"/>
      <c r="E2327" s="104"/>
      <c r="F2327" s="104"/>
      <c r="G2327" s="104"/>
      <c r="H2327" s="104"/>
      <c r="I2327" s="104"/>
      <c r="J2327" s="106"/>
      <c r="K2327" s="106"/>
      <c r="L2327" s="106"/>
      <c r="M2327" s="106"/>
      <c r="N2327" s="106"/>
      <c r="O2327" s="106"/>
      <c r="P2327" s="106"/>
      <c r="Q2327" s="106"/>
      <c r="R2327" s="106"/>
      <c r="S2327" s="104"/>
    </row>
    <row r="2328" spans="1:19">
      <c r="A2328" s="104"/>
      <c r="B2328" s="105"/>
      <c r="C2328" s="104"/>
      <c r="D2328" s="105"/>
      <c r="E2328" s="104"/>
      <c r="F2328" s="104"/>
      <c r="G2328" s="104"/>
      <c r="H2328" s="104"/>
      <c r="I2328" s="104"/>
      <c r="J2328" s="106"/>
      <c r="K2328" s="106"/>
      <c r="L2328" s="106"/>
      <c r="M2328" s="106"/>
      <c r="N2328" s="106"/>
      <c r="O2328" s="106"/>
      <c r="P2328" s="106"/>
      <c r="Q2328" s="106"/>
      <c r="R2328" s="106"/>
      <c r="S2328" s="104"/>
    </row>
    <row r="2329" spans="1:19">
      <c r="A2329" s="104"/>
      <c r="B2329" s="105"/>
      <c r="C2329" s="104"/>
      <c r="D2329" s="105"/>
      <c r="E2329" s="104"/>
      <c r="F2329" s="104"/>
      <c r="G2329" s="104"/>
      <c r="H2329" s="104"/>
      <c r="I2329" s="104"/>
      <c r="J2329" s="106"/>
      <c r="K2329" s="106"/>
      <c r="L2329" s="106"/>
      <c r="M2329" s="106"/>
      <c r="N2329" s="106"/>
      <c r="O2329" s="106"/>
      <c r="P2329" s="106"/>
      <c r="Q2329" s="106"/>
      <c r="R2329" s="106"/>
      <c r="S2329" s="104"/>
    </row>
    <row r="2330" spans="1:19">
      <c r="A2330" s="104"/>
      <c r="B2330" s="105"/>
      <c r="C2330" s="104"/>
      <c r="D2330" s="105"/>
      <c r="E2330" s="104"/>
      <c r="F2330" s="104"/>
      <c r="G2330" s="104"/>
      <c r="H2330" s="104"/>
      <c r="I2330" s="104"/>
      <c r="J2330" s="106"/>
      <c r="K2330" s="106"/>
      <c r="L2330" s="106"/>
      <c r="M2330" s="106"/>
      <c r="N2330" s="106"/>
      <c r="O2330" s="106"/>
      <c r="P2330" s="106"/>
      <c r="Q2330" s="106"/>
      <c r="R2330" s="106"/>
      <c r="S2330" s="104"/>
    </row>
    <row r="2331" spans="1:19">
      <c r="A2331" s="104"/>
      <c r="B2331" s="105"/>
      <c r="C2331" s="104"/>
      <c r="D2331" s="105"/>
      <c r="E2331" s="104"/>
      <c r="F2331" s="104"/>
      <c r="G2331" s="104"/>
      <c r="H2331" s="104"/>
      <c r="I2331" s="104"/>
      <c r="J2331" s="106"/>
      <c r="K2331" s="106"/>
      <c r="L2331" s="106"/>
      <c r="M2331" s="106"/>
      <c r="N2331" s="106"/>
      <c r="O2331" s="106"/>
      <c r="P2331" s="106"/>
      <c r="Q2331" s="106"/>
      <c r="R2331" s="106"/>
      <c r="S2331" s="104"/>
    </row>
    <row r="2332" spans="1:19">
      <c r="A2332" s="104"/>
      <c r="B2332" s="105"/>
      <c r="C2332" s="104"/>
      <c r="D2332" s="105"/>
      <c r="E2332" s="104"/>
      <c r="F2332" s="104"/>
      <c r="G2332" s="104"/>
      <c r="H2332" s="104"/>
      <c r="I2332" s="104"/>
      <c r="J2332" s="106"/>
      <c r="K2332" s="106"/>
      <c r="L2332" s="106"/>
      <c r="M2332" s="106"/>
      <c r="N2332" s="106"/>
      <c r="O2332" s="106"/>
      <c r="P2332" s="106"/>
      <c r="Q2332" s="106"/>
      <c r="R2332" s="106"/>
      <c r="S2332" s="104"/>
    </row>
    <row r="2333" spans="1:19">
      <c r="A2333" s="104"/>
      <c r="B2333" s="105"/>
      <c r="C2333" s="104"/>
      <c r="D2333" s="105"/>
      <c r="E2333" s="104"/>
      <c r="F2333" s="104"/>
      <c r="G2333" s="104"/>
      <c r="H2333" s="104"/>
      <c r="I2333" s="104"/>
      <c r="J2333" s="106"/>
      <c r="K2333" s="106"/>
      <c r="L2333" s="106"/>
      <c r="M2333" s="106"/>
      <c r="N2333" s="106"/>
      <c r="O2333" s="106"/>
      <c r="P2333" s="106"/>
      <c r="Q2333" s="106"/>
      <c r="R2333" s="106"/>
      <c r="S2333" s="104"/>
    </row>
    <row r="2334" spans="1:19">
      <c r="A2334" s="104"/>
      <c r="B2334" s="105"/>
      <c r="C2334" s="104"/>
      <c r="D2334" s="105"/>
      <c r="E2334" s="104"/>
      <c r="F2334" s="104"/>
      <c r="G2334" s="104"/>
      <c r="H2334" s="104"/>
      <c r="I2334" s="104"/>
      <c r="J2334" s="106"/>
      <c r="K2334" s="106"/>
      <c r="L2334" s="106"/>
      <c r="M2334" s="106"/>
      <c r="N2334" s="106"/>
      <c r="O2334" s="106"/>
      <c r="P2334" s="106"/>
      <c r="Q2334" s="106"/>
      <c r="R2334" s="106"/>
      <c r="S2334" s="104"/>
    </row>
    <row r="2335" spans="1:19">
      <c r="A2335" s="104"/>
      <c r="B2335" s="105"/>
      <c r="C2335" s="104"/>
      <c r="D2335" s="105"/>
      <c r="E2335" s="104"/>
      <c r="F2335" s="104"/>
      <c r="G2335" s="104"/>
      <c r="H2335" s="104"/>
      <c r="I2335" s="104"/>
      <c r="J2335" s="106"/>
      <c r="K2335" s="106"/>
      <c r="L2335" s="106"/>
      <c r="M2335" s="106"/>
      <c r="N2335" s="106"/>
      <c r="O2335" s="106"/>
      <c r="P2335" s="106"/>
      <c r="Q2335" s="106"/>
      <c r="R2335" s="106"/>
      <c r="S2335" s="104"/>
    </row>
    <row r="2336" spans="1:19">
      <c r="A2336" s="104"/>
      <c r="B2336" s="105"/>
      <c r="C2336" s="104"/>
      <c r="D2336" s="105"/>
      <c r="E2336" s="104"/>
      <c r="F2336" s="104"/>
      <c r="G2336" s="104"/>
      <c r="H2336" s="104"/>
      <c r="I2336" s="104"/>
      <c r="J2336" s="106"/>
      <c r="K2336" s="106"/>
      <c r="L2336" s="106"/>
      <c r="M2336" s="106"/>
      <c r="N2336" s="106"/>
      <c r="O2336" s="106"/>
      <c r="P2336" s="106"/>
      <c r="Q2336" s="106"/>
      <c r="R2336" s="106"/>
      <c r="S2336" s="104"/>
    </row>
    <row r="2337" spans="1:19">
      <c r="A2337" s="104"/>
      <c r="B2337" s="105"/>
      <c r="C2337" s="104"/>
      <c r="D2337" s="105"/>
      <c r="E2337" s="104"/>
      <c r="F2337" s="104"/>
      <c r="G2337" s="104"/>
      <c r="H2337" s="104"/>
      <c r="I2337" s="104"/>
      <c r="J2337" s="106"/>
      <c r="K2337" s="106"/>
      <c r="L2337" s="106"/>
      <c r="M2337" s="106"/>
      <c r="N2337" s="106"/>
      <c r="O2337" s="106"/>
      <c r="P2337" s="106"/>
      <c r="Q2337" s="106"/>
      <c r="R2337" s="106"/>
      <c r="S2337" s="104"/>
    </row>
    <row r="2338" spans="1:19">
      <c r="A2338" s="104"/>
      <c r="B2338" s="105"/>
      <c r="C2338" s="104"/>
      <c r="D2338" s="105"/>
      <c r="E2338" s="104"/>
      <c r="F2338" s="104"/>
      <c r="G2338" s="104"/>
      <c r="H2338" s="104"/>
      <c r="I2338" s="104"/>
      <c r="J2338" s="106"/>
      <c r="K2338" s="106"/>
      <c r="L2338" s="106"/>
      <c r="M2338" s="106"/>
      <c r="N2338" s="106"/>
      <c r="O2338" s="106"/>
      <c r="P2338" s="106"/>
      <c r="Q2338" s="106"/>
      <c r="R2338" s="106"/>
      <c r="S2338" s="104"/>
    </row>
    <row r="2339" spans="1:19">
      <c r="A2339" s="104"/>
      <c r="B2339" s="105"/>
      <c r="C2339" s="104"/>
      <c r="D2339" s="105"/>
      <c r="E2339" s="104"/>
      <c r="F2339" s="104"/>
      <c r="G2339" s="104"/>
      <c r="H2339" s="104"/>
      <c r="I2339" s="104"/>
      <c r="J2339" s="106"/>
      <c r="K2339" s="106"/>
      <c r="L2339" s="106"/>
      <c r="M2339" s="106"/>
      <c r="N2339" s="106"/>
      <c r="O2339" s="106"/>
      <c r="P2339" s="106"/>
      <c r="Q2339" s="106"/>
      <c r="R2339" s="106"/>
      <c r="S2339" s="104"/>
    </row>
    <row r="2340" spans="1:19">
      <c r="A2340" s="104"/>
      <c r="B2340" s="105"/>
      <c r="C2340" s="104"/>
      <c r="D2340" s="105"/>
      <c r="E2340" s="104"/>
      <c r="F2340" s="104"/>
      <c r="G2340" s="104"/>
      <c r="H2340" s="104"/>
      <c r="I2340" s="104"/>
      <c r="J2340" s="106"/>
      <c r="K2340" s="106"/>
      <c r="L2340" s="106"/>
      <c r="M2340" s="106"/>
      <c r="N2340" s="106"/>
      <c r="O2340" s="106"/>
      <c r="P2340" s="106"/>
      <c r="Q2340" s="106"/>
      <c r="R2340" s="106"/>
      <c r="S2340" s="104"/>
    </row>
    <row r="2341" spans="1:19">
      <c r="A2341" s="104"/>
      <c r="B2341" s="105"/>
      <c r="C2341" s="104"/>
      <c r="D2341" s="105"/>
      <c r="E2341" s="104"/>
      <c r="F2341" s="104"/>
      <c r="G2341" s="104"/>
      <c r="H2341" s="104"/>
      <c r="I2341" s="104"/>
      <c r="J2341" s="106"/>
      <c r="K2341" s="106"/>
      <c r="L2341" s="106"/>
      <c r="M2341" s="106"/>
      <c r="N2341" s="106"/>
      <c r="O2341" s="106"/>
      <c r="P2341" s="106"/>
      <c r="Q2341" s="106"/>
      <c r="R2341" s="106"/>
      <c r="S2341" s="104"/>
    </row>
    <row r="2342" spans="1:19">
      <c r="A2342" s="104"/>
      <c r="B2342" s="105"/>
      <c r="C2342" s="104"/>
      <c r="D2342" s="105"/>
      <c r="E2342" s="104"/>
      <c r="F2342" s="104"/>
      <c r="G2342" s="104"/>
      <c r="H2342" s="104"/>
      <c r="I2342" s="104"/>
      <c r="J2342" s="106"/>
      <c r="K2342" s="106"/>
      <c r="L2342" s="106"/>
      <c r="M2342" s="106"/>
      <c r="N2342" s="106"/>
      <c r="O2342" s="106"/>
      <c r="P2342" s="106"/>
      <c r="Q2342" s="106"/>
      <c r="R2342" s="106"/>
      <c r="S2342" s="104"/>
    </row>
    <row r="2343" spans="1:19">
      <c r="A2343" s="104"/>
      <c r="B2343" s="105"/>
      <c r="C2343" s="104"/>
      <c r="D2343" s="105"/>
      <c r="E2343" s="104"/>
      <c r="F2343" s="104"/>
      <c r="G2343" s="104"/>
      <c r="H2343" s="104"/>
      <c r="I2343" s="104"/>
      <c r="J2343" s="106"/>
      <c r="K2343" s="106"/>
      <c r="L2343" s="106"/>
      <c r="M2343" s="106"/>
      <c r="N2343" s="106"/>
      <c r="O2343" s="106"/>
      <c r="P2343" s="106"/>
      <c r="Q2343" s="106"/>
      <c r="R2343" s="106"/>
      <c r="S2343" s="104"/>
    </row>
    <row r="2344" spans="1:19">
      <c r="A2344" s="104"/>
      <c r="B2344" s="105"/>
      <c r="C2344" s="104"/>
      <c r="D2344" s="105"/>
      <c r="E2344" s="104"/>
      <c r="F2344" s="104"/>
      <c r="G2344" s="104"/>
      <c r="H2344" s="104"/>
      <c r="I2344" s="104"/>
      <c r="J2344" s="106"/>
      <c r="K2344" s="106"/>
      <c r="L2344" s="106"/>
      <c r="M2344" s="106"/>
      <c r="N2344" s="106"/>
      <c r="O2344" s="106"/>
      <c r="P2344" s="106"/>
      <c r="Q2344" s="106"/>
      <c r="R2344" s="106"/>
      <c r="S2344" s="104"/>
    </row>
    <row r="2345" spans="1:19">
      <c r="A2345" s="104"/>
      <c r="B2345" s="105"/>
      <c r="C2345" s="104"/>
      <c r="D2345" s="105"/>
      <c r="E2345" s="104"/>
      <c r="F2345" s="104"/>
      <c r="G2345" s="104"/>
      <c r="H2345" s="104"/>
      <c r="I2345" s="104"/>
      <c r="J2345" s="106"/>
      <c r="K2345" s="106"/>
      <c r="L2345" s="106"/>
      <c r="M2345" s="106"/>
      <c r="N2345" s="106"/>
      <c r="O2345" s="106"/>
      <c r="P2345" s="106"/>
      <c r="Q2345" s="106"/>
      <c r="R2345" s="106"/>
      <c r="S2345" s="104"/>
    </row>
    <row r="2346" spans="1:19">
      <c r="A2346" s="104"/>
      <c r="B2346" s="105"/>
      <c r="C2346" s="104"/>
      <c r="D2346" s="105"/>
      <c r="E2346" s="104"/>
      <c r="F2346" s="104"/>
      <c r="G2346" s="104"/>
      <c r="H2346" s="104"/>
      <c r="I2346" s="104"/>
      <c r="J2346" s="106"/>
      <c r="K2346" s="106"/>
      <c r="L2346" s="106"/>
      <c r="M2346" s="106"/>
      <c r="N2346" s="106"/>
      <c r="O2346" s="106"/>
      <c r="P2346" s="106"/>
      <c r="Q2346" s="106"/>
      <c r="R2346" s="106"/>
      <c r="S2346" s="104"/>
    </row>
    <row r="2347" spans="1:19">
      <c r="A2347" s="104"/>
      <c r="B2347" s="105"/>
      <c r="C2347" s="104"/>
      <c r="D2347" s="105"/>
      <c r="E2347" s="104"/>
      <c r="F2347" s="104"/>
      <c r="G2347" s="104"/>
      <c r="H2347" s="104"/>
      <c r="I2347" s="104"/>
      <c r="J2347" s="106"/>
      <c r="K2347" s="106"/>
      <c r="L2347" s="106"/>
      <c r="M2347" s="106"/>
      <c r="N2347" s="106"/>
      <c r="O2347" s="106"/>
      <c r="P2347" s="106"/>
      <c r="Q2347" s="106"/>
      <c r="R2347" s="106"/>
      <c r="S2347" s="104"/>
    </row>
    <row r="2348" spans="1:19">
      <c r="A2348" s="104"/>
      <c r="B2348" s="105"/>
      <c r="C2348" s="104"/>
      <c r="D2348" s="105"/>
      <c r="E2348" s="104"/>
      <c r="F2348" s="104"/>
      <c r="G2348" s="104"/>
      <c r="H2348" s="104"/>
      <c r="I2348" s="104"/>
      <c r="J2348" s="106"/>
      <c r="K2348" s="106"/>
      <c r="L2348" s="106"/>
      <c r="M2348" s="106"/>
      <c r="N2348" s="106"/>
      <c r="O2348" s="106"/>
      <c r="P2348" s="106"/>
      <c r="Q2348" s="106"/>
      <c r="R2348" s="106"/>
      <c r="S2348" s="104"/>
    </row>
    <row r="2349" spans="1:19">
      <c r="A2349" s="104"/>
      <c r="B2349" s="105"/>
      <c r="C2349" s="104"/>
      <c r="D2349" s="105"/>
      <c r="E2349" s="104"/>
      <c r="F2349" s="104"/>
      <c r="G2349" s="104"/>
      <c r="H2349" s="104"/>
      <c r="I2349" s="104"/>
      <c r="J2349" s="106"/>
      <c r="K2349" s="106"/>
      <c r="L2349" s="106"/>
      <c r="M2349" s="106"/>
      <c r="N2349" s="106"/>
      <c r="O2349" s="106"/>
      <c r="P2349" s="106"/>
      <c r="Q2349" s="106"/>
      <c r="R2349" s="106"/>
      <c r="S2349" s="104"/>
    </row>
    <row r="2350" spans="1:19">
      <c r="A2350" s="104"/>
      <c r="B2350" s="105"/>
      <c r="C2350" s="104"/>
      <c r="D2350" s="105"/>
      <c r="E2350" s="104"/>
      <c r="F2350" s="104"/>
      <c r="G2350" s="104"/>
      <c r="H2350" s="104"/>
      <c r="I2350" s="104"/>
      <c r="J2350" s="106"/>
      <c r="K2350" s="106"/>
      <c r="L2350" s="106"/>
      <c r="M2350" s="106"/>
      <c r="N2350" s="106"/>
      <c r="O2350" s="106"/>
      <c r="P2350" s="106"/>
      <c r="Q2350" s="106"/>
      <c r="R2350" s="106"/>
      <c r="S2350" s="104"/>
    </row>
    <row r="2351" spans="1:19">
      <c r="A2351" s="104"/>
      <c r="B2351" s="105"/>
      <c r="C2351" s="104"/>
      <c r="D2351" s="105"/>
      <c r="E2351" s="104"/>
      <c r="F2351" s="104"/>
      <c r="G2351" s="104"/>
      <c r="H2351" s="104"/>
      <c r="I2351" s="104"/>
      <c r="J2351" s="106"/>
      <c r="K2351" s="106"/>
      <c r="L2351" s="106"/>
      <c r="M2351" s="106"/>
      <c r="N2351" s="106"/>
      <c r="O2351" s="106"/>
      <c r="P2351" s="106"/>
      <c r="Q2351" s="106"/>
      <c r="R2351" s="106"/>
      <c r="S2351" s="104"/>
    </row>
    <row r="2352" spans="1:19">
      <c r="A2352" s="104"/>
      <c r="B2352" s="105"/>
      <c r="C2352" s="104"/>
      <c r="D2352" s="105"/>
      <c r="E2352" s="104"/>
      <c r="F2352" s="104"/>
      <c r="G2352" s="104"/>
      <c r="H2352" s="104"/>
      <c r="I2352" s="104"/>
      <c r="J2352" s="106"/>
      <c r="K2352" s="106"/>
      <c r="L2352" s="106"/>
      <c r="M2352" s="106"/>
      <c r="N2352" s="106"/>
      <c r="O2352" s="106"/>
      <c r="P2352" s="106"/>
      <c r="Q2352" s="106"/>
      <c r="R2352" s="106"/>
      <c r="S2352" s="104"/>
    </row>
    <row r="2353" spans="1:19">
      <c r="A2353" s="104"/>
      <c r="B2353" s="105"/>
      <c r="C2353" s="104"/>
      <c r="D2353" s="105"/>
      <c r="E2353" s="104"/>
      <c r="F2353" s="104"/>
      <c r="G2353" s="104"/>
      <c r="H2353" s="104"/>
      <c r="I2353" s="104"/>
      <c r="J2353" s="106"/>
      <c r="K2353" s="106"/>
      <c r="L2353" s="106"/>
      <c r="M2353" s="106"/>
      <c r="N2353" s="106"/>
      <c r="O2353" s="106"/>
      <c r="P2353" s="106"/>
      <c r="Q2353" s="106"/>
      <c r="R2353" s="106"/>
      <c r="S2353" s="104"/>
    </row>
    <row r="2354" spans="1:19">
      <c r="A2354" s="104"/>
      <c r="B2354" s="105"/>
      <c r="C2354" s="104"/>
      <c r="D2354" s="105"/>
      <c r="E2354" s="104"/>
      <c r="F2354" s="104"/>
      <c r="G2354" s="104"/>
      <c r="H2354" s="104"/>
      <c r="I2354" s="104"/>
      <c r="J2354" s="106"/>
      <c r="K2354" s="106"/>
      <c r="L2354" s="106"/>
      <c r="M2354" s="106"/>
      <c r="N2354" s="106"/>
      <c r="O2354" s="106"/>
      <c r="P2354" s="106"/>
      <c r="Q2354" s="106"/>
      <c r="R2354" s="106"/>
      <c r="S2354" s="104"/>
    </row>
    <row r="2355" spans="1:19">
      <c r="A2355" s="104"/>
      <c r="B2355" s="105"/>
      <c r="C2355" s="104"/>
      <c r="D2355" s="105"/>
      <c r="E2355" s="104"/>
      <c r="F2355" s="104"/>
      <c r="G2355" s="104"/>
      <c r="H2355" s="104"/>
      <c r="I2355" s="104"/>
      <c r="J2355" s="106"/>
      <c r="K2355" s="106"/>
      <c r="L2355" s="106"/>
      <c r="M2355" s="106"/>
      <c r="N2355" s="106"/>
      <c r="O2355" s="106"/>
      <c r="P2355" s="106"/>
      <c r="Q2355" s="106"/>
      <c r="R2355" s="106"/>
      <c r="S2355" s="104"/>
    </row>
    <row r="2356" spans="1:19">
      <c r="A2356" s="104"/>
      <c r="B2356" s="105"/>
      <c r="C2356" s="104"/>
      <c r="D2356" s="105"/>
      <c r="E2356" s="104"/>
      <c r="F2356" s="104"/>
      <c r="G2356" s="104"/>
      <c r="H2356" s="104"/>
      <c r="I2356" s="104"/>
      <c r="J2356" s="106"/>
      <c r="K2356" s="106"/>
      <c r="L2356" s="106"/>
      <c r="M2356" s="106"/>
      <c r="N2356" s="106"/>
      <c r="O2356" s="106"/>
      <c r="P2356" s="106"/>
      <c r="Q2356" s="106"/>
      <c r="R2356" s="106"/>
      <c r="S2356" s="104"/>
    </row>
    <row r="2357" spans="1:19">
      <c r="A2357" s="104"/>
      <c r="B2357" s="105"/>
      <c r="C2357" s="104"/>
      <c r="D2357" s="105"/>
      <c r="E2357" s="104"/>
      <c r="F2357" s="104"/>
      <c r="G2357" s="104"/>
      <c r="H2357" s="104"/>
      <c r="I2357" s="104"/>
      <c r="J2357" s="106"/>
      <c r="K2357" s="106"/>
      <c r="L2357" s="106"/>
      <c r="M2357" s="106"/>
      <c r="N2357" s="106"/>
      <c r="O2357" s="106"/>
      <c r="P2357" s="106"/>
      <c r="Q2357" s="106"/>
      <c r="R2357" s="106"/>
      <c r="S2357" s="104"/>
    </row>
    <row r="2358" spans="1:19">
      <c r="A2358" s="104"/>
      <c r="B2358" s="105"/>
      <c r="C2358" s="104"/>
      <c r="D2358" s="105"/>
      <c r="E2358" s="104"/>
      <c r="F2358" s="104"/>
      <c r="G2358" s="104"/>
      <c r="H2358" s="104"/>
      <c r="I2358" s="104"/>
      <c r="J2358" s="106"/>
      <c r="K2358" s="106"/>
      <c r="L2358" s="106"/>
      <c r="M2358" s="106"/>
      <c r="N2358" s="106"/>
      <c r="O2358" s="106"/>
      <c r="P2358" s="106"/>
      <c r="Q2358" s="106"/>
      <c r="R2358" s="106"/>
      <c r="S2358" s="104"/>
    </row>
    <row r="2359" spans="1:19">
      <c r="A2359" s="104"/>
      <c r="B2359" s="105"/>
      <c r="C2359" s="104"/>
      <c r="D2359" s="105"/>
      <c r="E2359" s="104"/>
      <c r="F2359" s="104"/>
      <c r="G2359" s="104"/>
      <c r="H2359" s="104"/>
      <c r="I2359" s="104"/>
      <c r="J2359" s="106"/>
      <c r="K2359" s="106"/>
      <c r="L2359" s="106"/>
      <c r="M2359" s="106"/>
      <c r="N2359" s="106"/>
      <c r="O2359" s="106"/>
      <c r="P2359" s="106"/>
      <c r="Q2359" s="106"/>
      <c r="R2359" s="106"/>
      <c r="S2359" s="104"/>
    </row>
    <row r="2360" spans="1:19">
      <c r="A2360" s="104"/>
      <c r="B2360" s="105"/>
      <c r="C2360" s="104"/>
      <c r="D2360" s="105"/>
      <c r="E2360" s="104"/>
      <c r="F2360" s="104"/>
      <c r="G2360" s="104"/>
      <c r="H2360" s="104"/>
      <c r="I2360" s="104"/>
      <c r="J2360" s="106"/>
      <c r="K2360" s="106"/>
      <c r="L2360" s="106"/>
      <c r="M2360" s="106"/>
      <c r="N2360" s="106"/>
      <c r="O2360" s="106"/>
      <c r="P2360" s="106"/>
      <c r="Q2360" s="106"/>
      <c r="R2360" s="106"/>
      <c r="S2360" s="104"/>
    </row>
    <row r="2361" spans="1:19">
      <c r="A2361" s="104"/>
      <c r="B2361" s="105"/>
      <c r="C2361" s="104"/>
      <c r="D2361" s="105"/>
      <c r="E2361" s="104"/>
      <c r="F2361" s="104"/>
      <c r="G2361" s="104"/>
      <c r="H2361" s="104"/>
      <c r="I2361" s="104"/>
      <c r="J2361" s="106"/>
      <c r="K2361" s="106"/>
      <c r="L2361" s="106"/>
      <c r="M2361" s="106"/>
      <c r="N2361" s="106"/>
      <c r="O2361" s="106"/>
      <c r="P2361" s="106"/>
      <c r="Q2361" s="106"/>
      <c r="R2361" s="106"/>
      <c r="S2361" s="104"/>
    </row>
    <row r="2362" spans="1:19">
      <c r="A2362" s="104"/>
      <c r="B2362" s="105"/>
      <c r="C2362" s="104"/>
      <c r="D2362" s="105"/>
      <c r="E2362" s="104"/>
      <c r="F2362" s="104"/>
      <c r="G2362" s="104"/>
      <c r="H2362" s="104"/>
      <c r="I2362" s="104"/>
      <c r="J2362" s="106"/>
      <c r="K2362" s="106"/>
      <c r="L2362" s="106"/>
      <c r="M2362" s="106"/>
      <c r="N2362" s="106"/>
      <c r="O2362" s="106"/>
      <c r="P2362" s="106"/>
      <c r="Q2362" s="106"/>
      <c r="R2362" s="106"/>
      <c r="S2362" s="104"/>
    </row>
    <row r="2363" spans="1:19">
      <c r="A2363" s="104"/>
      <c r="B2363" s="105"/>
      <c r="C2363" s="104"/>
      <c r="D2363" s="105"/>
      <c r="E2363" s="104"/>
      <c r="F2363" s="104"/>
      <c r="G2363" s="104"/>
      <c r="H2363" s="104"/>
      <c r="I2363" s="104"/>
      <c r="J2363" s="106"/>
      <c r="K2363" s="106"/>
      <c r="L2363" s="106"/>
      <c r="M2363" s="106"/>
      <c r="N2363" s="106"/>
      <c r="O2363" s="106"/>
      <c r="P2363" s="106"/>
      <c r="Q2363" s="106"/>
      <c r="R2363" s="106"/>
      <c r="S2363" s="104"/>
    </row>
    <row r="2364" spans="1:19">
      <c r="A2364" s="104"/>
      <c r="B2364" s="105"/>
      <c r="C2364" s="104"/>
      <c r="D2364" s="105"/>
      <c r="E2364" s="104"/>
      <c r="F2364" s="104"/>
      <c r="G2364" s="104"/>
      <c r="H2364" s="104"/>
      <c r="I2364" s="104"/>
      <c r="J2364" s="106"/>
      <c r="K2364" s="106"/>
      <c r="L2364" s="106"/>
      <c r="M2364" s="106"/>
      <c r="N2364" s="106"/>
      <c r="O2364" s="106"/>
      <c r="P2364" s="106"/>
      <c r="Q2364" s="106"/>
      <c r="R2364" s="106"/>
      <c r="S2364" s="104"/>
    </row>
    <row r="2365" spans="1:19">
      <c r="A2365" s="104"/>
      <c r="B2365" s="105"/>
      <c r="C2365" s="104"/>
      <c r="D2365" s="105"/>
      <c r="E2365" s="104"/>
      <c r="F2365" s="104"/>
      <c r="G2365" s="104"/>
      <c r="H2365" s="104"/>
      <c r="I2365" s="104"/>
      <c r="J2365" s="106"/>
      <c r="K2365" s="106"/>
      <c r="L2365" s="106"/>
      <c r="M2365" s="106"/>
      <c r="N2365" s="106"/>
      <c r="O2365" s="106"/>
      <c r="P2365" s="106"/>
      <c r="Q2365" s="106"/>
      <c r="R2365" s="106"/>
      <c r="S2365" s="104"/>
    </row>
    <row r="2366" spans="1:19">
      <c r="A2366" s="104"/>
      <c r="B2366" s="105"/>
      <c r="C2366" s="104"/>
      <c r="D2366" s="105"/>
      <c r="E2366" s="104"/>
      <c r="F2366" s="104"/>
      <c r="G2366" s="104"/>
      <c r="H2366" s="104"/>
      <c r="I2366" s="104"/>
      <c r="J2366" s="106"/>
      <c r="K2366" s="106"/>
      <c r="L2366" s="106"/>
      <c r="M2366" s="106"/>
      <c r="N2366" s="106"/>
      <c r="O2366" s="106"/>
      <c r="P2366" s="106"/>
      <c r="Q2366" s="106"/>
      <c r="R2366" s="106"/>
      <c r="S2366" s="104"/>
    </row>
    <row r="2367" spans="1:19">
      <c r="A2367" s="104"/>
      <c r="B2367" s="105"/>
      <c r="C2367" s="104"/>
      <c r="D2367" s="105"/>
      <c r="E2367" s="104"/>
      <c r="F2367" s="104"/>
      <c r="G2367" s="104"/>
      <c r="H2367" s="104"/>
      <c r="I2367" s="104"/>
      <c r="J2367" s="106"/>
      <c r="K2367" s="106"/>
      <c r="L2367" s="106"/>
      <c r="M2367" s="106"/>
      <c r="N2367" s="106"/>
      <c r="O2367" s="106"/>
      <c r="P2367" s="106"/>
      <c r="Q2367" s="106"/>
      <c r="R2367" s="106"/>
      <c r="S2367" s="104"/>
    </row>
    <row r="2368" spans="1:19">
      <c r="A2368" s="104"/>
      <c r="B2368" s="105"/>
      <c r="C2368" s="104"/>
      <c r="D2368" s="105"/>
      <c r="E2368" s="104"/>
      <c r="F2368" s="104"/>
      <c r="G2368" s="104"/>
      <c r="H2368" s="104"/>
      <c r="I2368" s="104"/>
      <c r="J2368" s="106"/>
      <c r="K2368" s="106"/>
      <c r="L2368" s="106"/>
      <c r="M2368" s="106"/>
      <c r="N2368" s="106"/>
      <c r="O2368" s="106"/>
      <c r="P2368" s="106"/>
      <c r="Q2368" s="106"/>
      <c r="R2368" s="106"/>
      <c r="S2368" s="104"/>
    </row>
    <row r="2369" spans="1:19">
      <c r="A2369" s="104"/>
      <c r="B2369" s="105"/>
      <c r="C2369" s="104"/>
      <c r="D2369" s="105"/>
      <c r="E2369" s="104"/>
      <c r="F2369" s="104"/>
      <c r="G2369" s="104"/>
      <c r="H2369" s="104"/>
      <c r="I2369" s="104"/>
      <c r="J2369" s="106"/>
      <c r="K2369" s="106"/>
      <c r="L2369" s="106"/>
      <c r="M2369" s="106"/>
      <c r="N2369" s="106"/>
      <c r="O2369" s="106"/>
      <c r="P2369" s="106"/>
      <c r="Q2369" s="106"/>
      <c r="R2369" s="106"/>
      <c r="S2369" s="104"/>
    </row>
    <row r="2370" spans="1:19">
      <c r="A2370" s="104"/>
      <c r="B2370" s="105"/>
      <c r="C2370" s="104"/>
      <c r="D2370" s="105"/>
      <c r="E2370" s="104"/>
      <c r="F2370" s="104"/>
      <c r="G2370" s="104"/>
      <c r="H2370" s="104"/>
      <c r="I2370" s="104"/>
      <c r="J2370" s="106"/>
      <c r="K2370" s="106"/>
      <c r="L2370" s="106"/>
      <c r="M2370" s="106"/>
      <c r="N2370" s="106"/>
      <c r="O2370" s="106"/>
      <c r="P2370" s="106"/>
      <c r="Q2370" s="106"/>
      <c r="R2370" s="106"/>
      <c r="S2370" s="104"/>
    </row>
    <row r="2371" spans="1:19">
      <c r="A2371" s="104"/>
      <c r="B2371" s="105"/>
      <c r="C2371" s="104"/>
      <c r="D2371" s="105"/>
      <c r="E2371" s="104"/>
      <c r="F2371" s="104"/>
      <c r="G2371" s="104"/>
      <c r="H2371" s="104"/>
      <c r="I2371" s="104"/>
      <c r="J2371" s="106"/>
      <c r="K2371" s="106"/>
      <c r="L2371" s="106"/>
      <c r="M2371" s="106"/>
      <c r="N2371" s="106"/>
      <c r="O2371" s="106"/>
      <c r="P2371" s="106"/>
      <c r="Q2371" s="106"/>
      <c r="R2371" s="106"/>
      <c r="S2371" s="104"/>
    </row>
    <row r="2372" spans="1:19">
      <c r="A2372" s="104"/>
      <c r="B2372" s="105"/>
      <c r="C2372" s="104"/>
      <c r="D2372" s="105"/>
      <c r="E2372" s="104"/>
      <c r="F2372" s="104"/>
      <c r="G2372" s="104"/>
      <c r="H2372" s="104"/>
      <c r="I2372" s="104"/>
      <c r="J2372" s="106"/>
      <c r="K2372" s="106"/>
      <c r="L2372" s="106"/>
      <c r="M2372" s="106"/>
      <c r="N2372" s="106"/>
      <c r="O2372" s="106"/>
      <c r="P2372" s="106"/>
      <c r="Q2372" s="106"/>
      <c r="R2372" s="106"/>
      <c r="S2372" s="104"/>
    </row>
    <row r="2373" spans="1:19">
      <c r="A2373" s="104"/>
      <c r="B2373" s="105"/>
      <c r="C2373" s="104"/>
      <c r="D2373" s="105"/>
      <c r="E2373" s="104"/>
      <c r="F2373" s="104"/>
      <c r="G2373" s="104"/>
      <c r="H2373" s="104"/>
      <c r="I2373" s="104"/>
      <c r="J2373" s="106"/>
      <c r="K2373" s="106"/>
      <c r="L2373" s="106"/>
      <c r="M2373" s="106"/>
      <c r="N2373" s="106"/>
      <c r="O2373" s="106"/>
      <c r="P2373" s="106"/>
      <c r="Q2373" s="106"/>
      <c r="R2373" s="106"/>
      <c r="S2373" s="104"/>
    </row>
    <row r="2374" spans="1:19">
      <c r="A2374" s="104"/>
      <c r="B2374" s="105"/>
      <c r="C2374" s="104"/>
      <c r="D2374" s="105"/>
      <c r="E2374" s="104"/>
      <c r="F2374" s="104"/>
      <c r="G2374" s="104"/>
      <c r="H2374" s="104"/>
      <c r="I2374" s="104"/>
      <c r="J2374" s="106"/>
      <c r="K2374" s="106"/>
      <c r="L2374" s="106"/>
      <c r="M2374" s="106"/>
      <c r="N2374" s="106"/>
      <c r="O2374" s="106"/>
      <c r="P2374" s="106"/>
      <c r="Q2374" s="106"/>
      <c r="R2374" s="106"/>
      <c r="S2374" s="104"/>
    </row>
    <row r="2375" spans="1:19">
      <c r="A2375" s="104"/>
      <c r="B2375" s="105"/>
      <c r="C2375" s="104"/>
      <c r="D2375" s="105"/>
      <c r="E2375" s="104"/>
      <c r="F2375" s="104"/>
      <c r="G2375" s="104"/>
      <c r="H2375" s="104"/>
      <c r="I2375" s="104"/>
      <c r="J2375" s="106"/>
      <c r="K2375" s="106"/>
      <c r="L2375" s="106"/>
      <c r="M2375" s="106"/>
      <c r="N2375" s="106"/>
      <c r="O2375" s="106"/>
      <c r="P2375" s="106"/>
      <c r="Q2375" s="106"/>
      <c r="R2375" s="106"/>
      <c r="S2375" s="104"/>
    </row>
    <row r="2376" spans="1:19">
      <c r="A2376" s="104"/>
      <c r="B2376" s="105"/>
      <c r="C2376" s="104"/>
      <c r="D2376" s="105"/>
      <c r="E2376" s="104"/>
      <c r="F2376" s="104"/>
      <c r="G2376" s="104"/>
      <c r="H2376" s="104"/>
      <c r="I2376" s="104"/>
      <c r="J2376" s="106"/>
      <c r="K2376" s="106"/>
      <c r="L2376" s="106"/>
      <c r="M2376" s="106"/>
      <c r="N2376" s="106"/>
      <c r="O2376" s="106"/>
      <c r="P2376" s="106"/>
      <c r="Q2376" s="106"/>
      <c r="R2376" s="106"/>
      <c r="S2376" s="104"/>
    </row>
    <row r="2377" spans="1:19">
      <c r="A2377" s="104"/>
      <c r="B2377" s="105"/>
      <c r="C2377" s="104"/>
      <c r="D2377" s="105"/>
      <c r="E2377" s="104"/>
      <c r="F2377" s="104"/>
      <c r="G2377" s="104"/>
      <c r="H2377" s="104"/>
      <c r="I2377" s="104"/>
      <c r="J2377" s="106"/>
      <c r="K2377" s="106"/>
      <c r="L2377" s="106"/>
      <c r="M2377" s="106"/>
      <c r="N2377" s="106"/>
      <c r="O2377" s="106"/>
      <c r="P2377" s="106"/>
      <c r="Q2377" s="106"/>
      <c r="R2377" s="106"/>
      <c r="S2377" s="104"/>
    </row>
    <row r="2378" spans="1:19">
      <c r="A2378" s="104"/>
      <c r="B2378" s="105"/>
      <c r="C2378" s="104"/>
      <c r="D2378" s="105"/>
      <c r="E2378" s="104"/>
      <c r="F2378" s="104"/>
      <c r="G2378" s="104"/>
      <c r="H2378" s="104"/>
      <c r="I2378" s="104"/>
      <c r="J2378" s="106"/>
      <c r="K2378" s="106"/>
      <c r="L2378" s="106"/>
      <c r="M2378" s="106"/>
      <c r="N2378" s="106"/>
      <c r="O2378" s="106"/>
      <c r="P2378" s="106"/>
      <c r="Q2378" s="106"/>
      <c r="R2378" s="106"/>
      <c r="S2378" s="104"/>
    </row>
    <row r="2379" spans="1:19">
      <c r="A2379" s="104"/>
      <c r="B2379" s="105"/>
      <c r="C2379" s="104"/>
      <c r="D2379" s="105"/>
      <c r="E2379" s="104"/>
      <c r="F2379" s="104"/>
      <c r="G2379" s="104"/>
      <c r="H2379" s="104"/>
      <c r="I2379" s="104"/>
      <c r="J2379" s="106"/>
      <c r="K2379" s="106"/>
      <c r="L2379" s="106"/>
      <c r="M2379" s="106"/>
      <c r="N2379" s="106"/>
      <c r="O2379" s="106"/>
      <c r="P2379" s="106"/>
      <c r="Q2379" s="106"/>
      <c r="R2379" s="106"/>
      <c r="S2379" s="104"/>
    </row>
    <row r="2380" spans="1:19">
      <c r="A2380" s="104"/>
      <c r="B2380" s="105"/>
      <c r="C2380" s="104"/>
      <c r="D2380" s="105"/>
      <c r="E2380" s="104"/>
      <c r="F2380" s="104"/>
      <c r="G2380" s="104"/>
      <c r="H2380" s="104"/>
      <c r="I2380" s="104"/>
      <c r="J2380" s="106"/>
      <c r="K2380" s="106"/>
      <c r="L2380" s="106"/>
      <c r="M2380" s="106"/>
      <c r="N2380" s="106"/>
      <c r="O2380" s="106"/>
      <c r="P2380" s="106"/>
      <c r="Q2380" s="106"/>
      <c r="R2380" s="106"/>
      <c r="S2380" s="104"/>
    </row>
    <row r="2381" spans="1:19">
      <c r="A2381" s="104"/>
      <c r="B2381" s="105"/>
      <c r="C2381" s="104"/>
      <c r="D2381" s="105"/>
      <c r="E2381" s="104"/>
      <c r="F2381" s="104"/>
      <c r="G2381" s="104"/>
      <c r="H2381" s="104"/>
      <c r="I2381" s="104"/>
      <c r="J2381" s="106"/>
      <c r="K2381" s="106"/>
      <c r="L2381" s="106"/>
      <c r="M2381" s="106"/>
      <c r="N2381" s="106"/>
      <c r="O2381" s="106"/>
      <c r="P2381" s="106"/>
      <c r="Q2381" s="106"/>
      <c r="R2381" s="106"/>
      <c r="S2381" s="104"/>
    </row>
    <row r="2382" spans="1:19">
      <c r="A2382" s="104"/>
      <c r="B2382" s="105"/>
      <c r="C2382" s="104"/>
      <c r="D2382" s="105"/>
      <c r="E2382" s="104"/>
      <c r="F2382" s="104"/>
      <c r="G2382" s="104"/>
      <c r="H2382" s="104"/>
      <c r="I2382" s="104"/>
      <c r="J2382" s="106"/>
      <c r="K2382" s="106"/>
      <c r="L2382" s="106"/>
      <c r="M2382" s="106"/>
      <c r="N2382" s="106"/>
      <c r="O2382" s="106"/>
      <c r="P2382" s="106"/>
      <c r="Q2382" s="106"/>
      <c r="R2382" s="106"/>
      <c r="S2382" s="104"/>
    </row>
    <row r="2383" spans="1:19">
      <c r="A2383" s="104"/>
      <c r="B2383" s="105"/>
      <c r="C2383" s="104"/>
      <c r="D2383" s="105"/>
      <c r="E2383" s="104"/>
      <c r="F2383" s="104"/>
      <c r="G2383" s="104"/>
      <c r="H2383" s="104"/>
      <c r="I2383" s="104"/>
      <c r="J2383" s="106"/>
      <c r="K2383" s="106"/>
      <c r="L2383" s="106"/>
      <c r="M2383" s="106"/>
      <c r="N2383" s="106"/>
      <c r="O2383" s="106"/>
      <c r="P2383" s="106"/>
      <c r="Q2383" s="106"/>
      <c r="R2383" s="106"/>
      <c r="S2383" s="104"/>
    </row>
    <row r="2384" spans="1:19">
      <c r="A2384" s="104"/>
      <c r="B2384" s="105"/>
      <c r="C2384" s="104"/>
      <c r="D2384" s="105"/>
      <c r="E2384" s="104"/>
      <c r="F2384" s="104"/>
      <c r="G2384" s="104"/>
      <c r="H2384" s="104"/>
      <c r="I2384" s="104"/>
      <c r="J2384" s="106"/>
      <c r="K2384" s="106"/>
      <c r="L2384" s="106"/>
      <c r="M2384" s="106"/>
      <c r="N2384" s="106"/>
      <c r="O2384" s="106"/>
      <c r="P2384" s="106"/>
      <c r="Q2384" s="106"/>
      <c r="R2384" s="106"/>
      <c r="S2384" s="104"/>
    </row>
    <row r="2385" spans="1:19">
      <c r="A2385" s="104"/>
      <c r="B2385" s="105"/>
      <c r="C2385" s="104"/>
      <c r="D2385" s="105"/>
      <c r="E2385" s="104"/>
      <c r="F2385" s="104"/>
      <c r="G2385" s="104"/>
      <c r="H2385" s="104"/>
      <c r="I2385" s="104"/>
      <c r="J2385" s="106"/>
      <c r="K2385" s="106"/>
      <c r="L2385" s="106"/>
      <c r="M2385" s="106"/>
      <c r="N2385" s="106"/>
      <c r="O2385" s="106"/>
      <c r="P2385" s="106"/>
      <c r="Q2385" s="106"/>
      <c r="R2385" s="106"/>
      <c r="S2385" s="104"/>
    </row>
    <row r="2386" spans="1:19">
      <c r="A2386" s="104"/>
      <c r="B2386" s="105"/>
      <c r="C2386" s="104"/>
      <c r="D2386" s="105"/>
      <c r="E2386" s="104"/>
      <c r="F2386" s="104"/>
      <c r="G2386" s="104"/>
      <c r="H2386" s="104"/>
      <c r="I2386" s="104"/>
      <c r="J2386" s="106"/>
      <c r="K2386" s="106"/>
      <c r="L2386" s="106"/>
      <c r="M2386" s="106"/>
      <c r="N2386" s="106"/>
      <c r="O2386" s="106"/>
      <c r="P2386" s="106"/>
      <c r="Q2386" s="106"/>
      <c r="R2386" s="106"/>
      <c r="S2386" s="104"/>
    </row>
    <row r="2387" spans="1:19">
      <c r="A2387" s="104"/>
      <c r="B2387" s="105"/>
      <c r="C2387" s="104"/>
      <c r="D2387" s="105"/>
      <c r="E2387" s="104"/>
      <c r="F2387" s="104"/>
      <c r="G2387" s="104"/>
      <c r="H2387" s="104"/>
      <c r="I2387" s="104"/>
      <c r="J2387" s="106"/>
      <c r="K2387" s="106"/>
      <c r="L2387" s="106"/>
      <c r="M2387" s="106"/>
      <c r="N2387" s="106"/>
      <c r="O2387" s="106"/>
      <c r="P2387" s="106"/>
      <c r="Q2387" s="106"/>
      <c r="R2387" s="106"/>
      <c r="S2387" s="104"/>
    </row>
    <row r="2388" spans="1:19">
      <c r="A2388" s="104"/>
      <c r="B2388" s="105"/>
      <c r="C2388" s="104"/>
      <c r="D2388" s="105"/>
      <c r="E2388" s="104"/>
      <c r="F2388" s="104"/>
      <c r="G2388" s="104"/>
      <c r="H2388" s="104"/>
      <c r="I2388" s="104"/>
      <c r="J2388" s="106"/>
      <c r="K2388" s="106"/>
      <c r="L2388" s="106"/>
      <c r="M2388" s="106"/>
      <c r="N2388" s="106"/>
      <c r="O2388" s="106"/>
      <c r="P2388" s="106"/>
      <c r="Q2388" s="106"/>
      <c r="R2388" s="106"/>
      <c r="S2388" s="104"/>
    </row>
    <row r="2389" spans="1:19">
      <c r="A2389" s="104"/>
      <c r="B2389" s="105"/>
      <c r="C2389" s="104"/>
      <c r="D2389" s="105"/>
      <c r="E2389" s="104"/>
      <c r="F2389" s="104"/>
      <c r="G2389" s="104"/>
      <c r="H2389" s="104"/>
      <c r="I2389" s="104"/>
      <c r="J2389" s="106"/>
      <c r="K2389" s="106"/>
      <c r="L2389" s="106"/>
      <c r="M2389" s="106"/>
      <c r="N2389" s="106"/>
      <c r="O2389" s="106"/>
      <c r="P2389" s="106"/>
      <c r="Q2389" s="106"/>
      <c r="R2389" s="106"/>
      <c r="S2389" s="104"/>
    </row>
    <row r="2390" spans="1:19">
      <c r="A2390" s="104"/>
      <c r="B2390" s="105"/>
      <c r="C2390" s="104"/>
      <c r="D2390" s="105"/>
      <c r="E2390" s="104"/>
      <c r="F2390" s="104"/>
      <c r="G2390" s="104"/>
      <c r="H2390" s="104"/>
      <c r="I2390" s="104"/>
      <c r="J2390" s="106"/>
      <c r="K2390" s="106"/>
      <c r="L2390" s="106"/>
      <c r="M2390" s="106"/>
      <c r="N2390" s="106"/>
      <c r="O2390" s="106"/>
      <c r="P2390" s="106"/>
      <c r="Q2390" s="106"/>
      <c r="R2390" s="106"/>
      <c r="S2390" s="104"/>
    </row>
    <row r="2391" spans="1:19">
      <c r="A2391" s="104"/>
      <c r="B2391" s="105"/>
      <c r="C2391" s="104"/>
      <c r="D2391" s="105"/>
      <c r="E2391" s="104"/>
      <c r="F2391" s="104"/>
      <c r="G2391" s="104"/>
      <c r="H2391" s="104"/>
      <c r="I2391" s="104"/>
      <c r="J2391" s="106"/>
      <c r="K2391" s="106"/>
      <c r="L2391" s="106"/>
      <c r="M2391" s="106"/>
      <c r="N2391" s="106"/>
      <c r="O2391" s="106"/>
      <c r="P2391" s="106"/>
      <c r="Q2391" s="106"/>
      <c r="R2391" s="106"/>
      <c r="S2391" s="104"/>
    </row>
    <row r="2392" spans="1:19">
      <c r="A2392" s="104"/>
      <c r="B2392" s="105"/>
      <c r="C2392" s="104"/>
      <c r="D2392" s="105"/>
      <c r="E2392" s="104"/>
      <c r="F2392" s="104"/>
      <c r="G2392" s="104"/>
      <c r="H2392" s="104"/>
      <c r="I2392" s="104"/>
      <c r="J2392" s="106"/>
      <c r="K2392" s="106"/>
      <c r="L2392" s="106"/>
      <c r="M2392" s="106"/>
      <c r="N2392" s="106"/>
      <c r="O2392" s="106"/>
      <c r="P2392" s="106"/>
      <c r="Q2392" s="106"/>
      <c r="R2392" s="106"/>
      <c r="S2392" s="104"/>
    </row>
    <row r="2393" spans="1:19">
      <c r="A2393" s="104"/>
      <c r="B2393" s="105"/>
      <c r="C2393" s="104"/>
      <c r="D2393" s="105"/>
      <c r="E2393" s="104"/>
      <c r="F2393" s="104"/>
      <c r="G2393" s="104"/>
      <c r="H2393" s="104"/>
      <c r="I2393" s="104"/>
      <c r="J2393" s="106"/>
      <c r="K2393" s="106"/>
      <c r="L2393" s="106"/>
      <c r="M2393" s="106"/>
      <c r="N2393" s="106"/>
      <c r="O2393" s="106"/>
      <c r="P2393" s="106"/>
      <c r="Q2393" s="106"/>
      <c r="R2393" s="106"/>
      <c r="S2393" s="104"/>
    </row>
    <row r="2394" spans="1:19">
      <c r="A2394" s="104"/>
      <c r="B2394" s="105"/>
      <c r="C2394" s="104"/>
      <c r="D2394" s="105"/>
      <c r="E2394" s="104"/>
      <c r="F2394" s="104"/>
      <c r="G2394" s="104"/>
      <c r="H2394" s="104"/>
      <c r="I2394" s="104"/>
      <c r="J2394" s="106"/>
      <c r="K2394" s="106"/>
      <c r="L2394" s="106"/>
      <c r="M2394" s="106"/>
      <c r="N2394" s="106"/>
      <c r="O2394" s="106"/>
      <c r="P2394" s="106"/>
      <c r="Q2394" s="106"/>
      <c r="R2394" s="106"/>
      <c r="S2394" s="104"/>
    </row>
    <row r="2395" spans="1:19">
      <c r="A2395" s="104"/>
      <c r="B2395" s="105"/>
      <c r="C2395" s="104"/>
      <c r="D2395" s="105"/>
      <c r="E2395" s="104"/>
      <c r="F2395" s="104"/>
      <c r="G2395" s="104"/>
      <c r="H2395" s="104"/>
      <c r="I2395" s="104"/>
      <c r="J2395" s="106"/>
      <c r="K2395" s="106"/>
      <c r="L2395" s="106"/>
      <c r="M2395" s="106"/>
      <c r="N2395" s="106"/>
      <c r="O2395" s="106"/>
      <c r="P2395" s="106"/>
      <c r="Q2395" s="106"/>
      <c r="R2395" s="106"/>
      <c r="S2395" s="104"/>
    </row>
    <row r="2396" spans="1:19">
      <c r="A2396" s="104"/>
      <c r="B2396" s="105"/>
      <c r="C2396" s="104"/>
      <c r="D2396" s="105"/>
      <c r="E2396" s="104"/>
      <c r="F2396" s="104"/>
      <c r="G2396" s="104"/>
      <c r="H2396" s="104"/>
      <c r="I2396" s="104"/>
      <c r="J2396" s="106"/>
      <c r="K2396" s="106"/>
      <c r="L2396" s="106"/>
      <c r="M2396" s="106"/>
      <c r="N2396" s="106"/>
      <c r="O2396" s="106"/>
      <c r="P2396" s="106"/>
      <c r="Q2396" s="106"/>
      <c r="R2396" s="106"/>
      <c r="S2396" s="104"/>
    </row>
    <row r="2397" spans="1:19">
      <c r="A2397" s="104"/>
      <c r="B2397" s="105"/>
      <c r="C2397" s="104"/>
      <c r="D2397" s="105"/>
      <c r="E2397" s="104"/>
      <c r="F2397" s="104"/>
      <c r="G2397" s="104"/>
      <c r="H2397" s="104"/>
      <c r="I2397" s="104"/>
      <c r="J2397" s="106"/>
      <c r="K2397" s="106"/>
      <c r="L2397" s="106"/>
      <c r="M2397" s="106"/>
      <c r="N2397" s="106"/>
      <c r="O2397" s="106"/>
      <c r="P2397" s="106"/>
      <c r="Q2397" s="106"/>
      <c r="R2397" s="106"/>
      <c r="S2397" s="104"/>
    </row>
    <row r="2398" spans="1:19">
      <c r="A2398" s="104"/>
      <c r="B2398" s="105"/>
      <c r="C2398" s="104"/>
      <c r="D2398" s="105"/>
      <c r="E2398" s="104"/>
      <c r="F2398" s="104"/>
      <c r="G2398" s="104"/>
      <c r="H2398" s="104"/>
      <c r="I2398" s="104"/>
      <c r="J2398" s="106"/>
      <c r="K2398" s="106"/>
      <c r="L2398" s="106"/>
      <c r="M2398" s="106"/>
      <c r="N2398" s="106"/>
      <c r="O2398" s="106"/>
      <c r="P2398" s="106"/>
      <c r="Q2398" s="106"/>
      <c r="R2398" s="106"/>
      <c r="S2398" s="104"/>
    </row>
    <row r="2399" spans="1:19">
      <c r="A2399" s="104"/>
      <c r="B2399" s="105"/>
      <c r="C2399" s="104"/>
      <c r="D2399" s="105"/>
      <c r="E2399" s="104"/>
      <c r="F2399" s="104"/>
      <c r="G2399" s="104"/>
      <c r="H2399" s="104"/>
      <c r="I2399" s="104"/>
      <c r="J2399" s="106"/>
      <c r="K2399" s="106"/>
      <c r="L2399" s="106"/>
      <c r="M2399" s="106"/>
      <c r="N2399" s="106"/>
      <c r="O2399" s="106"/>
      <c r="P2399" s="106"/>
      <c r="Q2399" s="106"/>
      <c r="R2399" s="106"/>
      <c r="S2399" s="104"/>
    </row>
    <row r="2400" spans="1:19">
      <c r="A2400" s="104"/>
      <c r="B2400" s="105"/>
      <c r="C2400" s="104"/>
      <c r="D2400" s="105"/>
      <c r="E2400" s="104"/>
      <c r="F2400" s="104"/>
      <c r="G2400" s="104"/>
      <c r="H2400" s="104"/>
      <c r="I2400" s="104"/>
      <c r="J2400" s="106"/>
      <c r="K2400" s="106"/>
      <c r="L2400" s="106"/>
      <c r="M2400" s="106"/>
      <c r="N2400" s="106"/>
      <c r="O2400" s="106"/>
      <c r="P2400" s="106"/>
      <c r="Q2400" s="106"/>
      <c r="R2400" s="106"/>
      <c r="S2400" s="104"/>
    </row>
    <row r="2401" spans="1:19">
      <c r="A2401" s="104"/>
      <c r="B2401" s="105"/>
      <c r="C2401" s="104"/>
      <c r="D2401" s="105"/>
      <c r="E2401" s="104"/>
      <c r="F2401" s="104"/>
      <c r="G2401" s="104"/>
      <c r="H2401" s="104"/>
      <c r="I2401" s="104"/>
      <c r="J2401" s="106"/>
      <c r="K2401" s="106"/>
      <c r="L2401" s="106"/>
      <c r="M2401" s="106"/>
      <c r="N2401" s="106"/>
      <c r="O2401" s="106"/>
      <c r="P2401" s="106"/>
      <c r="Q2401" s="106"/>
      <c r="R2401" s="106"/>
      <c r="S2401" s="104"/>
    </row>
    <row r="2402" spans="1:19">
      <c r="A2402" s="104"/>
      <c r="B2402" s="105"/>
      <c r="C2402" s="104"/>
      <c r="D2402" s="105"/>
      <c r="E2402" s="104"/>
      <c r="F2402" s="104"/>
      <c r="G2402" s="104"/>
      <c r="H2402" s="104"/>
      <c r="I2402" s="104"/>
      <c r="J2402" s="106"/>
      <c r="K2402" s="106"/>
      <c r="L2402" s="106"/>
      <c r="M2402" s="106"/>
      <c r="N2402" s="106"/>
      <c r="O2402" s="106"/>
      <c r="P2402" s="106"/>
      <c r="Q2402" s="106"/>
      <c r="R2402" s="106"/>
      <c r="S2402" s="104"/>
    </row>
    <row r="2403" spans="1:19">
      <c r="A2403" s="104"/>
      <c r="B2403" s="105"/>
      <c r="C2403" s="104"/>
      <c r="D2403" s="105"/>
      <c r="E2403" s="104"/>
      <c r="F2403" s="104"/>
      <c r="G2403" s="104"/>
      <c r="H2403" s="104"/>
      <c r="I2403" s="104"/>
      <c r="J2403" s="106"/>
      <c r="K2403" s="106"/>
      <c r="L2403" s="106"/>
      <c r="M2403" s="106"/>
      <c r="N2403" s="106"/>
      <c r="O2403" s="106"/>
      <c r="P2403" s="106"/>
      <c r="Q2403" s="106"/>
      <c r="R2403" s="106"/>
      <c r="S2403" s="104"/>
    </row>
    <row r="2404" spans="1:19">
      <c r="A2404" s="104"/>
      <c r="B2404" s="105"/>
      <c r="C2404" s="104"/>
      <c r="D2404" s="105"/>
      <c r="E2404" s="104"/>
      <c r="F2404" s="104"/>
      <c r="G2404" s="104"/>
      <c r="H2404" s="104"/>
      <c r="I2404" s="104"/>
      <c r="J2404" s="106"/>
      <c r="K2404" s="106"/>
      <c r="L2404" s="106"/>
      <c r="M2404" s="106"/>
      <c r="N2404" s="106"/>
      <c r="O2404" s="106"/>
      <c r="P2404" s="106"/>
      <c r="Q2404" s="106"/>
      <c r="R2404" s="106"/>
      <c r="S2404" s="104"/>
    </row>
    <row r="2405" spans="1:19">
      <c r="A2405" s="104"/>
      <c r="B2405" s="105"/>
      <c r="C2405" s="104"/>
      <c r="D2405" s="105"/>
      <c r="E2405" s="104"/>
      <c r="F2405" s="104"/>
      <c r="G2405" s="104"/>
      <c r="H2405" s="104"/>
      <c r="I2405" s="104"/>
      <c r="J2405" s="106"/>
      <c r="K2405" s="106"/>
      <c r="L2405" s="106"/>
      <c r="M2405" s="106"/>
      <c r="N2405" s="106"/>
      <c r="O2405" s="106"/>
      <c r="P2405" s="106"/>
      <c r="Q2405" s="106"/>
      <c r="R2405" s="106"/>
      <c r="S2405" s="104"/>
    </row>
    <row r="2406" spans="1:19">
      <c r="A2406" s="104"/>
      <c r="B2406" s="105"/>
      <c r="C2406" s="104"/>
      <c r="D2406" s="105"/>
      <c r="E2406" s="104"/>
      <c r="F2406" s="104"/>
      <c r="G2406" s="104"/>
      <c r="H2406" s="104"/>
      <c r="I2406" s="104"/>
      <c r="J2406" s="106"/>
      <c r="K2406" s="106"/>
      <c r="L2406" s="106"/>
      <c r="M2406" s="106"/>
      <c r="N2406" s="106"/>
      <c r="O2406" s="106"/>
      <c r="P2406" s="106"/>
      <c r="Q2406" s="106"/>
      <c r="R2406" s="106"/>
      <c r="S2406" s="104"/>
    </row>
    <row r="2407" spans="1:19">
      <c r="A2407" s="104"/>
      <c r="B2407" s="105"/>
      <c r="C2407" s="104"/>
      <c r="D2407" s="105"/>
      <c r="E2407" s="104"/>
      <c r="F2407" s="104"/>
      <c r="G2407" s="104"/>
      <c r="H2407" s="104"/>
      <c r="I2407" s="104"/>
      <c r="J2407" s="106"/>
      <c r="K2407" s="106"/>
      <c r="L2407" s="106"/>
      <c r="M2407" s="106"/>
      <c r="N2407" s="106"/>
      <c r="O2407" s="106"/>
      <c r="P2407" s="106"/>
      <c r="Q2407" s="106"/>
      <c r="R2407" s="106"/>
      <c r="S2407" s="104"/>
    </row>
    <row r="2408" spans="1:19">
      <c r="A2408" s="104"/>
      <c r="B2408" s="105"/>
      <c r="C2408" s="104"/>
      <c r="D2408" s="105"/>
      <c r="E2408" s="104"/>
      <c r="F2408" s="104"/>
      <c r="G2408" s="104"/>
      <c r="H2408" s="104"/>
      <c r="I2408" s="104"/>
      <c r="J2408" s="106"/>
      <c r="K2408" s="106"/>
      <c r="L2408" s="106"/>
      <c r="M2408" s="106"/>
      <c r="N2408" s="106"/>
      <c r="O2408" s="106"/>
      <c r="P2408" s="106"/>
      <c r="Q2408" s="106"/>
      <c r="R2408" s="106"/>
      <c r="S2408" s="104"/>
    </row>
    <row r="2409" spans="1:19">
      <c r="A2409" s="104"/>
      <c r="B2409" s="105"/>
      <c r="C2409" s="104"/>
      <c r="D2409" s="105"/>
      <c r="E2409" s="104"/>
      <c r="F2409" s="104"/>
      <c r="G2409" s="104"/>
      <c r="H2409" s="104"/>
      <c r="I2409" s="104"/>
      <c r="J2409" s="106"/>
      <c r="K2409" s="106"/>
      <c r="L2409" s="106"/>
      <c r="M2409" s="106"/>
      <c r="N2409" s="106"/>
      <c r="O2409" s="106"/>
      <c r="P2409" s="106"/>
      <c r="Q2409" s="106"/>
      <c r="R2409" s="106"/>
      <c r="S2409" s="104"/>
    </row>
    <row r="2410" spans="1:19">
      <c r="A2410" s="104"/>
      <c r="B2410" s="105"/>
      <c r="C2410" s="104"/>
      <c r="D2410" s="105"/>
      <c r="E2410" s="104"/>
      <c r="F2410" s="104"/>
      <c r="G2410" s="104"/>
      <c r="H2410" s="104"/>
      <c r="I2410" s="104"/>
      <c r="J2410" s="106"/>
      <c r="K2410" s="106"/>
      <c r="L2410" s="106"/>
      <c r="M2410" s="106"/>
      <c r="N2410" s="106"/>
      <c r="O2410" s="106"/>
      <c r="P2410" s="106"/>
      <c r="Q2410" s="106"/>
      <c r="R2410" s="106"/>
      <c r="S2410" s="104"/>
    </row>
    <row r="2411" spans="1:19">
      <c r="A2411" s="104"/>
      <c r="B2411" s="105"/>
      <c r="C2411" s="104"/>
      <c r="D2411" s="105"/>
      <c r="E2411" s="104"/>
      <c r="F2411" s="104"/>
      <c r="G2411" s="104"/>
      <c r="H2411" s="104"/>
      <c r="I2411" s="104"/>
      <c r="J2411" s="106"/>
      <c r="K2411" s="106"/>
      <c r="L2411" s="106"/>
      <c r="M2411" s="106"/>
      <c r="N2411" s="106"/>
      <c r="O2411" s="106"/>
      <c r="P2411" s="106"/>
      <c r="Q2411" s="106"/>
      <c r="R2411" s="106"/>
      <c r="S2411" s="104"/>
    </row>
    <row r="2412" spans="1:19">
      <c r="A2412" s="104"/>
      <c r="B2412" s="105"/>
      <c r="C2412" s="104"/>
      <c r="D2412" s="105"/>
      <c r="E2412" s="104"/>
      <c r="F2412" s="104"/>
      <c r="G2412" s="104"/>
      <c r="H2412" s="104"/>
      <c r="I2412" s="104"/>
      <c r="J2412" s="106"/>
      <c r="K2412" s="106"/>
      <c r="L2412" s="106"/>
      <c r="M2412" s="106"/>
      <c r="N2412" s="106"/>
      <c r="O2412" s="106"/>
      <c r="P2412" s="106"/>
      <c r="Q2412" s="106"/>
      <c r="R2412" s="106"/>
      <c r="S2412" s="104"/>
    </row>
    <row r="2413" spans="1:19">
      <c r="A2413" s="104"/>
      <c r="B2413" s="105"/>
      <c r="C2413" s="104"/>
      <c r="D2413" s="105"/>
      <c r="E2413" s="104"/>
      <c r="F2413" s="104"/>
      <c r="G2413" s="104"/>
      <c r="H2413" s="104"/>
      <c r="I2413" s="104"/>
      <c r="J2413" s="106"/>
      <c r="K2413" s="106"/>
      <c r="L2413" s="106"/>
      <c r="M2413" s="106"/>
      <c r="N2413" s="106"/>
      <c r="O2413" s="106"/>
      <c r="P2413" s="106"/>
      <c r="Q2413" s="106"/>
      <c r="R2413" s="106"/>
      <c r="S2413" s="104"/>
    </row>
    <row r="2414" spans="1:19">
      <c r="A2414" s="104"/>
      <c r="B2414" s="105"/>
      <c r="C2414" s="104"/>
      <c r="D2414" s="105"/>
      <c r="E2414" s="104"/>
      <c r="F2414" s="104"/>
      <c r="G2414" s="104"/>
      <c r="H2414" s="104"/>
      <c r="I2414" s="104"/>
      <c r="J2414" s="106"/>
      <c r="K2414" s="106"/>
      <c r="L2414" s="106"/>
      <c r="M2414" s="106"/>
      <c r="N2414" s="106"/>
      <c r="O2414" s="106"/>
      <c r="P2414" s="106"/>
      <c r="Q2414" s="106"/>
      <c r="R2414" s="106"/>
      <c r="S2414" s="104"/>
    </row>
    <row r="2415" spans="1:19">
      <c r="A2415" s="104"/>
      <c r="B2415" s="105"/>
      <c r="C2415" s="104"/>
      <c r="D2415" s="105"/>
      <c r="E2415" s="104"/>
      <c r="F2415" s="104"/>
      <c r="G2415" s="104"/>
      <c r="H2415" s="104"/>
      <c r="I2415" s="104"/>
      <c r="J2415" s="106"/>
      <c r="K2415" s="106"/>
      <c r="L2415" s="106"/>
      <c r="M2415" s="106"/>
      <c r="N2415" s="106"/>
      <c r="O2415" s="106"/>
      <c r="P2415" s="106"/>
      <c r="Q2415" s="106"/>
      <c r="R2415" s="106"/>
      <c r="S2415" s="104"/>
    </row>
    <row r="2416" spans="1:19">
      <c r="A2416" s="104"/>
      <c r="B2416" s="105"/>
      <c r="C2416" s="104"/>
      <c r="D2416" s="105"/>
      <c r="E2416" s="104"/>
      <c r="F2416" s="104"/>
      <c r="G2416" s="104"/>
      <c r="H2416" s="104"/>
      <c r="I2416" s="104"/>
      <c r="J2416" s="106"/>
      <c r="K2416" s="106"/>
      <c r="L2416" s="106"/>
      <c r="M2416" s="106"/>
      <c r="N2416" s="106"/>
      <c r="O2416" s="106"/>
      <c r="P2416" s="106"/>
      <c r="Q2416" s="106"/>
      <c r="R2416" s="106"/>
      <c r="S2416" s="104"/>
    </row>
    <row r="2417" spans="1:19">
      <c r="A2417" s="104"/>
      <c r="B2417" s="105"/>
      <c r="C2417" s="104"/>
      <c r="D2417" s="105"/>
      <c r="E2417" s="104"/>
      <c r="F2417" s="104"/>
      <c r="G2417" s="104"/>
      <c r="H2417" s="104"/>
      <c r="I2417" s="104"/>
      <c r="J2417" s="106"/>
      <c r="K2417" s="106"/>
      <c r="L2417" s="106"/>
      <c r="M2417" s="106"/>
      <c r="N2417" s="106"/>
      <c r="O2417" s="106"/>
      <c r="P2417" s="106"/>
      <c r="Q2417" s="106"/>
      <c r="R2417" s="106"/>
      <c r="S2417" s="104"/>
    </row>
    <row r="2418" spans="1:19">
      <c r="A2418" s="104"/>
      <c r="B2418" s="105"/>
      <c r="C2418" s="104"/>
      <c r="D2418" s="105"/>
      <c r="E2418" s="104"/>
      <c r="F2418" s="104"/>
      <c r="G2418" s="104"/>
      <c r="H2418" s="104"/>
      <c r="I2418" s="104"/>
      <c r="J2418" s="106"/>
      <c r="K2418" s="106"/>
      <c r="L2418" s="106"/>
      <c r="M2418" s="106"/>
      <c r="N2418" s="106"/>
      <c r="O2418" s="106"/>
      <c r="P2418" s="106"/>
      <c r="Q2418" s="106"/>
      <c r="R2418" s="106"/>
      <c r="S2418" s="104"/>
    </row>
    <row r="2419" spans="1:19">
      <c r="A2419" s="104"/>
      <c r="B2419" s="105"/>
      <c r="C2419" s="104"/>
      <c r="D2419" s="105"/>
      <c r="E2419" s="104"/>
      <c r="F2419" s="104"/>
      <c r="G2419" s="104"/>
      <c r="H2419" s="104"/>
      <c r="I2419" s="104"/>
      <c r="J2419" s="106"/>
      <c r="K2419" s="106"/>
      <c r="L2419" s="106"/>
      <c r="M2419" s="106"/>
      <c r="N2419" s="106"/>
      <c r="O2419" s="106"/>
      <c r="P2419" s="106"/>
      <c r="Q2419" s="106"/>
      <c r="R2419" s="106"/>
      <c r="S2419" s="104"/>
    </row>
    <row r="2420" spans="1:19">
      <c r="A2420" s="104"/>
      <c r="B2420" s="105"/>
      <c r="C2420" s="104"/>
      <c r="D2420" s="105"/>
      <c r="E2420" s="104"/>
      <c r="F2420" s="104"/>
      <c r="G2420" s="104"/>
      <c r="H2420" s="104"/>
      <c r="I2420" s="104"/>
      <c r="J2420" s="106"/>
      <c r="K2420" s="106"/>
      <c r="L2420" s="106"/>
      <c r="M2420" s="106"/>
      <c r="N2420" s="106"/>
      <c r="O2420" s="106"/>
      <c r="P2420" s="106"/>
      <c r="Q2420" s="106"/>
      <c r="R2420" s="106"/>
      <c r="S2420" s="104"/>
    </row>
    <row r="2421" spans="1:19">
      <c r="A2421" s="104"/>
      <c r="B2421" s="105"/>
      <c r="C2421" s="104"/>
      <c r="D2421" s="105"/>
      <c r="E2421" s="104"/>
      <c r="F2421" s="104"/>
      <c r="G2421" s="104"/>
      <c r="H2421" s="104"/>
      <c r="I2421" s="104"/>
      <c r="J2421" s="106"/>
      <c r="K2421" s="106"/>
      <c r="L2421" s="106"/>
      <c r="M2421" s="106"/>
      <c r="N2421" s="106"/>
      <c r="O2421" s="106"/>
      <c r="P2421" s="106"/>
      <c r="Q2421" s="106"/>
      <c r="R2421" s="106"/>
      <c r="S2421" s="104"/>
    </row>
    <row r="2422" spans="1:19">
      <c r="A2422" s="104"/>
      <c r="B2422" s="105"/>
      <c r="C2422" s="104"/>
      <c r="D2422" s="105"/>
      <c r="E2422" s="104"/>
      <c r="F2422" s="104"/>
      <c r="G2422" s="104"/>
      <c r="H2422" s="104"/>
      <c r="I2422" s="104"/>
      <c r="J2422" s="106"/>
      <c r="K2422" s="106"/>
      <c r="L2422" s="106"/>
      <c r="M2422" s="106"/>
      <c r="N2422" s="106"/>
      <c r="O2422" s="106"/>
      <c r="P2422" s="106"/>
      <c r="Q2422" s="106"/>
      <c r="R2422" s="106"/>
      <c r="S2422" s="104"/>
    </row>
    <row r="2423" spans="1:19">
      <c r="A2423" s="104"/>
      <c r="B2423" s="105"/>
      <c r="C2423" s="104"/>
      <c r="D2423" s="105"/>
      <c r="E2423" s="104"/>
      <c r="F2423" s="104"/>
      <c r="G2423" s="104"/>
      <c r="H2423" s="104"/>
      <c r="I2423" s="104"/>
      <c r="J2423" s="106"/>
      <c r="K2423" s="106"/>
      <c r="L2423" s="106"/>
      <c r="M2423" s="106"/>
      <c r="N2423" s="106"/>
      <c r="O2423" s="106"/>
      <c r="P2423" s="106"/>
      <c r="Q2423" s="106"/>
      <c r="R2423" s="106"/>
      <c r="S2423" s="104"/>
    </row>
    <row r="2424" spans="1:19">
      <c r="A2424" s="104"/>
      <c r="B2424" s="105"/>
      <c r="C2424" s="104"/>
      <c r="D2424" s="105"/>
      <c r="E2424" s="104"/>
      <c r="F2424" s="104"/>
      <c r="G2424" s="104"/>
      <c r="H2424" s="104"/>
      <c r="I2424" s="104"/>
      <c r="J2424" s="106"/>
      <c r="K2424" s="106"/>
      <c r="L2424" s="106"/>
      <c r="M2424" s="106"/>
      <c r="N2424" s="106"/>
      <c r="O2424" s="106"/>
      <c r="P2424" s="106"/>
      <c r="Q2424" s="106"/>
      <c r="R2424" s="106"/>
      <c r="S2424" s="104"/>
    </row>
    <row r="2425" spans="1:19">
      <c r="A2425" s="104"/>
      <c r="B2425" s="105"/>
      <c r="C2425" s="104"/>
      <c r="D2425" s="105"/>
      <c r="E2425" s="104"/>
      <c r="F2425" s="104"/>
      <c r="G2425" s="104"/>
      <c r="H2425" s="104"/>
      <c r="I2425" s="104"/>
      <c r="J2425" s="106"/>
      <c r="K2425" s="106"/>
      <c r="L2425" s="106"/>
      <c r="M2425" s="106"/>
      <c r="N2425" s="106"/>
      <c r="O2425" s="106"/>
      <c r="P2425" s="106"/>
      <c r="Q2425" s="106"/>
      <c r="R2425" s="106"/>
      <c r="S2425" s="104"/>
    </row>
    <row r="2426" spans="1:19">
      <c r="A2426" s="104"/>
      <c r="B2426" s="105"/>
      <c r="C2426" s="104"/>
      <c r="D2426" s="105"/>
      <c r="E2426" s="104"/>
      <c r="F2426" s="104"/>
      <c r="G2426" s="104"/>
      <c r="H2426" s="104"/>
      <c r="I2426" s="104"/>
      <c r="J2426" s="106"/>
      <c r="K2426" s="106"/>
      <c r="L2426" s="106"/>
      <c r="M2426" s="106"/>
      <c r="N2426" s="106"/>
      <c r="O2426" s="106"/>
      <c r="P2426" s="106"/>
      <c r="Q2426" s="106"/>
      <c r="R2426" s="106"/>
      <c r="S2426" s="104"/>
    </row>
    <row r="2427" spans="1:19">
      <c r="A2427" s="104"/>
      <c r="B2427" s="105"/>
      <c r="C2427" s="104"/>
      <c r="D2427" s="105"/>
      <c r="E2427" s="104"/>
      <c r="F2427" s="104"/>
      <c r="G2427" s="104"/>
      <c r="H2427" s="104"/>
      <c r="I2427" s="104"/>
      <c r="J2427" s="106"/>
      <c r="K2427" s="106"/>
      <c r="L2427" s="106"/>
      <c r="M2427" s="106"/>
      <c r="N2427" s="106"/>
      <c r="O2427" s="106"/>
      <c r="P2427" s="106"/>
      <c r="Q2427" s="106"/>
      <c r="R2427" s="106"/>
      <c r="S2427" s="104"/>
    </row>
    <row r="2428" spans="1:19">
      <c r="A2428" s="104"/>
      <c r="B2428" s="105"/>
      <c r="C2428" s="104"/>
      <c r="D2428" s="105"/>
      <c r="E2428" s="104"/>
      <c r="F2428" s="104"/>
      <c r="G2428" s="104"/>
      <c r="H2428" s="104"/>
      <c r="I2428" s="104"/>
      <c r="J2428" s="106"/>
      <c r="K2428" s="106"/>
      <c r="L2428" s="106"/>
      <c r="M2428" s="106"/>
      <c r="N2428" s="106"/>
      <c r="O2428" s="106"/>
      <c r="P2428" s="106"/>
      <c r="Q2428" s="106"/>
      <c r="R2428" s="106"/>
      <c r="S2428" s="104"/>
    </row>
    <row r="2429" spans="1:19">
      <c r="A2429" s="104"/>
      <c r="B2429" s="105"/>
      <c r="C2429" s="104"/>
      <c r="D2429" s="105"/>
      <c r="E2429" s="104"/>
      <c r="F2429" s="104"/>
      <c r="G2429" s="104"/>
      <c r="H2429" s="104"/>
      <c r="I2429" s="104"/>
      <c r="J2429" s="106"/>
      <c r="K2429" s="106"/>
      <c r="L2429" s="106"/>
      <c r="M2429" s="106"/>
      <c r="N2429" s="106"/>
      <c r="O2429" s="106"/>
      <c r="P2429" s="106"/>
      <c r="Q2429" s="106"/>
      <c r="R2429" s="106"/>
      <c r="S2429" s="104"/>
    </row>
    <row r="2430" spans="1:19">
      <c r="A2430" s="104"/>
      <c r="B2430" s="105"/>
      <c r="C2430" s="104"/>
      <c r="D2430" s="105"/>
      <c r="E2430" s="104"/>
      <c r="F2430" s="104"/>
      <c r="G2430" s="104"/>
      <c r="H2430" s="104"/>
      <c r="I2430" s="104"/>
      <c r="J2430" s="106"/>
      <c r="K2430" s="106"/>
      <c r="L2430" s="106"/>
      <c r="M2430" s="106"/>
      <c r="N2430" s="106"/>
      <c r="O2430" s="106"/>
      <c r="P2430" s="106"/>
      <c r="Q2430" s="106"/>
      <c r="R2430" s="106"/>
      <c r="S2430" s="104"/>
    </row>
    <row r="2431" spans="1:19">
      <c r="A2431" s="104"/>
      <c r="B2431" s="105"/>
      <c r="C2431" s="104"/>
      <c r="D2431" s="105"/>
      <c r="E2431" s="104"/>
      <c r="F2431" s="104"/>
      <c r="G2431" s="104"/>
      <c r="H2431" s="104"/>
      <c r="I2431" s="104"/>
      <c r="J2431" s="106"/>
      <c r="K2431" s="106"/>
      <c r="L2431" s="106"/>
      <c r="M2431" s="106"/>
      <c r="N2431" s="106"/>
      <c r="O2431" s="106"/>
      <c r="P2431" s="106"/>
      <c r="Q2431" s="106"/>
      <c r="R2431" s="106"/>
      <c r="S2431" s="104"/>
    </row>
    <row r="2432" spans="1:19">
      <c r="A2432" s="104"/>
      <c r="B2432" s="105"/>
      <c r="C2432" s="104"/>
      <c r="D2432" s="105"/>
      <c r="E2432" s="104"/>
      <c r="F2432" s="104"/>
      <c r="G2432" s="104"/>
      <c r="H2432" s="104"/>
      <c r="I2432" s="104"/>
      <c r="J2432" s="106"/>
      <c r="K2432" s="106"/>
      <c r="L2432" s="106"/>
      <c r="M2432" s="106"/>
      <c r="N2432" s="106"/>
      <c r="O2432" s="106"/>
      <c r="P2432" s="106"/>
      <c r="Q2432" s="106"/>
      <c r="R2432" s="106"/>
      <c r="S2432" s="104"/>
    </row>
    <row r="2433" spans="1:19">
      <c r="A2433" s="104"/>
      <c r="B2433" s="105"/>
      <c r="C2433" s="104"/>
      <c r="D2433" s="105"/>
      <c r="E2433" s="104"/>
      <c r="F2433" s="104"/>
      <c r="G2433" s="104"/>
      <c r="H2433" s="104"/>
      <c r="I2433" s="104"/>
      <c r="J2433" s="106"/>
      <c r="K2433" s="106"/>
      <c r="L2433" s="106"/>
      <c r="M2433" s="106"/>
      <c r="N2433" s="106"/>
      <c r="O2433" s="106"/>
      <c r="P2433" s="106"/>
      <c r="Q2433" s="106"/>
      <c r="R2433" s="106"/>
      <c r="S2433" s="104"/>
    </row>
    <row r="2434" spans="1:19">
      <c r="A2434" s="104"/>
      <c r="B2434" s="105"/>
      <c r="C2434" s="104"/>
      <c r="D2434" s="105"/>
      <c r="E2434" s="104"/>
      <c r="F2434" s="104"/>
      <c r="G2434" s="104"/>
      <c r="H2434" s="104"/>
      <c r="I2434" s="104"/>
      <c r="J2434" s="106"/>
      <c r="K2434" s="106"/>
      <c r="L2434" s="106"/>
      <c r="M2434" s="106"/>
      <c r="N2434" s="106"/>
      <c r="O2434" s="106"/>
      <c r="P2434" s="106"/>
      <c r="Q2434" s="106"/>
      <c r="R2434" s="106"/>
      <c r="S2434" s="104"/>
    </row>
    <row r="2435" spans="1:19">
      <c r="A2435" s="104"/>
      <c r="B2435" s="105"/>
      <c r="C2435" s="104"/>
      <c r="D2435" s="105"/>
      <c r="E2435" s="104"/>
      <c r="F2435" s="104"/>
      <c r="G2435" s="104"/>
      <c r="H2435" s="104"/>
      <c r="I2435" s="104"/>
      <c r="J2435" s="106"/>
      <c r="K2435" s="106"/>
      <c r="L2435" s="106"/>
      <c r="M2435" s="106"/>
      <c r="N2435" s="106"/>
      <c r="O2435" s="106"/>
      <c r="P2435" s="106"/>
      <c r="Q2435" s="106"/>
      <c r="R2435" s="106"/>
      <c r="S2435" s="104"/>
    </row>
    <row r="2436" spans="1:19">
      <c r="A2436" s="104"/>
      <c r="B2436" s="105"/>
      <c r="C2436" s="104"/>
      <c r="D2436" s="105"/>
      <c r="E2436" s="104"/>
      <c r="F2436" s="104"/>
      <c r="G2436" s="104"/>
      <c r="H2436" s="104"/>
      <c r="I2436" s="104"/>
      <c r="J2436" s="106"/>
      <c r="K2436" s="106"/>
      <c r="L2436" s="106"/>
      <c r="M2436" s="106"/>
      <c r="N2436" s="106"/>
      <c r="O2436" s="106"/>
      <c r="P2436" s="106"/>
      <c r="Q2436" s="106"/>
      <c r="R2436" s="106"/>
      <c r="S2436" s="104"/>
    </row>
    <row r="2437" spans="1:19">
      <c r="A2437" s="104"/>
      <c r="B2437" s="105"/>
      <c r="C2437" s="104"/>
      <c r="D2437" s="105"/>
      <c r="E2437" s="104"/>
      <c r="F2437" s="104"/>
      <c r="G2437" s="104"/>
      <c r="H2437" s="104"/>
      <c r="I2437" s="104"/>
      <c r="J2437" s="106"/>
      <c r="K2437" s="106"/>
      <c r="L2437" s="106"/>
      <c r="M2437" s="106"/>
      <c r="N2437" s="106"/>
      <c r="O2437" s="106"/>
      <c r="P2437" s="106"/>
      <c r="Q2437" s="106"/>
      <c r="R2437" s="106"/>
      <c r="S2437" s="104"/>
    </row>
    <row r="2438" spans="1:19">
      <c r="A2438" s="104"/>
      <c r="B2438" s="105"/>
      <c r="C2438" s="104"/>
      <c r="D2438" s="105"/>
      <c r="E2438" s="104"/>
      <c r="F2438" s="104"/>
      <c r="G2438" s="104"/>
      <c r="H2438" s="104"/>
      <c r="I2438" s="104"/>
      <c r="J2438" s="106"/>
      <c r="K2438" s="106"/>
      <c r="L2438" s="106"/>
      <c r="M2438" s="106"/>
      <c r="N2438" s="106"/>
      <c r="O2438" s="106"/>
      <c r="P2438" s="106"/>
      <c r="Q2438" s="106"/>
      <c r="R2438" s="106"/>
      <c r="S2438" s="104"/>
    </row>
    <row r="2439" spans="1:19">
      <c r="A2439" s="104"/>
      <c r="B2439" s="105"/>
      <c r="C2439" s="104"/>
      <c r="D2439" s="105"/>
      <c r="E2439" s="104"/>
      <c r="F2439" s="104"/>
      <c r="G2439" s="104"/>
      <c r="H2439" s="104"/>
      <c r="I2439" s="104"/>
      <c r="J2439" s="106"/>
      <c r="K2439" s="106"/>
      <c r="L2439" s="106"/>
      <c r="M2439" s="106"/>
      <c r="N2439" s="106"/>
      <c r="O2439" s="106"/>
      <c r="P2439" s="106"/>
      <c r="Q2439" s="106"/>
      <c r="R2439" s="106"/>
      <c r="S2439" s="104"/>
    </row>
    <row r="2440" spans="1:19">
      <c r="A2440" s="104"/>
      <c r="B2440" s="105"/>
      <c r="C2440" s="104"/>
      <c r="D2440" s="105"/>
      <c r="E2440" s="104"/>
      <c r="F2440" s="104"/>
      <c r="G2440" s="104"/>
      <c r="H2440" s="104"/>
      <c r="I2440" s="104"/>
      <c r="J2440" s="106"/>
      <c r="K2440" s="106"/>
      <c r="L2440" s="106"/>
      <c r="M2440" s="106"/>
      <c r="N2440" s="106"/>
      <c r="O2440" s="106"/>
      <c r="P2440" s="106"/>
      <c r="Q2440" s="106"/>
      <c r="R2440" s="106"/>
      <c r="S2440" s="104"/>
    </row>
    <row r="2441" spans="1:19">
      <c r="A2441" s="104"/>
      <c r="B2441" s="105"/>
      <c r="C2441" s="104"/>
      <c r="D2441" s="105"/>
      <c r="E2441" s="104"/>
      <c r="F2441" s="104"/>
      <c r="G2441" s="104"/>
      <c r="H2441" s="104"/>
      <c r="I2441" s="104"/>
      <c r="J2441" s="106"/>
      <c r="K2441" s="106"/>
      <c r="L2441" s="106"/>
      <c r="M2441" s="106"/>
      <c r="N2441" s="106"/>
      <c r="O2441" s="106"/>
      <c r="P2441" s="106"/>
      <c r="Q2441" s="106"/>
      <c r="R2441" s="106"/>
      <c r="S2441" s="104"/>
    </row>
    <row r="2442" spans="1:19">
      <c r="A2442" s="104"/>
      <c r="B2442" s="105"/>
      <c r="C2442" s="104"/>
      <c r="D2442" s="105"/>
      <c r="E2442" s="104"/>
      <c r="F2442" s="104"/>
      <c r="G2442" s="104"/>
      <c r="H2442" s="104"/>
      <c r="I2442" s="104"/>
      <c r="J2442" s="106"/>
      <c r="K2442" s="106"/>
      <c r="L2442" s="106"/>
      <c r="M2442" s="106"/>
      <c r="N2442" s="106"/>
      <c r="O2442" s="106"/>
      <c r="P2442" s="106"/>
      <c r="Q2442" s="106"/>
      <c r="R2442" s="106"/>
      <c r="S2442" s="104"/>
    </row>
    <row r="2443" spans="1:19">
      <c r="A2443" s="104"/>
      <c r="B2443" s="105"/>
      <c r="C2443" s="104"/>
      <c r="D2443" s="105"/>
      <c r="E2443" s="104"/>
      <c r="F2443" s="104"/>
      <c r="G2443" s="104"/>
      <c r="H2443" s="104"/>
      <c r="I2443" s="104"/>
      <c r="J2443" s="106"/>
      <c r="K2443" s="106"/>
      <c r="L2443" s="106"/>
      <c r="M2443" s="106"/>
      <c r="N2443" s="106"/>
      <c r="O2443" s="106"/>
      <c r="P2443" s="106"/>
      <c r="Q2443" s="106"/>
      <c r="R2443" s="106"/>
      <c r="S2443" s="104"/>
    </row>
    <row r="2444" spans="1:19">
      <c r="A2444" s="104"/>
      <c r="B2444" s="105"/>
      <c r="C2444" s="104"/>
      <c r="D2444" s="105"/>
      <c r="E2444" s="104"/>
      <c r="F2444" s="104"/>
      <c r="G2444" s="104"/>
      <c r="H2444" s="104"/>
      <c r="I2444" s="104"/>
      <c r="J2444" s="106"/>
      <c r="K2444" s="106"/>
      <c r="L2444" s="106"/>
      <c r="M2444" s="106"/>
      <c r="N2444" s="106"/>
      <c r="O2444" s="106"/>
      <c r="P2444" s="106"/>
      <c r="Q2444" s="106"/>
      <c r="R2444" s="106"/>
      <c r="S2444" s="104"/>
    </row>
    <row r="2445" spans="1:19">
      <c r="A2445" s="104"/>
      <c r="B2445" s="105"/>
      <c r="C2445" s="104"/>
      <c r="D2445" s="105"/>
      <c r="E2445" s="104"/>
      <c r="F2445" s="104"/>
      <c r="G2445" s="104"/>
      <c r="H2445" s="104"/>
      <c r="I2445" s="104"/>
      <c r="J2445" s="106"/>
      <c r="K2445" s="106"/>
      <c r="L2445" s="106"/>
      <c r="M2445" s="106"/>
      <c r="N2445" s="106"/>
      <c r="O2445" s="106"/>
      <c r="P2445" s="106"/>
      <c r="Q2445" s="106"/>
      <c r="R2445" s="106"/>
      <c r="S2445" s="104"/>
    </row>
    <row r="2446" spans="1:19">
      <c r="A2446" s="104"/>
      <c r="B2446" s="105"/>
      <c r="C2446" s="104"/>
      <c r="D2446" s="105"/>
      <c r="E2446" s="104"/>
      <c r="F2446" s="104"/>
      <c r="G2446" s="104"/>
      <c r="H2446" s="104"/>
      <c r="I2446" s="104"/>
      <c r="J2446" s="106"/>
      <c r="K2446" s="106"/>
      <c r="L2446" s="106"/>
      <c r="M2446" s="106"/>
      <c r="N2446" s="106"/>
      <c r="O2446" s="106"/>
      <c r="P2446" s="106"/>
      <c r="Q2446" s="106"/>
      <c r="R2446" s="106"/>
      <c r="S2446" s="104"/>
    </row>
    <row r="2447" spans="1:19">
      <c r="A2447" s="104"/>
      <c r="B2447" s="105"/>
      <c r="C2447" s="104"/>
      <c r="D2447" s="105"/>
      <c r="E2447" s="104"/>
      <c r="F2447" s="104"/>
      <c r="G2447" s="104"/>
      <c r="H2447" s="104"/>
      <c r="I2447" s="104"/>
      <c r="J2447" s="106"/>
      <c r="K2447" s="106"/>
      <c r="L2447" s="106"/>
      <c r="M2447" s="106"/>
      <c r="N2447" s="106"/>
      <c r="O2447" s="106"/>
      <c r="P2447" s="106"/>
      <c r="Q2447" s="106"/>
      <c r="R2447" s="106"/>
      <c r="S2447" s="104"/>
    </row>
    <row r="2448" spans="1:19">
      <c r="A2448" s="104"/>
      <c r="B2448" s="105"/>
      <c r="C2448" s="104"/>
      <c r="D2448" s="105"/>
      <c r="E2448" s="104"/>
      <c r="F2448" s="104"/>
      <c r="G2448" s="104"/>
      <c r="H2448" s="104"/>
      <c r="I2448" s="104"/>
      <c r="J2448" s="106"/>
      <c r="K2448" s="106"/>
      <c r="L2448" s="106"/>
      <c r="M2448" s="106"/>
      <c r="N2448" s="106"/>
      <c r="O2448" s="106"/>
      <c r="P2448" s="106"/>
      <c r="Q2448" s="106"/>
      <c r="R2448" s="106"/>
      <c r="S2448" s="104"/>
    </row>
    <row r="2449" spans="1:19">
      <c r="A2449" s="104"/>
      <c r="B2449" s="105"/>
      <c r="C2449" s="104"/>
      <c r="D2449" s="105"/>
      <c r="E2449" s="104"/>
      <c r="F2449" s="104"/>
      <c r="G2449" s="104"/>
      <c r="H2449" s="104"/>
      <c r="I2449" s="104"/>
      <c r="J2449" s="106"/>
      <c r="K2449" s="106"/>
      <c r="L2449" s="106"/>
      <c r="M2449" s="106"/>
      <c r="N2449" s="106"/>
      <c r="O2449" s="106"/>
      <c r="P2449" s="106"/>
      <c r="Q2449" s="106"/>
      <c r="R2449" s="106"/>
      <c r="S2449" s="104"/>
    </row>
    <row r="2450" spans="1:19">
      <c r="A2450" s="104"/>
      <c r="B2450" s="105"/>
      <c r="C2450" s="104"/>
      <c r="D2450" s="105"/>
      <c r="E2450" s="104"/>
      <c r="F2450" s="104"/>
      <c r="G2450" s="104"/>
      <c r="H2450" s="104"/>
      <c r="I2450" s="104"/>
      <c r="J2450" s="106"/>
      <c r="K2450" s="106"/>
      <c r="L2450" s="106"/>
      <c r="M2450" s="106"/>
      <c r="N2450" s="106"/>
      <c r="O2450" s="106"/>
      <c r="P2450" s="106"/>
      <c r="Q2450" s="106"/>
      <c r="R2450" s="106"/>
      <c r="S2450" s="104"/>
    </row>
    <row r="2451" spans="1:19">
      <c r="A2451" s="104"/>
      <c r="B2451" s="105"/>
      <c r="C2451" s="104"/>
      <c r="D2451" s="105"/>
      <c r="E2451" s="104"/>
      <c r="F2451" s="104"/>
      <c r="G2451" s="104"/>
      <c r="H2451" s="104"/>
      <c r="I2451" s="104"/>
      <c r="J2451" s="106"/>
      <c r="K2451" s="106"/>
      <c r="L2451" s="106"/>
      <c r="M2451" s="106"/>
      <c r="N2451" s="106"/>
      <c r="O2451" s="106"/>
      <c r="P2451" s="106"/>
      <c r="Q2451" s="106"/>
      <c r="R2451" s="106"/>
      <c r="S2451" s="104"/>
    </row>
    <row r="2452" spans="1:19">
      <c r="A2452" s="104"/>
      <c r="B2452" s="105"/>
      <c r="C2452" s="104"/>
      <c r="D2452" s="105"/>
      <c r="E2452" s="104"/>
      <c r="F2452" s="104"/>
      <c r="G2452" s="104"/>
      <c r="H2452" s="104"/>
      <c r="I2452" s="104"/>
      <c r="J2452" s="106"/>
      <c r="K2452" s="106"/>
      <c r="L2452" s="106"/>
      <c r="M2452" s="106"/>
      <c r="N2452" s="106"/>
      <c r="O2452" s="106"/>
      <c r="P2452" s="106"/>
      <c r="Q2452" s="106"/>
      <c r="R2452" s="106"/>
      <c r="S2452" s="104"/>
    </row>
    <row r="2453" spans="1:19">
      <c r="A2453" s="104"/>
      <c r="B2453" s="105"/>
      <c r="C2453" s="104"/>
      <c r="D2453" s="105"/>
      <c r="E2453" s="104"/>
      <c r="F2453" s="104"/>
      <c r="G2453" s="104"/>
      <c r="H2453" s="104"/>
      <c r="I2453" s="104"/>
      <c r="J2453" s="106"/>
      <c r="K2453" s="106"/>
      <c r="L2453" s="106"/>
      <c r="M2453" s="106"/>
      <c r="N2453" s="106"/>
      <c r="O2453" s="106"/>
      <c r="P2453" s="106"/>
      <c r="Q2453" s="106"/>
      <c r="R2453" s="106"/>
      <c r="S2453" s="104"/>
    </row>
    <row r="2454" spans="1:19">
      <c r="A2454" s="104"/>
      <c r="B2454" s="105"/>
      <c r="C2454" s="104"/>
      <c r="D2454" s="105"/>
      <c r="E2454" s="104"/>
      <c r="F2454" s="104"/>
      <c r="G2454" s="104"/>
      <c r="H2454" s="104"/>
      <c r="I2454" s="104"/>
      <c r="J2454" s="106"/>
      <c r="K2454" s="106"/>
      <c r="L2454" s="106"/>
      <c r="M2454" s="106"/>
      <c r="N2454" s="106"/>
      <c r="O2454" s="106"/>
      <c r="P2454" s="106"/>
      <c r="Q2454" s="106"/>
      <c r="R2454" s="106"/>
      <c r="S2454" s="104"/>
    </row>
    <row r="2455" spans="1:19">
      <c r="A2455" s="104"/>
      <c r="B2455" s="105"/>
      <c r="C2455" s="104"/>
      <c r="D2455" s="105"/>
      <c r="E2455" s="104"/>
      <c r="F2455" s="104"/>
      <c r="G2455" s="104"/>
      <c r="H2455" s="104"/>
      <c r="I2455" s="104"/>
      <c r="J2455" s="106"/>
      <c r="K2455" s="106"/>
      <c r="L2455" s="106"/>
      <c r="M2455" s="106"/>
      <c r="N2455" s="106"/>
      <c r="O2455" s="106"/>
      <c r="P2455" s="106"/>
      <c r="Q2455" s="106"/>
      <c r="R2455" s="106"/>
      <c r="S2455" s="104"/>
    </row>
    <row r="2456" spans="1:19">
      <c r="A2456" s="104"/>
      <c r="B2456" s="105"/>
      <c r="C2456" s="104"/>
      <c r="D2456" s="105"/>
      <c r="E2456" s="104"/>
      <c r="F2456" s="104"/>
      <c r="G2456" s="104"/>
      <c r="H2456" s="104"/>
      <c r="I2456" s="104"/>
      <c r="J2456" s="106"/>
      <c r="K2456" s="106"/>
      <c r="L2456" s="106"/>
      <c r="M2456" s="106"/>
      <c r="N2456" s="106"/>
      <c r="O2456" s="106"/>
      <c r="P2456" s="106"/>
      <c r="Q2456" s="106"/>
      <c r="R2456" s="106"/>
      <c r="S2456" s="104"/>
    </row>
    <row r="2457" spans="1:19">
      <c r="A2457" s="104"/>
      <c r="B2457" s="105"/>
      <c r="C2457" s="104"/>
      <c r="D2457" s="105"/>
      <c r="E2457" s="104"/>
      <c r="F2457" s="104"/>
      <c r="G2457" s="104"/>
      <c r="H2457" s="104"/>
      <c r="I2457" s="104"/>
      <c r="J2457" s="106"/>
      <c r="K2457" s="106"/>
      <c r="L2457" s="106"/>
      <c r="M2457" s="106"/>
      <c r="N2457" s="106"/>
      <c r="O2457" s="106"/>
      <c r="P2457" s="106"/>
      <c r="Q2457" s="106"/>
      <c r="R2457" s="106"/>
      <c r="S2457" s="104"/>
    </row>
    <row r="2458" spans="1:19">
      <c r="A2458" s="104"/>
      <c r="B2458" s="105"/>
      <c r="C2458" s="104"/>
      <c r="D2458" s="105"/>
      <c r="E2458" s="104"/>
      <c r="F2458" s="104"/>
      <c r="G2458" s="104"/>
      <c r="H2458" s="104"/>
      <c r="I2458" s="104"/>
      <c r="J2458" s="106"/>
      <c r="K2458" s="106"/>
      <c r="L2458" s="106"/>
      <c r="M2458" s="106"/>
      <c r="N2458" s="106"/>
      <c r="O2458" s="106"/>
      <c r="P2458" s="106"/>
      <c r="Q2458" s="106"/>
      <c r="R2458" s="106"/>
      <c r="S2458" s="104"/>
    </row>
    <row r="2459" spans="1:19">
      <c r="A2459" s="104"/>
      <c r="B2459" s="105"/>
      <c r="C2459" s="104"/>
      <c r="D2459" s="105"/>
      <c r="E2459" s="104"/>
      <c r="F2459" s="104"/>
      <c r="G2459" s="104"/>
      <c r="H2459" s="104"/>
      <c r="I2459" s="104"/>
      <c r="J2459" s="106"/>
      <c r="K2459" s="106"/>
      <c r="L2459" s="106"/>
      <c r="M2459" s="106"/>
      <c r="N2459" s="106"/>
      <c r="O2459" s="106"/>
      <c r="P2459" s="106"/>
      <c r="Q2459" s="106"/>
      <c r="R2459" s="106"/>
      <c r="S2459" s="104"/>
    </row>
    <row r="2460" spans="1:19">
      <c r="A2460" s="104"/>
      <c r="B2460" s="105"/>
      <c r="C2460" s="104"/>
      <c r="D2460" s="105"/>
      <c r="E2460" s="104"/>
      <c r="F2460" s="104"/>
      <c r="G2460" s="104"/>
      <c r="H2460" s="104"/>
      <c r="I2460" s="104"/>
      <c r="J2460" s="106"/>
      <c r="K2460" s="106"/>
      <c r="L2460" s="106"/>
      <c r="M2460" s="106"/>
      <c r="N2460" s="106"/>
      <c r="O2460" s="106"/>
      <c r="P2460" s="106"/>
      <c r="Q2460" s="106"/>
      <c r="R2460" s="106"/>
      <c r="S2460" s="104"/>
    </row>
    <row r="2461" spans="1:19">
      <c r="A2461" s="104"/>
      <c r="B2461" s="105"/>
      <c r="C2461" s="104"/>
      <c r="D2461" s="105"/>
      <c r="E2461" s="104"/>
      <c r="F2461" s="104"/>
      <c r="G2461" s="104"/>
      <c r="H2461" s="104"/>
      <c r="I2461" s="104"/>
      <c r="J2461" s="106"/>
      <c r="K2461" s="106"/>
      <c r="L2461" s="106"/>
      <c r="M2461" s="106"/>
      <c r="N2461" s="106"/>
      <c r="O2461" s="106"/>
      <c r="P2461" s="106"/>
      <c r="Q2461" s="106"/>
      <c r="R2461" s="106"/>
      <c r="S2461" s="104"/>
    </row>
    <row r="2462" spans="1:19">
      <c r="A2462" s="104"/>
      <c r="B2462" s="105"/>
      <c r="C2462" s="104"/>
      <c r="D2462" s="105"/>
      <c r="E2462" s="104"/>
      <c r="F2462" s="104"/>
      <c r="G2462" s="104"/>
      <c r="H2462" s="104"/>
      <c r="I2462" s="104"/>
      <c r="J2462" s="106"/>
      <c r="K2462" s="106"/>
      <c r="L2462" s="106"/>
      <c r="M2462" s="106"/>
      <c r="N2462" s="106"/>
      <c r="O2462" s="106"/>
      <c r="P2462" s="106"/>
      <c r="Q2462" s="106"/>
      <c r="R2462" s="106"/>
      <c r="S2462" s="104"/>
    </row>
    <row r="2463" spans="1:19">
      <c r="A2463" s="104"/>
      <c r="B2463" s="105"/>
      <c r="C2463" s="104"/>
      <c r="D2463" s="105"/>
      <c r="E2463" s="104"/>
      <c r="F2463" s="104"/>
      <c r="G2463" s="104"/>
      <c r="H2463" s="104"/>
      <c r="I2463" s="104"/>
      <c r="J2463" s="106"/>
      <c r="K2463" s="106"/>
      <c r="L2463" s="106"/>
      <c r="M2463" s="106"/>
      <c r="N2463" s="106"/>
      <c r="O2463" s="106"/>
      <c r="P2463" s="106"/>
      <c r="Q2463" s="106"/>
      <c r="R2463" s="106"/>
      <c r="S2463" s="104"/>
    </row>
    <row r="2464" spans="1:19">
      <c r="A2464" s="104"/>
      <c r="B2464" s="105"/>
      <c r="C2464" s="104"/>
      <c r="D2464" s="105"/>
      <c r="E2464" s="104"/>
      <c r="F2464" s="104"/>
      <c r="G2464" s="104"/>
      <c r="H2464" s="104"/>
      <c r="I2464" s="104"/>
      <c r="J2464" s="106"/>
      <c r="K2464" s="106"/>
      <c r="L2464" s="106"/>
      <c r="M2464" s="106"/>
      <c r="N2464" s="106"/>
      <c r="O2464" s="106"/>
      <c r="P2464" s="106"/>
      <c r="Q2464" s="106"/>
      <c r="R2464" s="106"/>
      <c r="S2464" s="104"/>
    </row>
    <row r="2465" spans="1:19">
      <c r="A2465" s="104"/>
      <c r="B2465" s="105"/>
      <c r="C2465" s="104"/>
      <c r="D2465" s="105"/>
      <c r="E2465" s="104"/>
      <c r="F2465" s="104"/>
      <c r="G2465" s="104"/>
      <c r="H2465" s="104"/>
      <c r="I2465" s="104"/>
      <c r="J2465" s="106"/>
      <c r="K2465" s="106"/>
      <c r="L2465" s="106"/>
      <c r="M2465" s="106"/>
      <c r="N2465" s="106"/>
      <c r="O2465" s="106"/>
      <c r="P2465" s="106"/>
      <c r="Q2465" s="106"/>
      <c r="R2465" s="106"/>
      <c r="S2465" s="104"/>
    </row>
    <row r="2466" spans="1:19">
      <c r="A2466" s="104"/>
      <c r="B2466" s="105"/>
      <c r="C2466" s="104"/>
      <c r="D2466" s="105"/>
      <c r="E2466" s="104"/>
      <c r="F2466" s="104"/>
      <c r="G2466" s="104"/>
      <c r="H2466" s="104"/>
      <c r="I2466" s="104"/>
      <c r="J2466" s="106"/>
      <c r="K2466" s="106"/>
      <c r="L2466" s="106"/>
      <c r="M2466" s="106"/>
      <c r="N2466" s="106"/>
      <c r="O2466" s="106"/>
      <c r="P2466" s="106"/>
      <c r="Q2466" s="106"/>
      <c r="R2466" s="106"/>
      <c r="S2466" s="104"/>
    </row>
    <row r="2467" spans="1:19">
      <c r="A2467" s="104"/>
      <c r="B2467" s="105"/>
      <c r="C2467" s="104"/>
      <c r="D2467" s="105"/>
      <c r="E2467" s="104"/>
      <c r="F2467" s="104"/>
      <c r="G2467" s="104"/>
      <c r="H2467" s="104"/>
      <c r="I2467" s="104"/>
      <c r="J2467" s="106"/>
      <c r="K2467" s="106"/>
      <c r="L2467" s="106"/>
      <c r="M2467" s="106"/>
      <c r="N2467" s="106"/>
      <c r="O2467" s="106"/>
      <c r="P2467" s="106"/>
      <c r="Q2467" s="106"/>
      <c r="R2467" s="106"/>
      <c r="S2467" s="104"/>
    </row>
    <row r="2468" spans="1:19">
      <c r="A2468" s="104"/>
      <c r="B2468" s="105"/>
      <c r="C2468" s="104"/>
      <c r="D2468" s="105"/>
      <c r="E2468" s="104"/>
      <c r="F2468" s="104"/>
      <c r="G2468" s="104"/>
      <c r="H2468" s="104"/>
      <c r="I2468" s="104"/>
      <c r="J2468" s="106"/>
      <c r="K2468" s="106"/>
      <c r="L2468" s="106"/>
      <c r="M2468" s="106"/>
      <c r="N2468" s="106"/>
      <c r="O2468" s="106"/>
      <c r="P2468" s="106"/>
      <c r="Q2468" s="106"/>
      <c r="R2468" s="106"/>
      <c r="S2468" s="104"/>
    </row>
    <row r="2469" spans="1:19">
      <c r="A2469" s="104"/>
      <c r="B2469" s="105"/>
      <c r="C2469" s="104"/>
      <c r="D2469" s="105"/>
      <c r="E2469" s="104"/>
      <c r="F2469" s="104"/>
      <c r="G2469" s="104"/>
      <c r="H2469" s="104"/>
      <c r="I2469" s="104"/>
      <c r="J2469" s="106"/>
      <c r="K2469" s="106"/>
      <c r="L2469" s="106"/>
      <c r="M2469" s="106"/>
      <c r="N2469" s="106"/>
      <c r="O2469" s="106"/>
      <c r="P2469" s="106"/>
      <c r="Q2469" s="106"/>
      <c r="R2469" s="106"/>
      <c r="S2469" s="104"/>
    </row>
    <row r="2470" spans="1:19">
      <c r="A2470" s="104"/>
      <c r="B2470" s="105"/>
      <c r="C2470" s="104"/>
      <c r="D2470" s="105"/>
      <c r="E2470" s="104"/>
      <c r="F2470" s="104"/>
      <c r="G2470" s="104"/>
      <c r="H2470" s="104"/>
      <c r="I2470" s="104"/>
      <c r="J2470" s="106"/>
      <c r="K2470" s="106"/>
      <c r="L2470" s="106"/>
      <c r="M2470" s="106"/>
      <c r="N2470" s="106"/>
      <c r="O2470" s="106"/>
      <c r="P2470" s="106"/>
      <c r="Q2470" s="106"/>
      <c r="R2470" s="106"/>
      <c r="S2470" s="104"/>
    </row>
    <row r="2471" spans="1:19">
      <c r="A2471" s="104"/>
      <c r="B2471" s="105"/>
      <c r="C2471" s="104"/>
      <c r="D2471" s="105"/>
      <c r="E2471" s="104"/>
      <c r="F2471" s="104"/>
      <c r="G2471" s="104"/>
      <c r="H2471" s="104"/>
      <c r="I2471" s="104"/>
      <c r="J2471" s="106"/>
      <c r="K2471" s="106"/>
      <c r="L2471" s="106"/>
      <c r="M2471" s="106"/>
      <c r="N2471" s="106"/>
      <c r="O2471" s="106"/>
      <c r="P2471" s="106"/>
      <c r="Q2471" s="106"/>
      <c r="R2471" s="106"/>
      <c r="S2471" s="104"/>
    </row>
    <row r="2472" spans="1:19">
      <c r="A2472" s="104"/>
      <c r="B2472" s="105"/>
      <c r="C2472" s="104"/>
      <c r="D2472" s="105"/>
      <c r="E2472" s="104"/>
      <c r="F2472" s="104"/>
      <c r="G2472" s="104"/>
      <c r="H2472" s="104"/>
      <c r="I2472" s="104"/>
      <c r="J2472" s="106"/>
      <c r="K2472" s="106"/>
      <c r="L2472" s="106"/>
      <c r="M2472" s="106"/>
      <c r="N2472" s="106"/>
      <c r="O2472" s="106"/>
      <c r="P2472" s="106"/>
      <c r="Q2472" s="106"/>
      <c r="R2472" s="106"/>
      <c r="S2472" s="104"/>
    </row>
    <row r="2473" spans="1:19">
      <c r="A2473" s="104"/>
      <c r="B2473" s="105"/>
      <c r="C2473" s="104"/>
      <c r="D2473" s="105"/>
      <c r="E2473" s="104"/>
      <c r="F2473" s="104"/>
      <c r="G2473" s="104"/>
      <c r="H2473" s="104"/>
      <c r="I2473" s="104"/>
      <c r="J2473" s="106"/>
      <c r="K2473" s="106"/>
      <c r="L2473" s="106"/>
      <c r="M2473" s="106"/>
      <c r="N2473" s="106"/>
      <c r="O2473" s="106"/>
      <c r="P2473" s="106"/>
      <c r="Q2473" s="106"/>
      <c r="R2473" s="106"/>
      <c r="S2473" s="104"/>
    </row>
    <row r="2474" spans="1:19">
      <c r="A2474" s="104"/>
      <c r="B2474" s="105"/>
      <c r="C2474" s="104"/>
      <c r="D2474" s="105"/>
      <c r="E2474" s="104"/>
      <c r="F2474" s="104"/>
      <c r="G2474" s="104"/>
      <c r="H2474" s="104"/>
      <c r="I2474" s="104"/>
      <c r="J2474" s="106"/>
      <c r="K2474" s="106"/>
      <c r="L2474" s="106"/>
      <c r="M2474" s="106"/>
      <c r="N2474" s="106"/>
      <c r="O2474" s="106"/>
      <c r="P2474" s="106"/>
      <c r="Q2474" s="106"/>
      <c r="R2474" s="106"/>
      <c r="S2474" s="104"/>
    </row>
    <row r="2475" spans="1:19">
      <c r="A2475" s="104"/>
      <c r="B2475" s="105"/>
      <c r="C2475" s="104"/>
      <c r="D2475" s="105"/>
      <c r="E2475" s="104"/>
      <c r="F2475" s="104"/>
      <c r="G2475" s="104"/>
      <c r="H2475" s="104"/>
      <c r="I2475" s="104"/>
      <c r="J2475" s="106"/>
      <c r="K2475" s="106"/>
      <c r="L2475" s="106"/>
      <c r="M2475" s="106"/>
      <c r="N2475" s="106"/>
      <c r="O2475" s="106"/>
      <c r="P2475" s="106"/>
      <c r="Q2475" s="106"/>
      <c r="R2475" s="106"/>
      <c r="S2475" s="104"/>
    </row>
    <row r="2476" spans="1:19">
      <c r="A2476" s="104"/>
      <c r="B2476" s="105"/>
      <c r="C2476" s="104"/>
      <c r="D2476" s="105"/>
      <c r="E2476" s="104"/>
      <c r="F2476" s="104"/>
      <c r="G2476" s="104"/>
      <c r="H2476" s="104"/>
      <c r="I2476" s="104"/>
      <c r="J2476" s="106"/>
      <c r="K2476" s="106"/>
      <c r="L2476" s="106"/>
      <c r="M2476" s="106"/>
      <c r="N2476" s="106"/>
      <c r="O2476" s="106"/>
      <c r="P2476" s="106"/>
      <c r="Q2476" s="106"/>
      <c r="R2476" s="106"/>
      <c r="S2476" s="104"/>
    </row>
    <row r="2477" spans="1:19">
      <c r="A2477" s="104"/>
      <c r="B2477" s="105"/>
      <c r="C2477" s="104"/>
      <c r="D2477" s="105"/>
      <c r="E2477" s="104"/>
      <c r="F2477" s="104"/>
      <c r="G2477" s="104"/>
      <c r="H2477" s="104"/>
      <c r="I2477" s="104"/>
      <c r="J2477" s="106"/>
      <c r="K2477" s="106"/>
      <c r="L2477" s="106"/>
      <c r="M2477" s="106"/>
      <c r="N2477" s="106"/>
      <c r="O2477" s="106"/>
      <c r="P2477" s="106"/>
      <c r="Q2477" s="106"/>
      <c r="R2477" s="106"/>
      <c r="S2477" s="104"/>
    </row>
    <row r="2478" spans="1:19">
      <c r="A2478" s="104"/>
      <c r="B2478" s="105"/>
      <c r="C2478" s="104"/>
      <c r="D2478" s="105"/>
      <c r="E2478" s="104"/>
      <c r="F2478" s="104"/>
      <c r="G2478" s="104"/>
      <c r="H2478" s="104"/>
      <c r="I2478" s="104"/>
      <c r="J2478" s="106"/>
      <c r="K2478" s="106"/>
      <c r="L2478" s="106"/>
      <c r="M2478" s="106"/>
      <c r="N2478" s="106"/>
      <c r="O2478" s="106"/>
      <c r="P2478" s="106"/>
      <c r="Q2478" s="106"/>
      <c r="R2478" s="106"/>
      <c r="S2478" s="104"/>
    </row>
    <row r="2479" spans="1:19">
      <c r="A2479" s="104"/>
      <c r="B2479" s="105"/>
      <c r="C2479" s="104"/>
      <c r="D2479" s="105"/>
      <c r="E2479" s="104"/>
      <c r="F2479" s="104"/>
      <c r="G2479" s="104"/>
      <c r="H2479" s="104"/>
      <c r="I2479" s="104"/>
      <c r="J2479" s="106"/>
      <c r="K2479" s="106"/>
      <c r="L2479" s="106"/>
      <c r="M2479" s="106"/>
      <c r="N2479" s="106"/>
      <c r="O2479" s="106"/>
      <c r="P2479" s="106"/>
      <c r="Q2479" s="106"/>
      <c r="R2479" s="106"/>
      <c r="S2479" s="104"/>
    </row>
    <row r="2480" spans="1:19">
      <c r="A2480" s="104"/>
      <c r="B2480" s="105"/>
      <c r="C2480" s="104"/>
      <c r="D2480" s="105"/>
      <c r="E2480" s="104"/>
      <c r="F2480" s="104"/>
      <c r="G2480" s="104"/>
      <c r="H2480" s="104"/>
      <c r="I2480" s="104"/>
      <c r="J2480" s="106"/>
      <c r="K2480" s="106"/>
      <c r="L2480" s="106"/>
      <c r="M2480" s="106"/>
      <c r="N2480" s="106"/>
      <c r="O2480" s="106"/>
      <c r="P2480" s="106"/>
      <c r="Q2480" s="106"/>
      <c r="R2480" s="106"/>
      <c r="S2480" s="104"/>
    </row>
    <row r="2481" spans="1:19">
      <c r="A2481" s="104"/>
      <c r="B2481" s="105"/>
      <c r="C2481" s="104"/>
      <c r="D2481" s="105"/>
      <c r="E2481" s="104"/>
      <c r="F2481" s="104"/>
      <c r="G2481" s="104"/>
      <c r="H2481" s="104"/>
      <c r="I2481" s="104"/>
      <c r="J2481" s="106"/>
      <c r="K2481" s="106"/>
      <c r="L2481" s="106"/>
      <c r="M2481" s="106"/>
      <c r="N2481" s="106"/>
      <c r="O2481" s="106"/>
      <c r="P2481" s="106"/>
      <c r="Q2481" s="106"/>
      <c r="R2481" s="106"/>
      <c r="S2481" s="104"/>
    </row>
    <row r="2482" spans="1:19">
      <c r="A2482" s="104"/>
      <c r="B2482" s="105"/>
      <c r="C2482" s="104"/>
      <c r="D2482" s="105"/>
      <c r="E2482" s="104"/>
      <c r="F2482" s="104"/>
      <c r="G2482" s="104"/>
      <c r="H2482" s="104"/>
      <c r="I2482" s="104"/>
      <c r="J2482" s="106"/>
      <c r="K2482" s="106"/>
      <c r="L2482" s="106"/>
      <c r="M2482" s="106"/>
      <c r="N2482" s="106"/>
      <c r="O2482" s="106"/>
      <c r="P2482" s="106"/>
      <c r="Q2482" s="106"/>
      <c r="R2482" s="106"/>
      <c r="S2482" s="104"/>
    </row>
    <row r="2483" spans="1:19">
      <c r="A2483" s="104"/>
      <c r="B2483" s="105"/>
      <c r="C2483" s="104"/>
      <c r="D2483" s="105"/>
      <c r="E2483" s="104"/>
      <c r="F2483" s="104"/>
      <c r="G2483" s="104"/>
      <c r="H2483" s="104"/>
      <c r="I2483" s="104"/>
      <c r="J2483" s="106"/>
      <c r="K2483" s="106"/>
      <c r="L2483" s="106"/>
      <c r="M2483" s="106"/>
      <c r="N2483" s="106"/>
      <c r="O2483" s="106"/>
      <c r="P2483" s="106"/>
      <c r="Q2483" s="106"/>
      <c r="R2483" s="106"/>
      <c r="S2483" s="104"/>
    </row>
    <row r="2484" spans="1:19">
      <c r="A2484" s="104"/>
      <c r="B2484" s="105"/>
      <c r="C2484" s="104"/>
      <c r="D2484" s="105"/>
      <c r="E2484" s="104"/>
      <c r="F2484" s="104"/>
      <c r="G2484" s="104"/>
      <c r="H2484" s="104"/>
      <c r="I2484" s="104"/>
      <c r="J2484" s="106"/>
      <c r="K2484" s="106"/>
      <c r="L2484" s="106"/>
      <c r="M2484" s="106"/>
      <c r="N2484" s="106"/>
      <c r="O2484" s="106"/>
      <c r="P2484" s="106"/>
      <c r="Q2484" s="106"/>
      <c r="R2484" s="106"/>
      <c r="S2484" s="104"/>
    </row>
    <row r="2485" spans="1:19">
      <c r="A2485" s="104"/>
      <c r="B2485" s="105"/>
      <c r="C2485" s="104"/>
      <c r="D2485" s="105"/>
      <c r="E2485" s="104"/>
      <c r="F2485" s="104"/>
      <c r="G2485" s="104"/>
      <c r="H2485" s="104"/>
      <c r="I2485" s="104"/>
      <c r="J2485" s="106"/>
      <c r="K2485" s="106"/>
      <c r="L2485" s="106"/>
      <c r="M2485" s="106"/>
      <c r="N2485" s="106"/>
      <c r="O2485" s="106"/>
      <c r="P2485" s="106"/>
      <c r="Q2485" s="106"/>
      <c r="R2485" s="106"/>
      <c r="S2485" s="104"/>
    </row>
    <row r="2486" spans="1:19">
      <c r="A2486" s="104"/>
      <c r="B2486" s="105"/>
      <c r="C2486" s="104"/>
      <c r="D2486" s="105"/>
      <c r="E2486" s="104"/>
      <c r="F2486" s="104"/>
      <c r="G2486" s="104"/>
      <c r="H2486" s="104"/>
      <c r="I2486" s="104"/>
      <c r="J2486" s="106"/>
      <c r="K2486" s="106"/>
      <c r="L2486" s="106"/>
      <c r="M2486" s="106"/>
      <c r="N2486" s="106"/>
      <c r="O2486" s="106"/>
      <c r="P2486" s="106"/>
      <c r="Q2486" s="106"/>
      <c r="R2486" s="106"/>
      <c r="S2486" s="104"/>
    </row>
    <row r="2487" spans="1:19">
      <c r="A2487" s="104"/>
      <c r="B2487" s="105"/>
      <c r="C2487" s="104"/>
      <c r="D2487" s="105"/>
      <c r="E2487" s="104"/>
      <c r="F2487" s="104"/>
      <c r="G2487" s="104"/>
      <c r="H2487" s="104"/>
      <c r="I2487" s="104"/>
      <c r="J2487" s="106"/>
      <c r="K2487" s="106"/>
      <c r="L2487" s="106"/>
      <c r="M2487" s="106"/>
      <c r="N2487" s="106"/>
      <c r="O2487" s="106"/>
      <c r="P2487" s="106"/>
      <c r="Q2487" s="106"/>
      <c r="R2487" s="106"/>
      <c r="S2487" s="104"/>
    </row>
    <row r="2488" spans="1:19">
      <c r="A2488" s="104"/>
      <c r="B2488" s="105"/>
      <c r="C2488" s="104"/>
      <c r="D2488" s="105"/>
      <c r="E2488" s="104"/>
      <c r="F2488" s="104"/>
      <c r="G2488" s="104"/>
      <c r="H2488" s="104"/>
      <c r="I2488" s="104"/>
      <c r="J2488" s="106"/>
      <c r="K2488" s="106"/>
      <c r="L2488" s="106"/>
      <c r="M2488" s="106"/>
      <c r="N2488" s="106"/>
      <c r="O2488" s="106"/>
      <c r="P2488" s="106"/>
      <c r="Q2488" s="106"/>
      <c r="R2488" s="106"/>
      <c r="S2488" s="104"/>
    </row>
    <row r="2489" spans="1:19">
      <c r="A2489" s="104"/>
      <c r="B2489" s="105"/>
      <c r="C2489" s="104"/>
      <c r="D2489" s="105"/>
      <c r="E2489" s="104"/>
      <c r="F2489" s="104"/>
      <c r="G2489" s="104"/>
      <c r="H2489" s="104"/>
      <c r="I2489" s="104"/>
      <c r="J2489" s="106"/>
      <c r="K2489" s="106"/>
      <c r="L2489" s="106"/>
      <c r="M2489" s="106"/>
      <c r="N2489" s="106"/>
      <c r="O2489" s="106"/>
      <c r="P2489" s="106"/>
      <c r="Q2489" s="106"/>
      <c r="R2489" s="106"/>
      <c r="S2489" s="104"/>
    </row>
    <row r="2490" spans="1:19">
      <c r="A2490" s="104"/>
      <c r="B2490" s="105"/>
      <c r="C2490" s="104"/>
      <c r="D2490" s="105"/>
      <c r="E2490" s="104"/>
      <c r="F2490" s="104"/>
      <c r="G2490" s="104"/>
      <c r="H2490" s="104"/>
      <c r="I2490" s="104"/>
      <c r="J2490" s="106"/>
      <c r="K2490" s="106"/>
      <c r="L2490" s="106"/>
      <c r="M2490" s="106"/>
      <c r="N2490" s="106"/>
      <c r="O2490" s="106"/>
      <c r="P2490" s="106"/>
      <c r="Q2490" s="106"/>
      <c r="R2490" s="106"/>
      <c r="S2490" s="104"/>
    </row>
    <row r="2491" spans="1:19">
      <c r="A2491" s="104"/>
      <c r="B2491" s="105"/>
      <c r="C2491" s="104"/>
      <c r="D2491" s="105"/>
      <c r="E2491" s="104"/>
      <c r="F2491" s="104"/>
      <c r="G2491" s="104"/>
      <c r="H2491" s="104"/>
      <c r="I2491" s="104"/>
      <c r="J2491" s="106"/>
      <c r="K2491" s="106"/>
      <c r="L2491" s="106"/>
      <c r="M2491" s="106"/>
      <c r="N2491" s="106"/>
      <c r="O2491" s="106"/>
      <c r="P2491" s="106"/>
      <c r="Q2491" s="106"/>
      <c r="R2491" s="106"/>
      <c r="S2491" s="104"/>
    </row>
    <row r="2492" spans="1:19">
      <c r="A2492" s="104"/>
      <c r="B2492" s="105"/>
      <c r="C2492" s="104"/>
      <c r="D2492" s="105"/>
      <c r="E2492" s="104"/>
      <c r="F2492" s="104"/>
      <c r="G2492" s="104"/>
      <c r="H2492" s="104"/>
      <c r="I2492" s="104"/>
      <c r="J2492" s="106"/>
      <c r="K2492" s="106"/>
      <c r="L2492" s="106"/>
      <c r="M2492" s="106"/>
      <c r="N2492" s="106"/>
      <c r="O2492" s="106"/>
      <c r="P2492" s="106"/>
      <c r="Q2492" s="106"/>
      <c r="R2492" s="106"/>
      <c r="S2492" s="104"/>
    </row>
    <row r="2493" spans="1:19">
      <c r="A2493" s="104"/>
      <c r="B2493" s="105"/>
      <c r="C2493" s="104"/>
      <c r="D2493" s="105"/>
      <c r="E2493" s="104"/>
      <c r="F2493" s="104"/>
      <c r="G2493" s="104"/>
      <c r="H2493" s="104"/>
      <c r="I2493" s="104"/>
      <c r="J2493" s="106"/>
      <c r="K2493" s="106"/>
      <c r="L2493" s="106"/>
      <c r="M2493" s="106"/>
      <c r="N2493" s="106"/>
      <c r="O2493" s="106"/>
      <c r="P2493" s="106"/>
      <c r="Q2493" s="106"/>
      <c r="R2493" s="106"/>
      <c r="S2493" s="104"/>
    </row>
    <row r="2494" spans="1:19">
      <c r="A2494" s="104"/>
      <c r="B2494" s="105"/>
      <c r="C2494" s="104"/>
      <c r="D2494" s="105"/>
      <c r="E2494" s="104"/>
      <c r="F2494" s="104"/>
      <c r="G2494" s="104"/>
      <c r="H2494" s="104"/>
      <c r="I2494" s="104"/>
      <c r="J2494" s="106"/>
      <c r="K2494" s="106"/>
      <c r="L2494" s="106"/>
      <c r="M2494" s="106"/>
      <c r="N2494" s="106"/>
      <c r="O2494" s="106"/>
      <c r="P2494" s="106"/>
      <c r="Q2494" s="106"/>
      <c r="R2494" s="106"/>
      <c r="S2494" s="104"/>
    </row>
    <row r="2495" spans="1:19">
      <c r="A2495" s="104"/>
      <c r="B2495" s="105"/>
      <c r="C2495" s="104"/>
      <c r="D2495" s="105"/>
      <c r="E2495" s="104"/>
      <c r="F2495" s="104"/>
      <c r="G2495" s="104"/>
      <c r="H2495" s="104"/>
      <c r="I2495" s="104"/>
      <c r="J2495" s="106"/>
      <c r="K2495" s="106"/>
      <c r="L2495" s="106"/>
      <c r="M2495" s="106"/>
      <c r="N2495" s="106"/>
      <c r="O2495" s="106"/>
      <c r="P2495" s="106"/>
      <c r="Q2495" s="106"/>
      <c r="R2495" s="106"/>
      <c r="S2495" s="104"/>
    </row>
    <row r="2496" spans="1:19">
      <c r="A2496" s="104"/>
      <c r="B2496" s="105"/>
      <c r="C2496" s="104"/>
      <c r="D2496" s="105"/>
      <c r="E2496" s="104"/>
      <c r="F2496" s="104"/>
      <c r="G2496" s="104"/>
      <c r="H2496" s="104"/>
      <c r="I2496" s="104"/>
      <c r="J2496" s="106"/>
      <c r="K2496" s="106"/>
      <c r="L2496" s="106"/>
      <c r="M2496" s="106"/>
      <c r="N2496" s="106"/>
      <c r="O2496" s="106"/>
      <c r="P2496" s="106"/>
      <c r="Q2496" s="106"/>
      <c r="R2496" s="106"/>
      <c r="S2496" s="104"/>
    </row>
    <row r="2497" spans="1:19">
      <c r="A2497" s="104"/>
      <c r="B2497" s="105"/>
      <c r="C2497" s="104"/>
      <c r="D2497" s="105"/>
      <c r="E2497" s="104"/>
      <c r="F2497" s="104"/>
      <c r="G2497" s="104"/>
      <c r="H2497" s="104"/>
      <c r="I2497" s="104"/>
      <c r="J2497" s="106"/>
      <c r="K2497" s="106"/>
      <c r="L2497" s="106"/>
      <c r="M2497" s="106"/>
      <c r="N2497" s="106"/>
      <c r="O2497" s="106"/>
      <c r="P2497" s="106"/>
      <c r="Q2497" s="106"/>
      <c r="R2497" s="106"/>
      <c r="S2497" s="104"/>
    </row>
    <row r="2498" spans="1:19">
      <c r="A2498" s="104"/>
      <c r="B2498" s="105"/>
      <c r="C2498" s="104"/>
      <c r="D2498" s="105"/>
      <c r="E2498" s="104"/>
      <c r="F2498" s="104"/>
      <c r="G2498" s="104"/>
      <c r="H2498" s="104"/>
      <c r="I2498" s="104"/>
      <c r="J2498" s="106"/>
      <c r="K2498" s="106"/>
      <c r="L2498" s="106"/>
      <c r="M2498" s="106"/>
      <c r="N2498" s="106"/>
      <c r="O2498" s="106"/>
      <c r="P2498" s="106"/>
      <c r="Q2498" s="106"/>
      <c r="R2498" s="106"/>
      <c r="S2498" s="104"/>
    </row>
    <row r="2499" spans="1:19">
      <c r="A2499" s="104"/>
      <c r="B2499" s="105"/>
      <c r="C2499" s="104"/>
      <c r="D2499" s="105"/>
      <c r="E2499" s="104"/>
      <c r="F2499" s="104"/>
      <c r="G2499" s="104"/>
      <c r="H2499" s="104"/>
      <c r="I2499" s="104"/>
      <c r="J2499" s="106"/>
      <c r="K2499" s="106"/>
      <c r="L2499" s="106"/>
      <c r="M2499" s="106"/>
      <c r="N2499" s="106"/>
      <c r="O2499" s="106"/>
      <c r="P2499" s="106"/>
      <c r="Q2499" s="106"/>
      <c r="R2499" s="106"/>
      <c r="S2499" s="104"/>
    </row>
    <row r="2500" spans="1:19">
      <c r="A2500" s="104"/>
      <c r="B2500" s="105"/>
      <c r="C2500" s="104"/>
      <c r="D2500" s="105"/>
      <c r="E2500" s="104"/>
      <c r="F2500" s="104"/>
      <c r="G2500" s="104"/>
      <c r="H2500" s="104"/>
      <c r="I2500" s="104"/>
      <c r="J2500" s="106"/>
      <c r="K2500" s="106"/>
      <c r="L2500" s="106"/>
      <c r="M2500" s="106"/>
      <c r="N2500" s="106"/>
      <c r="O2500" s="106"/>
      <c r="P2500" s="106"/>
      <c r="Q2500" s="106"/>
      <c r="R2500" s="106"/>
      <c r="S2500" s="104"/>
    </row>
    <row r="2501" spans="1:19">
      <c r="A2501" s="104"/>
      <c r="B2501" s="105"/>
      <c r="C2501" s="104"/>
      <c r="D2501" s="105"/>
      <c r="E2501" s="104"/>
      <c r="F2501" s="104"/>
      <c r="G2501" s="104"/>
      <c r="H2501" s="104"/>
      <c r="I2501" s="104"/>
      <c r="J2501" s="106"/>
      <c r="K2501" s="106"/>
      <c r="L2501" s="106"/>
      <c r="M2501" s="106"/>
      <c r="N2501" s="106"/>
      <c r="O2501" s="106"/>
      <c r="P2501" s="106"/>
      <c r="Q2501" s="106"/>
      <c r="R2501" s="106"/>
      <c r="S2501" s="104"/>
    </row>
    <row r="2502" spans="1:19">
      <c r="A2502" s="104"/>
      <c r="B2502" s="105"/>
      <c r="C2502" s="104"/>
      <c r="D2502" s="105"/>
      <c r="E2502" s="104"/>
      <c r="F2502" s="104"/>
      <c r="G2502" s="104"/>
      <c r="H2502" s="104"/>
      <c r="I2502" s="104"/>
      <c r="J2502" s="106"/>
      <c r="K2502" s="106"/>
      <c r="L2502" s="106"/>
      <c r="M2502" s="106"/>
      <c r="N2502" s="106"/>
      <c r="O2502" s="106"/>
      <c r="P2502" s="106"/>
      <c r="Q2502" s="106"/>
      <c r="R2502" s="106"/>
      <c r="S2502" s="104"/>
    </row>
    <row r="2503" spans="1:19">
      <c r="A2503" s="104"/>
      <c r="B2503" s="105"/>
      <c r="C2503" s="104"/>
      <c r="D2503" s="105"/>
      <c r="E2503" s="104"/>
      <c r="F2503" s="104"/>
      <c r="G2503" s="104"/>
      <c r="H2503" s="104"/>
      <c r="I2503" s="104"/>
      <c r="J2503" s="106"/>
      <c r="K2503" s="106"/>
      <c r="L2503" s="106"/>
      <c r="M2503" s="106"/>
      <c r="N2503" s="106"/>
      <c r="O2503" s="106"/>
      <c r="P2503" s="106"/>
      <c r="Q2503" s="106"/>
      <c r="R2503" s="106"/>
      <c r="S2503" s="104"/>
    </row>
    <row r="2504" spans="1:19">
      <c r="A2504" s="104"/>
      <c r="B2504" s="105"/>
      <c r="C2504" s="104"/>
      <c r="D2504" s="105"/>
      <c r="E2504" s="104"/>
      <c r="F2504" s="104"/>
      <c r="G2504" s="104"/>
      <c r="H2504" s="104"/>
      <c r="I2504" s="104"/>
      <c r="J2504" s="106"/>
      <c r="K2504" s="106"/>
      <c r="L2504" s="106"/>
      <c r="M2504" s="106"/>
      <c r="N2504" s="106"/>
      <c r="O2504" s="106"/>
      <c r="P2504" s="106"/>
      <c r="Q2504" s="106"/>
      <c r="R2504" s="106"/>
      <c r="S2504" s="104"/>
    </row>
    <row r="2505" spans="1:19">
      <c r="A2505" s="104"/>
      <c r="B2505" s="105"/>
      <c r="C2505" s="104"/>
      <c r="D2505" s="105"/>
      <c r="E2505" s="104"/>
      <c r="F2505" s="104"/>
      <c r="G2505" s="104"/>
      <c r="H2505" s="104"/>
      <c r="I2505" s="104"/>
      <c r="J2505" s="106"/>
      <c r="K2505" s="106"/>
      <c r="L2505" s="106"/>
      <c r="M2505" s="106"/>
      <c r="N2505" s="106"/>
      <c r="O2505" s="106"/>
      <c r="P2505" s="106"/>
      <c r="Q2505" s="106"/>
      <c r="R2505" s="106"/>
      <c r="S2505" s="104"/>
    </row>
    <row r="2506" spans="1:19">
      <c r="A2506" s="104"/>
      <c r="B2506" s="105"/>
      <c r="C2506" s="104"/>
      <c r="D2506" s="105"/>
      <c r="E2506" s="104"/>
      <c r="F2506" s="104"/>
      <c r="G2506" s="104"/>
      <c r="H2506" s="104"/>
      <c r="I2506" s="104"/>
      <c r="J2506" s="106"/>
      <c r="K2506" s="106"/>
      <c r="L2506" s="106"/>
      <c r="M2506" s="106"/>
      <c r="N2506" s="106"/>
      <c r="O2506" s="106"/>
      <c r="P2506" s="106"/>
      <c r="Q2506" s="106"/>
      <c r="R2506" s="106"/>
      <c r="S2506" s="104"/>
    </row>
    <row r="2507" spans="1:19">
      <c r="A2507" s="104"/>
      <c r="B2507" s="105"/>
      <c r="C2507" s="104"/>
      <c r="D2507" s="105"/>
      <c r="E2507" s="104"/>
      <c r="F2507" s="104"/>
      <c r="G2507" s="104"/>
      <c r="H2507" s="104"/>
      <c r="I2507" s="104"/>
      <c r="J2507" s="106"/>
      <c r="K2507" s="106"/>
      <c r="L2507" s="106"/>
      <c r="M2507" s="106"/>
      <c r="N2507" s="106"/>
      <c r="O2507" s="106"/>
      <c r="P2507" s="106"/>
      <c r="Q2507" s="106"/>
      <c r="R2507" s="106"/>
      <c r="S2507" s="104"/>
    </row>
    <row r="2508" spans="1:19">
      <c r="A2508" s="104"/>
      <c r="B2508" s="105"/>
      <c r="C2508" s="104"/>
      <c r="D2508" s="105"/>
      <c r="E2508" s="104"/>
      <c r="F2508" s="104"/>
      <c r="G2508" s="104"/>
      <c r="H2508" s="104"/>
      <c r="I2508" s="104"/>
      <c r="J2508" s="106"/>
      <c r="K2508" s="106"/>
      <c r="L2508" s="106"/>
      <c r="M2508" s="106"/>
      <c r="N2508" s="106"/>
      <c r="O2508" s="106"/>
      <c r="P2508" s="106"/>
      <c r="Q2508" s="106"/>
      <c r="R2508" s="106"/>
      <c r="S2508" s="104"/>
    </row>
    <row r="2509" spans="1:19">
      <c r="A2509" s="104"/>
      <c r="B2509" s="105"/>
      <c r="C2509" s="104"/>
      <c r="D2509" s="105"/>
      <c r="E2509" s="104"/>
      <c r="F2509" s="104"/>
      <c r="G2509" s="104"/>
      <c r="H2509" s="104"/>
      <c r="I2509" s="104"/>
      <c r="J2509" s="106"/>
      <c r="K2509" s="106"/>
      <c r="L2509" s="106"/>
      <c r="M2509" s="106"/>
      <c r="N2509" s="106"/>
      <c r="O2509" s="106"/>
      <c r="P2509" s="106"/>
      <c r="Q2509" s="106"/>
      <c r="R2509" s="106"/>
      <c r="S2509" s="104"/>
    </row>
    <row r="2510" spans="1:19">
      <c r="A2510" s="104"/>
      <c r="B2510" s="105"/>
      <c r="C2510" s="104"/>
      <c r="D2510" s="105"/>
      <c r="E2510" s="104"/>
      <c r="F2510" s="104"/>
      <c r="G2510" s="104"/>
      <c r="H2510" s="104"/>
      <c r="I2510" s="104"/>
      <c r="J2510" s="106"/>
      <c r="K2510" s="106"/>
      <c r="L2510" s="106"/>
      <c r="M2510" s="106"/>
      <c r="N2510" s="106"/>
      <c r="O2510" s="106"/>
      <c r="P2510" s="106"/>
      <c r="Q2510" s="106"/>
      <c r="R2510" s="106"/>
      <c r="S2510" s="104"/>
    </row>
    <row r="2511" spans="1:19">
      <c r="A2511" s="104"/>
      <c r="B2511" s="105"/>
      <c r="C2511" s="104"/>
      <c r="D2511" s="105"/>
      <c r="E2511" s="104"/>
      <c r="F2511" s="104"/>
      <c r="G2511" s="104"/>
      <c r="H2511" s="104"/>
      <c r="I2511" s="104"/>
      <c r="J2511" s="106"/>
      <c r="K2511" s="106"/>
      <c r="L2511" s="106"/>
      <c r="M2511" s="106"/>
      <c r="N2511" s="106"/>
      <c r="O2511" s="106"/>
      <c r="P2511" s="106"/>
      <c r="Q2511" s="106"/>
      <c r="R2511" s="106"/>
      <c r="S2511" s="104"/>
    </row>
    <row r="2512" spans="1:19">
      <c r="A2512" s="104"/>
      <c r="B2512" s="105"/>
      <c r="C2512" s="104"/>
      <c r="D2512" s="105"/>
      <c r="E2512" s="104"/>
      <c r="F2512" s="104"/>
      <c r="G2512" s="104"/>
      <c r="H2512" s="104"/>
      <c r="I2512" s="104"/>
      <c r="J2512" s="106"/>
      <c r="K2512" s="106"/>
      <c r="L2512" s="106"/>
      <c r="M2512" s="106"/>
      <c r="N2512" s="106"/>
      <c r="O2512" s="106"/>
      <c r="P2512" s="106"/>
      <c r="Q2512" s="106"/>
      <c r="R2512" s="106"/>
      <c r="S2512" s="104"/>
    </row>
    <row r="2513" spans="1:19">
      <c r="A2513" s="104"/>
      <c r="B2513" s="105"/>
      <c r="C2513" s="104"/>
      <c r="D2513" s="105"/>
      <c r="E2513" s="104"/>
      <c r="F2513" s="104"/>
      <c r="G2513" s="104"/>
      <c r="H2513" s="104"/>
      <c r="I2513" s="104"/>
      <c r="J2513" s="106"/>
      <c r="K2513" s="106"/>
      <c r="L2513" s="106"/>
      <c r="M2513" s="106"/>
      <c r="N2513" s="106"/>
      <c r="O2513" s="106"/>
      <c r="P2513" s="106"/>
      <c r="Q2513" s="106"/>
      <c r="R2513" s="106"/>
      <c r="S2513" s="104"/>
    </row>
    <row r="2514" spans="1:19">
      <c r="A2514" s="104"/>
      <c r="B2514" s="105"/>
      <c r="C2514" s="104"/>
      <c r="D2514" s="105"/>
      <c r="E2514" s="104"/>
      <c r="F2514" s="104"/>
      <c r="G2514" s="104"/>
      <c r="H2514" s="104"/>
      <c r="I2514" s="104"/>
      <c r="J2514" s="106"/>
      <c r="K2514" s="106"/>
      <c r="L2514" s="106"/>
      <c r="M2514" s="106"/>
      <c r="N2514" s="106"/>
      <c r="O2514" s="106"/>
      <c r="P2514" s="106"/>
      <c r="Q2514" s="106"/>
      <c r="R2514" s="106"/>
      <c r="S2514" s="104"/>
    </row>
    <row r="2515" spans="1:19">
      <c r="A2515" s="104"/>
      <c r="B2515" s="105"/>
      <c r="C2515" s="104"/>
      <c r="D2515" s="105"/>
      <c r="E2515" s="104"/>
      <c r="F2515" s="104"/>
      <c r="G2515" s="104"/>
      <c r="H2515" s="104"/>
      <c r="I2515" s="104"/>
      <c r="J2515" s="106"/>
      <c r="K2515" s="106"/>
      <c r="L2515" s="106"/>
      <c r="M2515" s="106"/>
      <c r="N2515" s="106"/>
      <c r="O2515" s="106"/>
      <c r="P2515" s="106"/>
      <c r="Q2515" s="106"/>
      <c r="R2515" s="106"/>
      <c r="S2515" s="104"/>
    </row>
    <row r="2516" spans="1:19">
      <c r="A2516" s="104"/>
      <c r="B2516" s="105"/>
      <c r="C2516" s="104"/>
      <c r="D2516" s="105"/>
      <c r="E2516" s="104"/>
      <c r="F2516" s="104"/>
      <c r="G2516" s="104"/>
      <c r="H2516" s="104"/>
      <c r="I2516" s="104"/>
      <c r="J2516" s="106"/>
      <c r="K2516" s="106"/>
      <c r="L2516" s="106"/>
      <c r="M2516" s="106"/>
      <c r="N2516" s="106"/>
      <c r="O2516" s="106"/>
      <c r="P2516" s="106"/>
      <c r="Q2516" s="106"/>
      <c r="R2516" s="106"/>
      <c r="S2516" s="104"/>
    </row>
    <row r="2517" spans="1:19">
      <c r="A2517" s="104"/>
      <c r="B2517" s="105"/>
      <c r="C2517" s="104"/>
      <c r="D2517" s="105"/>
      <c r="E2517" s="104"/>
      <c r="F2517" s="104"/>
      <c r="G2517" s="104"/>
      <c r="H2517" s="104"/>
      <c r="I2517" s="104"/>
      <c r="J2517" s="106"/>
      <c r="K2517" s="106"/>
      <c r="L2517" s="106"/>
      <c r="M2517" s="106"/>
      <c r="N2517" s="106"/>
      <c r="O2517" s="106"/>
      <c r="P2517" s="106"/>
      <c r="Q2517" s="106"/>
      <c r="R2517" s="106"/>
      <c r="S2517" s="104"/>
    </row>
    <row r="2518" spans="1:19">
      <c r="A2518" s="104"/>
      <c r="B2518" s="105"/>
      <c r="C2518" s="104"/>
      <c r="D2518" s="105"/>
      <c r="E2518" s="104"/>
      <c r="F2518" s="104"/>
      <c r="G2518" s="104"/>
      <c r="H2518" s="104"/>
      <c r="I2518" s="104"/>
      <c r="J2518" s="106"/>
      <c r="K2518" s="106"/>
      <c r="L2518" s="106"/>
      <c r="M2518" s="106"/>
      <c r="N2518" s="106"/>
      <c r="O2518" s="106"/>
      <c r="P2518" s="106"/>
      <c r="Q2518" s="106"/>
      <c r="R2518" s="106"/>
      <c r="S2518" s="104"/>
    </row>
    <row r="2519" spans="1:19">
      <c r="A2519" s="104"/>
      <c r="B2519" s="105"/>
      <c r="C2519" s="104"/>
      <c r="D2519" s="105"/>
      <c r="E2519" s="104"/>
      <c r="F2519" s="104"/>
      <c r="G2519" s="104"/>
      <c r="H2519" s="104"/>
      <c r="I2519" s="104"/>
      <c r="J2519" s="106"/>
      <c r="K2519" s="106"/>
      <c r="L2519" s="106"/>
      <c r="M2519" s="106"/>
      <c r="N2519" s="106"/>
      <c r="O2519" s="106"/>
      <c r="P2519" s="106"/>
      <c r="Q2519" s="106"/>
      <c r="R2519" s="106"/>
      <c r="S2519" s="104"/>
    </row>
    <row r="2520" spans="1:19">
      <c r="A2520" s="104"/>
      <c r="B2520" s="105"/>
      <c r="C2520" s="104"/>
      <c r="D2520" s="105"/>
      <c r="E2520" s="104"/>
      <c r="F2520" s="104"/>
      <c r="G2520" s="104"/>
      <c r="H2520" s="104"/>
      <c r="I2520" s="104"/>
      <c r="J2520" s="106"/>
      <c r="K2520" s="106"/>
      <c r="L2520" s="106"/>
      <c r="M2520" s="106"/>
      <c r="N2520" s="106"/>
      <c r="O2520" s="106"/>
      <c r="P2520" s="106"/>
      <c r="Q2520" s="106"/>
      <c r="R2520" s="106"/>
      <c r="S2520" s="104"/>
    </row>
    <row r="2521" spans="1:19">
      <c r="A2521" s="104"/>
      <c r="B2521" s="105"/>
      <c r="C2521" s="104"/>
      <c r="D2521" s="105"/>
      <c r="E2521" s="104"/>
      <c r="F2521" s="104"/>
      <c r="G2521" s="104"/>
      <c r="H2521" s="104"/>
      <c r="I2521" s="104"/>
      <c r="J2521" s="106"/>
      <c r="K2521" s="106"/>
      <c r="L2521" s="106"/>
      <c r="M2521" s="106"/>
      <c r="N2521" s="106"/>
      <c r="O2521" s="106"/>
      <c r="P2521" s="106"/>
      <c r="Q2521" s="106"/>
      <c r="R2521" s="106"/>
      <c r="S2521" s="104"/>
    </row>
    <row r="2522" spans="1:19">
      <c r="A2522" s="104"/>
      <c r="B2522" s="105"/>
      <c r="C2522" s="104"/>
      <c r="D2522" s="105"/>
      <c r="E2522" s="104"/>
      <c r="F2522" s="104"/>
      <c r="G2522" s="104"/>
      <c r="H2522" s="104"/>
      <c r="I2522" s="104"/>
      <c r="J2522" s="106"/>
      <c r="K2522" s="106"/>
      <c r="L2522" s="106"/>
      <c r="M2522" s="106"/>
      <c r="N2522" s="106"/>
      <c r="O2522" s="106"/>
      <c r="P2522" s="106"/>
      <c r="Q2522" s="106"/>
      <c r="R2522" s="106"/>
      <c r="S2522" s="104"/>
    </row>
    <row r="2523" spans="1:19">
      <c r="A2523" s="104"/>
      <c r="B2523" s="105"/>
      <c r="C2523" s="104"/>
      <c r="D2523" s="105"/>
      <c r="E2523" s="104"/>
      <c r="F2523" s="104"/>
      <c r="G2523" s="104"/>
      <c r="H2523" s="104"/>
      <c r="I2523" s="104"/>
      <c r="J2523" s="106"/>
      <c r="K2523" s="106"/>
      <c r="L2523" s="106"/>
      <c r="M2523" s="106"/>
      <c r="N2523" s="106"/>
      <c r="O2523" s="106"/>
      <c r="P2523" s="106"/>
      <c r="Q2523" s="106"/>
      <c r="R2523" s="106"/>
      <c r="S2523" s="104"/>
    </row>
    <row r="2524" spans="1:19">
      <c r="A2524" s="104"/>
      <c r="B2524" s="105"/>
      <c r="C2524" s="104"/>
      <c r="D2524" s="105"/>
      <c r="E2524" s="104"/>
      <c r="F2524" s="104"/>
      <c r="G2524" s="104"/>
      <c r="H2524" s="104"/>
      <c r="I2524" s="104"/>
      <c r="J2524" s="106"/>
      <c r="K2524" s="106"/>
      <c r="L2524" s="106"/>
      <c r="M2524" s="106"/>
      <c r="N2524" s="106"/>
      <c r="O2524" s="106"/>
      <c r="P2524" s="106"/>
      <c r="Q2524" s="106"/>
      <c r="R2524" s="106"/>
      <c r="S2524" s="104"/>
    </row>
    <row r="2525" spans="1:19">
      <c r="A2525" s="104"/>
      <c r="B2525" s="105"/>
      <c r="C2525" s="104"/>
      <c r="D2525" s="105"/>
      <c r="E2525" s="104"/>
      <c r="F2525" s="104"/>
      <c r="G2525" s="104"/>
      <c r="H2525" s="104"/>
      <c r="I2525" s="104"/>
      <c r="J2525" s="106"/>
      <c r="K2525" s="106"/>
      <c r="L2525" s="106"/>
      <c r="M2525" s="106"/>
      <c r="N2525" s="106"/>
      <c r="O2525" s="106"/>
      <c r="P2525" s="106"/>
      <c r="Q2525" s="106"/>
      <c r="R2525" s="106"/>
      <c r="S2525" s="104"/>
    </row>
    <row r="2526" spans="1:19">
      <c r="A2526" s="104"/>
      <c r="B2526" s="105"/>
      <c r="C2526" s="104"/>
      <c r="D2526" s="105"/>
      <c r="E2526" s="104"/>
      <c r="F2526" s="104"/>
      <c r="G2526" s="104"/>
      <c r="H2526" s="104"/>
      <c r="I2526" s="104"/>
      <c r="J2526" s="106"/>
      <c r="K2526" s="106"/>
      <c r="L2526" s="106"/>
      <c r="M2526" s="106"/>
      <c r="N2526" s="106"/>
      <c r="O2526" s="106"/>
      <c r="P2526" s="106"/>
      <c r="Q2526" s="106"/>
      <c r="R2526" s="106"/>
      <c r="S2526" s="104"/>
    </row>
    <row r="2527" spans="1:19">
      <c r="A2527" s="104"/>
      <c r="B2527" s="105"/>
      <c r="C2527" s="104"/>
      <c r="D2527" s="105"/>
      <c r="E2527" s="104"/>
      <c r="F2527" s="104"/>
      <c r="G2527" s="104"/>
      <c r="H2527" s="104"/>
      <c r="I2527" s="104"/>
      <c r="J2527" s="106"/>
      <c r="K2527" s="106"/>
      <c r="L2527" s="106"/>
      <c r="M2527" s="106"/>
      <c r="N2527" s="106"/>
      <c r="O2527" s="106"/>
      <c r="P2527" s="106"/>
      <c r="Q2527" s="106"/>
      <c r="R2527" s="106"/>
      <c r="S2527" s="104"/>
    </row>
    <row r="2528" spans="1:19">
      <c r="A2528" s="104"/>
      <c r="B2528" s="105"/>
      <c r="C2528" s="104"/>
      <c r="D2528" s="105"/>
      <c r="E2528" s="104"/>
      <c r="F2528" s="104"/>
      <c r="G2528" s="104"/>
      <c r="H2528" s="104"/>
      <c r="I2528" s="104"/>
      <c r="J2528" s="106"/>
      <c r="K2528" s="106"/>
      <c r="L2528" s="106"/>
      <c r="M2528" s="106"/>
      <c r="N2528" s="106"/>
      <c r="O2528" s="106"/>
      <c r="P2528" s="106"/>
      <c r="Q2528" s="106"/>
      <c r="R2528" s="106"/>
      <c r="S2528" s="104"/>
    </row>
    <row r="2529" spans="1:19">
      <c r="A2529" s="104"/>
      <c r="B2529" s="105"/>
      <c r="C2529" s="104"/>
      <c r="D2529" s="105"/>
      <c r="E2529" s="104"/>
      <c r="F2529" s="104"/>
      <c r="G2529" s="104"/>
      <c r="H2529" s="104"/>
      <c r="I2529" s="104"/>
      <c r="J2529" s="106"/>
      <c r="K2529" s="106"/>
      <c r="L2529" s="106"/>
      <c r="M2529" s="106"/>
      <c r="N2529" s="106"/>
      <c r="O2529" s="106"/>
      <c r="P2529" s="106"/>
      <c r="Q2529" s="106"/>
      <c r="R2529" s="106"/>
      <c r="S2529" s="104"/>
    </row>
    <row r="2530" spans="1:19">
      <c r="A2530" s="104"/>
      <c r="B2530" s="105"/>
      <c r="C2530" s="104"/>
      <c r="D2530" s="105"/>
      <c r="E2530" s="104"/>
      <c r="F2530" s="104"/>
      <c r="G2530" s="104"/>
      <c r="H2530" s="104"/>
      <c r="I2530" s="104"/>
      <c r="J2530" s="106"/>
      <c r="K2530" s="106"/>
      <c r="L2530" s="106"/>
      <c r="M2530" s="106"/>
      <c r="N2530" s="106"/>
      <c r="O2530" s="106"/>
      <c r="P2530" s="106"/>
      <c r="Q2530" s="106"/>
      <c r="R2530" s="106"/>
      <c r="S2530" s="104"/>
    </row>
    <row r="2531" spans="1:19">
      <c r="A2531" s="104"/>
      <c r="B2531" s="105"/>
      <c r="C2531" s="104"/>
      <c r="D2531" s="105"/>
      <c r="E2531" s="104"/>
      <c r="F2531" s="104"/>
      <c r="G2531" s="104"/>
      <c r="H2531" s="104"/>
      <c r="I2531" s="104"/>
      <c r="J2531" s="106"/>
      <c r="K2531" s="106"/>
      <c r="L2531" s="106"/>
      <c r="M2531" s="106"/>
      <c r="N2531" s="106"/>
      <c r="O2531" s="106"/>
      <c r="P2531" s="106"/>
      <c r="Q2531" s="106"/>
      <c r="R2531" s="106"/>
      <c r="S2531" s="104"/>
    </row>
    <row r="2532" spans="1:19">
      <c r="A2532" s="104"/>
      <c r="B2532" s="105"/>
      <c r="C2532" s="104"/>
      <c r="D2532" s="105"/>
      <c r="E2532" s="104"/>
      <c r="F2532" s="104"/>
      <c r="G2532" s="104"/>
      <c r="H2532" s="104"/>
      <c r="I2532" s="104"/>
      <c r="J2532" s="106"/>
      <c r="K2532" s="106"/>
      <c r="L2532" s="106"/>
      <c r="M2532" s="106"/>
      <c r="N2532" s="106"/>
      <c r="O2532" s="106"/>
      <c r="P2532" s="106"/>
      <c r="Q2532" s="106"/>
      <c r="R2532" s="106"/>
      <c r="S2532" s="104"/>
    </row>
    <row r="2533" spans="1:19">
      <c r="A2533" s="104"/>
      <c r="B2533" s="105"/>
      <c r="C2533" s="104"/>
      <c r="D2533" s="105"/>
      <c r="E2533" s="104"/>
      <c r="F2533" s="104"/>
      <c r="G2533" s="104"/>
      <c r="H2533" s="104"/>
      <c r="I2533" s="104"/>
      <c r="J2533" s="106"/>
      <c r="K2533" s="106"/>
      <c r="L2533" s="106"/>
      <c r="M2533" s="106"/>
      <c r="N2533" s="106"/>
      <c r="O2533" s="106"/>
      <c r="P2533" s="106"/>
      <c r="Q2533" s="106"/>
      <c r="R2533" s="106"/>
      <c r="S2533" s="104"/>
    </row>
    <row r="2534" spans="1:19">
      <c r="A2534" s="104"/>
      <c r="B2534" s="105"/>
      <c r="C2534" s="104"/>
      <c r="D2534" s="105"/>
      <c r="E2534" s="104"/>
      <c r="F2534" s="104"/>
      <c r="G2534" s="104"/>
      <c r="H2534" s="104"/>
      <c r="I2534" s="104"/>
      <c r="J2534" s="106"/>
      <c r="K2534" s="106"/>
      <c r="L2534" s="106"/>
      <c r="M2534" s="106"/>
      <c r="N2534" s="106"/>
      <c r="O2534" s="106"/>
      <c r="P2534" s="106"/>
      <c r="Q2534" s="106"/>
      <c r="R2534" s="106"/>
      <c r="S2534" s="104"/>
    </row>
    <row r="2535" spans="1:19">
      <c r="A2535" s="104"/>
      <c r="B2535" s="105"/>
      <c r="C2535" s="104"/>
      <c r="D2535" s="105"/>
      <c r="E2535" s="104"/>
      <c r="F2535" s="104"/>
      <c r="G2535" s="104"/>
      <c r="H2535" s="104"/>
      <c r="I2535" s="104"/>
      <c r="J2535" s="106"/>
      <c r="K2535" s="106"/>
      <c r="L2535" s="106"/>
      <c r="M2535" s="106"/>
      <c r="N2535" s="106"/>
      <c r="O2535" s="106"/>
      <c r="P2535" s="106"/>
      <c r="Q2535" s="106"/>
      <c r="R2535" s="106"/>
      <c r="S2535" s="104"/>
    </row>
    <row r="2536" spans="1:19">
      <c r="A2536" s="104"/>
      <c r="B2536" s="105"/>
      <c r="C2536" s="104"/>
      <c r="D2536" s="105"/>
      <c r="E2536" s="104"/>
      <c r="F2536" s="104"/>
      <c r="G2536" s="104"/>
      <c r="H2536" s="104"/>
      <c r="I2536" s="104"/>
      <c r="J2536" s="106"/>
      <c r="K2536" s="106"/>
      <c r="L2536" s="106"/>
      <c r="M2536" s="106"/>
      <c r="N2536" s="106"/>
      <c r="O2536" s="106"/>
      <c r="P2536" s="106"/>
      <c r="Q2536" s="106"/>
      <c r="R2536" s="106"/>
      <c r="S2536" s="104"/>
    </row>
    <row r="2537" spans="1:19">
      <c r="A2537" s="104"/>
      <c r="B2537" s="105"/>
      <c r="C2537" s="104"/>
      <c r="D2537" s="105"/>
      <c r="E2537" s="104"/>
      <c r="F2537" s="104"/>
      <c r="G2537" s="104"/>
      <c r="H2537" s="104"/>
      <c r="I2537" s="104"/>
      <c r="J2537" s="106"/>
      <c r="K2537" s="106"/>
      <c r="L2537" s="106"/>
      <c r="M2537" s="106"/>
      <c r="N2537" s="106"/>
      <c r="O2537" s="106"/>
      <c r="P2537" s="106"/>
      <c r="Q2537" s="106"/>
      <c r="R2537" s="106"/>
      <c r="S2537" s="104"/>
    </row>
    <row r="2538" spans="1:19">
      <c r="A2538" s="104"/>
      <c r="B2538" s="105"/>
      <c r="C2538" s="104"/>
      <c r="D2538" s="105"/>
      <c r="E2538" s="104"/>
      <c r="F2538" s="104"/>
      <c r="G2538" s="104"/>
      <c r="H2538" s="104"/>
      <c r="I2538" s="104"/>
      <c r="J2538" s="106"/>
      <c r="K2538" s="106"/>
      <c r="L2538" s="106"/>
      <c r="M2538" s="106"/>
      <c r="N2538" s="106"/>
      <c r="O2538" s="106"/>
      <c r="P2538" s="106"/>
      <c r="Q2538" s="106"/>
      <c r="R2538" s="106"/>
      <c r="S2538" s="104"/>
    </row>
    <row r="2539" spans="1:19">
      <c r="A2539" s="104"/>
      <c r="B2539" s="105"/>
      <c r="C2539" s="104"/>
      <c r="D2539" s="105"/>
      <c r="E2539" s="104"/>
      <c r="F2539" s="104"/>
      <c r="G2539" s="104"/>
      <c r="H2539" s="104"/>
      <c r="I2539" s="104"/>
      <c r="J2539" s="106"/>
      <c r="K2539" s="106"/>
      <c r="L2539" s="106"/>
      <c r="M2539" s="106"/>
      <c r="N2539" s="106"/>
      <c r="O2539" s="106"/>
      <c r="P2539" s="106"/>
      <c r="Q2539" s="106"/>
      <c r="R2539" s="106"/>
      <c r="S2539" s="104"/>
    </row>
    <row r="2540" spans="1:19">
      <c r="A2540" s="104"/>
      <c r="B2540" s="105"/>
      <c r="C2540" s="104"/>
      <c r="D2540" s="105"/>
      <c r="E2540" s="104"/>
      <c r="F2540" s="104"/>
      <c r="G2540" s="104"/>
      <c r="H2540" s="104"/>
      <c r="I2540" s="104"/>
      <c r="J2540" s="106"/>
      <c r="K2540" s="106"/>
      <c r="L2540" s="106"/>
      <c r="M2540" s="106"/>
      <c r="N2540" s="106"/>
      <c r="O2540" s="106"/>
      <c r="P2540" s="106"/>
      <c r="Q2540" s="106"/>
      <c r="R2540" s="106"/>
      <c r="S2540" s="104"/>
    </row>
    <row r="2541" spans="1:19">
      <c r="A2541" s="104"/>
      <c r="B2541" s="105"/>
      <c r="C2541" s="104"/>
      <c r="D2541" s="105"/>
      <c r="E2541" s="104"/>
      <c r="F2541" s="104"/>
      <c r="G2541" s="104"/>
      <c r="H2541" s="104"/>
      <c r="I2541" s="104"/>
      <c r="J2541" s="106"/>
      <c r="K2541" s="106"/>
      <c r="L2541" s="106"/>
      <c r="M2541" s="106"/>
      <c r="N2541" s="106"/>
      <c r="O2541" s="106"/>
      <c r="P2541" s="106"/>
      <c r="Q2541" s="106"/>
      <c r="R2541" s="106"/>
      <c r="S2541" s="104"/>
    </row>
    <row r="2542" spans="1:19">
      <c r="A2542" s="104"/>
      <c r="B2542" s="105"/>
      <c r="C2542" s="104"/>
      <c r="D2542" s="105"/>
      <c r="E2542" s="104"/>
      <c r="F2542" s="104"/>
      <c r="G2542" s="104"/>
      <c r="H2542" s="104"/>
      <c r="I2542" s="104"/>
      <c r="J2542" s="106"/>
      <c r="K2542" s="106"/>
      <c r="L2542" s="106"/>
      <c r="M2542" s="106"/>
      <c r="N2542" s="106"/>
      <c r="O2542" s="106"/>
      <c r="P2542" s="106"/>
      <c r="Q2542" s="106"/>
      <c r="R2542" s="106"/>
      <c r="S2542" s="104"/>
    </row>
    <row r="2543" spans="1:19">
      <c r="A2543" s="104"/>
      <c r="B2543" s="105"/>
      <c r="C2543" s="104"/>
      <c r="D2543" s="105"/>
      <c r="E2543" s="104"/>
      <c r="F2543" s="104"/>
      <c r="G2543" s="104"/>
      <c r="H2543" s="104"/>
      <c r="I2543" s="104"/>
      <c r="J2543" s="106"/>
      <c r="K2543" s="106"/>
      <c r="L2543" s="106"/>
      <c r="M2543" s="106"/>
      <c r="N2543" s="106"/>
      <c r="O2543" s="106"/>
      <c r="P2543" s="106"/>
      <c r="Q2543" s="106"/>
      <c r="R2543" s="106"/>
      <c r="S2543" s="104"/>
    </row>
    <row r="2544" spans="1:19">
      <c r="A2544" s="104"/>
      <c r="B2544" s="105"/>
      <c r="C2544" s="104"/>
      <c r="D2544" s="105"/>
      <c r="E2544" s="104"/>
      <c r="F2544" s="104"/>
      <c r="G2544" s="104"/>
      <c r="H2544" s="104"/>
      <c r="I2544" s="104"/>
      <c r="J2544" s="106"/>
      <c r="K2544" s="106"/>
      <c r="L2544" s="106"/>
      <c r="M2544" s="106"/>
      <c r="N2544" s="106"/>
      <c r="O2544" s="106"/>
      <c r="P2544" s="106"/>
      <c r="Q2544" s="106"/>
      <c r="R2544" s="106"/>
      <c r="S2544" s="104"/>
    </row>
    <row r="2545" spans="1:19">
      <c r="A2545" s="104"/>
      <c r="B2545" s="105"/>
      <c r="C2545" s="104"/>
      <c r="D2545" s="105"/>
      <c r="E2545" s="104"/>
      <c r="F2545" s="104"/>
      <c r="G2545" s="104"/>
      <c r="H2545" s="104"/>
      <c r="I2545" s="104"/>
      <c r="J2545" s="106"/>
      <c r="K2545" s="106"/>
      <c r="L2545" s="106"/>
      <c r="M2545" s="106"/>
      <c r="N2545" s="106"/>
      <c r="O2545" s="106"/>
      <c r="P2545" s="106"/>
      <c r="Q2545" s="106"/>
      <c r="R2545" s="106"/>
      <c r="S2545" s="104"/>
    </row>
    <row r="2546" spans="1:19">
      <c r="A2546" s="104"/>
      <c r="B2546" s="105"/>
      <c r="C2546" s="104"/>
      <c r="D2546" s="105"/>
      <c r="E2546" s="104"/>
      <c r="F2546" s="104"/>
      <c r="G2546" s="104"/>
      <c r="H2546" s="104"/>
      <c r="I2546" s="104"/>
      <c r="J2546" s="106"/>
      <c r="K2546" s="106"/>
      <c r="L2546" s="106"/>
      <c r="M2546" s="106"/>
      <c r="N2546" s="106"/>
      <c r="O2546" s="106"/>
      <c r="P2546" s="106"/>
      <c r="Q2546" s="106"/>
      <c r="R2546" s="106"/>
      <c r="S2546" s="104"/>
    </row>
    <row r="2547" spans="1:19">
      <c r="A2547" s="104"/>
      <c r="B2547" s="105"/>
      <c r="C2547" s="104"/>
      <c r="D2547" s="105"/>
      <c r="E2547" s="104"/>
      <c r="F2547" s="104"/>
      <c r="G2547" s="104"/>
      <c r="H2547" s="104"/>
      <c r="I2547" s="104"/>
      <c r="J2547" s="106"/>
      <c r="K2547" s="106"/>
      <c r="L2547" s="106"/>
      <c r="M2547" s="106"/>
      <c r="N2547" s="106"/>
      <c r="O2547" s="106"/>
      <c r="P2547" s="106"/>
      <c r="Q2547" s="106"/>
      <c r="R2547" s="106"/>
      <c r="S2547" s="104"/>
    </row>
    <row r="2548" spans="1:19">
      <c r="A2548" s="104"/>
      <c r="B2548" s="105"/>
      <c r="C2548" s="104"/>
      <c r="D2548" s="105"/>
      <c r="E2548" s="104"/>
      <c r="F2548" s="104"/>
      <c r="G2548" s="104"/>
      <c r="H2548" s="104"/>
      <c r="I2548" s="104"/>
      <c r="J2548" s="106"/>
      <c r="K2548" s="106"/>
      <c r="L2548" s="106"/>
      <c r="M2548" s="106"/>
      <c r="N2548" s="106"/>
      <c r="O2548" s="106"/>
      <c r="P2548" s="106"/>
      <c r="Q2548" s="106"/>
      <c r="R2548" s="106"/>
      <c r="S2548" s="104"/>
    </row>
    <row r="2549" spans="1:19">
      <c r="A2549" s="104"/>
      <c r="B2549" s="105"/>
      <c r="C2549" s="104"/>
      <c r="D2549" s="105"/>
      <c r="E2549" s="104"/>
      <c r="F2549" s="104"/>
      <c r="G2549" s="104"/>
      <c r="H2549" s="104"/>
      <c r="I2549" s="104"/>
      <c r="J2549" s="106"/>
      <c r="K2549" s="106"/>
      <c r="L2549" s="106"/>
      <c r="M2549" s="106"/>
      <c r="N2549" s="106"/>
      <c r="O2549" s="106"/>
      <c r="P2549" s="106"/>
      <c r="Q2549" s="106"/>
      <c r="R2549" s="106"/>
      <c r="S2549" s="104"/>
    </row>
    <row r="2550" spans="1:19">
      <c r="A2550" s="104"/>
      <c r="B2550" s="105"/>
      <c r="C2550" s="104"/>
      <c r="D2550" s="105"/>
      <c r="E2550" s="104"/>
      <c r="F2550" s="104"/>
      <c r="G2550" s="104"/>
      <c r="H2550" s="104"/>
      <c r="I2550" s="104"/>
      <c r="J2550" s="106"/>
      <c r="K2550" s="106"/>
      <c r="L2550" s="106"/>
      <c r="M2550" s="106"/>
      <c r="N2550" s="106"/>
      <c r="O2550" s="106"/>
      <c r="P2550" s="106"/>
      <c r="Q2550" s="106"/>
      <c r="R2550" s="106"/>
      <c r="S2550" s="104"/>
    </row>
    <row r="2551" spans="1:19">
      <c r="A2551" s="104"/>
      <c r="B2551" s="105"/>
      <c r="C2551" s="104"/>
      <c r="D2551" s="105"/>
      <c r="E2551" s="104"/>
      <c r="F2551" s="104"/>
      <c r="G2551" s="104"/>
      <c r="H2551" s="104"/>
      <c r="I2551" s="104"/>
      <c r="J2551" s="106"/>
      <c r="K2551" s="106"/>
      <c r="L2551" s="106"/>
      <c r="M2551" s="106"/>
      <c r="N2551" s="106"/>
      <c r="O2551" s="106"/>
      <c r="P2551" s="106"/>
      <c r="Q2551" s="106"/>
      <c r="R2551" s="106"/>
      <c r="S2551" s="104"/>
    </row>
    <row r="2552" spans="1:19">
      <c r="A2552" s="104"/>
      <c r="B2552" s="105"/>
      <c r="C2552" s="104"/>
      <c r="D2552" s="105"/>
      <c r="E2552" s="104"/>
      <c r="F2552" s="104"/>
      <c r="G2552" s="104"/>
      <c r="H2552" s="104"/>
      <c r="I2552" s="104"/>
      <c r="J2552" s="106"/>
      <c r="K2552" s="106"/>
      <c r="L2552" s="106"/>
      <c r="M2552" s="106"/>
      <c r="N2552" s="106"/>
      <c r="O2552" s="106"/>
      <c r="P2552" s="106"/>
      <c r="Q2552" s="106"/>
      <c r="R2552" s="106"/>
      <c r="S2552" s="104"/>
    </row>
    <row r="2553" spans="1:19">
      <c r="A2553" s="104"/>
      <c r="B2553" s="105"/>
      <c r="C2553" s="104"/>
      <c r="D2553" s="105"/>
      <c r="E2553" s="104"/>
      <c r="F2553" s="104"/>
      <c r="G2553" s="104"/>
      <c r="H2553" s="104"/>
      <c r="I2553" s="104"/>
      <c r="J2553" s="106"/>
      <c r="K2553" s="106"/>
      <c r="L2553" s="106"/>
      <c r="M2553" s="106"/>
      <c r="N2553" s="106"/>
      <c r="O2553" s="106"/>
      <c r="P2553" s="106"/>
      <c r="Q2553" s="106"/>
      <c r="R2553" s="106"/>
      <c r="S2553" s="104"/>
    </row>
    <row r="2554" spans="1:19">
      <c r="A2554" s="104"/>
      <c r="B2554" s="105"/>
      <c r="C2554" s="104"/>
      <c r="D2554" s="105"/>
      <c r="E2554" s="104"/>
      <c r="F2554" s="104"/>
      <c r="G2554" s="104"/>
      <c r="H2554" s="104"/>
      <c r="I2554" s="104"/>
      <c r="J2554" s="106"/>
      <c r="K2554" s="106"/>
      <c r="L2554" s="106"/>
      <c r="M2554" s="106"/>
      <c r="N2554" s="106"/>
      <c r="O2554" s="106"/>
      <c r="P2554" s="106"/>
      <c r="Q2554" s="106"/>
      <c r="R2554" s="106"/>
      <c r="S2554" s="104"/>
    </row>
    <row r="2555" spans="1:19">
      <c r="A2555" s="104"/>
      <c r="B2555" s="105"/>
      <c r="C2555" s="104"/>
      <c r="D2555" s="105"/>
      <c r="E2555" s="104"/>
      <c r="F2555" s="104"/>
      <c r="G2555" s="104"/>
      <c r="H2555" s="104"/>
      <c r="I2555" s="104"/>
      <c r="J2555" s="106"/>
      <c r="K2555" s="106"/>
      <c r="L2555" s="106"/>
      <c r="M2555" s="106"/>
      <c r="N2555" s="106"/>
      <c r="O2555" s="106"/>
      <c r="P2555" s="106"/>
      <c r="Q2555" s="106"/>
      <c r="R2555" s="106"/>
      <c r="S2555" s="104"/>
    </row>
    <row r="2556" spans="1:19">
      <c r="A2556" s="104"/>
      <c r="B2556" s="105"/>
      <c r="C2556" s="104"/>
      <c r="D2556" s="105"/>
      <c r="E2556" s="104"/>
      <c r="F2556" s="104"/>
      <c r="G2556" s="104"/>
      <c r="H2556" s="104"/>
      <c r="I2556" s="104"/>
      <c r="J2556" s="106"/>
      <c r="K2556" s="106"/>
      <c r="L2556" s="106"/>
      <c r="M2556" s="106"/>
      <c r="N2556" s="106"/>
      <c r="O2556" s="106"/>
      <c r="P2556" s="106"/>
      <c r="Q2556" s="106"/>
      <c r="R2556" s="106"/>
      <c r="S2556" s="104"/>
    </row>
    <row r="2557" spans="1:19">
      <c r="A2557" s="104"/>
      <c r="B2557" s="105"/>
      <c r="C2557" s="104"/>
      <c r="D2557" s="105"/>
      <c r="E2557" s="104"/>
      <c r="F2557" s="104"/>
      <c r="G2557" s="104"/>
      <c r="H2557" s="104"/>
      <c r="I2557" s="104"/>
      <c r="J2557" s="106"/>
      <c r="K2557" s="106"/>
      <c r="L2557" s="106"/>
      <c r="M2557" s="106"/>
      <c r="N2557" s="106"/>
      <c r="O2557" s="106"/>
      <c r="P2557" s="106"/>
      <c r="Q2557" s="106"/>
      <c r="R2557" s="106"/>
      <c r="S2557" s="104"/>
    </row>
    <row r="2558" spans="1:19">
      <c r="A2558" s="104"/>
      <c r="B2558" s="105"/>
      <c r="C2558" s="104"/>
      <c r="D2558" s="105"/>
      <c r="E2558" s="104"/>
      <c r="F2558" s="104"/>
      <c r="G2558" s="104"/>
      <c r="H2558" s="104"/>
      <c r="I2558" s="104"/>
      <c r="J2558" s="106"/>
      <c r="K2558" s="106"/>
      <c r="L2558" s="106"/>
      <c r="M2558" s="106"/>
      <c r="N2558" s="106"/>
      <c r="O2558" s="106"/>
      <c r="P2558" s="106"/>
      <c r="Q2558" s="106"/>
      <c r="R2558" s="106"/>
      <c r="S2558" s="104"/>
    </row>
    <row r="2559" spans="1:19">
      <c r="A2559" s="104"/>
      <c r="B2559" s="105"/>
      <c r="C2559" s="104"/>
      <c r="D2559" s="105"/>
      <c r="E2559" s="104"/>
      <c r="F2559" s="104"/>
      <c r="G2559" s="104"/>
      <c r="H2559" s="104"/>
      <c r="I2559" s="104"/>
      <c r="J2559" s="106"/>
      <c r="K2559" s="106"/>
      <c r="L2559" s="106"/>
      <c r="M2559" s="106"/>
      <c r="N2559" s="106"/>
      <c r="O2559" s="106"/>
      <c r="P2559" s="106"/>
      <c r="Q2559" s="106"/>
      <c r="R2559" s="106"/>
      <c r="S2559" s="104"/>
    </row>
    <row r="2560" spans="1:19">
      <c r="A2560" s="104"/>
      <c r="B2560" s="105"/>
      <c r="C2560" s="104"/>
      <c r="D2560" s="105"/>
      <c r="E2560" s="104"/>
      <c r="F2560" s="104"/>
      <c r="G2560" s="104"/>
      <c r="H2560" s="104"/>
      <c r="I2560" s="104"/>
      <c r="J2560" s="106"/>
      <c r="K2560" s="106"/>
      <c r="L2560" s="106"/>
      <c r="M2560" s="106"/>
      <c r="N2560" s="106"/>
      <c r="O2560" s="106"/>
      <c r="P2560" s="106"/>
      <c r="Q2560" s="106"/>
      <c r="R2560" s="106"/>
      <c r="S2560" s="104"/>
    </row>
    <row r="2561" spans="1:19">
      <c r="A2561" s="104"/>
      <c r="B2561" s="105"/>
      <c r="C2561" s="104"/>
      <c r="D2561" s="105"/>
      <c r="E2561" s="104"/>
      <c r="F2561" s="104"/>
      <c r="G2561" s="104"/>
      <c r="H2561" s="104"/>
      <c r="I2561" s="104"/>
      <c r="J2561" s="106"/>
      <c r="K2561" s="106"/>
      <c r="L2561" s="106"/>
      <c r="M2561" s="106"/>
      <c r="N2561" s="106"/>
      <c r="O2561" s="106"/>
      <c r="P2561" s="106"/>
      <c r="Q2561" s="106"/>
      <c r="R2561" s="106"/>
      <c r="S2561" s="104"/>
    </row>
    <row r="2562" spans="1:19">
      <c r="A2562" s="104"/>
      <c r="B2562" s="105"/>
      <c r="C2562" s="104"/>
      <c r="D2562" s="105"/>
      <c r="E2562" s="104"/>
      <c r="F2562" s="104"/>
      <c r="G2562" s="104"/>
      <c r="H2562" s="104"/>
      <c r="I2562" s="104"/>
      <c r="J2562" s="106"/>
      <c r="K2562" s="106"/>
      <c r="L2562" s="106"/>
      <c r="M2562" s="106"/>
      <c r="N2562" s="106"/>
      <c r="O2562" s="106"/>
      <c r="P2562" s="106"/>
      <c r="Q2562" s="106"/>
      <c r="R2562" s="106"/>
      <c r="S2562" s="104"/>
    </row>
    <row r="2563" spans="1:19">
      <c r="A2563" s="104"/>
      <c r="B2563" s="105"/>
      <c r="C2563" s="104"/>
      <c r="D2563" s="105"/>
      <c r="E2563" s="104"/>
      <c r="F2563" s="104"/>
      <c r="G2563" s="104"/>
      <c r="H2563" s="104"/>
      <c r="I2563" s="104"/>
      <c r="J2563" s="106"/>
      <c r="K2563" s="106"/>
      <c r="L2563" s="106"/>
      <c r="M2563" s="106"/>
      <c r="N2563" s="106"/>
      <c r="O2563" s="106"/>
      <c r="P2563" s="106"/>
      <c r="Q2563" s="106"/>
      <c r="R2563" s="106"/>
      <c r="S2563" s="104"/>
    </row>
    <row r="2564" spans="1:19">
      <c r="A2564" s="104"/>
      <c r="B2564" s="105"/>
      <c r="C2564" s="104"/>
      <c r="D2564" s="105"/>
      <c r="E2564" s="104"/>
      <c r="F2564" s="104"/>
      <c r="G2564" s="104"/>
      <c r="H2564" s="104"/>
      <c r="I2564" s="104"/>
      <c r="J2564" s="106"/>
      <c r="K2564" s="106"/>
      <c r="L2564" s="106"/>
      <c r="M2564" s="106"/>
      <c r="N2564" s="106"/>
      <c r="O2564" s="106"/>
      <c r="P2564" s="106"/>
      <c r="Q2564" s="106"/>
      <c r="R2564" s="106"/>
      <c r="S2564" s="104"/>
    </row>
    <row r="2565" spans="1:19">
      <c r="A2565" s="104"/>
      <c r="B2565" s="105"/>
      <c r="C2565" s="104"/>
      <c r="D2565" s="105"/>
      <c r="E2565" s="104"/>
      <c r="F2565" s="104"/>
      <c r="G2565" s="104"/>
      <c r="H2565" s="104"/>
      <c r="I2565" s="104"/>
      <c r="J2565" s="106"/>
      <c r="K2565" s="106"/>
      <c r="L2565" s="106"/>
      <c r="M2565" s="106"/>
      <c r="N2565" s="106"/>
      <c r="O2565" s="106"/>
      <c r="P2565" s="106"/>
      <c r="Q2565" s="106"/>
      <c r="R2565" s="106"/>
      <c r="S2565" s="104"/>
    </row>
    <row r="2566" spans="1:19">
      <c r="A2566" s="104"/>
      <c r="B2566" s="105"/>
      <c r="C2566" s="104"/>
      <c r="D2566" s="105"/>
      <c r="E2566" s="104"/>
      <c r="F2566" s="104"/>
      <c r="G2566" s="104"/>
      <c r="H2566" s="104"/>
      <c r="I2566" s="104"/>
      <c r="J2566" s="106"/>
      <c r="K2566" s="106"/>
      <c r="L2566" s="106"/>
      <c r="M2566" s="106"/>
      <c r="N2566" s="106"/>
      <c r="O2566" s="106"/>
      <c r="P2566" s="106"/>
      <c r="Q2566" s="106"/>
      <c r="R2566" s="106"/>
      <c r="S2566" s="104"/>
    </row>
    <row r="2567" spans="1:19">
      <c r="A2567" s="104"/>
      <c r="B2567" s="105"/>
      <c r="C2567" s="104"/>
      <c r="D2567" s="105"/>
      <c r="E2567" s="104"/>
      <c r="F2567" s="104"/>
      <c r="G2567" s="104"/>
      <c r="H2567" s="104"/>
      <c r="I2567" s="104"/>
      <c r="J2567" s="106"/>
      <c r="K2567" s="106"/>
      <c r="L2567" s="106"/>
      <c r="M2567" s="106"/>
      <c r="N2567" s="106"/>
      <c r="O2567" s="106"/>
      <c r="P2567" s="106"/>
      <c r="Q2567" s="106"/>
      <c r="R2567" s="106"/>
      <c r="S2567" s="104"/>
    </row>
    <row r="2568" spans="1:19">
      <c r="A2568" s="104"/>
      <c r="B2568" s="105"/>
      <c r="C2568" s="104"/>
      <c r="D2568" s="105"/>
      <c r="E2568" s="104"/>
      <c r="F2568" s="104"/>
      <c r="G2568" s="104"/>
      <c r="H2568" s="104"/>
      <c r="I2568" s="104"/>
      <c r="J2568" s="106"/>
      <c r="K2568" s="106"/>
      <c r="L2568" s="106"/>
      <c r="M2568" s="106"/>
      <c r="N2568" s="106"/>
      <c r="O2568" s="106"/>
      <c r="P2568" s="106"/>
      <c r="Q2568" s="106"/>
      <c r="R2568" s="106"/>
      <c r="S2568" s="104"/>
    </row>
    <row r="2569" spans="1:19">
      <c r="A2569" s="104"/>
      <c r="B2569" s="105"/>
      <c r="C2569" s="104"/>
      <c r="D2569" s="105"/>
      <c r="E2569" s="104"/>
      <c r="F2569" s="104"/>
      <c r="G2569" s="104"/>
      <c r="H2569" s="104"/>
      <c r="I2569" s="104"/>
      <c r="J2569" s="106"/>
      <c r="K2569" s="106"/>
      <c r="L2569" s="106"/>
      <c r="M2569" s="106"/>
      <c r="N2569" s="106"/>
      <c r="O2569" s="106"/>
      <c r="P2569" s="106"/>
      <c r="Q2569" s="106"/>
      <c r="R2569" s="106"/>
      <c r="S2569" s="104"/>
    </row>
    <row r="2570" spans="1:19">
      <c r="A2570" s="104"/>
      <c r="B2570" s="105"/>
      <c r="C2570" s="104"/>
      <c r="D2570" s="105"/>
      <c r="E2570" s="104"/>
      <c r="F2570" s="104"/>
      <c r="G2570" s="104"/>
      <c r="H2570" s="104"/>
      <c r="I2570" s="104"/>
      <c r="J2570" s="106"/>
      <c r="K2570" s="106"/>
      <c r="L2570" s="106"/>
      <c r="M2570" s="106"/>
      <c r="N2570" s="106"/>
      <c r="O2570" s="106"/>
      <c r="P2570" s="106"/>
      <c r="Q2570" s="106"/>
      <c r="R2570" s="106"/>
      <c r="S2570" s="104"/>
    </row>
    <row r="2571" spans="1:19">
      <c r="A2571" s="104"/>
      <c r="B2571" s="105"/>
      <c r="C2571" s="104"/>
      <c r="D2571" s="105"/>
      <c r="E2571" s="104"/>
      <c r="F2571" s="104"/>
      <c r="G2571" s="104"/>
      <c r="H2571" s="104"/>
      <c r="I2571" s="104"/>
      <c r="J2571" s="106"/>
      <c r="K2571" s="106"/>
      <c r="L2571" s="106"/>
      <c r="M2571" s="106"/>
      <c r="N2571" s="106"/>
      <c r="O2571" s="106"/>
      <c r="P2571" s="106"/>
      <c r="Q2571" s="106"/>
      <c r="R2571" s="106"/>
      <c r="S2571" s="104"/>
    </row>
    <row r="2572" spans="1:19">
      <c r="A2572" s="104"/>
      <c r="B2572" s="105"/>
      <c r="C2572" s="104"/>
      <c r="D2572" s="105"/>
      <c r="E2572" s="104"/>
      <c r="F2572" s="104"/>
      <c r="G2572" s="104"/>
      <c r="H2572" s="104"/>
      <c r="I2572" s="104"/>
      <c r="J2572" s="106"/>
      <c r="K2572" s="106"/>
      <c r="L2572" s="106"/>
      <c r="M2572" s="106"/>
      <c r="N2572" s="106"/>
      <c r="O2572" s="106"/>
      <c r="P2572" s="106"/>
      <c r="Q2572" s="106"/>
      <c r="R2572" s="106"/>
      <c r="S2572" s="104"/>
    </row>
    <row r="2573" spans="1:19">
      <c r="A2573" s="104"/>
      <c r="B2573" s="105"/>
      <c r="C2573" s="104"/>
      <c r="D2573" s="105"/>
      <c r="E2573" s="104"/>
      <c r="F2573" s="104"/>
      <c r="G2573" s="104"/>
      <c r="H2573" s="104"/>
      <c r="I2573" s="104"/>
      <c r="J2573" s="106"/>
      <c r="K2573" s="106"/>
      <c r="L2573" s="106"/>
      <c r="M2573" s="106"/>
      <c r="N2573" s="106"/>
      <c r="O2573" s="106"/>
      <c r="P2573" s="106"/>
      <c r="Q2573" s="106"/>
      <c r="R2573" s="106"/>
      <c r="S2573" s="104"/>
    </row>
    <row r="2574" spans="1:19">
      <c r="A2574" s="104"/>
      <c r="B2574" s="105"/>
      <c r="C2574" s="104"/>
      <c r="D2574" s="105"/>
      <c r="E2574" s="104"/>
      <c r="F2574" s="104"/>
      <c r="G2574" s="104"/>
      <c r="H2574" s="104"/>
      <c r="I2574" s="104"/>
      <c r="J2574" s="106"/>
      <c r="K2574" s="106"/>
      <c r="L2574" s="106"/>
      <c r="M2574" s="106"/>
      <c r="N2574" s="106"/>
      <c r="O2574" s="106"/>
      <c r="P2574" s="106"/>
      <c r="Q2574" s="106"/>
      <c r="R2574" s="106"/>
      <c r="S2574" s="104"/>
    </row>
    <row r="2575" spans="1:19">
      <c r="A2575" s="104"/>
      <c r="B2575" s="105"/>
      <c r="C2575" s="104"/>
      <c r="D2575" s="105"/>
      <c r="E2575" s="104"/>
      <c r="F2575" s="104"/>
      <c r="G2575" s="104"/>
      <c r="H2575" s="104"/>
      <c r="I2575" s="104"/>
      <c r="J2575" s="106"/>
      <c r="K2575" s="106"/>
      <c r="L2575" s="106"/>
      <c r="M2575" s="106"/>
      <c r="N2575" s="106"/>
      <c r="O2575" s="106"/>
      <c r="P2575" s="106"/>
      <c r="Q2575" s="106"/>
      <c r="R2575" s="106"/>
      <c r="S2575" s="104"/>
    </row>
    <row r="2576" spans="1:19">
      <c r="A2576" s="104"/>
      <c r="B2576" s="105"/>
      <c r="C2576" s="104"/>
      <c r="D2576" s="105"/>
      <c r="E2576" s="104"/>
      <c r="F2576" s="104"/>
      <c r="G2576" s="104"/>
      <c r="H2576" s="104"/>
      <c r="I2576" s="104"/>
      <c r="J2576" s="106"/>
      <c r="K2576" s="106"/>
      <c r="L2576" s="106"/>
      <c r="M2576" s="106"/>
      <c r="N2576" s="106"/>
      <c r="O2576" s="106"/>
      <c r="P2576" s="106"/>
      <c r="Q2576" s="106"/>
      <c r="R2576" s="106"/>
      <c r="S2576" s="104"/>
    </row>
    <row r="2577" spans="1:19">
      <c r="A2577" s="104"/>
      <c r="B2577" s="105"/>
      <c r="C2577" s="104"/>
      <c r="D2577" s="105"/>
      <c r="E2577" s="104"/>
      <c r="F2577" s="104"/>
      <c r="G2577" s="104"/>
      <c r="H2577" s="104"/>
      <c r="I2577" s="104"/>
      <c r="J2577" s="106"/>
      <c r="K2577" s="106"/>
      <c r="L2577" s="106"/>
      <c r="M2577" s="106"/>
      <c r="N2577" s="106"/>
      <c r="O2577" s="106"/>
      <c r="P2577" s="106"/>
      <c r="Q2577" s="106"/>
      <c r="R2577" s="106"/>
      <c r="S2577" s="104"/>
    </row>
    <row r="2578" spans="1:19">
      <c r="A2578" s="104"/>
      <c r="B2578" s="105"/>
      <c r="C2578" s="104"/>
      <c r="D2578" s="105"/>
      <c r="E2578" s="104"/>
      <c r="F2578" s="104"/>
      <c r="G2578" s="104"/>
      <c r="H2578" s="104"/>
      <c r="I2578" s="104"/>
      <c r="J2578" s="106"/>
      <c r="K2578" s="106"/>
      <c r="L2578" s="106"/>
      <c r="M2578" s="106"/>
      <c r="N2578" s="106"/>
      <c r="O2578" s="106"/>
      <c r="P2578" s="106"/>
      <c r="Q2578" s="106"/>
      <c r="R2578" s="106"/>
      <c r="S2578" s="104"/>
    </row>
    <row r="2579" spans="1:19">
      <c r="A2579" s="104"/>
      <c r="B2579" s="105"/>
      <c r="C2579" s="104"/>
      <c r="D2579" s="105"/>
      <c r="E2579" s="104"/>
      <c r="F2579" s="104"/>
      <c r="G2579" s="104"/>
      <c r="H2579" s="104"/>
      <c r="I2579" s="104"/>
      <c r="J2579" s="106"/>
      <c r="K2579" s="106"/>
      <c r="L2579" s="106"/>
      <c r="M2579" s="106"/>
      <c r="N2579" s="106"/>
      <c r="O2579" s="106"/>
      <c r="P2579" s="106"/>
      <c r="Q2579" s="106"/>
      <c r="R2579" s="106"/>
      <c r="S2579" s="104"/>
    </row>
    <row r="2580" spans="1:19">
      <c r="A2580" s="104"/>
      <c r="B2580" s="105"/>
      <c r="C2580" s="104"/>
      <c r="D2580" s="105"/>
      <c r="E2580" s="104"/>
      <c r="F2580" s="104"/>
      <c r="G2580" s="104"/>
      <c r="H2580" s="104"/>
      <c r="I2580" s="104"/>
      <c r="J2580" s="106"/>
      <c r="K2580" s="106"/>
      <c r="L2580" s="106"/>
      <c r="M2580" s="106"/>
      <c r="N2580" s="106"/>
      <c r="O2580" s="106"/>
      <c r="P2580" s="106"/>
      <c r="Q2580" s="106"/>
      <c r="R2580" s="106"/>
      <c r="S2580" s="104"/>
    </row>
    <row r="2581" spans="1:19">
      <c r="A2581" s="104"/>
      <c r="B2581" s="105"/>
      <c r="C2581" s="104"/>
      <c r="D2581" s="105"/>
      <c r="E2581" s="104"/>
      <c r="F2581" s="104"/>
      <c r="G2581" s="104"/>
      <c r="H2581" s="104"/>
      <c r="I2581" s="104"/>
      <c r="J2581" s="106"/>
      <c r="K2581" s="106"/>
      <c r="L2581" s="106"/>
      <c r="M2581" s="106"/>
      <c r="N2581" s="106"/>
      <c r="O2581" s="106"/>
      <c r="P2581" s="106"/>
      <c r="Q2581" s="106"/>
      <c r="R2581" s="106"/>
      <c r="S2581" s="104"/>
    </row>
    <row r="2582" spans="1:19">
      <c r="A2582" s="104"/>
      <c r="B2582" s="105"/>
      <c r="C2582" s="104"/>
      <c r="D2582" s="105"/>
      <c r="E2582" s="104"/>
      <c r="F2582" s="104"/>
      <c r="G2582" s="104"/>
      <c r="H2582" s="104"/>
      <c r="I2582" s="104"/>
      <c r="J2582" s="106"/>
      <c r="K2582" s="106"/>
      <c r="L2582" s="106"/>
      <c r="M2582" s="106"/>
      <c r="N2582" s="106"/>
      <c r="O2582" s="106"/>
      <c r="P2582" s="106"/>
      <c r="Q2582" s="106"/>
      <c r="R2582" s="106"/>
      <c r="S2582" s="104"/>
    </row>
    <row r="2583" spans="1:19">
      <c r="A2583" s="104"/>
      <c r="B2583" s="105"/>
      <c r="C2583" s="104"/>
      <c r="D2583" s="105"/>
      <c r="E2583" s="104"/>
      <c r="F2583" s="104"/>
      <c r="G2583" s="104"/>
      <c r="H2583" s="104"/>
      <c r="I2583" s="104"/>
      <c r="J2583" s="106"/>
      <c r="K2583" s="106"/>
      <c r="L2583" s="106"/>
      <c r="M2583" s="106"/>
      <c r="N2583" s="106"/>
      <c r="O2583" s="106"/>
      <c r="P2583" s="106"/>
      <c r="Q2583" s="106"/>
      <c r="R2583" s="106"/>
      <c r="S2583" s="104"/>
    </row>
    <row r="2584" spans="1:19">
      <c r="A2584" s="104"/>
      <c r="B2584" s="105"/>
      <c r="C2584" s="104"/>
      <c r="D2584" s="105"/>
      <c r="E2584" s="104"/>
      <c r="F2584" s="104"/>
      <c r="G2584" s="104"/>
      <c r="H2584" s="104"/>
      <c r="I2584" s="104"/>
      <c r="J2584" s="106"/>
      <c r="K2584" s="106"/>
      <c r="L2584" s="106"/>
      <c r="M2584" s="106"/>
      <c r="N2584" s="106"/>
      <c r="O2584" s="106"/>
      <c r="P2584" s="106"/>
      <c r="Q2584" s="106"/>
      <c r="R2584" s="106"/>
      <c r="S2584" s="104"/>
    </row>
    <row r="2585" spans="1:19">
      <c r="A2585" s="104"/>
      <c r="B2585" s="105"/>
      <c r="C2585" s="104"/>
      <c r="D2585" s="105"/>
      <c r="E2585" s="104"/>
      <c r="F2585" s="104"/>
      <c r="G2585" s="104"/>
      <c r="H2585" s="104"/>
      <c r="I2585" s="104"/>
      <c r="J2585" s="106"/>
      <c r="K2585" s="106"/>
      <c r="L2585" s="106"/>
      <c r="M2585" s="106"/>
      <c r="N2585" s="106"/>
      <c r="O2585" s="106"/>
      <c r="P2585" s="106"/>
      <c r="Q2585" s="106"/>
      <c r="R2585" s="106"/>
      <c r="S2585" s="104"/>
    </row>
    <row r="2586" spans="1:19">
      <c r="A2586" s="104"/>
      <c r="B2586" s="105"/>
      <c r="C2586" s="104"/>
      <c r="D2586" s="105"/>
      <c r="E2586" s="104"/>
      <c r="F2586" s="104"/>
      <c r="G2586" s="104"/>
      <c r="H2586" s="104"/>
      <c r="I2586" s="104"/>
      <c r="J2586" s="106"/>
      <c r="K2586" s="106"/>
      <c r="L2586" s="106"/>
      <c r="M2586" s="106"/>
      <c r="N2586" s="106"/>
      <c r="O2586" s="106"/>
      <c r="P2586" s="106"/>
      <c r="Q2586" s="106"/>
      <c r="R2586" s="106"/>
      <c r="S2586" s="104"/>
    </row>
    <row r="2587" spans="1:19">
      <c r="A2587" s="104"/>
      <c r="B2587" s="105"/>
      <c r="C2587" s="104"/>
      <c r="D2587" s="105"/>
      <c r="E2587" s="104"/>
      <c r="F2587" s="104"/>
      <c r="G2587" s="104"/>
      <c r="H2587" s="104"/>
      <c r="I2587" s="104"/>
      <c r="J2587" s="106"/>
      <c r="K2587" s="106"/>
      <c r="L2587" s="106"/>
      <c r="M2587" s="106"/>
      <c r="N2587" s="106"/>
      <c r="O2587" s="106"/>
      <c r="P2587" s="106"/>
      <c r="Q2587" s="106"/>
      <c r="R2587" s="106"/>
      <c r="S2587" s="104"/>
    </row>
    <row r="2588" spans="1:19">
      <c r="A2588" s="104"/>
      <c r="B2588" s="105"/>
      <c r="C2588" s="104"/>
      <c r="D2588" s="105"/>
      <c r="E2588" s="104"/>
      <c r="F2588" s="104"/>
      <c r="G2588" s="104"/>
      <c r="H2588" s="104"/>
      <c r="I2588" s="104"/>
      <c r="J2588" s="106"/>
      <c r="K2588" s="106"/>
      <c r="L2588" s="106"/>
      <c r="M2588" s="106"/>
      <c r="N2588" s="106"/>
      <c r="O2588" s="106"/>
      <c r="P2588" s="106"/>
      <c r="Q2588" s="106"/>
      <c r="R2588" s="106"/>
      <c r="S2588" s="104"/>
    </row>
    <row r="2589" spans="1:19">
      <c r="A2589" s="104"/>
      <c r="B2589" s="105"/>
      <c r="C2589" s="104"/>
      <c r="D2589" s="105"/>
      <c r="E2589" s="104"/>
      <c r="F2589" s="104"/>
      <c r="G2589" s="104"/>
      <c r="H2589" s="104"/>
      <c r="I2589" s="104"/>
      <c r="J2589" s="106"/>
      <c r="K2589" s="106"/>
      <c r="L2589" s="106"/>
      <c r="M2589" s="106"/>
      <c r="N2589" s="106"/>
      <c r="O2589" s="106"/>
      <c r="P2589" s="106"/>
      <c r="Q2589" s="106"/>
      <c r="R2589" s="106"/>
      <c r="S2589" s="104"/>
    </row>
    <row r="2590" spans="1:19">
      <c r="A2590" s="104"/>
      <c r="B2590" s="105"/>
      <c r="C2590" s="104"/>
      <c r="D2590" s="105"/>
      <c r="E2590" s="104"/>
      <c r="F2590" s="104"/>
      <c r="G2590" s="104"/>
      <c r="H2590" s="104"/>
      <c r="I2590" s="104"/>
      <c r="J2590" s="106"/>
      <c r="K2590" s="106"/>
      <c r="L2590" s="106"/>
      <c r="M2590" s="106"/>
      <c r="N2590" s="106"/>
      <c r="O2590" s="106"/>
      <c r="P2590" s="106"/>
      <c r="Q2590" s="106"/>
      <c r="R2590" s="106"/>
      <c r="S2590" s="104"/>
    </row>
    <row r="2591" spans="1:19">
      <c r="A2591" s="104"/>
      <c r="B2591" s="105"/>
      <c r="C2591" s="104"/>
      <c r="D2591" s="105"/>
      <c r="E2591" s="104"/>
      <c r="F2591" s="104"/>
      <c r="G2591" s="104"/>
      <c r="H2591" s="104"/>
      <c r="I2591" s="104"/>
      <c r="J2591" s="106"/>
      <c r="K2591" s="106"/>
      <c r="L2591" s="106"/>
      <c r="M2591" s="106"/>
      <c r="N2591" s="106"/>
      <c r="O2591" s="106"/>
      <c r="P2591" s="106"/>
      <c r="Q2591" s="106"/>
      <c r="R2591" s="106"/>
      <c r="S2591" s="104"/>
    </row>
    <row r="2592" spans="1:19">
      <c r="A2592" s="104"/>
      <c r="B2592" s="105"/>
      <c r="C2592" s="104"/>
      <c r="D2592" s="105"/>
      <c r="E2592" s="104"/>
      <c r="F2592" s="104"/>
      <c r="G2592" s="104"/>
      <c r="H2592" s="104"/>
      <c r="I2592" s="104"/>
      <c r="J2592" s="106"/>
      <c r="K2592" s="106"/>
      <c r="L2592" s="106"/>
      <c r="M2592" s="106"/>
      <c r="N2592" s="106"/>
      <c r="O2592" s="106"/>
      <c r="P2592" s="106"/>
      <c r="Q2592" s="106"/>
      <c r="R2592" s="106"/>
      <c r="S2592" s="104"/>
    </row>
    <row r="2593" spans="1:19">
      <c r="A2593" s="104"/>
      <c r="B2593" s="105"/>
      <c r="C2593" s="104"/>
      <c r="D2593" s="105"/>
      <c r="E2593" s="104"/>
      <c r="F2593" s="104"/>
      <c r="G2593" s="104"/>
      <c r="H2593" s="104"/>
      <c r="I2593" s="104"/>
      <c r="J2593" s="106"/>
      <c r="K2593" s="106"/>
      <c r="L2593" s="106"/>
      <c r="M2593" s="106"/>
      <c r="N2593" s="106"/>
      <c r="O2593" s="106"/>
      <c r="P2593" s="106"/>
      <c r="Q2593" s="106"/>
      <c r="R2593" s="106"/>
      <c r="S2593" s="104"/>
    </row>
    <row r="2594" spans="1:19">
      <c r="A2594" s="104"/>
      <c r="B2594" s="105"/>
      <c r="C2594" s="104"/>
      <c r="D2594" s="105"/>
      <c r="E2594" s="104"/>
      <c r="F2594" s="104"/>
      <c r="G2594" s="104"/>
      <c r="H2594" s="104"/>
      <c r="I2594" s="104"/>
      <c r="J2594" s="106"/>
      <c r="K2594" s="106"/>
      <c r="L2594" s="106"/>
      <c r="M2594" s="106"/>
      <c r="N2594" s="106"/>
      <c r="O2594" s="106"/>
      <c r="P2594" s="106"/>
      <c r="Q2594" s="106"/>
      <c r="R2594" s="106"/>
      <c r="S2594" s="104"/>
    </row>
    <row r="2595" spans="1:19">
      <c r="A2595" s="104"/>
      <c r="B2595" s="105"/>
      <c r="C2595" s="104"/>
      <c r="D2595" s="105"/>
      <c r="E2595" s="104"/>
      <c r="F2595" s="104"/>
      <c r="G2595" s="104"/>
      <c r="H2595" s="104"/>
      <c r="I2595" s="104"/>
      <c r="J2595" s="106"/>
      <c r="K2595" s="106"/>
      <c r="L2595" s="106"/>
      <c r="M2595" s="106"/>
      <c r="N2595" s="106"/>
      <c r="O2595" s="106"/>
      <c r="P2595" s="106"/>
      <c r="Q2595" s="106"/>
      <c r="R2595" s="106"/>
      <c r="S2595" s="104"/>
    </row>
    <row r="2596" spans="1:19">
      <c r="A2596" s="104"/>
      <c r="B2596" s="105"/>
      <c r="C2596" s="104"/>
      <c r="D2596" s="105"/>
      <c r="E2596" s="104"/>
      <c r="F2596" s="104"/>
      <c r="G2596" s="104"/>
      <c r="H2596" s="104"/>
      <c r="I2596" s="104"/>
      <c r="J2596" s="106"/>
      <c r="K2596" s="106"/>
      <c r="L2596" s="106"/>
      <c r="M2596" s="106"/>
      <c r="N2596" s="106"/>
      <c r="O2596" s="106"/>
      <c r="P2596" s="106"/>
      <c r="Q2596" s="106"/>
      <c r="R2596" s="106"/>
      <c r="S2596" s="104"/>
    </row>
    <row r="2597" spans="1:19">
      <c r="A2597" s="104"/>
      <c r="B2597" s="105"/>
      <c r="C2597" s="104"/>
      <c r="D2597" s="105"/>
      <c r="E2597" s="104"/>
      <c r="F2597" s="104"/>
      <c r="G2597" s="104"/>
      <c r="H2597" s="104"/>
      <c r="I2597" s="104"/>
      <c r="J2597" s="106"/>
      <c r="K2597" s="106"/>
      <c r="L2597" s="106"/>
      <c r="M2597" s="106"/>
      <c r="N2597" s="106"/>
      <c r="O2597" s="106"/>
      <c r="P2597" s="106"/>
      <c r="Q2597" s="106"/>
      <c r="R2597" s="106"/>
      <c r="S2597" s="104"/>
    </row>
    <row r="2598" spans="1:19">
      <c r="A2598" s="104"/>
      <c r="B2598" s="105"/>
      <c r="C2598" s="104"/>
      <c r="D2598" s="105"/>
      <c r="E2598" s="104"/>
      <c r="F2598" s="104"/>
      <c r="G2598" s="104"/>
      <c r="H2598" s="104"/>
      <c r="I2598" s="104"/>
      <c r="J2598" s="106"/>
      <c r="K2598" s="106"/>
      <c r="L2598" s="106"/>
      <c r="M2598" s="106"/>
      <c r="N2598" s="106"/>
      <c r="O2598" s="106"/>
      <c r="P2598" s="106"/>
      <c r="Q2598" s="106"/>
      <c r="R2598" s="106"/>
      <c r="S2598" s="104"/>
    </row>
    <row r="2599" spans="1:19">
      <c r="A2599" s="104"/>
      <c r="B2599" s="105"/>
      <c r="C2599" s="104"/>
      <c r="D2599" s="105"/>
      <c r="E2599" s="104"/>
      <c r="F2599" s="104"/>
      <c r="G2599" s="104"/>
      <c r="H2599" s="104"/>
      <c r="I2599" s="104"/>
      <c r="J2599" s="106"/>
      <c r="K2599" s="106"/>
      <c r="L2599" s="106"/>
      <c r="M2599" s="106"/>
      <c r="N2599" s="106"/>
      <c r="O2599" s="106"/>
      <c r="P2599" s="106"/>
      <c r="Q2599" s="106"/>
      <c r="R2599" s="106"/>
      <c r="S2599" s="104"/>
    </row>
    <row r="2600" spans="1:19">
      <c r="A2600" s="104"/>
      <c r="B2600" s="105"/>
      <c r="C2600" s="104"/>
      <c r="D2600" s="105"/>
      <c r="E2600" s="104"/>
      <c r="F2600" s="104"/>
      <c r="G2600" s="104"/>
      <c r="H2600" s="104"/>
      <c r="I2600" s="104"/>
      <c r="J2600" s="106"/>
      <c r="K2600" s="106"/>
      <c r="L2600" s="106"/>
      <c r="M2600" s="106"/>
      <c r="N2600" s="106"/>
      <c r="O2600" s="106"/>
      <c r="P2600" s="106"/>
      <c r="Q2600" s="106"/>
      <c r="R2600" s="106"/>
      <c r="S2600" s="104"/>
    </row>
    <row r="2601" spans="1:19">
      <c r="A2601" s="104"/>
      <c r="B2601" s="105"/>
      <c r="C2601" s="104"/>
      <c r="D2601" s="105"/>
      <c r="E2601" s="104"/>
      <c r="F2601" s="104"/>
      <c r="G2601" s="104"/>
      <c r="H2601" s="104"/>
      <c r="I2601" s="104"/>
      <c r="J2601" s="106"/>
      <c r="K2601" s="106"/>
      <c r="L2601" s="106"/>
      <c r="M2601" s="106"/>
      <c r="N2601" s="106"/>
      <c r="O2601" s="106"/>
      <c r="P2601" s="106"/>
      <c r="Q2601" s="106"/>
      <c r="R2601" s="106"/>
      <c r="S2601" s="104"/>
    </row>
    <row r="2602" spans="1:19">
      <c r="A2602" s="104"/>
      <c r="B2602" s="105"/>
      <c r="C2602" s="104"/>
      <c r="D2602" s="105"/>
      <c r="E2602" s="104"/>
      <c r="F2602" s="104"/>
      <c r="G2602" s="104"/>
      <c r="H2602" s="104"/>
      <c r="I2602" s="104"/>
      <c r="J2602" s="106"/>
      <c r="K2602" s="106"/>
      <c r="L2602" s="106"/>
      <c r="M2602" s="106"/>
      <c r="N2602" s="106"/>
      <c r="O2602" s="106"/>
      <c r="P2602" s="106"/>
      <c r="Q2602" s="106"/>
      <c r="R2602" s="106"/>
      <c r="S2602" s="104"/>
    </row>
    <row r="2603" spans="1:19">
      <c r="A2603" s="104"/>
      <c r="B2603" s="105"/>
      <c r="C2603" s="104"/>
      <c r="D2603" s="105"/>
      <c r="E2603" s="104"/>
      <c r="F2603" s="104"/>
      <c r="G2603" s="104"/>
      <c r="H2603" s="104"/>
      <c r="I2603" s="104"/>
      <c r="J2603" s="106"/>
      <c r="K2603" s="106"/>
      <c r="L2603" s="106"/>
      <c r="M2603" s="106"/>
      <c r="N2603" s="106"/>
      <c r="O2603" s="106"/>
      <c r="P2603" s="106"/>
      <c r="Q2603" s="106"/>
      <c r="R2603" s="106"/>
      <c r="S2603" s="104"/>
    </row>
    <row r="2604" spans="1:19">
      <c r="A2604" s="104"/>
      <c r="B2604" s="105"/>
      <c r="C2604" s="104"/>
      <c r="D2604" s="105"/>
      <c r="E2604" s="104"/>
      <c r="F2604" s="104"/>
      <c r="G2604" s="104"/>
      <c r="H2604" s="104"/>
      <c r="I2604" s="104"/>
      <c r="J2604" s="106"/>
      <c r="K2604" s="106"/>
      <c r="L2604" s="106"/>
      <c r="M2604" s="106"/>
      <c r="N2604" s="106"/>
      <c r="O2604" s="106"/>
      <c r="P2604" s="106"/>
      <c r="Q2604" s="106"/>
      <c r="R2604" s="106"/>
      <c r="S2604" s="104"/>
    </row>
    <row r="2605" spans="1:19">
      <c r="A2605" s="104"/>
      <c r="B2605" s="105"/>
      <c r="C2605" s="104"/>
      <c r="D2605" s="105"/>
      <c r="E2605" s="104"/>
      <c r="F2605" s="104"/>
      <c r="G2605" s="104"/>
      <c r="H2605" s="104"/>
      <c r="I2605" s="104"/>
      <c r="J2605" s="106"/>
      <c r="K2605" s="106"/>
      <c r="L2605" s="106"/>
      <c r="M2605" s="106"/>
      <c r="N2605" s="106"/>
      <c r="O2605" s="106"/>
      <c r="P2605" s="106"/>
      <c r="Q2605" s="106"/>
      <c r="R2605" s="106"/>
      <c r="S2605" s="104"/>
    </row>
    <row r="2606" spans="1:19">
      <c r="A2606" s="104"/>
      <c r="B2606" s="105"/>
      <c r="C2606" s="104"/>
      <c r="D2606" s="105"/>
      <c r="E2606" s="104"/>
      <c r="F2606" s="104"/>
      <c r="G2606" s="104"/>
      <c r="H2606" s="104"/>
      <c r="I2606" s="104"/>
      <c r="J2606" s="106"/>
      <c r="K2606" s="106"/>
      <c r="L2606" s="106"/>
      <c r="M2606" s="106"/>
      <c r="N2606" s="106"/>
      <c r="O2606" s="106"/>
      <c r="P2606" s="106"/>
      <c r="Q2606" s="106"/>
      <c r="R2606" s="106"/>
      <c r="S2606" s="104"/>
    </row>
    <row r="2607" spans="1:19">
      <c r="A2607" s="104"/>
      <c r="B2607" s="105"/>
      <c r="C2607" s="104"/>
      <c r="D2607" s="105"/>
      <c r="E2607" s="104"/>
      <c r="F2607" s="104"/>
      <c r="G2607" s="104"/>
      <c r="H2607" s="104"/>
      <c r="I2607" s="104"/>
      <c r="J2607" s="106"/>
      <c r="K2607" s="106"/>
      <c r="L2607" s="106"/>
      <c r="M2607" s="106"/>
      <c r="N2607" s="106"/>
      <c r="O2607" s="106"/>
      <c r="P2607" s="106"/>
      <c r="Q2607" s="106"/>
      <c r="R2607" s="106"/>
      <c r="S2607" s="104"/>
    </row>
    <row r="2608" spans="1:19">
      <c r="A2608" s="104"/>
      <c r="B2608" s="105"/>
      <c r="C2608" s="104"/>
      <c r="D2608" s="105"/>
      <c r="E2608" s="104"/>
      <c r="F2608" s="104"/>
      <c r="G2608" s="104"/>
      <c r="H2608" s="104"/>
      <c r="I2608" s="104"/>
      <c r="J2608" s="106"/>
      <c r="K2608" s="106"/>
      <c r="L2608" s="106"/>
      <c r="M2608" s="106"/>
      <c r="N2608" s="106"/>
      <c r="O2608" s="106"/>
      <c r="P2608" s="106"/>
      <c r="Q2608" s="106"/>
      <c r="R2608" s="106"/>
      <c r="S2608" s="104"/>
    </row>
    <row r="2609" spans="1:19">
      <c r="A2609" s="104"/>
      <c r="B2609" s="105"/>
      <c r="C2609" s="104"/>
      <c r="D2609" s="105"/>
      <c r="E2609" s="104"/>
      <c r="F2609" s="104"/>
      <c r="G2609" s="104"/>
      <c r="H2609" s="104"/>
      <c r="I2609" s="104"/>
      <c r="J2609" s="106"/>
      <c r="K2609" s="106"/>
      <c r="L2609" s="106"/>
      <c r="M2609" s="106"/>
      <c r="N2609" s="106"/>
      <c r="O2609" s="106"/>
      <c r="P2609" s="106"/>
      <c r="Q2609" s="106"/>
      <c r="R2609" s="106"/>
      <c r="S2609" s="104"/>
    </row>
    <row r="2610" spans="1:19">
      <c r="A2610" s="104"/>
      <c r="B2610" s="105"/>
      <c r="C2610" s="104"/>
      <c r="D2610" s="105"/>
      <c r="E2610" s="104"/>
      <c r="F2610" s="104"/>
      <c r="G2610" s="104"/>
      <c r="H2610" s="104"/>
      <c r="I2610" s="104"/>
      <c r="J2610" s="106"/>
      <c r="K2610" s="106"/>
      <c r="L2610" s="106"/>
      <c r="M2610" s="106"/>
      <c r="N2610" s="106"/>
      <c r="O2610" s="106"/>
      <c r="P2610" s="106"/>
      <c r="Q2610" s="106"/>
      <c r="R2610" s="106"/>
      <c r="S2610" s="104"/>
    </row>
    <row r="2611" spans="1:19">
      <c r="A2611" s="104"/>
      <c r="B2611" s="105"/>
      <c r="C2611" s="104"/>
      <c r="D2611" s="105"/>
      <c r="E2611" s="104"/>
      <c r="F2611" s="104"/>
      <c r="G2611" s="104"/>
      <c r="H2611" s="104"/>
      <c r="I2611" s="104"/>
      <c r="J2611" s="106"/>
      <c r="K2611" s="106"/>
      <c r="L2611" s="106"/>
      <c r="M2611" s="106"/>
      <c r="N2611" s="106"/>
      <c r="O2611" s="106"/>
      <c r="P2611" s="106"/>
      <c r="Q2611" s="106"/>
      <c r="R2611" s="106"/>
      <c r="S2611" s="104"/>
    </row>
    <row r="2612" spans="1:19">
      <c r="A2612" s="104"/>
      <c r="B2612" s="105"/>
      <c r="C2612" s="104"/>
      <c r="D2612" s="105"/>
      <c r="E2612" s="104"/>
      <c r="F2612" s="104"/>
      <c r="G2612" s="104"/>
      <c r="H2612" s="104"/>
      <c r="I2612" s="104"/>
      <c r="J2612" s="106"/>
      <c r="K2612" s="106"/>
      <c r="L2612" s="106"/>
      <c r="M2612" s="106"/>
      <c r="N2612" s="106"/>
      <c r="O2612" s="106"/>
      <c r="P2612" s="106"/>
      <c r="Q2612" s="106"/>
      <c r="R2612" s="106"/>
      <c r="S2612" s="104"/>
    </row>
    <row r="2613" spans="1:19">
      <c r="A2613" s="104"/>
      <c r="B2613" s="105"/>
      <c r="C2613" s="104"/>
      <c r="D2613" s="105"/>
      <c r="E2613" s="104"/>
      <c r="F2613" s="104"/>
      <c r="G2613" s="104"/>
      <c r="H2613" s="104"/>
      <c r="I2613" s="104"/>
      <c r="J2613" s="106"/>
      <c r="K2613" s="106"/>
      <c r="L2613" s="106"/>
      <c r="M2613" s="106"/>
      <c r="N2613" s="106"/>
      <c r="O2613" s="106"/>
      <c r="P2613" s="106"/>
      <c r="Q2613" s="106"/>
      <c r="R2613" s="106"/>
      <c r="S2613" s="104"/>
    </row>
    <row r="2614" spans="1:19">
      <c r="A2614" s="104"/>
      <c r="B2614" s="105"/>
      <c r="C2614" s="104"/>
      <c r="D2614" s="105"/>
      <c r="E2614" s="104"/>
      <c r="F2614" s="104"/>
      <c r="G2614" s="104"/>
      <c r="H2614" s="104"/>
      <c r="I2614" s="104"/>
      <c r="J2614" s="106"/>
      <c r="K2614" s="106"/>
      <c r="L2614" s="106"/>
      <c r="M2614" s="106"/>
      <c r="N2614" s="106"/>
      <c r="O2614" s="106"/>
      <c r="P2614" s="106"/>
      <c r="Q2614" s="106"/>
      <c r="R2614" s="106"/>
      <c r="S2614" s="104"/>
    </row>
    <row r="2615" spans="1:19">
      <c r="A2615" s="104"/>
      <c r="B2615" s="105"/>
      <c r="C2615" s="104"/>
      <c r="D2615" s="105"/>
      <c r="E2615" s="104"/>
      <c r="F2615" s="104"/>
      <c r="G2615" s="104"/>
      <c r="H2615" s="104"/>
      <c r="I2615" s="104"/>
      <c r="J2615" s="106"/>
      <c r="K2615" s="106"/>
      <c r="L2615" s="106"/>
      <c r="M2615" s="106"/>
      <c r="N2615" s="106"/>
      <c r="O2615" s="106"/>
      <c r="P2615" s="106"/>
      <c r="Q2615" s="106"/>
      <c r="R2615" s="106"/>
      <c r="S2615" s="104"/>
    </row>
    <row r="2616" spans="1:19">
      <c r="A2616" s="104"/>
      <c r="B2616" s="105"/>
      <c r="C2616" s="104"/>
      <c r="D2616" s="105"/>
      <c r="E2616" s="104"/>
      <c r="F2616" s="104"/>
      <c r="G2616" s="104"/>
      <c r="H2616" s="104"/>
      <c r="I2616" s="104"/>
      <c r="J2616" s="106"/>
      <c r="K2616" s="106"/>
      <c r="L2616" s="106"/>
      <c r="M2616" s="106"/>
      <c r="N2616" s="106"/>
      <c r="O2616" s="106"/>
      <c r="P2616" s="106"/>
      <c r="Q2616" s="106"/>
      <c r="R2616" s="106"/>
      <c r="S2616" s="104"/>
    </row>
    <row r="2617" spans="1:19">
      <c r="A2617" s="104"/>
      <c r="B2617" s="105"/>
      <c r="C2617" s="104"/>
      <c r="D2617" s="105"/>
      <c r="E2617" s="104"/>
      <c r="F2617" s="104"/>
      <c r="G2617" s="104"/>
      <c r="H2617" s="104"/>
      <c r="I2617" s="104"/>
      <c r="J2617" s="106"/>
      <c r="K2617" s="106"/>
      <c r="L2617" s="106"/>
      <c r="M2617" s="106"/>
      <c r="N2617" s="106"/>
      <c r="O2617" s="106"/>
      <c r="P2617" s="106"/>
      <c r="Q2617" s="106"/>
      <c r="R2617" s="106"/>
      <c r="S2617" s="104"/>
    </row>
    <row r="2618" spans="1:19">
      <c r="A2618" s="104"/>
      <c r="B2618" s="105"/>
      <c r="C2618" s="104"/>
      <c r="D2618" s="105"/>
      <c r="E2618" s="104"/>
      <c r="F2618" s="104"/>
      <c r="G2618" s="104"/>
      <c r="H2618" s="104"/>
      <c r="I2618" s="104"/>
      <c r="J2618" s="106"/>
      <c r="K2618" s="106"/>
      <c r="L2618" s="106"/>
      <c r="M2618" s="106"/>
      <c r="N2618" s="106"/>
      <c r="O2618" s="106"/>
      <c r="P2618" s="106"/>
      <c r="Q2618" s="106"/>
      <c r="R2618" s="106"/>
      <c r="S2618" s="104"/>
    </row>
    <row r="2619" spans="1:19">
      <c r="A2619" s="104"/>
      <c r="B2619" s="105"/>
      <c r="C2619" s="104"/>
      <c r="D2619" s="105"/>
      <c r="E2619" s="104"/>
      <c r="F2619" s="104"/>
      <c r="G2619" s="104"/>
      <c r="H2619" s="104"/>
      <c r="I2619" s="104"/>
      <c r="J2619" s="106"/>
      <c r="K2619" s="106"/>
      <c r="L2619" s="106"/>
      <c r="M2619" s="106"/>
      <c r="N2619" s="106"/>
      <c r="O2619" s="106"/>
      <c r="P2619" s="106"/>
      <c r="Q2619" s="106"/>
      <c r="R2619" s="106"/>
      <c r="S2619" s="104"/>
    </row>
    <row r="2620" spans="1:19">
      <c r="A2620" s="104"/>
      <c r="B2620" s="105"/>
      <c r="C2620" s="104"/>
      <c r="D2620" s="105"/>
      <c r="E2620" s="104"/>
      <c r="F2620" s="104"/>
      <c r="G2620" s="104"/>
      <c r="H2620" s="104"/>
      <c r="I2620" s="104"/>
      <c r="J2620" s="106"/>
      <c r="K2620" s="106"/>
      <c r="L2620" s="106"/>
      <c r="M2620" s="106"/>
      <c r="N2620" s="106"/>
      <c r="O2620" s="106"/>
      <c r="P2620" s="106"/>
      <c r="Q2620" s="106"/>
      <c r="R2620" s="106"/>
      <c r="S2620" s="104"/>
    </row>
    <row r="2621" spans="1:19">
      <c r="A2621" s="104"/>
      <c r="B2621" s="105"/>
      <c r="C2621" s="104"/>
      <c r="D2621" s="105"/>
      <c r="E2621" s="104"/>
      <c r="F2621" s="104"/>
      <c r="G2621" s="104"/>
      <c r="H2621" s="104"/>
      <c r="I2621" s="104"/>
      <c r="J2621" s="106"/>
      <c r="K2621" s="106"/>
      <c r="L2621" s="106"/>
      <c r="M2621" s="106"/>
      <c r="N2621" s="106"/>
      <c r="O2621" s="106"/>
      <c r="P2621" s="106"/>
      <c r="Q2621" s="106"/>
      <c r="R2621" s="106"/>
      <c r="S2621" s="104"/>
    </row>
    <row r="2622" spans="1:19">
      <c r="A2622" s="104"/>
      <c r="B2622" s="105"/>
      <c r="C2622" s="104"/>
      <c r="D2622" s="105"/>
      <c r="E2622" s="104"/>
      <c r="F2622" s="104"/>
      <c r="G2622" s="104"/>
      <c r="H2622" s="104"/>
      <c r="I2622" s="104"/>
      <c r="J2622" s="106"/>
      <c r="K2622" s="106"/>
      <c r="L2622" s="106"/>
      <c r="M2622" s="106"/>
      <c r="N2622" s="106"/>
      <c r="O2622" s="106"/>
      <c r="P2622" s="106"/>
      <c r="Q2622" s="106"/>
      <c r="R2622" s="106"/>
      <c r="S2622" s="104"/>
    </row>
    <row r="2623" spans="1:19">
      <c r="A2623" s="104"/>
      <c r="B2623" s="105"/>
      <c r="C2623" s="104"/>
      <c r="D2623" s="105"/>
      <c r="E2623" s="104"/>
      <c r="F2623" s="104"/>
      <c r="G2623" s="104"/>
      <c r="H2623" s="104"/>
      <c r="I2623" s="104"/>
      <c r="J2623" s="106"/>
      <c r="K2623" s="106"/>
      <c r="L2623" s="106"/>
      <c r="M2623" s="106"/>
      <c r="N2623" s="106"/>
      <c r="O2623" s="106"/>
      <c r="P2623" s="106"/>
      <c r="Q2623" s="106"/>
      <c r="R2623" s="106"/>
      <c r="S2623" s="104"/>
    </row>
    <row r="2624" spans="1:19">
      <c r="A2624" s="104"/>
      <c r="B2624" s="105"/>
      <c r="C2624" s="104"/>
      <c r="D2624" s="105"/>
      <c r="E2624" s="104"/>
      <c r="F2624" s="104"/>
      <c r="G2624" s="104"/>
      <c r="H2624" s="104"/>
      <c r="I2624" s="104"/>
      <c r="J2624" s="106"/>
      <c r="K2624" s="106"/>
      <c r="L2624" s="106"/>
      <c r="M2624" s="106"/>
      <c r="N2624" s="106"/>
      <c r="O2624" s="106"/>
      <c r="P2624" s="106"/>
      <c r="Q2624" s="106"/>
      <c r="R2624" s="106"/>
      <c r="S2624" s="104"/>
    </row>
    <row r="2625" spans="1:19">
      <c r="A2625" s="104"/>
      <c r="B2625" s="105"/>
      <c r="C2625" s="104"/>
      <c r="D2625" s="105"/>
      <c r="E2625" s="104"/>
      <c r="F2625" s="104"/>
      <c r="G2625" s="104"/>
      <c r="H2625" s="104"/>
      <c r="I2625" s="104"/>
      <c r="J2625" s="106"/>
      <c r="K2625" s="106"/>
      <c r="L2625" s="106"/>
      <c r="M2625" s="106"/>
      <c r="N2625" s="106"/>
      <c r="O2625" s="106"/>
      <c r="P2625" s="106"/>
      <c r="Q2625" s="106"/>
      <c r="R2625" s="106"/>
      <c r="S2625" s="104"/>
    </row>
    <row r="2626" spans="1:19">
      <c r="A2626" s="104"/>
      <c r="B2626" s="105"/>
      <c r="C2626" s="104"/>
      <c r="D2626" s="105"/>
      <c r="E2626" s="104"/>
      <c r="F2626" s="104"/>
      <c r="G2626" s="104"/>
      <c r="H2626" s="104"/>
      <c r="I2626" s="104"/>
      <c r="J2626" s="106"/>
      <c r="K2626" s="106"/>
      <c r="L2626" s="106"/>
      <c r="M2626" s="106"/>
      <c r="N2626" s="106"/>
      <c r="O2626" s="106"/>
      <c r="P2626" s="106"/>
      <c r="Q2626" s="106"/>
      <c r="R2626" s="106"/>
      <c r="S2626" s="104"/>
    </row>
    <row r="2627" spans="1:19">
      <c r="A2627" s="104"/>
      <c r="B2627" s="105"/>
      <c r="C2627" s="104"/>
      <c r="D2627" s="105"/>
      <c r="E2627" s="104"/>
      <c r="F2627" s="104"/>
      <c r="G2627" s="104"/>
      <c r="H2627" s="104"/>
      <c r="I2627" s="104"/>
      <c r="J2627" s="106"/>
      <c r="K2627" s="106"/>
      <c r="L2627" s="106"/>
      <c r="M2627" s="106"/>
      <c r="N2627" s="106"/>
      <c r="O2627" s="106"/>
      <c r="P2627" s="106"/>
      <c r="Q2627" s="106"/>
      <c r="R2627" s="106"/>
      <c r="S2627" s="104"/>
    </row>
    <row r="2628" spans="1:19">
      <c r="A2628" s="104"/>
      <c r="B2628" s="105"/>
      <c r="C2628" s="104"/>
      <c r="D2628" s="105"/>
      <c r="E2628" s="104"/>
      <c r="F2628" s="104"/>
      <c r="G2628" s="104"/>
      <c r="H2628" s="104"/>
      <c r="I2628" s="104"/>
      <c r="J2628" s="106"/>
      <c r="K2628" s="106"/>
      <c r="L2628" s="106"/>
      <c r="M2628" s="106"/>
      <c r="N2628" s="106"/>
      <c r="O2628" s="106"/>
      <c r="P2628" s="106"/>
      <c r="Q2628" s="106"/>
      <c r="R2628" s="106"/>
      <c r="S2628" s="104"/>
    </row>
    <row r="2629" spans="1:19">
      <c r="A2629" s="104"/>
      <c r="B2629" s="105"/>
      <c r="C2629" s="104"/>
      <c r="D2629" s="105"/>
      <c r="E2629" s="104"/>
      <c r="F2629" s="104"/>
      <c r="G2629" s="104"/>
      <c r="H2629" s="104"/>
      <c r="I2629" s="104"/>
      <c r="J2629" s="106"/>
      <c r="K2629" s="106"/>
      <c r="L2629" s="106"/>
      <c r="M2629" s="106"/>
      <c r="N2629" s="106"/>
      <c r="O2629" s="106"/>
      <c r="P2629" s="106"/>
      <c r="Q2629" s="106"/>
      <c r="R2629" s="106"/>
      <c r="S2629" s="104"/>
    </row>
    <row r="2630" spans="1:19">
      <c r="A2630" s="104"/>
      <c r="B2630" s="105"/>
      <c r="C2630" s="104"/>
      <c r="D2630" s="105"/>
      <c r="E2630" s="104"/>
      <c r="F2630" s="104"/>
      <c r="G2630" s="104"/>
      <c r="H2630" s="104"/>
      <c r="I2630" s="104"/>
      <c r="J2630" s="106"/>
      <c r="K2630" s="106"/>
      <c r="L2630" s="106"/>
      <c r="M2630" s="106"/>
      <c r="N2630" s="106"/>
      <c r="O2630" s="106"/>
      <c r="P2630" s="106"/>
      <c r="Q2630" s="106"/>
      <c r="R2630" s="106"/>
      <c r="S2630" s="104"/>
    </row>
    <row r="2631" spans="1:19">
      <c r="A2631" s="104"/>
      <c r="B2631" s="105"/>
      <c r="C2631" s="104"/>
      <c r="D2631" s="105"/>
      <c r="E2631" s="104"/>
      <c r="F2631" s="104"/>
      <c r="G2631" s="104"/>
      <c r="H2631" s="104"/>
      <c r="I2631" s="104"/>
      <c r="J2631" s="106"/>
      <c r="K2631" s="106"/>
      <c r="L2631" s="106"/>
      <c r="M2631" s="106"/>
      <c r="N2631" s="106"/>
      <c r="O2631" s="106"/>
      <c r="P2631" s="106"/>
      <c r="Q2631" s="106"/>
      <c r="R2631" s="106"/>
      <c r="S2631" s="104"/>
    </row>
    <row r="2632" spans="1:19">
      <c r="A2632" s="104"/>
      <c r="B2632" s="105"/>
      <c r="C2632" s="104"/>
      <c r="D2632" s="105"/>
      <c r="E2632" s="104"/>
      <c r="F2632" s="104"/>
      <c r="G2632" s="104"/>
      <c r="H2632" s="104"/>
      <c r="I2632" s="104"/>
      <c r="J2632" s="106"/>
      <c r="K2632" s="106"/>
      <c r="L2632" s="106"/>
      <c r="M2632" s="106"/>
      <c r="N2632" s="106"/>
      <c r="O2632" s="106"/>
      <c r="P2632" s="106"/>
      <c r="Q2632" s="106"/>
      <c r="R2632" s="106"/>
      <c r="S2632" s="104"/>
    </row>
    <row r="2633" spans="1:19">
      <c r="A2633" s="104"/>
      <c r="B2633" s="105"/>
      <c r="C2633" s="104"/>
      <c r="D2633" s="105"/>
      <c r="E2633" s="104"/>
      <c r="F2633" s="104"/>
      <c r="G2633" s="104"/>
      <c r="H2633" s="104"/>
      <c r="I2633" s="104"/>
      <c r="J2633" s="106"/>
      <c r="K2633" s="106"/>
      <c r="L2633" s="106"/>
      <c r="M2633" s="106"/>
      <c r="N2633" s="106"/>
      <c r="O2633" s="106"/>
      <c r="P2633" s="106"/>
      <c r="Q2633" s="106"/>
      <c r="R2633" s="106"/>
      <c r="S2633" s="104"/>
    </row>
    <row r="2634" spans="1:19">
      <c r="A2634" s="104"/>
      <c r="B2634" s="105"/>
      <c r="C2634" s="104"/>
      <c r="D2634" s="105"/>
      <c r="E2634" s="104"/>
      <c r="F2634" s="104"/>
      <c r="G2634" s="104"/>
      <c r="H2634" s="104"/>
      <c r="I2634" s="104"/>
      <c r="J2634" s="106"/>
      <c r="K2634" s="106"/>
      <c r="L2634" s="106"/>
      <c r="M2634" s="106"/>
      <c r="N2634" s="106"/>
      <c r="O2634" s="106"/>
      <c r="P2634" s="106"/>
      <c r="Q2634" s="106"/>
      <c r="R2634" s="106"/>
      <c r="S2634" s="104"/>
    </row>
    <row r="2635" spans="1:19">
      <c r="A2635" s="104"/>
      <c r="B2635" s="105"/>
      <c r="C2635" s="104"/>
      <c r="D2635" s="105"/>
      <c r="E2635" s="104"/>
      <c r="F2635" s="104"/>
      <c r="G2635" s="104"/>
      <c r="H2635" s="104"/>
      <c r="I2635" s="104"/>
      <c r="J2635" s="106"/>
      <c r="K2635" s="106"/>
      <c r="L2635" s="106"/>
      <c r="M2635" s="106"/>
      <c r="N2635" s="106"/>
      <c r="O2635" s="106"/>
      <c r="P2635" s="106"/>
      <c r="Q2635" s="106"/>
      <c r="R2635" s="106"/>
      <c r="S2635" s="104"/>
    </row>
    <row r="2636" spans="1:19">
      <c r="A2636" s="104"/>
      <c r="B2636" s="105"/>
      <c r="C2636" s="104"/>
      <c r="D2636" s="105"/>
      <c r="E2636" s="104"/>
      <c r="F2636" s="104"/>
      <c r="G2636" s="104"/>
      <c r="H2636" s="104"/>
      <c r="I2636" s="104"/>
      <c r="J2636" s="106"/>
      <c r="K2636" s="106"/>
      <c r="L2636" s="106"/>
      <c r="M2636" s="106"/>
      <c r="N2636" s="106"/>
      <c r="O2636" s="106"/>
      <c r="P2636" s="106"/>
      <c r="Q2636" s="106"/>
      <c r="R2636" s="106"/>
      <c r="S2636" s="104"/>
    </row>
    <row r="2637" spans="1:19">
      <c r="A2637" s="104"/>
      <c r="B2637" s="105"/>
      <c r="C2637" s="104"/>
      <c r="D2637" s="105"/>
      <c r="E2637" s="104"/>
      <c r="F2637" s="104"/>
      <c r="G2637" s="104"/>
      <c r="H2637" s="104"/>
      <c r="I2637" s="104"/>
      <c r="J2637" s="106"/>
      <c r="K2637" s="106"/>
      <c r="L2637" s="106"/>
      <c r="M2637" s="106"/>
      <c r="N2637" s="106"/>
      <c r="O2637" s="106"/>
      <c r="P2637" s="106"/>
      <c r="Q2637" s="106"/>
      <c r="R2637" s="106"/>
      <c r="S2637" s="104"/>
    </row>
    <row r="2638" spans="1:19">
      <c r="A2638" s="104"/>
      <c r="B2638" s="105"/>
      <c r="C2638" s="104"/>
      <c r="D2638" s="105"/>
      <c r="E2638" s="104"/>
      <c r="F2638" s="104"/>
      <c r="G2638" s="104"/>
      <c r="H2638" s="104"/>
      <c r="I2638" s="104"/>
      <c r="J2638" s="106"/>
      <c r="K2638" s="106"/>
      <c r="L2638" s="106"/>
      <c r="M2638" s="106"/>
      <c r="N2638" s="106"/>
      <c r="O2638" s="106"/>
      <c r="P2638" s="106"/>
      <c r="Q2638" s="106"/>
      <c r="R2638" s="106"/>
      <c r="S2638" s="104"/>
    </row>
    <row r="2639" spans="1:19">
      <c r="A2639" s="104"/>
      <c r="B2639" s="105"/>
      <c r="C2639" s="104"/>
      <c r="D2639" s="105"/>
      <c r="E2639" s="104"/>
      <c r="F2639" s="104"/>
      <c r="G2639" s="104"/>
      <c r="H2639" s="104"/>
      <c r="I2639" s="104"/>
      <c r="J2639" s="106"/>
      <c r="K2639" s="106"/>
      <c r="L2639" s="106"/>
      <c r="M2639" s="106"/>
      <c r="N2639" s="106"/>
      <c r="O2639" s="106"/>
      <c r="P2639" s="106"/>
      <c r="Q2639" s="106"/>
      <c r="R2639" s="106"/>
      <c r="S2639" s="104"/>
    </row>
    <row r="2640" spans="1:19">
      <c r="A2640" s="104"/>
      <c r="B2640" s="105"/>
      <c r="C2640" s="104"/>
      <c r="D2640" s="105"/>
      <c r="E2640" s="104"/>
      <c r="F2640" s="104"/>
      <c r="G2640" s="104"/>
      <c r="H2640" s="104"/>
      <c r="I2640" s="104"/>
      <c r="J2640" s="106"/>
      <c r="K2640" s="106"/>
      <c r="L2640" s="106"/>
      <c r="M2640" s="106"/>
      <c r="N2640" s="106"/>
      <c r="O2640" s="106"/>
      <c r="P2640" s="106"/>
      <c r="Q2640" s="106"/>
      <c r="R2640" s="106"/>
      <c r="S2640" s="104"/>
    </row>
    <row r="2641" spans="1:19">
      <c r="A2641" s="104"/>
      <c r="B2641" s="105"/>
      <c r="C2641" s="104"/>
      <c r="D2641" s="105"/>
      <c r="E2641" s="104"/>
      <c r="F2641" s="104"/>
      <c r="G2641" s="104"/>
      <c r="H2641" s="104"/>
      <c r="I2641" s="104"/>
      <c r="J2641" s="106"/>
      <c r="K2641" s="106"/>
      <c r="L2641" s="106"/>
      <c r="M2641" s="106"/>
      <c r="N2641" s="106"/>
      <c r="O2641" s="106"/>
      <c r="P2641" s="106"/>
      <c r="Q2641" s="106"/>
      <c r="R2641" s="106"/>
      <c r="S2641" s="104"/>
    </row>
    <row r="2642" spans="1:19">
      <c r="A2642" s="104"/>
      <c r="B2642" s="105"/>
      <c r="C2642" s="104"/>
      <c r="D2642" s="105"/>
      <c r="E2642" s="104"/>
      <c r="F2642" s="104"/>
      <c r="G2642" s="104"/>
      <c r="H2642" s="104"/>
      <c r="I2642" s="104"/>
      <c r="J2642" s="106"/>
      <c r="K2642" s="106"/>
      <c r="L2642" s="106"/>
      <c r="M2642" s="106"/>
      <c r="N2642" s="106"/>
      <c r="O2642" s="106"/>
      <c r="P2642" s="106"/>
      <c r="Q2642" s="106"/>
      <c r="R2642" s="106"/>
      <c r="S2642" s="104"/>
    </row>
    <row r="2643" spans="1:19">
      <c r="A2643" s="104"/>
      <c r="B2643" s="105"/>
      <c r="C2643" s="104"/>
      <c r="D2643" s="105"/>
      <c r="E2643" s="104"/>
      <c r="F2643" s="104"/>
      <c r="G2643" s="104"/>
      <c r="H2643" s="104"/>
      <c r="I2643" s="104"/>
      <c r="J2643" s="106"/>
      <c r="K2643" s="106"/>
      <c r="L2643" s="106"/>
      <c r="M2643" s="106"/>
      <c r="N2643" s="106"/>
      <c r="O2643" s="106"/>
      <c r="P2643" s="106"/>
      <c r="Q2643" s="106"/>
      <c r="R2643" s="106"/>
      <c r="S2643" s="104"/>
    </row>
    <row r="2644" spans="1:19">
      <c r="A2644" s="104"/>
      <c r="B2644" s="105"/>
      <c r="C2644" s="104"/>
      <c r="D2644" s="105"/>
      <c r="E2644" s="104"/>
      <c r="F2644" s="104"/>
      <c r="G2644" s="104"/>
      <c r="H2644" s="104"/>
      <c r="I2644" s="104"/>
      <c r="J2644" s="106"/>
      <c r="K2644" s="106"/>
      <c r="L2644" s="106"/>
      <c r="M2644" s="106"/>
      <c r="N2644" s="106"/>
      <c r="O2644" s="106"/>
      <c r="P2644" s="106"/>
      <c r="Q2644" s="106"/>
      <c r="R2644" s="106"/>
      <c r="S2644" s="104"/>
    </row>
    <row r="2645" spans="1:19">
      <c r="A2645" s="104"/>
      <c r="B2645" s="105"/>
      <c r="C2645" s="104"/>
      <c r="D2645" s="105"/>
      <c r="E2645" s="104"/>
      <c r="F2645" s="104"/>
      <c r="G2645" s="104"/>
      <c r="H2645" s="104"/>
      <c r="I2645" s="104"/>
      <c r="J2645" s="106"/>
      <c r="K2645" s="106"/>
      <c r="L2645" s="106"/>
      <c r="M2645" s="106"/>
      <c r="N2645" s="106"/>
      <c r="O2645" s="106"/>
      <c r="P2645" s="106"/>
      <c r="Q2645" s="106"/>
      <c r="R2645" s="106"/>
      <c r="S2645" s="104"/>
    </row>
    <row r="2646" spans="1:19">
      <c r="A2646" s="104"/>
      <c r="B2646" s="105"/>
      <c r="C2646" s="104"/>
      <c r="D2646" s="105"/>
      <c r="E2646" s="104"/>
      <c r="F2646" s="104"/>
      <c r="G2646" s="104"/>
      <c r="H2646" s="104"/>
      <c r="I2646" s="104"/>
      <c r="J2646" s="106"/>
      <c r="K2646" s="106"/>
      <c r="L2646" s="106"/>
      <c r="M2646" s="106"/>
      <c r="N2646" s="106"/>
      <c r="O2646" s="106"/>
      <c r="P2646" s="106"/>
      <c r="Q2646" s="106"/>
      <c r="R2646" s="106"/>
      <c r="S2646" s="104"/>
    </row>
    <row r="2647" spans="1:19">
      <c r="A2647" s="104"/>
      <c r="B2647" s="105"/>
      <c r="C2647" s="104"/>
      <c r="D2647" s="105"/>
      <c r="E2647" s="104"/>
      <c r="F2647" s="104"/>
      <c r="G2647" s="104"/>
      <c r="H2647" s="104"/>
      <c r="I2647" s="104"/>
      <c r="J2647" s="106"/>
      <c r="K2647" s="106"/>
      <c r="L2647" s="106"/>
      <c r="M2647" s="106"/>
      <c r="N2647" s="106"/>
      <c r="O2647" s="106"/>
      <c r="P2647" s="106"/>
      <c r="Q2647" s="106"/>
      <c r="R2647" s="106"/>
      <c r="S2647" s="104"/>
    </row>
    <row r="2648" spans="1:19">
      <c r="A2648" s="104"/>
      <c r="B2648" s="105"/>
      <c r="C2648" s="104"/>
      <c r="D2648" s="105"/>
      <c r="E2648" s="104"/>
      <c r="F2648" s="104"/>
      <c r="G2648" s="104"/>
      <c r="H2648" s="104"/>
      <c r="I2648" s="104"/>
      <c r="J2648" s="106"/>
      <c r="K2648" s="106"/>
      <c r="L2648" s="106"/>
      <c r="M2648" s="106"/>
      <c r="N2648" s="106"/>
      <c r="O2648" s="106"/>
      <c r="P2648" s="106"/>
      <c r="Q2648" s="106"/>
      <c r="R2648" s="106"/>
      <c r="S2648" s="104"/>
    </row>
    <row r="2649" spans="1:19">
      <c r="A2649" s="104"/>
      <c r="B2649" s="105"/>
      <c r="C2649" s="104"/>
      <c r="D2649" s="105"/>
      <c r="E2649" s="104"/>
      <c r="F2649" s="104"/>
      <c r="G2649" s="104"/>
      <c r="H2649" s="104"/>
      <c r="I2649" s="104"/>
      <c r="J2649" s="106"/>
      <c r="K2649" s="106"/>
      <c r="L2649" s="106"/>
      <c r="M2649" s="106"/>
      <c r="N2649" s="106"/>
      <c r="O2649" s="106"/>
      <c r="P2649" s="106"/>
      <c r="Q2649" s="106"/>
      <c r="R2649" s="106"/>
      <c r="S2649" s="104"/>
    </row>
    <row r="2650" spans="1:19">
      <c r="A2650" s="104"/>
      <c r="B2650" s="105"/>
      <c r="C2650" s="104"/>
      <c r="D2650" s="105"/>
      <c r="E2650" s="104"/>
      <c r="F2650" s="104"/>
      <c r="G2650" s="104"/>
      <c r="H2650" s="104"/>
      <c r="I2650" s="104"/>
      <c r="J2650" s="106"/>
      <c r="K2650" s="106"/>
      <c r="L2650" s="106"/>
      <c r="M2650" s="106"/>
      <c r="N2650" s="106"/>
      <c r="O2650" s="106"/>
      <c r="P2650" s="106"/>
      <c r="Q2650" s="106"/>
      <c r="R2650" s="106"/>
      <c r="S2650" s="104"/>
    </row>
    <row r="2651" spans="1:19">
      <c r="A2651" s="104"/>
      <c r="B2651" s="105"/>
      <c r="C2651" s="104"/>
      <c r="D2651" s="105"/>
      <c r="E2651" s="104"/>
      <c r="F2651" s="104"/>
      <c r="G2651" s="104"/>
      <c r="H2651" s="104"/>
      <c r="I2651" s="104"/>
      <c r="J2651" s="106"/>
      <c r="K2651" s="106"/>
      <c r="L2651" s="106"/>
      <c r="M2651" s="106"/>
      <c r="N2651" s="106"/>
      <c r="O2651" s="106"/>
      <c r="P2651" s="106"/>
      <c r="Q2651" s="106"/>
      <c r="R2651" s="106"/>
      <c r="S2651" s="104"/>
    </row>
    <row r="2652" spans="1:19">
      <c r="A2652" s="104"/>
      <c r="B2652" s="105"/>
      <c r="C2652" s="104"/>
      <c r="D2652" s="105"/>
      <c r="E2652" s="104"/>
      <c r="F2652" s="104"/>
      <c r="G2652" s="104"/>
      <c r="H2652" s="104"/>
      <c r="I2652" s="104"/>
      <c r="J2652" s="106"/>
      <c r="K2652" s="106"/>
      <c r="L2652" s="106"/>
      <c r="M2652" s="106"/>
      <c r="N2652" s="106"/>
      <c r="O2652" s="106"/>
      <c r="P2652" s="106"/>
      <c r="Q2652" s="106"/>
      <c r="R2652" s="106"/>
      <c r="S2652" s="104"/>
    </row>
    <row r="2653" spans="1:19">
      <c r="A2653" s="104"/>
      <c r="B2653" s="105"/>
      <c r="C2653" s="104"/>
      <c r="D2653" s="105"/>
      <c r="E2653" s="104"/>
      <c r="F2653" s="104"/>
      <c r="G2653" s="104"/>
      <c r="H2653" s="104"/>
      <c r="I2653" s="104"/>
      <c r="J2653" s="106"/>
      <c r="K2653" s="106"/>
      <c r="L2653" s="106"/>
      <c r="M2653" s="106"/>
      <c r="N2653" s="106"/>
      <c r="O2653" s="106"/>
      <c r="P2653" s="106"/>
      <c r="Q2653" s="106"/>
      <c r="R2653" s="106"/>
      <c r="S2653" s="104"/>
    </row>
    <row r="2654" spans="1:19">
      <c r="A2654" s="104"/>
      <c r="B2654" s="105"/>
      <c r="C2654" s="104"/>
      <c r="D2654" s="105"/>
      <c r="E2654" s="104"/>
      <c r="F2654" s="104"/>
      <c r="G2654" s="104"/>
      <c r="H2654" s="104"/>
      <c r="I2654" s="104"/>
      <c r="J2654" s="106"/>
      <c r="K2654" s="106"/>
      <c r="L2654" s="106"/>
      <c r="M2654" s="106"/>
      <c r="N2654" s="106"/>
      <c r="O2654" s="106"/>
      <c r="P2654" s="106"/>
      <c r="Q2654" s="106"/>
      <c r="R2654" s="106"/>
      <c r="S2654" s="104"/>
    </row>
    <row r="2655" spans="1:19">
      <c r="A2655" s="104"/>
      <c r="B2655" s="105"/>
      <c r="C2655" s="104"/>
      <c r="D2655" s="105"/>
      <c r="E2655" s="104"/>
      <c r="F2655" s="104"/>
      <c r="G2655" s="104"/>
      <c r="H2655" s="104"/>
      <c r="I2655" s="104"/>
      <c r="J2655" s="106"/>
      <c r="K2655" s="106"/>
      <c r="L2655" s="106"/>
      <c r="M2655" s="106"/>
      <c r="N2655" s="106"/>
      <c r="O2655" s="106"/>
      <c r="P2655" s="106"/>
      <c r="Q2655" s="106"/>
      <c r="R2655" s="106"/>
      <c r="S2655" s="104"/>
    </row>
    <row r="2656" spans="1:19">
      <c r="A2656" s="104"/>
      <c r="B2656" s="105"/>
      <c r="C2656" s="104"/>
      <c r="D2656" s="105"/>
      <c r="E2656" s="104"/>
      <c r="F2656" s="104"/>
      <c r="G2656" s="104"/>
      <c r="H2656" s="104"/>
      <c r="I2656" s="104"/>
      <c r="J2656" s="106"/>
      <c r="K2656" s="106"/>
      <c r="L2656" s="106"/>
      <c r="M2656" s="106"/>
      <c r="N2656" s="106"/>
      <c r="O2656" s="106"/>
      <c r="P2656" s="106"/>
      <c r="Q2656" s="106"/>
      <c r="R2656" s="106"/>
      <c r="S2656" s="104"/>
    </row>
    <row r="2657" spans="1:19">
      <c r="A2657" s="104"/>
      <c r="B2657" s="105"/>
      <c r="C2657" s="104"/>
      <c r="D2657" s="105"/>
      <c r="E2657" s="104"/>
      <c r="F2657" s="104"/>
      <c r="G2657" s="104"/>
      <c r="H2657" s="104"/>
      <c r="I2657" s="104"/>
      <c r="J2657" s="106"/>
      <c r="K2657" s="106"/>
      <c r="L2657" s="106"/>
      <c r="M2657" s="106"/>
      <c r="N2657" s="106"/>
      <c r="O2657" s="106"/>
      <c r="P2657" s="106"/>
      <c r="Q2657" s="106"/>
      <c r="R2657" s="106"/>
      <c r="S2657" s="104"/>
    </row>
    <row r="2658" spans="1:19">
      <c r="A2658" s="104"/>
      <c r="B2658" s="105"/>
      <c r="C2658" s="104"/>
      <c r="D2658" s="105"/>
      <c r="E2658" s="104"/>
      <c r="F2658" s="104"/>
      <c r="G2658" s="104"/>
      <c r="H2658" s="104"/>
      <c r="I2658" s="104"/>
      <c r="J2658" s="106"/>
      <c r="K2658" s="106"/>
      <c r="L2658" s="106"/>
      <c r="M2658" s="106"/>
      <c r="N2658" s="106"/>
      <c r="O2658" s="106"/>
      <c r="P2658" s="106"/>
      <c r="Q2658" s="106"/>
      <c r="R2658" s="106"/>
      <c r="S2658" s="104"/>
    </row>
    <row r="2659" spans="1:19">
      <c r="A2659" s="104"/>
      <c r="B2659" s="105"/>
      <c r="C2659" s="104"/>
      <c r="D2659" s="105"/>
      <c r="E2659" s="104"/>
      <c r="F2659" s="104"/>
      <c r="G2659" s="104"/>
      <c r="H2659" s="104"/>
      <c r="I2659" s="104"/>
      <c r="J2659" s="106"/>
      <c r="K2659" s="106"/>
      <c r="L2659" s="106"/>
      <c r="M2659" s="106"/>
      <c r="N2659" s="106"/>
      <c r="O2659" s="106"/>
      <c r="P2659" s="106"/>
      <c r="Q2659" s="106"/>
      <c r="R2659" s="106"/>
      <c r="S2659" s="104"/>
    </row>
    <row r="2660" spans="1:19">
      <c r="A2660" s="104"/>
      <c r="B2660" s="105"/>
      <c r="C2660" s="104"/>
      <c r="D2660" s="105"/>
      <c r="E2660" s="104"/>
      <c r="F2660" s="104"/>
      <c r="G2660" s="104"/>
      <c r="H2660" s="104"/>
      <c r="I2660" s="104"/>
      <c r="J2660" s="106"/>
      <c r="K2660" s="106"/>
      <c r="L2660" s="106"/>
      <c r="M2660" s="106"/>
      <c r="N2660" s="106"/>
      <c r="O2660" s="106"/>
      <c r="P2660" s="106"/>
      <c r="Q2660" s="106"/>
      <c r="R2660" s="106"/>
      <c r="S2660" s="104"/>
    </row>
    <row r="2661" spans="1:19">
      <c r="A2661" s="104"/>
      <c r="B2661" s="105"/>
      <c r="C2661" s="104"/>
      <c r="D2661" s="105"/>
      <c r="E2661" s="104"/>
      <c r="F2661" s="104"/>
      <c r="G2661" s="104"/>
      <c r="H2661" s="104"/>
      <c r="I2661" s="104"/>
      <c r="J2661" s="106"/>
      <c r="K2661" s="106"/>
      <c r="L2661" s="106"/>
      <c r="M2661" s="106"/>
      <c r="N2661" s="106"/>
      <c r="O2661" s="106"/>
      <c r="P2661" s="106"/>
      <c r="Q2661" s="106"/>
      <c r="R2661" s="106"/>
      <c r="S2661" s="104"/>
    </row>
    <row r="2662" spans="1:19">
      <c r="A2662" s="104"/>
      <c r="B2662" s="105"/>
      <c r="C2662" s="104"/>
      <c r="D2662" s="105"/>
      <c r="E2662" s="104"/>
      <c r="F2662" s="104"/>
      <c r="G2662" s="104"/>
      <c r="H2662" s="104"/>
      <c r="I2662" s="104"/>
      <c r="J2662" s="106"/>
      <c r="K2662" s="106"/>
      <c r="L2662" s="106"/>
      <c r="M2662" s="106"/>
      <c r="N2662" s="106"/>
      <c r="O2662" s="106"/>
      <c r="P2662" s="106"/>
      <c r="Q2662" s="106"/>
      <c r="R2662" s="106"/>
      <c r="S2662" s="104"/>
    </row>
    <row r="2663" spans="1:19">
      <c r="A2663" s="104"/>
      <c r="B2663" s="105"/>
      <c r="C2663" s="104"/>
      <c r="D2663" s="105"/>
      <c r="E2663" s="104"/>
      <c r="F2663" s="104"/>
      <c r="G2663" s="104"/>
      <c r="H2663" s="104"/>
      <c r="I2663" s="104"/>
      <c r="J2663" s="106"/>
      <c r="K2663" s="106"/>
      <c r="L2663" s="106"/>
      <c r="M2663" s="106"/>
      <c r="N2663" s="106"/>
      <c r="O2663" s="106"/>
      <c r="P2663" s="106"/>
      <c r="Q2663" s="106"/>
      <c r="R2663" s="106"/>
      <c r="S2663" s="104"/>
    </row>
    <row r="2664" spans="1:19">
      <c r="A2664" s="104"/>
      <c r="B2664" s="105"/>
      <c r="C2664" s="104"/>
      <c r="D2664" s="105"/>
      <c r="E2664" s="104"/>
      <c r="F2664" s="104"/>
      <c r="G2664" s="104"/>
      <c r="H2664" s="104"/>
      <c r="I2664" s="104"/>
      <c r="J2664" s="106"/>
      <c r="K2664" s="106"/>
      <c r="L2664" s="106"/>
      <c r="M2664" s="106"/>
      <c r="N2664" s="106"/>
      <c r="O2664" s="106"/>
      <c r="P2664" s="106"/>
      <c r="Q2664" s="106"/>
      <c r="R2664" s="106"/>
      <c r="S2664" s="104"/>
    </row>
    <row r="2665" spans="1:19">
      <c r="A2665" s="104"/>
      <c r="B2665" s="105"/>
      <c r="C2665" s="104"/>
      <c r="D2665" s="105"/>
      <c r="E2665" s="104"/>
      <c r="F2665" s="104"/>
      <c r="G2665" s="104"/>
      <c r="H2665" s="104"/>
      <c r="I2665" s="104"/>
      <c r="J2665" s="106"/>
      <c r="K2665" s="106"/>
      <c r="L2665" s="106"/>
      <c r="M2665" s="106"/>
      <c r="N2665" s="106"/>
      <c r="O2665" s="106"/>
      <c r="P2665" s="106"/>
      <c r="Q2665" s="106"/>
      <c r="R2665" s="106"/>
      <c r="S2665" s="104"/>
    </row>
    <row r="2666" spans="1:19">
      <c r="A2666" s="104"/>
      <c r="B2666" s="105"/>
      <c r="C2666" s="104"/>
      <c r="D2666" s="105"/>
      <c r="E2666" s="104"/>
      <c r="F2666" s="104"/>
      <c r="G2666" s="104"/>
      <c r="H2666" s="104"/>
      <c r="I2666" s="104"/>
      <c r="J2666" s="106"/>
      <c r="K2666" s="106"/>
      <c r="L2666" s="106"/>
      <c r="M2666" s="106"/>
      <c r="N2666" s="106"/>
      <c r="O2666" s="106"/>
      <c r="P2666" s="106"/>
      <c r="Q2666" s="106"/>
      <c r="R2666" s="106"/>
      <c r="S2666" s="104"/>
    </row>
    <row r="2667" spans="1:19">
      <c r="A2667" s="104"/>
      <c r="B2667" s="105"/>
      <c r="C2667" s="104"/>
      <c r="D2667" s="105"/>
      <c r="E2667" s="104"/>
      <c r="F2667" s="104"/>
      <c r="G2667" s="104"/>
      <c r="H2667" s="104"/>
      <c r="I2667" s="104"/>
      <c r="J2667" s="106"/>
      <c r="K2667" s="106"/>
      <c r="L2667" s="106"/>
      <c r="M2667" s="106"/>
      <c r="N2667" s="106"/>
      <c r="O2667" s="106"/>
      <c r="P2667" s="106"/>
      <c r="Q2667" s="106"/>
      <c r="R2667" s="106"/>
      <c r="S2667" s="104"/>
    </row>
    <row r="2668" spans="1:19">
      <c r="A2668" s="104"/>
      <c r="B2668" s="105"/>
      <c r="C2668" s="104"/>
      <c r="D2668" s="105"/>
      <c r="E2668" s="104"/>
      <c r="F2668" s="104"/>
      <c r="G2668" s="104"/>
      <c r="H2668" s="104"/>
      <c r="I2668" s="104"/>
      <c r="J2668" s="106"/>
      <c r="K2668" s="106"/>
      <c r="L2668" s="106"/>
      <c r="M2668" s="106"/>
      <c r="N2668" s="106"/>
      <c r="O2668" s="106"/>
      <c r="P2668" s="106"/>
      <c r="Q2668" s="106"/>
      <c r="R2668" s="106"/>
      <c r="S2668" s="104"/>
    </row>
    <row r="2669" spans="1:19">
      <c r="A2669" s="104"/>
      <c r="B2669" s="105"/>
      <c r="C2669" s="104"/>
      <c r="D2669" s="105"/>
      <c r="E2669" s="104"/>
      <c r="F2669" s="104"/>
      <c r="G2669" s="104"/>
      <c r="H2669" s="104"/>
      <c r="I2669" s="104"/>
      <c r="J2669" s="106"/>
      <c r="K2669" s="106"/>
      <c r="L2669" s="106"/>
      <c r="M2669" s="106"/>
      <c r="N2669" s="106"/>
      <c r="O2669" s="106"/>
      <c r="P2669" s="106"/>
      <c r="Q2669" s="106"/>
      <c r="R2669" s="106"/>
      <c r="S2669" s="104"/>
    </row>
    <row r="2670" spans="1:19">
      <c r="A2670" s="104"/>
      <c r="B2670" s="105"/>
      <c r="C2670" s="104"/>
      <c r="D2670" s="105"/>
      <c r="E2670" s="104"/>
      <c r="F2670" s="104"/>
      <c r="G2670" s="104"/>
      <c r="H2670" s="104"/>
      <c r="I2670" s="104"/>
      <c r="J2670" s="106"/>
      <c r="K2670" s="106"/>
      <c r="L2670" s="106"/>
      <c r="M2670" s="106"/>
      <c r="N2670" s="106"/>
      <c r="O2670" s="106"/>
      <c r="P2670" s="106"/>
      <c r="Q2670" s="106"/>
      <c r="R2670" s="106"/>
      <c r="S2670" s="104"/>
    </row>
    <row r="2671" spans="1:19">
      <c r="A2671" s="104"/>
      <c r="B2671" s="105"/>
      <c r="C2671" s="104"/>
      <c r="D2671" s="105"/>
      <c r="E2671" s="104"/>
      <c r="F2671" s="104"/>
      <c r="G2671" s="104"/>
      <c r="H2671" s="104"/>
      <c r="I2671" s="104"/>
      <c r="J2671" s="106"/>
      <c r="K2671" s="106"/>
      <c r="L2671" s="106"/>
      <c r="M2671" s="106"/>
      <c r="N2671" s="106"/>
      <c r="O2671" s="106"/>
      <c r="P2671" s="106"/>
      <c r="Q2671" s="106"/>
      <c r="R2671" s="106"/>
      <c r="S2671" s="104"/>
    </row>
    <row r="2672" spans="1:19">
      <c r="A2672" s="104"/>
      <c r="B2672" s="105"/>
      <c r="C2672" s="104"/>
      <c r="D2672" s="105"/>
      <c r="E2672" s="104"/>
      <c r="F2672" s="104"/>
      <c r="G2672" s="104"/>
      <c r="H2672" s="104"/>
      <c r="I2672" s="104"/>
      <c r="J2672" s="106"/>
      <c r="K2672" s="106"/>
      <c r="L2672" s="106"/>
      <c r="M2672" s="106"/>
      <c r="N2672" s="106"/>
      <c r="O2672" s="106"/>
      <c r="P2672" s="106"/>
      <c r="Q2672" s="106"/>
      <c r="R2672" s="106"/>
      <c r="S2672" s="104"/>
    </row>
    <row r="2673" spans="1:19">
      <c r="A2673" s="104"/>
      <c r="B2673" s="105"/>
      <c r="C2673" s="104"/>
      <c r="D2673" s="105"/>
      <c r="E2673" s="104"/>
      <c r="F2673" s="104"/>
      <c r="G2673" s="104"/>
      <c r="H2673" s="104"/>
      <c r="I2673" s="104"/>
      <c r="J2673" s="106"/>
      <c r="K2673" s="106"/>
      <c r="L2673" s="106"/>
      <c r="M2673" s="106"/>
      <c r="N2673" s="106"/>
      <c r="O2673" s="106"/>
      <c r="P2673" s="106"/>
      <c r="Q2673" s="106"/>
      <c r="R2673" s="106"/>
      <c r="S2673" s="104"/>
    </row>
    <row r="2674" spans="1:19">
      <c r="A2674" s="104"/>
      <c r="B2674" s="105"/>
      <c r="C2674" s="104"/>
      <c r="D2674" s="105"/>
      <c r="E2674" s="104"/>
      <c r="F2674" s="104"/>
      <c r="G2674" s="104"/>
      <c r="H2674" s="104"/>
      <c r="I2674" s="104"/>
      <c r="J2674" s="106"/>
      <c r="K2674" s="106"/>
      <c r="L2674" s="106"/>
      <c r="M2674" s="106"/>
      <c r="N2674" s="106"/>
      <c r="O2674" s="106"/>
      <c r="P2674" s="106"/>
      <c r="Q2674" s="106"/>
      <c r="R2674" s="106"/>
      <c r="S2674" s="104"/>
    </row>
    <row r="2675" spans="1:19">
      <c r="A2675" s="104"/>
      <c r="B2675" s="105"/>
      <c r="C2675" s="104"/>
      <c r="D2675" s="105"/>
      <c r="E2675" s="104"/>
      <c r="F2675" s="104"/>
      <c r="G2675" s="104"/>
      <c r="H2675" s="104"/>
      <c r="I2675" s="104"/>
      <c r="J2675" s="106"/>
      <c r="K2675" s="106"/>
      <c r="L2675" s="106"/>
      <c r="M2675" s="106"/>
      <c r="N2675" s="106"/>
      <c r="O2675" s="106"/>
      <c r="P2675" s="106"/>
      <c r="Q2675" s="106"/>
      <c r="R2675" s="106"/>
      <c r="S2675" s="104"/>
    </row>
    <row r="2676" spans="1:19">
      <c r="A2676" s="104"/>
      <c r="B2676" s="105"/>
      <c r="C2676" s="104"/>
      <c r="D2676" s="105"/>
      <c r="E2676" s="104"/>
      <c r="F2676" s="104"/>
      <c r="G2676" s="104"/>
      <c r="H2676" s="104"/>
      <c r="I2676" s="104"/>
      <c r="J2676" s="106"/>
      <c r="K2676" s="106"/>
      <c r="L2676" s="106"/>
      <c r="M2676" s="106"/>
      <c r="N2676" s="106"/>
      <c r="O2676" s="106"/>
      <c r="P2676" s="106"/>
      <c r="Q2676" s="106"/>
      <c r="R2676" s="106"/>
      <c r="S2676" s="104"/>
    </row>
    <row r="2677" spans="1:19">
      <c r="A2677" s="104"/>
      <c r="B2677" s="105"/>
      <c r="C2677" s="104"/>
      <c r="D2677" s="105"/>
      <c r="E2677" s="104"/>
      <c r="F2677" s="104"/>
      <c r="G2677" s="104"/>
      <c r="H2677" s="104"/>
      <c r="I2677" s="104"/>
      <c r="J2677" s="106"/>
      <c r="K2677" s="106"/>
      <c r="L2677" s="106"/>
      <c r="M2677" s="106"/>
      <c r="N2677" s="106"/>
      <c r="O2677" s="106"/>
      <c r="P2677" s="106"/>
      <c r="Q2677" s="106"/>
      <c r="R2677" s="106"/>
      <c r="S2677" s="104"/>
    </row>
    <row r="2678" spans="1:19">
      <c r="A2678" s="104"/>
      <c r="B2678" s="105"/>
      <c r="C2678" s="104"/>
      <c r="D2678" s="105"/>
      <c r="E2678" s="104"/>
      <c r="F2678" s="104"/>
      <c r="G2678" s="104"/>
      <c r="H2678" s="104"/>
      <c r="I2678" s="104"/>
      <c r="J2678" s="106"/>
      <c r="K2678" s="106"/>
      <c r="L2678" s="106"/>
      <c r="M2678" s="106"/>
      <c r="N2678" s="106"/>
      <c r="O2678" s="106"/>
      <c r="P2678" s="106"/>
      <c r="Q2678" s="106"/>
      <c r="R2678" s="106"/>
      <c r="S2678" s="104"/>
    </row>
    <row r="2679" spans="1:19">
      <c r="A2679" s="104"/>
      <c r="B2679" s="105"/>
      <c r="C2679" s="104"/>
      <c r="D2679" s="105"/>
      <c r="E2679" s="104"/>
      <c r="F2679" s="104"/>
      <c r="G2679" s="104"/>
      <c r="H2679" s="104"/>
      <c r="I2679" s="104"/>
      <c r="J2679" s="106"/>
      <c r="K2679" s="106"/>
      <c r="L2679" s="106"/>
      <c r="M2679" s="106"/>
      <c r="N2679" s="106"/>
      <c r="O2679" s="106"/>
      <c r="P2679" s="106"/>
      <c r="Q2679" s="106"/>
      <c r="R2679" s="106"/>
      <c r="S2679" s="104"/>
    </row>
    <row r="2680" spans="1:19">
      <c r="A2680" s="104"/>
      <c r="B2680" s="105"/>
      <c r="C2680" s="104"/>
      <c r="D2680" s="105"/>
      <c r="E2680" s="104"/>
      <c r="F2680" s="104"/>
      <c r="G2680" s="104"/>
      <c r="H2680" s="104"/>
      <c r="I2680" s="104"/>
      <c r="J2680" s="106"/>
      <c r="K2680" s="106"/>
      <c r="L2680" s="106"/>
      <c r="M2680" s="106"/>
      <c r="N2680" s="106"/>
      <c r="O2680" s="106"/>
      <c r="P2680" s="106"/>
      <c r="Q2680" s="106"/>
      <c r="R2680" s="106"/>
      <c r="S2680" s="104"/>
    </row>
    <row r="2681" spans="1:19">
      <c r="A2681" s="104"/>
      <c r="B2681" s="105"/>
      <c r="C2681" s="104"/>
      <c r="D2681" s="105"/>
      <c r="E2681" s="104"/>
      <c r="F2681" s="104"/>
      <c r="G2681" s="104"/>
      <c r="H2681" s="104"/>
      <c r="I2681" s="104"/>
      <c r="J2681" s="106"/>
      <c r="K2681" s="106"/>
      <c r="L2681" s="106"/>
      <c r="M2681" s="106"/>
      <c r="N2681" s="106"/>
      <c r="O2681" s="106"/>
      <c r="P2681" s="106"/>
      <c r="Q2681" s="106"/>
      <c r="R2681" s="106"/>
      <c r="S2681" s="104"/>
    </row>
    <row r="2682" spans="1:19">
      <c r="A2682" s="104"/>
      <c r="B2682" s="105"/>
      <c r="C2682" s="104"/>
      <c r="D2682" s="105"/>
      <c r="E2682" s="104"/>
      <c r="F2682" s="104"/>
      <c r="G2682" s="104"/>
      <c r="H2682" s="104"/>
      <c r="I2682" s="104"/>
      <c r="J2682" s="106"/>
      <c r="K2682" s="106"/>
      <c r="L2682" s="106"/>
      <c r="M2682" s="106"/>
      <c r="N2682" s="106"/>
      <c r="O2682" s="106"/>
      <c r="P2682" s="106"/>
      <c r="Q2682" s="106"/>
      <c r="R2682" s="106"/>
      <c r="S2682" s="104"/>
    </row>
    <row r="2683" spans="1:19">
      <c r="A2683" s="104"/>
      <c r="B2683" s="105"/>
      <c r="C2683" s="104"/>
      <c r="D2683" s="105"/>
      <c r="E2683" s="104"/>
      <c r="F2683" s="104"/>
      <c r="G2683" s="104"/>
      <c r="H2683" s="104"/>
      <c r="I2683" s="104"/>
      <c r="J2683" s="106"/>
      <c r="K2683" s="106"/>
      <c r="L2683" s="106"/>
      <c r="M2683" s="106"/>
      <c r="N2683" s="106"/>
      <c r="O2683" s="106"/>
      <c r="P2683" s="106"/>
      <c r="Q2683" s="106"/>
      <c r="R2683" s="106"/>
      <c r="S2683" s="104"/>
    </row>
    <row r="2684" spans="1:19">
      <c r="A2684" s="104"/>
      <c r="B2684" s="105"/>
      <c r="C2684" s="104"/>
      <c r="D2684" s="105"/>
      <c r="E2684" s="104"/>
      <c r="F2684" s="104"/>
      <c r="G2684" s="104"/>
      <c r="H2684" s="104"/>
      <c r="I2684" s="104"/>
      <c r="J2684" s="106"/>
      <c r="K2684" s="106"/>
      <c r="L2684" s="106"/>
      <c r="M2684" s="106"/>
      <c r="N2684" s="106"/>
      <c r="O2684" s="106"/>
      <c r="P2684" s="106"/>
      <c r="Q2684" s="106"/>
      <c r="R2684" s="106"/>
      <c r="S2684" s="104"/>
    </row>
    <row r="2685" spans="1:19">
      <c r="A2685" s="104"/>
      <c r="B2685" s="105"/>
      <c r="C2685" s="104"/>
      <c r="D2685" s="105"/>
      <c r="E2685" s="104"/>
      <c r="F2685" s="104"/>
      <c r="G2685" s="104"/>
      <c r="H2685" s="104"/>
      <c r="I2685" s="104"/>
      <c r="J2685" s="106"/>
      <c r="K2685" s="106"/>
      <c r="L2685" s="106"/>
      <c r="M2685" s="106"/>
      <c r="N2685" s="106"/>
      <c r="O2685" s="106"/>
      <c r="P2685" s="106"/>
      <c r="Q2685" s="106"/>
      <c r="R2685" s="106"/>
      <c r="S2685" s="104"/>
    </row>
    <row r="2686" spans="1:19">
      <c r="A2686" s="104"/>
      <c r="B2686" s="105"/>
      <c r="C2686" s="104"/>
      <c r="D2686" s="105"/>
      <c r="E2686" s="104"/>
      <c r="F2686" s="104"/>
      <c r="G2686" s="104"/>
      <c r="H2686" s="104"/>
      <c r="I2686" s="104"/>
      <c r="J2686" s="106"/>
      <c r="K2686" s="106"/>
      <c r="L2686" s="106"/>
      <c r="M2686" s="106"/>
      <c r="N2686" s="106"/>
      <c r="O2686" s="106"/>
      <c r="P2686" s="106"/>
      <c r="Q2686" s="106"/>
      <c r="R2686" s="106"/>
      <c r="S2686" s="104"/>
    </row>
    <row r="2687" spans="1:19">
      <c r="A2687" s="104"/>
      <c r="B2687" s="105"/>
      <c r="C2687" s="104"/>
      <c r="D2687" s="105"/>
      <c r="E2687" s="104"/>
      <c r="F2687" s="104"/>
      <c r="G2687" s="104"/>
      <c r="H2687" s="104"/>
      <c r="I2687" s="104"/>
      <c r="J2687" s="106"/>
      <c r="K2687" s="106"/>
      <c r="L2687" s="106"/>
      <c r="M2687" s="106"/>
      <c r="N2687" s="106"/>
      <c r="O2687" s="106"/>
      <c r="P2687" s="106"/>
      <c r="Q2687" s="106"/>
      <c r="R2687" s="106"/>
      <c r="S2687" s="104"/>
    </row>
    <row r="2688" spans="1:19">
      <c r="A2688" s="104"/>
      <c r="B2688" s="105"/>
      <c r="C2688" s="104"/>
      <c r="D2688" s="105"/>
      <c r="E2688" s="104"/>
      <c r="F2688" s="104"/>
      <c r="G2688" s="104"/>
      <c r="H2688" s="104"/>
      <c r="I2688" s="104"/>
      <c r="J2688" s="106"/>
      <c r="K2688" s="106"/>
      <c r="L2688" s="106"/>
      <c r="M2688" s="106"/>
      <c r="N2688" s="106"/>
      <c r="O2688" s="106"/>
      <c r="P2688" s="106"/>
      <c r="Q2688" s="106"/>
      <c r="R2688" s="106"/>
      <c r="S2688" s="104"/>
    </row>
    <row r="2689" spans="1:19">
      <c r="A2689" s="104"/>
      <c r="B2689" s="105"/>
      <c r="C2689" s="104"/>
      <c r="D2689" s="105"/>
      <c r="E2689" s="104"/>
      <c r="F2689" s="104"/>
      <c r="G2689" s="104"/>
      <c r="H2689" s="104"/>
      <c r="I2689" s="104"/>
      <c r="J2689" s="106"/>
      <c r="K2689" s="106"/>
      <c r="L2689" s="106"/>
      <c r="M2689" s="106"/>
      <c r="N2689" s="106"/>
      <c r="O2689" s="106"/>
      <c r="P2689" s="106"/>
      <c r="Q2689" s="106"/>
      <c r="R2689" s="106"/>
      <c r="S2689" s="104"/>
    </row>
    <row r="2690" spans="1:19">
      <c r="A2690" s="104"/>
      <c r="B2690" s="105"/>
      <c r="C2690" s="104"/>
      <c r="D2690" s="105"/>
      <c r="E2690" s="104"/>
      <c r="F2690" s="104"/>
      <c r="G2690" s="104"/>
      <c r="H2690" s="104"/>
      <c r="I2690" s="104"/>
      <c r="J2690" s="106"/>
      <c r="K2690" s="106"/>
      <c r="L2690" s="106"/>
      <c r="M2690" s="106"/>
      <c r="N2690" s="106"/>
      <c r="O2690" s="106"/>
      <c r="P2690" s="106"/>
      <c r="Q2690" s="106"/>
      <c r="R2690" s="106"/>
      <c r="S2690" s="104"/>
    </row>
    <row r="2691" spans="1:19">
      <c r="A2691" s="104"/>
      <c r="B2691" s="105"/>
      <c r="C2691" s="104"/>
      <c r="D2691" s="105"/>
      <c r="E2691" s="104"/>
      <c r="F2691" s="104"/>
      <c r="G2691" s="104"/>
      <c r="H2691" s="104"/>
      <c r="I2691" s="104"/>
      <c r="J2691" s="106"/>
      <c r="K2691" s="106"/>
      <c r="L2691" s="106"/>
      <c r="M2691" s="106"/>
      <c r="N2691" s="106"/>
      <c r="O2691" s="106"/>
      <c r="P2691" s="106"/>
      <c r="Q2691" s="106"/>
      <c r="R2691" s="106"/>
      <c r="S2691" s="104"/>
    </row>
    <row r="2692" spans="1:19">
      <c r="A2692" s="104"/>
      <c r="B2692" s="105"/>
      <c r="C2692" s="104"/>
      <c r="D2692" s="105"/>
      <c r="E2692" s="104"/>
      <c r="F2692" s="104"/>
      <c r="G2692" s="104"/>
      <c r="H2692" s="104"/>
      <c r="I2692" s="104"/>
      <c r="J2692" s="106"/>
      <c r="K2692" s="106"/>
      <c r="L2692" s="106"/>
      <c r="M2692" s="106"/>
      <c r="N2692" s="106"/>
      <c r="O2692" s="106"/>
      <c r="P2692" s="106"/>
      <c r="Q2692" s="106"/>
      <c r="R2692" s="106"/>
      <c r="S2692" s="104"/>
    </row>
    <row r="2693" spans="1:19">
      <c r="A2693" s="104"/>
      <c r="B2693" s="105"/>
      <c r="C2693" s="104"/>
      <c r="D2693" s="105"/>
      <c r="E2693" s="104"/>
      <c r="F2693" s="104"/>
      <c r="G2693" s="104"/>
      <c r="H2693" s="104"/>
      <c r="I2693" s="104"/>
      <c r="J2693" s="106"/>
      <c r="K2693" s="106"/>
      <c r="L2693" s="106"/>
      <c r="M2693" s="106"/>
      <c r="N2693" s="106"/>
      <c r="O2693" s="106"/>
      <c r="P2693" s="106"/>
      <c r="Q2693" s="106"/>
      <c r="R2693" s="106"/>
      <c r="S2693" s="104"/>
    </row>
    <row r="2694" spans="1:19">
      <c r="A2694" s="104"/>
      <c r="B2694" s="105"/>
      <c r="C2694" s="104"/>
      <c r="D2694" s="105"/>
      <c r="E2694" s="104"/>
      <c r="F2694" s="104"/>
      <c r="G2694" s="104"/>
      <c r="H2694" s="104"/>
      <c r="I2694" s="104"/>
      <c r="J2694" s="106"/>
      <c r="K2694" s="106"/>
      <c r="L2694" s="106"/>
      <c r="M2694" s="106"/>
      <c r="N2694" s="106"/>
      <c r="O2694" s="106"/>
      <c r="P2694" s="106"/>
      <c r="Q2694" s="106"/>
      <c r="R2694" s="106"/>
      <c r="S2694" s="104"/>
    </row>
    <row r="2695" spans="1:19">
      <c r="A2695" s="104"/>
      <c r="B2695" s="105"/>
      <c r="C2695" s="104"/>
      <c r="D2695" s="105"/>
      <c r="E2695" s="104"/>
      <c r="F2695" s="104"/>
      <c r="G2695" s="104"/>
      <c r="H2695" s="104"/>
      <c r="I2695" s="104"/>
      <c r="J2695" s="106"/>
      <c r="K2695" s="106"/>
      <c r="L2695" s="106"/>
      <c r="M2695" s="106"/>
      <c r="N2695" s="106"/>
      <c r="O2695" s="106"/>
      <c r="P2695" s="106"/>
      <c r="Q2695" s="106"/>
      <c r="R2695" s="106"/>
      <c r="S2695" s="104"/>
    </row>
    <row r="2696" spans="1:19">
      <c r="A2696" s="104"/>
      <c r="B2696" s="105"/>
      <c r="C2696" s="104"/>
      <c r="D2696" s="105"/>
      <c r="E2696" s="104"/>
      <c r="F2696" s="104"/>
      <c r="G2696" s="104"/>
      <c r="H2696" s="104"/>
      <c r="I2696" s="104"/>
      <c r="J2696" s="106"/>
      <c r="K2696" s="106"/>
      <c r="L2696" s="106"/>
      <c r="M2696" s="106"/>
      <c r="N2696" s="106"/>
      <c r="O2696" s="106"/>
      <c r="P2696" s="106"/>
      <c r="Q2696" s="106"/>
      <c r="R2696" s="106"/>
      <c r="S2696" s="104"/>
    </row>
    <row r="2697" spans="1:19">
      <c r="A2697" s="104"/>
      <c r="B2697" s="105"/>
      <c r="C2697" s="104"/>
      <c r="D2697" s="105"/>
      <c r="E2697" s="104"/>
      <c r="F2697" s="104"/>
      <c r="G2697" s="104"/>
      <c r="H2697" s="104"/>
      <c r="I2697" s="104"/>
      <c r="J2697" s="106"/>
      <c r="K2697" s="106"/>
      <c r="L2697" s="106"/>
      <c r="M2697" s="106"/>
      <c r="N2697" s="106"/>
      <c r="O2697" s="106"/>
      <c r="P2697" s="106"/>
      <c r="Q2697" s="106"/>
      <c r="R2697" s="106"/>
      <c r="S2697" s="104"/>
    </row>
    <row r="2698" spans="1:19">
      <c r="A2698" s="104"/>
      <c r="B2698" s="105"/>
      <c r="C2698" s="104"/>
      <c r="D2698" s="105"/>
      <c r="E2698" s="104"/>
      <c r="F2698" s="104"/>
      <c r="G2698" s="104"/>
      <c r="H2698" s="104"/>
      <c r="I2698" s="104"/>
      <c r="J2698" s="106"/>
      <c r="K2698" s="106"/>
      <c r="L2698" s="106"/>
      <c r="M2698" s="106"/>
      <c r="N2698" s="106"/>
      <c r="O2698" s="106"/>
      <c r="P2698" s="106"/>
      <c r="Q2698" s="106"/>
      <c r="R2698" s="106"/>
      <c r="S2698" s="104"/>
    </row>
    <row r="2699" spans="1:19">
      <c r="A2699" s="104"/>
      <c r="B2699" s="105"/>
      <c r="C2699" s="104"/>
      <c r="D2699" s="105"/>
      <c r="E2699" s="104"/>
      <c r="F2699" s="104"/>
      <c r="G2699" s="104"/>
      <c r="H2699" s="104"/>
      <c r="I2699" s="104"/>
      <c r="J2699" s="106"/>
      <c r="K2699" s="106"/>
      <c r="L2699" s="106"/>
      <c r="M2699" s="106"/>
      <c r="N2699" s="106"/>
      <c r="O2699" s="106"/>
      <c r="P2699" s="106"/>
      <c r="Q2699" s="106"/>
      <c r="R2699" s="106"/>
      <c r="S2699" s="104"/>
    </row>
    <row r="2700" spans="1:19">
      <c r="A2700" s="104"/>
      <c r="B2700" s="105"/>
      <c r="C2700" s="104"/>
      <c r="D2700" s="105"/>
      <c r="E2700" s="104"/>
      <c r="F2700" s="104"/>
      <c r="G2700" s="104"/>
      <c r="H2700" s="104"/>
      <c r="I2700" s="104"/>
      <c r="J2700" s="106"/>
      <c r="K2700" s="106"/>
      <c r="L2700" s="106"/>
      <c r="M2700" s="106"/>
      <c r="N2700" s="106"/>
      <c r="O2700" s="106"/>
      <c r="P2700" s="106"/>
      <c r="Q2700" s="106"/>
      <c r="R2700" s="106"/>
      <c r="S2700" s="104"/>
    </row>
    <row r="2701" spans="1:19">
      <c r="A2701" s="104"/>
      <c r="B2701" s="105"/>
      <c r="C2701" s="104"/>
      <c r="D2701" s="105"/>
      <c r="E2701" s="104"/>
      <c r="F2701" s="104"/>
      <c r="G2701" s="104"/>
      <c r="H2701" s="104"/>
      <c r="I2701" s="104"/>
      <c r="J2701" s="106"/>
      <c r="K2701" s="106"/>
      <c r="L2701" s="106"/>
      <c r="M2701" s="106"/>
      <c r="N2701" s="106"/>
      <c r="O2701" s="106"/>
      <c r="P2701" s="106"/>
      <c r="Q2701" s="106"/>
      <c r="R2701" s="106"/>
      <c r="S2701" s="104"/>
    </row>
    <row r="2702" spans="1:19">
      <c r="A2702" s="104"/>
      <c r="B2702" s="105"/>
      <c r="C2702" s="104"/>
      <c r="D2702" s="105"/>
      <c r="E2702" s="104"/>
      <c r="F2702" s="104"/>
      <c r="G2702" s="104"/>
      <c r="H2702" s="104"/>
      <c r="I2702" s="104"/>
      <c r="J2702" s="106"/>
      <c r="K2702" s="106"/>
      <c r="L2702" s="106"/>
      <c r="M2702" s="106"/>
      <c r="N2702" s="106"/>
      <c r="O2702" s="106"/>
      <c r="P2702" s="106"/>
      <c r="Q2702" s="106"/>
      <c r="R2702" s="106"/>
      <c r="S2702" s="104"/>
    </row>
    <row r="2703" spans="1:19">
      <c r="A2703" s="104"/>
      <c r="B2703" s="105"/>
      <c r="C2703" s="104"/>
      <c r="D2703" s="105"/>
      <c r="E2703" s="104"/>
      <c r="F2703" s="104"/>
      <c r="G2703" s="104"/>
      <c r="H2703" s="104"/>
      <c r="I2703" s="104"/>
      <c r="J2703" s="106"/>
      <c r="K2703" s="106"/>
      <c r="L2703" s="106"/>
      <c r="M2703" s="106"/>
      <c r="N2703" s="106"/>
      <c r="O2703" s="106"/>
      <c r="P2703" s="106"/>
      <c r="Q2703" s="106"/>
      <c r="R2703" s="106"/>
      <c r="S2703" s="104"/>
    </row>
    <row r="2704" spans="1:19">
      <c r="A2704" s="104"/>
      <c r="B2704" s="105"/>
      <c r="C2704" s="104"/>
      <c r="D2704" s="105"/>
      <c r="E2704" s="104"/>
      <c r="F2704" s="104"/>
      <c r="G2704" s="104"/>
      <c r="H2704" s="104"/>
      <c r="I2704" s="104"/>
      <c r="J2704" s="106"/>
      <c r="K2704" s="106"/>
      <c r="L2704" s="106"/>
      <c r="M2704" s="106"/>
      <c r="N2704" s="106"/>
      <c r="O2704" s="106"/>
      <c r="P2704" s="106"/>
      <c r="Q2704" s="106"/>
      <c r="R2704" s="106"/>
      <c r="S2704" s="104"/>
    </row>
    <row r="2705" spans="1:19">
      <c r="A2705" s="104"/>
      <c r="B2705" s="105"/>
      <c r="C2705" s="104"/>
      <c r="D2705" s="105"/>
      <c r="E2705" s="104"/>
      <c r="F2705" s="104"/>
      <c r="G2705" s="104"/>
      <c r="H2705" s="104"/>
      <c r="I2705" s="104"/>
      <c r="J2705" s="106"/>
      <c r="K2705" s="106"/>
      <c r="L2705" s="106"/>
      <c r="M2705" s="106"/>
      <c r="N2705" s="106"/>
      <c r="O2705" s="106"/>
      <c r="P2705" s="106"/>
      <c r="Q2705" s="106"/>
      <c r="R2705" s="106"/>
      <c r="S2705" s="104"/>
    </row>
    <row r="2706" spans="1:19">
      <c r="A2706" s="104"/>
      <c r="B2706" s="105"/>
      <c r="C2706" s="104"/>
      <c r="D2706" s="105"/>
      <c r="E2706" s="104"/>
      <c r="F2706" s="104"/>
      <c r="G2706" s="104"/>
      <c r="H2706" s="104"/>
      <c r="I2706" s="104"/>
      <c r="J2706" s="106"/>
      <c r="K2706" s="106"/>
      <c r="L2706" s="106"/>
      <c r="M2706" s="106"/>
      <c r="N2706" s="106"/>
      <c r="O2706" s="106"/>
      <c r="P2706" s="106"/>
      <c r="Q2706" s="106"/>
      <c r="R2706" s="106"/>
      <c r="S2706" s="104"/>
    </row>
    <row r="2707" spans="1:19">
      <c r="A2707" s="104"/>
      <c r="B2707" s="105"/>
      <c r="C2707" s="104"/>
      <c r="D2707" s="105"/>
      <c r="E2707" s="104"/>
      <c r="F2707" s="104"/>
      <c r="G2707" s="104"/>
      <c r="H2707" s="104"/>
      <c r="I2707" s="104"/>
      <c r="J2707" s="106"/>
      <c r="K2707" s="106"/>
      <c r="L2707" s="106"/>
      <c r="M2707" s="106"/>
      <c r="N2707" s="106"/>
      <c r="O2707" s="106"/>
      <c r="P2707" s="106"/>
      <c r="Q2707" s="106"/>
      <c r="R2707" s="106"/>
      <c r="S2707" s="104"/>
    </row>
    <row r="2708" spans="1:19">
      <c r="A2708" s="104"/>
      <c r="B2708" s="105"/>
      <c r="C2708" s="104"/>
      <c r="D2708" s="105"/>
      <c r="E2708" s="104"/>
      <c r="F2708" s="104"/>
      <c r="G2708" s="104"/>
      <c r="H2708" s="104"/>
      <c r="I2708" s="104"/>
      <c r="J2708" s="106"/>
      <c r="K2708" s="106"/>
      <c r="L2708" s="106"/>
      <c r="M2708" s="106"/>
      <c r="N2708" s="106"/>
      <c r="O2708" s="106"/>
      <c r="P2708" s="106"/>
      <c r="Q2708" s="106"/>
      <c r="R2708" s="106"/>
      <c r="S2708" s="104"/>
    </row>
    <row r="2709" spans="1:19">
      <c r="A2709" s="104"/>
      <c r="B2709" s="105"/>
      <c r="C2709" s="104"/>
      <c r="D2709" s="105"/>
      <c r="E2709" s="104"/>
      <c r="F2709" s="104"/>
      <c r="G2709" s="104"/>
      <c r="H2709" s="104"/>
      <c r="I2709" s="104"/>
      <c r="J2709" s="106"/>
      <c r="K2709" s="106"/>
      <c r="L2709" s="106"/>
      <c r="M2709" s="106"/>
      <c r="N2709" s="106"/>
      <c r="O2709" s="106"/>
      <c r="P2709" s="106"/>
      <c r="Q2709" s="106"/>
      <c r="R2709" s="106"/>
      <c r="S2709" s="104"/>
    </row>
    <row r="2710" spans="1:19">
      <c r="A2710" s="104"/>
      <c r="B2710" s="105"/>
      <c r="C2710" s="104"/>
      <c r="D2710" s="105"/>
      <c r="E2710" s="104"/>
      <c r="F2710" s="104"/>
      <c r="G2710" s="104"/>
      <c r="H2710" s="104"/>
      <c r="I2710" s="104"/>
      <c r="J2710" s="106"/>
      <c r="K2710" s="106"/>
      <c r="L2710" s="106"/>
      <c r="M2710" s="106"/>
      <c r="N2710" s="106"/>
      <c r="O2710" s="106"/>
      <c r="P2710" s="106"/>
      <c r="Q2710" s="106"/>
      <c r="R2710" s="106"/>
      <c r="S2710" s="104"/>
    </row>
    <row r="2711" spans="1:19">
      <c r="A2711" s="104"/>
      <c r="B2711" s="105"/>
      <c r="C2711" s="104"/>
      <c r="D2711" s="105"/>
      <c r="E2711" s="104"/>
      <c r="F2711" s="104"/>
      <c r="G2711" s="104"/>
      <c r="H2711" s="104"/>
      <c r="I2711" s="104"/>
      <c r="J2711" s="106"/>
      <c r="K2711" s="106"/>
      <c r="L2711" s="106"/>
      <c r="M2711" s="106"/>
      <c r="N2711" s="106"/>
      <c r="O2711" s="106"/>
      <c r="P2711" s="106"/>
      <c r="Q2711" s="106"/>
      <c r="R2711" s="106"/>
      <c r="S2711" s="104"/>
    </row>
    <row r="2712" spans="1:19">
      <c r="A2712" s="104"/>
      <c r="B2712" s="105"/>
      <c r="C2712" s="104"/>
      <c r="D2712" s="105"/>
      <c r="E2712" s="104"/>
      <c r="F2712" s="104"/>
      <c r="G2712" s="104"/>
      <c r="H2712" s="104"/>
      <c r="I2712" s="104"/>
      <c r="J2712" s="106"/>
      <c r="K2712" s="106"/>
      <c r="L2712" s="106"/>
      <c r="M2712" s="106"/>
      <c r="N2712" s="106"/>
      <c r="O2712" s="106"/>
      <c r="P2712" s="106"/>
      <c r="Q2712" s="106"/>
      <c r="R2712" s="106"/>
      <c r="S2712" s="104"/>
    </row>
    <row r="2713" spans="1:19">
      <c r="A2713" s="104"/>
      <c r="B2713" s="105"/>
      <c r="C2713" s="104"/>
      <c r="D2713" s="105"/>
      <c r="E2713" s="104"/>
      <c r="F2713" s="104"/>
      <c r="G2713" s="104"/>
      <c r="H2713" s="104"/>
      <c r="I2713" s="104"/>
      <c r="J2713" s="106"/>
      <c r="K2713" s="106"/>
      <c r="L2713" s="106"/>
      <c r="M2713" s="106"/>
      <c r="N2713" s="106"/>
      <c r="O2713" s="106"/>
      <c r="P2713" s="106"/>
      <c r="Q2713" s="106"/>
      <c r="R2713" s="106"/>
      <c r="S2713" s="104"/>
    </row>
    <row r="2714" spans="1:19">
      <c r="A2714" s="104"/>
      <c r="B2714" s="105"/>
      <c r="C2714" s="104"/>
      <c r="D2714" s="105"/>
      <c r="E2714" s="104"/>
      <c r="F2714" s="104"/>
      <c r="G2714" s="104"/>
      <c r="H2714" s="104"/>
      <c r="I2714" s="104"/>
      <c r="J2714" s="106"/>
      <c r="K2714" s="106"/>
      <c r="L2714" s="106"/>
      <c r="M2714" s="106"/>
      <c r="N2714" s="106"/>
      <c r="O2714" s="106"/>
      <c r="P2714" s="106"/>
      <c r="Q2714" s="106"/>
      <c r="R2714" s="106"/>
      <c r="S2714" s="104"/>
    </row>
    <row r="2715" spans="1:19">
      <c r="A2715" s="104"/>
      <c r="B2715" s="105"/>
      <c r="C2715" s="104"/>
      <c r="D2715" s="105"/>
      <c r="E2715" s="104"/>
      <c r="F2715" s="104"/>
      <c r="G2715" s="104"/>
      <c r="H2715" s="104"/>
      <c r="I2715" s="104"/>
      <c r="J2715" s="106"/>
      <c r="K2715" s="106"/>
      <c r="L2715" s="106"/>
      <c r="M2715" s="106"/>
      <c r="N2715" s="106"/>
      <c r="O2715" s="106"/>
      <c r="P2715" s="106"/>
      <c r="Q2715" s="106"/>
      <c r="R2715" s="106"/>
      <c r="S2715" s="104"/>
    </row>
    <row r="2716" spans="1:19">
      <c r="A2716" s="104"/>
      <c r="B2716" s="105"/>
      <c r="C2716" s="104"/>
      <c r="D2716" s="105"/>
      <c r="E2716" s="104"/>
      <c r="F2716" s="104"/>
      <c r="G2716" s="104"/>
      <c r="H2716" s="104"/>
      <c r="I2716" s="104"/>
      <c r="J2716" s="106"/>
      <c r="K2716" s="106"/>
      <c r="L2716" s="106"/>
      <c r="M2716" s="106"/>
      <c r="N2716" s="106"/>
      <c r="O2716" s="106"/>
      <c r="P2716" s="106"/>
      <c r="Q2716" s="106"/>
      <c r="R2716" s="106"/>
      <c r="S2716" s="104"/>
    </row>
    <row r="2717" spans="1:19">
      <c r="A2717" s="104"/>
      <c r="B2717" s="105"/>
      <c r="C2717" s="104"/>
      <c r="D2717" s="105"/>
      <c r="E2717" s="104"/>
      <c r="F2717" s="104"/>
      <c r="G2717" s="104"/>
      <c r="H2717" s="104"/>
      <c r="I2717" s="104"/>
      <c r="J2717" s="106"/>
      <c r="K2717" s="106"/>
      <c r="L2717" s="106"/>
      <c r="M2717" s="106"/>
      <c r="N2717" s="106"/>
      <c r="O2717" s="106"/>
      <c r="P2717" s="106"/>
      <c r="Q2717" s="106"/>
      <c r="R2717" s="106"/>
      <c r="S2717" s="104"/>
    </row>
    <row r="2718" spans="1:19">
      <c r="A2718" s="104"/>
      <c r="B2718" s="105"/>
      <c r="C2718" s="104"/>
      <c r="D2718" s="105"/>
      <c r="E2718" s="104"/>
      <c r="F2718" s="104"/>
      <c r="G2718" s="104"/>
      <c r="H2718" s="104"/>
      <c r="I2718" s="104"/>
      <c r="J2718" s="106"/>
      <c r="K2718" s="106"/>
      <c r="L2718" s="106"/>
      <c r="M2718" s="106"/>
      <c r="N2718" s="106"/>
      <c r="O2718" s="106"/>
      <c r="P2718" s="106"/>
      <c r="Q2718" s="106"/>
      <c r="R2718" s="106"/>
      <c r="S2718" s="104"/>
    </row>
    <row r="2719" spans="1:19">
      <c r="A2719" s="104"/>
      <c r="B2719" s="105"/>
      <c r="C2719" s="104"/>
      <c r="D2719" s="105"/>
      <c r="E2719" s="104"/>
      <c r="F2719" s="104"/>
      <c r="G2719" s="104"/>
      <c r="H2719" s="104"/>
      <c r="I2719" s="104"/>
      <c r="J2719" s="106"/>
      <c r="K2719" s="106"/>
      <c r="L2719" s="106"/>
      <c r="M2719" s="106"/>
      <c r="N2719" s="106"/>
      <c r="O2719" s="106"/>
      <c r="P2719" s="106"/>
      <c r="Q2719" s="106"/>
      <c r="R2719" s="106"/>
      <c r="S2719" s="104"/>
    </row>
    <row r="2720" spans="1:19">
      <c r="A2720" s="104"/>
      <c r="B2720" s="105"/>
      <c r="C2720" s="104"/>
      <c r="D2720" s="105"/>
      <c r="E2720" s="104"/>
      <c r="F2720" s="104"/>
      <c r="G2720" s="104"/>
      <c r="H2720" s="104"/>
      <c r="I2720" s="104"/>
      <c r="J2720" s="106"/>
      <c r="K2720" s="106"/>
      <c r="L2720" s="106"/>
      <c r="M2720" s="106"/>
      <c r="N2720" s="106"/>
      <c r="O2720" s="106"/>
      <c r="P2720" s="106"/>
      <c r="Q2720" s="106"/>
      <c r="R2720" s="106"/>
      <c r="S2720" s="104"/>
    </row>
    <row r="2721" spans="1:19">
      <c r="A2721" s="104"/>
      <c r="B2721" s="105"/>
      <c r="C2721" s="104"/>
      <c r="D2721" s="105"/>
      <c r="E2721" s="104"/>
      <c r="F2721" s="104"/>
      <c r="G2721" s="104"/>
      <c r="H2721" s="104"/>
      <c r="I2721" s="104"/>
      <c r="J2721" s="106"/>
      <c r="K2721" s="106"/>
      <c r="L2721" s="106"/>
      <c r="M2721" s="106"/>
      <c r="N2721" s="106"/>
      <c r="O2721" s="106"/>
      <c r="P2721" s="106"/>
      <c r="Q2721" s="106"/>
      <c r="R2721" s="106"/>
      <c r="S2721" s="104"/>
    </row>
    <row r="2722" spans="1:19">
      <c r="A2722" s="104"/>
      <c r="B2722" s="105"/>
      <c r="C2722" s="104"/>
      <c r="D2722" s="105"/>
      <c r="E2722" s="104"/>
      <c r="F2722" s="104"/>
      <c r="G2722" s="104"/>
      <c r="H2722" s="104"/>
      <c r="I2722" s="104"/>
      <c r="J2722" s="106"/>
      <c r="K2722" s="106"/>
      <c r="L2722" s="106"/>
      <c r="M2722" s="106"/>
      <c r="N2722" s="106"/>
      <c r="O2722" s="106"/>
      <c r="P2722" s="106"/>
      <c r="Q2722" s="106"/>
      <c r="R2722" s="106"/>
      <c r="S2722" s="104"/>
    </row>
    <row r="2723" spans="1:19">
      <c r="A2723" s="104"/>
      <c r="B2723" s="105"/>
      <c r="C2723" s="104"/>
      <c r="D2723" s="105"/>
      <c r="E2723" s="104"/>
      <c r="F2723" s="104"/>
      <c r="G2723" s="104"/>
      <c r="H2723" s="104"/>
      <c r="I2723" s="104"/>
      <c r="J2723" s="106"/>
      <c r="K2723" s="106"/>
      <c r="L2723" s="106"/>
      <c r="M2723" s="106"/>
      <c r="N2723" s="106"/>
      <c r="O2723" s="106"/>
      <c r="P2723" s="106"/>
      <c r="Q2723" s="106"/>
      <c r="R2723" s="106"/>
      <c r="S2723" s="104"/>
    </row>
    <row r="2724" spans="1:19">
      <c r="A2724" s="104"/>
      <c r="B2724" s="105"/>
      <c r="C2724" s="104"/>
      <c r="D2724" s="105"/>
      <c r="E2724" s="104"/>
      <c r="F2724" s="104"/>
      <c r="G2724" s="104"/>
      <c r="H2724" s="104"/>
      <c r="I2724" s="104"/>
      <c r="J2724" s="106"/>
      <c r="K2724" s="106"/>
      <c r="L2724" s="106"/>
      <c r="M2724" s="106"/>
      <c r="N2724" s="106"/>
      <c r="O2724" s="106"/>
      <c r="P2724" s="106"/>
      <c r="Q2724" s="106"/>
      <c r="R2724" s="106"/>
      <c r="S2724" s="104"/>
    </row>
    <row r="2725" spans="1:19">
      <c r="A2725" s="104"/>
      <c r="B2725" s="105"/>
      <c r="C2725" s="104"/>
      <c r="D2725" s="105"/>
      <c r="E2725" s="104"/>
      <c r="F2725" s="104"/>
      <c r="G2725" s="104"/>
      <c r="H2725" s="104"/>
      <c r="I2725" s="104"/>
      <c r="J2725" s="106"/>
      <c r="K2725" s="106"/>
      <c r="L2725" s="106"/>
      <c r="M2725" s="106"/>
      <c r="N2725" s="106"/>
      <c r="O2725" s="106"/>
      <c r="P2725" s="106"/>
      <c r="Q2725" s="106"/>
      <c r="R2725" s="106"/>
      <c r="S2725" s="104"/>
    </row>
    <row r="2726" spans="1:19">
      <c r="A2726" s="104"/>
      <c r="B2726" s="105"/>
      <c r="C2726" s="104"/>
      <c r="D2726" s="105"/>
      <c r="E2726" s="104"/>
      <c r="F2726" s="104"/>
      <c r="G2726" s="104"/>
      <c r="H2726" s="104"/>
      <c r="I2726" s="104"/>
      <c r="J2726" s="106"/>
      <c r="K2726" s="106"/>
      <c r="L2726" s="106"/>
      <c r="M2726" s="106"/>
      <c r="N2726" s="106"/>
      <c r="O2726" s="106"/>
      <c r="P2726" s="106"/>
      <c r="Q2726" s="106"/>
      <c r="R2726" s="106"/>
      <c r="S2726" s="104"/>
    </row>
    <row r="2727" spans="1:19">
      <c r="A2727" s="104"/>
      <c r="B2727" s="105"/>
      <c r="C2727" s="104"/>
      <c r="D2727" s="105"/>
      <c r="E2727" s="104"/>
      <c r="F2727" s="104"/>
      <c r="G2727" s="104"/>
      <c r="H2727" s="104"/>
      <c r="I2727" s="104"/>
      <c r="J2727" s="106"/>
      <c r="K2727" s="106"/>
      <c r="L2727" s="106"/>
      <c r="M2727" s="106"/>
      <c r="N2727" s="106"/>
      <c r="O2727" s="106"/>
      <c r="P2727" s="106"/>
      <c r="Q2727" s="106"/>
      <c r="R2727" s="106"/>
      <c r="S2727" s="104"/>
    </row>
    <row r="2728" spans="1:19">
      <c r="A2728" s="104"/>
      <c r="B2728" s="105"/>
      <c r="C2728" s="104"/>
      <c r="D2728" s="105"/>
      <c r="E2728" s="104"/>
      <c r="F2728" s="104"/>
      <c r="G2728" s="104"/>
      <c r="H2728" s="104"/>
      <c r="I2728" s="104"/>
      <c r="J2728" s="106"/>
      <c r="K2728" s="106"/>
      <c r="L2728" s="106"/>
      <c r="M2728" s="106"/>
      <c r="N2728" s="106"/>
      <c r="O2728" s="106"/>
      <c r="P2728" s="106"/>
      <c r="Q2728" s="106"/>
      <c r="R2728" s="106"/>
      <c r="S2728" s="104"/>
    </row>
    <row r="2729" spans="1:19">
      <c r="A2729" s="104"/>
      <c r="B2729" s="105"/>
      <c r="C2729" s="104"/>
      <c r="D2729" s="105"/>
      <c r="E2729" s="104"/>
      <c r="F2729" s="104"/>
      <c r="G2729" s="104"/>
      <c r="H2729" s="104"/>
      <c r="I2729" s="104"/>
      <c r="J2729" s="106"/>
      <c r="K2729" s="106"/>
      <c r="L2729" s="106"/>
      <c r="M2729" s="106"/>
      <c r="N2729" s="106"/>
      <c r="O2729" s="106"/>
      <c r="P2729" s="106"/>
      <c r="Q2729" s="106"/>
      <c r="R2729" s="106"/>
      <c r="S2729" s="104"/>
    </row>
    <row r="2730" spans="1:19">
      <c r="A2730" s="104"/>
      <c r="B2730" s="105"/>
      <c r="C2730" s="104"/>
      <c r="D2730" s="105"/>
      <c r="E2730" s="104"/>
      <c r="F2730" s="104"/>
      <c r="G2730" s="104"/>
      <c r="H2730" s="104"/>
      <c r="I2730" s="104"/>
      <c r="J2730" s="106"/>
      <c r="K2730" s="106"/>
      <c r="L2730" s="106"/>
      <c r="M2730" s="106"/>
      <c r="N2730" s="106"/>
      <c r="O2730" s="106"/>
      <c r="P2730" s="106"/>
      <c r="Q2730" s="106"/>
      <c r="R2730" s="106"/>
      <c r="S2730" s="104"/>
    </row>
    <row r="2731" spans="1:19">
      <c r="A2731" s="104"/>
      <c r="B2731" s="105"/>
      <c r="C2731" s="104"/>
      <c r="D2731" s="105"/>
      <c r="E2731" s="104"/>
      <c r="F2731" s="104"/>
      <c r="G2731" s="104"/>
      <c r="H2731" s="104"/>
      <c r="I2731" s="104"/>
      <c r="J2731" s="106"/>
      <c r="K2731" s="106"/>
      <c r="L2731" s="106"/>
      <c r="M2731" s="106"/>
      <c r="N2731" s="106"/>
      <c r="O2731" s="106"/>
      <c r="P2731" s="106"/>
      <c r="Q2731" s="106"/>
      <c r="R2731" s="106"/>
      <c r="S2731" s="104"/>
    </row>
    <row r="2732" spans="1:19">
      <c r="A2732" s="104"/>
      <c r="B2732" s="105"/>
      <c r="C2732" s="104"/>
      <c r="D2732" s="105"/>
      <c r="E2732" s="104"/>
      <c r="F2732" s="104"/>
      <c r="G2732" s="104"/>
      <c r="H2732" s="104"/>
      <c r="I2732" s="104"/>
      <c r="J2732" s="106"/>
      <c r="K2732" s="106"/>
      <c r="L2732" s="106"/>
      <c r="M2732" s="106"/>
      <c r="N2732" s="106"/>
      <c r="O2732" s="106"/>
      <c r="P2732" s="106"/>
      <c r="Q2732" s="106"/>
      <c r="R2732" s="106"/>
      <c r="S2732" s="104"/>
    </row>
    <row r="2733" spans="1:19">
      <c r="A2733" s="104"/>
      <c r="B2733" s="105"/>
      <c r="C2733" s="104"/>
      <c r="D2733" s="105"/>
      <c r="E2733" s="104"/>
      <c r="F2733" s="104"/>
      <c r="G2733" s="104"/>
      <c r="H2733" s="104"/>
      <c r="I2733" s="104"/>
      <c r="J2733" s="106"/>
      <c r="K2733" s="106"/>
      <c r="L2733" s="106"/>
      <c r="M2733" s="106"/>
      <c r="N2733" s="106"/>
      <c r="O2733" s="106"/>
      <c r="P2733" s="106"/>
      <c r="Q2733" s="106"/>
      <c r="R2733" s="106"/>
      <c r="S2733" s="104"/>
    </row>
    <row r="2734" spans="1:19">
      <c r="A2734" s="104"/>
      <c r="B2734" s="105"/>
      <c r="C2734" s="104"/>
      <c r="D2734" s="105"/>
      <c r="E2734" s="104"/>
      <c r="F2734" s="104"/>
      <c r="G2734" s="104"/>
      <c r="H2734" s="104"/>
      <c r="I2734" s="104"/>
      <c r="J2734" s="106"/>
      <c r="K2734" s="106"/>
      <c r="L2734" s="106"/>
      <c r="M2734" s="106"/>
      <c r="N2734" s="106"/>
      <c r="O2734" s="106"/>
      <c r="P2734" s="106"/>
      <c r="Q2734" s="106"/>
      <c r="R2734" s="106"/>
      <c r="S2734" s="104"/>
    </row>
    <row r="2735" spans="1:19">
      <c r="A2735" s="104"/>
      <c r="B2735" s="105"/>
      <c r="C2735" s="104"/>
      <c r="D2735" s="105"/>
      <c r="E2735" s="104"/>
      <c r="F2735" s="104"/>
      <c r="G2735" s="104"/>
      <c r="H2735" s="104"/>
      <c r="I2735" s="104"/>
      <c r="J2735" s="106"/>
      <c r="K2735" s="106"/>
      <c r="L2735" s="106"/>
      <c r="M2735" s="106"/>
      <c r="N2735" s="106"/>
      <c r="O2735" s="106"/>
      <c r="P2735" s="106"/>
      <c r="Q2735" s="106"/>
      <c r="R2735" s="106"/>
      <c r="S2735" s="104"/>
    </row>
    <row r="2736" spans="1:19">
      <c r="A2736" s="104"/>
      <c r="B2736" s="105"/>
      <c r="C2736" s="104"/>
      <c r="D2736" s="105"/>
      <c r="E2736" s="104"/>
      <c r="F2736" s="104"/>
      <c r="G2736" s="104"/>
      <c r="H2736" s="104"/>
      <c r="I2736" s="104"/>
      <c r="J2736" s="106"/>
      <c r="K2736" s="106"/>
      <c r="L2736" s="106"/>
      <c r="M2736" s="106"/>
      <c r="N2736" s="106"/>
      <c r="O2736" s="106"/>
      <c r="P2736" s="106"/>
      <c r="Q2736" s="106"/>
      <c r="R2736" s="106"/>
      <c r="S2736" s="104"/>
    </row>
    <row r="2737" spans="1:19">
      <c r="A2737" s="104"/>
      <c r="B2737" s="105"/>
      <c r="C2737" s="104"/>
      <c r="D2737" s="105"/>
      <c r="E2737" s="104"/>
      <c r="F2737" s="104"/>
      <c r="G2737" s="104"/>
      <c r="H2737" s="104"/>
      <c r="I2737" s="104"/>
      <c r="J2737" s="106"/>
      <c r="K2737" s="106"/>
      <c r="L2737" s="106"/>
      <c r="M2737" s="106"/>
      <c r="N2737" s="106"/>
      <c r="O2737" s="106"/>
      <c r="P2737" s="106"/>
      <c r="Q2737" s="106"/>
      <c r="R2737" s="106"/>
      <c r="S2737" s="104"/>
    </row>
    <row r="2738" spans="1:19">
      <c r="A2738" s="104"/>
      <c r="B2738" s="105"/>
      <c r="C2738" s="104"/>
      <c r="D2738" s="105"/>
      <c r="E2738" s="104"/>
      <c r="F2738" s="104"/>
      <c r="G2738" s="104"/>
      <c r="H2738" s="104"/>
      <c r="I2738" s="104"/>
      <c r="J2738" s="106"/>
      <c r="K2738" s="106"/>
      <c r="L2738" s="106"/>
      <c r="M2738" s="106"/>
      <c r="N2738" s="106"/>
      <c r="O2738" s="106"/>
      <c r="P2738" s="106"/>
      <c r="Q2738" s="106"/>
      <c r="R2738" s="106"/>
      <c r="S2738" s="104"/>
    </row>
    <row r="2739" spans="1:19">
      <c r="A2739" s="104"/>
      <c r="B2739" s="105"/>
      <c r="C2739" s="104"/>
      <c r="D2739" s="105"/>
      <c r="E2739" s="104"/>
      <c r="F2739" s="104"/>
      <c r="G2739" s="104"/>
      <c r="H2739" s="104"/>
      <c r="I2739" s="104"/>
      <c r="J2739" s="106"/>
      <c r="K2739" s="106"/>
      <c r="L2739" s="106"/>
      <c r="M2739" s="106"/>
      <c r="N2739" s="106"/>
      <c r="O2739" s="106"/>
      <c r="P2739" s="106"/>
      <c r="Q2739" s="106"/>
      <c r="R2739" s="106"/>
      <c r="S2739" s="104"/>
    </row>
    <row r="2740" spans="1:19">
      <c r="A2740" s="104"/>
      <c r="B2740" s="105"/>
      <c r="C2740" s="104"/>
      <c r="D2740" s="105"/>
      <c r="E2740" s="104"/>
      <c r="F2740" s="104"/>
      <c r="G2740" s="104"/>
      <c r="H2740" s="104"/>
      <c r="I2740" s="104"/>
      <c r="J2740" s="106"/>
      <c r="K2740" s="106"/>
      <c r="L2740" s="106"/>
      <c r="M2740" s="106"/>
      <c r="N2740" s="106"/>
      <c r="O2740" s="106"/>
      <c r="P2740" s="106"/>
      <c r="Q2740" s="106"/>
      <c r="R2740" s="106"/>
      <c r="S2740" s="104"/>
    </row>
    <row r="2741" spans="1:19">
      <c r="A2741" s="104"/>
      <c r="B2741" s="105"/>
      <c r="C2741" s="104"/>
      <c r="D2741" s="105"/>
      <c r="E2741" s="104"/>
      <c r="F2741" s="104"/>
      <c r="G2741" s="104"/>
      <c r="H2741" s="104"/>
      <c r="I2741" s="104"/>
      <c r="J2741" s="106"/>
      <c r="K2741" s="106"/>
      <c r="L2741" s="106"/>
      <c r="M2741" s="106"/>
      <c r="N2741" s="106"/>
      <c r="O2741" s="106"/>
      <c r="P2741" s="106"/>
      <c r="Q2741" s="106"/>
      <c r="R2741" s="106"/>
      <c r="S2741" s="104"/>
    </row>
    <row r="2742" spans="1:19">
      <c r="A2742" s="104"/>
      <c r="B2742" s="105"/>
      <c r="C2742" s="104"/>
      <c r="D2742" s="105"/>
      <c r="E2742" s="104"/>
      <c r="F2742" s="104"/>
      <c r="G2742" s="104"/>
      <c r="H2742" s="104"/>
      <c r="I2742" s="104"/>
      <c r="J2742" s="106"/>
      <c r="K2742" s="106"/>
      <c r="L2742" s="106"/>
      <c r="M2742" s="106"/>
      <c r="N2742" s="106"/>
      <c r="O2742" s="106"/>
      <c r="P2742" s="106"/>
      <c r="Q2742" s="106"/>
      <c r="R2742" s="106"/>
      <c r="S2742" s="104"/>
    </row>
    <row r="2743" spans="1:19">
      <c r="A2743" s="104"/>
      <c r="B2743" s="105"/>
      <c r="C2743" s="104"/>
      <c r="D2743" s="105"/>
      <c r="E2743" s="104"/>
      <c r="F2743" s="104"/>
      <c r="G2743" s="104"/>
      <c r="H2743" s="104"/>
      <c r="I2743" s="104"/>
      <c r="J2743" s="106"/>
      <c r="K2743" s="106"/>
      <c r="L2743" s="106"/>
      <c r="M2743" s="106"/>
      <c r="N2743" s="106"/>
      <c r="O2743" s="106"/>
      <c r="P2743" s="106"/>
      <c r="Q2743" s="106"/>
      <c r="R2743" s="106"/>
      <c r="S2743" s="104"/>
    </row>
    <row r="2744" spans="1:19">
      <c r="A2744" s="104"/>
      <c r="B2744" s="105"/>
      <c r="C2744" s="104"/>
      <c r="D2744" s="105"/>
      <c r="E2744" s="104"/>
      <c r="F2744" s="104"/>
      <c r="G2744" s="104"/>
      <c r="H2744" s="104"/>
      <c r="I2744" s="104"/>
      <c r="J2744" s="106"/>
      <c r="K2744" s="106"/>
      <c r="L2744" s="106"/>
      <c r="M2744" s="106"/>
      <c r="N2744" s="106"/>
      <c r="O2744" s="106"/>
      <c r="P2744" s="106"/>
      <c r="Q2744" s="106"/>
      <c r="R2744" s="106"/>
      <c r="S2744" s="104"/>
    </row>
    <row r="2745" spans="1:19">
      <c r="A2745" s="104"/>
      <c r="B2745" s="105"/>
      <c r="C2745" s="104"/>
      <c r="D2745" s="105"/>
      <c r="E2745" s="104"/>
      <c r="F2745" s="104"/>
      <c r="G2745" s="104"/>
      <c r="H2745" s="104"/>
      <c r="I2745" s="104"/>
      <c r="J2745" s="106"/>
      <c r="K2745" s="106"/>
      <c r="L2745" s="106"/>
      <c r="M2745" s="106"/>
      <c r="N2745" s="106"/>
      <c r="O2745" s="106"/>
      <c r="P2745" s="106"/>
      <c r="Q2745" s="106"/>
      <c r="R2745" s="106"/>
      <c r="S2745" s="104"/>
    </row>
    <row r="2746" spans="1:19">
      <c r="A2746" s="104"/>
      <c r="B2746" s="105"/>
      <c r="C2746" s="104"/>
      <c r="D2746" s="105"/>
      <c r="E2746" s="104"/>
      <c r="F2746" s="104"/>
      <c r="G2746" s="104"/>
      <c r="H2746" s="104"/>
      <c r="I2746" s="104"/>
      <c r="J2746" s="106"/>
      <c r="K2746" s="106"/>
      <c r="L2746" s="106"/>
      <c r="M2746" s="106"/>
      <c r="N2746" s="106"/>
      <c r="O2746" s="106"/>
      <c r="P2746" s="106"/>
      <c r="Q2746" s="106"/>
      <c r="R2746" s="106"/>
      <c r="S2746" s="104"/>
    </row>
    <row r="2747" spans="1:19">
      <c r="A2747" s="104"/>
      <c r="B2747" s="105"/>
      <c r="C2747" s="104"/>
      <c r="D2747" s="105"/>
      <c r="E2747" s="104"/>
      <c r="F2747" s="104"/>
      <c r="G2747" s="104"/>
      <c r="H2747" s="104"/>
      <c r="I2747" s="104"/>
      <c r="J2747" s="106"/>
      <c r="K2747" s="106"/>
      <c r="L2747" s="106"/>
      <c r="M2747" s="106"/>
      <c r="N2747" s="106"/>
      <c r="O2747" s="106"/>
      <c r="P2747" s="106"/>
      <c r="Q2747" s="106"/>
      <c r="R2747" s="106"/>
      <c r="S2747" s="104"/>
    </row>
    <row r="2748" spans="1:19">
      <c r="A2748" s="104"/>
      <c r="B2748" s="105"/>
      <c r="C2748" s="104"/>
      <c r="D2748" s="105"/>
      <c r="E2748" s="104"/>
      <c r="F2748" s="104"/>
      <c r="G2748" s="104"/>
      <c r="H2748" s="104"/>
      <c r="I2748" s="104"/>
      <c r="J2748" s="106"/>
      <c r="K2748" s="106"/>
      <c r="L2748" s="106"/>
      <c r="M2748" s="106"/>
      <c r="N2748" s="106"/>
      <c r="O2748" s="106"/>
      <c r="P2748" s="106"/>
      <c r="Q2748" s="106"/>
      <c r="R2748" s="106"/>
      <c r="S2748" s="104"/>
    </row>
    <row r="2749" spans="1:19">
      <c r="A2749" s="104"/>
      <c r="B2749" s="105"/>
      <c r="C2749" s="104"/>
      <c r="D2749" s="105"/>
      <c r="E2749" s="104"/>
      <c r="F2749" s="104"/>
      <c r="G2749" s="104"/>
      <c r="H2749" s="104"/>
      <c r="I2749" s="104"/>
      <c r="J2749" s="106"/>
      <c r="K2749" s="106"/>
      <c r="L2749" s="106"/>
      <c r="M2749" s="106"/>
      <c r="N2749" s="106"/>
      <c r="O2749" s="106"/>
      <c r="P2749" s="106"/>
      <c r="Q2749" s="106"/>
      <c r="R2749" s="106"/>
      <c r="S2749" s="104"/>
    </row>
    <row r="2750" spans="1:19">
      <c r="A2750" s="104"/>
      <c r="B2750" s="105"/>
      <c r="C2750" s="104"/>
      <c r="D2750" s="105"/>
      <c r="E2750" s="104"/>
      <c r="F2750" s="104"/>
      <c r="G2750" s="104"/>
      <c r="H2750" s="104"/>
      <c r="I2750" s="104"/>
      <c r="J2750" s="106"/>
      <c r="K2750" s="106"/>
      <c r="L2750" s="106"/>
      <c r="M2750" s="106"/>
      <c r="N2750" s="106"/>
      <c r="O2750" s="106"/>
      <c r="P2750" s="106"/>
      <c r="Q2750" s="106"/>
      <c r="R2750" s="106"/>
      <c r="S2750" s="104"/>
    </row>
    <row r="2751" spans="1:19">
      <c r="A2751" s="104"/>
      <c r="B2751" s="105"/>
      <c r="C2751" s="104"/>
      <c r="D2751" s="105"/>
      <c r="E2751" s="104"/>
      <c r="F2751" s="104"/>
      <c r="G2751" s="104"/>
      <c r="H2751" s="104"/>
      <c r="I2751" s="104"/>
      <c r="J2751" s="106"/>
      <c r="K2751" s="106"/>
      <c r="L2751" s="106"/>
      <c r="M2751" s="106"/>
      <c r="N2751" s="106"/>
      <c r="O2751" s="106"/>
      <c r="P2751" s="106"/>
      <c r="Q2751" s="106"/>
      <c r="R2751" s="106"/>
      <c r="S2751" s="104"/>
    </row>
    <row r="2752" spans="1:19">
      <c r="A2752" s="104"/>
      <c r="B2752" s="105"/>
      <c r="C2752" s="104"/>
      <c r="D2752" s="105"/>
      <c r="E2752" s="104"/>
      <c r="F2752" s="104"/>
      <c r="G2752" s="104"/>
      <c r="H2752" s="104"/>
      <c r="I2752" s="104"/>
      <c r="J2752" s="106"/>
      <c r="K2752" s="106"/>
      <c r="L2752" s="106"/>
      <c r="M2752" s="106"/>
      <c r="N2752" s="106"/>
      <c r="O2752" s="106"/>
      <c r="P2752" s="106"/>
      <c r="Q2752" s="106"/>
      <c r="R2752" s="106"/>
      <c r="S2752" s="104"/>
    </row>
    <row r="2753" spans="1:19">
      <c r="A2753" s="104"/>
      <c r="B2753" s="105"/>
      <c r="C2753" s="104"/>
      <c r="D2753" s="105"/>
      <c r="E2753" s="104"/>
      <c r="F2753" s="104"/>
      <c r="G2753" s="104"/>
      <c r="H2753" s="104"/>
      <c r="I2753" s="104"/>
      <c r="J2753" s="106"/>
      <c r="K2753" s="106"/>
      <c r="L2753" s="106"/>
      <c r="M2753" s="106"/>
      <c r="N2753" s="106"/>
      <c r="O2753" s="106"/>
      <c r="P2753" s="106"/>
      <c r="Q2753" s="106"/>
      <c r="R2753" s="106"/>
      <c r="S2753" s="104"/>
    </row>
    <row r="2754" spans="1:19">
      <c r="A2754" s="104"/>
      <c r="B2754" s="105"/>
      <c r="C2754" s="104"/>
      <c r="D2754" s="105"/>
      <c r="E2754" s="104"/>
      <c r="F2754" s="104"/>
      <c r="G2754" s="104"/>
      <c r="H2754" s="104"/>
      <c r="I2754" s="104"/>
      <c r="J2754" s="106"/>
      <c r="K2754" s="106"/>
      <c r="L2754" s="106"/>
      <c r="M2754" s="106"/>
      <c r="N2754" s="106"/>
      <c r="O2754" s="106"/>
      <c r="P2754" s="106"/>
      <c r="Q2754" s="106"/>
      <c r="R2754" s="106"/>
      <c r="S2754" s="104"/>
    </row>
    <row r="2755" spans="1:19">
      <c r="A2755" s="104"/>
      <c r="B2755" s="105"/>
      <c r="C2755" s="104"/>
      <c r="D2755" s="105"/>
      <c r="E2755" s="104"/>
      <c r="F2755" s="104"/>
      <c r="G2755" s="104"/>
      <c r="H2755" s="104"/>
      <c r="I2755" s="104"/>
      <c r="J2755" s="106"/>
      <c r="K2755" s="106"/>
      <c r="L2755" s="106"/>
      <c r="M2755" s="106"/>
      <c r="N2755" s="106"/>
      <c r="O2755" s="106"/>
      <c r="P2755" s="106"/>
      <c r="Q2755" s="106"/>
      <c r="R2755" s="106"/>
      <c r="S2755" s="104"/>
    </row>
    <row r="2756" spans="1:19">
      <c r="A2756" s="104"/>
      <c r="B2756" s="105"/>
      <c r="C2756" s="104"/>
      <c r="D2756" s="105"/>
      <c r="E2756" s="104"/>
      <c r="F2756" s="104"/>
      <c r="G2756" s="104"/>
      <c r="H2756" s="104"/>
      <c r="I2756" s="104"/>
      <c r="J2756" s="106"/>
      <c r="K2756" s="106"/>
      <c r="L2756" s="106"/>
      <c r="M2756" s="106"/>
      <c r="N2756" s="106"/>
      <c r="O2756" s="106"/>
      <c r="P2756" s="106"/>
      <c r="Q2756" s="106"/>
      <c r="R2756" s="106"/>
      <c r="S2756" s="104"/>
    </row>
    <row r="2757" spans="1:19">
      <c r="A2757" s="104"/>
      <c r="B2757" s="105"/>
      <c r="C2757" s="104"/>
      <c r="D2757" s="105"/>
      <c r="E2757" s="104"/>
      <c r="F2757" s="104"/>
      <c r="G2757" s="104"/>
      <c r="H2757" s="104"/>
      <c r="I2757" s="104"/>
      <c r="J2757" s="106"/>
      <c r="K2757" s="106"/>
      <c r="L2757" s="106"/>
      <c r="M2757" s="106"/>
      <c r="N2757" s="106"/>
      <c r="O2757" s="106"/>
      <c r="P2757" s="106"/>
      <c r="Q2757" s="106"/>
      <c r="R2757" s="106"/>
      <c r="S2757" s="104"/>
    </row>
    <row r="2758" spans="1:19">
      <c r="A2758" s="104"/>
      <c r="B2758" s="105"/>
      <c r="C2758" s="104"/>
      <c r="D2758" s="105"/>
      <c r="E2758" s="104"/>
      <c r="F2758" s="104"/>
      <c r="G2758" s="104"/>
      <c r="H2758" s="104"/>
      <c r="I2758" s="104"/>
      <c r="J2758" s="106"/>
      <c r="K2758" s="106"/>
      <c r="L2758" s="106"/>
      <c r="M2758" s="106"/>
      <c r="N2758" s="106"/>
      <c r="O2758" s="106"/>
      <c r="P2758" s="106"/>
      <c r="Q2758" s="106"/>
      <c r="R2758" s="106"/>
      <c r="S2758" s="104"/>
    </row>
    <row r="2759" spans="1:19">
      <c r="A2759" s="104"/>
      <c r="B2759" s="105"/>
      <c r="C2759" s="104"/>
      <c r="D2759" s="105"/>
      <c r="E2759" s="104"/>
      <c r="F2759" s="104"/>
      <c r="G2759" s="104"/>
      <c r="H2759" s="104"/>
      <c r="I2759" s="104"/>
      <c r="J2759" s="106"/>
      <c r="K2759" s="106"/>
      <c r="L2759" s="106"/>
      <c r="M2759" s="106"/>
      <c r="N2759" s="106"/>
      <c r="O2759" s="106"/>
      <c r="P2759" s="106"/>
      <c r="Q2759" s="106"/>
      <c r="R2759" s="106"/>
      <c r="S2759" s="104"/>
    </row>
    <row r="2760" spans="1:19">
      <c r="A2760" s="104"/>
      <c r="B2760" s="105"/>
      <c r="C2760" s="104"/>
      <c r="D2760" s="105"/>
      <c r="E2760" s="104"/>
      <c r="F2760" s="104"/>
      <c r="G2760" s="104"/>
      <c r="H2760" s="104"/>
      <c r="I2760" s="104"/>
      <c r="J2760" s="106"/>
      <c r="K2760" s="106"/>
      <c r="L2760" s="106"/>
      <c r="M2760" s="106"/>
      <c r="N2760" s="106"/>
      <c r="O2760" s="106"/>
      <c r="P2760" s="106"/>
      <c r="Q2760" s="106"/>
      <c r="R2760" s="106"/>
      <c r="S2760" s="104"/>
    </row>
    <row r="2761" spans="1:19">
      <c r="A2761" s="104"/>
      <c r="B2761" s="105"/>
      <c r="C2761" s="104"/>
      <c r="D2761" s="105"/>
      <c r="E2761" s="104"/>
      <c r="F2761" s="104"/>
      <c r="G2761" s="104"/>
      <c r="H2761" s="104"/>
      <c r="I2761" s="104"/>
      <c r="J2761" s="106"/>
      <c r="K2761" s="106"/>
      <c r="L2761" s="106"/>
      <c r="M2761" s="106"/>
      <c r="N2761" s="106"/>
      <c r="O2761" s="106"/>
      <c r="P2761" s="106"/>
      <c r="Q2761" s="106"/>
      <c r="R2761" s="106"/>
      <c r="S2761" s="104"/>
    </row>
    <row r="2762" spans="1:19">
      <c r="A2762" s="104"/>
      <c r="B2762" s="105"/>
      <c r="C2762" s="104"/>
      <c r="D2762" s="105"/>
      <c r="E2762" s="104"/>
      <c r="F2762" s="104"/>
      <c r="G2762" s="104"/>
      <c r="H2762" s="104"/>
      <c r="I2762" s="104"/>
      <c r="J2762" s="106"/>
      <c r="K2762" s="106"/>
      <c r="L2762" s="106"/>
      <c r="M2762" s="106"/>
      <c r="N2762" s="106"/>
      <c r="O2762" s="106"/>
      <c r="P2762" s="106"/>
      <c r="Q2762" s="106"/>
      <c r="R2762" s="106"/>
      <c r="S2762" s="104"/>
    </row>
    <row r="2763" spans="1:19">
      <c r="A2763" s="104"/>
      <c r="B2763" s="105"/>
      <c r="C2763" s="104"/>
      <c r="D2763" s="105"/>
      <c r="E2763" s="104"/>
      <c r="F2763" s="104"/>
      <c r="G2763" s="104"/>
      <c r="H2763" s="104"/>
      <c r="I2763" s="104"/>
      <c r="J2763" s="106"/>
      <c r="K2763" s="106"/>
      <c r="L2763" s="106"/>
      <c r="M2763" s="106"/>
      <c r="N2763" s="106"/>
      <c r="O2763" s="106"/>
      <c r="P2763" s="106"/>
      <c r="Q2763" s="106"/>
      <c r="R2763" s="106"/>
      <c r="S2763" s="104"/>
    </row>
    <row r="2764" spans="1:19">
      <c r="A2764" s="104"/>
      <c r="B2764" s="105"/>
      <c r="C2764" s="104"/>
      <c r="D2764" s="105"/>
      <c r="E2764" s="104"/>
      <c r="F2764" s="104"/>
      <c r="G2764" s="104"/>
      <c r="H2764" s="104"/>
      <c r="I2764" s="104"/>
      <c r="J2764" s="106"/>
      <c r="K2764" s="106"/>
      <c r="L2764" s="106"/>
      <c r="M2764" s="106"/>
      <c r="N2764" s="106"/>
      <c r="O2764" s="106"/>
      <c r="P2764" s="106"/>
      <c r="Q2764" s="106"/>
      <c r="R2764" s="106"/>
      <c r="S2764" s="104"/>
    </row>
    <row r="2765" spans="1:19">
      <c r="A2765" s="104"/>
      <c r="B2765" s="105"/>
      <c r="C2765" s="104"/>
      <c r="D2765" s="105"/>
      <c r="E2765" s="104"/>
      <c r="F2765" s="104"/>
      <c r="G2765" s="104"/>
      <c r="H2765" s="104"/>
      <c r="I2765" s="104"/>
      <c r="J2765" s="106"/>
      <c r="K2765" s="106"/>
      <c r="L2765" s="106"/>
      <c r="M2765" s="106"/>
      <c r="N2765" s="106"/>
      <c r="O2765" s="106"/>
      <c r="P2765" s="106"/>
      <c r="Q2765" s="106"/>
      <c r="R2765" s="106"/>
      <c r="S2765" s="104"/>
    </row>
    <row r="2766" spans="1:19">
      <c r="A2766" s="104"/>
      <c r="B2766" s="105"/>
      <c r="C2766" s="104"/>
      <c r="D2766" s="105"/>
      <c r="E2766" s="104"/>
      <c r="F2766" s="104"/>
      <c r="G2766" s="104"/>
      <c r="H2766" s="104"/>
      <c r="I2766" s="104"/>
      <c r="J2766" s="106"/>
      <c r="K2766" s="106"/>
      <c r="L2766" s="106"/>
      <c r="M2766" s="106"/>
      <c r="N2766" s="106"/>
      <c r="O2766" s="106"/>
      <c r="P2766" s="106"/>
      <c r="Q2766" s="106"/>
      <c r="R2766" s="106"/>
      <c r="S2766" s="104"/>
    </row>
    <row r="2767" spans="1:19">
      <c r="A2767" s="104"/>
      <c r="B2767" s="105"/>
      <c r="C2767" s="104"/>
      <c r="D2767" s="105"/>
      <c r="E2767" s="104"/>
      <c r="F2767" s="104"/>
      <c r="G2767" s="104"/>
      <c r="H2767" s="104"/>
      <c r="I2767" s="104"/>
      <c r="J2767" s="106"/>
      <c r="K2767" s="106"/>
      <c r="L2767" s="106"/>
      <c r="M2767" s="106"/>
      <c r="N2767" s="106"/>
      <c r="O2767" s="106"/>
      <c r="P2767" s="106"/>
      <c r="Q2767" s="106"/>
      <c r="R2767" s="106"/>
      <c r="S2767" s="104"/>
    </row>
    <row r="2768" spans="1:19">
      <c r="A2768" s="104"/>
      <c r="B2768" s="105"/>
      <c r="C2768" s="104"/>
      <c r="D2768" s="105"/>
      <c r="E2768" s="104"/>
      <c r="F2768" s="104"/>
      <c r="G2768" s="104"/>
      <c r="H2768" s="104"/>
      <c r="I2768" s="104"/>
      <c r="J2768" s="106"/>
      <c r="K2768" s="106"/>
      <c r="L2768" s="106"/>
      <c r="M2768" s="106"/>
      <c r="N2768" s="106"/>
      <c r="O2768" s="106"/>
      <c r="P2768" s="106"/>
      <c r="Q2768" s="106"/>
      <c r="R2768" s="106"/>
      <c r="S2768" s="104"/>
    </row>
    <row r="2769" spans="1:19">
      <c r="A2769" s="104"/>
      <c r="B2769" s="105"/>
      <c r="C2769" s="104"/>
      <c r="D2769" s="105"/>
      <c r="E2769" s="104"/>
      <c r="F2769" s="104"/>
      <c r="G2769" s="104"/>
      <c r="H2769" s="104"/>
      <c r="I2769" s="104"/>
      <c r="J2769" s="106"/>
      <c r="K2769" s="106"/>
      <c r="L2769" s="106"/>
      <c r="M2769" s="106"/>
      <c r="N2769" s="106"/>
      <c r="O2769" s="106"/>
      <c r="P2769" s="106"/>
      <c r="Q2769" s="106"/>
      <c r="R2769" s="106"/>
      <c r="S2769" s="104"/>
    </row>
    <row r="2770" spans="1:19">
      <c r="A2770" s="104"/>
      <c r="B2770" s="105"/>
      <c r="C2770" s="104"/>
      <c r="D2770" s="105"/>
      <c r="E2770" s="104"/>
      <c r="F2770" s="104"/>
      <c r="G2770" s="104"/>
      <c r="H2770" s="104"/>
      <c r="I2770" s="104"/>
      <c r="J2770" s="106"/>
      <c r="K2770" s="106"/>
      <c r="L2770" s="106"/>
      <c r="M2770" s="106"/>
      <c r="N2770" s="106"/>
      <c r="O2770" s="106"/>
      <c r="P2770" s="106"/>
      <c r="Q2770" s="106"/>
      <c r="R2770" s="106"/>
      <c r="S2770" s="104"/>
    </row>
    <row r="2771" spans="1:19">
      <c r="A2771" s="104"/>
      <c r="B2771" s="105"/>
      <c r="C2771" s="104"/>
      <c r="D2771" s="105"/>
      <c r="E2771" s="104"/>
      <c r="F2771" s="104"/>
      <c r="G2771" s="104"/>
      <c r="H2771" s="104"/>
      <c r="I2771" s="104"/>
      <c r="J2771" s="106"/>
      <c r="K2771" s="106"/>
      <c r="L2771" s="106"/>
      <c r="M2771" s="106"/>
      <c r="N2771" s="106"/>
      <c r="O2771" s="106"/>
      <c r="P2771" s="106"/>
      <c r="Q2771" s="106"/>
      <c r="R2771" s="106"/>
      <c r="S2771" s="104"/>
    </row>
    <row r="2772" spans="1:19">
      <c r="A2772" s="104"/>
      <c r="B2772" s="105"/>
      <c r="C2772" s="104"/>
      <c r="D2772" s="105"/>
      <c r="E2772" s="104"/>
      <c r="F2772" s="104"/>
      <c r="G2772" s="104"/>
      <c r="H2772" s="104"/>
      <c r="I2772" s="104"/>
      <c r="J2772" s="106"/>
      <c r="K2772" s="106"/>
      <c r="L2772" s="106"/>
      <c r="M2772" s="106"/>
      <c r="N2772" s="106"/>
      <c r="O2772" s="106"/>
      <c r="P2772" s="106"/>
      <c r="Q2772" s="106"/>
      <c r="R2772" s="106"/>
      <c r="S2772" s="104"/>
    </row>
    <row r="2773" spans="1:19">
      <c r="A2773" s="104"/>
      <c r="B2773" s="105"/>
      <c r="C2773" s="104"/>
      <c r="D2773" s="105"/>
      <c r="E2773" s="104"/>
      <c r="F2773" s="104"/>
      <c r="G2773" s="104"/>
      <c r="H2773" s="104"/>
      <c r="I2773" s="104"/>
      <c r="J2773" s="106"/>
      <c r="K2773" s="106"/>
      <c r="L2773" s="106"/>
      <c r="M2773" s="106"/>
      <c r="N2773" s="106"/>
      <c r="O2773" s="106"/>
      <c r="P2773" s="106"/>
      <c r="Q2773" s="106"/>
      <c r="R2773" s="106"/>
      <c r="S2773" s="104"/>
    </row>
    <row r="2774" spans="1:19">
      <c r="A2774" s="104"/>
      <c r="B2774" s="105"/>
      <c r="C2774" s="104"/>
      <c r="D2774" s="105"/>
      <c r="E2774" s="104"/>
      <c r="F2774" s="104"/>
      <c r="G2774" s="104"/>
      <c r="H2774" s="104"/>
      <c r="I2774" s="104"/>
      <c r="J2774" s="106"/>
      <c r="K2774" s="106"/>
      <c r="L2774" s="106"/>
      <c r="M2774" s="106"/>
      <c r="N2774" s="106"/>
      <c r="O2774" s="106"/>
      <c r="P2774" s="106"/>
      <c r="Q2774" s="106"/>
      <c r="R2774" s="106"/>
      <c r="S2774" s="104"/>
    </row>
    <row r="2775" spans="1:19">
      <c r="A2775" s="104"/>
      <c r="B2775" s="105"/>
      <c r="C2775" s="104"/>
      <c r="D2775" s="105"/>
      <c r="E2775" s="104"/>
      <c r="F2775" s="104"/>
      <c r="G2775" s="104"/>
      <c r="H2775" s="104"/>
      <c r="I2775" s="104"/>
      <c r="J2775" s="106"/>
      <c r="K2775" s="106"/>
      <c r="L2775" s="106"/>
      <c r="M2775" s="106"/>
      <c r="N2775" s="106"/>
      <c r="O2775" s="106"/>
      <c r="P2775" s="106"/>
      <c r="Q2775" s="106"/>
      <c r="R2775" s="106"/>
      <c r="S2775" s="104"/>
    </row>
    <row r="2776" spans="1:19">
      <c r="A2776" s="104"/>
      <c r="B2776" s="105"/>
      <c r="C2776" s="104"/>
      <c r="D2776" s="105"/>
      <c r="E2776" s="104"/>
      <c r="F2776" s="104"/>
      <c r="G2776" s="104"/>
      <c r="H2776" s="104"/>
      <c r="I2776" s="104"/>
      <c r="J2776" s="106"/>
      <c r="K2776" s="106"/>
      <c r="L2776" s="106"/>
      <c r="M2776" s="106"/>
      <c r="N2776" s="106"/>
      <c r="O2776" s="106"/>
      <c r="P2776" s="106"/>
      <c r="Q2776" s="106"/>
      <c r="R2776" s="106"/>
      <c r="S2776" s="104"/>
    </row>
    <row r="2777" spans="1:19">
      <c r="A2777" s="104"/>
      <c r="B2777" s="105"/>
      <c r="C2777" s="104"/>
      <c r="D2777" s="105"/>
      <c r="E2777" s="104"/>
      <c r="F2777" s="104"/>
      <c r="G2777" s="104"/>
      <c r="H2777" s="104"/>
      <c r="I2777" s="104"/>
      <c r="J2777" s="106"/>
      <c r="K2777" s="106"/>
      <c r="L2777" s="106"/>
      <c r="M2777" s="106"/>
      <c r="N2777" s="106"/>
      <c r="O2777" s="106"/>
      <c r="P2777" s="106"/>
      <c r="Q2777" s="106"/>
      <c r="R2777" s="106"/>
      <c r="S2777" s="104"/>
    </row>
    <row r="2778" spans="1:19">
      <c r="A2778" s="104"/>
      <c r="B2778" s="105"/>
      <c r="C2778" s="104"/>
      <c r="D2778" s="105"/>
      <c r="E2778" s="104"/>
      <c r="F2778" s="104"/>
      <c r="G2778" s="104"/>
      <c r="H2778" s="104"/>
      <c r="I2778" s="104"/>
      <c r="J2778" s="106"/>
      <c r="K2778" s="106"/>
      <c r="L2778" s="106"/>
      <c r="M2778" s="106"/>
      <c r="N2778" s="106"/>
      <c r="O2778" s="106"/>
      <c r="P2778" s="106"/>
      <c r="Q2778" s="106"/>
      <c r="R2778" s="106"/>
      <c r="S2778" s="104"/>
    </row>
    <row r="2779" spans="1:19">
      <c r="A2779" s="104"/>
      <c r="B2779" s="105"/>
      <c r="C2779" s="104"/>
      <c r="D2779" s="105"/>
      <c r="E2779" s="104"/>
      <c r="F2779" s="104"/>
      <c r="G2779" s="104"/>
      <c r="H2779" s="104"/>
      <c r="I2779" s="104"/>
      <c r="J2779" s="106"/>
      <c r="K2779" s="106"/>
      <c r="L2779" s="106"/>
      <c r="M2779" s="106"/>
      <c r="N2779" s="106"/>
      <c r="O2779" s="106"/>
      <c r="P2779" s="106"/>
      <c r="Q2779" s="106"/>
      <c r="R2779" s="106"/>
      <c r="S2779" s="104"/>
    </row>
    <row r="2780" spans="1:19">
      <c r="A2780" s="104"/>
      <c r="B2780" s="105"/>
      <c r="C2780" s="104"/>
      <c r="D2780" s="105"/>
      <c r="E2780" s="104"/>
      <c r="F2780" s="104"/>
      <c r="G2780" s="104"/>
      <c r="H2780" s="104"/>
      <c r="I2780" s="104"/>
      <c r="J2780" s="106"/>
      <c r="K2780" s="106"/>
      <c r="L2780" s="106"/>
      <c r="M2780" s="106"/>
      <c r="N2780" s="106"/>
      <c r="O2780" s="106"/>
      <c r="P2780" s="106"/>
      <c r="Q2780" s="106"/>
      <c r="R2780" s="106"/>
      <c r="S2780" s="104"/>
    </row>
    <row r="2781" spans="1:19">
      <c r="A2781" s="104"/>
      <c r="B2781" s="105"/>
      <c r="C2781" s="104"/>
      <c r="D2781" s="105"/>
      <c r="E2781" s="104"/>
      <c r="F2781" s="104"/>
      <c r="G2781" s="104"/>
      <c r="H2781" s="104"/>
      <c r="I2781" s="104"/>
      <c r="J2781" s="106"/>
      <c r="K2781" s="106"/>
      <c r="L2781" s="106"/>
      <c r="M2781" s="106"/>
      <c r="N2781" s="106"/>
      <c r="O2781" s="106"/>
      <c r="P2781" s="106"/>
      <c r="Q2781" s="106"/>
      <c r="R2781" s="106"/>
      <c r="S2781" s="104"/>
    </row>
    <row r="2782" spans="1:19">
      <c r="A2782" s="104"/>
      <c r="B2782" s="105"/>
      <c r="C2782" s="104"/>
      <c r="D2782" s="105"/>
      <c r="E2782" s="104"/>
      <c r="F2782" s="104"/>
      <c r="G2782" s="104"/>
      <c r="H2782" s="104"/>
      <c r="I2782" s="104"/>
      <c r="J2782" s="106"/>
      <c r="K2782" s="106"/>
      <c r="L2782" s="106"/>
      <c r="M2782" s="106"/>
      <c r="N2782" s="106"/>
      <c r="O2782" s="106"/>
      <c r="P2782" s="106"/>
      <c r="Q2782" s="106"/>
      <c r="R2782" s="106"/>
      <c r="S2782" s="104"/>
    </row>
    <row r="2783" spans="1:19">
      <c r="A2783" s="104"/>
      <c r="B2783" s="105"/>
      <c r="C2783" s="104"/>
      <c r="D2783" s="105"/>
      <c r="E2783" s="104"/>
      <c r="F2783" s="104"/>
      <c r="G2783" s="104"/>
      <c r="H2783" s="104"/>
      <c r="I2783" s="104"/>
      <c r="J2783" s="106"/>
      <c r="K2783" s="106"/>
      <c r="L2783" s="106"/>
      <c r="M2783" s="106"/>
      <c r="N2783" s="106"/>
      <c r="O2783" s="106"/>
      <c r="P2783" s="106"/>
      <c r="Q2783" s="106"/>
      <c r="R2783" s="106"/>
      <c r="S2783" s="104"/>
    </row>
    <row r="2784" spans="1:19">
      <c r="A2784" s="104"/>
      <c r="B2784" s="105"/>
      <c r="C2784" s="104"/>
      <c r="D2784" s="105"/>
      <c r="E2784" s="104"/>
      <c r="F2784" s="104"/>
      <c r="G2784" s="104"/>
      <c r="H2784" s="104"/>
      <c r="I2784" s="104"/>
      <c r="J2784" s="106"/>
      <c r="K2784" s="106"/>
      <c r="L2784" s="106"/>
      <c r="M2784" s="106"/>
      <c r="N2784" s="106"/>
      <c r="O2784" s="106"/>
      <c r="P2784" s="106"/>
      <c r="Q2784" s="106"/>
      <c r="R2784" s="106"/>
      <c r="S2784" s="104"/>
    </row>
    <row r="2785" spans="1:19">
      <c r="A2785" s="104"/>
      <c r="B2785" s="105"/>
      <c r="C2785" s="104"/>
      <c r="D2785" s="105"/>
      <c r="E2785" s="104"/>
      <c r="F2785" s="104"/>
      <c r="G2785" s="104"/>
      <c r="H2785" s="104"/>
      <c r="I2785" s="104"/>
      <c r="J2785" s="106"/>
      <c r="K2785" s="106"/>
      <c r="L2785" s="106"/>
      <c r="M2785" s="106"/>
      <c r="N2785" s="106"/>
      <c r="O2785" s="106"/>
      <c r="P2785" s="106"/>
      <c r="Q2785" s="106"/>
      <c r="R2785" s="106"/>
      <c r="S2785" s="104"/>
    </row>
    <row r="2786" spans="1:19">
      <c r="A2786" s="104"/>
      <c r="B2786" s="105"/>
      <c r="C2786" s="104"/>
      <c r="D2786" s="105"/>
      <c r="E2786" s="104"/>
      <c r="F2786" s="104"/>
      <c r="G2786" s="104"/>
      <c r="H2786" s="104"/>
      <c r="I2786" s="104"/>
      <c r="J2786" s="106"/>
      <c r="K2786" s="106"/>
      <c r="L2786" s="106"/>
      <c r="M2786" s="106"/>
      <c r="N2786" s="106"/>
      <c r="O2786" s="106"/>
      <c r="P2786" s="106"/>
      <c r="Q2786" s="106"/>
      <c r="R2786" s="106"/>
      <c r="S2786" s="104"/>
    </row>
    <row r="2787" spans="1:19">
      <c r="A2787" s="104"/>
      <c r="B2787" s="105"/>
      <c r="C2787" s="104"/>
      <c r="D2787" s="105"/>
      <c r="E2787" s="104"/>
      <c r="F2787" s="104"/>
      <c r="G2787" s="104"/>
      <c r="H2787" s="104"/>
      <c r="I2787" s="104"/>
      <c r="J2787" s="106"/>
      <c r="K2787" s="106"/>
      <c r="L2787" s="106"/>
      <c r="M2787" s="106"/>
      <c r="N2787" s="106"/>
      <c r="O2787" s="106"/>
      <c r="P2787" s="106"/>
      <c r="Q2787" s="106"/>
      <c r="R2787" s="106"/>
      <c r="S2787" s="104"/>
    </row>
    <row r="2788" spans="1:19">
      <c r="A2788" s="104"/>
      <c r="B2788" s="105"/>
      <c r="C2788" s="104"/>
      <c r="D2788" s="105"/>
      <c r="E2788" s="104"/>
      <c r="F2788" s="104"/>
      <c r="G2788" s="104"/>
      <c r="H2788" s="104"/>
      <c r="I2788" s="104"/>
      <c r="J2788" s="106"/>
      <c r="K2788" s="106"/>
      <c r="L2788" s="106"/>
      <c r="M2788" s="106"/>
      <c r="N2788" s="106"/>
      <c r="O2788" s="106"/>
      <c r="P2788" s="106"/>
      <c r="Q2788" s="106"/>
      <c r="R2788" s="106"/>
      <c r="S2788" s="104"/>
    </row>
    <row r="2789" spans="1:19">
      <c r="A2789" s="104"/>
      <c r="B2789" s="105"/>
      <c r="C2789" s="104"/>
      <c r="D2789" s="105"/>
      <c r="E2789" s="104"/>
      <c r="F2789" s="104"/>
      <c r="G2789" s="104"/>
      <c r="H2789" s="104"/>
      <c r="I2789" s="104"/>
      <c r="J2789" s="106"/>
      <c r="K2789" s="106"/>
      <c r="L2789" s="106"/>
      <c r="M2789" s="106"/>
      <c r="N2789" s="106"/>
      <c r="O2789" s="106"/>
      <c r="P2789" s="106"/>
      <c r="Q2789" s="106"/>
      <c r="R2789" s="106"/>
      <c r="S2789" s="104"/>
    </row>
    <row r="2790" spans="1:19">
      <c r="A2790" s="104"/>
      <c r="B2790" s="105"/>
      <c r="C2790" s="104"/>
      <c r="D2790" s="105"/>
      <c r="E2790" s="104"/>
      <c r="F2790" s="104"/>
      <c r="G2790" s="104"/>
      <c r="H2790" s="104"/>
      <c r="I2790" s="104"/>
      <c r="J2790" s="106"/>
      <c r="K2790" s="106"/>
      <c r="L2790" s="106"/>
      <c r="M2790" s="106"/>
      <c r="N2790" s="106"/>
      <c r="O2790" s="106"/>
      <c r="P2790" s="106"/>
      <c r="Q2790" s="106"/>
      <c r="R2790" s="106"/>
      <c r="S2790" s="104"/>
    </row>
    <row r="2791" spans="1:19">
      <c r="A2791" s="104"/>
      <c r="B2791" s="105"/>
      <c r="C2791" s="104"/>
      <c r="D2791" s="105"/>
      <c r="E2791" s="104"/>
      <c r="F2791" s="104"/>
      <c r="G2791" s="104"/>
      <c r="H2791" s="104"/>
      <c r="I2791" s="104"/>
      <c r="J2791" s="106"/>
      <c r="K2791" s="106"/>
      <c r="L2791" s="106"/>
      <c r="M2791" s="106"/>
      <c r="N2791" s="106"/>
      <c r="O2791" s="106"/>
      <c r="P2791" s="106"/>
      <c r="Q2791" s="106"/>
      <c r="R2791" s="106"/>
      <c r="S2791" s="104"/>
    </row>
    <row r="2792" spans="1:19">
      <c r="A2792" s="104"/>
      <c r="B2792" s="105"/>
      <c r="C2792" s="104"/>
      <c r="D2792" s="105"/>
      <c r="E2792" s="104"/>
      <c r="F2792" s="104"/>
      <c r="G2792" s="104"/>
      <c r="H2792" s="104"/>
      <c r="I2792" s="104"/>
      <c r="J2792" s="106"/>
      <c r="K2792" s="106"/>
      <c r="L2792" s="106"/>
      <c r="M2792" s="106"/>
      <c r="N2792" s="106"/>
      <c r="O2792" s="106"/>
      <c r="P2792" s="106"/>
      <c r="Q2792" s="106"/>
      <c r="R2792" s="106"/>
      <c r="S2792" s="104"/>
    </row>
    <row r="2793" spans="1:19">
      <c r="A2793" s="104"/>
      <c r="B2793" s="105"/>
      <c r="C2793" s="104"/>
      <c r="D2793" s="105"/>
      <c r="E2793" s="104"/>
      <c r="F2793" s="104"/>
      <c r="G2793" s="104"/>
      <c r="H2793" s="104"/>
      <c r="I2793" s="104"/>
      <c r="J2793" s="106"/>
      <c r="K2793" s="106"/>
      <c r="L2793" s="106"/>
      <c r="M2793" s="106"/>
      <c r="N2793" s="106"/>
      <c r="O2793" s="106"/>
      <c r="P2793" s="106"/>
      <c r="Q2793" s="106"/>
      <c r="R2793" s="106"/>
      <c r="S2793" s="104"/>
    </row>
    <row r="2794" spans="1:19">
      <c r="A2794" s="104"/>
      <c r="B2794" s="105"/>
      <c r="C2794" s="104"/>
      <c r="D2794" s="105"/>
      <c r="E2794" s="104"/>
      <c r="F2794" s="104"/>
      <c r="G2794" s="104"/>
      <c r="H2794" s="104"/>
      <c r="I2794" s="104"/>
      <c r="J2794" s="106"/>
      <c r="K2794" s="106"/>
      <c r="L2794" s="106"/>
      <c r="M2794" s="106"/>
      <c r="N2794" s="106"/>
      <c r="O2794" s="106"/>
      <c r="P2794" s="106"/>
      <c r="Q2794" s="106"/>
      <c r="R2794" s="106"/>
      <c r="S2794" s="104"/>
    </row>
    <row r="2795" spans="1:19">
      <c r="A2795" s="104"/>
      <c r="B2795" s="105"/>
      <c r="C2795" s="104"/>
      <c r="D2795" s="105"/>
      <c r="E2795" s="104"/>
      <c r="F2795" s="104"/>
      <c r="G2795" s="104"/>
      <c r="H2795" s="104"/>
      <c r="I2795" s="104"/>
      <c r="J2795" s="106"/>
      <c r="K2795" s="106"/>
      <c r="L2795" s="106"/>
      <c r="M2795" s="106"/>
      <c r="N2795" s="106"/>
      <c r="O2795" s="106"/>
      <c r="P2795" s="106"/>
      <c r="Q2795" s="106"/>
      <c r="R2795" s="106"/>
      <c r="S2795" s="104"/>
    </row>
    <row r="2796" spans="1:19">
      <c r="A2796" s="104"/>
      <c r="B2796" s="105"/>
      <c r="C2796" s="104"/>
      <c r="D2796" s="105"/>
      <c r="E2796" s="104"/>
      <c r="F2796" s="104"/>
      <c r="G2796" s="104"/>
      <c r="H2796" s="104"/>
      <c r="I2796" s="104"/>
      <c r="J2796" s="106"/>
      <c r="K2796" s="106"/>
      <c r="L2796" s="106"/>
      <c r="M2796" s="106"/>
      <c r="N2796" s="106"/>
      <c r="O2796" s="106"/>
      <c r="P2796" s="106"/>
      <c r="Q2796" s="106"/>
      <c r="R2796" s="106"/>
      <c r="S2796" s="104"/>
    </row>
    <row r="2797" spans="1:19">
      <c r="A2797" s="104"/>
      <c r="B2797" s="105"/>
      <c r="C2797" s="104"/>
      <c r="D2797" s="105"/>
      <c r="E2797" s="104"/>
      <c r="F2797" s="104"/>
      <c r="G2797" s="104"/>
      <c r="H2797" s="104"/>
      <c r="I2797" s="104"/>
      <c r="J2797" s="106"/>
      <c r="K2797" s="106"/>
      <c r="L2797" s="106"/>
      <c r="M2797" s="106"/>
      <c r="N2797" s="106"/>
      <c r="O2797" s="106"/>
      <c r="P2797" s="106"/>
      <c r="Q2797" s="106"/>
      <c r="R2797" s="106"/>
      <c r="S2797" s="104"/>
    </row>
    <row r="2798" spans="1:19">
      <c r="A2798" s="104"/>
      <c r="B2798" s="105"/>
      <c r="C2798" s="104"/>
      <c r="D2798" s="105"/>
      <c r="E2798" s="104"/>
      <c r="F2798" s="104"/>
      <c r="G2798" s="104"/>
      <c r="H2798" s="104"/>
      <c r="I2798" s="104"/>
      <c r="J2798" s="106"/>
      <c r="K2798" s="106"/>
      <c r="L2798" s="106"/>
      <c r="M2798" s="106"/>
      <c r="N2798" s="106"/>
      <c r="O2798" s="106"/>
      <c r="P2798" s="106"/>
      <c r="Q2798" s="106"/>
      <c r="R2798" s="106"/>
      <c r="S2798" s="104"/>
    </row>
    <row r="2799" spans="1:19">
      <c r="A2799" s="104"/>
      <c r="B2799" s="105"/>
      <c r="C2799" s="104"/>
      <c r="D2799" s="105"/>
      <c r="E2799" s="104"/>
      <c r="F2799" s="104"/>
      <c r="G2799" s="104"/>
      <c r="H2799" s="104"/>
      <c r="I2799" s="104"/>
      <c r="J2799" s="106"/>
      <c r="K2799" s="106"/>
      <c r="L2799" s="106"/>
      <c r="M2799" s="106"/>
      <c r="N2799" s="106"/>
      <c r="O2799" s="106"/>
      <c r="P2799" s="106"/>
      <c r="Q2799" s="106"/>
      <c r="R2799" s="106"/>
      <c r="S2799" s="104"/>
    </row>
    <row r="2800" spans="1:19">
      <c r="A2800" s="104"/>
      <c r="B2800" s="105"/>
      <c r="C2800" s="104"/>
      <c r="D2800" s="105"/>
      <c r="E2800" s="104"/>
      <c r="F2800" s="104"/>
      <c r="G2800" s="104"/>
      <c r="H2800" s="104"/>
      <c r="I2800" s="104"/>
      <c r="J2800" s="106"/>
      <c r="K2800" s="106"/>
      <c r="L2800" s="106"/>
      <c r="M2800" s="106"/>
      <c r="N2800" s="106"/>
      <c r="O2800" s="106"/>
      <c r="P2800" s="106"/>
      <c r="Q2800" s="106"/>
      <c r="R2800" s="106"/>
      <c r="S2800" s="104"/>
    </row>
    <row r="2801" spans="1:19">
      <c r="A2801" s="104"/>
      <c r="B2801" s="105"/>
      <c r="C2801" s="104"/>
      <c r="D2801" s="105"/>
      <c r="E2801" s="104"/>
      <c r="F2801" s="104"/>
      <c r="G2801" s="104"/>
      <c r="H2801" s="104"/>
      <c r="I2801" s="104"/>
      <c r="J2801" s="106"/>
      <c r="K2801" s="106"/>
      <c r="L2801" s="106"/>
      <c r="M2801" s="106"/>
      <c r="N2801" s="106"/>
      <c r="O2801" s="106"/>
      <c r="P2801" s="106"/>
      <c r="Q2801" s="106"/>
      <c r="R2801" s="106"/>
      <c r="S2801" s="104"/>
    </row>
    <row r="2802" spans="1:19">
      <c r="A2802" s="104"/>
      <c r="B2802" s="105"/>
      <c r="C2802" s="104"/>
      <c r="D2802" s="105"/>
      <c r="E2802" s="104"/>
      <c r="F2802" s="104"/>
      <c r="G2802" s="104"/>
      <c r="H2802" s="104"/>
      <c r="I2802" s="104"/>
      <c r="J2802" s="106"/>
      <c r="K2802" s="106"/>
      <c r="L2802" s="106"/>
      <c r="M2802" s="106"/>
      <c r="N2802" s="106"/>
      <c r="O2802" s="106"/>
      <c r="P2802" s="106"/>
      <c r="Q2802" s="106"/>
      <c r="R2802" s="106"/>
      <c r="S2802" s="104"/>
    </row>
    <row r="2803" spans="1:19">
      <c r="A2803" s="104"/>
      <c r="B2803" s="105"/>
      <c r="C2803" s="104"/>
      <c r="D2803" s="105"/>
      <c r="E2803" s="104"/>
      <c r="F2803" s="104"/>
      <c r="G2803" s="104"/>
      <c r="H2803" s="104"/>
      <c r="I2803" s="104"/>
      <c r="J2803" s="106"/>
      <c r="K2803" s="106"/>
      <c r="L2803" s="106"/>
      <c r="M2803" s="106"/>
      <c r="N2803" s="106"/>
      <c r="O2803" s="106"/>
      <c r="P2803" s="106"/>
      <c r="Q2803" s="106"/>
      <c r="R2803" s="106"/>
      <c r="S2803" s="104"/>
    </row>
    <row r="2804" spans="1:19">
      <c r="A2804" s="104"/>
      <c r="B2804" s="105"/>
      <c r="C2804" s="104"/>
      <c r="D2804" s="105"/>
      <c r="E2804" s="104"/>
      <c r="F2804" s="104"/>
      <c r="G2804" s="104"/>
      <c r="H2804" s="104"/>
      <c r="I2804" s="104"/>
      <c r="J2804" s="106"/>
      <c r="K2804" s="106"/>
      <c r="L2804" s="106"/>
      <c r="M2804" s="106"/>
      <c r="N2804" s="106"/>
      <c r="O2804" s="106"/>
      <c r="P2804" s="106"/>
      <c r="Q2804" s="106"/>
      <c r="R2804" s="106"/>
      <c r="S2804" s="104"/>
    </row>
    <row r="2805" spans="1:19">
      <c r="A2805" s="104"/>
      <c r="B2805" s="105"/>
      <c r="C2805" s="104"/>
      <c r="D2805" s="105"/>
      <c r="E2805" s="104"/>
      <c r="F2805" s="104"/>
      <c r="G2805" s="104"/>
      <c r="H2805" s="104"/>
      <c r="I2805" s="104"/>
      <c r="J2805" s="106"/>
      <c r="K2805" s="106"/>
      <c r="L2805" s="106"/>
      <c r="M2805" s="106"/>
      <c r="N2805" s="106"/>
      <c r="O2805" s="106"/>
      <c r="P2805" s="106"/>
      <c r="Q2805" s="106"/>
      <c r="R2805" s="106"/>
      <c r="S2805" s="104"/>
    </row>
    <row r="2806" spans="1:19">
      <c r="A2806" s="104"/>
      <c r="B2806" s="105"/>
      <c r="C2806" s="104"/>
      <c r="D2806" s="105"/>
      <c r="E2806" s="104"/>
      <c r="F2806" s="104"/>
      <c r="G2806" s="104"/>
      <c r="H2806" s="104"/>
      <c r="I2806" s="104"/>
      <c r="J2806" s="106"/>
      <c r="K2806" s="106"/>
      <c r="L2806" s="106"/>
      <c r="M2806" s="106"/>
      <c r="N2806" s="106"/>
      <c r="O2806" s="106"/>
      <c r="P2806" s="106"/>
      <c r="Q2806" s="106"/>
      <c r="R2806" s="106"/>
      <c r="S2806" s="104"/>
    </row>
    <row r="2807" spans="1:19">
      <c r="A2807" s="104"/>
      <c r="B2807" s="105"/>
      <c r="C2807" s="104"/>
      <c r="D2807" s="105"/>
      <c r="E2807" s="104"/>
      <c r="F2807" s="104"/>
      <c r="G2807" s="104"/>
      <c r="H2807" s="104"/>
      <c r="I2807" s="104"/>
      <c r="J2807" s="106"/>
      <c r="K2807" s="106"/>
      <c r="L2807" s="106"/>
      <c r="M2807" s="106"/>
      <c r="N2807" s="106"/>
      <c r="O2807" s="106"/>
      <c r="P2807" s="106"/>
      <c r="Q2807" s="106"/>
      <c r="R2807" s="106"/>
      <c r="S2807" s="104"/>
    </row>
    <row r="2808" spans="1:19">
      <c r="A2808" s="104"/>
      <c r="B2808" s="105"/>
      <c r="C2808" s="104"/>
      <c r="D2808" s="105"/>
      <c r="E2808" s="104"/>
      <c r="F2808" s="104"/>
      <c r="G2808" s="104"/>
      <c r="H2808" s="104"/>
      <c r="I2808" s="104"/>
      <c r="J2808" s="106"/>
      <c r="K2808" s="106"/>
      <c r="L2808" s="106"/>
      <c r="M2808" s="106"/>
      <c r="N2808" s="106"/>
      <c r="O2808" s="106"/>
      <c r="P2808" s="106"/>
      <c r="Q2808" s="106"/>
      <c r="R2808" s="106"/>
      <c r="S2808" s="104"/>
    </row>
    <row r="2809" spans="1:19">
      <c r="A2809" s="104"/>
      <c r="B2809" s="105"/>
      <c r="C2809" s="104"/>
      <c r="D2809" s="105"/>
      <c r="E2809" s="104"/>
      <c r="F2809" s="104"/>
      <c r="G2809" s="104"/>
      <c r="H2809" s="104"/>
      <c r="I2809" s="104"/>
      <c r="J2809" s="106"/>
      <c r="K2809" s="106"/>
      <c r="L2809" s="106"/>
      <c r="M2809" s="106"/>
      <c r="N2809" s="106"/>
      <c r="O2809" s="106"/>
      <c r="P2809" s="106"/>
      <c r="Q2809" s="106"/>
      <c r="R2809" s="106"/>
      <c r="S2809" s="104"/>
    </row>
    <row r="2810" spans="1:19">
      <c r="A2810" s="104"/>
      <c r="B2810" s="105"/>
      <c r="C2810" s="104"/>
      <c r="D2810" s="105"/>
      <c r="E2810" s="104"/>
      <c r="F2810" s="104"/>
      <c r="G2810" s="104"/>
      <c r="H2810" s="104"/>
      <c r="I2810" s="104"/>
      <c r="J2810" s="106"/>
      <c r="K2810" s="106"/>
      <c r="L2810" s="106"/>
      <c r="M2810" s="106"/>
      <c r="N2810" s="106"/>
      <c r="O2810" s="106"/>
      <c r="P2810" s="106"/>
      <c r="Q2810" s="106"/>
      <c r="R2810" s="106"/>
      <c r="S2810" s="104"/>
    </row>
    <row r="2811" spans="1:19">
      <c r="A2811" s="104"/>
      <c r="B2811" s="105"/>
      <c r="C2811" s="104"/>
      <c r="D2811" s="105"/>
      <c r="E2811" s="104"/>
      <c r="F2811" s="104"/>
      <c r="G2811" s="104"/>
      <c r="H2811" s="104"/>
      <c r="I2811" s="104"/>
      <c r="J2811" s="106"/>
      <c r="K2811" s="106"/>
      <c r="L2811" s="106"/>
      <c r="M2811" s="106"/>
      <c r="N2811" s="106"/>
      <c r="O2811" s="106"/>
      <c r="P2811" s="106"/>
      <c r="Q2811" s="106"/>
      <c r="R2811" s="106"/>
      <c r="S2811" s="104"/>
    </row>
    <row r="2812" spans="1:19">
      <c r="A2812" s="104"/>
      <c r="B2812" s="105"/>
      <c r="C2812" s="104"/>
      <c r="D2812" s="105"/>
      <c r="E2812" s="104"/>
      <c r="F2812" s="104"/>
      <c r="G2812" s="104"/>
      <c r="H2812" s="104"/>
      <c r="I2812" s="104"/>
      <c r="J2812" s="106"/>
      <c r="K2812" s="106"/>
      <c r="L2812" s="106"/>
      <c r="M2812" s="106"/>
      <c r="N2812" s="106"/>
      <c r="O2812" s="106"/>
      <c r="P2812" s="106"/>
      <c r="Q2812" s="106"/>
      <c r="R2812" s="106"/>
      <c r="S2812" s="104"/>
    </row>
    <row r="2813" spans="1:19">
      <c r="A2813" s="104"/>
      <c r="B2813" s="105"/>
      <c r="C2813" s="104"/>
      <c r="D2813" s="105"/>
      <c r="E2813" s="104"/>
      <c r="F2813" s="104"/>
      <c r="G2813" s="104"/>
      <c r="H2813" s="104"/>
      <c r="I2813" s="104"/>
      <c r="J2813" s="106"/>
      <c r="K2813" s="106"/>
      <c r="L2813" s="106"/>
      <c r="M2813" s="106"/>
      <c r="N2813" s="106"/>
      <c r="O2813" s="106"/>
      <c r="P2813" s="106"/>
      <c r="Q2813" s="106"/>
      <c r="R2813" s="106"/>
      <c r="S2813" s="104"/>
    </row>
    <row r="2814" spans="1:19">
      <c r="A2814" s="104"/>
      <c r="B2814" s="105"/>
      <c r="C2814" s="104"/>
      <c r="D2814" s="105"/>
      <c r="E2814" s="104"/>
      <c r="F2814" s="104"/>
      <c r="G2814" s="104"/>
      <c r="H2814" s="104"/>
      <c r="I2814" s="104"/>
      <c r="J2814" s="106"/>
      <c r="K2814" s="106"/>
      <c r="L2814" s="106"/>
      <c r="M2814" s="106"/>
      <c r="N2814" s="106"/>
      <c r="O2814" s="106"/>
      <c r="P2814" s="106"/>
      <c r="Q2814" s="106"/>
      <c r="R2814" s="106"/>
      <c r="S2814" s="104"/>
    </row>
    <row r="2815" spans="1:19">
      <c r="A2815" s="104"/>
      <c r="B2815" s="105"/>
      <c r="C2815" s="104"/>
      <c r="D2815" s="105"/>
      <c r="E2815" s="104"/>
      <c r="F2815" s="104"/>
      <c r="G2815" s="104"/>
      <c r="H2815" s="104"/>
      <c r="I2815" s="104"/>
      <c r="J2815" s="106"/>
      <c r="K2815" s="106"/>
      <c r="L2815" s="106"/>
      <c r="M2815" s="106"/>
      <c r="N2815" s="106"/>
      <c r="O2815" s="106"/>
      <c r="P2815" s="106"/>
      <c r="Q2815" s="106"/>
      <c r="R2815" s="106"/>
      <c r="S2815" s="104"/>
    </row>
    <row r="2816" spans="1:19">
      <c r="A2816" s="104"/>
      <c r="B2816" s="105"/>
      <c r="C2816" s="104"/>
      <c r="D2816" s="105"/>
      <c r="E2816" s="104"/>
      <c r="F2816" s="104"/>
      <c r="G2816" s="104"/>
      <c r="H2816" s="104"/>
      <c r="I2816" s="104"/>
      <c r="J2816" s="106"/>
      <c r="K2816" s="106"/>
      <c r="L2816" s="106"/>
      <c r="M2816" s="106"/>
      <c r="N2816" s="106"/>
      <c r="O2816" s="106"/>
      <c r="P2816" s="106"/>
      <c r="Q2816" s="106"/>
      <c r="R2816" s="106"/>
      <c r="S2816" s="104"/>
    </row>
    <row r="2817" spans="1:19">
      <c r="A2817" s="104"/>
      <c r="B2817" s="105"/>
      <c r="C2817" s="104"/>
      <c r="D2817" s="105"/>
      <c r="E2817" s="104"/>
      <c r="F2817" s="104"/>
      <c r="G2817" s="104"/>
      <c r="H2817" s="104"/>
      <c r="I2817" s="104"/>
      <c r="J2817" s="106"/>
      <c r="K2817" s="106"/>
      <c r="L2817" s="106"/>
      <c r="M2817" s="106"/>
      <c r="N2817" s="106"/>
      <c r="O2817" s="106"/>
      <c r="P2817" s="106"/>
      <c r="Q2817" s="106"/>
      <c r="R2817" s="106"/>
      <c r="S2817" s="104"/>
    </row>
    <row r="2818" spans="1:19">
      <c r="A2818" s="104"/>
      <c r="B2818" s="105"/>
      <c r="C2818" s="104"/>
      <c r="D2818" s="105"/>
      <c r="E2818" s="104"/>
      <c r="F2818" s="104"/>
      <c r="G2818" s="104"/>
      <c r="H2818" s="104"/>
      <c r="I2818" s="104"/>
      <c r="J2818" s="106"/>
      <c r="K2818" s="106"/>
      <c r="L2818" s="106"/>
      <c r="M2818" s="106"/>
      <c r="N2818" s="106"/>
      <c r="O2818" s="106"/>
      <c r="P2818" s="106"/>
      <c r="Q2818" s="106"/>
      <c r="R2818" s="106"/>
      <c r="S2818" s="104"/>
    </row>
    <row r="2819" spans="1:19">
      <c r="A2819" s="104"/>
      <c r="B2819" s="105"/>
      <c r="C2819" s="104"/>
      <c r="D2819" s="105"/>
      <c r="E2819" s="104"/>
      <c r="F2819" s="104"/>
      <c r="G2819" s="104"/>
      <c r="H2819" s="104"/>
      <c r="I2819" s="104"/>
      <c r="J2819" s="106"/>
      <c r="K2819" s="106"/>
      <c r="L2819" s="106"/>
      <c r="M2819" s="106"/>
      <c r="N2819" s="106"/>
      <c r="O2819" s="106"/>
      <c r="P2819" s="106"/>
      <c r="Q2819" s="106"/>
      <c r="R2819" s="106"/>
      <c r="S2819" s="104"/>
    </row>
    <row r="2820" spans="1:19">
      <c r="A2820" s="104"/>
      <c r="B2820" s="105"/>
      <c r="C2820" s="104"/>
      <c r="D2820" s="105"/>
      <c r="E2820" s="104"/>
      <c r="F2820" s="104"/>
      <c r="G2820" s="104"/>
      <c r="H2820" s="104"/>
      <c r="I2820" s="104"/>
      <c r="J2820" s="106"/>
      <c r="K2820" s="106"/>
      <c r="L2820" s="106"/>
      <c r="M2820" s="106"/>
      <c r="N2820" s="106"/>
      <c r="O2820" s="106"/>
      <c r="P2820" s="106"/>
      <c r="Q2820" s="106"/>
      <c r="R2820" s="106"/>
      <c r="S2820" s="104"/>
    </row>
    <row r="2821" spans="1:19">
      <c r="A2821" s="104"/>
      <c r="B2821" s="105"/>
      <c r="C2821" s="104"/>
      <c r="D2821" s="105"/>
      <c r="E2821" s="104"/>
      <c r="F2821" s="104"/>
      <c r="G2821" s="104"/>
      <c r="H2821" s="104"/>
      <c r="I2821" s="104"/>
      <c r="J2821" s="106"/>
      <c r="K2821" s="106"/>
      <c r="L2821" s="106"/>
      <c r="M2821" s="106"/>
      <c r="N2821" s="106"/>
      <c r="O2821" s="106"/>
      <c r="P2821" s="106"/>
      <c r="Q2821" s="106"/>
      <c r="R2821" s="106"/>
      <c r="S2821" s="104"/>
    </row>
    <row r="2822" spans="1:19">
      <c r="A2822" s="104"/>
      <c r="B2822" s="105"/>
      <c r="C2822" s="104"/>
      <c r="D2822" s="105"/>
      <c r="E2822" s="104"/>
      <c r="F2822" s="104"/>
      <c r="G2822" s="104"/>
      <c r="H2822" s="104"/>
      <c r="I2822" s="104"/>
      <c r="J2822" s="106"/>
      <c r="K2822" s="106"/>
      <c r="L2822" s="106"/>
      <c r="M2822" s="106"/>
      <c r="N2822" s="106"/>
      <c r="O2822" s="106"/>
      <c r="P2822" s="106"/>
      <c r="Q2822" s="106"/>
      <c r="R2822" s="106"/>
      <c r="S2822" s="104"/>
    </row>
    <row r="2823" spans="1:19">
      <c r="A2823" s="104"/>
      <c r="B2823" s="105"/>
      <c r="C2823" s="104"/>
      <c r="D2823" s="105"/>
      <c r="E2823" s="104"/>
      <c r="F2823" s="104"/>
      <c r="G2823" s="104"/>
      <c r="H2823" s="104"/>
      <c r="I2823" s="104"/>
      <c r="J2823" s="106"/>
      <c r="K2823" s="106"/>
      <c r="L2823" s="106"/>
      <c r="M2823" s="106"/>
      <c r="N2823" s="106"/>
      <c r="O2823" s="106"/>
      <c r="P2823" s="106"/>
      <c r="Q2823" s="106"/>
      <c r="R2823" s="106"/>
      <c r="S2823" s="104"/>
    </row>
    <row r="2824" spans="1:19">
      <c r="A2824" s="104"/>
      <c r="B2824" s="105"/>
      <c r="C2824" s="104"/>
      <c r="D2824" s="105"/>
      <c r="E2824" s="104"/>
      <c r="F2824" s="104"/>
      <c r="G2824" s="104"/>
      <c r="H2824" s="104"/>
      <c r="I2824" s="104"/>
      <c r="J2824" s="106"/>
      <c r="K2824" s="106"/>
      <c r="L2824" s="106"/>
      <c r="M2824" s="106"/>
      <c r="N2824" s="106"/>
      <c r="O2824" s="106"/>
      <c r="P2824" s="106"/>
      <c r="Q2824" s="106"/>
      <c r="R2824" s="106"/>
      <c r="S2824" s="104"/>
    </row>
    <row r="2825" spans="1:19">
      <c r="A2825" s="104"/>
      <c r="B2825" s="105"/>
      <c r="C2825" s="104"/>
      <c r="D2825" s="105"/>
      <c r="E2825" s="104"/>
      <c r="F2825" s="104"/>
      <c r="G2825" s="104"/>
      <c r="H2825" s="104"/>
      <c r="I2825" s="104"/>
      <c r="J2825" s="106"/>
      <c r="K2825" s="106"/>
      <c r="L2825" s="106"/>
      <c r="M2825" s="106"/>
      <c r="N2825" s="106"/>
      <c r="O2825" s="106"/>
      <c r="P2825" s="106"/>
      <c r="Q2825" s="106"/>
      <c r="R2825" s="106"/>
      <c r="S2825" s="104"/>
    </row>
    <row r="2826" spans="1:19">
      <c r="A2826" s="104"/>
      <c r="B2826" s="105"/>
      <c r="C2826" s="104"/>
      <c r="D2826" s="105"/>
      <c r="E2826" s="104"/>
      <c r="F2826" s="104"/>
      <c r="G2826" s="104"/>
      <c r="H2826" s="104"/>
      <c r="I2826" s="104"/>
      <c r="J2826" s="106"/>
      <c r="K2826" s="106"/>
      <c r="L2826" s="106"/>
      <c r="M2826" s="106"/>
      <c r="N2826" s="106"/>
      <c r="O2826" s="106"/>
      <c r="P2826" s="106"/>
      <c r="Q2826" s="106"/>
      <c r="R2826" s="106"/>
      <c r="S2826" s="104"/>
    </row>
    <row r="2827" spans="1:19">
      <c r="A2827" s="104"/>
      <c r="B2827" s="105"/>
      <c r="C2827" s="104"/>
      <c r="D2827" s="105"/>
      <c r="E2827" s="104"/>
      <c r="F2827" s="104"/>
      <c r="G2827" s="104"/>
      <c r="H2827" s="104"/>
      <c r="I2827" s="104"/>
      <c r="J2827" s="106"/>
      <c r="K2827" s="106"/>
      <c r="L2827" s="106"/>
      <c r="M2827" s="106"/>
      <c r="N2827" s="106"/>
      <c r="O2827" s="106"/>
      <c r="P2827" s="106"/>
      <c r="Q2827" s="106"/>
      <c r="R2827" s="106"/>
      <c r="S2827" s="104"/>
    </row>
    <row r="2828" spans="1:19">
      <c r="A2828" s="104"/>
      <c r="B2828" s="105"/>
      <c r="C2828" s="104"/>
      <c r="D2828" s="105"/>
      <c r="E2828" s="104"/>
      <c r="F2828" s="104"/>
      <c r="G2828" s="104"/>
      <c r="H2828" s="104"/>
      <c r="I2828" s="104"/>
      <c r="J2828" s="106"/>
      <c r="K2828" s="106"/>
      <c r="L2828" s="106"/>
      <c r="M2828" s="106"/>
      <c r="N2828" s="106"/>
      <c r="O2828" s="106"/>
      <c r="P2828" s="106"/>
      <c r="Q2828" s="106"/>
      <c r="R2828" s="106"/>
      <c r="S2828" s="104"/>
    </row>
    <row r="2829" spans="1:19">
      <c r="A2829" s="104"/>
      <c r="B2829" s="105"/>
      <c r="C2829" s="104"/>
      <c r="D2829" s="105"/>
      <c r="E2829" s="104"/>
      <c r="F2829" s="104"/>
      <c r="G2829" s="104"/>
      <c r="H2829" s="104"/>
      <c r="I2829" s="104"/>
      <c r="J2829" s="106"/>
      <c r="K2829" s="106"/>
      <c r="L2829" s="106"/>
      <c r="M2829" s="106"/>
      <c r="N2829" s="106"/>
      <c r="O2829" s="106"/>
      <c r="P2829" s="106"/>
      <c r="Q2829" s="106"/>
      <c r="R2829" s="106"/>
      <c r="S2829" s="104"/>
    </row>
    <row r="2830" spans="1:19">
      <c r="A2830" s="104"/>
      <c r="B2830" s="105"/>
      <c r="C2830" s="104"/>
      <c r="D2830" s="105"/>
      <c r="E2830" s="104"/>
      <c r="F2830" s="104"/>
      <c r="G2830" s="104"/>
      <c r="H2830" s="104"/>
      <c r="I2830" s="104"/>
      <c r="J2830" s="106"/>
      <c r="K2830" s="106"/>
      <c r="L2830" s="106"/>
      <c r="M2830" s="106"/>
      <c r="N2830" s="106"/>
      <c r="O2830" s="106"/>
      <c r="P2830" s="106"/>
      <c r="Q2830" s="106"/>
      <c r="R2830" s="106"/>
      <c r="S2830" s="104"/>
    </row>
    <row r="2831" spans="1:19">
      <c r="A2831" s="104"/>
      <c r="B2831" s="105"/>
      <c r="C2831" s="104"/>
      <c r="D2831" s="105"/>
      <c r="E2831" s="104"/>
      <c r="F2831" s="104"/>
      <c r="G2831" s="104"/>
      <c r="H2831" s="104"/>
      <c r="I2831" s="104"/>
      <c r="J2831" s="106"/>
      <c r="K2831" s="106"/>
      <c r="L2831" s="106"/>
      <c r="M2831" s="106"/>
      <c r="N2831" s="106"/>
      <c r="O2831" s="106"/>
      <c r="P2831" s="106"/>
      <c r="Q2831" s="106"/>
      <c r="R2831" s="106"/>
      <c r="S2831" s="104"/>
    </row>
    <row r="2832" spans="1:19">
      <c r="A2832" s="104"/>
      <c r="B2832" s="105"/>
      <c r="C2832" s="104"/>
      <c r="D2832" s="105"/>
      <c r="E2832" s="104"/>
      <c r="F2832" s="104"/>
      <c r="G2832" s="104"/>
      <c r="H2832" s="104"/>
      <c r="I2832" s="104"/>
      <c r="J2832" s="106"/>
      <c r="K2832" s="106"/>
      <c r="L2832" s="106"/>
      <c r="M2832" s="106"/>
      <c r="N2832" s="106"/>
      <c r="O2832" s="106"/>
      <c r="P2832" s="106"/>
      <c r="Q2832" s="106"/>
      <c r="R2832" s="106"/>
      <c r="S2832" s="104"/>
    </row>
    <row r="2833" spans="1:19">
      <c r="A2833" s="104"/>
      <c r="B2833" s="105"/>
      <c r="C2833" s="104"/>
      <c r="D2833" s="105"/>
      <c r="E2833" s="104"/>
      <c r="F2833" s="104"/>
      <c r="G2833" s="104"/>
      <c r="H2833" s="104"/>
      <c r="I2833" s="104"/>
      <c r="J2833" s="106"/>
      <c r="K2833" s="106"/>
      <c r="L2833" s="106"/>
      <c r="M2833" s="106"/>
      <c r="N2833" s="106"/>
      <c r="O2833" s="106"/>
      <c r="P2833" s="106"/>
      <c r="Q2833" s="106"/>
      <c r="R2833" s="106"/>
      <c r="S2833" s="104"/>
    </row>
    <row r="2834" spans="1:19">
      <c r="A2834" s="104"/>
      <c r="B2834" s="105"/>
      <c r="C2834" s="104"/>
      <c r="D2834" s="105"/>
      <c r="E2834" s="104"/>
      <c r="F2834" s="104"/>
      <c r="G2834" s="104"/>
      <c r="H2834" s="104"/>
      <c r="I2834" s="104"/>
      <c r="J2834" s="106"/>
      <c r="K2834" s="106"/>
      <c r="L2834" s="106"/>
      <c r="M2834" s="106"/>
      <c r="N2834" s="106"/>
      <c r="O2834" s="106"/>
      <c r="P2834" s="106"/>
      <c r="Q2834" s="106"/>
      <c r="R2834" s="106"/>
      <c r="S2834" s="104"/>
    </row>
    <row r="2835" spans="1:19">
      <c r="A2835" s="104"/>
      <c r="B2835" s="105"/>
      <c r="C2835" s="104"/>
      <c r="D2835" s="105"/>
      <c r="E2835" s="104"/>
      <c r="F2835" s="104"/>
      <c r="G2835" s="104"/>
      <c r="H2835" s="104"/>
      <c r="I2835" s="104"/>
      <c r="J2835" s="106"/>
      <c r="K2835" s="106"/>
      <c r="L2835" s="106"/>
      <c r="M2835" s="106"/>
      <c r="N2835" s="106"/>
      <c r="O2835" s="106"/>
      <c r="P2835" s="106"/>
      <c r="Q2835" s="106"/>
      <c r="R2835" s="106"/>
      <c r="S2835" s="104"/>
    </row>
    <row r="2836" spans="1:19">
      <c r="A2836" s="104"/>
      <c r="B2836" s="105"/>
      <c r="C2836" s="104"/>
      <c r="D2836" s="105"/>
      <c r="E2836" s="104"/>
      <c r="F2836" s="104"/>
      <c r="G2836" s="104"/>
      <c r="H2836" s="104"/>
      <c r="I2836" s="104"/>
      <c r="J2836" s="106"/>
      <c r="K2836" s="106"/>
      <c r="L2836" s="106"/>
      <c r="M2836" s="106"/>
      <c r="N2836" s="106"/>
      <c r="O2836" s="106"/>
      <c r="P2836" s="106"/>
      <c r="Q2836" s="106"/>
      <c r="R2836" s="106"/>
      <c r="S2836" s="104"/>
    </row>
    <row r="2837" spans="1:19">
      <c r="A2837" s="104"/>
      <c r="B2837" s="105"/>
      <c r="C2837" s="104"/>
      <c r="D2837" s="105"/>
      <c r="E2837" s="104"/>
      <c r="F2837" s="104"/>
      <c r="G2837" s="104"/>
      <c r="H2837" s="104"/>
      <c r="I2837" s="104"/>
      <c r="J2837" s="106"/>
      <c r="K2837" s="106"/>
      <c r="L2837" s="106"/>
      <c r="M2837" s="106"/>
      <c r="N2837" s="106"/>
      <c r="O2837" s="106"/>
      <c r="P2837" s="106"/>
      <c r="Q2837" s="106"/>
      <c r="R2837" s="106"/>
      <c r="S2837" s="104"/>
    </row>
    <row r="2838" spans="1:19">
      <c r="A2838" s="104"/>
      <c r="B2838" s="105"/>
      <c r="C2838" s="104"/>
      <c r="D2838" s="105"/>
      <c r="E2838" s="104"/>
      <c r="F2838" s="104"/>
      <c r="G2838" s="104"/>
      <c r="H2838" s="104"/>
      <c r="I2838" s="104"/>
      <c r="J2838" s="106"/>
      <c r="K2838" s="106"/>
      <c r="L2838" s="106"/>
      <c r="M2838" s="106"/>
      <c r="N2838" s="106"/>
      <c r="O2838" s="106"/>
      <c r="P2838" s="106"/>
      <c r="Q2838" s="106"/>
      <c r="R2838" s="106"/>
      <c r="S2838" s="104"/>
    </row>
    <row r="2839" spans="1:19">
      <c r="A2839" s="104"/>
      <c r="B2839" s="105"/>
      <c r="C2839" s="104"/>
      <c r="D2839" s="105"/>
      <c r="E2839" s="104"/>
      <c r="F2839" s="104"/>
      <c r="G2839" s="104"/>
      <c r="H2839" s="104"/>
      <c r="I2839" s="104"/>
      <c r="J2839" s="106"/>
      <c r="K2839" s="106"/>
      <c r="L2839" s="106"/>
      <c r="M2839" s="106"/>
      <c r="N2839" s="106"/>
      <c r="O2839" s="106"/>
      <c r="P2839" s="106"/>
      <c r="Q2839" s="106"/>
      <c r="R2839" s="106"/>
      <c r="S2839" s="104"/>
    </row>
    <row r="2840" spans="1:19">
      <c r="A2840" s="104"/>
      <c r="B2840" s="105"/>
      <c r="C2840" s="104"/>
      <c r="D2840" s="105"/>
      <c r="E2840" s="104"/>
      <c r="F2840" s="104"/>
      <c r="G2840" s="104"/>
      <c r="H2840" s="104"/>
      <c r="I2840" s="104"/>
      <c r="J2840" s="106"/>
      <c r="K2840" s="106"/>
      <c r="L2840" s="106"/>
      <c r="M2840" s="106"/>
      <c r="N2840" s="106"/>
      <c r="O2840" s="106"/>
      <c r="P2840" s="106"/>
      <c r="Q2840" s="106"/>
      <c r="R2840" s="106"/>
      <c r="S2840" s="104"/>
    </row>
    <row r="2841" spans="1:19">
      <c r="A2841" s="104"/>
      <c r="B2841" s="105"/>
      <c r="C2841" s="104"/>
      <c r="D2841" s="105"/>
      <c r="E2841" s="104"/>
      <c r="F2841" s="104"/>
      <c r="G2841" s="104"/>
      <c r="H2841" s="104"/>
      <c r="I2841" s="104"/>
      <c r="J2841" s="106"/>
      <c r="K2841" s="106"/>
      <c r="L2841" s="106"/>
      <c r="M2841" s="106"/>
      <c r="N2841" s="106"/>
      <c r="O2841" s="106"/>
      <c r="P2841" s="106"/>
      <c r="Q2841" s="106"/>
      <c r="R2841" s="106"/>
      <c r="S2841" s="104"/>
    </row>
    <row r="2842" spans="1:19">
      <c r="A2842" s="104"/>
      <c r="B2842" s="105"/>
      <c r="C2842" s="104"/>
      <c r="D2842" s="105"/>
      <c r="E2842" s="104"/>
      <c r="F2842" s="104"/>
      <c r="G2842" s="104"/>
      <c r="H2842" s="104"/>
      <c r="I2842" s="104"/>
      <c r="J2842" s="106"/>
      <c r="K2842" s="106"/>
      <c r="L2842" s="106"/>
      <c r="M2842" s="106"/>
      <c r="N2842" s="106"/>
      <c r="O2842" s="106"/>
      <c r="P2842" s="106"/>
      <c r="Q2842" s="106"/>
      <c r="R2842" s="106"/>
      <c r="S2842" s="104"/>
    </row>
    <row r="2843" spans="1:19">
      <c r="A2843" s="104"/>
      <c r="B2843" s="105"/>
      <c r="C2843" s="104"/>
      <c r="D2843" s="105"/>
      <c r="E2843" s="104"/>
      <c r="F2843" s="104"/>
      <c r="G2843" s="104"/>
      <c r="H2843" s="104"/>
      <c r="I2843" s="104"/>
      <c r="J2843" s="106"/>
      <c r="K2843" s="106"/>
      <c r="L2843" s="106"/>
      <c r="M2843" s="106"/>
      <c r="N2843" s="106"/>
      <c r="O2843" s="106"/>
      <c r="P2843" s="106"/>
      <c r="Q2843" s="106"/>
      <c r="R2843" s="106"/>
      <c r="S2843" s="104"/>
    </row>
    <row r="2844" spans="1:19">
      <c r="A2844" s="104"/>
      <c r="B2844" s="105"/>
      <c r="C2844" s="104"/>
      <c r="D2844" s="105"/>
      <c r="E2844" s="104"/>
      <c r="F2844" s="104"/>
      <c r="G2844" s="104"/>
      <c r="H2844" s="104"/>
      <c r="I2844" s="104"/>
      <c r="J2844" s="106"/>
      <c r="K2844" s="106"/>
      <c r="L2844" s="106"/>
      <c r="M2844" s="106"/>
      <c r="N2844" s="106"/>
      <c r="O2844" s="106"/>
      <c r="P2844" s="106"/>
      <c r="Q2844" s="106"/>
      <c r="R2844" s="106"/>
      <c r="S2844" s="104"/>
    </row>
    <row r="2845" spans="1:19">
      <c r="A2845" s="104"/>
      <c r="B2845" s="105"/>
      <c r="C2845" s="104"/>
      <c r="D2845" s="105"/>
      <c r="E2845" s="104"/>
      <c r="F2845" s="104"/>
      <c r="G2845" s="104"/>
      <c r="H2845" s="104"/>
      <c r="I2845" s="104"/>
      <c r="J2845" s="106"/>
      <c r="K2845" s="106"/>
      <c r="L2845" s="106"/>
      <c r="M2845" s="106"/>
      <c r="N2845" s="106"/>
      <c r="O2845" s="106"/>
      <c r="P2845" s="106"/>
      <c r="Q2845" s="106"/>
      <c r="R2845" s="106"/>
      <c r="S2845" s="104"/>
    </row>
    <row r="2846" spans="1:19">
      <c r="A2846" s="104"/>
      <c r="B2846" s="105"/>
      <c r="C2846" s="104"/>
      <c r="D2846" s="105"/>
      <c r="E2846" s="104"/>
      <c r="F2846" s="104"/>
      <c r="G2846" s="104"/>
      <c r="H2846" s="104"/>
      <c r="I2846" s="104"/>
      <c r="J2846" s="106"/>
      <c r="K2846" s="106"/>
      <c r="L2846" s="106"/>
      <c r="M2846" s="106"/>
      <c r="N2846" s="106"/>
      <c r="O2846" s="106"/>
      <c r="P2846" s="106"/>
      <c r="Q2846" s="106"/>
      <c r="R2846" s="106"/>
      <c r="S2846" s="104"/>
    </row>
    <row r="2847" spans="1:19">
      <c r="A2847" s="104"/>
      <c r="B2847" s="105"/>
      <c r="C2847" s="104"/>
      <c r="D2847" s="105"/>
      <c r="E2847" s="104"/>
      <c r="F2847" s="104"/>
      <c r="G2847" s="104"/>
      <c r="H2847" s="104"/>
      <c r="I2847" s="104"/>
      <c r="J2847" s="106"/>
      <c r="K2847" s="106"/>
      <c r="L2847" s="106"/>
      <c r="M2847" s="106"/>
      <c r="N2847" s="106"/>
      <c r="O2847" s="106"/>
      <c r="P2847" s="106"/>
      <c r="Q2847" s="106"/>
      <c r="R2847" s="106"/>
      <c r="S2847" s="104"/>
    </row>
    <row r="2848" spans="1:19">
      <c r="A2848" s="104"/>
      <c r="B2848" s="105"/>
      <c r="C2848" s="104"/>
      <c r="D2848" s="105"/>
      <c r="E2848" s="104"/>
      <c r="F2848" s="104"/>
      <c r="G2848" s="104"/>
      <c r="H2848" s="104"/>
      <c r="I2848" s="104"/>
      <c r="J2848" s="106"/>
      <c r="K2848" s="106"/>
      <c r="L2848" s="106"/>
      <c r="M2848" s="106"/>
      <c r="N2848" s="106"/>
      <c r="O2848" s="106"/>
      <c r="P2848" s="106"/>
      <c r="Q2848" s="106"/>
      <c r="R2848" s="106"/>
      <c r="S2848" s="104"/>
    </row>
    <row r="2849" spans="1:19">
      <c r="A2849" s="104"/>
      <c r="B2849" s="105"/>
      <c r="C2849" s="104"/>
      <c r="D2849" s="105"/>
      <c r="E2849" s="104"/>
      <c r="F2849" s="104"/>
      <c r="G2849" s="104"/>
      <c r="H2849" s="104"/>
      <c r="I2849" s="104"/>
      <c r="J2849" s="106"/>
      <c r="K2849" s="106"/>
      <c r="L2849" s="106"/>
      <c r="M2849" s="106"/>
      <c r="N2849" s="106"/>
      <c r="O2849" s="106"/>
      <c r="P2849" s="106"/>
      <c r="Q2849" s="106"/>
      <c r="R2849" s="106"/>
      <c r="S2849" s="104"/>
    </row>
    <row r="2850" spans="1:19">
      <c r="A2850" s="104"/>
      <c r="B2850" s="105"/>
      <c r="C2850" s="104"/>
      <c r="D2850" s="105"/>
      <c r="E2850" s="104"/>
      <c r="F2850" s="104"/>
      <c r="G2850" s="104"/>
      <c r="H2850" s="104"/>
      <c r="I2850" s="104"/>
      <c r="J2850" s="106"/>
      <c r="K2850" s="106"/>
      <c r="L2850" s="106"/>
      <c r="M2850" s="106"/>
      <c r="N2850" s="106"/>
      <c r="O2850" s="106"/>
      <c r="P2850" s="106"/>
      <c r="Q2850" s="106"/>
      <c r="R2850" s="106"/>
      <c r="S2850" s="104"/>
    </row>
    <row r="2851" spans="1:19">
      <c r="A2851" s="104"/>
      <c r="B2851" s="105"/>
      <c r="C2851" s="104"/>
      <c r="D2851" s="105"/>
      <c r="E2851" s="104"/>
      <c r="F2851" s="104"/>
      <c r="G2851" s="104"/>
      <c r="H2851" s="104"/>
      <c r="I2851" s="104"/>
      <c r="J2851" s="106"/>
      <c r="K2851" s="106"/>
      <c r="L2851" s="106"/>
      <c r="M2851" s="106"/>
      <c r="N2851" s="106"/>
      <c r="O2851" s="106"/>
      <c r="P2851" s="106"/>
      <c r="Q2851" s="106"/>
      <c r="R2851" s="106"/>
      <c r="S2851" s="104"/>
    </row>
    <row r="2852" spans="1:19">
      <c r="A2852" s="104"/>
      <c r="B2852" s="105"/>
      <c r="C2852" s="104"/>
      <c r="D2852" s="105"/>
      <c r="E2852" s="104"/>
      <c r="F2852" s="104"/>
      <c r="G2852" s="104"/>
      <c r="H2852" s="104"/>
      <c r="I2852" s="104"/>
      <c r="J2852" s="106"/>
      <c r="K2852" s="106"/>
      <c r="L2852" s="106"/>
      <c r="M2852" s="106"/>
      <c r="N2852" s="106"/>
      <c r="O2852" s="106"/>
      <c r="P2852" s="106"/>
      <c r="Q2852" s="106"/>
      <c r="R2852" s="106"/>
      <c r="S2852" s="104"/>
    </row>
    <row r="2853" spans="1:19">
      <c r="A2853" s="104"/>
      <c r="B2853" s="105"/>
      <c r="C2853" s="104"/>
      <c r="D2853" s="105"/>
      <c r="E2853" s="104"/>
      <c r="F2853" s="104"/>
      <c r="G2853" s="104"/>
      <c r="H2853" s="104"/>
      <c r="I2853" s="104"/>
      <c r="J2853" s="106"/>
      <c r="K2853" s="106"/>
      <c r="L2853" s="106"/>
      <c r="M2853" s="106"/>
      <c r="N2853" s="106"/>
      <c r="O2853" s="106"/>
      <c r="P2853" s="106"/>
      <c r="Q2853" s="106"/>
      <c r="R2853" s="106"/>
      <c r="S2853" s="104"/>
    </row>
    <row r="2854" spans="1:19">
      <c r="A2854" s="104"/>
      <c r="B2854" s="105"/>
      <c r="C2854" s="104"/>
      <c r="D2854" s="105"/>
      <c r="E2854" s="104"/>
      <c r="F2854" s="104"/>
      <c r="G2854" s="104"/>
      <c r="H2854" s="104"/>
      <c r="I2854" s="104"/>
      <c r="J2854" s="106"/>
      <c r="K2854" s="106"/>
      <c r="L2854" s="106"/>
      <c r="M2854" s="106"/>
      <c r="N2854" s="106"/>
      <c r="O2854" s="106"/>
      <c r="P2854" s="106"/>
      <c r="Q2854" s="106"/>
      <c r="R2854" s="106"/>
      <c r="S2854" s="104"/>
    </row>
    <row r="2855" spans="1:19">
      <c r="A2855" s="104"/>
      <c r="B2855" s="105"/>
      <c r="C2855" s="104"/>
      <c r="D2855" s="105"/>
      <c r="E2855" s="104"/>
      <c r="F2855" s="104"/>
      <c r="G2855" s="104"/>
      <c r="H2855" s="104"/>
      <c r="I2855" s="104"/>
      <c r="J2855" s="106"/>
      <c r="K2855" s="106"/>
      <c r="L2855" s="106"/>
      <c r="M2855" s="106"/>
      <c r="N2855" s="106"/>
      <c r="O2855" s="106"/>
      <c r="P2855" s="106"/>
      <c r="Q2855" s="106"/>
      <c r="R2855" s="106"/>
      <c r="S2855" s="104"/>
    </row>
    <row r="2856" spans="1:19">
      <c r="A2856" s="104"/>
      <c r="B2856" s="105"/>
      <c r="C2856" s="104"/>
      <c r="D2856" s="105"/>
      <c r="E2856" s="104"/>
      <c r="F2856" s="104"/>
      <c r="G2856" s="104"/>
      <c r="H2856" s="104"/>
      <c r="I2856" s="104"/>
      <c r="J2856" s="106"/>
      <c r="K2856" s="106"/>
      <c r="L2856" s="106"/>
      <c r="M2856" s="106"/>
      <c r="N2856" s="106"/>
      <c r="O2856" s="106"/>
      <c r="P2856" s="106"/>
      <c r="Q2856" s="106"/>
      <c r="R2856" s="106"/>
      <c r="S2856" s="104"/>
    </row>
    <row r="2857" spans="1:19">
      <c r="A2857" s="104"/>
      <c r="B2857" s="105"/>
      <c r="C2857" s="104"/>
      <c r="D2857" s="105"/>
      <c r="E2857" s="104"/>
      <c r="F2857" s="104"/>
      <c r="G2857" s="104"/>
      <c r="H2857" s="104"/>
      <c r="I2857" s="104"/>
      <c r="J2857" s="106"/>
      <c r="K2857" s="106"/>
      <c r="L2857" s="106"/>
      <c r="M2857" s="106"/>
      <c r="N2857" s="106"/>
      <c r="O2857" s="106"/>
      <c r="P2857" s="106"/>
      <c r="Q2857" s="106"/>
      <c r="R2857" s="106"/>
      <c r="S2857" s="104"/>
    </row>
    <row r="2858" spans="1:19">
      <c r="A2858" s="104"/>
      <c r="B2858" s="105"/>
      <c r="C2858" s="104"/>
      <c r="D2858" s="105"/>
      <c r="E2858" s="104"/>
      <c r="F2858" s="104"/>
      <c r="G2858" s="104"/>
      <c r="H2858" s="104"/>
      <c r="I2858" s="104"/>
      <c r="J2858" s="106"/>
      <c r="K2858" s="106"/>
      <c r="L2858" s="106"/>
      <c r="M2858" s="106"/>
      <c r="N2858" s="106"/>
      <c r="O2858" s="106"/>
      <c r="P2858" s="106"/>
      <c r="Q2858" s="106"/>
      <c r="R2858" s="106"/>
      <c r="S2858" s="104"/>
    </row>
    <row r="2859" spans="1:19">
      <c r="A2859" s="104"/>
      <c r="B2859" s="105"/>
      <c r="C2859" s="104"/>
      <c r="D2859" s="105"/>
      <c r="E2859" s="104"/>
      <c r="F2859" s="104"/>
      <c r="G2859" s="104"/>
      <c r="H2859" s="104"/>
      <c r="I2859" s="104"/>
      <c r="J2859" s="106"/>
      <c r="K2859" s="106"/>
      <c r="L2859" s="106"/>
      <c r="M2859" s="106"/>
      <c r="N2859" s="106"/>
      <c r="O2859" s="106"/>
      <c r="P2859" s="106"/>
      <c r="Q2859" s="106"/>
      <c r="R2859" s="106"/>
      <c r="S2859" s="104"/>
    </row>
    <row r="2860" spans="1:19">
      <c r="A2860" s="104"/>
      <c r="B2860" s="105"/>
      <c r="C2860" s="104"/>
      <c r="D2860" s="105"/>
      <c r="E2860" s="104"/>
      <c r="F2860" s="104"/>
      <c r="G2860" s="104"/>
      <c r="H2860" s="104"/>
      <c r="I2860" s="104"/>
      <c r="J2860" s="106"/>
      <c r="K2860" s="106"/>
      <c r="L2860" s="106"/>
      <c r="M2860" s="106"/>
      <c r="N2860" s="106"/>
      <c r="O2860" s="106"/>
      <c r="P2860" s="106"/>
      <c r="Q2860" s="106"/>
      <c r="R2860" s="106"/>
      <c r="S2860" s="104"/>
    </row>
    <row r="2861" spans="1:19">
      <c r="A2861" s="104"/>
      <c r="B2861" s="105"/>
      <c r="C2861" s="104"/>
      <c r="D2861" s="105"/>
      <c r="E2861" s="104"/>
      <c r="F2861" s="104"/>
      <c r="G2861" s="104"/>
      <c r="H2861" s="104"/>
      <c r="I2861" s="104"/>
      <c r="J2861" s="106"/>
      <c r="K2861" s="106"/>
      <c r="L2861" s="106"/>
      <c r="M2861" s="106"/>
      <c r="N2861" s="106"/>
      <c r="O2861" s="106"/>
      <c r="P2861" s="106"/>
      <c r="Q2861" s="106"/>
      <c r="R2861" s="106"/>
      <c r="S2861" s="104"/>
    </row>
    <row r="2862" spans="1:19">
      <c r="A2862" s="104"/>
      <c r="B2862" s="105"/>
      <c r="C2862" s="104"/>
      <c r="D2862" s="105"/>
      <c r="E2862" s="104"/>
      <c r="F2862" s="104"/>
      <c r="G2862" s="104"/>
      <c r="H2862" s="104"/>
      <c r="I2862" s="104"/>
      <c r="J2862" s="106"/>
      <c r="K2862" s="106"/>
      <c r="L2862" s="106"/>
      <c r="M2862" s="106"/>
      <c r="N2862" s="106"/>
      <c r="O2862" s="106"/>
      <c r="P2862" s="106"/>
      <c r="Q2862" s="106"/>
      <c r="R2862" s="106"/>
      <c r="S2862" s="104"/>
    </row>
    <row r="2863" spans="1:19">
      <c r="A2863" s="104"/>
      <c r="B2863" s="105"/>
      <c r="C2863" s="104"/>
      <c r="D2863" s="105"/>
      <c r="E2863" s="104"/>
      <c r="F2863" s="104"/>
      <c r="G2863" s="104"/>
      <c r="H2863" s="104"/>
      <c r="I2863" s="104"/>
      <c r="J2863" s="106"/>
      <c r="K2863" s="106"/>
      <c r="L2863" s="106"/>
      <c r="M2863" s="106"/>
      <c r="N2863" s="106"/>
      <c r="O2863" s="106"/>
      <c r="P2863" s="106"/>
      <c r="Q2863" s="106"/>
      <c r="R2863" s="106"/>
      <c r="S2863" s="104"/>
    </row>
    <row r="2864" spans="1:19">
      <c r="A2864" s="104"/>
      <c r="B2864" s="105"/>
      <c r="C2864" s="104"/>
      <c r="D2864" s="105"/>
      <c r="E2864" s="104"/>
      <c r="F2864" s="104"/>
      <c r="G2864" s="104"/>
      <c r="H2864" s="104"/>
      <c r="I2864" s="104"/>
      <c r="J2864" s="106"/>
      <c r="K2864" s="106"/>
      <c r="L2864" s="106"/>
      <c r="M2864" s="106"/>
      <c r="N2864" s="106"/>
      <c r="O2864" s="106"/>
      <c r="P2864" s="106"/>
      <c r="Q2864" s="106"/>
      <c r="R2864" s="106"/>
      <c r="S2864" s="104"/>
    </row>
    <row r="2865" spans="1:19">
      <c r="A2865" s="104"/>
      <c r="B2865" s="105"/>
      <c r="C2865" s="104"/>
      <c r="D2865" s="105"/>
      <c r="E2865" s="104"/>
      <c r="F2865" s="104"/>
      <c r="G2865" s="104"/>
      <c r="H2865" s="104"/>
      <c r="I2865" s="104"/>
      <c r="J2865" s="106"/>
      <c r="K2865" s="106"/>
      <c r="L2865" s="106"/>
      <c r="M2865" s="106"/>
      <c r="N2865" s="106"/>
      <c r="O2865" s="106"/>
      <c r="P2865" s="106"/>
      <c r="Q2865" s="106"/>
      <c r="R2865" s="106"/>
      <c r="S2865" s="104"/>
    </row>
    <row r="2866" spans="1:19">
      <c r="A2866" s="104"/>
      <c r="B2866" s="105"/>
      <c r="C2866" s="104"/>
      <c r="D2866" s="105"/>
      <c r="E2866" s="104"/>
      <c r="F2866" s="104"/>
      <c r="G2866" s="104"/>
      <c r="H2866" s="104"/>
      <c r="I2866" s="104"/>
      <c r="J2866" s="106"/>
      <c r="K2866" s="106"/>
      <c r="L2866" s="106"/>
      <c r="M2866" s="106"/>
      <c r="N2866" s="106"/>
      <c r="O2866" s="106"/>
      <c r="P2866" s="106"/>
      <c r="Q2866" s="106"/>
      <c r="R2866" s="106"/>
      <c r="S2866" s="104"/>
    </row>
    <row r="2867" spans="1:19">
      <c r="A2867" s="104"/>
      <c r="B2867" s="105"/>
      <c r="C2867" s="104"/>
      <c r="D2867" s="105"/>
      <c r="E2867" s="104"/>
      <c r="F2867" s="104"/>
      <c r="G2867" s="104"/>
      <c r="H2867" s="104"/>
      <c r="I2867" s="104"/>
      <c r="J2867" s="106"/>
      <c r="K2867" s="106"/>
      <c r="L2867" s="106"/>
      <c r="M2867" s="106"/>
      <c r="N2867" s="106"/>
      <c r="O2867" s="106"/>
      <c r="P2867" s="106"/>
      <c r="Q2867" s="106"/>
      <c r="R2867" s="106"/>
      <c r="S2867" s="104"/>
    </row>
    <row r="2868" spans="1:19">
      <c r="A2868" s="104"/>
      <c r="B2868" s="105"/>
      <c r="C2868" s="104"/>
      <c r="D2868" s="105"/>
      <c r="E2868" s="104"/>
      <c r="F2868" s="104"/>
      <c r="G2868" s="104"/>
      <c r="H2868" s="104"/>
      <c r="I2868" s="104"/>
      <c r="J2868" s="106"/>
      <c r="K2868" s="106"/>
      <c r="L2868" s="106"/>
      <c r="M2868" s="106"/>
      <c r="N2868" s="106"/>
      <c r="O2868" s="106"/>
      <c r="P2868" s="106"/>
      <c r="Q2868" s="106"/>
      <c r="R2868" s="106"/>
      <c r="S2868" s="104"/>
    </row>
    <row r="2869" spans="1:19">
      <c r="A2869" s="104"/>
      <c r="B2869" s="105"/>
      <c r="C2869" s="104"/>
      <c r="D2869" s="105"/>
      <c r="E2869" s="104"/>
      <c r="F2869" s="104"/>
      <c r="G2869" s="104"/>
      <c r="H2869" s="104"/>
      <c r="I2869" s="104"/>
      <c r="J2869" s="106"/>
      <c r="K2869" s="106"/>
      <c r="L2869" s="106"/>
      <c r="M2869" s="106"/>
      <c r="N2869" s="106"/>
      <c r="O2869" s="106"/>
      <c r="P2869" s="106"/>
      <c r="Q2869" s="106"/>
      <c r="R2869" s="106"/>
      <c r="S2869" s="104"/>
    </row>
    <row r="2870" spans="1:19">
      <c r="A2870" s="104"/>
      <c r="B2870" s="105"/>
      <c r="C2870" s="104"/>
      <c r="D2870" s="105"/>
      <c r="E2870" s="104"/>
      <c r="F2870" s="104"/>
      <c r="G2870" s="104"/>
      <c r="H2870" s="104"/>
      <c r="I2870" s="104"/>
      <c r="J2870" s="106"/>
      <c r="K2870" s="106"/>
      <c r="L2870" s="106"/>
      <c r="M2870" s="106"/>
      <c r="N2870" s="106"/>
      <c r="O2870" s="106"/>
      <c r="P2870" s="106"/>
      <c r="Q2870" s="106"/>
      <c r="R2870" s="106"/>
      <c r="S2870" s="104"/>
    </row>
    <row r="2871" spans="1:19">
      <c r="A2871" s="104"/>
      <c r="B2871" s="105"/>
      <c r="C2871" s="104"/>
      <c r="D2871" s="105"/>
      <c r="E2871" s="104"/>
      <c r="F2871" s="104"/>
      <c r="G2871" s="104"/>
      <c r="H2871" s="104"/>
      <c r="I2871" s="104"/>
      <c r="J2871" s="106"/>
      <c r="K2871" s="106"/>
      <c r="L2871" s="106"/>
      <c r="M2871" s="106"/>
      <c r="N2871" s="106"/>
      <c r="O2871" s="106"/>
      <c r="P2871" s="106"/>
      <c r="Q2871" s="106"/>
      <c r="R2871" s="106"/>
      <c r="S2871" s="104"/>
    </row>
    <row r="2872" spans="1:19">
      <c r="A2872" s="104"/>
      <c r="B2872" s="105"/>
      <c r="C2872" s="104"/>
      <c r="D2872" s="105"/>
      <c r="E2872" s="104"/>
      <c r="F2872" s="104"/>
      <c r="G2872" s="104"/>
      <c r="H2872" s="104"/>
      <c r="I2872" s="104"/>
      <c r="J2872" s="106"/>
      <c r="K2872" s="106"/>
      <c r="L2872" s="106"/>
      <c r="M2872" s="106"/>
      <c r="N2872" s="106"/>
      <c r="O2872" s="106"/>
      <c r="P2872" s="106"/>
      <c r="Q2872" s="106"/>
      <c r="R2872" s="106"/>
      <c r="S2872" s="104"/>
    </row>
    <row r="2873" spans="1:19">
      <c r="A2873" s="104"/>
      <c r="B2873" s="105"/>
      <c r="C2873" s="104"/>
      <c r="D2873" s="105"/>
      <c r="E2873" s="104"/>
      <c r="F2873" s="104"/>
      <c r="G2873" s="104"/>
      <c r="H2873" s="104"/>
      <c r="I2873" s="104"/>
      <c r="J2873" s="106"/>
      <c r="K2873" s="106"/>
      <c r="L2873" s="106"/>
      <c r="M2873" s="106"/>
      <c r="N2873" s="106"/>
      <c r="O2873" s="106"/>
      <c r="P2873" s="106"/>
      <c r="Q2873" s="106"/>
      <c r="R2873" s="106"/>
      <c r="S2873" s="104"/>
    </row>
    <row r="2874" spans="1:19">
      <c r="A2874" s="104"/>
      <c r="B2874" s="105"/>
      <c r="C2874" s="104"/>
      <c r="D2874" s="105"/>
      <c r="E2874" s="104"/>
      <c r="F2874" s="104"/>
      <c r="G2874" s="104"/>
      <c r="H2874" s="104"/>
      <c r="I2874" s="104"/>
      <c r="J2874" s="106"/>
      <c r="K2874" s="106"/>
      <c r="L2874" s="106"/>
      <c r="M2874" s="106"/>
      <c r="N2874" s="106"/>
      <c r="O2874" s="106"/>
      <c r="P2874" s="106"/>
      <c r="Q2874" s="106"/>
      <c r="R2874" s="106"/>
      <c r="S2874" s="104"/>
    </row>
    <row r="2875" spans="1:19">
      <c r="A2875" s="104"/>
      <c r="B2875" s="105"/>
      <c r="C2875" s="104"/>
      <c r="D2875" s="105"/>
      <c r="E2875" s="104"/>
      <c r="F2875" s="104"/>
      <c r="G2875" s="104"/>
      <c r="H2875" s="104"/>
      <c r="I2875" s="104"/>
      <c r="J2875" s="106"/>
      <c r="K2875" s="106"/>
      <c r="L2875" s="106"/>
      <c r="M2875" s="106"/>
      <c r="N2875" s="106"/>
      <c r="O2875" s="106"/>
      <c r="P2875" s="106"/>
      <c r="Q2875" s="106"/>
      <c r="R2875" s="106"/>
      <c r="S2875" s="104"/>
    </row>
    <row r="2876" spans="1:19">
      <c r="A2876" s="104"/>
      <c r="B2876" s="105"/>
      <c r="C2876" s="104"/>
      <c r="D2876" s="105"/>
      <c r="E2876" s="104"/>
      <c r="F2876" s="104"/>
      <c r="G2876" s="104"/>
      <c r="H2876" s="104"/>
      <c r="I2876" s="104"/>
      <c r="J2876" s="106"/>
      <c r="K2876" s="106"/>
      <c r="L2876" s="106"/>
      <c r="M2876" s="106"/>
      <c r="N2876" s="106"/>
      <c r="O2876" s="106"/>
      <c r="P2876" s="106"/>
      <c r="Q2876" s="106"/>
      <c r="R2876" s="106"/>
      <c r="S2876" s="104"/>
    </row>
    <row r="2877" spans="1:19">
      <c r="A2877" s="104"/>
      <c r="B2877" s="105"/>
      <c r="C2877" s="104"/>
      <c r="D2877" s="105"/>
      <c r="E2877" s="104"/>
      <c r="F2877" s="104"/>
      <c r="G2877" s="104"/>
      <c r="H2877" s="104"/>
      <c r="I2877" s="104"/>
      <c r="J2877" s="106"/>
      <c r="K2877" s="106"/>
      <c r="L2877" s="106"/>
      <c r="M2877" s="106"/>
      <c r="N2877" s="106"/>
      <c r="O2877" s="106"/>
      <c r="P2877" s="106"/>
      <c r="Q2877" s="106"/>
      <c r="R2877" s="106"/>
      <c r="S2877" s="104"/>
    </row>
    <row r="2878" spans="1:19">
      <c r="A2878" s="104"/>
      <c r="B2878" s="105"/>
      <c r="C2878" s="104"/>
      <c r="D2878" s="105"/>
      <c r="E2878" s="104"/>
      <c r="F2878" s="104"/>
      <c r="G2878" s="104"/>
      <c r="H2878" s="104"/>
      <c r="I2878" s="104"/>
      <c r="J2878" s="106"/>
      <c r="K2878" s="106"/>
      <c r="L2878" s="106"/>
      <c r="M2878" s="106"/>
      <c r="N2878" s="106"/>
      <c r="O2878" s="106"/>
      <c r="P2878" s="106"/>
      <c r="Q2878" s="106"/>
      <c r="R2878" s="106"/>
      <c r="S2878" s="104"/>
    </row>
    <row r="2879" spans="1:19">
      <c r="A2879" s="104"/>
      <c r="B2879" s="105"/>
      <c r="C2879" s="104"/>
      <c r="D2879" s="105"/>
      <c r="E2879" s="104"/>
      <c r="F2879" s="104"/>
      <c r="G2879" s="104"/>
      <c r="H2879" s="104"/>
      <c r="I2879" s="104"/>
      <c r="J2879" s="106"/>
      <c r="K2879" s="106"/>
      <c r="L2879" s="106"/>
      <c r="M2879" s="106"/>
      <c r="N2879" s="106"/>
      <c r="O2879" s="106"/>
      <c r="P2879" s="106"/>
      <c r="Q2879" s="106"/>
      <c r="R2879" s="106"/>
      <c r="S2879" s="104"/>
    </row>
    <row r="2880" spans="1:19">
      <c r="A2880" s="104"/>
      <c r="B2880" s="105"/>
      <c r="C2880" s="104"/>
      <c r="D2880" s="105"/>
      <c r="E2880" s="104"/>
      <c r="F2880" s="104"/>
      <c r="G2880" s="104"/>
      <c r="H2880" s="104"/>
      <c r="I2880" s="104"/>
      <c r="J2880" s="106"/>
      <c r="K2880" s="106"/>
      <c r="L2880" s="106"/>
      <c r="M2880" s="106"/>
      <c r="N2880" s="106"/>
      <c r="O2880" s="106"/>
      <c r="P2880" s="106"/>
      <c r="Q2880" s="106"/>
      <c r="R2880" s="106"/>
      <c r="S2880" s="104"/>
    </row>
    <row r="2881" spans="1:19">
      <c r="A2881" s="104"/>
      <c r="B2881" s="105"/>
      <c r="C2881" s="104"/>
      <c r="D2881" s="105"/>
      <c r="E2881" s="104"/>
      <c r="F2881" s="104"/>
      <c r="G2881" s="104"/>
      <c r="H2881" s="104"/>
      <c r="I2881" s="104"/>
      <c r="J2881" s="106"/>
      <c r="K2881" s="106"/>
      <c r="L2881" s="106"/>
      <c r="M2881" s="106"/>
      <c r="N2881" s="106"/>
      <c r="O2881" s="106"/>
      <c r="P2881" s="106"/>
      <c r="Q2881" s="106"/>
      <c r="R2881" s="106"/>
      <c r="S2881" s="104"/>
    </row>
    <row r="2882" spans="1:19">
      <c r="A2882" s="104"/>
      <c r="B2882" s="105"/>
      <c r="C2882" s="104"/>
      <c r="D2882" s="105"/>
      <c r="E2882" s="104"/>
      <c r="F2882" s="104"/>
      <c r="G2882" s="104"/>
      <c r="H2882" s="104"/>
      <c r="I2882" s="104"/>
      <c r="J2882" s="106"/>
      <c r="K2882" s="106"/>
      <c r="L2882" s="106"/>
      <c r="M2882" s="106"/>
      <c r="N2882" s="106"/>
      <c r="O2882" s="106"/>
      <c r="P2882" s="106"/>
      <c r="Q2882" s="106"/>
      <c r="R2882" s="106"/>
      <c r="S2882" s="104"/>
    </row>
    <row r="2883" spans="1:19">
      <c r="A2883" s="104"/>
      <c r="B2883" s="105"/>
      <c r="C2883" s="104"/>
      <c r="D2883" s="105"/>
      <c r="E2883" s="104"/>
      <c r="F2883" s="104"/>
      <c r="G2883" s="104"/>
      <c r="H2883" s="104"/>
      <c r="I2883" s="104"/>
      <c r="J2883" s="106"/>
      <c r="K2883" s="106"/>
      <c r="L2883" s="106"/>
      <c r="M2883" s="106"/>
      <c r="N2883" s="106"/>
      <c r="O2883" s="106"/>
      <c r="P2883" s="106"/>
      <c r="Q2883" s="106"/>
      <c r="R2883" s="106"/>
      <c r="S2883" s="104"/>
    </row>
    <row r="2884" spans="1:19">
      <c r="A2884" s="104"/>
      <c r="B2884" s="105"/>
      <c r="C2884" s="104"/>
      <c r="D2884" s="105"/>
      <c r="E2884" s="104"/>
      <c r="F2884" s="104"/>
      <c r="G2884" s="104"/>
      <c r="H2884" s="104"/>
      <c r="I2884" s="104"/>
      <c r="J2884" s="106"/>
      <c r="K2884" s="106"/>
      <c r="L2884" s="106"/>
      <c r="M2884" s="106"/>
      <c r="N2884" s="106"/>
      <c r="O2884" s="106"/>
      <c r="P2884" s="106"/>
      <c r="Q2884" s="106"/>
      <c r="R2884" s="106"/>
      <c r="S2884" s="104"/>
    </row>
    <row r="2885" spans="1:19">
      <c r="A2885" s="104"/>
      <c r="B2885" s="105"/>
      <c r="C2885" s="104"/>
      <c r="D2885" s="105"/>
      <c r="E2885" s="104"/>
      <c r="F2885" s="104"/>
      <c r="G2885" s="104"/>
      <c r="H2885" s="104"/>
      <c r="I2885" s="104"/>
      <c r="J2885" s="106"/>
      <c r="K2885" s="106"/>
      <c r="L2885" s="106"/>
      <c r="M2885" s="106"/>
      <c r="N2885" s="106"/>
      <c r="O2885" s="106"/>
      <c r="P2885" s="106"/>
      <c r="Q2885" s="106"/>
      <c r="R2885" s="106"/>
      <c r="S2885" s="104"/>
    </row>
    <row r="2886" spans="1:19">
      <c r="A2886" s="104"/>
      <c r="B2886" s="105"/>
      <c r="C2886" s="104"/>
      <c r="D2886" s="105"/>
      <c r="E2886" s="104"/>
      <c r="F2886" s="104"/>
      <c r="G2886" s="104"/>
      <c r="H2886" s="104"/>
      <c r="I2886" s="104"/>
      <c r="J2886" s="106"/>
      <c r="K2886" s="106"/>
      <c r="L2886" s="106"/>
      <c r="M2886" s="106"/>
      <c r="N2886" s="106"/>
      <c r="O2886" s="106"/>
      <c r="P2886" s="106"/>
      <c r="Q2886" s="106"/>
      <c r="R2886" s="106"/>
      <c r="S2886" s="104"/>
    </row>
    <row r="2887" spans="1:19">
      <c r="A2887" s="104"/>
      <c r="B2887" s="105"/>
      <c r="C2887" s="104"/>
      <c r="D2887" s="105"/>
      <c r="E2887" s="104"/>
      <c r="F2887" s="104"/>
      <c r="G2887" s="104"/>
      <c r="H2887" s="104"/>
      <c r="I2887" s="104"/>
      <c r="J2887" s="106"/>
      <c r="K2887" s="106"/>
      <c r="L2887" s="106"/>
      <c r="M2887" s="106"/>
      <c r="N2887" s="106"/>
      <c r="O2887" s="106"/>
      <c r="P2887" s="106"/>
      <c r="Q2887" s="106"/>
      <c r="R2887" s="106"/>
      <c r="S2887" s="104"/>
    </row>
    <row r="2888" spans="1:19">
      <c r="A2888" s="104"/>
      <c r="B2888" s="105"/>
      <c r="C2888" s="104"/>
      <c r="D2888" s="105"/>
      <c r="E2888" s="104"/>
      <c r="F2888" s="104"/>
      <c r="G2888" s="104"/>
      <c r="H2888" s="104"/>
      <c r="I2888" s="104"/>
      <c r="J2888" s="106"/>
      <c r="K2888" s="106"/>
      <c r="L2888" s="106"/>
      <c r="M2888" s="106"/>
      <c r="N2888" s="106"/>
      <c r="O2888" s="106"/>
      <c r="P2888" s="106"/>
      <c r="Q2888" s="106"/>
      <c r="R2888" s="106"/>
      <c r="S2888" s="104"/>
    </row>
    <row r="2889" spans="1:19">
      <c r="A2889" s="104"/>
      <c r="B2889" s="105"/>
      <c r="C2889" s="104"/>
      <c r="D2889" s="105"/>
      <c r="E2889" s="104"/>
      <c r="F2889" s="104"/>
      <c r="G2889" s="104"/>
      <c r="H2889" s="104"/>
      <c r="I2889" s="104"/>
      <c r="J2889" s="106"/>
      <c r="K2889" s="106"/>
      <c r="L2889" s="106"/>
      <c r="M2889" s="106"/>
      <c r="N2889" s="106"/>
      <c r="O2889" s="106"/>
      <c r="P2889" s="106"/>
      <c r="Q2889" s="106"/>
      <c r="R2889" s="106"/>
      <c r="S2889" s="104"/>
    </row>
    <row r="2890" spans="1:19">
      <c r="A2890" s="104"/>
      <c r="B2890" s="105"/>
      <c r="C2890" s="104"/>
      <c r="D2890" s="105"/>
      <c r="E2890" s="104"/>
      <c r="F2890" s="104"/>
      <c r="G2890" s="104"/>
      <c r="H2890" s="104"/>
      <c r="I2890" s="104"/>
      <c r="J2890" s="106"/>
      <c r="K2890" s="106"/>
      <c r="L2890" s="106"/>
      <c r="M2890" s="106"/>
      <c r="N2890" s="106"/>
      <c r="O2890" s="106"/>
      <c r="P2890" s="106"/>
      <c r="Q2890" s="106"/>
      <c r="R2890" s="106"/>
      <c r="S2890" s="104"/>
    </row>
    <row r="2891" spans="1:19">
      <c r="A2891" s="104"/>
      <c r="B2891" s="105"/>
      <c r="C2891" s="104"/>
      <c r="D2891" s="105"/>
      <c r="E2891" s="104"/>
      <c r="F2891" s="104"/>
      <c r="G2891" s="104"/>
      <c r="H2891" s="104"/>
      <c r="I2891" s="104"/>
      <c r="J2891" s="106"/>
      <c r="K2891" s="106"/>
      <c r="L2891" s="106"/>
      <c r="M2891" s="106"/>
      <c r="N2891" s="106"/>
      <c r="O2891" s="106"/>
      <c r="P2891" s="106"/>
      <c r="Q2891" s="106"/>
      <c r="R2891" s="106"/>
      <c r="S2891" s="104"/>
    </row>
    <row r="2892" spans="1:19">
      <c r="A2892" s="104"/>
      <c r="B2892" s="105"/>
      <c r="C2892" s="104"/>
      <c r="D2892" s="105"/>
      <c r="E2892" s="104"/>
      <c r="F2892" s="104"/>
      <c r="G2892" s="104"/>
      <c r="H2892" s="104"/>
      <c r="I2892" s="104"/>
      <c r="J2892" s="106"/>
      <c r="K2892" s="106"/>
      <c r="L2892" s="106"/>
      <c r="M2892" s="106"/>
      <c r="N2892" s="106"/>
      <c r="O2892" s="106"/>
      <c r="P2892" s="106"/>
      <c r="Q2892" s="106"/>
      <c r="R2892" s="106"/>
      <c r="S2892" s="104"/>
    </row>
    <row r="2893" spans="1:19">
      <c r="A2893" s="104"/>
      <c r="B2893" s="105"/>
      <c r="C2893" s="104"/>
      <c r="D2893" s="105"/>
      <c r="E2893" s="104"/>
      <c r="F2893" s="104"/>
      <c r="G2893" s="104"/>
      <c r="H2893" s="104"/>
      <c r="I2893" s="104"/>
      <c r="J2893" s="106"/>
      <c r="K2893" s="106"/>
      <c r="L2893" s="106"/>
      <c r="M2893" s="106"/>
      <c r="N2893" s="106"/>
      <c r="O2893" s="106"/>
      <c r="P2893" s="106"/>
      <c r="Q2893" s="106"/>
      <c r="R2893" s="106"/>
      <c r="S2893" s="104"/>
    </row>
    <row r="2894" spans="1:19">
      <c r="A2894" s="104"/>
      <c r="B2894" s="105"/>
      <c r="C2894" s="104"/>
      <c r="D2894" s="105"/>
      <c r="E2894" s="104"/>
      <c r="F2894" s="104"/>
      <c r="G2894" s="104"/>
      <c r="H2894" s="104"/>
      <c r="I2894" s="104"/>
      <c r="J2894" s="106"/>
      <c r="K2894" s="106"/>
      <c r="L2894" s="106"/>
      <c r="M2894" s="106"/>
      <c r="N2894" s="106"/>
      <c r="O2894" s="106"/>
      <c r="P2894" s="106"/>
      <c r="Q2894" s="106"/>
      <c r="R2894" s="106"/>
      <c r="S2894" s="104"/>
    </row>
    <row r="2895" spans="1:19">
      <c r="A2895" s="104"/>
      <c r="B2895" s="105"/>
      <c r="C2895" s="104"/>
      <c r="D2895" s="105"/>
      <c r="E2895" s="104"/>
      <c r="F2895" s="104"/>
      <c r="G2895" s="104"/>
      <c r="H2895" s="104"/>
      <c r="I2895" s="104"/>
      <c r="J2895" s="106"/>
      <c r="K2895" s="106"/>
      <c r="L2895" s="106"/>
      <c r="M2895" s="106"/>
      <c r="N2895" s="106"/>
      <c r="O2895" s="106"/>
      <c r="P2895" s="106"/>
      <c r="Q2895" s="106"/>
      <c r="R2895" s="106"/>
      <c r="S2895" s="104"/>
    </row>
    <row r="2896" spans="1:19">
      <c r="A2896" s="104"/>
      <c r="B2896" s="105"/>
      <c r="C2896" s="104"/>
      <c r="D2896" s="105"/>
      <c r="E2896" s="104"/>
      <c r="F2896" s="104"/>
      <c r="G2896" s="104"/>
      <c r="H2896" s="104"/>
      <c r="I2896" s="104"/>
      <c r="J2896" s="106"/>
      <c r="K2896" s="106"/>
      <c r="L2896" s="106"/>
      <c r="M2896" s="106"/>
      <c r="N2896" s="106"/>
      <c r="O2896" s="106"/>
      <c r="P2896" s="106"/>
      <c r="Q2896" s="106"/>
      <c r="R2896" s="106"/>
      <c r="S2896" s="104"/>
    </row>
    <row r="2897" spans="1:19">
      <c r="A2897" s="104"/>
      <c r="B2897" s="105"/>
      <c r="C2897" s="104"/>
      <c r="D2897" s="105"/>
      <c r="E2897" s="104"/>
      <c r="F2897" s="104"/>
      <c r="G2897" s="104"/>
      <c r="H2897" s="104"/>
      <c r="I2897" s="104"/>
      <c r="J2897" s="106"/>
      <c r="K2897" s="106"/>
      <c r="L2897" s="106"/>
      <c r="M2897" s="106"/>
      <c r="N2897" s="106"/>
      <c r="O2897" s="106"/>
      <c r="P2897" s="106"/>
      <c r="Q2897" s="106"/>
      <c r="R2897" s="106"/>
      <c r="S2897" s="104"/>
    </row>
    <row r="2898" spans="1:19">
      <c r="A2898" s="104"/>
      <c r="B2898" s="105"/>
      <c r="C2898" s="104"/>
      <c r="D2898" s="105"/>
      <c r="E2898" s="104"/>
      <c r="F2898" s="104"/>
      <c r="G2898" s="104"/>
      <c r="H2898" s="104"/>
      <c r="I2898" s="104"/>
      <c r="J2898" s="106"/>
      <c r="K2898" s="106"/>
      <c r="L2898" s="106"/>
      <c r="M2898" s="106"/>
      <c r="N2898" s="106"/>
      <c r="O2898" s="106"/>
      <c r="P2898" s="106"/>
      <c r="Q2898" s="106"/>
      <c r="R2898" s="106"/>
      <c r="S2898" s="104"/>
    </row>
    <row r="2899" spans="1:19">
      <c r="A2899" s="104"/>
      <c r="B2899" s="105"/>
      <c r="C2899" s="104"/>
      <c r="D2899" s="105"/>
      <c r="E2899" s="104"/>
      <c r="F2899" s="104"/>
      <c r="G2899" s="104"/>
      <c r="H2899" s="104"/>
      <c r="I2899" s="104"/>
      <c r="J2899" s="106"/>
      <c r="K2899" s="106"/>
      <c r="L2899" s="106"/>
      <c r="M2899" s="106"/>
      <c r="N2899" s="106"/>
      <c r="O2899" s="106"/>
      <c r="P2899" s="106"/>
      <c r="Q2899" s="106"/>
      <c r="R2899" s="106"/>
      <c r="S2899" s="104"/>
    </row>
    <row r="2900" spans="1:19">
      <c r="A2900" s="104"/>
      <c r="B2900" s="105"/>
      <c r="C2900" s="104"/>
      <c r="D2900" s="105"/>
      <c r="E2900" s="104"/>
      <c r="F2900" s="104"/>
      <c r="G2900" s="104"/>
      <c r="H2900" s="104"/>
      <c r="I2900" s="104"/>
      <c r="J2900" s="106"/>
      <c r="K2900" s="106"/>
      <c r="L2900" s="106"/>
      <c r="M2900" s="106"/>
      <c r="N2900" s="106"/>
      <c r="O2900" s="106"/>
      <c r="P2900" s="106"/>
      <c r="Q2900" s="106"/>
      <c r="R2900" s="106"/>
      <c r="S2900" s="104"/>
    </row>
    <row r="2901" spans="1:19">
      <c r="A2901" s="104"/>
      <c r="B2901" s="105"/>
      <c r="C2901" s="104"/>
      <c r="D2901" s="105"/>
      <c r="E2901" s="104"/>
      <c r="F2901" s="104"/>
      <c r="G2901" s="104"/>
      <c r="H2901" s="104"/>
      <c r="I2901" s="104"/>
      <c r="J2901" s="106"/>
      <c r="K2901" s="106"/>
      <c r="L2901" s="106"/>
      <c r="M2901" s="106"/>
      <c r="N2901" s="106"/>
      <c r="O2901" s="106"/>
      <c r="P2901" s="106"/>
      <c r="Q2901" s="106"/>
      <c r="R2901" s="106"/>
      <c r="S2901" s="104"/>
    </row>
    <row r="2902" spans="1:19">
      <c r="A2902" s="104"/>
      <c r="B2902" s="105"/>
      <c r="C2902" s="104"/>
      <c r="D2902" s="105"/>
      <c r="E2902" s="104"/>
      <c r="F2902" s="104"/>
      <c r="G2902" s="104"/>
      <c r="H2902" s="104"/>
      <c r="I2902" s="104"/>
      <c r="J2902" s="106"/>
      <c r="K2902" s="106"/>
      <c r="L2902" s="106"/>
      <c r="M2902" s="106"/>
      <c r="N2902" s="106"/>
      <c r="O2902" s="106"/>
      <c r="P2902" s="106"/>
      <c r="Q2902" s="106"/>
      <c r="R2902" s="106"/>
      <c r="S2902" s="104"/>
    </row>
    <row r="2903" spans="1:19">
      <c r="A2903" s="104"/>
      <c r="B2903" s="105"/>
      <c r="C2903" s="104"/>
      <c r="D2903" s="105"/>
      <c r="E2903" s="104"/>
      <c r="F2903" s="104"/>
      <c r="G2903" s="104"/>
      <c r="H2903" s="104"/>
      <c r="I2903" s="104"/>
      <c r="J2903" s="106"/>
      <c r="K2903" s="106"/>
      <c r="L2903" s="106"/>
      <c r="M2903" s="106"/>
      <c r="N2903" s="106"/>
      <c r="O2903" s="106"/>
      <c r="P2903" s="106"/>
      <c r="Q2903" s="106"/>
      <c r="R2903" s="106"/>
      <c r="S2903" s="104"/>
    </row>
    <row r="2904" spans="1:19">
      <c r="A2904" s="104"/>
      <c r="B2904" s="105"/>
      <c r="C2904" s="104"/>
      <c r="D2904" s="105"/>
      <c r="E2904" s="104"/>
      <c r="F2904" s="104"/>
      <c r="G2904" s="104"/>
      <c r="H2904" s="104"/>
      <c r="I2904" s="104"/>
      <c r="J2904" s="106"/>
      <c r="K2904" s="106"/>
      <c r="L2904" s="106"/>
      <c r="M2904" s="106"/>
      <c r="N2904" s="106"/>
      <c r="O2904" s="106"/>
      <c r="P2904" s="106"/>
      <c r="Q2904" s="106"/>
      <c r="R2904" s="106"/>
      <c r="S2904" s="104"/>
    </row>
    <row r="2905" spans="1:19">
      <c r="A2905" s="104"/>
      <c r="B2905" s="105"/>
      <c r="C2905" s="104"/>
      <c r="D2905" s="105"/>
      <c r="E2905" s="104"/>
      <c r="F2905" s="104"/>
      <c r="G2905" s="104"/>
      <c r="H2905" s="104"/>
      <c r="I2905" s="104"/>
      <c r="J2905" s="106"/>
      <c r="K2905" s="106"/>
      <c r="L2905" s="106"/>
      <c r="M2905" s="106"/>
      <c r="N2905" s="106"/>
      <c r="O2905" s="106"/>
      <c r="P2905" s="106"/>
      <c r="Q2905" s="106"/>
      <c r="R2905" s="106"/>
      <c r="S2905" s="104"/>
    </row>
    <row r="2906" spans="1:19">
      <c r="A2906" s="104"/>
      <c r="B2906" s="105"/>
      <c r="C2906" s="104"/>
      <c r="D2906" s="105"/>
      <c r="E2906" s="104"/>
      <c r="F2906" s="104"/>
      <c r="G2906" s="104"/>
      <c r="H2906" s="104"/>
      <c r="I2906" s="104"/>
      <c r="J2906" s="106"/>
      <c r="K2906" s="106"/>
      <c r="L2906" s="106"/>
      <c r="M2906" s="106"/>
      <c r="N2906" s="106"/>
      <c r="O2906" s="106"/>
      <c r="P2906" s="106"/>
      <c r="Q2906" s="106"/>
      <c r="R2906" s="106"/>
      <c r="S2906" s="104"/>
    </row>
    <row r="2907" spans="1:19">
      <c r="A2907" s="104"/>
      <c r="B2907" s="105"/>
      <c r="C2907" s="104"/>
      <c r="D2907" s="105"/>
      <c r="E2907" s="104"/>
      <c r="F2907" s="104"/>
      <c r="G2907" s="104"/>
      <c r="H2907" s="104"/>
      <c r="I2907" s="104"/>
      <c r="J2907" s="106"/>
      <c r="K2907" s="106"/>
      <c r="L2907" s="106"/>
      <c r="M2907" s="106"/>
      <c r="N2907" s="106"/>
      <c r="O2907" s="106"/>
      <c r="P2907" s="106"/>
      <c r="Q2907" s="106"/>
      <c r="R2907" s="106"/>
      <c r="S2907" s="104"/>
    </row>
    <row r="2908" spans="1:19">
      <c r="A2908" s="104"/>
      <c r="B2908" s="105"/>
      <c r="C2908" s="104"/>
      <c r="D2908" s="105"/>
      <c r="E2908" s="104"/>
      <c r="F2908" s="104"/>
      <c r="G2908" s="104"/>
      <c r="H2908" s="104"/>
      <c r="I2908" s="104"/>
      <c r="J2908" s="106"/>
      <c r="K2908" s="106"/>
      <c r="L2908" s="106"/>
      <c r="M2908" s="106"/>
      <c r="N2908" s="106"/>
      <c r="O2908" s="106"/>
      <c r="P2908" s="106"/>
      <c r="Q2908" s="106"/>
      <c r="R2908" s="106"/>
      <c r="S2908" s="104"/>
    </row>
    <row r="2909" spans="1:19">
      <c r="A2909" s="104"/>
      <c r="B2909" s="105"/>
      <c r="C2909" s="104"/>
      <c r="D2909" s="105"/>
      <c r="E2909" s="104"/>
      <c r="F2909" s="104"/>
      <c r="G2909" s="104"/>
      <c r="H2909" s="104"/>
      <c r="I2909" s="104"/>
      <c r="J2909" s="106"/>
      <c r="K2909" s="106"/>
      <c r="L2909" s="106"/>
      <c r="M2909" s="106"/>
      <c r="N2909" s="106"/>
      <c r="O2909" s="106"/>
      <c r="P2909" s="106"/>
      <c r="Q2909" s="106"/>
      <c r="R2909" s="106"/>
      <c r="S2909" s="104"/>
    </row>
    <row r="2910" spans="1:19">
      <c r="A2910" s="104"/>
      <c r="B2910" s="105"/>
      <c r="C2910" s="104"/>
      <c r="D2910" s="105"/>
      <c r="E2910" s="104"/>
      <c r="F2910" s="104"/>
      <c r="G2910" s="104"/>
      <c r="H2910" s="104"/>
      <c r="I2910" s="104"/>
      <c r="J2910" s="106"/>
      <c r="K2910" s="106"/>
      <c r="L2910" s="106"/>
      <c r="M2910" s="106"/>
      <c r="N2910" s="106"/>
      <c r="O2910" s="106"/>
      <c r="P2910" s="106"/>
      <c r="Q2910" s="106"/>
      <c r="R2910" s="106"/>
      <c r="S2910" s="104"/>
    </row>
    <row r="2911" spans="1:19">
      <c r="A2911" s="104"/>
      <c r="B2911" s="105"/>
      <c r="C2911" s="104"/>
      <c r="D2911" s="105"/>
      <c r="E2911" s="104"/>
      <c r="F2911" s="104"/>
      <c r="G2911" s="104"/>
      <c r="H2911" s="104"/>
      <c r="I2911" s="104"/>
      <c r="J2911" s="106"/>
      <c r="K2911" s="106"/>
      <c r="L2911" s="106"/>
      <c r="M2911" s="106"/>
      <c r="N2911" s="106"/>
      <c r="O2911" s="106"/>
      <c r="P2911" s="106"/>
      <c r="Q2911" s="106"/>
      <c r="R2911" s="106"/>
      <c r="S2911" s="104"/>
    </row>
    <row r="2912" spans="1:19">
      <c r="A2912" s="104"/>
      <c r="B2912" s="105"/>
      <c r="C2912" s="104"/>
      <c r="D2912" s="105"/>
      <c r="E2912" s="104"/>
      <c r="F2912" s="104"/>
      <c r="G2912" s="104"/>
      <c r="H2912" s="104"/>
      <c r="I2912" s="104"/>
      <c r="J2912" s="106"/>
      <c r="K2912" s="106"/>
      <c r="L2912" s="106"/>
      <c r="M2912" s="106"/>
      <c r="N2912" s="106"/>
      <c r="O2912" s="106"/>
      <c r="P2912" s="106"/>
      <c r="Q2912" s="106"/>
      <c r="R2912" s="106"/>
      <c r="S2912" s="104"/>
    </row>
    <row r="2913" spans="1:19">
      <c r="A2913" s="104"/>
      <c r="B2913" s="105"/>
      <c r="C2913" s="104"/>
      <c r="D2913" s="105"/>
      <c r="E2913" s="104"/>
      <c r="F2913" s="104"/>
      <c r="G2913" s="104"/>
      <c r="H2913" s="104"/>
      <c r="I2913" s="104"/>
      <c r="J2913" s="106"/>
      <c r="K2913" s="106"/>
      <c r="L2913" s="106"/>
      <c r="M2913" s="106"/>
      <c r="N2913" s="106"/>
      <c r="O2913" s="106"/>
      <c r="P2913" s="106"/>
      <c r="Q2913" s="106"/>
      <c r="R2913" s="106"/>
      <c r="S2913" s="104"/>
    </row>
    <row r="2914" spans="1:19">
      <c r="A2914" s="104"/>
      <c r="B2914" s="105"/>
      <c r="C2914" s="104"/>
      <c r="D2914" s="105"/>
      <c r="E2914" s="104"/>
      <c r="F2914" s="104"/>
      <c r="G2914" s="104"/>
      <c r="H2914" s="104"/>
      <c r="I2914" s="104"/>
      <c r="J2914" s="106"/>
      <c r="K2914" s="106"/>
      <c r="L2914" s="106"/>
      <c r="M2914" s="106"/>
      <c r="N2914" s="106"/>
      <c r="O2914" s="106"/>
      <c r="P2914" s="106"/>
      <c r="Q2914" s="106"/>
      <c r="R2914" s="106"/>
      <c r="S2914" s="104"/>
    </row>
    <row r="2915" spans="1:19">
      <c r="A2915" s="104"/>
      <c r="B2915" s="105"/>
      <c r="C2915" s="104"/>
      <c r="D2915" s="105"/>
      <c r="E2915" s="104"/>
      <c r="F2915" s="104"/>
      <c r="G2915" s="104"/>
      <c r="H2915" s="104"/>
      <c r="I2915" s="104"/>
      <c r="J2915" s="106"/>
      <c r="K2915" s="106"/>
      <c r="L2915" s="106"/>
      <c r="M2915" s="106"/>
      <c r="N2915" s="106"/>
      <c r="O2915" s="106"/>
      <c r="P2915" s="106"/>
      <c r="Q2915" s="106"/>
      <c r="R2915" s="106"/>
      <c r="S2915" s="104"/>
    </row>
    <row r="2916" spans="1:19">
      <c r="A2916" s="104"/>
      <c r="B2916" s="105"/>
      <c r="C2916" s="104"/>
      <c r="D2916" s="105"/>
      <c r="E2916" s="104"/>
      <c r="F2916" s="104"/>
      <c r="G2916" s="104"/>
      <c r="H2916" s="104"/>
      <c r="I2916" s="104"/>
      <c r="J2916" s="106"/>
      <c r="K2916" s="106"/>
      <c r="L2916" s="106"/>
      <c r="M2916" s="106"/>
      <c r="N2916" s="106"/>
      <c r="O2916" s="106"/>
      <c r="P2916" s="106"/>
      <c r="Q2916" s="106"/>
      <c r="R2916" s="106"/>
      <c r="S2916" s="104"/>
    </row>
    <row r="2917" spans="1:19">
      <c r="A2917" s="104"/>
      <c r="B2917" s="105"/>
      <c r="C2917" s="104"/>
      <c r="D2917" s="105"/>
      <c r="E2917" s="104"/>
      <c r="F2917" s="104"/>
      <c r="G2917" s="104"/>
      <c r="H2917" s="104"/>
      <c r="I2917" s="104"/>
      <c r="J2917" s="106"/>
      <c r="K2917" s="106"/>
      <c r="L2917" s="106"/>
      <c r="M2917" s="106"/>
      <c r="N2917" s="106"/>
      <c r="O2917" s="106"/>
      <c r="P2917" s="106"/>
      <c r="Q2917" s="106"/>
      <c r="R2917" s="106"/>
      <c r="S2917" s="104"/>
    </row>
    <row r="2918" spans="1:19">
      <c r="A2918" s="104"/>
      <c r="B2918" s="105"/>
      <c r="C2918" s="104"/>
      <c r="D2918" s="105"/>
      <c r="E2918" s="104"/>
      <c r="F2918" s="104"/>
      <c r="G2918" s="104"/>
      <c r="H2918" s="104"/>
      <c r="I2918" s="104"/>
      <c r="J2918" s="106"/>
      <c r="K2918" s="106"/>
      <c r="L2918" s="106"/>
      <c r="M2918" s="106"/>
      <c r="N2918" s="106"/>
      <c r="O2918" s="106"/>
      <c r="P2918" s="106"/>
      <c r="Q2918" s="106"/>
      <c r="R2918" s="106"/>
      <c r="S2918" s="104"/>
    </row>
    <row r="2919" spans="1:19">
      <c r="A2919" s="104"/>
      <c r="B2919" s="105"/>
      <c r="C2919" s="104"/>
      <c r="D2919" s="105"/>
      <c r="E2919" s="104"/>
      <c r="F2919" s="104"/>
      <c r="G2919" s="104"/>
      <c r="H2919" s="104"/>
      <c r="I2919" s="104"/>
      <c r="J2919" s="106"/>
      <c r="K2919" s="106"/>
      <c r="L2919" s="106"/>
      <c r="M2919" s="106"/>
      <c r="N2919" s="106"/>
      <c r="O2919" s="106"/>
      <c r="P2919" s="106"/>
      <c r="Q2919" s="106"/>
      <c r="R2919" s="106"/>
      <c r="S2919" s="104"/>
    </row>
    <row r="2920" spans="1:19">
      <c r="A2920" s="104"/>
      <c r="B2920" s="105"/>
      <c r="C2920" s="104"/>
      <c r="D2920" s="105"/>
      <c r="E2920" s="104"/>
      <c r="F2920" s="104"/>
      <c r="G2920" s="104"/>
      <c r="H2920" s="104"/>
      <c r="I2920" s="104"/>
      <c r="J2920" s="106"/>
      <c r="K2920" s="106"/>
      <c r="L2920" s="106"/>
      <c r="M2920" s="106"/>
      <c r="N2920" s="106"/>
      <c r="O2920" s="106"/>
      <c r="P2920" s="106"/>
      <c r="Q2920" s="106"/>
      <c r="R2920" s="106"/>
      <c r="S2920" s="104"/>
    </row>
    <row r="2921" spans="1:19">
      <c r="A2921" s="104"/>
      <c r="B2921" s="105"/>
      <c r="C2921" s="104"/>
      <c r="D2921" s="105"/>
      <c r="E2921" s="104"/>
      <c r="F2921" s="104"/>
      <c r="G2921" s="104"/>
      <c r="H2921" s="104"/>
      <c r="I2921" s="104"/>
      <c r="J2921" s="106"/>
      <c r="K2921" s="106"/>
      <c r="L2921" s="106"/>
      <c r="M2921" s="106"/>
      <c r="N2921" s="106"/>
      <c r="O2921" s="106"/>
      <c r="P2921" s="106"/>
      <c r="Q2921" s="106"/>
      <c r="R2921" s="106"/>
      <c r="S2921" s="104"/>
    </row>
    <row r="2922" spans="1:19">
      <c r="A2922" s="104"/>
      <c r="B2922" s="105"/>
      <c r="C2922" s="104"/>
      <c r="D2922" s="105"/>
      <c r="E2922" s="104"/>
      <c r="F2922" s="104"/>
      <c r="G2922" s="104"/>
      <c r="H2922" s="104"/>
      <c r="I2922" s="104"/>
      <c r="J2922" s="106"/>
      <c r="K2922" s="106"/>
      <c r="L2922" s="106"/>
      <c r="M2922" s="106"/>
      <c r="N2922" s="106"/>
      <c r="O2922" s="106"/>
      <c r="P2922" s="106"/>
      <c r="Q2922" s="106"/>
      <c r="R2922" s="106"/>
      <c r="S2922" s="104"/>
    </row>
    <row r="2923" spans="1:19">
      <c r="A2923" s="104"/>
      <c r="B2923" s="105"/>
      <c r="C2923" s="104"/>
      <c r="D2923" s="105"/>
      <c r="E2923" s="104"/>
      <c r="F2923" s="104"/>
      <c r="G2923" s="104"/>
      <c r="H2923" s="104"/>
      <c r="I2923" s="104"/>
      <c r="J2923" s="106"/>
      <c r="K2923" s="106"/>
      <c r="L2923" s="106"/>
      <c r="M2923" s="106"/>
      <c r="N2923" s="106"/>
      <c r="O2923" s="106"/>
      <c r="P2923" s="106"/>
      <c r="Q2923" s="106"/>
      <c r="R2923" s="106"/>
      <c r="S2923" s="104"/>
    </row>
    <row r="2924" spans="1:19">
      <c r="A2924" s="104"/>
      <c r="B2924" s="105"/>
      <c r="C2924" s="104"/>
      <c r="D2924" s="105"/>
      <c r="E2924" s="104"/>
      <c r="F2924" s="104"/>
      <c r="G2924" s="104"/>
      <c r="H2924" s="104"/>
      <c r="I2924" s="104"/>
      <c r="J2924" s="106"/>
      <c r="K2924" s="106"/>
      <c r="L2924" s="106"/>
      <c r="M2924" s="106"/>
      <c r="N2924" s="106"/>
      <c r="O2924" s="106"/>
      <c r="P2924" s="106"/>
      <c r="Q2924" s="106"/>
      <c r="R2924" s="106"/>
      <c r="S2924" s="104"/>
    </row>
    <row r="2925" spans="1:19">
      <c r="A2925" s="104"/>
      <c r="B2925" s="105"/>
      <c r="C2925" s="104"/>
      <c r="D2925" s="105"/>
      <c r="E2925" s="104"/>
      <c r="F2925" s="104"/>
      <c r="G2925" s="104"/>
      <c r="H2925" s="104"/>
      <c r="I2925" s="104"/>
      <c r="J2925" s="106"/>
      <c r="K2925" s="106"/>
      <c r="L2925" s="106"/>
      <c r="M2925" s="106"/>
      <c r="N2925" s="106"/>
      <c r="O2925" s="106"/>
      <c r="P2925" s="106"/>
      <c r="Q2925" s="106"/>
      <c r="R2925" s="106"/>
      <c r="S2925" s="104"/>
    </row>
    <row r="2926" spans="1:19">
      <c r="A2926" s="104"/>
      <c r="B2926" s="105"/>
      <c r="C2926" s="104"/>
      <c r="D2926" s="105"/>
      <c r="E2926" s="104"/>
      <c r="F2926" s="104"/>
      <c r="G2926" s="104"/>
      <c r="H2926" s="104"/>
      <c r="I2926" s="104"/>
      <c r="J2926" s="106"/>
      <c r="K2926" s="106"/>
      <c r="L2926" s="106"/>
      <c r="M2926" s="106"/>
      <c r="N2926" s="106"/>
      <c r="O2926" s="106"/>
      <c r="P2926" s="106"/>
      <c r="Q2926" s="106"/>
      <c r="R2926" s="106"/>
      <c r="S2926" s="104"/>
    </row>
    <row r="2927" spans="1:19">
      <c r="A2927" s="104"/>
      <c r="B2927" s="105"/>
      <c r="C2927" s="104"/>
      <c r="D2927" s="105"/>
      <c r="E2927" s="104"/>
      <c r="F2927" s="104"/>
      <c r="G2927" s="104"/>
      <c r="H2927" s="104"/>
      <c r="I2927" s="104"/>
      <c r="J2927" s="106"/>
      <c r="K2927" s="106"/>
      <c r="L2927" s="106"/>
      <c r="M2927" s="106"/>
      <c r="N2927" s="106"/>
      <c r="O2927" s="106"/>
      <c r="P2927" s="106"/>
      <c r="Q2927" s="106"/>
      <c r="R2927" s="106"/>
      <c r="S2927" s="104"/>
    </row>
    <row r="2928" spans="1:19">
      <c r="A2928" s="104"/>
      <c r="B2928" s="105"/>
      <c r="C2928" s="104"/>
      <c r="D2928" s="105"/>
      <c r="E2928" s="104"/>
      <c r="F2928" s="104"/>
      <c r="G2928" s="104"/>
      <c r="H2928" s="104"/>
      <c r="I2928" s="104"/>
      <c r="J2928" s="106"/>
      <c r="K2928" s="106"/>
      <c r="L2928" s="106"/>
      <c r="M2928" s="106"/>
      <c r="N2928" s="106"/>
      <c r="O2928" s="106"/>
      <c r="P2928" s="106"/>
      <c r="Q2928" s="106"/>
      <c r="R2928" s="106"/>
      <c r="S2928" s="104"/>
    </row>
    <row r="2929" spans="1:19">
      <c r="A2929" s="104"/>
      <c r="B2929" s="105"/>
      <c r="C2929" s="104"/>
      <c r="D2929" s="105"/>
      <c r="E2929" s="104"/>
      <c r="F2929" s="104"/>
      <c r="G2929" s="104"/>
      <c r="H2929" s="104"/>
      <c r="I2929" s="104"/>
      <c r="J2929" s="106"/>
      <c r="K2929" s="106"/>
      <c r="L2929" s="106"/>
      <c r="M2929" s="106"/>
      <c r="N2929" s="106"/>
      <c r="O2929" s="106"/>
      <c r="P2929" s="106"/>
      <c r="Q2929" s="106"/>
      <c r="R2929" s="106"/>
      <c r="S2929" s="104"/>
    </row>
    <row r="2930" spans="1:19">
      <c r="A2930" s="104"/>
      <c r="B2930" s="105"/>
      <c r="C2930" s="104"/>
      <c r="D2930" s="105"/>
      <c r="E2930" s="104"/>
      <c r="F2930" s="104"/>
      <c r="G2930" s="104"/>
      <c r="H2930" s="104"/>
      <c r="I2930" s="104"/>
      <c r="J2930" s="106"/>
      <c r="K2930" s="106"/>
      <c r="L2930" s="106"/>
      <c r="M2930" s="106"/>
      <c r="N2930" s="106"/>
      <c r="O2930" s="106"/>
      <c r="P2930" s="106"/>
      <c r="Q2930" s="106"/>
      <c r="R2930" s="106"/>
      <c r="S2930" s="104"/>
    </row>
    <row r="2931" spans="1:19">
      <c r="A2931" s="104"/>
      <c r="B2931" s="105"/>
      <c r="C2931" s="104"/>
      <c r="D2931" s="105"/>
      <c r="E2931" s="104"/>
      <c r="F2931" s="104"/>
      <c r="G2931" s="104"/>
      <c r="H2931" s="104"/>
      <c r="I2931" s="104"/>
      <c r="J2931" s="106"/>
      <c r="K2931" s="106"/>
      <c r="L2931" s="106"/>
      <c r="M2931" s="106"/>
      <c r="N2931" s="106"/>
      <c r="O2931" s="106"/>
      <c r="P2931" s="106"/>
      <c r="Q2931" s="106"/>
      <c r="R2931" s="106"/>
      <c r="S2931" s="104"/>
    </row>
    <row r="2932" spans="1:19">
      <c r="A2932" s="104"/>
      <c r="B2932" s="105"/>
      <c r="C2932" s="104"/>
      <c r="D2932" s="105"/>
      <c r="E2932" s="104"/>
      <c r="F2932" s="104"/>
      <c r="G2932" s="104"/>
      <c r="H2932" s="104"/>
      <c r="I2932" s="104"/>
      <c r="J2932" s="106"/>
      <c r="K2932" s="106"/>
      <c r="L2932" s="106"/>
      <c r="M2932" s="106"/>
      <c r="N2932" s="106"/>
      <c r="O2932" s="106"/>
      <c r="P2932" s="106"/>
      <c r="Q2932" s="106"/>
      <c r="R2932" s="106"/>
      <c r="S2932" s="104"/>
    </row>
    <row r="2933" spans="1:19">
      <c r="A2933" s="104"/>
      <c r="B2933" s="105"/>
      <c r="C2933" s="104"/>
      <c r="D2933" s="105"/>
      <c r="E2933" s="104"/>
      <c r="F2933" s="104"/>
      <c r="G2933" s="104"/>
      <c r="H2933" s="104"/>
      <c r="I2933" s="104"/>
      <c r="J2933" s="106"/>
      <c r="K2933" s="106"/>
      <c r="L2933" s="106"/>
      <c r="M2933" s="106"/>
      <c r="N2933" s="106"/>
      <c r="O2933" s="106"/>
      <c r="P2933" s="106"/>
      <c r="Q2933" s="106"/>
      <c r="R2933" s="106"/>
      <c r="S2933" s="104"/>
    </row>
    <row r="2934" spans="1:19">
      <c r="A2934" s="104"/>
      <c r="B2934" s="105"/>
      <c r="C2934" s="104"/>
      <c r="D2934" s="105"/>
      <c r="E2934" s="104"/>
      <c r="F2934" s="104"/>
      <c r="G2934" s="104"/>
      <c r="H2934" s="104"/>
      <c r="I2934" s="104"/>
      <c r="J2934" s="106"/>
      <c r="K2934" s="106"/>
      <c r="L2934" s="106"/>
      <c r="M2934" s="106"/>
      <c r="N2934" s="106"/>
      <c r="O2934" s="106"/>
      <c r="P2934" s="106"/>
      <c r="Q2934" s="106"/>
      <c r="R2934" s="106"/>
      <c r="S2934" s="104"/>
    </row>
    <row r="2935" spans="1:19">
      <c r="A2935" s="104"/>
      <c r="B2935" s="105"/>
      <c r="C2935" s="104"/>
      <c r="D2935" s="105"/>
      <c r="E2935" s="104"/>
      <c r="F2935" s="104"/>
      <c r="G2935" s="104"/>
      <c r="H2935" s="104"/>
      <c r="I2935" s="104"/>
      <c r="J2935" s="106"/>
      <c r="K2935" s="106"/>
      <c r="L2935" s="106"/>
      <c r="M2935" s="106"/>
      <c r="N2935" s="106"/>
      <c r="O2935" s="106"/>
      <c r="P2935" s="106"/>
      <c r="Q2935" s="106"/>
      <c r="R2935" s="106"/>
      <c r="S2935" s="104"/>
    </row>
    <row r="2936" spans="1:19">
      <c r="A2936" s="104"/>
      <c r="B2936" s="105"/>
      <c r="C2936" s="104"/>
      <c r="D2936" s="105"/>
      <c r="E2936" s="104"/>
      <c r="F2936" s="104"/>
      <c r="G2936" s="104"/>
      <c r="H2936" s="104"/>
      <c r="I2936" s="104"/>
      <c r="J2936" s="106"/>
      <c r="K2936" s="106"/>
      <c r="L2936" s="106"/>
      <c r="M2936" s="106"/>
      <c r="N2936" s="106"/>
      <c r="O2936" s="106"/>
      <c r="P2936" s="106"/>
      <c r="Q2936" s="106"/>
      <c r="R2936" s="106"/>
      <c r="S2936" s="104"/>
    </row>
    <row r="2937" spans="1:19">
      <c r="A2937" s="104"/>
      <c r="B2937" s="105"/>
      <c r="C2937" s="104"/>
      <c r="D2937" s="105"/>
      <c r="E2937" s="104"/>
      <c r="F2937" s="104"/>
      <c r="G2937" s="104"/>
      <c r="H2937" s="104"/>
      <c r="I2937" s="104"/>
      <c r="J2937" s="106"/>
      <c r="K2937" s="106"/>
      <c r="L2937" s="106"/>
      <c r="M2937" s="106"/>
      <c r="N2937" s="106"/>
      <c r="O2937" s="106"/>
      <c r="P2937" s="106"/>
      <c r="Q2937" s="106"/>
      <c r="R2937" s="106"/>
      <c r="S2937" s="104"/>
    </row>
    <row r="2938" spans="1:19">
      <c r="A2938" s="104"/>
      <c r="B2938" s="105"/>
      <c r="C2938" s="104"/>
      <c r="D2938" s="105"/>
      <c r="E2938" s="104"/>
      <c r="F2938" s="104"/>
      <c r="G2938" s="104"/>
      <c r="H2938" s="104"/>
      <c r="I2938" s="104"/>
      <c r="J2938" s="106"/>
      <c r="K2938" s="106"/>
      <c r="L2938" s="106"/>
      <c r="M2938" s="106"/>
      <c r="N2938" s="106"/>
      <c r="O2938" s="106"/>
      <c r="P2938" s="106"/>
      <c r="Q2938" s="106"/>
      <c r="R2938" s="106"/>
      <c r="S2938" s="104"/>
    </row>
    <row r="2939" spans="1:19">
      <c r="A2939" s="104"/>
      <c r="B2939" s="105"/>
      <c r="C2939" s="104"/>
      <c r="D2939" s="105"/>
      <c r="E2939" s="104"/>
      <c r="F2939" s="104"/>
      <c r="G2939" s="104"/>
      <c r="H2939" s="104"/>
      <c r="I2939" s="104"/>
      <c r="J2939" s="106"/>
      <c r="K2939" s="106"/>
      <c r="L2939" s="106"/>
      <c r="M2939" s="106"/>
      <c r="N2939" s="106"/>
      <c r="O2939" s="106"/>
      <c r="P2939" s="106"/>
      <c r="Q2939" s="106"/>
      <c r="R2939" s="106"/>
      <c r="S2939" s="104"/>
    </row>
    <row r="2940" spans="1:19">
      <c r="A2940" s="104"/>
      <c r="B2940" s="105"/>
      <c r="C2940" s="104"/>
      <c r="D2940" s="105"/>
      <c r="E2940" s="104"/>
      <c r="F2940" s="104"/>
      <c r="G2940" s="104"/>
      <c r="H2940" s="104"/>
      <c r="I2940" s="104"/>
      <c r="J2940" s="106"/>
      <c r="K2940" s="106"/>
      <c r="L2940" s="106"/>
      <c r="M2940" s="106"/>
      <c r="N2940" s="106"/>
      <c r="O2940" s="106"/>
      <c r="P2940" s="106"/>
      <c r="Q2940" s="106"/>
      <c r="R2940" s="106"/>
      <c r="S2940" s="104"/>
    </row>
    <row r="2941" spans="1:19">
      <c r="A2941" s="104"/>
      <c r="B2941" s="105"/>
      <c r="C2941" s="104"/>
      <c r="D2941" s="105"/>
      <c r="E2941" s="104"/>
      <c r="F2941" s="104"/>
      <c r="G2941" s="104"/>
      <c r="H2941" s="104"/>
      <c r="I2941" s="104"/>
      <c r="J2941" s="106"/>
      <c r="K2941" s="106"/>
      <c r="L2941" s="106"/>
      <c r="M2941" s="106"/>
      <c r="N2941" s="106"/>
      <c r="O2941" s="106"/>
      <c r="P2941" s="106"/>
      <c r="Q2941" s="106"/>
      <c r="R2941" s="106"/>
      <c r="S2941" s="104"/>
    </row>
    <row r="2942" spans="1:19">
      <c r="A2942" s="104"/>
      <c r="B2942" s="105"/>
      <c r="C2942" s="104"/>
      <c r="D2942" s="105"/>
      <c r="E2942" s="104"/>
      <c r="F2942" s="104"/>
      <c r="G2942" s="104"/>
      <c r="H2942" s="104"/>
      <c r="I2942" s="104"/>
      <c r="J2942" s="106"/>
      <c r="K2942" s="106"/>
      <c r="L2942" s="106"/>
      <c r="M2942" s="106"/>
      <c r="N2942" s="106"/>
      <c r="O2942" s="106"/>
      <c r="P2942" s="106"/>
      <c r="Q2942" s="106"/>
      <c r="R2942" s="106"/>
      <c r="S2942" s="104"/>
    </row>
    <row r="2943" spans="1:19">
      <c r="A2943" s="104"/>
      <c r="B2943" s="105"/>
      <c r="C2943" s="104"/>
      <c r="D2943" s="105"/>
      <c r="E2943" s="104"/>
      <c r="F2943" s="104"/>
      <c r="G2943" s="104"/>
      <c r="H2943" s="104"/>
      <c r="I2943" s="104"/>
      <c r="J2943" s="106"/>
      <c r="K2943" s="106"/>
      <c r="L2943" s="106"/>
      <c r="M2943" s="106"/>
      <c r="N2943" s="106"/>
      <c r="O2943" s="106"/>
      <c r="P2943" s="106"/>
      <c r="Q2943" s="106"/>
      <c r="R2943" s="106"/>
      <c r="S2943" s="104"/>
    </row>
    <row r="2944" spans="1:19">
      <c r="A2944" s="104"/>
      <c r="B2944" s="105"/>
      <c r="C2944" s="104"/>
      <c r="D2944" s="105"/>
      <c r="E2944" s="104"/>
      <c r="F2944" s="104"/>
      <c r="G2944" s="104"/>
      <c r="H2944" s="104"/>
      <c r="I2944" s="104"/>
      <c r="J2944" s="106"/>
      <c r="K2944" s="106"/>
      <c r="L2944" s="106"/>
      <c r="M2944" s="106"/>
      <c r="N2944" s="106"/>
      <c r="O2944" s="106"/>
      <c r="P2944" s="106"/>
      <c r="Q2944" s="106"/>
      <c r="R2944" s="106"/>
      <c r="S2944" s="104"/>
    </row>
    <row r="2945" spans="1:19">
      <c r="A2945" s="104"/>
      <c r="B2945" s="105"/>
      <c r="C2945" s="104"/>
      <c r="D2945" s="105"/>
      <c r="E2945" s="104"/>
      <c r="F2945" s="104"/>
      <c r="G2945" s="104"/>
      <c r="H2945" s="104"/>
      <c r="I2945" s="104"/>
      <c r="J2945" s="106"/>
      <c r="K2945" s="106"/>
      <c r="L2945" s="106"/>
      <c r="M2945" s="106"/>
      <c r="N2945" s="106"/>
      <c r="O2945" s="106"/>
      <c r="P2945" s="106"/>
      <c r="Q2945" s="106"/>
      <c r="R2945" s="106"/>
      <c r="S2945" s="104"/>
    </row>
    <row r="2946" spans="1:19">
      <c r="A2946" s="104"/>
      <c r="B2946" s="105"/>
      <c r="C2946" s="104"/>
      <c r="D2946" s="105"/>
      <c r="E2946" s="104"/>
      <c r="F2946" s="104"/>
      <c r="G2946" s="104"/>
      <c r="H2946" s="104"/>
      <c r="I2946" s="104"/>
      <c r="J2946" s="106"/>
      <c r="K2946" s="106"/>
      <c r="L2946" s="106"/>
      <c r="M2946" s="106"/>
      <c r="N2946" s="106"/>
      <c r="O2946" s="106"/>
      <c r="P2946" s="106"/>
      <c r="Q2946" s="106"/>
      <c r="R2946" s="106"/>
      <c r="S2946" s="104"/>
    </row>
    <row r="2947" spans="1:19">
      <c r="A2947" s="104"/>
      <c r="B2947" s="105"/>
      <c r="C2947" s="104"/>
      <c r="D2947" s="105"/>
      <c r="E2947" s="104"/>
      <c r="F2947" s="104"/>
      <c r="G2947" s="104"/>
      <c r="H2947" s="104"/>
      <c r="I2947" s="104"/>
      <c r="J2947" s="106"/>
      <c r="K2947" s="106"/>
      <c r="L2947" s="106"/>
      <c r="M2947" s="106"/>
      <c r="N2947" s="106"/>
      <c r="O2947" s="106"/>
      <c r="P2947" s="106"/>
      <c r="Q2947" s="106"/>
      <c r="R2947" s="106"/>
      <c r="S2947" s="104"/>
    </row>
    <row r="2948" spans="1:19">
      <c r="A2948" s="104"/>
      <c r="B2948" s="105"/>
      <c r="C2948" s="104"/>
      <c r="D2948" s="105"/>
      <c r="E2948" s="104"/>
      <c r="F2948" s="104"/>
      <c r="G2948" s="104"/>
      <c r="H2948" s="104"/>
      <c r="I2948" s="104"/>
      <c r="J2948" s="106"/>
      <c r="K2948" s="106"/>
      <c r="L2948" s="106"/>
      <c r="M2948" s="106"/>
      <c r="N2948" s="106"/>
      <c r="O2948" s="106"/>
      <c r="P2948" s="106"/>
      <c r="Q2948" s="106"/>
      <c r="R2948" s="106"/>
      <c r="S2948" s="104"/>
    </row>
    <row r="2949" spans="1:19">
      <c r="A2949" s="104"/>
      <c r="B2949" s="105"/>
      <c r="C2949" s="104"/>
      <c r="D2949" s="105"/>
      <c r="E2949" s="104"/>
      <c r="F2949" s="104"/>
      <c r="G2949" s="104"/>
      <c r="H2949" s="104"/>
      <c r="I2949" s="104"/>
      <c r="J2949" s="106"/>
      <c r="K2949" s="106"/>
      <c r="L2949" s="106"/>
      <c r="M2949" s="106"/>
      <c r="N2949" s="106"/>
      <c r="O2949" s="106"/>
      <c r="P2949" s="106"/>
      <c r="Q2949" s="106"/>
      <c r="R2949" s="106"/>
      <c r="S2949" s="104"/>
    </row>
    <row r="2950" spans="1:19">
      <c r="A2950" s="104"/>
      <c r="B2950" s="105"/>
      <c r="C2950" s="104"/>
      <c r="D2950" s="105"/>
      <c r="E2950" s="104"/>
      <c r="F2950" s="104"/>
      <c r="G2950" s="104"/>
      <c r="H2950" s="104"/>
      <c r="I2950" s="104"/>
      <c r="J2950" s="106"/>
      <c r="K2950" s="106"/>
      <c r="L2950" s="106"/>
      <c r="M2950" s="106"/>
      <c r="N2950" s="106"/>
      <c r="O2950" s="106"/>
      <c r="P2950" s="106"/>
      <c r="Q2950" s="106"/>
      <c r="R2950" s="106"/>
      <c r="S2950" s="104"/>
    </row>
    <row r="2951" spans="1:19">
      <c r="A2951" s="104"/>
      <c r="B2951" s="105"/>
      <c r="C2951" s="104"/>
      <c r="D2951" s="105"/>
      <c r="E2951" s="104"/>
      <c r="F2951" s="104"/>
      <c r="G2951" s="104"/>
      <c r="H2951" s="104"/>
      <c r="I2951" s="104"/>
      <c r="J2951" s="106"/>
      <c r="K2951" s="106"/>
      <c r="L2951" s="106"/>
      <c r="M2951" s="106"/>
      <c r="N2951" s="106"/>
      <c r="O2951" s="106"/>
      <c r="P2951" s="106"/>
      <c r="Q2951" s="106"/>
      <c r="R2951" s="106"/>
      <c r="S2951" s="104"/>
    </row>
    <row r="2952" spans="1:19">
      <c r="A2952" s="104"/>
      <c r="B2952" s="105"/>
      <c r="C2952" s="104"/>
      <c r="D2952" s="105"/>
      <c r="E2952" s="104"/>
      <c r="F2952" s="104"/>
      <c r="G2952" s="104"/>
      <c r="H2952" s="104"/>
      <c r="I2952" s="104"/>
      <c r="J2952" s="106"/>
      <c r="K2952" s="106"/>
      <c r="L2952" s="106"/>
      <c r="M2952" s="106"/>
      <c r="N2952" s="106"/>
      <c r="O2952" s="106"/>
      <c r="P2952" s="106"/>
      <c r="Q2952" s="106"/>
      <c r="R2952" s="106"/>
      <c r="S2952" s="104"/>
    </row>
    <row r="2953" spans="1:19">
      <c r="A2953" s="104"/>
      <c r="B2953" s="105"/>
      <c r="C2953" s="104"/>
      <c r="D2953" s="105"/>
      <c r="E2953" s="104"/>
      <c r="F2953" s="104"/>
      <c r="G2953" s="104"/>
      <c r="H2953" s="104"/>
      <c r="I2953" s="104"/>
      <c r="J2953" s="106"/>
      <c r="K2953" s="106"/>
      <c r="L2953" s="106"/>
      <c r="M2953" s="106"/>
      <c r="N2953" s="106"/>
      <c r="O2953" s="106"/>
      <c r="P2953" s="106"/>
      <c r="Q2953" s="106"/>
      <c r="R2953" s="106"/>
      <c r="S2953" s="104"/>
    </row>
    <row r="2954" spans="1:19">
      <c r="A2954" s="104"/>
      <c r="B2954" s="105"/>
      <c r="C2954" s="104"/>
      <c r="D2954" s="105"/>
      <c r="E2954" s="104"/>
      <c r="F2954" s="104"/>
      <c r="G2954" s="104"/>
      <c r="H2954" s="104"/>
      <c r="I2954" s="104"/>
      <c r="J2954" s="106"/>
      <c r="K2954" s="106"/>
      <c r="L2954" s="106"/>
      <c r="M2954" s="106"/>
      <c r="N2954" s="106"/>
      <c r="O2954" s="106"/>
      <c r="P2954" s="106"/>
      <c r="Q2954" s="106"/>
      <c r="R2954" s="106"/>
      <c r="S2954" s="104"/>
    </row>
    <row r="2955" spans="1:19">
      <c r="A2955" s="104"/>
      <c r="B2955" s="105"/>
      <c r="C2955" s="104"/>
      <c r="D2955" s="105"/>
      <c r="E2955" s="104"/>
      <c r="F2955" s="104"/>
      <c r="G2955" s="104"/>
      <c r="H2955" s="104"/>
      <c r="I2955" s="104"/>
      <c r="J2955" s="106"/>
      <c r="K2955" s="106"/>
      <c r="L2955" s="106"/>
      <c r="M2955" s="106"/>
      <c r="N2955" s="106"/>
      <c r="O2955" s="106"/>
      <c r="P2955" s="106"/>
      <c r="Q2955" s="106"/>
      <c r="R2955" s="106"/>
      <c r="S2955" s="104"/>
    </row>
    <row r="2956" spans="1:19">
      <c r="A2956" s="104"/>
      <c r="B2956" s="105"/>
      <c r="C2956" s="104"/>
      <c r="D2956" s="105"/>
      <c r="E2956" s="104"/>
      <c r="F2956" s="104"/>
      <c r="G2956" s="104"/>
      <c r="H2956" s="104"/>
      <c r="I2956" s="104"/>
      <c r="J2956" s="106"/>
      <c r="K2956" s="106"/>
      <c r="L2956" s="106"/>
      <c r="M2956" s="106"/>
      <c r="N2956" s="106"/>
      <c r="O2956" s="106"/>
      <c r="P2956" s="106"/>
      <c r="Q2956" s="106"/>
      <c r="R2956" s="106"/>
      <c r="S2956" s="104"/>
    </row>
    <row r="2957" spans="1:19">
      <c r="A2957" s="104"/>
      <c r="B2957" s="105"/>
      <c r="C2957" s="104"/>
      <c r="D2957" s="105"/>
      <c r="E2957" s="104"/>
      <c r="F2957" s="104"/>
      <c r="G2957" s="104"/>
      <c r="H2957" s="104"/>
      <c r="I2957" s="104"/>
      <c r="J2957" s="106"/>
      <c r="K2957" s="106"/>
      <c r="L2957" s="106"/>
      <c r="M2957" s="106"/>
      <c r="N2957" s="106"/>
      <c r="O2957" s="106"/>
      <c r="P2957" s="106"/>
      <c r="Q2957" s="106"/>
      <c r="R2957" s="106"/>
      <c r="S2957" s="104"/>
    </row>
    <row r="2958" spans="1:19">
      <c r="A2958" s="104"/>
      <c r="B2958" s="105"/>
      <c r="C2958" s="104"/>
      <c r="D2958" s="105"/>
      <c r="E2958" s="104"/>
      <c r="F2958" s="104"/>
      <c r="G2958" s="104"/>
      <c r="H2958" s="104"/>
      <c r="I2958" s="104"/>
      <c r="J2958" s="106"/>
      <c r="K2958" s="106"/>
      <c r="L2958" s="106"/>
      <c r="M2958" s="106"/>
      <c r="N2958" s="106"/>
      <c r="O2958" s="106"/>
      <c r="P2958" s="106"/>
      <c r="Q2958" s="106"/>
      <c r="R2958" s="106"/>
      <c r="S2958" s="104"/>
    </row>
    <row r="2959" spans="1:19">
      <c r="A2959" s="104"/>
      <c r="B2959" s="105"/>
      <c r="C2959" s="104"/>
      <c r="D2959" s="105"/>
      <c r="E2959" s="104"/>
      <c r="F2959" s="104"/>
      <c r="G2959" s="104"/>
      <c r="H2959" s="104"/>
      <c r="I2959" s="104"/>
      <c r="J2959" s="106"/>
      <c r="K2959" s="106"/>
      <c r="L2959" s="106"/>
      <c r="M2959" s="106"/>
      <c r="N2959" s="106"/>
      <c r="O2959" s="106"/>
      <c r="P2959" s="106"/>
      <c r="Q2959" s="106"/>
      <c r="R2959" s="106"/>
      <c r="S2959" s="104"/>
    </row>
    <row r="2960" spans="1:19">
      <c r="A2960" s="104"/>
      <c r="B2960" s="105"/>
      <c r="C2960" s="104"/>
      <c r="D2960" s="105"/>
      <c r="E2960" s="104"/>
      <c r="F2960" s="104"/>
      <c r="G2960" s="104"/>
      <c r="H2960" s="104"/>
      <c r="I2960" s="104"/>
      <c r="J2960" s="106"/>
      <c r="K2960" s="106"/>
      <c r="L2960" s="106"/>
      <c r="M2960" s="106"/>
      <c r="N2960" s="106"/>
      <c r="O2960" s="106"/>
      <c r="P2960" s="106"/>
      <c r="Q2960" s="106"/>
      <c r="R2960" s="106"/>
      <c r="S2960" s="104"/>
    </row>
    <row r="2961" spans="1:19">
      <c r="A2961" s="104"/>
      <c r="B2961" s="105"/>
      <c r="C2961" s="104"/>
      <c r="D2961" s="105"/>
      <c r="E2961" s="104"/>
      <c r="F2961" s="104"/>
      <c r="G2961" s="104"/>
      <c r="H2961" s="104"/>
      <c r="I2961" s="104"/>
      <c r="J2961" s="106"/>
      <c r="K2961" s="106"/>
      <c r="L2961" s="106"/>
      <c r="M2961" s="106"/>
      <c r="N2961" s="106"/>
      <c r="O2961" s="106"/>
      <c r="P2961" s="106"/>
      <c r="Q2961" s="106"/>
      <c r="R2961" s="106"/>
      <c r="S2961" s="104"/>
    </row>
    <row r="2962" spans="1:19">
      <c r="A2962" s="104"/>
      <c r="B2962" s="105"/>
      <c r="C2962" s="104"/>
      <c r="D2962" s="105"/>
      <c r="E2962" s="104"/>
      <c r="F2962" s="104"/>
      <c r="G2962" s="104"/>
      <c r="H2962" s="104"/>
      <c r="I2962" s="104"/>
      <c r="J2962" s="106"/>
      <c r="K2962" s="106"/>
      <c r="L2962" s="106"/>
      <c r="M2962" s="106"/>
      <c r="N2962" s="106"/>
      <c r="O2962" s="106"/>
      <c r="P2962" s="106"/>
      <c r="Q2962" s="106"/>
      <c r="R2962" s="106"/>
      <c r="S2962" s="104"/>
    </row>
    <row r="2963" spans="1:19">
      <c r="A2963" s="104"/>
      <c r="B2963" s="105"/>
      <c r="C2963" s="104"/>
      <c r="D2963" s="105"/>
      <c r="E2963" s="104"/>
      <c r="F2963" s="104"/>
      <c r="G2963" s="104"/>
      <c r="H2963" s="104"/>
      <c r="I2963" s="104"/>
      <c r="J2963" s="106"/>
      <c r="K2963" s="106"/>
      <c r="L2963" s="106"/>
      <c r="M2963" s="106"/>
      <c r="N2963" s="106"/>
      <c r="O2963" s="106"/>
      <c r="P2963" s="106"/>
      <c r="Q2963" s="106"/>
      <c r="R2963" s="106"/>
      <c r="S2963" s="104"/>
    </row>
    <row r="2964" spans="1:19">
      <c r="A2964" s="104"/>
      <c r="B2964" s="105"/>
      <c r="C2964" s="104"/>
      <c r="D2964" s="105"/>
      <c r="E2964" s="104"/>
      <c r="F2964" s="104"/>
      <c r="G2964" s="104"/>
      <c r="H2964" s="104"/>
      <c r="I2964" s="104"/>
      <c r="J2964" s="106"/>
      <c r="K2964" s="106"/>
      <c r="L2964" s="106"/>
      <c r="M2964" s="106"/>
      <c r="N2964" s="106"/>
      <c r="O2964" s="106"/>
      <c r="P2964" s="106"/>
      <c r="Q2964" s="106"/>
      <c r="R2964" s="106"/>
      <c r="S2964" s="104"/>
    </row>
    <row r="2965" spans="1:19">
      <c r="A2965" s="104"/>
      <c r="B2965" s="105"/>
      <c r="C2965" s="104"/>
      <c r="D2965" s="105"/>
      <c r="E2965" s="104"/>
      <c r="F2965" s="104"/>
      <c r="G2965" s="104"/>
      <c r="H2965" s="104"/>
      <c r="I2965" s="104"/>
      <c r="J2965" s="106"/>
      <c r="K2965" s="106"/>
      <c r="L2965" s="106"/>
      <c r="M2965" s="106"/>
      <c r="N2965" s="106"/>
      <c r="O2965" s="106"/>
      <c r="P2965" s="106"/>
      <c r="Q2965" s="106"/>
      <c r="R2965" s="106"/>
      <c r="S2965" s="104"/>
    </row>
    <row r="2966" spans="1:19">
      <c r="A2966" s="104"/>
      <c r="B2966" s="105"/>
      <c r="C2966" s="104"/>
      <c r="D2966" s="105"/>
      <c r="E2966" s="104"/>
      <c r="F2966" s="104"/>
      <c r="G2966" s="104"/>
      <c r="H2966" s="104"/>
      <c r="I2966" s="104"/>
      <c r="J2966" s="106"/>
      <c r="K2966" s="106"/>
      <c r="L2966" s="106"/>
      <c r="M2966" s="106"/>
      <c r="N2966" s="106"/>
      <c r="O2966" s="106"/>
      <c r="P2966" s="106"/>
      <c r="Q2966" s="106"/>
      <c r="R2966" s="106"/>
      <c r="S2966" s="104"/>
    </row>
    <row r="2967" spans="1:19">
      <c r="A2967" s="104"/>
      <c r="B2967" s="105"/>
      <c r="C2967" s="104"/>
      <c r="D2967" s="105"/>
      <c r="E2967" s="104"/>
      <c r="F2967" s="104"/>
      <c r="G2967" s="104"/>
      <c r="H2967" s="104"/>
      <c r="I2967" s="104"/>
      <c r="J2967" s="106"/>
      <c r="K2967" s="106"/>
      <c r="L2967" s="106"/>
      <c r="M2967" s="106"/>
      <c r="N2967" s="106"/>
      <c r="O2967" s="106"/>
      <c r="P2967" s="106"/>
      <c r="Q2967" s="106"/>
      <c r="R2967" s="106"/>
      <c r="S2967" s="104"/>
    </row>
    <row r="2968" spans="1:19">
      <c r="A2968" s="104"/>
      <c r="B2968" s="105"/>
      <c r="C2968" s="104"/>
      <c r="D2968" s="105"/>
      <c r="E2968" s="104"/>
      <c r="F2968" s="104"/>
      <c r="G2968" s="104"/>
      <c r="H2968" s="104"/>
      <c r="I2968" s="104"/>
      <c r="J2968" s="106"/>
      <c r="K2968" s="106"/>
      <c r="L2968" s="106"/>
      <c r="M2968" s="106"/>
      <c r="N2968" s="106"/>
      <c r="O2968" s="106"/>
      <c r="P2968" s="106"/>
      <c r="Q2968" s="106"/>
      <c r="R2968" s="106"/>
      <c r="S2968" s="104"/>
    </row>
    <row r="2969" spans="1:19">
      <c r="A2969" s="104"/>
      <c r="B2969" s="105"/>
      <c r="C2969" s="104"/>
      <c r="D2969" s="105"/>
      <c r="E2969" s="104"/>
      <c r="F2969" s="104"/>
      <c r="G2969" s="104"/>
      <c r="H2969" s="104"/>
      <c r="I2969" s="104"/>
      <c r="J2969" s="106"/>
      <c r="K2969" s="106"/>
      <c r="L2969" s="106"/>
      <c r="M2969" s="106"/>
      <c r="N2969" s="106"/>
      <c r="O2969" s="106"/>
      <c r="P2969" s="106"/>
      <c r="Q2969" s="106"/>
      <c r="R2969" s="106"/>
      <c r="S2969" s="104"/>
    </row>
    <row r="2970" spans="1:19">
      <c r="A2970" s="104"/>
      <c r="B2970" s="105"/>
      <c r="C2970" s="104"/>
      <c r="D2970" s="105"/>
      <c r="E2970" s="104"/>
      <c r="F2970" s="104"/>
      <c r="G2970" s="104"/>
      <c r="H2970" s="104"/>
      <c r="I2970" s="104"/>
      <c r="J2970" s="106"/>
      <c r="K2970" s="106"/>
      <c r="L2970" s="106"/>
      <c r="M2970" s="106"/>
      <c r="N2970" s="106"/>
      <c r="O2970" s="106"/>
      <c r="P2970" s="106"/>
      <c r="Q2970" s="106"/>
      <c r="R2970" s="106"/>
      <c r="S2970" s="104"/>
    </row>
    <row r="2971" spans="1:19">
      <c r="A2971" s="104"/>
      <c r="B2971" s="105"/>
      <c r="C2971" s="104"/>
      <c r="D2971" s="105"/>
      <c r="E2971" s="104"/>
      <c r="F2971" s="104"/>
      <c r="G2971" s="104"/>
      <c r="H2971" s="104"/>
      <c r="I2971" s="104"/>
      <c r="J2971" s="106"/>
      <c r="K2971" s="106"/>
      <c r="L2971" s="106"/>
      <c r="M2971" s="106"/>
      <c r="N2971" s="106"/>
      <c r="O2971" s="106"/>
      <c r="P2971" s="106"/>
      <c r="Q2971" s="106"/>
      <c r="R2971" s="106"/>
      <c r="S2971" s="104"/>
    </row>
    <row r="2972" spans="1:19">
      <c r="A2972" s="104"/>
      <c r="B2972" s="105"/>
      <c r="C2972" s="104"/>
      <c r="D2972" s="105"/>
      <c r="E2972" s="104"/>
      <c r="F2972" s="104"/>
      <c r="G2972" s="104"/>
      <c r="H2972" s="104"/>
      <c r="I2972" s="104"/>
      <c r="J2972" s="106"/>
      <c r="K2972" s="106"/>
      <c r="L2972" s="106"/>
      <c r="M2972" s="106"/>
      <c r="N2972" s="106"/>
      <c r="O2972" s="106"/>
      <c r="P2972" s="106"/>
      <c r="Q2972" s="106"/>
      <c r="R2972" s="106"/>
      <c r="S2972" s="104"/>
    </row>
    <row r="2973" spans="1:19">
      <c r="A2973" s="104"/>
      <c r="B2973" s="105"/>
      <c r="C2973" s="104"/>
      <c r="D2973" s="105"/>
      <c r="E2973" s="104"/>
      <c r="F2973" s="104"/>
      <c r="G2973" s="104"/>
      <c r="H2973" s="104"/>
      <c r="I2973" s="104"/>
      <c r="J2973" s="106"/>
      <c r="K2973" s="106"/>
      <c r="L2973" s="106"/>
      <c r="M2973" s="106"/>
      <c r="N2973" s="106"/>
      <c r="O2973" s="106"/>
      <c r="P2973" s="106"/>
      <c r="Q2973" s="106"/>
      <c r="R2973" s="106"/>
      <c r="S2973" s="104"/>
    </row>
    <row r="2974" spans="1:19">
      <c r="A2974" s="104"/>
      <c r="B2974" s="105"/>
      <c r="C2974" s="104"/>
      <c r="D2974" s="105"/>
      <c r="E2974" s="104"/>
      <c r="F2974" s="104"/>
      <c r="G2974" s="104"/>
      <c r="H2974" s="104"/>
      <c r="I2974" s="104"/>
      <c r="J2974" s="106"/>
      <c r="K2974" s="106"/>
      <c r="L2974" s="106"/>
      <c r="M2974" s="106"/>
      <c r="N2974" s="106"/>
      <c r="O2974" s="106"/>
      <c r="P2974" s="106"/>
      <c r="Q2974" s="106"/>
      <c r="R2974" s="106"/>
      <c r="S2974" s="104"/>
    </row>
    <row r="2975" spans="1:19">
      <c r="A2975" s="104"/>
      <c r="B2975" s="105"/>
      <c r="C2975" s="104"/>
      <c r="D2975" s="105"/>
      <c r="E2975" s="104"/>
      <c r="F2975" s="104"/>
      <c r="G2975" s="104"/>
      <c r="H2975" s="104"/>
      <c r="I2975" s="104"/>
      <c r="J2975" s="106"/>
      <c r="K2975" s="106"/>
      <c r="L2975" s="106"/>
      <c r="M2975" s="106"/>
      <c r="N2975" s="106"/>
      <c r="O2975" s="106"/>
      <c r="P2975" s="106"/>
      <c r="Q2975" s="106"/>
      <c r="R2975" s="106"/>
      <c r="S2975" s="104"/>
    </row>
    <row r="2976" spans="1:19">
      <c r="A2976" s="104"/>
      <c r="B2976" s="105"/>
      <c r="C2976" s="104"/>
      <c r="D2976" s="105"/>
      <c r="E2976" s="104"/>
      <c r="F2976" s="104"/>
      <c r="G2976" s="104"/>
      <c r="H2976" s="104"/>
      <c r="I2976" s="104"/>
      <c r="J2976" s="106"/>
      <c r="K2976" s="106"/>
      <c r="L2976" s="106"/>
      <c r="M2976" s="106"/>
      <c r="N2976" s="106"/>
      <c r="O2976" s="106"/>
      <c r="P2976" s="106"/>
      <c r="Q2976" s="106"/>
      <c r="R2976" s="106"/>
      <c r="S2976" s="104"/>
    </row>
    <row r="2977" spans="1:19">
      <c r="A2977" s="104"/>
      <c r="B2977" s="105"/>
      <c r="C2977" s="104"/>
      <c r="D2977" s="105"/>
      <c r="E2977" s="104"/>
      <c r="F2977" s="104"/>
      <c r="G2977" s="104"/>
      <c r="H2977" s="104"/>
      <c r="I2977" s="104"/>
      <c r="J2977" s="106"/>
      <c r="K2977" s="106"/>
      <c r="L2977" s="106"/>
      <c r="M2977" s="106"/>
      <c r="N2977" s="106"/>
      <c r="O2977" s="106"/>
      <c r="P2977" s="106"/>
      <c r="Q2977" s="106"/>
      <c r="R2977" s="106"/>
      <c r="S2977" s="104"/>
    </row>
    <row r="2978" spans="1:19">
      <c r="A2978" s="104"/>
      <c r="B2978" s="105"/>
      <c r="C2978" s="104"/>
      <c r="D2978" s="105"/>
      <c r="E2978" s="104"/>
      <c r="F2978" s="104"/>
      <c r="G2978" s="104"/>
      <c r="H2978" s="104"/>
      <c r="I2978" s="104"/>
      <c r="J2978" s="106"/>
      <c r="K2978" s="106"/>
      <c r="L2978" s="106"/>
      <c r="M2978" s="106"/>
      <c r="N2978" s="106"/>
      <c r="O2978" s="106"/>
      <c r="P2978" s="106"/>
      <c r="Q2978" s="106"/>
      <c r="R2978" s="106"/>
      <c r="S2978" s="104"/>
    </row>
    <row r="2979" spans="1:19">
      <c r="A2979" s="104"/>
      <c r="B2979" s="105"/>
      <c r="C2979" s="104"/>
      <c r="D2979" s="105"/>
      <c r="E2979" s="104"/>
      <c r="F2979" s="104"/>
      <c r="G2979" s="104"/>
      <c r="H2979" s="104"/>
      <c r="I2979" s="104"/>
      <c r="J2979" s="106"/>
      <c r="K2979" s="106"/>
      <c r="L2979" s="106"/>
      <c r="M2979" s="106"/>
      <c r="N2979" s="106"/>
      <c r="O2979" s="106"/>
      <c r="P2979" s="106"/>
      <c r="Q2979" s="106"/>
      <c r="R2979" s="106"/>
      <c r="S2979" s="104"/>
    </row>
    <row r="2980" spans="1:19">
      <c r="A2980" s="104"/>
      <c r="B2980" s="105"/>
      <c r="C2980" s="104"/>
      <c r="D2980" s="105"/>
      <c r="E2980" s="104"/>
      <c r="F2980" s="104"/>
      <c r="G2980" s="104"/>
      <c r="H2980" s="104"/>
      <c r="I2980" s="104"/>
      <c r="J2980" s="106"/>
      <c r="K2980" s="106"/>
      <c r="L2980" s="106"/>
      <c r="M2980" s="106"/>
      <c r="N2980" s="106"/>
      <c r="O2980" s="106"/>
      <c r="P2980" s="106"/>
      <c r="Q2980" s="106"/>
      <c r="R2980" s="106"/>
      <c r="S2980" s="104"/>
    </row>
    <row r="2981" spans="1:19">
      <c r="A2981" s="104"/>
      <c r="B2981" s="105"/>
      <c r="C2981" s="104"/>
      <c r="D2981" s="105"/>
      <c r="E2981" s="104"/>
      <c r="F2981" s="104"/>
      <c r="G2981" s="104"/>
      <c r="H2981" s="104"/>
      <c r="I2981" s="104"/>
      <c r="J2981" s="106"/>
      <c r="K2981" s="106"/>
      <c r="L2981" s="106"/>
      <c r="M2981" s="106"/>
      <c r="N2981" s="106"/>
      <c r="O2981" s="106"/>
      <c r="P2981" s="106"/>
      <c r="Q2981" s="106"/>
      <c r="R2981" s="106"/>
      <c r="S2981" s="104"/>
    </row>
    <row r="2982" spans="1:19">
      <c r="A2982" s="104"/>
      <c r="B2982" s="105"/>
      <c r="C2982" s="104"/>
      <c r="D2982" s="105"/>
      <c r="E2982" s="104"/>
      <c r="F2982" s="104"/>
      <c r="G2982" s="104"/>
      <c r="H2982" s="104"/>
      <c r="I2982" s="104"/>
      <c r="J2982" s="106"/>
      <c r="K2982" s="106"/>
      <c r="L2982" s="106"/>
      <c r="M2982" s="106"/>
      <c r="N2982" s="106"/>
      <c r="O2982" s="106"/>
      <c r="P2982" s="106"/>
      <c r="Q2982" s="106"/>
      <c r="R2982" s="106"/>
      <c r="S2982" s="104"/>
    </row>
    <row r="2983" spans="1:19">
      <c r="A2983" s="104"/>
      <c r="B2983" s="105"/>
      <c r="C2983" s="104"/>
      <c r="D2983" s="105"/>
      <c r="E2983" s="104"/>
      <c r="F2983" s="104"/>
      <c r="G2983" s="104"/>
      <c r="H2983" s="104"/>
      <c r="I2983" s="104"/>
      <c r="J2983" s="106"/>
      <c r="K2983" s="106"/>
      <c r="L2983" s="106"/>
      <c r="M2983" s="106"/>
      <c r="N2983" s="106"/>
      <c r="O2983" s="106"/>
      <c r="P2983" s="106"/>
      <c r="Q2983" s="106"/>
      <c r="R2983" s="106"/>
      <c r="S2983" s="104"/>
    </row>
    <row r="2984" spans="1:19">
      <c r="A2984" s="104"/>
      <c r="B2984" s="105"/>
      <c r="C2984" s="104"/>
      <c r="D2984" s="105"/>
      <c r="E2984" s="104"/>
      <c r="F2984" s="104"/>
      <c r="G2984" s="104"/>
      <c r="H2984" s="104"/>
      <c r="I2984" s="104"/>
      <c r="J2984" s="106"/>
      <c r="K2984" s="106"/>
      <c r="L2984" s="106"/>
      <c r="M2984" s="106"/>
      <c r="N2984" s="106"/>
      <c r="O2984" s="106"/>
      <c r="P2984" s="106"/>
      <c r="Q2984" s="106"/>
      <c r="R2984" s="106"/>
      <c r="S2984" s="104"/>
    </row>
    <row r="2985" spans="1:19">
      <c r="A2985" s="104"/>
      <c r="B2985" s="105"/>
      <c r="C2985" s="104"/>
      <c r="D2985" s="105"/>
      <c r="E2985" s="104"/>
      <c r="F2985" s="104"/>
      <c r="G2985" s="104"/>
      <c r="H2985" s="104"/>
      <c r="I2985" s="104"/>
      <c r="J2985" s="106"/>
      <c r="K2985" s="106"/>
      <c r="L2985" s="106"/>
      <c r="M2985" s="106"/>
      <c r="N2985" s="106"/>
      <c r="O2985" s="106"/>
      <c r="P2985" s="106"/>
      <c r="Q2985" s="106"/>
      <c r="R2985" s="106"/>
      <c r="S2985" s="104"/>
    </row>
    <row r="2986" spans="1:19">
      <c r="A2986" s="104"/>
      <c r="B2986" s="105"/>
      <c r="C2986" s="104"/>
      <c r="D2986" s="105"/>
      <c r="E2986" s="104"/>
      <c r="F2986" s="104"/>
      <c r="G2986" s="104"/>
      <c r="H2986" s="104"/>
      <c r="I2986" s="104"/>
      <c r="J2986" s="106"/>
      <c r="K2986" s="106"/>
      <c r="L2986" s="106"/>
      <c r="M2986" s="106"/>
      <c r="N2986" s="106"/>
      <c r="O2986" s="106"/>
      <c r="P2986" s="106"/>
      <c r="Q2986" s="106"/>
      <c r="R2986" s="106"/>
      <c r="S2986" s="104"/>
    </row>
    <row r="2987" spans="1:19">
      <c r="A2987" s="104"/>
      <c r="B2987" s="105"/>
      <c r="C2987" s="104"/>
      <c r="D2987" s="105"/>
      <c r="E2987" s="104"/>
      <c r="F2987" s="104"/>
      <c r="G2987" s="104"/>
      <c r="H2987" s="104"/>
      <c r="I2987" s="104"/>
      <c r="J2987" s="106"/>
      <c r="K2987" s="106"/>
      <c r="L2987" s="106"/>
      <c r="M2987" s="106"/>
      <c r="N2987" s="106"/>
      <c r="O2987" s="106"/>
      <c r="P2987" s="106"/>
      <c r="Q2987" s="106"/>
      <c r="R2987" s="106"/>
      <c r="S2987" s="104"/>
    </row>
    <row r="2988" spans="1:19">
      <c r="A2988" s="104"/>
      <c r="B2988" s="105"/>
      <c r="C2988" s="104"/>
      <c r="D2988" s="105"/>
      <c r="E2988" s="104"/>
      <c r="F2988" s="104"/>
      <c r="G2988" s="104"/>
      <c r="H2988" s="104"/>
      <c r="I2988" s="104"/>
      <c r="J2988" s="106"/>
      <c r="K2988" s="106"/>
      <c r="L2988" s="106"/>
      <c r="M2988" s="106"/>
      <c r="N2988" s="106"/>
      <c r="O2988" s="106"/>
      <c r="P2988" s="106"/>
      <c r="Q2988" s="106"/>
      <c r="R2988" s="106"/>
      <c r="S2988" s="104"/>
    </row>
    <row r="2989" spans="1:19">
      <c r="A2989" s="104"/>
      <c r="B2989" s="105"/>
      <c r="C2989" s="104"/>
      <c r="D2989" s="105"/>
      <c r="E2989" s="104"/>
      <c r="F2989" s="104"/>
      <c r="G2989" s="104"/>
      <c r="H2989" s="104"/>
      <c r="I2989" s="104"/>
      <c r="J2989" s="106"/>
      <c r="K2989" s="106"/>
      <c r="L2989" s="106"/>
      <c r="M2989" s="106"/>
      <c r="N2989" s="106"/>
      <c r="O2989" s="106"/>
      <c r="P2989" s="106"/>
      <c r="Q2989" s="106"/>
      <c r="R2989" s="106"/>
      <c r="S2989" s="104"/>
    </row>
    <row r="2990" spans="1:19">
      <c r="A2990" s="104"/>
      <c r="B2990" s="105"/>
      <c r="C2990" s="104"/>
      <c r="D2990" s="105"/>
      <c r="E2990" s="104"/>
      <c r="F2990" s="104"/>
      <c r="G2990" s="104"/>
      <c r="H2990" s="104"/>
      <c r="I2990" s="104"/>
      <c r="J2990" s="106"/>
      <c r="K2990" s="106"/>
      <c r="L2990" s="106"/>
      <c r="M2990" s="106"/>
      <c r="N2990" s="106"/>
      <c r="O2990" s="106"/>
      <c r="P2990" s="106"/>
      <c r="Q2990" s="106"/>
      <c r="R2990" s="106"/>
      <c r="S2990" s="104"/>
    </row>
    <row r="2991" spans="1:19">
      <c r="A2991" s="104"/>
      <c r="B2991" s="105"/>
      <c r="C2991" s="104"/>
      <c r="D2991" s="105"/>
      <c r="E2991" s="104"/>
      <c r="F2991" s="104"/>
      <c r="G2991" s="104"/>
      <c r="H2991" s="104"/>
      <c r="I2991" s="104"/>
      <c r="J2991" s="106"/>
      <c r="K2991" s="106"/>
      <c r="L2991" s="106"/>
      <c r="M2991" s="106"/>
      <c r="N2991" s="106"/>
      <c r="O2991" s="106"/>
      <c r="P2991" s="106"/>
      <c r="Q2991" s="106"/>
      <c r="R2991" s="106"/>
      <c r="S2991" s="104"/>
    </row>
    <row r="2992" spans="1:19">
      <c r="A2992" s="104"/>
      <c r="B2992" s="105"/>
      <c r="C2992" s="104"/>
      <c r="D2992" s="105"/>
      <c r="E2992" s="104"/>
      <c r="F2992" s="104"/>
      <c r="G2992" s="104"/>
      <c r="H2992" s="104"/>
      <c r="I2992" s="104"/>
      <c r="J2992" s="106"/>
      <c r="K2992" s="106"/>
      <c r="L2992" s="106"/>
      <c r="M2992" s="106"/>
      <c r="N2992" s="106"/>
      <c r="O2992" s="106"/>
      <c r="P2992" s="106"/>
      <c r="Q2992" s="106"/>
      <c r="R2992" s="106"/>
      <c r="S2992" s="104"/>
    </row>
    <row r="2993" spans="1:19">
      <c r="A2993" s="104"/>
      <c r="B2993" s="105"/>
      <c r="C2993" s="104"/>
      <c r="D2993" s="105"/>
      <c r="E2993" s="104"/>
      <c r="F2993" s="104"/>
      <c r="G2993" s="104"/>
      <c r="H2993" s="104"/>
      <c r="I2993" s="104"/>
      <c r="J2993" s="106"/>
      <c r="K2993" s="106"/>
      <c r="L2993" s="106"/>
      <c r="M2993" s="106"/>
      <c r="N2993" s="106"/>
      <c r="O2993" s="106"/>
      <c r="P2993" s="106"/>
      <c r="Q2993" s="106"/>
      <c r="R2993" s="106"/>
      <c r="S2993" s="104"/>
    </row>
    <row r="2994" spans="1:19">
      <c r="A2994" s="104"/>
      <c r="B2994" s="105"/>
      <c r="C2994" s="104"/>
      <c r="D2994" s="105"/>
      <c r="E2994" s="104"/>
      <c r="F2994" s="104"/>
      <c r="G2994" s="104"/>
      <c r="H2994" s="104"/>
      <c r="I2994" s="104"/>
      <c r="J2994" s="106"/>
      <c r="K2994" s="106"/>
      <c r="L2994" s="106"/>
      <c r="M2994" s="106"/>
      <c r="N2994" s="106"/>
      <c r="O2994" s="106"/>
      <c r="P2994" s="106"/>
      <c r="Q2994" s="106"/>
      <c r="R2994" s="106"/>
      <c r="S2994" s="104"/>
    </row>
    <row r="2995" spans="1:19">
      <c r="A2995" s="104"/>
      <c r="B2995" s="105"/>
      <c r="C2995" s="104"/>
      <c r="D2995" s="105"/>
      <c r="E2995" s="104"/>
      <c r="F2995" s="104"/>
      <c r="G2995" s="104"/>
      <c r="H2995" s="104"/>
      <c r="I2995" s="104"/>
      <c r="J2995" s="106"/>
      <c r="K2995" s="106"/>
      <c r="L2995" s="106"/>
      <c r="M2995" s="106"/>
      <c r="N2995" s="106"/>
      <c r="O2995" s="106"/>
      <c r="P2995" s="106"/>
      <c r="Q2995" s="106"/>
      <c r="R2995" s="106"/>
      <c r="S2995" s="104"/>
    </row>
    <row r="2996" spans="1:19">
      <c r="A2996" s="104"/>
      <c r="B2996" s="105"/>
      <c r="C2996" s="104"/>
      <c r="D2996" s="105"/>
      <c r="E2996" s="104"/>
      <c r="F2996" s="104"/>
      <c r="G2996" s="104"/>
      <c r="H2996" s="104"/>
      <c r="I2996" s="104"/>
      <c r="J2996" s="106"/>
      <c r="K2996" s="106"/>
      <c r="L2996" s="106"/>
      <c r="M2996" s="106"/>
      <c r="N2996" s="106"/>
      <c r="O2996" s="106"/>
      <c r="P2996" s="106"/>
      <c r="Q2996" s="106"/>
      <c r="R2996" s="106"/>
      <c r="S2996" s="104"/>
    </row>
    <row r="2997" spans="1:19">
      <c r="A2997" s="104"/>
      <c r="B2997" s="105"/>
      <c r="C2997" s="104"/>
      <c r="D2997" s="105"/>
      <c r="E2997" s="104"/>
      <c r="F2997" s="104"/>
      <c r="G2997" s="104"/>
      <c r="H2997" s="104"/>
      <c r="I2997" s="104"/>
      <c r="J2997" s="106"/>
      <c r="K2997" s="106"/>
      <c r="L2997" s="106"/>
      <c r="M2997" s="106"/>
      <c r="N2997" s="106"/>
      <c r="O2997" s="106"/>
      <c r="P2997" s="106"/>
      <c r="Q2997" s="106"/>
      <c r="R2997" s="106"/>
      <c r="S2997" s="104"/>
    </row>
    <row r="2998" spans="1:19">
      <c r="A2998" s="104"/>
      <c r="B2998" s="105"/>
      <c r="C2998" s="104"/>
      <c r="D2998" s="105"/>
      <c r="E2998" s="104"/>
      <c r="F2998" s="104"/>
      <c r="G2998" s="104"/>
      <c r="H2998" s="104"/>
      <c r="I2998" s="104"/>
      <c r="J2998" s="106"/>
      <c r="K2998" s="106"/>
      <c r="L2998" s="106"/>
      <c r="M2998" s="106"/>
      <c r="N2998" s="106"/>
      <c r="O2998" s="106"/>
      <c r="P2998" s="106"/>
      <c r="Q2998" s="106"/>
      <c r="R2998" s="106"/>
      <c r="S2998" s="104"/>
    </row>
    <row r="2999" spans="1:19">
      <c r="A2999" s="104"/>
      <c r="B2999" s="105"/>
      <c r="C2999" s="104"/>
      <c r="D2999" s="105"/>
      <c r="E2999" s="104"/>
      <c r="F2999" s="104"/>
      <c r="G2999" s="104"/>
      <c r="H2999" s="104"/>
      <c r="I2999" s="104"/>
      <c r="J2999" s="106"/>
      <c r="K2999" s="106"/>
      <c r="L2999" s="106"/>
      <c r="M2999" s="106"/>
      <c r="N2999" s="106"/>
      <c r="O2999" s="106"/>
      <c r="P2999" s="106"/>
      <c r="Q2999" s="106"/>
      <c r="R2999" s="106"/>
      <c r="S2999" s="104"/>
    </row>
    <row r="3000" spans="1:19">
      <c r="A3000" s="104"/>
      <c r="B3000" s="105"/>
      <c r="C3000" s="104"/>
      <c r="D3000" s="105"/>
      <c r="E3000" s="104"/>
      <c r="F3000" s="104"/>
      <c r="G3000" s="104"/>
      <c r="H3000" s="104"/>
      <c r="I3000" s="104"/>
      <c r="J3000" s="106"/>
      <c r="K3000" s="106"/>
      <c r="L3000" s="106"/>
      <c r="M3000" s="106"/>
      <c r="N3000" s="106"/>
      <c r="O3000" s="106"/>
      <c r="P3000" s="106"/>
      <c r="Q3000" s="106"/>
      <c r="R3000" s="106"/>
      <c r="S3000" s="104"/>
    </row>
    <row r="3001" spans="1:19">
      <c r="A3001" s="104"/>
      <c r="B3001" s="105"/>
      <c r="C3001" s="104"/>
      <c r="D3001" s="105"/>
      <c r="E3001" s="104"/>
      <c r="F3001" s="104"/>
      <c r="G3001" s="104"/>
      <c r="H3001" s="104"/>
      <c r="I3001" s="104"/>
      <c r="J3001" s="106"/>
      <c r="K3001" s="106"/>
      <c r="L3001" s="106"/>
      <c r="M3001" s="106"/>
      <c r="N3001" s="106"/>
      <c r="O3001" s="106"/>
      <c r="P3001" s="106"/>
      <c r="Q3001" s="106"/>
      <c r="R3001" s="106"/>
      <c r="S3001" s="104"/>
    </row>
    <row r="3002" spans="1:19">
      <c r="A3002" s="104"/>
      <c r="B3002" s="105"/>
      <c r="C3002" s="104"/>
      <c r="D3002" s="105"/>
      <c r="E3002" s="104"/>
      <c r="F3002" s="104"/>
      <c r="G3002" s="104"/>
      <c r="H3002" s="104"/>
      <c r="I3002" s="104"/>
      <c r="J3002" s="106"/>
      <c r="K3002" s="106"/>
      <c r="L3002" s="106"/>
      <c r="M3002" s="106"/>
      <c r="N3002" s="106"/>
      <c r="O3002" s="106"/>
      <c r="P3002" s="106"/>
      <c r="Q3002" s="106"/>
      <c r="R3002" s="106"/>
      <c r="S3002" s="104"/>
    </row>
    <row r="3003" spans="1:19">
      <c r="A3003" s="104"/>
      <c r="B3003" s="105"/>
      <c r="C3003" s="104"/>
      <c r="D3003" s="105"/>
      <c r="E3003" s="104"/>
      <c r="F3003" s="104"/>
      <c r="G3003" s="104"/>
      <c r="H3003" s="104"/>
      <c r="I3003" s="104"/>
      <c r="J3003" s="106"/>
      <c r="K3003" s="106"/>
      <c r="L3003" s="106"/>
      <c r="M3003" s="106"/>
      <c r="N3003" s="106"/>
      <c r="O3003" s="106"/>
      <c r="P3003" s="106"/>
      <c r="Q3003" s="106"/>
      <c r="R3003" s="106"/>
      <c r="S3003" s="104"/>
    </row>
    <row r="3004" spans="1:19">
      <c r="A3004" s="104"/>
      <c r="B3004" s="105"/>
      <c r="C3004" s="104"/>
      <c r="D3004" s="105"/>
      <c r="E3004" s="104"/>
      <c r="F3004" s="104"/>
      <c r="G3004" s="104"/>
      <c r="H3004" s="104"/>
      <c r="I3004" s="104"/>
      <c r="J3004" s="106"/>
      <c r="K3004" s="106"/>
      <c r="L3004" s="106"/>
      <c r="M3004" s="106"/>
      <c r="N3004" s="106"/>
      <c r="O3004" s="106"/>
      <c r="P3004" s="106"/>
      <c r="Q3004" s="106"/>
      <c r="R3004" s="106"/>
      <c r="S3004" s="104"/>
    </row>
    <row r="3005" spans="1:19">
      <c r="A3005" s="104"/>
      <c r="B3005" s="105"/>
      <c r="C3005" s="104"/>
      <c r="D3005" s="105"/>
      <c r="E3005" s="104"/>
      <c r="F3005" s="104"/>
      <c r="G3005" s="104"/>
      <c r="H3005" s="104"/>
      <c r="I3005" s="104"/>
      <c r="J3005" s="106"/>
      <c r="K3005" s="106"/>
      <c r="L3005" s="106"/>
      <c r="M3005" s="106"/>
      <c r="N3005" s="106"/>
      <c r="O3005" s="106"/>
      <c r="P3005" s="106"/>
      <c r="Q3005" s="106"/>
      <c r="R3005" s="106"/>
      <c r="S3005" s="104"/>
    </row>
    <row r="3006" spans="1:19">
      <c r="A3006" s="104"/>
      <c r="B3006" s="105"/>
      <c r="C3006" s="104"/>
      <c r="D3006" s="105"/>
      <c r="E3006" s="104"/>
      <c r="F3006" s="104"/>
      <c r="G3006" s="104"/>
      <c r="H3006" s="104"/>
      <c r="I3006" s="104"/>
      <c r="J3006" s="106"/>
      <c r="K3006" s="106"/>
      <c r="L3006" s="106"/>
      <c r="M3006" s="106"/>
      <c r="N3006" s="106"/>
      <c r="O3006" s="106"/>
      <c r="P3006" s="106"/>
      <c r="Q3006" s="106"/>
      <c r="R3006" s="106"/>
      <c r="S3006" s="104"/>
    </row>
    <row r="3007" spans="1:19">
      <c r="A3007" s="104"/>
      <c r="B3007" s="105"/>
      <c r="C3007" s="104"/>
      <c r="D3007" s="105"/>
      <c r="E3007" s="104"/>
      <c r="F3007" s="104"/>
      <c r="G3007" s="104"/>
      <c r="H3007" s="104"/>
      <c r="I3007" s="104"/>
      <c r="J3007" s="106"/>
      <c r="K3007" s="106"/>
      <c r="L3007" s="106"/>
      <c r="M3007" s="106"/>
      <c r="N3007" s="106"/>
      <c r="O3007" s="106"/>
      <c r="P3007" s="106"/>
      <c r="Q3007" s="106"/>
      <c r="R3007" s="106"/>
      <c r="S3007" s="104"/>
    </row>
    <row r="3008" spans="1:19">
      <c r="A3008" s="104"/>
      <c r="B3008" s="105"/>
      <c r="C3008" s="104"/>
      <c r="D3008" s="105"/>
      <c r="E3008" s="104"/>
      <c r="F3008" s="104"/>
      <c r="G3008" s="104"/>
      <c r="H3008" s="104"/>
      <c r="I3008" s="104"/>
      <c r="J3008" s="106"/>
      <c r="K3008" s="106"/>
      <c r="L3008" s="106"/>
      <c r="M3008" s="106"/>
      <c r="N3008" s="106"/>
      <c r="O3008" s="106"/>
      <c r="P3008" s="106"/>
      <c r="Q3008" s="106"/>
      <c r="R3008" s="106"/>
      <c r="S3008" s="104"/>
    </row>
    <row r="3009" spans="1:19">
      <c r="A3009" s="104"/>
      <c r="B3009" s="105"/>
      <c r="C3009" s="104"/>
      <c r="D3009" s="105"/>
      <c r="E3009" s="104"/>
      <c r="F3009" s="104"/>
      <c r="G3009" s="104"/>
      <c r="H3009" s="104"/>
      <c r="I3009" s="104"/>
      <c r="J3009" s="106"/>
      <c r="K3009" s="106"/>
      <c r="L3009" s="106"/>
      <c r="M3009" s="106"/>
      <c r="N3009" s="106"/>
      <c r="O3009" s="106"/>
      <c r="P3009" s="106"/>
      <c r="Q3009" s="106"/>
      <c r="R3009" s="106"/>
      <c r="S3009" s="104"/>
    </row>
    <row r="3010" spans="1:19">
      <c r="A3010" s="104"/>
      <c r="B3010" s="105"/>
      <c r="C3010" s="104"/>
      <c r="D3010" s="105"/>
      <c r="E3010" s="104"/>
      <c r="F3010" s="104"/>
      <c r="G3010" s="104"/>
      <c r="H3010" s="104"/>
      <c r="I3010" s="104"/>
      <c r="J3010" s="106"/>
      <c r="K3010" s="106"/>
      <c r="L3010" s="106"/>
      <c r="M3010" s="106"/>
      <c r="N3010" s="106"/>
      <c r="O3010" s="106"/>
      <c r="P3010" s="106"/>
      <c r="Q3010" s="106"/>
      <c r="R3010" s="106"/>
      <c r="S3010" s="104"/>
    </row>
    <row r="3011" spans="1:19">
      <c r="A3011" s="104"/>
      <c r="B3011" s="105"/>
      <c r="C3011" s="104"/>
      <c r="D3011" s="105"/>
      <c r="E3011" s="104"/>
      <c r="F3011" s="104"/>
      <c r="G3011" s="104"/>
      <c r="H3011" s="104"/>
      <c r="I3011" s="104"/>
      <c r="J3011" s="106"/>
      <c r="K3011" s="106"/>
      <c r="L3011" s="106"/>
      <c r="M3011" s="106"/>
      <c r="N3011" s="106"/>
      <c r="O3011" s="106"/>
      <c r="P3011" s="106"/>
      <c r="Q3011" s="106"/>
      <c r="R3011" s="106"/>
      <c r="S3011" s="104"/>
    </row>
    <row r="3012" spans="1:19">
      <c r="A3012" s="104"/>
      <c r="B3012" s="105"/>
      <c r="C3012" s="104"/>
      <c r="D3012" s="105"/>
      <c r="E3012" s="104"/>
      <c r="F3012" s="104"/>
      <c r="G3012" s="104"/>
      <c r="H3012" s="104"/>
      <c r="I3012" s="104"/>
      <c r="J3012" s="106"/>
      <c r="K3012" s="106"/>
      <c r="L3012" s="106"/>
      <c r="M3012" s="106"/>
      <c r="N3012" s="106"/>
      <c r="O3012" s="106"/>
      <c r="P3012" s="106"/>
      <c r="Q3012" s="106"/>
      <c r="R3012" s="106"/>
      <c r="S3012" s="104"/>
    </row>
    <row r="3013" spans="1:19">
      <c r="A3013" s="104"/>
      <c r="B3013" s="105"/>
      <c r="C3013" s="104"/>
      <c r="D3013" s="105"/>
      <c r="E3013" s="104"/>
      <c r="F3013" s="104"/>
      <c r="G3013" s="104"/>
      <c r="H3013" s="104"/>
      <c r="I3013" s="104"/>
      <c r="J3013" s="106"/>
      <c r="K3013" s="106"/>
      <c r="L3013" s="106"/>
      <c r="M3013" s="106"/>
      <c r="N3013" s="106"/>
      <c r="O3013" s="106"/>
      <c r="P3013" s="106"/>
      <c r="Q3013" s="106"/>
      <c r="R3013" s="106"/>
      <c r="S3013" s="104"/>
    </row>
    <row r="3014" spans="1:19">
      <c r="A3014" s="104"/>
      <c r="B3014" s="105"/>
      <c r="C3014" s="104"/>
      <c r="D3014" s="105"/>
      <c r="E3014" s="104"/>
      <c r="F3014" s="104"/>
      <c r="G3014" s="104"/>
      <c r="H3014" s="104"/>
      <c r="I3014" s="104"/>
      <c r="J3014" s="106"/>
      <c r="K3014" s="106"/>
      <c r="L3014" s="106"/>
      <c r="M3014" s="106"/>
      <c r="N3014" s="106"/>
      <c r="O3014" s="106"/>
      <c r="P3014" s="106"/>
      <c r="Q3014" s="106"/>
      <c r="R3014" s="106"/>
      <c r="S3014" s="104"/>
    </row>
    <row r="3015" spans="1:19">
      <c r="A3015" s="104"/>
      <c r="B3015" s="105"/>
      <c r="C3015" s="104"/>
      <c r="D3015" s="105"/>
      <c r="E3015" s="104"/>
      <c r="F3015" s="104"/>
      <c r="G3015" s="104"/>
      <c r="H3015" s="104"/>
      <c r="I3015" s="104"/>
      <c r="J3015" s="106"/>
      <c r="K3015" s="106"/>
      <c r="L3015" s="106"/>
      <c r="M3015" s="106"/>
      <c r="N3015" s="106"/>
      <c r="O3015" s="106"/>
      <c r="P3015" s="106"/>
      <c r="Q3015" s="106"/>
      <c r="R3015" s="106"/>
      <c r="S3015" s="104"/>
    </row>
    <row r="3016" spans="1:19">
      <c r="A3016" s="104"/>
      <c r="B3016" s="105"/>
      <c r="C3016" s="104"/>
      <c r="D3016" s="105"/>
      <c r="E3016" s="104"/>
      <c r="F3016" s="104"/>
      <c r="G3016" s="104"/>
      <c r="H3016" s="104"/>
      <c r="I3016" s="104"/>
      <c r="J3016" s="106"/>
      <c r="K3016" s="106"/>
      <c r="L3016" s="106"/>
      <c r="M3016" s="106"/>
      <c r="N3016" s="106"/>
      <c r="O3016" s="106"/>
      <c r="P3016" s="106"/>
      <c r="Q3016" s="106"/>
      <c r="R3016" s="106"/>
      <c r="S3016" s="104"/>
    </row>
    <row r="3017" spans="1:19">
      <c r="A3017" s="104"/>
      <c r="B3017" s="105"/>
      <c r="C3017" s="104"/>
      <c r="D3017" s="105"/>
      <c r="E3017" s="104"/>
      <c r="F3017" s="104"/>
      <c r="G3017" s="104"/>
      <c r="H3017" s="104"/>
      <c r="I3017" s="104"/>
      <c r="J3017" s="106"/>
      <c r="K3017" s="106"/>
      <c r="L3017" s="106"/>
      <c r="M3017" s="106"/>
      <c r="N3017" s="106"/>
      <c r="O3017" s="106"/>
      <c r="P3017" s="106"/>
      <c r="Q3017" s="106"/>
      <c r="R3017" s="106"/>
      <c r="S3017" s="104"/>
    </row>
    <row r="3018" spans="1:19">
      <c r="A3018" s="104"/>
      <c r="B3018" s="105"/>
      <c r="C3018" s="104"/>
      <c r="D3018" s="105"/>
      <c r="E3018" s="104"/>
      <c r="F3018" s="104"/>
      <c r="G3018" s="104"/>
      <c r="H3018" s="104"/>
      <c r="I3018" s="104"/>
      <c r="J3018" s="106"/>
      <c r="K3018" s="106"/>
      <c r="L3018" s="106"/>
      <c r="M3018" s="106"/>
      <c r="N3018" s="106"/>
      <c r="O3018" s="106"/>
      <c r="P3018" s="106"/>
      <c r="Q3018" s="106"/>
      <c r="R3018" s="106"/>
      <c r="S3018" s="104"/>
    </row>
    <row r="3019" spans="1:19">
      <c r="A3019" s="104"/>
      <c r="B3019" s="105"/>
      <c r="C3019" s="104"/>
      <c r="D3019" s="105"/>
      <c r="E3019" s="104"/>
      <c r="F3019" s="104"/>
      <c r="G3019" s="104"/>
      <c r="H3019" s="104"/>
      <c r="I3019" s="104"/>
      <c r="J3019" s="106"/>
      <c r="K3019" s="106"/>
      <c r="L3019" s="106"/>
      <c r="M3019" s="106"/>
      <c r="N3019" s="106"/>
      <c r="O3019" s="106"/>
      <c r="P3019" s="106"/>
      <c r="Q3019" s="106"/>
      <c r="R3019" s="106"/>
      <c r="S3019" s="104"/>
    </row>
    <row r="3020" spans="1:19">
      <c r="A3020" s="104"/>
      <c r="B3020" s="105"/>
      <c r="C3020" s="104"/>
      <c r="D3020" s="105"/>
      <c r="E3020" s="104"/>
      <c r="F3020" s="104"/>
      <c r="G3020" s="104"/>
      <c r="H3020" s="104"/>
      <c r="I3020" s="104"/>
      <c r="J3020" s="106"/>
      <c r="K3020" s="106"/>
      <c r="L3020" s="106"/>
      <c r="M3020" s="106"/>
      <c r="N3020" s="106"/>
      <c r="O3020" s="106"/>
      <c r="P3020" s="106"/>
      <c r="Q3020" s="106"/>
      <c r="R3020" s="106"/>
      <c r="S3020" s="104"/>
    </row>
    <row r="3021" spans="1:19">
      <c r="A3021" s="104"/>
      <c r="B3021" s="105"/>
      <c r="C3021" s="104"/>
      <c r="D3021" s="105"/>
      <c r="E3021" s="104"/>
      <c r="F3021" s="104"/>
      <c r="G3021" s="104"/>
      <c r="H3021" s="104"/>
      <c r="I3021" s="104"/>
      <c r="J3021" s="106"/>
      <c r="K3021" s="106"/>
      <c r="L3021" s="106"/>
      <c r="M3021" s="106"/>
      <c r="N3021" s="106"/>
      <c r="O3021" s="106"/>
      <c r="P3021" s="106"/>
      <c r="Q3021" s="106"/>
      <c r="R3021" s="106"/>
      <c r="S3021" s="104"/>
    </row>
    <row r="3022" spans="1:19">
      <c r="A3022" s="104"/>
      <c r="B3022" s="105"/>
      <c r="C3022" s="104"/>
      <c r="D3022" s="105"/>
      <c r="E3022" s="104"/>
      <c r="F3022" s="104"/>
      <c r="G3022" s="104"/>
      <c r="H3022" s="104"/>
      <c r="I3022" s="104"/>
      <c r="J3022" s="106"/>
      <c r="K3022" s="106"/>
      <c r="L3022" s="106"/>
      <c r="M3022" s="106"/>
      <c r="N3022" s="106"/>
      <c r="O3022" s="106"/>
      <c r="P3022" s="106"/>
      <c r="Q3022" s="106"/>
      <c r="R3022" s="106"/>
      <c r="S3022" s="104"/>
    </row>
    <row r="3023" spans="1:19">
      <c r="A3023" s="104"/>
      <c r="B3023" s="105"/>
      <c r="C3023" s="104"/>
      <c r="D3023" s="105"/>
      <c r="E3023" s="104"/>
      <c r="F3023" s="104"/>
      <c r="G3023" s="104"/>
      <c r="H3023" s="104"/>
      <c r="I3023" s="104"/>
      <c r="J3023" s="106"/>
      <c r="K3023" s="106"/>
      <c r="L3023" s="106"/>
      <c r="M3023" s="106"/>
      <c r="N3023" s="106"/>
      <c r="O3023" s="106"/>
      <c r="P3023" s="106"/>
      <c r="Q3023" s="106"/>
      <c r="R3023" s="106"/>
      <c r="S3023" s="104"/>
    </row>
    <row r="3024" spans="1:19">
      <c r="A3024" s="104"/>
      <c r="B3024" s="105"/>
      <c r="C3024" s="104"/>
      <c r="D3024" s="105"/>
      <c r="E3024" s="104"/>
      <c r="F3024" s="104"/>
      <c r="G3024" s="104"/>
      <c r="H3024" s="104"/>
      <c r="I3024" s="104"/>
      <c r="J3024" s="106"/>
      <c r="K3024" s="106"/>
      <c r="L3024" s="106"/>
      <c r="M3024" s="106"/>
      <c r="N3024" s="106"/>
      <c r="O3024" s="106"/>
      <c r="P3024" s="106"/>
      <c r="Q3024" s="106"/>
      <c r="R3024" s="106"/>
      <c r="S3024" s="104"/>
    </row>
    <row r="3025" spans="1:19">
      <c r="A3025" s="104"/>
      <c r="B3025" s="105"/>
      <c r="C3025" s="104"/>
      <c r="D3025" s="105"/>
      <c r="E3025" s="104"/>
      <c r="F3025" s="104"/>
      <c r="G3025" s="104"/>
      <c r="H3025" s="104"/>
      <c r="I3025" s="104"/>
      <c r="J3025" s="106"/>
      <c r="K3025" s="106"/>
      <c r="L3025" s="106"/>
      <c r="M3025" s="106"/>
      <c r="N3025" s="106"/>
      <c r="O3025" s="106"/>
      <c r="P3025" s="106"/>
      <c r="Q3025" s="106"/>
      <c r="R3025" s="106"/>
      <c r="S3025" s="104"/>
    </row>
    <row r="3026" spans="1:19">
      <c r="A3026" s="104"/>
      <c r="B3026" s="105"/>
      <c r="C3026" s="104"/>
      <c r="D3026" s="105"/>
      <c r="E3026" s="104"/>
      <c r="F3026" s="104"/>
      <c r="G3026" s="104"/>
      <c r="H3026" s="104"/>
      <c r="I3026" s="104"/>
      <c r="J3026" s="106"/>
      <c r="K3026" s="106"/>
      <c r="L3026" s="106"/>
      <c r="M3026" s="106"/>
      <c r="N3026" s="106"/>
      <c r="O3026" s="106"/>
      <c r="P3026" s="106"/>
      <c r="Q3026" s="106"/>
      <c r="R3026" s="106"/>
      <c r="S3026" s="104"/>
    </row>
    <row r="3027" spans="1:19">
      <c r="A3027" s="104"/>
      <c r="B3027" s="105"/>
      <c r="C3027" s="104"/>
      <c r="D3027" s="105"/>
      <c r="E3027" s="104"/>
      <c r="F3027" s="104"/>
      <c r="G3027" s="104"/>
      <c r="H3027" s="104"/>
      <c r="I3027" s="104"/>
      <c r="J3027" s="106"/>
      <c r="K3027" s="106"/>
      <c r="L3027" s="106"/>
      <c r="M3027" s="106"/>
      <c r="N3027" s="106"/>
      <c r="O3027" s="106"/>
      <c r="P3027" s="106"/>
      <c r="Q3027" s="106"/>
      <c r="R3027" s="106"/>
      <c r="S3027" s="104"/>
    </row>
    <row r="3028" spans="1:19">
      <c r="A3028" s="104"/>
      <c r="B3028" s="105"/>
      <c r="C3028" s="104"/>
      <c r="D3028" s="105"/>
      <c r="E3028" s="104"/>
      <c r="F3028" s="104"/>
      <c r="G3028" s="104"/>
      <c r="H3028" s="104"/>
      <c r="I3028" s="104"/>
      <c r="J3028" s="106"/>
      <c r="K3028" s="106"/>
      <c r="L3028" s="106"/>
      <c r="M3028" s="106"/>
      <c r="N3028" s="106"/>
      <c r="O3028" s="106"/>
      <c r="P3028" s="106"/>
      <c r="Q3028" s="106"/>
      <c r="R3028" s="106"/>
      <c r="S3028" s="104"/>
    </row>
    <row r="3029" spans="1:19">
      <c r="A3029" s="104"/>
      <c r="B3029" s="105"/>
      <c r="C3029" s="104"/>
      <c r="D3029" s="105"/>
      <c r="E3029" s="104"/>
      <c r="F3029" s="104"/>
      <c r="G3029" s="104"/>
      <c r="H3029" s="104"/>
      <c r="I3029" s="104"/>
      <c r="J3029" s="106"/>
      <c r="K3029" s="106"/>
      <c r="L3029" s="106"/>
      <c r="M3029" s="106"/>
      <c r="N3029" s="106"/>
      <c r="O3029" s="106"/>
      <c r="P3029" s="106"/>
      <c r="Q3029" s="106"/>
      <c r="R3029" s="106"/>
      <c r="S3029" s="104"/>
    </row>
    <row r="3030" spans="1:19">
      <c r="A3030" s="104"/>
      <c r="B3030" s="105"/>
      <c r="C3030" s="104"/>
      <c r="D3030" s="105"/>
      <c r="E3030" s="104"/>
      <c r="F3030" s="104"/>
      <c r="G3030" s="104"/>
      <c r="H3030" s="104"/>
      <c r="I3030" s="104"/>
      <c r="J3030" s="106"/>
      <c r="K3030" s="106"/>
      <c r="L3030" s="106"/>
      <c r="M3030" s="106"/>
      <c r="N3030" s="106"/>
      <c r="O3030" s="106"/>
      <c r="P3030" s="106"/>
      <c r="Q3030" s="106"/>
      <c r="R3030" s="106"/>
      <c r="S3030" s="104"/>
    </row>
    <row r="3031" spans="1:19">
      <c r="A3031" s="104"/>
      <c r="B3031" s="105"/>
      <c r="C3031" s="104"/>
      <c r="D3031" s="105"/>
      <c r="E3031" s="104"/>
      <c r="F3031" s="104"/>
      <c r="G3031" s="104"/>
      <c r="H3031" s="104"/>
      <c r="I3031" s="104"/>
      <c r="J3031" s="106"/>
      <c r="K3031" s="106"/>
      <c r="L3031" s="106"/>
      <c r="M3031" s="106"/>
      <c r="N3031" s="106"/>
      <c r="O3031" s="106"/>
      <c r="P3031" s="106"/>
      <c r="Q3031" s="106"/>
      <c r="R3031" s="106"/>
      <c r="S3031" s="104"/>
    </row>
    <row r="3032" spans="1:19">
      <c r="A3032" s="104"/>
      <c r="B3032" s="105"/>
      <c r="C3032" s="104"/>
      <c r="D3032" s="105"/>
      <c r="E3032" s="104"/>
      <c r="F3032" s="104"/>
      <c r="G3032" s="104"/>
      <c r="H3032" s="104"/>
      <c r="I3032" s="104"/>
      <c r="J3032" s="106"/>
      <c r="K3032" s="106"/>
      <c r="L3032" s="106"/>
      <c r="M3032" s="106"/>
      <c r="N3032" s="106"/>
      <c r="O3032" s="106"/>
      <c r="P3032" s="106"/>
      <c r="Q3032" s="106"/>
      <c r="R3032" s="106"/>
      <c r="S3032" s="104"/>
    </row>
    <row r="3033" spans="1:19">
      <c r="A3033" s="104"/>
      <c r="B3033" s="105"/>
      <c r="C3033" s="104"/>
      <c r="D3033" s="105"/>
      <c r="E3033" s="104"/>
      <c r="F3033" s="104"/>
      <c r="G3033" s="104"/>
      <c r="H3033" s="104"/>
      <c r="I3033" s="104"/>
      <c r="J3033" s="106"/>
      <c r="K3033" s="106"/>
      <c r="L3033" s="106"/>
      <c r="M3033" s="106"/>
      <c r="N3033" s="106"/>
      <c r="O3033" s="106"/>
      <c r="P3033" s="106"/>
      <c r="Q3033" s="106"/>
      <c r="R3033" s="106"/>
      <c r="S3033" s="104"/>
    </row>
    <row r="3034" spans="1:19">
      <c r="A3034" s="104"/>
      <c r="B3034" s="105"/>
      <c r="C3034" s="104"/>
      <c r="D3034" s="105"/>
      <c r="E3034" s="104"/>
      <c r="F3034" s="104"/>
      <c r="G3034" s="104"/>
      <c r="H3034" s="104"/>
      <c r="I3034" s="104"/>
      <c r="J3034" s="106"/>
      <c r="K3034" s="106"/>
      <c r="L3034" s="106"/>
      <c r="M3034" s="106"/>
      <c r="N3034" s="106"/>
      <c r="O3034" s="106"/>
      <c r="P3034" s="106"/>
      <c r="Q3034" s="106"/>
      <c r="R3034" s="106"/>
      <c r="S3034" s="104"/>
    </row>
    <row r="3035" spans="1:19">
      <c r="A3035" s="104"/>
      <c r="B3035" s="105"/>
      <c r="C3035" s="104"/>
      <c r="D3035" s="105"/>
      <c r="E3035" s="104"/>
      <c r="F3035" s="104"/>
      <c r="G3035" s="104"/>
      <c r="H3035" s="104"/>
      <c r="I3035" s="104"/>
      <c r="J3035" s="106"/>
      <c r="K3035" s="106"/>
      <c r="L3035" s="106"/>
      <c r="M3035" s="106"/>
      <c r="N3035" s="106"/>
      <c r="O3035" s="106"/>
      <c r="P3035" s="106"/>
      <c r="Q3035" s="106"/>
      <c r="R3035" s="106"/>
      <c r="S3035" s="104"/>
    </row>
    <row r="3036" spans="1:19">
      <c r="A3036" s="104"/>
      <c r="B3036" s="105"/>
      <c r="C3036" s="104"/>
      <c r="D3036" s="105"/>
      <c r="E3036" s="104"/>
      <c r="F3036" s="104"/>
      <c r="G3036" s="104"/>
      <c r="H3036" s="104"/>
      <c r="I3036" s="104"/>
      <c r="J3036" s="106"/>
      <c r="K3036" s="106"/>
      <c r="L3036" s="106"/>
      <c r="M3036" s="106"/>
      <c r="N3036" s="106"/>
      <c r="O3036" s="106"/>
      <c r="P3036" s="106"/>
      <c r="Q3036" s="106"/>
      <c r="R3036" s="106"/>
      <c r="S3036" s="104"/>
    </row>
    <row r="3037" spans="1:19">
      <c r="A3037" s="104"/>
      <c r="B3037" s="105"/>
      <c r="C3037" s="104"/>
      <c r="D3037" s="105"/>
      <c r="E3037" s="104"/>
      <c r="F3037" s="104"/>
      <c r="G3037" s="104"/>
      <c r="H3037" s="104"/>
      <c r="I3037" s="104"/>
      <c r="J3037" s="106"/>
      <c r="K3037" s="106"/>
      <c r="L3037" s="106"/>
      <c r="M3037" s="106"/>
      <c r="N3037" s="106"/>
      <c r="O3037" s="106"/>
      <c r="P3037" s="106"/>
      <c r="Q3037" s="106"/>
      <c r="R3037" s="106"/>
      <c r="S3037" s="104"/>
    </row>
    <row r="3038" spans="1:19">
      <c r="A3038" s="104"/>
      <c r="B3038" s="105"/>
      <c r="C3038" s="104"/>
      <c r="D3038" s="105"/>
      <c r="E3038" s="104"/>
      <c r="F3038" s="104"/>
      <c r="G3038" s="104"/>
      <c r="H3038" s="104"/>
      <c r="I3038" s="104"/>
      <c r="J3038" s="106"/>
      <c r="K3038" s="106"/>
      <c r="L3038" s="106"/>
      <c r="M3038" s="106"/>
      <c r="N3038" s="106"/>
      <c r="O3038" s="106"/>
      <c r="P3038" s="106"/>
      <c r="Q3038" s="106"/>
      <c r="R3038" s="106"/>
      <c r="S3038" s="104"/>
    </row>
    <row r="3039" spans="1:19">
      <c r="A3039" s="104"/>
      <c r="B3039" s="105"/>
      <c r="C3039" s="104"/>
      <c r="D3039" s="105"/>
      <c r="E3039" s="104"/>
      <c r="F3039" s="104"/>
      <c r="G3039" s="104"/>
      <c r="H3039" s="104"/>
      <c r="I3039" s="104"/>
      <c r="J3039" s="106"/>
      <c r="K3039" s="106"/>
      <c r="L3039" s="106"/>
      <c r="M3039" s="106"/>
      <c r="N3039" s="106"/>
      <c r="O3039" s="106"/>
      <c r="P3039" s="106"/>
      <c r="Q3039" s="106"/>
      <c r="R3039" s="106"/>
      <c r="S3039" s="104"/>
    </row>
    <row r="3040" spans="1:19">
      <c r="A3040" s="104"/>
      <c r="B3040" s="105"/>
      <c r="C3040" s="104"/>
      <c r="D3040" s="105"/>
      <c r="E3040" s="104"/>
      <c r="F3040" s="104"/>
      <c r="G3040" s="104"/>
      <c r="H3040" s="104"/>
      <c r="I3040" s="104"/>
      <c r="J3040" s="106"/>
      <c r="K3040" s="106"/>
      <c r="L3040" s="106"/>
      <c r="M3040" s="106"/>
      <c r="N3040" s="106"/>
      <c r="O3040" s="106"/>
      <c r="P3040" s="106"/>
      <c r="Q3040" s="106"/>
      <c r="R3040" s="106"/>
      <c r="S3040" s="104"/>
    </row>
    <row r="3041" spans="1:19">
      <c r="A3041" s="104"/>
      <c r="B3041" s="105"/>
      <c r="C3041" s="104"/>
      <c r="D3041" s="105"/>
      <c r="E3041" s="104"/>
      <c r="F3041" s="104"/>
      <c r="G3041" s="104"/>
      <c r="H3041" s="104"/>
      <c r="I3041" s="104"/>
      <c r="J3041" s="106"/>
      <c r="K3041" s="106"/>
      <c r="L3041" s="106"/>
      <c r="M3041" s="106"/>
      <c r="N3041" s="106"/>
      <c r="O3041" s="106"/>
      <c r="P3041" s="106"/>
      <c r="Q3041" s="106"/>
      <c r="R3041" s="106"/>
      <c r="S3041" s="104"/>
    </row>
    <row r="3042" spans="1:19">
      <c r="A3042" s="104"/>
      <c r="B3042" s="105"/>
      <c r="C3042" s="104"/>
      <c r="D3042" s="105"/>
      <c r="E3042" s="104"/>
      <c r="F3042" s="104"/>
      <c r="G3042" s="104"/>
      <c r="H3042" s="104"/>
      <c r="I3042" s="104"/>
      <c r="J3042" s="106"/>
      <c r="K3042" s="106"/>
      <c r="L3042" s="106"/>
      <c r="M3042" s="106"/>
      <c r="N3042" s="106"/>
      <c r="O3042" s="106"/>
      <c r="P3042" s="106"/>
      <c r="Q3042" s="106"/>
      <c r="R3042" s="106"/>
      <c r="S3042" s="104"/>
    </row>
    <row r="3043" spans="1:19">
      <c r="A3043" s="104"/>
      <c r="B3043" s="105"/>
      <c r="C3043" s="104"/>
      <c r="D3043" s="105"/>
      <c r="E3043" s="104"/>
      <c r="F3043" s="104"/>
      <c r="G3043" s="104"/>
      <c r="H3043" s="104"/>
      <c r="I3043" s="104"/>
      <c r="J3043" s="106"/>
      <c r="K3043" s="106"/>
      <c r="L3043" s="106"/>
      <c r="M3043" s="106"/>
      <c r="N3043" s="106"/>
      <c r="O3043" s="106"/>
      <c r="P3043" s="106"/>
      <c r="Q3043" s="106"/>
      <c r="R3043" s="106"/>
      <c r="S3043" s="104"/>
    </row>
    <row r="3044" spans="1:19">
      <c r="A3044" s="104"/>
      <c r="B3044" s="105"/>
      <c r="C3044" s="104"/>
      <c r="D3044" s="105"/>
      <c r="E3044" s="104"/>
      <c r="F3044" s="104"/>
      <c r="G3044" s="104"/>
      <c r="H3044" s="104"/>
      <c r="I3044" s="104"/>
      <c r="J3044" s="106"/>
      <c r="K3044" s="106"/>
      <c r="L3044" s="106"/>
      <c r="M3044" s="106"/>
      <c r="N3044" s="106"/>
      <c r="O3044" s="106"/>
      <c r="P3044" s="106"/>
      <c r="Q3044" s="106"/>
      <c r="R3044" s="106"/>
      <c r="S3044" s="104"/>
    </row>
    <row r="3045" spans="1:19">
      <c r="A3045" s="104"/>
      <c r="B3045" s="105"/>
      <c r="C3045" s="104"/>
      <c r="D3045" s="105"/>
      <c r="E3045" s="104"/>
      <c r="F3045" s="104"/>
      <c r="G3045" s="104"/>
      <c r="H3045" s="104"/>
      <c r="I3045" s="104"/>
      <c r="J3045" s="106"/>
      <c r="K3045" s="106"/>
      <c r="L3045" s="106"/>
      <c r="M3045" s="106"/>
      <c r="N3045" s="106"/>
      <c r="O3045" s="106"/>
      <c r="P3045" s="106"/>
      <c r="Q3045" s="106"/>
      <c r="R3045" s="106"/>
      <c r="S3045" s="104"/>
    </row>
    <row r="3046" spans="1:19">
      <c r="A3046" s="104"/>
      <c r="B3046" s="105"/>
      <c r="C3046" s="104"/>
      <c r="D3046" s="105"/>
      <c r="E3046" s="104"/>
      <c r="F3046" s="104"/>
      <c r="G3046" s="104"/>
      <c r="H3046" s="104"/>
      <c r="I3046" s="104"/>
      <c r="J3046" s="106"/>
      <c r="K3046" s="106"/>
      <c r="L3046" s="106"/>
      <c r="M3046" s="106"/>
      <c r="N3046" s="106"/>
      <c r="O3046" s="106"/>
      <c r="P3046" s="106"/>
      <c r="Q3046" s="106"/>
      <c r="R3046" s="106"/>
      <c r="S3046" s="104"/>
    </row>
    <row r="3047" spans="1:19">
      <c r="A3047" s="104"/>
      <c r="B3047" s="105"/>
      <c r="C3047" s="104"/>
      <c r="D3047" s="105"/>
      <c r="E3047" s="104"/>
      <c r="F3047" s="104"/>
      <c r="G3047" s="104"/>
      <c r="H3047" s="104"/>
      <c r="I3047" s="104"/>
      <c r="J3047" s="106"/>
      <c r="K3047" s="106"/>
      <c r="L3047" s="106"/>
      <c r="M3047" s="106"/>
      <c r="N3047" s="106"/>
      <c r="O3047" s="106"/>
      <c r="P3047" s="106"/>
      <c r="Q3047" s="106"/>
      <c r="R3047" s="106"/>
      <c r="S3047" s="104"/>
    </row>
    <row r="3048" spans="1:19">
      <c r="A3048" s="104"/>
      <c r="B3048" s="105"/>
      <c r="C3048" s="104"/>
      <c r="D3048" s="105"/>
      <c r="E3048" s="104"/>
      <c r="F3048" s="104"/>
      <c r="G3048" s="104"/>
      <c r="H3048" s="104"/>
      <c r="I3048" s="104"/>
      <c r="J3048" s="106"/>
      <c r="K3048" s="106"/>
      <c r="L3048" s="106"/>
      <c r="M3048" s="106"/>
      <c r="N3048" s="106"/>
      <c r="O3048" s="106"/>
      <c r="P3048" s="106"/>
      <c r="Q3048" s="106"/>
      <c r="R3048" s="106"/>
      <c r="S3048" s="104"/>
    </row>
    <row r="3049" spans="1:19">
      <c r="A3049" s="104"/>
      <c r="B3049" s="105"/>
      <c r="C3049" s="104"/>
      <c r="D3049" s="105"/>
      <c r="E3049" s="104"/>
      <c r="F3049" s="104"/>
      <c r="G3049" s="104"/>
      <c r="H3049" s="104"/>
      <c r="I3049" s="104"/>
      <c r="J3049" s="106"/>
      <c r="K3049" s="106"/>
      <c r="L3049" s="106"/>
      <c r="M3049" s="106"/>
      <c r="N3049" s="106"/>
      <c r="O3049" s="106"/>
      <c r="P3049" s="106"/>
      <c r="Q3049" s="106"/>
      <c r="R3049" s="106"/>
      <c r="S3049" s="104"/>
    </row>
    <row r="3050" spans="1:19">
      <c r="A3050" s="104"/>
      <c r="B3050" s="105"/>
      <c r="C3050" s="104"/>
      <c r="D3050" s="105"/>
      <c r="E3050" s="104"/>
      <c r="F3050" s="104"/>
      <c r="G3050" s="104"/>
      <c r="H3050" s="104"/>
      <c r="I3050" s="104"/>
      <c r="J3050" s="106"/>
      <c r="K3050" s="106"/>
      <c r="L3050" s="106"/>
      <c r="M3050" s="106"/>
      <c r="N3050" s="106"/>
      <c r="O3050" s="106"/>
      <c r="P3050" s="106"/>
      <c r="Q3050" s="106"/>
      <c r="R3050" s="106"/>
      <c r="S3050" s="104"/>
    </row>
    <row r="3051" spans="1:19">
      <c r="A3051" s="104"/>
      <c r="B3051" s="105"/>
      <c r="C3051" s="104"/>
      <c r="D3051" s="105"/>
      <c r="E3051" s="104"/>
      <c r="F3051" s="104"/>
      <c r="G3051" s="104"/>
      <c r="H3051" s="104"/>
      <c r="I3051" s="104"/>
      <c r="J3051" s="106"/>
      <c r="K3051" s="106"/>
      <c r="L3051" s="106"/>
      <c r="M3051" s="106"/>
      <c r="N3051" s="106"/>
      <c r="O3051" s="106"/>
      <c r="P3051" s="106"/>
      <c r="Q3051" s="106"/>
      <c r="R3051" s="106"/>
      <c r="S3051" s="104"/>
    </row>
    <row r="3052" spans="1:19">
      <c r="A3052" s="104"/>
      <c r="B3052" s="105"/>
      <c r="C3052" s="104"/>
      <c r="D3052" s="105"/>
      <c r="E3052" s="104"/>
      <c r="F3052" s="104"/>
      <c r="G3052" s="104"/>
      <c r="H3052" s="104"/>
      <c r="I3052" s="104"/>
      <c r="J3052" s="106"/>
      <c r="K3052" s="106"/>
      <c r="L3052" s="106"/>
      <c r="M3052" s="106"/>
      <c r="N3052" s="106"/>
      <c r="O3052" s="106"/>
      <c r="P3052" s="106"/>
      <c r="Q3052" s="106"/>
      <c r="R3052" s="106"/>
      <c r="S3052" s="104"/>
    </row>
    <row r="3053" spans="1:19">
      <c r="A3053" s="104"/>
      <c r="B3053" s="105"/>
      <c r="C3053" s="104"/>
      <c r="D3053" s="105"/>
      <c r="E3053" s="104"/>
      <c r="F3053" s="104"/>
      <c r="G3053" s="104"/>
      <c r="H3053" s="104"/>
      <c r="I3053" s="104"/>
      <c r="J3053" s="106"/>
      <c r="K3053" s="106"/>
      <c r="L3053" s="106"/>
      <c r="M3053" s="106"/>
      <c r="N3053" s="106"/>
      <c r="O3053" s="106"/>
      <c r="P3053" s="106"/>
      <c r="Q3053" s="106"/>
      <c r="R3053" s="106"/>
      <c r="S3053" s="104"/>
    </row>
    <row r="3054" spans="1:19">
      <c r="A3054" s="104"/>
      <c r="B3054" s="105"/>
      <c r="C3054" s="104"/>
      <c r="D3054" s="105"/>
      <c r="E3054" s="104"/>
      <c r="F3054" s="104"/>
      <c r="G3054" s="104"/>
      <c r="H3054" s="104"/>
      <c r="I3054" s="104"/>
      <c r="J3054" s="106"/>
      <c r="K3054" s="106"/>
      <c r="L3054" s="106"/>
      <c r="M3054" s="106"/>
      <c r="N3054" s="106"/>
      <c r="O3054" s="106"/>
      <c r="P3054" s="106"/>
      <c r="Q3054" s="106"/>
      <c r="R3054" s="106"/>
      <c r="S3054" s="104"/>
    </row>
    <row r="3055" spans="1:19">
      <c r="A3055" s="104"/>
      <c r="B3055" s="105"/>
      <c r="C3055" s="104"/>
      <c r="D3055" s="105"/>
      <c r="E3055" s="104"/>
      <c r="F3055" s="104"/>
      <c r="G3055" s="104"/>
      <c r="H3055" s="104"/>
      <c r="I3055" s="104"/>
      <c r="J3055" s="106"/>
      <c r="K3055" s="106"/>
      <c r="L3055" s="106"/>
      <c r="M3055" s="106"/>
      <c r="N3055" s="106"/>
      <c r="O3055" s="106"/>
      <c r="P3055" s="106"/>
      <c r="Q3055" s="106"/>
      <c r="R3055" s="106"/>
      <c r="S3055" s="104"/>
    </row>
    <row r="3056" spans="1:19">
      <c r="A3056" s="104"/>
      <c r="B3056" s="105"/>
      <c r="C3056" s="104"/>
      <c r="D3056" s="105"/>
      <c r="E3056" s="104"/>
      <c r="F3056" s="104"/>
      <c r="G3056" s="104"/>
      <c r="H3056" s="104"/>
      <c r="I3056" s="104"/>
      <c r="J3056" s="106"/>
      <c r="K3056" s="106"/>
      <c r="L3056" s="106"/>
      <c r="M3056" s="106"/>
      <c r="N3056" s="106"/>
      <c r="O3056" s="106"/>
      <c r="P3056" s="106"/>
      <c r="Q3056" s="106"/>
      <c r="R3056" s="106"/>
      <c r="S3056" s="104"/>
    </row>
    <row r="3057" spans="1:19">
      <c r="A3057" s="104"/>
      <c r="B3057" s="105"/>
      <c r="C3057" s="104"/>
      <c r="D3057" s="105"/>
      <c r="E3057" s="104"/>
      <c r="F3057" s="104"/>
      <c r="G3057" s="104"/>
      <c r="H3057" s="104"/>
      <c r="I3057" s="104"/>
      <c r="J3057" s="106"/>
      <c r="K3057" s="106"/>
      <c r="L3057" s="106"/>
      <c r="M3057" s="106"/>
      <c r="N3057" s="106"/>
      <c r="O3057" s="106"/>
      <c r="P3057" s="106"/>
      <c r="Q3057" s="106"/>
      <c r="R3057" s="106"/>
      <c r="S3057" s="104"/>
    </row>
    <row r="3058" spans="1:19">
      <c r="A3058" s="104"/>
      <c r="B3058" s="105"/>
      <c r="C3058" s="104"/>
      <c r="D3058" s="105"/>
      <c r="E3058" s="104"/>
      <c r="F3058" s="104"/>
      <c r="G3058" s="104"/>
      <c r="H3058" s="104"/>
      <c r="I3058" s="104"/>
      <c r="J3058" s="106"/>
      <c r="K3058" s="106"/>
      <c r="L3058" s="106"/>
      <c r="M3058" s="106"/>
      <c r="N3058" s="106"/>
      <c r="O3058" s="106"/>
      <c r="P3058" s="106"/>
      <c r="Q3058" s="106"/>
      <c r="R3058" s="106"/>
      <c r="S3058" s="104"/>
    </row>
    <row r="3059" spans="1:19">
      <c r="A3059" s="104"/>
      <c r="B3059" s="105"/>
      <c r="C3059" s="104"/>
      <c r="D3059" s="105"/>
      <c r="E3059" s="104"/>
      <c r="F3059" s="104"/>
      <c r="G3059" s="104"/>
      <c r="H3059" s="104"/>
      <c r="I3059" s="104"/>
      <c r="J3059" s="106"/>
      <c r="K3059" s="106"/>
      <c r="L3059" s="106"/>
      <c r="M3059" s="106"/>
      <c r="N3059" s="106"/>
      <c r="O3059" s="106"/>
      <c r="P3059" s="106"/>
      <c r="Q3059" s="106"/>
      <c r="R3059" s="106"/>
      <c r="S3059" s="104"/>
    </row>
    <row r="3060" spans="1:19">
      <c r="A3060" s="104"/>
      <c r="B3060" s="105"/>
      <c r="C3060" s="104"/>
      <c r="D3060" s="105"/>
      <c r="E3060" s="104"/>
      <c r="F3060" s="104"/>
      <c r="G3060" s="104"/>
      <c r="H3060" s="104"/>
      <c r="I3060" s="104"/>
      <c r="J3060" s="106"/>
      <c r="K3060" s="106"/>
      <c r="L3060" s="106"/>
      <c r="M3060" s="106"/>
      <c r="N3060" s="106"/>
      <c r="O3060" s="106"/>
      <c r="P3060" s="106"/>
      <c r="Q3060" s="106"/>
      <c r="R3060" s="106"/>
      <c r="S3060" s="104"/>
    </row>
    <row r="3061" spans="1:19">
      <c r="A3061" s="104"/>
      <c r="B3061" s="105"/>
      <c r="C3061" s="104"/>
      <c r="D3061" s="105"/>
      <c r="E3061" s="104"/>
      <c r="F3061" s="104"/>
      <c r="G3061" s="104"/>
      <c r="H3061" s="104"/>
      <c r="I3061" s="104"/>
      <c r="J3061" s="106"/>
      <c r="K3061" s="106"/>
      <c r="L3061" s="106"/>
      <c r="M3061" s="106"/>
      <c r="N3061" s="106"/>
      <c r="O3061" s="106"/>
      <c r="P3061" s="106"/>
      <c r="Q3061" s="106"/>
      <c r="R3061" s="106"/>
      <c r="S3061" s="104"/>
    </row>
    <row r="3062" spans="1:19">
      <c r="A3062" s="104"/>
      <c r="B3062" s="105"/>
      <c r="C3062" s="104"/>
      <c r="D3062" s="105"/>
      <c r="E3062" s="104"/>
      <c r="F3062" s="104"/>
      <c r="G3062" s="104"/>
      <c r="H3062" s="104"/>
      <c r="I3062" s="104"/>
      <c r="J3062" s="106"/>
      <c r="K3062" s="106"/>
      <c r="L3062" s="106"/>
      <c r="M3062" s="106"/>
      <c r="N3062" s="106"/>
      <c r="O3062" s="106"/>
      <c r="P3062" s="106"/>
      <c r="Q3062" s="106"/>
      <c r="R3062" s="106"/>
      <c r="S3062" s="104"/>
    </row>
    <row r="3063" spans="1:19">
      <c r="A3063" s="104"/>
      <c r="B3063" s="105"/>
      <c r="C3063" s="104"/>
      <c r="D3063" s="105"/>
      <c r="E3063" s="104"/>
      <c r="F3063" s="104"/>
      <c r="G3063" s="104"/>
      <c r="H3063" s="104"/>
      <c r="I3063" s="104"/>
      <c r="J3063" s="106"/>
      <c r="K3063" s="106"/>
      <c r="L3063" s="106"/>
      <c r="M3063" s="106"/>
      <c r="N3063" s="106"/>
      <c r="O3063" s="106"/>
      <c r="P3063" s="106"/>
      <c r="Q3063" s="106"/>
      <c r="R3063" s="106"/>
      <c r="S3063" s="104"/>
    </row>
    <row r="3064" spans="1:19">
      <c r="A3064" s="104"/>
      <c r="B3064" s="105"/>
      <c r="C3064" s="104"/>
      <c r="D3064" s="105"/>
      <c r="E3064" s="104"/>
      <c r="F3064" s="104"/>
      <c r="G3064" s="104"/>
      <c r="H3064" s="104"/>
      <c r="I3064" s="104"/>
      <c r="J3064" s="106"/>
      <c r="K3064" s="106"/>
      <c r="L3064" s="106"/>
      <c r="M3064" s="106"/>
      <c r="N3064" s="106"/>
      <c r="O3064" s="106"/>
      <c r="P3064" s="106"/>
      <c r="Q3064" s="106"/>
      <c r="R3064" s="106"/>
      <c r="S3064" s="104"/>
    </row>
    <row r="3065" spans="1:19">
      <c r="A3065" s="104"/>
      <c r="B3065" s="105"/>
      <c r="C3065" s="104"/>
      <c r="D3065" s="105"/>
      <c r="E3065" s="104"/>
      <c r="F3065" s="104"/>
      <c r="G3065" s="104"/>
      <c r="H3065" s="104"/>
      <c r="I3065" s="104"/>
      <c r="J3065" s="106"/>
      <c r="K3065" s="106"/>
      <c r="L3065" s="106"/>
      <c r="M3065" s="106"/>
      <c r="N3065" s="106"/>
      <c r="O3065" s="106"/>
      <c r="P3065" s="106"/>
      <c r="Q3065" s="106"/>
      <c r="R3065" s="106"/>
      <c r="S3065" s="104"/>
    </row>
    <row r="3066" spans="1:19">
      <c r="A3066" s="104"/>
      <c r="B3066" s="105"/>
      <c r="C3066" s="104"/>
      <c r="D3066" s="105"/>
      <c r="E3066" s="104"/>
      <c r="F3066" s="104"/>
      <c r="G3066" s="104"/>
      <c r="H3066" s="104"/>
      <c r="I3066" s="104"/>
      <c r="J3066" s="106"/>
      <c r="K3066" s="106"/>
      <c r="L3066" s="106"/>
      <c r="M3066" s="106"/>
      <c r="N3066" s="106"/>
      <c r="O3066" s="106"/>
      <c r="P3066" s="106"/>
      <c r="Q3066" s="106"/>
      <c r="R3066" s="106"/>
      <c r="S3066" s="104"/>
    </row>
    <row r="3067" spans="1:19">
      <c r="A3067" s="104"/>
      <c r="B3067" s="105"/>
      <c r="C3067" s="104"/>
      <c r="D3067" s="105"/>
      <c r="E3067" s="104"/>
      <c r="F3067" s="104"/>
      <c r="G3067" s="104"/>
      <c r="H3067" s="104"/>
      <c r="I3067" s="104"/>
      <c r="J3067" s="106"/>
      <c r="K3067" s="106"/>
      <c r="L3067" s="106"/>
      <c r="M3067" s="106"/>
      <c r="N3067" s="106"/>
      <c r="O3067" s="106"/>
      <c r="P3067" s="106"/>
      <c r="Q3067" s="106"/>
      <c r="R3067" s="106"/>
      <c r="S3067" s="104"/>
    </row>
    <row r="3068" spans="1:19">
      <c r="A3068" s="104"/>
      <c r="B3068" s="105"/>
      <c r="C3068" s="104"/>
      <c r="D3068" s="105"/>
      <c r="E3068" s="104"/>
      <c r="F3068" s="104"/>
      <c r="G3068" s="104"/>
      <c r="H3068" s="104"/>
      <c r="I3068" s="104"/>
      <c r="J3068" s="106"/>
      <c r="K3068" s="106"/>
      <c r="L3068" s="106"/>
      <c r="M3068" s="106"/>
      <c r="N3068" s="106"/>
      <c r="O3068" s="106"/>
      <c r="P3068" s="106"/>
      <c r="Q3068" s="106"/>
      <c r="R3068" s="106"/>
      <c r="S3068" s="104"/>
    </row>
    <row r="3069" spans="1:19">
      <c r="A3069" s="104"/>
      <c r="B3069" s="105"/>
      <c r="C3069" s="104"/>
      <c r="D3069" s="105"/>
      <c r="E3069" s="104"/>
      <c r="F3069" s="104"/>
      <c r="G3069" s="104"/>
      <c r="H3069" s="104"/>
      <c r="I3069" s="104"/>
      <c r="J3069" s="106"/>
      <c r="K3069" s="106"/>
      <c r="L3069" s="106"/>
      <c r="M3069" s="106"/>
      <c r="N3069" s="106"/>
      <c r="O3069" s="106"/>
      <c r="P3069" s="106"/>
      <c r="Q3069" s="106"/>
      <c r="R3069" s="106"/>
      <c r="S3069" s="104"/>
    </row>
    <row r="3070" spans="1:19">
      <c r="A3070" s="104"/>
      <c r="B3070" s="105"/>
      <c r="C3070" s="104"/>
      <c r="D3070" s="105"/>
      <c r="E3070" s="104"/>
      <c r="F3070" s="104"/>
      <c r="G3070" s="104"/>
      <c r="H3070" s="104"/>
      <c r="I3070" s="104"/>
      <c r="J3070" s="106"/>
      <c r="K3070" s="106"/>
      <c r="L3070" s="106"/>
      <c r="M3070" s="106"/>
      <c r="N3070" s="106"/>
      <c r="O3070" s="106"/>
      <c r="P3070" s="106"/>
      <c r="Q3070" s="106"/>
      <c r="R3070" s="106"/>
      <c r="S3070" s="104"/>
    </row>
    <row r="3071" spans="1:19">
      <c r="A3071" s="104"/>
      <c r="B3071" s="105"/>
      <c r="C3071" s="104"/>
      <c r="D3071" s="105"/>
      <c r="E3071" s="104"/>
      <c r="F3071" s="104"/>
      <c r="G3071" s="104"/>
      <c r="H3071" s="104"/>
      <c r="I3071" s="104"/>
      <c r="J3071" s="106"/>
      <c r="K3071" s="106"/>
      <c r="L3071" s="106"/>
      <c r="M3071" s="106"/>
      <c r="N3071" s="106"/>
      <c r="O3071" s="106"/>
      <c r="P3071" s="106"/>
      <c r="Q3071" s="106"/>
      <c r="R3071" s="106"/>
      <c r="S3071" s="104"/>
    </row>
    <row r="3072" spans="1:19">
      <c r="A3072" s="104"/>
      <c r="B3072" s="105"/>
      <c r="C3072" s="104"/>
      <c r="D3072" s="105"/>
      <c r="E3072" s="104"/>
      <c r="F3072" s="104"/>
      <c r="G3072" s="104"/>
      <c r="H3072" s="104"/>
      <c r="I3072" s="104"/>
      <c r="J3072" s="106"/>
      <c r="K3072" s="106"/>
      <c r="L3072" s="106"/>
      <c r="M3072" s="106"/>
      <c r="N3072" s="106"/>
      <c r="O3072" s="106"/>
      <c r="P3072" s="106"/>
      <c r="Q3072" s="106"/>
      <c r="R3072" s="106"/>
      <c r="S3072" s="104"/>
    </row>
    <row r="3073" spans="1:19">
      <c r="A3073" s="104"/>
      <c r="B3073" s="105"/>
      <c r="C3073" s="104"/>
      <c r="D3073" s="105"/>
      <c r="E3073" s="104"/>
      <c r="F3073" s="104"/>
      <c r="G3073" s="104"/>
      <c r="H3073" s="104"/>
      <c r="I3073" s="104"/>
      <c r="J3073" s="106"/>
      <c r="K3073" s="106"/>
      <c r="L3073" s="106"/>
      <c r="M3073" s="106"/>
      <c r="N3073" s="106"/>
      <c r="O3073" s="106"/>
      <c r="P3073" s="106"/>
      <c r="Q3073" s="106"/>
      <c r="R3073" s="106"/>
      <c r="S3073" s="104"/>
    </row>
    <row r="3074" spans="1:19">
      <c r="A3074" s="104"/>
      <c r="B3074" s="105"/>
      <c r="C3074" s="104"/>
      <c r="D3074" s="105"/>
      <c r="E3074" s="104"/>
      <c r="F3074" s="104"/>
      <c r="G3074" s="104"/>
      <c r="H3074" s="104"/>
      <c r="I3074" s="104"/>
      <c r="J3074" s="106"/>
      <c r="K3074" s="106"/>
      <c r="L3074" s="106"/>
      <c r="M3074" s="106"/>
      <c r="N3074" s="106"/>
      <c r="O3074" s="106"/>
      <c r="P3074" s="106"/>
      <c r="Q3074" s="106"/>
      <c r="R3074" s="106"/>
      <c r="S3074" s="104"/>
    </row>
    <row r="3075" spans="1:19">
      <c r="A3075" s="104"/>
      <c r="B3075" s="105"/>
      <c r="C3075" s="104"/>
      <c r="D3075" s="105"/>
      <c r="E3075" s="104"/>
      <c r="F3075" s="104"/>
      <c r="G3075" s="104"/>
      <c r="H3075" s="104"/>
      <c r="I3075" s="104"/>
      <c r="J3075" s="106"/>
      <c r="K3075" s="106"/>
      <c r="L3075" s="106"/>
      <c r="M3075" s="106"/>
      <c r="N3075" s="106"/>
      <c r="O3075" s="106"/>
      <c r="P3075" s="106"/>
      <c r="Q3075" s="106"/>
      <c r="R3075" s="106"/>
      <c r="S3075" s="104"/>
    </row>
    <row r="3076" spans="1:19">
      <c r="A3076" s="104"/>
      <c r="B3076" s="105"/>
      <c r="C3076" s="104"/>
      <c r="D3076" s="105"/>
      <c r="E3076" s="104"/>
      <c r="F3076" s="104"/>
      <c r="G3076" s="104"/>
      <c r="H3076" s="104"/>
      <c r="I3076" s="104"/>
      <c r="J3076" s="106"/>
      <c r="K3076" s="106"/>
      <c r="L3076" s="106"/>
      <c r="M3076" s="106"/>
      <c r="N3076" s="106"/>
      <c r="O3076" s="106"/>
      <c r="P3076" s="106"/>
      <c r="Q3076" s="106"/>
      <c r="R3076" s="106"/>
      <c r="S3076" s="104"/>
    </row>
    <row r="3077" spans="1:19">
      <c r="A3077" s="104"/>
      <c r="B3077" s="105"/>
      <c r="C3077" s="104"/>
      <c r="D3077" s="105"/>
      <c r="E3077" s="104"/>
      <c r="F3077" s="104"/>
      <c r="G3077" s="104"/>
      <c r="H3077" s="104"/>
      <c r="I3077" s="104"/>
      <c r="J3077" s="106"/>
      <c r="K3077" s="106"/>
      <c r="L3077" s="106"/>
      <c r="M3077" s="106"/>
      <c r="N3077" s="106"/>
      <c r="O3077" s="106"/>
      <c r="P3077" s="106"/>
      <c r="Q3077" s="106"/>
      <c r="R3077" s="106"/>
      <c r="S3077" s="104"/>
    </row>
    <row r="3078" spans="1:19">
      <c r="A3078" s="104"/>
      <c r="B3078" s="105"/>
      <c r="C3078" s="104"/>
      <c r="D3078" s="105"/>
      <c r="E3078" s="104"/>
      <c r="F3078" s="104"/>
      <c r="G3078" s="104"/>
      <c r="H3078" s="104"/>
      <c r="I3078" s="104"/>
      <c r="J3078" s="106"/>
      <c r="K3078" s="106"/>
      <c r="L3078" s="106"/>
      <c r="M3078" s="106"/>
      <c r="N3078" s="106"/>
      <c r="O3078" s="106"/>
      <c r="P3078" s="106"/>
      <c r="Q3078" s="106"/>
      <c r="R3078" s="106"/>
      <c r="S3078" s="104"/>
    </row>
    <row r="3079" spans="1:19">
      <c r="A3079" s="104"/>
      <c r="B3079" s="105"/>
      <c r="C3079" s="104"/>
      <c r="D3079" s="105"/>
      <c r="E3079" s="104"/>
      <c r="F3079" s="104"/>
      <c r="G3079" s="104"/>
      <c r="H3079" s="104"/>
      <c r="I3079" s="104"/>
      <c r="J3079" s="106"/>
      <c r="K3079" s="106"/>
      <c r="L3079" s="106"/>
      <c r="M3079" s="106"/>
      <c r="N3079" s="106"/>
      <c r="O3079" s="106"/>
      <c r="P3079" s="106"/>
      <c r="Q3079" s="106"/>
      <c r="R3079" s="106"/>
      <c r="S3079" s="104"/>
    </row>
    <row r="3080" spans="1:19">
      <c r="A3080" s="104"/>
      <c r="B3080" s="105"/>
      <c r="C3080" s="104"/>
      <c r="D3080" s="105"/>
      <c r="E3080" s="104"/>
      <c r="F3080" s="104"/>
      <c r="G3080" s="104"/>
      <c r="H3080" s="104"/>
      <c r="I3080" s="104"/>
      <c r="J3080" s="106"/>
      <c r="K3080" s="106"/>
      <c r="L3080" s="106"/>
      <c r="M3080" s="106"/>
      <c r="N3080" s="106"/>
      <c r="O3080" s="106"/>
      <c r="P3080" s="106"/>
      <c r="Q3080" s="106"/>
      <c r="R3080" s="106"/>
      <c r="S3080" s="104"/>
    </row>
    <row r="3081" spans="1:19">
      <c r="A3081" s="104"/>
      <c r="B3081" s="105"/>
      <c r="C3081" s="104"/>
      <c r="D3081" s="105"/>
      <c r="E3081" s="104"/>
      <c r="F3081" s="104"/>
      <c r="G3081" s="104"/>
      <c r="H3081" s="104"/>
      <c r="I3081" s="104"/>
      <c r="J3081" s="106"/>
      <c r="K3081" s="106"/>
      <c r="L3081" s="106"/>
      <c r="M3081" s="106"/>
      <c r="N3081" s="106"/>
      <c r="O3081" s="106"/>
      <c r="P3081" s="106"/>
      <c r="Q3081" s="106"/>
      <c r="R3081" s="106"/>
      <c r="S3081" s="104"/>
    </row>
    <row r="3082" spans="1:19">
      <c r="A3082" s="104"/>
      <c r="B3082" s="105"/>
      <c r="C3082" s="104"/>
      <c r="D3082" s="105"/>
      <c r="E3082" s="104"/>
      <c r="F3082" s="104"/>
      <c r="G3082" s="104"/>
      <c r="H3082" s="104"/>
      <c r="I3082" s="104"/>
      <c r="J3082" s="106"/>
      <c r="K3082" s="106"/>
      <c r="L3082" s="106"/>
      <c r="M3082" s="106"/>
      <c r="N3082" s="106"/>
      <c r="O3082" s="106"/>
      <c r="P3082" s="106"/>
      <c r="Q3082" s="106"/>
      <c r="R3082" s="106"/>
      <c r="S3082" s="104"/>
    </row>
    <row r="3083" spans="1:19">
      <c r="A3083" s="104"/>
      <c r="B3083" s="105"/>
      <c r="C3083" s="104"/>
      <c r="D3083" s="105"/>
      <c r="E3083" s="104"/>
      <c r="F3083" s="104"/>
      <c r="G3083" s="104"/>
      <c r="H3083" s="104"/>
      <c r="I3083" s="104"/>
      <c r="J3083" s="106"/>
      <c r="K3083" s="106"/>
      <c r="L3083" s="106"/>
      <c r="M3083" s="106"/>
      <c r="N3083" s="106"/>
      <c r="O3083" s="106"/>
      <c r="P3083" s="106"/>
      <c r="Q3083" s="106"/>
      <c r="R3083" s="106"/>
      <c r="S3083" s="104"/>
    </row>
    <row r="3084" spans="1:19">
      <c r="A3084" s="104"/>
      <c r="B3084" s="105"/>
      <c r="C3084" s="104"/>
      <c r="D3084" s="105"/>
      <c r="E3084" s="104"/>
      <c r="F3084" s="104"/>
      <c r="G3084" s="104"/>
      <c r="H3084" s="104"/>
      <c r="I3084" s="104"/>
      <c r="J3084" s="106"/>
      <c r="K3084" s="106"/>
      <c r="L3084" s="106"/>
      <c r="M3084" s="106"/>
      <c r="N3084" s="106"/>
      <c r="O3084" s="106"/>
      <c r="P3084" s="106"/>
      <c r="Q3084" s="106"/>
      <c r="R3084" s="106"/>
      <c r="S3084" s="104"/>
    </row>
    <row r="3085" spans="1:19">
      <c r="A3085" s="104"/>
      <c r="B3085" s="105"/>
      <c r="C3085" s="104"/>
      <c r="D3085" s="105"/>
      <c r="E3085" s="104"/>
      <c r="F3085" s="104"/>
      <c r="G3085" s="104"/>
      <c r="H3085" s="104"/>
      <c r="I3085" s="104"/>
      <c r="J3085" s="106"/>
      <c r="K3085" s="106"/>
      <c r="L3085" s="106"/>
      <c r="M3085" s="106"/>
      <c r="N3085" s="106"/>
      <c r="O3085" s="106"/>
      <c r="P3085" s="106"/>
      <c r="Q3085" s="106"/>
      <c r="R3085" s="106"/>
      <c r="S3085" s="104"/>
    </row>
    <row r="3086" spans="1:19">
      <c r="A3086" s="104"/>
      <c r="B3086" s="105"/>
      <c r="C3086" s="104"/>
      <c r="D3086" s="105"/>
      <c r="E3086" s="104"/>
      <c r="F3086" s="104"/>
      <c r="G3086" s="104"/>
      <c r="H3086" s="104"/>
      <c r="I3086" s="104"/>
      <c r="J3086" s="106"/>
      <c r="K3086" s="106"/>
      <c r="L3086" s="106"/>
      <c r="M3086" s="106"/>
      <c r="N3086" s="106"/>
      <c r="O3086" s="106"/>
      <c r="P3086" s="106"/>
      <c r="Q3086" s="106"/>
      <c r="R3086" s="106"/>
      <c r="S3086" s="104"/>
    </row>
    <row r="3087" spans="1:19">
      <c r="A3087" s="104"/>
      <c r="B3087" s="105"/>
      <c r="C3087" s="104"/>
      <c r="D3087" s="105"/>
      <c r="E3087" s="104"/>
      <c r="F3087" s="104"/>
      <c r="G3087" s="104"/>
      <c r="H3087" s="104"/>
      <c r="I3087" s="104"/>
      <c r="J3087" s="106"/>
      <c r="K3087" s="106"/>
      <c r="L3087" s="106"/>
      <c r="M3087" s="106"/>
      <c r="N3087" s="106"/>
      <c r="O3087" s="106"/>
      <c r="P3087" s="106"/>
      <c r="Q3087" s="106"/>
      <c r="R3087" s="106"/>
      <c r="S3087" s="104"/>
    </row>
    <row r="3088" spans="1:19">
      <c r="A3088" s="104"/>
      <c r="B3088" s="105"/>
      <c r="C3088" s="104"/>
      <c r="D3088" s="105"/>
      <c r="E3088" s="104"/>
      <c r="F3088" s="104"/>
      <c r="G3088" s="104"/>
      <c r="H3088" s="104"/>
      <c r="I3088" s="104"/>
      <c r="J3088" s="106"/>
      <c r="K3088" s="106"/>
      <c r="L3088" s="106"/>
      <c r="M3088" s="106"/>
      <c r="N3088" s="106"/>
      <c r="O3088" s="106"/>
      <c r="P3088" s="106"/>
      <c r="Q3088" s="106"/>
      <c r="R3088" s="106"/>
      <c r="S3088" s="104"/>
    </row>
    <row r="3089" spans="1:19">
      <c r="A3089" s="104"/>
      <c r="B3089" s="105"/>
      <c r="C3089" s="104"/>
      <c r="D3089" s="105"/>
      <c r="E3089" s="104"/>
      <c r="F3089" s="104"/>
      <c r="G3089" s="104"/>
      <c r="H3089" s="104"/>
      <c r="I3089" s="104"/>
      <c r="J3089" s="106"/>
      <c r="K3089" s="106"/>
      <c r="L3089" s="106"/>
      <c r="M3089" s="106"/>
      <c r="N3089" s="106"/>
      <c r="O3089" s="106"/>
      <c r="P3089" s="106"/>
      <c r="Q3089" s="106"/>
      <c r="R3089" s="106"/>
      <c r="S3089" s="104"/>
    </row>
    <row r="3090" spans="1:19">
      <c r="A3090" s="104"/>
      <c r="B3090" s="105"/>
      <c r="C3090" s="104"/>
      <c r="D3090" s="105"/>
      <c r="E3090" s="104"/>
      <c r="F3090" s="104"/>
      <c r="G3090" s="104"/>
      <c r="H3090" s="104"/>
      <c r="I3090" s="104"/>
      <c r="J3090" s="106"/>
      <c r="K3090" s="106"/>
      <c r="L3090" s="106"/>
      <c r="M3090" s="106"/>
      <c r="N3090" s="106"/>
      <c r="O3090" s="106"/>
      <c r="P3090" s="106"/>
      <c r="Q3090" s="106"/>
      <c r="R3090" s="106"/>
      <c r="S3090" s="104"/>
    </row>
    <row r="3091" spans="1:19">
      <c r="A3091" s="104"/>
      <c r="B3091" s="105"/>
      <c r="C3091" s="104"/>
      <c r="D3091" s="105"/>
      <c r="E3091" s="104"/>
      <c r="F3091" s="104"/>
      <c r="G3091" s="104"/>
      <c r="H3091" s="104"/>
      <c r="I3091" s="104"/>
      <c r="J3091" s="106"/>
      <c r="K3091" s="106"/>
      <c r="L3091" s="106"/>
      <c r="M3091" s="106"/>
      <c r="N3091" s="106"/>
      <c r="O3091" s="106"/>
      <c r="P3091" s="106"/>
      <c r="Q3091" s="106"/>
      <c r="R3091" s="106"/>
      <c r="S3091" s="104"/>
    </row>
    <row r="3092" spans="1:19">
      <c r="A3092" s="104"/>
      <c r="B3092" s="105"/>
      <c r="C3092" s="104"/>
      <c r="D3092" s="105"/>
      <c r="E3092" s="104"/>
      <c r="F3092" s="104"/>
      <c r="G3092" s="104"/>
      <c r="H3092" s="104"/>
      <c r="I3092" s="104"/>
      <c r="J3092" s="106"/>
      <c r="K3092" s="106"/>
      <c r="L3092" s="106"/>
      <c r="M3092" s="106"/>
      <c r="N3092" s="106"/>
      <c r="O3092" s="106"/>
      <c r="P3092" s="106"/>
      <c r="Q3092" s="106"/>
      <c r="R3092" s="106"/>
      <c r="S3092" s="104"/>
    </row>
    <row r="3093" spans="1:19">
      <c r="A3093" s="104"/>
      <c r="B3093" s="105"/>
      <c r="C3093" s="104"/>
      <c r="D3093" s="105"/>
      <c r="E3093" s="104"/>
      <c r="F3093" s="104"/>
      <c r="G3093" s="104"/>
      <c r="H3093" s="104"/>
      <c r="I3093" s="104"/>
      <c r="J3093" s="106"/>
      <c r="K3093" s="106"/>
      <c r="L3093" s="106"/>
      <c r="M3093" s="106"/>
      <c r="N3093" s="106"/>
      <c r="O3093" s="106"/>
      <c r="P3093" s="106"/>
      <c r="Q3093" s="106"/>
      <c r="R3093" s="106"/>
      <c r="S3093" s="104"/>
    </row>
    <row r="3094" spans="1:19">
      <c r="A3094" s="104"/>
      <c r="B3094" s="105"/>
      <c r="C3094" s="104"/>
      <c r="D3094" s="105"/>
      <c r="E3094" s="104"/>
      <c r="F3094" s="104"/>
      <c r="G3094" s="104"/>
      <c r="H3094" s="104"/>
      <c r="I3094" s="104"/>
      <c r="J3094" s="106"/>
      <c r="K3094" s="106"/>
      <c r="L3094" s="106"/>
      <c r="M3094" s="106"/>
      <c r="N3094" s="106"/>
      <c r="O3094" s="106"/>
      <c r="P3094" s="106"/>
      <c r="Q3094" s="106"/>
      <c r="R3094" s="106"/>
      <c r="S3094" s="104"/>
    </row>
    <row r="3095" spans="1:19">
      <c r="A3095" s="104"/>
      <c r="B3095" s="105"/>
      <c r="C3095" s="104"/>
      <c r="D3095" s="105"/>
      <c r="E3095" s="104"/>
      <c r="F3095" s="104"/>
      <c r="G3095" s="104"/>
      <c r="H3095" s="104"/>
      <c r="I3095" s="104"/>
      <c r="J3095" s="106"/>
      <c r="K3095" s="106"/>
      <c r="L3095" s="106"/>
      <c r="M3095" s="106"/>
      <c r="N3095" s="106"/>
      <c r="O3095" s="106"/>
      <c r="P3095" s="106"/>
      <c r="Q3095" s="106"/>
      <c r="R3095" s="106"/>
      <c r="S3095" s="104"/>
    </row>
    <row r="3096" spans="1:19">
      <c r="A3096" s="104"/>
      <c r="B3096" s="105"/>
      <c r="C3096" s="104"/>
      <c r="D3096" s="105"/>
      <c r="E3096" s="104"/>
      <c r="F3096" s="104"/>
      <c r="G3096" s="104"/>
      <c r="H3096" s="104"/>
      <c r="I3096" s="104"/>
      <c r="J3096" s="106"/>
      <c r="K3096" s="106"/>
      <c r="L3096" s="106"/>
      <c r="M3096" s="106"/>
      <c r="N3096" s="106"/>
      <c r="O3096" s="106"/>
      <c r="P3096" s="106"/>
      <c r="Q3096" s="106"/>
      <c r="R3096" s="106"/>
      <c r="S3096" s="104"/>
    </row>
    <row r="3097" spans="1:19">
      <c r="A3097" s="104"/>
      <c r="B3097" s="105"/>
      <c r="C3097" s="104"/>
      <c r="D3097" s="105"/>
      <c r="E3097" s="104"/>
      <c r="F3097" s="104"/>
      <c r="G3097" s="104"/>
      <c r="H3097" s="104"/>
      <c r="I3097" s="104"/>
      <c r="J3097" s="106"/>
      <c r="K3097" s="106"/>
      <c r="L3097" s="106"/>
      <c r="M3097" s="106"/>
      <c r="N3097" s="106"/>
      <c r="O3097" s="106"/>
      <c r="P3097" s="106"/>
      <c r="Q3097" s="106"/>
      <c r="R3097" s="106"/>
      <c r="S3097" s="104"/>
    </row>
    <row r="3098" spans="1:19">
      <c r="A3098" s="104"/>
      <c r="B3098" s="105"/>
      <c r="C3098" s="104"/>
      <c r="D3098" s="105"/>
      <c r="E3098" s="104"/>
      <c r="F3098" s="104"/>
      <c r="G3098" s="104"/>
      <c r="H3098" s="104"/>
      <c r="I3098" s="104"/>
      <c r="J3098" s="106"/>
      <c r="K3098" s="106"/>
      <c r="L3098" s="106"/>
      <c r="M3098" s="106"/>
      <c r="N3098" s="106"/>
      <c r="O3098" s="106"/>
      <c r="P3098" s="106"/>
      <c r="Q3098" s="106"/>
      <c r="R3098" s="106"/>
      <c r="S3098" s="104"/>
    </row>
    <row r="3099" spans="1:19">
      <c r="A3099" s="104"/>
      <c r="B3099" s="105"/>
      <c r="C3099" s="104"/>
      <c r="D3099" s="105"/>
      <c r="E3099" s="104"/>
      <c r="F3099" s="104"/>
      <c r="G3099" s="104"/>
      <c r="H3099" s="104"/>
      <c r="I3099" s="104"/>
      <c r="J3099" s="106"/>
      <c r="K3099" s="106"/>
      <c r="L3099" s="106"/>
      <c r="M3099" s="106"/>
      <c r="N3099" s="106"/>
      <c r="O3099" s="106"/>
      <c r="P3099" s="106"/>
      <c r="Q3099" s="106"/>
      <c r="R3099" s="106"/>
      <c r="S3099" s="104"/>
    </row>
    <row r="3100" spans="1:19">
      <c r="A3100" s="104"/>
      <c r="B3100" s="105"/>
      <c r="C3100" s="104"/>
      <c r="D3100" s="105"/>
      <c r="E3100" s="104"/>
      <c r="F3100" s="104"/>
      <c r="G3100" s="104"/>
      <c r="H3100" s="104"/>
      <c r="I3100" s="104"/>
      <c r="J3100" s="106"/>
      <c r="K3100" s="106"/>
      <c r="L3100" s="106"/>
      <c r="M3100" s="106"/>
      <c r="N3100" s="106"/>
      <c r="O3100" s="106"/>
      <c r="P3100" s="106"/>
      <c r="Q3100" s="106"/>
      <c r="R3100" s="106"/>
      <c r="S3100" s="104"/>
    </row>
    <row r="3101" spans="1:19">
      <c r="A3101" s="104"/>
      <c r="B3101" s="105"/>
      <c r="C3101" s="104"/>
      <c r="D3101" s="105"/>
      <c r="E3101" s="104"/>
      <c r="F3101" s="104"/>
      <c r="G3101" s="104"/>
      <c r="H3101" s="104"/>
      <c r="I3101" s="104"/>
      <c r="J3101" s="106"/>
      <c r="K3101" s="106"/>
      <c r="L3101" s="106"/>
      <c r="M3101" s="106"/>
      <c r="N3101" s="106"/>
      <c r="O3101" s="106"/>
      <c r="P3101" s="106"/>
      <c r="Q3101" s="106"/>
      <c r="R3101" s="106"/>
      <c r="S3101" s="104"/>
    </row>
    <row r="3102" spans="1:19">
      <c r="A3102" s="104"/>
      <c r="B3102" s="105"/>
      <c r="C3102" s="104"/>
      <c r="D3102" s="105"/>
      <c r="E3102" s="104"/>
      <c r="F3102" s="104"/>
      <c r="G3102" s="104"/>
      <c r="H3102" s="104"/>
      <c r="I3102" s="104"/>
      <c r="J3102" s="106"/>
      <c r="K3102" s="106"/>
      <c r="L3102" s="106"/>
      <c r="M3102" s="106"/>
      <c r="N3102" s="106"/>
      <c r="O3102" s="106"/>
      <c r="P3102" s="106"/>
      <c r="Q3102" s="106"/>
      <c r="R3102" s="106"/>
      <c r="S3102" s="104"/>
    </row>
    <row r="3103" spans="1:19">
      <c r="A3103" s="104"/>
      <c r="B3103" s="105"/>
      <c r="C3103" s="104"/>
      <c r="D3103" s="105"/>
      <c r="E3103" s="104"/>
      <c r="F3103" s="104"/>
      <c r="G3103" s="104"/>
      <c r="H3103" s="104"/>
      <c r="I3103" s="104"/>
      <c r="J3103" s="106"/>
      <c r="K3103" s="106"/>
      <c r="L3103" s="106"/>
      <c r="M3103" s="106"/>
      <c r="N3103" s="106"/>
      <c r="O3103" s="106"/>
      <c r="P3103" s="106"/>
      <c r="Q3103" s="106"/>
      <c r="R3103" s="106"/>
      <c r="S3103" s="104"/>
    </row>
    <row r="3104" spans="1:19">
      <c r="A3104" s="104"/>
      <c r="B3104" s="105"/>
      <c r="C3104" s="104"/>
      <c r="D3104" s="105"/>
      <c r="E3104" s="104"/>
      <c r="F3104" s="104"/>
      <c r="G3104" s="104"/>
      <c r="H3104" s="104"/>
      <c r="I3104" s="104"/>
      <c r="J3104" s="106"/>
      <c r="K3104" s="106"/>
      <c r="L3104" s="106"/>
      <c r="M3104" s="106"/>
      <c r="N3104" s="106"/>
      <c r="O3104" s="106"/>
      <c r="P3104" s="106"/>
      <c r="Q3104" s="106"/>
      <c r="R3104" s="106"/>
      <c r="S3104" s="104"/>
    </row>
    <row r="3105" spans="1:19">
      <c r="A3105" s="104"/>
      <c r="B3105" s="105"/>
      <c r="C3105" s="104"/>
      <c r="D3105" s="105"/>
      <c r="E3105" s="104"/>
      <c r="F3105" s="104"/>
      <c r="G3105" s="104"/>
      <c r="H3105" s="104"/>
      <c r="I3105" s="104"/>
      <c r="J3105" s="106"/>
      <c r="K3105" s="106"/>
      <c r="L3105" s="106"/>
      <c r="M3105" s="106"/>
      <c r="N3105" s="106"/>
      <c r="O3105" s="106"/>
      <c r="P3105" s="106"/>
      <c r="Q3105" s="106"/>
      <c r="R3105" s="106"/>
      <c r="S3105" s="104"/>
    </row>
    <row r="3106" spans="1:19">
      <c r="A3106" s="104"/>
      <c r="B3106" s="105"/>
      <c r="C3106" s="104"/>
      <c r="D3106" s="105"/>
      <c r="E3106" s="104"/>
      <c r="F3106" s="104"/>
      <c r="G3106" s="104"/>
      <c r="H3106" s="104"/>
      <c r="I3106" s="104"/>
      <c r="J3106" s="106"/>
      <c r="K3106" s="106"/>
      <c r="L3106" s="106"/>
      <c r="M3106" s="106"/>
      <c r="N3106" s="106"/>
      <c r="O3106" s="106"/>
      <c r="P3106" s="106"/>
      <c r="Q3106" s="106"/>
      <c r="R3106" s="106"/>
      <c r="S3106" s="104"/>
    </row>
    <row r="3107" spans="1:19">
      <c r="A3107" s="104"/>
      <c r="B3107" s="105"/>
      <c r="C3107" s="104"/>
      <c r="D3107" s="105"/>
      <c r="E3107" s="104"/>
      <c r="F3107" s="104"/>
      <c r="G3107" s="104"/>
      <c r="H3107" s="104"/>
      <c r="I3107" s="104"/>
      <c r="J3107" s="106"/>
      <c r="K3107" s="106"/>
      <c r="L3107" s="106"/>
      <c r="M3107" s="106"/>
      <c r="N3107" s="106"/>
      <c r="O3107" s="106"/>
      <c r="P3107" s="106"/>
      <c r="Q3107" s="106"/>
      <c r="R3107" s="106"/>
      <c r="S3107" s="104"/>
    </row>
    <row r="3108" spans="1:19">
      <c r="A3108" s="104"/>
      <c r="B3108" s="105"/>
      <c r="C3108" s="104"/>
      <c r="D3108" s="105"/>
      <c r="E3108" s="104"/>
      <c r="F3108" s="104"/>
      <c r="G3108" s="104"/>
      <c r="H3108" s="104"/>
      <c r="I3108" s="104"/>
      <c r="J3108" s="106"/>
      <c r="K3108" s="106"/>
      <c r="L3108" s="106"/>
      <c r="M3108" s="106"/>
      <c r="N3108" s="106"/>
      <c r="O3108" s="106"/>
      <c r="P3108" s="106"/>
      <c r="Q3108" s="106"/>
      <c r="R3108" s="106"/>
      <c r="S3108" s="104"/>
    </row>
    <row r="3109" spans="1:19">
      <c r="A3109" s="104"/>
      <c r="B3109" s="105"/>
      <c r="C3109" s="104"/>
      <c r="D3109" s="105"/>
      <c r="E3109" s="104"/>
      <c r="F3109" s="104"/>
      <c r="G3109" s="104"/>
      <c r="H3109" s="104"/>
      <c r="I3109" s="104"/>
      <c r="J3109" s="106"/>
      <c r="K3109" s="106"/>
      <c r="L3109" s="106"/>
      <c r="M3109" s="106"/>
      <c r="N3109" s="106"/>
      <c r="O3109" s="106"/>
      <c r="P3109" s="106"/>
      <c r="Q3109" s="106"/>
      <c r="R3109" s="106"/>
      <c r="S3109" s="104"/>
    </row>
    <row r="3110" spans="1:19">
      <c r="A3110" s="104"/>
      <c r="B3110" s="105"/>
      <c r="C3110" s="104"/>
      <c r="D3110" s="105"/>
      <c r="E3110" s="104"/>
      <c r="F3110" s="104"/>
      <c r="G3110" s="104"/>
      <c r="H3110" s="104"/>
      <c r="I3110" s="104"/>
      <c r="J3110" s="106"/>
      <c r="K3110" s="106"/>
      <c r="L3110" s="106"/>
      <c r="M3110" s="106"/>
      <c r="N3110" s="106"/>
      <c r="O3110" s="106"/>
      <c r="P3110" s="106"/>
      <c r="Q3110" s="106"/>
      <c r="R3110" s="106"/>
      <c r="S3110" s="104"/>
    </row>
    <row r="3111" spans="1:19">
      <c r="A3111" s="104"/>
      <c r="B3111" s="105"/>
      <c r="C3111" s="104"/>
      <c r="D3111" s="105"/>
      <c r="E3111" s="104"/>
      <c r="F3111" s="104"/>
      <c r="G3111" s="104"/>
      <c r="H3111" s="104"/>
      <c r="I3111" s="104"/>
      <c r="J3111" s="106"/>
      <c r="K3111" s="106"/>
      <c r="L3111" s="106"/>
      <c r="M3111" s="106"/>
      <c r="N3111" s="106"/>
      <c r="O3111" s="106"/>
      <c r="P3111" s="106"/>
      <c r="Q3111" s="106"/>
      <c r="R3111" s="106"/>
      <c r="S3111" s="104"/>
    </row>
    <row r="3112" spans="1:19">
      <c r="A3112" s="104"/>
      <c r="B3112" s="105"/>
      <c r="C3112" s="104"/>
      <c r="D3112" s="105"/>
      <c r="E3112" s="104"/>
      <c r="F3112" s="104"/>
      <c r="G3112" s="104"/>
      <c r="H3112" s="104"/>
      <c r="I3112" s="104"/>
      <c r="J3112" s="106"/>
      <c r="K3112" s="106"/>
      <c r="L3112" s="106"/>
      <c r="M3112" s="106"/>
      <c r="N3112" s="106"/>
      <c r="O3112" s="106"/>
      <c r="P3112" s="106"/>
      <c r="Q3112" s="106"/>
      <c r="R3112" s="106"/>
      <c r="S3112" s="104"/>
    </row>
    <row r="3113" spans="1:19">
      <c r="A3113" s="104"/>
      <c r="B3113" s="105"/>
      <c r="C3113" s="104"/>
      <c r="D3113" s="105"/>
      <c r="E3113" s="104"/>
      <c r="F3113" s="104"/>
      <c r="G3113" s="104"/>
      <c r="H3113" s="104"/>
      <c r="I3113" s="104"/>
      <c r="J3113" s="106"/>
      <c r="K3113" s="106"/>
      <c r="L3113" s="106"/>
      <c r="M3113" s="106"/>
      <c r="N3113" s="106"/>
      <c r="O3113" s="106"/>
      <c r="P3113" s="106"/>
      <c r="Q3113" s="106"/>
      <c r="R3113" s="106"/>
      <c r="S3113" s="104"/>
    </row>
    <row r="3114" spans="1:19">
      <c r="A3114" s="104"/>
      <c r="B3114" s="105"/>
      <c r="C3114" s="104"/>
      <c r="D3114" s="105"/>
      <c r="E3114" s="104"/>
      <c r="F3114" s="104"/>
      <c r="G3114" s="104"/>
      <c r="H3114" s="104"/>
      <c r="I3114" s="104"/>
      <c r="J3114" s="106"/>
      <c r="K3114" s="106"/>
      <c r="L3114" s="106"/>
      <c r="M3114" s="106"/>
      <c r="N3114" s="106"/>
      <c r="O3114" s="106"/>
      <c r="P3114" s="106"/>
      <c r="Q3114" s="106"/>
      <c r="R3114" s="106"/>
      <c r="S3114" s="104"/>
    </row>
    <row r="3115" spans="1:19">
      <c r="A3115" s="104"/>
      <c r="B3115" s="105"/>
      <c r="C3115" s="104"/>
      <c r="D3115" s="105"/>
      <c r="E3115" s="104"/>
      <c r="F3115" s="104"/>
      <c r="G3115" s="104"/>
      <c r="H3115" s="104"/>
      <c r="I3115" s="104"/>
      <c r="J3115" s="106"/>
      <c r="K3115" s="106"/>
      <c r="L3115" s="106"/>
      <c r="M3115" s="106"/>
      <c r="N3115" s="106"/>
      <c r="O3115" s="106"/>
      <c r="P3115" s="106"/>
      <c r="Q3115" s="106"/>
      <c r="R3115" s="106"/>
      <c r="S3115" s="104"/>
    </row>
    <row r="3116" spans="1:19">
      <c r="A3116" s="104"/>
      <c r="B3116" s="105"/>
      <c r="C3116" s="104"/>
      <c r="D3116" s="105"/>
      <c r="E3116" s="104"/>
      <c r="F3116" s="104"/>
      <c r="G3116" s="104"/>
      <c r="H3116" s="104"/>
      <c r="I3116" s="104"/>
      <c r="J3116" s="106"/>
      <c r="K3116" s="106"/>
      <c r="L3116" s="106"/>
      <c r="M3116" s="106"/>
      <c r="N3116" s="106"/>
      <c r="O3116" s="106"/>
      <c r="P3116" s="106"/>
      <c r="Q3116" s="106"/>
      <c r="R3116" s="106"/>
      <c r="S3116" s="104"/>
    </row>
    <row r="3117" spans="1:19">
      <c r="A3117" s="104"/>
      <c r="B3117" s="105"/>
      <c r="C3117" s="104"/>
      <c r="D3117" s="105"/>
      <c r="E3117" s="104"/>
      <c r="F3117" s="104"/>
      <c r="G3117" s="104"/>
      <c r="H3117" s="104"/>
      <c r="I3117" s="104"/>
      <c r="J3117" s="106"/>
      <c r="K3117" s="106"/>
      <c r="L3117" s="106"/>
      <c r="M3117" s="106"/>
      <c r="N3117" s="106"/>
      <c r="O3117" s="106"/>
      <c r="P3117" s="106"/>
      <c r="Q3117" s="106"/>
      <c r="R3117" s="106"/>
      <c r="S3117" s="104"/>
    </row>
    <row r="3118" spans="1:19">
      <c r="A3118" s="104"/>
      <c r="B3118" s="105"/>
      <c r="C3118" s="104"/>
      <c r="D3118" s="105"/>
      <c r="E3118" s="104"/>
      <c r="F3118" s="104"/>
      <c r="G3118" s="104"/>
      <c r="H3118" s="104"/>
      <c r="I3118" s="104"/>
      <c r="J3118" s="106"/>
      <c r="K3118" s="106"/>
      <c r="L3118" s="106"/>
      <c r="M3118" s="106"/>
      <c r="N3118" s="106"/>
      <c r="O3118" s="106"/>
      <c r="P3118" s="106"/>
      <c r="Q3118" s="106"/>
      <c r="R3118" s="106"/>
      <c r="S3118" s="104"/>
    </row>
    <row r="3119" spans="1:19">
      <c r="A3119" s="104"/>
      <c r="B3119" s="105"/>
      <c r="C3119" s="104"/>
      <c r="D3119" s="105"/>
      <c r="E3119" s="104"/>
      <c r="F3119" s="104"/>
      <c r="G3119" s="104"/>
      <c r="H3119" s="104"/>
      <c r="I3119" s="104"/>
      <c r="J3119" s="106"/>
      <c r="K3119" s="106"/>
      <c r="L3119" s="106"/>
      <c r="M3119" s="106"/>
      <c r="N3119" s="106"/>
      <c r="O3119" s="106"/>
      <c r="P3119" s="106"/>
      <c r="Q3119" s="106"/>
      <c r="R3119" s="106"/>
      <c r="S3119" s="104"/>
    </row>
    <row r="3120" spans="1:19">
      <c r="A3120" s="104"/>
      <c r="B3120" s="105"/>
      <c r="C3120" s="104"/>
      <c r="D3120" s="105"/>
      <c r="E3120" s="104"/>
      <c r="F3120" s="104"/>
      <c r="G3120" s="104"/>
      <c r="H3120" s="104"/>
      <c r="I3120" s="104"/>
      <c r="J3120" s="106"/>
      <c r="K3120" s="106"/>
      <c r="L3120" s="106"/>
      <c r="M3120" s="106"/>
      <c r="N3120" s="106"/>
      <c r="O3120" s="106"/>
      <c r="P3120" s="106"/>
      <c r="Q3120" s="106"/>
      <c r="R3120" s="106"/>
      <c r="S3120" s="104"/>
    </row>
    <row r="3121" spans="1:19">
      <c r="A3121" s="104"/>
      <c r="B3121" s="105"/>
      <c r="C3121" s="104"/>
      <c r="D3121" s="105"/>
      <c r="E3121" s="104"/>
      <c r="F3121" s="104"/>
      <c r="G3121" s="104"/>
      <c r="H3121" s="104"/>
      <c r="I3121" s="104"/>
      <c r="J3121" s="106"/>
      <c r="K3121" s="106"/>
      <c r="L3121" s="106"/>
      <c r="M3121" s="106"/>
      <c r="N3121" s="106"/>
      <c r="O3121" s="106"/>
      <c r="P3121" s="106"/>
      <c r="Q3121" s="106"/>
      <c r="R3121" s="106"/>
      <c r="S3121" s="104"/>
    </row>
    <row r="3122" spans="1:19">
      <c r="A3122" s="104"/>
      <c r="B3122" s="105"/>
      <c r="C3122" s="104"/>
      <c r="D3122" s="105"/>
      <c r="E3122" s="104"/>
      <c r="F3122" s="104"/>
      <c r="G3122" s="104"/>
      <c r="H3122" s="104"/>
      <c r="I3122" s="104"/>
      <c r="J3122" s="106"/>
      <c r="K3122" s="106"/>
      <c r="L3122" s="106"/>
      <c r="M3122" s="106"/>
      <c r="N3122" s="106"/>
      <c r="O3122" s="106"/>
      <c r="P3122" s="106"/>
      <c r="Q3122" s="106"/>
      <c r="R3122" s="106"/>
      <c r="S3122" s="104"/>
    </row>
    <row r="3123" spans="1:19">
      <c r="A3123" s="104"/>
      <c r="B3123" s="105"/>
      <c r="C3123" s="104"/>
      <c r="D3123" s="105"/>
      <c r="E3123" s="104"/>
      <c r="F3123" s="104"/>
      <c r="G3123" s="104"/>
      <c r="H3123" s="104"/>
      <c r="I3123" s="104"/>
      <c r="J3123" s="106"/>
      <c r="K3123" s="106"/>
      <c r="L3123" s="106"/>
      <c r="M3123" s="106"/>
      <c r="N3123" s="106"/>
      <c r="O3123" s="106"/>
      <c r="P3123" s="106"/>
      <c r="Q3123" s="106"/>
      <c r="R3123" s="106"/>
      <c r="S3123" s="104"/>
    </row>
    <row r="3124" spans="1:19">
      <c r="A3124" s="104"/>
      <c r="B3124" s="105"/>
      <c r="C3124" s="104"/>
      <c r="D3124" s="105"/>
      <c r="E3124" s="104"/>
      <c r="F3124" s="104"/>
      <c r="G3124" s="104"/>
      <c r="H3124" s="104"/>
      <c r="I3124" s="104"/>
      <c r="J3124" s="106"/>
      <c r="K3124" s="106"/>
      <c r="L3124" s="106"/>
      <c r="M3124" s="106"/>
      <c r="N3124" s="106"/>
      <c r="O3124" s="106"/>
      <c r="P3124" s="106"/>
      <c r="Q3124" s="106"/>
      <c r="R3124" s="106"/>
      <c r="S3124" s="104"/>
    </row>
    <row r="3125" spans="1:19">
      <c r="A3125" s="104"/>
      <c r="B3125" s="105"/>
      <c r="C3125" s="104"/>
      <c r="D3125" s="105"/>
      <c r="E3125" s="104"/>
      <c r="F3125" s="104"/>
      <c r="G3125" s="104"/>
      <c r="H3125" s="104"/>
      <c r="I3125" s="104"/>
      <c r="J3125" s="106"/>
      <c r="K3125" s="106"/>
      <c r="L3125" s="106"/>
      <c r="M3125" s="106"/>
      <c r="N3125" s="106"/>
      <c r="O3125" s="106"/>
      <c r="P3125" s="106"/>
      <c r="Q3125" s="106"/>
      <c r="R3125" s="106"/>
      <c r="S3125" s="104"/>
    </row>
    <row r="3126" spans="1:19">
      <c r="A3126" s="104"/>
      <c r="B3126" s="105"/>
      <c r="C3126" s="104"/>
      <c r="D3126" s="105"/>
      <c r="E3126" s="104"/>
      <c r="F3126" s="104"/>
      <c r="G3126" s="104"/>
      <c r="H3126" s="104"/>
      <c r="I3126" s="104"/>
      <c r="J3126" s="106"/>
      <c r="K3126" s="106"/>
      <c r="L3126" s="106"/>
      <c r="M3126" s="106"/>
      <c r="N3126" s="106"/>
      <c r="O3126" s="106"/>
      <c r="P3126" s="106"/>
      <c r="Q3126" s="106"/>
      <c r="R3126" s="106"/>
      <c r="S3126" s="104"/>
    </row>
    <row r="3127" spans="1:19">
      <c r="A3127" s="104"/>
      <c r="B3127" s="105"/>
      <c r="C3127" s="104"/>
      <c r="D3127" s="105"/>
      <c r="E3127" s="104"/>
      <c r="F3127" s="104"/>
      <c r="G3127" s="104"/>
      <c r="H3127" s="104"/>
      <c r="I3127" s="104"/>
      <c r="J3127" s="106"/>
      <c r="K3127" s="106"/>
      <c r="L3127" s="106"/>
      <c r="M3127" s="106"/>
      <c r="N3127" s="106"/>
      <c r="O3127" s="106"/>
      <c r="P3127" s="106"/>
      <c r="Q3127" s="106"/>
      <c r="R3127" s="106"/>
      <c r="S3127" s="104"/>
    </row>
    <row r="3128" spans="1:19">
      <c r="A3128" s="104"/>
      <c r="B3128" s="105"/>
      <c r="C3128" s="104"/>
      <c r="D3128" s="105"/>
      <c r="E3128" s="104"/>
      <c r="F3128" s="104"/>
      <c r="G3128" s="104"/>
      <c r="H3128" s="104"/>
      <c r="I3128" s="104"/>
      <c r="J3128" s="106"/>
      <c r="K3128" s="106"/>
      <c r="L3128" s="106"/>
      <c r="M3128" s="106"/>
      <c r="N3128" s="106"/>
      <c r="O3128" s="106"/>
      <c r="P3128" s="106"/>
      <c r="Q3128" s="106"/>
      <c r="R3128" s="106"/>
      <c r="S3128" s="104"/>
    </row>
    <row r="3129" spans="1:19">
      <c r="A3129" s="104"/>
      <c r="B3129" s="105"/>
      <c r="C3129" s="104"/>
      <c r="D3129" s="105"/>
      <c r="E3129" s="104"/>
      <c r="F3129" s="104"/>
      <c r="G3129" s="104"/>
      <c r="H3129" s="104"/>
      <c r="I3129" s="104"/>
      <c r="J3129" s="106"/>
      <c r="K3129" s="106"/>
      <c r="L3129" s="106"/>
      <c r="M3129" s="106"/>
      <c r="N3129" s="106"/>
      <c r="O3129" s="106"/>
      <c r="P3129" s="106"/>
      <c r="Q3129" s="106"/>
      <c r="R3129" s="106"/>
      <c r="S3129" s="104"/>
    </row>
    <row r="3130" spans="1:19">
      <c r="A3130" s="104"/>
      <c r="B3130" s="105"/>
      <c r="C3130" s="104"/>
      <c r="D3130" s="105"/>
      <c r="E3130" s="104"/>
      <c r="F3130" s="104"/>
      <c r="G3130" s="104"/>
      <c r="H3130" s="104"/>
      <c r="I3130" s="104"/>
      <c r="J3130" s="106"/>
      <c r="K3130" s="106"/>
      <c r="L3130" s="106"/>
      <c r="M3130" s="106"/>
      <c r="N3130" s="106"/>
      <c r="O3130" s="106"/>
      <c r="P3130" s="106"/>
      <c r="Q3130" s="106"/>
      <c r="R3130" s="106"/>
      <c r="S3130" s="104"/>
    </row>
    <row r="3131" spans="1:19">
      <c r="A3131" s="104"/>
      <c r="B3131" s="105"/>
      <c r="C3131" s="104"/>
      <c r="D3131" s="105"/>
      <c r="E3131" s="104"/>
      <c r="F3131" s="104"/>
      <c r="G3131" s="104"/>
      <c r="H3131" s="104"/>
      <c r="I3131" s="104"/>
      <c r="J3131" s="106"/>
      <c r="K3131" s="106"/>
      <c r="L3131" s="106"/>
      <c r="M3131" s="106"/>
      <c r="N3131" s="106"/>
      <c r="O3131" s="106"/>
      <c r="P3131" s="106"/>
      <c r="Q3131" s="106"/>
      <c r="R3131" s="106"/>
      <c r="S3131" s="104"/>
    </row>
    <row r="3132" spans="1:19">
      <c r="A3132" s="104"/>
      <c r="B3132" s="105"/>
      <c r="C3132" s="104"/>
      <c r="D3132" s="105"/>
      <c r="E3132" s="104"/>
      <c r="F3132" s="104"/>
      <c r="G3132" s="104"/>
      <c r="H3132" s="104"/>
      <c r="I3132" s="104"/>
      <c r="J3132" s="106"/>
      <c r="K3132" s="106"/>
      <c r="L3132" s="106"/>
      <c r="M3132" s="106"/>
      <c r="N3132" s="106"/>
      <c r="O3132" s="106"/>
      <c r="P3132" s="106"/>
      <c r="Q3132" s="106"/>
      <c r="R3132" s="106"/>
      <c r="S3132" s="104"/>
    </row>
    <row r="3133" spans="1:19">
      <c r="A3133" s="104"/>
      <c r="B3133" s="105"/>
      <c r="C3133" s="104"/>
      <c r="D3133" s="105"/>
      <c r="E3133" s="104"/>
      <c r="F3133" s="104"/>
      <c r="G3133" s="104"/>
      <c r="H3133" s="104"/>
      <c r="I3133" s="104"/>
      <c r="J3133" s="106"/>
      <c r="K3133" s="106"/>
      <c r="L3133" s="106"/>
      <c r="M3133" s="106"/>
      <c r="N3133" s="106"/>
      <c r="O3133" s="106"/>
      <c r="P3133" s="106"/>
      <c r="Q3133" s="106"/>
      <c r="R3133" s="106"/>
      <c r="S3133" s="104"/>
    </row>
    <row r="3134" spans="1:19">
      <c r="A3134" s="104"/>
      <c r="B3134" s="105"/>
      <c r="C3134" s="104"/>
      <c r="D3134" s="105"/>
      <c r="E3134" s="104"/>
      <c r="F3134" s="104"/>
      <c r="G3134" s="104"/>
      <c r="H3134" s="104"/>
      <c r="I3134" s="104"/>
      <c r="J3134" s="106"/>
      <c r="K3134" s="106"/>
      <c r="L3134" s="106"/>
      <c r="M3134" s="106"/>
      <c r="N3134" s="106"/>
      <c r="O3134" s="106"/>
      <c r="P3134" s="106"/>
      <c r="Q3134" s="106"/>
      <c r="R3134" s="106"/>
      <c r="S3134" s="104"/>
    </row>
    <row r="3135" spans="1:19">
      <c r="A3135" s="104"/>
      <c r="B3135" s="105"/>
      <c r="C3135" s="104"/>
      <c r="D3135" s="105"/>
      <c r="E3135" s="104"/>
      <c r="F3135" s="104"/>
      <c r="G3135" s="104"/>
      <c r="H3135" s="104"/>
      <c r="I3135" s="104"/>
      <c r="J3135" s="106"/>
      <c r="K3135" s="106"/>
      <c r="L3135" s="106"/>
      <c r="M3135" s="106"/>
      <c r="N3135" s="106"/>
      <c r="O3135" s="106"/>
      <c r="P3135" s="106"/>
      <c r="Q3135" s="106"/>
      <c r="R3135" s="106"/>
      <c r="S3135" s="104"/>
    </row>
    <row r="3136" spans="1:19">
      <c r="A3136" s="104"/>
      <c r="B3136" s="105"/>
      <c r="C3136" s="104"/>
      <c r="D3136" s="105"/>
      <c r="E3136" s="104"/>
      <c r="F3136" s="104"/>
      <c r="G3136" s="104"/>
      <c r="H3136" s="104"/>
      <c r="I3136" s="104"/>
      <c r="J3136" s="106"/>
      <c r="K3136" s="106"/>
      <c r="L3136" s="106"/>
      <c r="M3136" s="106"/>
      <c r="N3136" s="106"/>
      <c r="O3136" s="106"/>
      <c r="P3136" s="106"/>
      <c r="Q3136" s="106"/>
      <c r="R3136" s="106"/>
      <c r="S3136" s="104"/>
    </row>
    <row r="3137" spans="1:19">
      <c r="A3137" s="104"/>
      <c r="B3137" s="105"/>
      <c r="C3137" s="104"/>
      <c r="D3137" s="105"/>
      <c r="E3137" s="104"/>
      <c r="F3137" s="104"/>
      <c r="G3137" s="104"/>
      <c r="H3137" s="104"/>
      <c r="I3137" s="104"/>
      <c r="J3137" s="106"/>
      <c r="K3137" s="106"/>
      <c r="L3137" s="106"/>
      <c r="M3137" s="106"/>
      <c r="N3137" s="106"/>
      <c r="O3137" s="106"/>
      <c r="P3137" s="106"/>
      <c r="Q3137" s="106"/>
      <c r="R3137" s="106"/>
      <c r="S3137" s="104"/>
    </row>
    <row r="3138" spans="1:19">
      <c r="A3138" s="104"/>
      <c r="B3138" s="105"/>
      <c r="C3138" s="104"/>
      <c r="D3138" s="105"/>
      <c r="E3138" s="104"/>
      <c r="F3138" s="104"/>
      <c r="G3138" s="104"/>
      <c r="H3138" s="104"/>
      <c r="I3138" s="104"/>
      <c r="J3138" s="106"/>
      <c r="K3138" s="106"/>
      <c r="L3138" s="106"/>
      <c r="M3138" s="106"/>
      <c r="N3138" s="106"/>
      <c r="O3138" s="106"/>
      <c r="P3138" s="106"/>
      <c r="Q3138" s="106"/>
      <c r="R3138" s="106"/>
      <c r="S3138" s="104"/>
    </row>
    <row r="3139" spans="1:19">
      <c r="A3139" s="104"/>
      <c r="B3139" s="105"/>
      <c r="C3139" s="104"/>
      <c r="D3139" s="105"/>
      <c r="E3139" s="104"/>
      <c r="F3139" s="104"/>
      <c r="G3139" s="104"/>
      <c r="H3139" s="104"/>
      <c r="I3139" s="104"/>
      <c r="J3139" s="106"/>
      <c r="K3139" s="106"/>
      <c r="L3139" s="106"/>
      <c r="M3139" s="106"/>
      <c r="N3139" s="106"/>
      <c r="O3139" s="106"/>
      <c r="P3139" s="106"/>
      <c r="Q3139" s="106"/>
      <c r="R3139" s="106"/>
      <c r="S3139" s="104"/>
    </row>
    <row r="3140" spans="1:19">
      <c r="A3140" s="104"/>
      <c r="B3140" s="105"/>
      <c r="C3140" s="104"/>
      <c r="D3140" s="105"/>
      <c r="E3140" s="104"/>
      <c r="F3140" s="104"/>
      <c r="G3140" s="104"/>
      <c r="H3140" s="104"/>
      <c r="I3140" s="104"/>
      <c r="J3140" s="106"/>
      <c r="K3140" s="106"/>
      <c r="L3140" s="106"/>
      <c r="M3140" s="106"/>
      <c r="N3140" s="106"/>
      <c r="O3140" s="106"/>
      <c r="P3140" s="106"/>
      <c r="Q3140" s="106"/>
      <c r="R3140" s="106"/>
      <c r="S3140" s="104"/>
    </row>
    <row r="3141" spans="1:19">
      <c r="A3141" s="104"/>
      <c r="B3141" s="105"/>
      <c r="C3141" s="104"/>
      <c r="D3141" s="105"/>
      <c r="E3141" s="104"/>
      <c r="F3141" s="104"/>
      <c r="G3141" s="104"/>
      <c r="H3141" s="104"/>
      <c r="I3141" s="104"/>
      <c r="J3141" s="106"/>
      <c r="K3141" s="106"/>
      <c r="L3141" s="106"/>
      <c r="M3141" s="106"/>
      <c r="N3141" s="106"/>
      <c r="O3141" s="106"/>
      <c r="P3141" s="106"/>
      <c r="Q3141" s="106"/>
      <c r="R3141" s="106"/>
      <c r="S3141" s="104"/>
    </row>
    <row r="3142" spans="1:19">
      <c r="A3142" s="104"/>
      <c r="B3142" s="105"/>
      <c r="C3142" s="104"/>
      <c r="D3142" s="105"/>
      <c r="E3142" s="104"/>
      <c r="F3142" s="104"/>
      <c r="G3142" s="104"/>
      <c r="H3142" s="104"/>
      <c r="I3142" s="104"/>
      <c r="J3142" s="106"/>
      <c r="K3142" s="106"/>
      <c r="L3142" s="106"/>
      <c r="M3142" s="106"/>
      <c r="N3142" s="106"/>
      <c r="O3142" s="106"/>
      <c r="P3142" s="106"/>
      <c r="Q3142" s="106"/>
      <c r="R3142" s="106"/>
      <c r="S3142" s="104"/>
    </row>
    <row r="3143" spans="1:19">
      <c r="A3143" s="104"/>
      <c r="B3143" s="105"/>
      <c r="C3143" s="104"/>
      <c r="D3143" s="105"/>
      <c r="E3143" s="104"/>
      <c r="F3143" s="104"/>
      <c r="G3143" s="104"/>
      <c r="H3143" s="104"/>
      <c r="I3143" s="104"/>
      <c r="J3143" s="106"/>
      <c r="K3143" s="106"/>
      <c r="L3143" s="106"/>
      <c r="M3143" s="106"/>
      <c r="N3143" s="106"/>
      <c r="O3143" s="106"/>
      <c r="P3143" s="106"/>
      <c r="Q3143" s="106"/>
      <c r="R3143" s="106"/>
      <c r="S3143" s="104"/>
    </row>
    <row r="3144" spans="1:19">
      <c r="A3144" s="104"/>
      <c r="B3144" s="105"/>
      <c r="C3144" s="104"/>
      <c r="D3144" s="105"/>
      <c r="E3144" s="104"/>
      <c r="F3144" s="104"/>
      <c r="G3144" s="104"/>
      <c r="H3144" s="104"/>
      <c r="I3144" s="104"/>
      <c r="J3144" s="106"/>
      <c r="K3144" s="106"/>
      <c r="L3144" s="106"/>
      <c r="M3144" s="106"/>
      <c r="N3144" s="106"/>
      <c r="O3144" s="106"/>
      <c r="P3144" s="106"/>
      <c r="Q3144" s="106"/>
      <c r="R3144" s="106"/>
      <c r="S3144" s="104"/>
    </row>
    <row r="3145" spans="1:19">
      <c r="A3145" s="104"/>
      <c r="B3145" s="105"/>
      <c r="C3145" s="104"/>
      <c r="D3145" s="105"/>
      <c r="E3145" s="104"/>
      <c r="F3145" s="104"/>
      <c r="G3145" s="104"/>
      <c r="H3145" s="104"/>
      <c r="I3145" s="104"/>
      <c r="J3145" s="106"/>
      <c r="K3145" s="106"/>
      <c r="L3145" s="106"/>
      <c r="M3145" s="106"/>
      <c r="N3145" s="106"/>
      <c r="O3145" s="106"/>
      <c r="P3145" s="106"/>
      <c r="Q3145" s="106"/>
      <c r="R3145" s="106"/>
      <c r="S3145" s="104"/>
    </row>
    <row r="3146" spans="1:19">
      <c r="A3146" s="104"/>
      <c r="B3146" s="105"/>
      <c r="C3146" s="104"/>
      <c r="D3146" s="105"/>
      <c r="E3146" s="104"/>
      <c r="F3146" s="104"/>
      <c r="G3146" s="104"/>
      <c r="H3146" s="104"/>
      <c r="I3146" s="104"/>
      <c r="J3146" s="106"/>
      <c r="K3146" s="106"/>
      <c r="L3146" s="106"/>
      <c r="M3146" s="106"/>
      <c r="N3146" s="106"/>
      <c r="O3146" s="106"/>
      <c r="P3146" s="106"/>
      <c r="Q3146" s="106"/>
      <c r="R3146" s="106"/>
      <c r="S3146" s="104"/>
    </row>
    <row r="3147" spans="1:19">
      <c r="A3147" s="104"/>
      <c r="B3147" s="105"/>
      <c r="C3147" s="104"/>
      <c r="D3147" s="105"/>
      <c r="E3147" s="104"/>
      <c r="F3147" s="104"/>
      <c r="G3147" s="104"/>
      <c r="H3147" s="104"/>
      <c r="I3147" s="104"/>
      <c r="J3147" s="106"/>
      <c r="K3147" s="106"/>
      <c r="L3147" s="106"/>
      <c r="M3147" s="106"/>
      <c r="N3147" s="106"/>
      <c r="O3147" s="106"/>
      <c r="P3147" s="106"/>
      <c r="Q3147" s="106"/>
      <c r="R3147" s="106"/>
      <c r="S3147" s="104"/>
    </row>
    <row r="3148" spans="1:19">
      <c r="A3148" s="104"/>
      <c r="B3148" s="105"/>
      <c r="C3148" s="104"/>
      <c r="D3148" s="105"/>
      <c r="E3148" s="104"/>
      <c r="F3148" s="104"/>
      <c r="G3148" s="104"/>
      <c r="H3148" s="104"/>
      <c r="I3148" s="104"/>
      <c r="J3148" s="106"/>
      <c r="K3148" s="106"/>
      <c r="L3148" s="106"/>
      <c r="M3148" s="106"/>
      <c r="N3148" s="106"/>
      <c r="O3148" s="106"/>
      <c r="P3148" s="106"/>
      <c r="Q3148" s="106"/>
      <c r="R3148" s="106"/>
      <c r="S3148" s="104"/>
    </row>
    <row r="3149" spans="1:19">
      <c r="A3149" s="104"/>
      <c r="B3149" s="105"/>
      <c r="C3149" s="104"/>
      <c r="D3149" s="105"/>
      <c r="E3149" s="104"/>
      <c r="F3149" s="104"/>
      <c r="G3149" s="104"/>
      <c r="H3149" s="104"/>
      <c r="I3149" s="104"/>
      <c r="J3149" s="106"/>
      <c r="K3149" s="106"/>
      <c r="L3149" s="106"/>
      <c r="M3149" s="106"/>
      <c r="N3149" s="106"/>
      <c r="O3149" s="106"/>
      <c r="P3149" s="106"/>
      <c r="Q3149" s="106"/>
      <c r="R3149" s="106"/>
      <c r="S3149" s="104"/>
    </row>
    <row r="3150" spans="1:19">
      <c r="A3150" s="104"/>
      <c r="B3150" s="105"/>
      <c r="C3150" s="104"/>
      <c r="D3150" s="105"/>
      <c r="E3150" s="104"/>
      <c r="F3150" s="104"/>
      <c r="G3150" s="104"/>
      <c r="H3150" s="104"/>
      <c r="I3150" s="104"/>
      <c r="J3150" s="106"/>
      <c r="K3150" s="106"/>
      <c r="L3150" s="106"/>
      <c r="M3150" s="106"/>
      <c r="N3150" s="106"/>
      <c r="O3150" s="106"/>
      <c r="P3150" s="106"/>
      <c r="Q3150" s="106"/>
      <c r="R3150" s="106"/>
      <c r="S3150" s="104"/>
    </row>
    <row r="3151" spans="1:19">
      <c r="A3151" s="104"/>
      <c r="B3151" s="105"/>
      <c r="C3151" s="104"/>
      <c r="D3151" s="105"/>
      <c r="E3151" s="104"/>
      <c r="F3151" s="104"/>
      <c r="G3151" s="104"/>
      <c r="H3151" s="104"/>
      <c r="I3151" s="104"/>
      <c r="J3151" s="106"/>
      <c r="K3151" s="106"/>
      <c r="L3151" s="106"/>
      <c r="M3151" s="106"/>
      <c r="N3151" s="106"/>
      <c r="O3151" s="106"/>
      <c r="P3151" s="106"/>
      <c r="Q3151" s="106"/>
      <c r="R3151" s="106"/>
      <c r="S3151" s="104"/>
    </row>
    <row r="3152" spans="1:19">
      <c r="A3152" s="104"/>
      <c r="B3152" s="105"/>
      <c r="C3152" s="104"/>
      <c r="D3152" s="105"/>
      <c r="E3152" s="104"/>
      <c r="F3152" s="104"/>
      <c r="G3152" s="104"/>
      <c r="H3152" s="104"/>
      <c r="I3152" s="104"/>
      <c r="J3152" s="106"/>
      <c r="K3152" s="106"/>
      <c r="L3152" s="106"/>
      <c r="M3152" s="106"/>
      <c r="N3152" s="106"/>
      <c r="O3152" s="106"/>
      <c r="P3152" s="106"/>
      <c r="Q3152" s="106"/>
      <c r="R3152" s="106"/>
      <c r="S3152" s="104"/>
    </row>
    <row r="3153" spans="1:19">
      <c r="A3153" s="104"/>
      <c r="B3153" s="105"/>
      <c r="C3153" s="104"/>
      <c r="D3153" s="105"/>
      <c r="E3153" s="104"/>
      <c r="F3153" s="104"/>
      <c r="G3153" s="104"/>
      <c r="H3153" s="104"/>
      <c r="I3153" s="104"/>
      <c r="J3153" s="106"/>
      <c r="K3153" s="106"/>
      <c r="L3153" s="106"/>
      <c r="M3153" s="106"/>
      <c r="N3153" s="106"/>
      <c r="O3153" s="106"/>
      <c r="P3153" s="106"/>
      <c r="Q3153" s="106"/>
      <c r="R3153" s="106"/>
      <c r="S3153" s="104"/>
    </row>
    <row r="3154" spans="1:19">
      <c r="A3154" s="104"/>
      <c r="B3154" s="105"/>
      <c r="C3154" s="104"/>
      <c r="D3154" s="105"/>
      <c r="E3154" s="104"/>
      <c r="F3154" s="104"/>
      <c r="G3154" s="104"/>
      <c r="H3154" s="104"/>
      <c r="I3154" s="104"/>
      <c r="J3154" s="106"/>
      <c r="K3154" s="106"/>
      <c r="L3154" s="106"/>
      <c r="M3154" s="106"/>
      <c r="N3154" s="106"/>
      <c r="O3154" s="106"/>
      <c r="P3154" s="106"/>
      <c r="Q3154" s="106"/>
      <c r="R3154" s="106"/>
      <c r="S3154" s="104"/>
    </row>
    <row r="3155" spans="1:19">
      <c r="A3155" s="104"/>
      <c r="B3155" s="105"/>
      <c r="C3155" s="104"/>
      <c r="D3155" s="105"/>
      <c r="E3155" s="104"/>
      <c r="F3155" s="104"/>
      <c r="G3155" s="104"/>
      <c r="H3155" s="104"/>
      <c r="I3155" s="104"/>
      <c r="J3155" s="106"/>
      <c r="K3155" s="106"/>
      <c r="L3155" s="106"/>
      <c r="M3155" s="106"/>
      <c r="N3155" s="106"/>
      <c r="O3155" s="106"/>
      <c r="P3155" s="106"/>
      <c r="Q3155" s="106"/>
      <c r="R3155" s="106"/>
      <c r="S3155" s="104"/>
    </row>
    <row r="3156" spans="1:19">
      <c r="A3156" s="104"/>
      <c r="B3156" s="105"/>
      <c r="C3156" s="104"/>
      <c r="D3156" s="105"/>
      <c r="E3156" s="104"/>
      <c r="F3156" s="104"/>
      <c r="G3156" s="104"/>
      <c r="H3156" s="104"/>
      <c r="I3156" s="104"/>
      <c r="J3156" s="106"/>
      <c r="K3156" s="106"/>
      <c r="L3156" s="106"/>
      <c r="M3156" s="106"/>
      <c r="N3156" s="106"/>
      <c r="O3156" s="106"/>
      <c r="P3156" s="106"/>
      <c r="Q3156" s="106"/>
      <c r="R3156" s="106"/>
      <c r="S3156" s="104"/>
    </row>
    <row r="3157" spans="1:19">
      <c r="A3157" s="104"/>
      <c r="B3157" s="105"/>
      <c r="C3157" s="104"/>
      <c r="D3157" s="105"/>
      <c r="E3157" s="104"/>
      <c r="F3157" s="104"/>
      <c r="G3157" s="104"/>
      <c r="H3157" s="104"/>
      <c r="I3157" s="104"/>
      <c r="J3157" s="106"/>
      <c r="K3157" s="106"/>
      <c r="L3157" s="106"/>
      <c r="M3157" s="106"/>
      <c r="N3157" s="106"/>
      <c r="O3157" s="106"/>
      <c r="P3157" s="106"/>
      <c r="Q3157" s="106"/>
      <c r="R3157" s="106"/>
      <c r="S3157" s="104"/>
    </row>
    <row r="3158" spans="1:19">
      <c r="A3158" s="104"/>
      <c r="B3158" s="105"/>
      <c r="C3158" s="104"/>
      <c r="D3158" s="105"/>
      <c r="E3158" s="104"/>
      <c r="F3158" s="104"/>
      <c r="G3158" s="104"/>
      <c r="H3158" s="104"/>
      <c r="I3158" s="104"/>
      <c r="J3158" s="106"/>
      <c r="K3158" s="106"/>
      <c r="L3158" s="106"/>
      <c r="M3158" s="106"/>
      <c r="N3158" s="106"/>
      <c r="O3158" s="106"/>
      <c r="P3158" s="106"/>
      <c r="Q3158" s="106"/>
      <c r="R3158" s="106"/>
      <c r="S3158" s="104"/>
    </row>
    <row r="3159" spans="1:19">
      <c r="A3159" s="104"/>
      <c r="B3159" s="105"/>
      <c r="C3159" s="104"/>
      <c r="D3159" s="105"/>
      <c r="E3159" s="104"/>
      <c r="F3159" s="104"/>
      <c r="G3159" s="104"/>
      <c r="H3159" s="104"/>
      <c r="I3159" s="104"/>
      <c r="J3159" s="106"/>
      <c r="K3159" s="106"/>
      <c r="L3159" s="106"/>
      <c r="M3159" s="106"/>
      <c r="N3159" s="106"/>
      <c r="O3159" s="106"/>
      <c r="P3159" s="106"/>
      <c r="Q3159" s="106"/>
      <c r="R3159" s="106"/>
      <c r="S3159" s="104"/>
    </row>
    <row r="3160" spans="1:19">
      <c r="A3160" s="104"/>
      <c r="B3160" s="105"/>
      <c r="C3160" s="104"/>
      <c r="D3160" s="105"/>
      <c r="E3160" s="104"/>
      <c r="F3160" s="104"/>
      <c r="G3160" s="104"/>
      <c r="H3160" s="104"/>
      <c r="I3160" s="104"/>
      <c r="J3160" s="106"/>
      <c r="K3160" s="106"/>
      <c r="L3160" s="106"/>
      <c r="M3160" s="106"/>
      <c r="N3160" s="106"/>
      <c r="O3160" s="106"/>
      <c r="P3160" s="106"/>
      <c r="Q3160" s="106"/>
      <c r="R3160" s="106"/>
      <c r="S3160" s="104"/>
    </row>
    <row r="3161" spans="1:19">
      <c r="A3161" s="104"/>
      <c r="B3161" s="105"/>
      <c r="C3161" s="104"/>
      <c r="D3161" s="105"/>
      <c r="E3161" s="104"/>
      <c r="F3161" s="104"/>
      <c r="G3161" s="104"/>
      <c r="H3161" s="104"/>
      <c r="I3161" s="104"/>
      <c r="J3161" s="106"/>
      <c r="K3161" s="106"/>
      <c r="L3161" s="106"/>
      <c r="M3161" s="106"/>
      <c r="N3161" s="106"/>
      <c r="O3161" s="106"/>
      <c r="P3161" s="106"/>
      <c r="Q3161" s="106"/>
      <c r="R3161" s="106"/>
      <c r="S3161" s="104"/>
    </row>
    <row r="3162" spans="1:19">
      <c r="A3162" s="104"/>
      <c r="B3162" s="105"/>
      <c r="C3162" s="104"/>
      <c r="D3162" s="105"/>
      <c r="E3162" s="104"/>
      <c r="F3162" s="104"/>
      <c r="G3162" s="104"/>
      <c r="H3162" s="104"/>
      <c r="I3162" s="104"/>
      <c r="J3162" s="106"/>
      <c r="K3162" s="106"/>
      <c r="L3162" s="106"/>
      <c r="M3162" s="106"/>
      <c r="N3162" s="106"/>
      <c r="O3162" s="106"/>
      <c r="P3162" s="106"/>
      <c r="Q3162" s="106"/>
      <c r="R3162" s="106"/>
      <c r="S3162" s="104"/>
    </row>
    <row r="3163" spans="1:19">
      <c r="A3163" s="104"/>
      <c r="B3163" s="105"/>
      <c r="C3163" s="104"/>
      <c r="D3163" s="105"/>
      <c r="E3163" s="104"/>
      <c r="F3163" s="104"/>
      <c r="G3163" s="104"/>
      <c r="H3163" s="104"/>
      <c r="I3163" s="104"/>
      <c r="J3163" s="106"/>
      <c r="K3163" s="106"/>
      <c r="L3163" s="106"/>
      <c r="M3163" s="106"/>
      <c r="N3163" s="106"/>
      <c r="O3163" s="106"/>
      <c r="P3163" s="106"/>
      <c r="Q3163" s="106"/>
      <c r="R3163" s="106"/>
      <c r="S3163" s="104"/>
    </row>
    <row r="3164" spans="1:19">
      <c r="A3164" s="104"/>
      <c r="B3164" s="105"/>
      <c r="C3164" s="104"/>
      <c r="D3164" s="105"/>
      <c r="E3164" s="104"/>
      <c r="F3164" s="104"/>
      <c r="G3164" s="104"/>
      <c r="H3164" s="104"/>
      <c r="I3164" s="104"/>
      <c r="J3164" s="106"/>
      <c r="K3164" s="106"/>
      <c r="L3164" s="106"/>
      <c r="M3164" s="106"/>
      <c r="N3164" s="106"/>
      <c r="O3164" s="106"/>
      <c r="P3164" s="106"/>
      <c r="Q3164" s="106"/>
      <c r="R3164" s="106"/>
      <c r="S3164" s="104"/>
    </row>
    <row r="3165" spans="1:19">
      <c r="A3165" s="104"/>
      <c r="B3165" s="105"/>
      <c r="C3165" s="104"/>
      <c r="D3165" s="105"/>
      <c r="E3165" s="104"/>
      <c r="F3165" s="104"/>
      <c r="G3165" s="104"/>
      <c r="H3165" s="104"/>
      <c r="I3165" s="104"/>
      <c r="J3165" s="106"/>
      <c r="K3165" s="106"/>
      <c r="L3165" s="106"/>
      <c r="M3165" s="106"/>
      <c r="N3165" s="106"/>
      <c r="O3165" s="106"/>
      <c r="P3165" s="106"/>
      <c r="Q3165" s="106"/>
      <c r="R3165" s="106"/>
      <c r="S3165" s="104"/>
    </row>
    <row r="3166" spans="1:19">
      <c r="A3166" s="104"/>
      <c r="B3166" s="105"/>
      <c r="C3166" s="104"/>
      <c r="D3166" s="105"/>
      <c r="E3166" s="104"/>
      <c r="F3166" s="104"/>
      <c r="G3166" s="104"/>
      <c r="H3166" s="104"/>
      <c r="I3166" s="104"/>
      <c r="J3166" s="106"/>
      <c r="K3166" s="106"/>
      <c r="L3166" s="106"/>
      <c r="M3166" s="106"/>
      <c r="N3166" s="106"/>
      <c r="O3166" s="106"/>
      <c r="P3166" s="106"/>
      <c r="Q3166" s="106"/>
      <c r="R3166" s="106"/>
      <c r="S3166" s="104"/>
    </row>
    <row r="3167" spans="1:19">
      <c r="A3167" s="104"/>
      <c r="B3167" s="105"/>
      <c r="C3167" s="104"/>
      <c r="D3167" s="105"/>
      <c r="E3167" s="104"/>
      <c r="F3167" s="104"/>
      <c r="G3167" s="104"/>
      <c r="H3167" s="104"/>
      <c r="I3167" s="104"/>
      <c r="J3167" s="106"/>
      <c r="K3167" s="106"/>
      <c r="L3167" s="106"/>
      <c r="M3167" s="106"/>
      <c r="N3167" s="106"/>
      <c r="O3167" s="106"/>
      <c r="P3167" s="106"/>
      <c r="Q3167" s="106"/>
      <c r="R3167" s="106"/>
      <c r="S3167" s="104"/>
    </row>
    <row r="3168" spans="1:19">
      <c r="A3168" s="104"/>
      <c r="B3168" s="105"/>
      <c r="C3168" s="104"/>
      <c r="D3168" s="105"/>
      <c r="E3168" s="104"/>
      <c r="F3168" s="104"/>
      <c r="G3168" s="104"/>
      <c r="H3168" s="104"/>
      <c r="I3168" s="104"/>
      <c r="J3168" s="106"/>
      <c r="K3168" s="106"/>
      <c r="L3168" s="106"/>
      <c r="M3168" s="106"/>
      <c r="N3168" s="106"/>
      <c r="O3168" s="106"/>
      <c r="P3168" s="106"/>
      <c r="Q3168" s="106"/>
      <c r="R3168" s="106"/>
      <c r="S3168" s="104"/>
    </row>
    <row r="3169" spans="1:19">
      <c r="A3169" s="104"/>
      <c r="B3169" s="105"/>
      <c r="C3169" s="104"/>
      <c r="D3169" s="105"/>
      <c r="E3169" s="104"/>
      <c r="F3169" s="104"/>
      <c r="G3169" s="104"/>
      <c r="H3169" s="104"/>
      <c r="I3169" s="104"/>
      <c r="J3169" s="106"/>
      <c r="K3169" s="106"/>
      <c r="L3169" s="106"/>
      <c r="M3169" s="106"/>
      <c r="N3169" s="106"/>
      <c r="O3169" s="106"/>
      <c r="P3169" s="106"/>
      <c r="Q3169" s="106"/>
      <c r="R3169" s="106"/>
      <c r="S3169" s="104"/>
    </row>
    <row r="3170" spans="1:19">
      <c r="A3170" s="104"/>
      <c r="B3170" s="105"/>
      <c r="C3170" s="104"/>
      <c r="D3170" s="105"/>
      <c r="E3170" s="104"/>
      <c r="F3170" s="104"/>
      <c r="G3170" s="104"/>
      <c r="H3170" s="104"/>
      <c r="I3170" s="104"/>
      <c r="J3170" s="106"/>
      <c r="K3170" s="106"/>
      <c r="L3170" s="106"/>
      <c r="M3170" s="106"/>
      <c r="N3170" s="106"/>
      <c r="O3170" s="106"/>
      <c r="P3170" s="106"/>
      <c r="Q3170" s="106"/>
      <c r="R3170" s="106"/>
      <c r="S3170" s="104"/>
    </row>
    <row r="3171" spans="1:19">
      <c r="A3171" s="104"/>
      <c r="B3171" s="105"/>
      <c r="C3171" s="104"/>
      <c r="D3171" s="105"/>
      <c r="E3171" s="104"/>
      <c r="F3171" s="104"/>
      <c r="G3171" s="104"/>
      <c r="H3171" s="104"/>
      <c r="I3171" s="104"/>
      <c r="J3171" s="106"/>
      <c r="K3171" s="106"/>
      <c r="L3171" s="106"/>
      <c r="M3171" s="106"/>
      <c r="N3171" s="106"/>
      <c r="O3171" s="106"/>
      <c r="P3171" s="106"/>
      <c r="Q3171" s="106"/>
      <c r="R3171" s="106"/>
      <c r="S3171" s="104"/>
    </row>
    <row r="3172" spans="1:19">
      <c r="A3172" s="104"/>
      <c r="B3172" s="105"/>
      <c r="C3172" s="104"/>
      <c r="D3172" s="105"/>
      <c r="E3172" s="104"/>
      <c r="F3172" s="104"/>
      <c r="G3172" s="104"/>
      <c r="H3172" s="104"/>
      <c r="I3172" s="104"/>
      <c r="J3172" s="106"/>
      <c r="K3172" s="106"/>
      <c r="L3172" s="106"/>
      <c r="M3172" s="106"/>
      <c r="N3172" s="106"/>
      <c r="O3172" s="106"/>
      <c r="P3172" s="106"/>
      <c r="Q3172" s="106"/>
      <c r="R3172" s="106"/>
      <c r="S3172" s="104"/>
    </row>
    <row r="3173" spans="1:19">
      <c r="A3173" s="104"/>
      <c r="B3173" s="105"/>
      <c r="C3173" s="104"/>
      <c r="D3173" s="105"/>
      <c r="E3173" s="104"/>
      <c r="F3173" s="104"/>
      <c r="G3173" s="104"/>
      <c r="H3173" s="104"/>
      <c r="I3173" s="104"/>
      <c r="J3173" s="106"/>
      <c r="K3173" s="106"/>
      <c r="L3173" s="106"/>
      <c r="M3173" s="106"/>
      <c r="N3173" s="106"/>
      <c r="O3173" s="106"/>
      <c r="P3173" s="106"/>
      <c r="Q3173" s="106"/>
      <c r="R3173" s="106"/>
      <c r="S3173" s="104"/>
    </row>
    <row r="3174" spans="1:19">
      <c r="A3174" s="104"/>
      <c r="B3174" s="105"/>
      <c r="C3174" s="104"/>
      <c r="D3174" s="105"/>
      <c r="E3174" s="104"/>
      <c r="F3174" s="104"/>
      <c r="G3174" s="104"/>
      <c r="H3174" s="104"/>
      <c r="I3174" s="104"/>
      <c r="J3174" s="106"/>
      <c r="K3174" s="106"/>
      <c r="L3174" s="106"/>
      <c r="M3174" s="106"/>
      <c r="N3174" s="106"/>
      <c r="O3174" s="106"/>
      <c r="P3174" s="106"/>
      <c r="Q3174" s="106"/>
      <c r="R3174" s="106"/>
      <c r="S3174" s="104"/>
    </row>
    <row r="3175" spans="1:19">
      <c r="A3175" s="104"/>
      <c r="B3175" s="105"/>
      <c r="C3175" s="104"/>
      <c r="D3175" s="105"/>
      <c r="E3175" s="104"/>
      <c r="F3175" s="104"/>
      <c r="G3175" s="104"/>
      <c r="H3175" s="104"/>
      <c r="I3175" s="104"/>
      <c r="J3175" s="106"/>
      <c r="K3175" s="106"/>
      <c r="L3175" s="106"/>
      <c r="M3175" s="106"/>
      <c r="N3175" s="106"/>
      <c r="O3175" s="106"/>
      <c r="P3175" s="106"/>
      <c r="Q3175" s="106"/>
      <c r="R3175" s="106"/>
      <c r="S3175" s="104"/>
    </row>
    <row r="3176" spans="1:19">
      <c r="A3176" s="104"/>
      <c r="B3176" s="105"/>
      <c r="C3176" s="104"/>
      <c r="D3176" s="105"/>
      <c r="E3176" s="104"/>
      <c r="F3176" s="104"/>
      <c r="G3176" s="104"/>
      <c r="H3176" s="104"/>
      <c r="I3176" s="104"/>
      <c r="J3176" s="106"/>
      <c r="K3176" s="106"/>
      <c r="L3176" s="106"/>
      <c r="M3176" s="106"/>
      <c r="N3176" s="106"/>
      <c r="O3176" s="106"/>
      <c r="P3176" s="106"/>
      <c r="Q3176" s="106"/>
      <c r="R3176" s="106"/>
      <c r="S3176" s="104"/>
    </row>
    <row r="3177" spans="1:19">
      <c r="A3177" s="104"/>
      <c r="B3177" s="105"/>
      <c r="C3177" s="104"/>
      <c r="D3177" s="105"/>
      <c r="E3177" s="104"/>
      <c r="F3177" s="104"/>
      <c r="G3177" s="104"/>
      <c r="H3177" s="104"/>
      <c r="I3177" s="104"/>
      <c r="J3177" s="106"/>
      <c r="K3177" s="106"/>
      <c r="L3177" s="106"/>
      <c r="M3177" s="106"/>
      <c r="N3177" s="106"/>
      <c r="O3177" s="106"/>
      <c r="P3177" s="106"/>
      <c r="Q3177" s="106"/>
      <c r="R3177" s="106"/>
      <c r="S3177" s="104"/>
    </row>
    <row r="3178" spans="1:19">
      <c r="A3178" s="104"/>
      <c r="B3178" s="105"/>
      <c r="C3178" s="104"/>
      <c r="D3178" s="105"/>
      <c r="E3178" s="104"/>
      <c r="F3178" s="104"/>
      <c r="G3178" s="104"/>
      <c r="H3178" s="104"/>
      <c r="I3178" s="104"/>
      <c r="J3178" s="106"/>
      <c r="K3178" s="106"/>
      <c r="L3178" s="106"/>
      <c r="M3178" s="106"/>
      <c r="N3178" s="106"/>
      <c r="O3178" s="106"/>
      <c r="P3178" s="106"/>
      <c r="Q3178" s="106"/>
      <c r="R3178" s="106"/>
      <c r="S3178" s="104"/>
    </row>
    <row r="3179" spans="1:19">
      <c r="A3179" s="104"/>
      <c r="B3179" s="105"/>
      <c r="C3179" s="104"/>
      <c r="D3179" s="105"/>
      <c r="E3179" s="104"/>
      <c r="F3179" s="104"/>
      <c r="G3179" s="104"/>
      <c r="H3179" s="104"/>
      <c r="I3179" s="104"/>
      <c r="J3179" s="106"/>
      <c r="K3179" s="106"/>
      <c r="L3179" s="106"/>
      <c r="M3179" s="106"/>
      <c r="N3179" s="106"/>
      <c r="O3179" s="106"/>
      <c r="P3179" s="106"/>
      <c r="Q3179" s="106"/>
      <c r="R3179" s="106"/>
      <c r="S3179" s="104"/>
    </row>
    <row r="3180" spans="1:19">
      <c r="A3180" s="104"/>
      <c r="B3180" s="105"/>
      <c r="C3180" s="104"/>
      <c r="D3180" s="105"/>
      <c r="E3180" s="104"/>
      <c r="F3180" s="104"/>
      <c r="G3180" s="104"/>
      <c r="H3180" s="104"/>
      <c r="I3180" s="104"/>
      <c r="J3180" s="106"/>
      <c r="K3180" s="106"/>
      <c r="L3180" s="106"/>
      <c r="M3180" s="106"/>
      <c r="N3180" s="106"/>
      <c r="O3180" s="106"/>
      <c r="P3180" s="106"/>
      <c r="Q3180" s="106"/>
      <c r="R3180" s="106"/>
      <c r="S3180" s="104"/>
    </row>
    <row r="3181" spans="1:19">
      <c r="A3181" s="104"/>
      <c r="B3181" s="105"/>
      <c r="C3181" s="104"/>
      <c r="D3181" s="105"/>
      <c r="E3181" s="104"/>
      <c r="F3181" s="104"/>
      <c r="G3181" s="104"/>
      <c r="H3181" s="104"/>
      <c r="I3181" s="104"/>
      <c r="J3181" s="106"/>
      <c r="K3181" s="106"/>
      <c r="L3181" s="106"/>
      <c r="M3181" s="106"/>
      <c r="N3181" s="106"/>
      <c r="O3181" s="106"/>
      <c r="P3181" s="106"/>
      <c r="Q3181" s="106"/>
      <c r="R3181" s="106"/>
      <c r="S3181" s="104"/>
    </row>
    <row r="3182" spans="1:19">
      <c r="A3182" s="104"/>
      <c r="B3182" s="105"/>
      <c r="C3182" s="104"/>
      <c r="D3182" s="105"/>
      <c r="E3182" s="104"/>
      <c r="F3182" s="104"/>
      <c r="G3182" s="104"/>
      <c r="H3182" s="104"/>
      <c r="I3182" s="104"/>
      <c r="J3182" s="106"/>
      <c r="K3182" s="106"/>
      <c r="L3182" s="106"/>
      <c r="M3182" s="106"/>
      <c r="N3182" s="106"/>
      <c r="O3182" s="106"/>
      <c r="P3182" s="106"/>
      <c r="Q3182" s="106"/>
      <c r="R3182" s="106"/>
      <c r="S3182" s="104"/>
    </row>
    <row r="3183" spans="1:19">
      <c r="A3183" s="104"/>
      <c r="B3183" s="105"/>
      <c r="C3183" s="104"/>
      <c r="D3183" s="105"/>
      <c r="E3183" s="104"/>
      <c r="F3183" s="104"/>
      <c r="G3183" s="104"/>
      <c r="H3183" s="104"/>
      <c r="I3183" s="104"/>
      <c r="J3183" s="106"/>
      <c r="K3183" s="106"/>
      <c r="L3183" s="106"/>
      <c r="M3183" s="106"/>
      <c r="N3183" s="106"/>
      <c r="O3183" s="106"/>
      <c r="P3183" s="106"/>
      <c r="Q3183" s="106"/>
      <c r="R3183" s="106"/>
      <c r="S3183" s="104"/>
    </row>
    <row r="3184" spans="1:19">
      <c r="A3184" s="104"/>
      <c r="B3184" s="105"/>
      <c r="C3184" s="104"/>
      <c r="D3184" s="105"/>
      <c r="E3184" s="104"/>
      <c r="F3184" s="104"/>
      <c r="G3184" s="104"/>
      <c r="H3184" s="104"/>
      <c r="I3184" s="104"/>
      <c r="J3184" s="106"/>
      <c r="K3184" s="106"/>
      <c r="L3184" s="106"/>
      <c r="M3184" s="106"/>
      <c r="N3184" s="106"/>
      <c r="O3184" s="106"/>
      <c r="P3184" s="106"/>
      <c r="Q3184" s="106"/>
      <c r="R3184" s="106"/>
      <c r="S3184" s="104"/>
    </row>
    <row r="3185" spans="1:19">
      <c r="A3185" s="104"/>
      <c r="B3185" s="105"/>
      <c r="C3185" s="104"/>
      <c r="D3185" s="105"/>
      <c r="E3185" s="104"/>
      <c r="F3185" s="104"/>
      <c r="G3185" s="104"/>
      <c r="H3185" s="104"/>
      <c r="I3185" s="104"/>
      <c r="J3185" s="106"/>
      <c r="K3185" s="106"/>
      <c r="L3185" s="106"/>
      <c r="M3185" s="106"/>
      <c r="N3185" s="106"/>
      <c r="O3185" s="106"/>
      <c r="P3185" s="106"/>
      <c r="Q3185" s="106"/>
      <c r="R3185" s="106"/>
      <c r="S3185" s="104"/>
    </row>
    <row r="3186" spans="1:19">
      <c r="A3186" s="104"/>
      <c r="B3186" s="105"/>
      <c r="C3186" s="104"/>
      <c r="D3186" s="105"/>
      <c r="E3186" s="104"/>
      <c r="F3186" s="104"/>
      <c r="G3186" s="104"/>
      <c r="H3186" s="104"/>
      <c r="I3186" s="104"/>
      <c r="J3186" s="106"/>
      <c r="K3186" s="106"/>
      <c r="L3186" s="106"/>
      <c r="M3186" s="106"/>
      <c r="N3186" s="106"/>
      <c r="O3186" s="106"/>
      <c r="P3186" s="106"/>
      <c r="Q3186" s="106"/>
      <c r="R3186" s="106"/>
      <c r="S3186" s="104"/>
    </row>
    <row r="3187" spans="1:19">
      <c r="A3187" s="104"/>
      <c r="B3187" s="105"/>
      <c r="C3187" s="104"/>
      <c r="D3187" s="105"/>
      <c r="E3187" s="104"/>
      <c r="F3187" s="104"/>
      <c r="G3187" s="104"/>
      <c r="H3187" s="104"/>
      <c r="I3187" s="104"/>
      <c r="J3187" s="106"/>
      <c r="K3187" s="106"/>
      <c r="L3187" s="106"/>
      <c r="M3187" s="106"/>
      <c r="N3187" s="106"/>
      <c r="O3187" s="106"/>
      <c r="P3187" s="106"/>
      <c r="Q3187" s="106"/>
      <c r="R3187" s="106"/>
      <c r="S3187" s="104"/>
    </row>
    <row r="3188" spans="1:19">
      <c r="A3188" s="104"/>
      <c r="B3188" s="105"/>
      <c r="C3188" s="104"/>
      <c r="D3188" s="105"/>
      <c r="E3188" s="104"/>
      <c r="F3188" s="104"/>
      <c r="G3188" s="104"/>
      <c r="H3188" s="104"/>
      <c r="I3188" s="104"/>
      <c r="J3188" s="106"/>
      <c r="K3188" s="106"/>
      <c r="L3188" s="106"/>
      <c r="M3188" s="106"/>
      <c r="N3188" s="106"/>
      <c r="O3188" s="106"/>
      <c r="P3188" s="106"/>
      <c r="Q3188" s="106"/>
      <c r="R3188" s="106"/>
      <c r="S3188" s="104"/>
    </row>
    <row r="3189" spans="1:19">
      <c r="A3189" s="104"/>
      <c r="B3189" s="105"/>
      <c r="C3189" s="104"/>
      <c r="D3189" s="105"/>
      <c r="E3189" s="104"/>
      <c r="F3189" s="104"/>
      <c r="G3189" s="104"/>
      <c r="H3189" s="104"/>
      <c r="I3189" s="104"/>
      <c r="J3189" s="106"/>
      <c r="K3189" s="106"/>
      <c r="L3189" s="106"/>
      <c r="M3189" s="106"/>
      <c r="N3189" s="106"/>
      <c r="O3189" s="106"/>
      <c r="P3189" s="106"/>
      <c r="Q3189" s="106"/>
      <c r="R3189" s="106"/>
      <c r="S3189" s="104"/>
    </row>
    <row r="3190" spans="1:19">
      <c r="A3190" s="104"/>
      <c r="B3190" s="105"/>
      <c r="C3190" s="104"/>
      <c r="D3190" s="105"/>
      <c r="E3190" s="104"/>
      <c r="F3190" s="104"/>
      <c r="G3190" s="104"/>
      <c r="H3190" s="104"/>
      <c r="I3190" s="104"/>
      <c r="J3190" s="106"/>
      <c r="K3190" s="106"/>
      <c r="L3190" s="106"/>
      <c r="M3190" s="106"/>
      <c r="N3190" s="106"/>
      <c r="O3190" s="106"/>
      <c r="P3190" s="106"/>
      <c r="Q3190" s="106"/>
      <c r="R3190" s="106"/>
      <c r="S3190" s="104"/>
    </row>
    <row r="3191" spans="1:19">
      <c r="A3191" s="104"/>
      <c r="B3191" s="105"/>
      <c r="C3191" s="104"/>
      <c r="D3191" s="105"/>
      <c r="E3191" s="104"/>
      <c r="F3191" s="104"/>
      <c r="G3191" s="104"/>
      <c r="H3191" s="104"/>
      <c r="I3191" s="104"/>
      <c r="J3191" s="106"/>
      <c r="K3191" s="106"/>
      <c r="L3191" s="106"/>
      <c r="M3191" s="106"/>
      <c r="N3191" s="106"/>
      <c r="O3191" s="106"/>
      <c r="P3191" s="106"/>
      <c r="Q3191" s="106"/>
      <c r="R3191" s="106"/>
      <c r="S3191" s="104"/>
    </row>
    <row r="3192" spans="1:19">
      <c r="A3192" s="104"/>
      <c r="B3192" s="105"/>
      <c r="C3192" s="104"/>
      <c r="D3192" s="105"/>
      <c r="E3192" s="104"/>
      <c r="F3192" s="104"/>
      <c r="G3192" s="104"/>
      <c r="H3192" s="104"/>
      <c r="I3192" s="104"/>
      <c r="J3192" s="106"/>
      <c r="K3192" s="106"/>
      <c r="L3192" s="106"/>
      <c r="M3192" s="106"/>
      <c r="N3192" s="106"/>
      <c r="O3192" s="106"/>
      <c r="P3192" s="106"/>
      <c r="Q3192" s="106"/>
      <c r="R3192" s="106"/>
      <c r="S3192" s="104"/>
    </row>
    <row r="3193" spans="1:19">
      <c r="A3193" s="104"/>
      <c r="B3193" s="105"/>
      <c r="C3193" s="104"/>
      <c r="D3193" s="105"/>
      <c r="E3193" s="104"/>
      <c r="F3193" s="104"/>
      <c r="G3193" s="104"/>
      <c r="H3193" s="104"/>
      <c r="I3193" s="104"/>
      <c r="J3193" s="106"/>
      <c r="K3193" s="106"/>
      <c r="L3193" s="106"/>
      <c r="M3193" s="106"/>
      <c r="N3193" s="106"/>
      <c r="O3193" s="106"/>
      <c r="P3193" s="106"/>
      <c r="Q3193" s="106"/>
      <c r="R3193" s="106"/>
      <c r="S3193" s="104"/>
    </row>
    <row r="3194" spans="1:19">
      <c r="A3194" s="104"/>
      <c r="B3194" s="105"/>
      <c r="C3194" s="104"/>
      <c r="D3194" s="105"/>
      <c r="E3194" s="104"/>
      <c r="F3194" s="104"/>
      <c r="G3194" s="104"/>
      <c r="H3194" s="104"/>
      <c r="I3194" s="104"/>
      <c r="J3194" s="106"/>
      <c r="K3194" s="106"/>
      <c r="L3194" s="106"/>
      <c r="M3194" s="106"/>
      <c r="N3194" s="106"/>
      <c r="O3194" s="106"/>
      <c r="P3194" s="106"/>
      <c r="Q3194" s="106"/>
      <c r="R3194" s="106"/>
      <c r="S3194" s="104"/>
    </row>
    <row r="3195" spans="1:19">
      <c r="A3195" s="104"/>
      <c r="B3195" s="105"/>
      <c r="C3195" s="104"/>
      <c r="D3195" s="105"/>
      <c r="E3195" s="104"/>
      <c r="F3195" s="104"/>
      <c r="G3195" s="104"/>
      <c r="H3195" s="104"/>
      <c r="I3195" s="104"/>
      <c r="J3195" s="106"/>
      <c r="K3195" s="106"/>
      <c r="L3195" s="106"/>
      <c r="M3195" s="106"/>
      <c r="N3195" s="106"/>
      <c r="O3195" s="106"/>
      <c r="P3195" s="106"/>
      <c r="Q3195" s="106"/>
      <c r="R3195" s="106"/>
      <c r="S3195" s="104"/>
    </row>
    <row r="3196" spans="1:19">
      <c r="A3196" s="104"/>
      <c r="B3196" s="105"/>
      <c r="C3196" s="104"/>
      <c r="D3196" s="105"/>
      <c r="E3196" s="104"/>
      <c r="F3196" s="104"/>
      <c r="G3196" s="104"/>
      <c r="H3196" s="104"/>
      <c r="I3196" s="104"/>
      <c r="J3196" s="106"/>
      <c r="K3196" s="106"/>
      <c r="L3196" s="106"/>
      <c r="M3196" s="106"/>
      <c r="N3196" s="106"/>
      <c r="O3196" s="106"/>
      <c r="P3196" s="106"/>
      <c r="Q3196" s="106"/>
      <c r="R3196" s="106"/>
      <c r="S3196" s="104"/>
    </row>
    <row r="3197" spans="1:19">
      <c r="A3197" s="104"/>
      <c r="B3197" s="105"/>
      <c r="C3197" s="104"/>
      <c r="D3197" s="105"/>
      <c r="E3197" s="104"/>
      <c r="F3197" s="104"/>
      <c r="G3197" s="104"/>
      <c r="H3197" s="104"/>
      <c r="I3197" s="104"/>
      <c r="J3197" s="106"/>
      <c r="K3197" s="106"/>
      <c r="L3197" s="106"/>
      <c r="M3197" s="106"/>
      <c r="N3197" s="106"/>
      <c r="O3197" s="106"/>
      <c r="P3197" s="106"/>
      <c r="Q3197" s="106"/>
      <c r="R3197" s="106"/>
      <c r="S3197" s="104"/>
    </row>
    <row r="3198" spans="1:19">
      <c r="A3198" s="104"/>
      <c r="B3198" s="105"/>
      <c r="C3198" s="104"/>
      <c r="D3198" s="105"/>
      <c r="E3198" s="104"/>
      <c r="F3198" s="104"/>
      <c r="G3198" s="104"/>
      <c r="H3198" s="104"/>
      <c r="I3198" s="104"/>
      <c r="J3198" s="106"/>
      <c r="K3198" s="106"/>
      <c r="L3198" s="106"/>
      <c r="M3198" s="106"/>
      <c r="N3198" s="106"/>
      <c r="O3198" s="106"/>
      <c r="P3198" s="106"/>
      <c r="Q3198" s="106"/>
      <c r="R3198" s="106"/>
      <c r="S3198" s="104"/>
    </row>
    <row r="3199" spans="1:19">
      <c r="A3199" s="104"/>
      <c r="B3199" s="105"/>
      <c r="C3199" s="104"/>
      <c r="D3199" s="105"/>
      <c r="E3199" s="104"/>
      <c r="F3199" s="104"/>
      <c r="G3199" s="104"/>
      <c r="H3199" s="104"/>
      <c r="I3199" s="104"/>
      <c r="J3199" s="106"/>
      <c r="K3199" s="106"/>
      <c r="L3199" s="106"/>
      <c r="M3199" s="106"/>
      <c r="N3199" s="106"/>
      <c r="O3199" s="106"/>
      <c r="P3199" s="106"/>
      <c r="Q3199" s="106"/>
      <c r="R3199" s="106"/>
      <c r="S3199" s="104"/>
    </row>
    <row r="3200" spans="1:19">
      <c r="A3200" s="104"/>
      <c r="B3200" s="105"/>
      <c r="C3200" s="104"/>
      <c r="D3200" s="105"/>
      <c r="E3200" s="104"/>
      <c r="F3200" s="104"/>
      <c r="G3200" s="104"/>
      <c r="H3200" s="104"/>
      <c r="I3200" s="104"/>
      <c r="J3200" s="106"/>
      <c r="K3200" s="106"/>
      <c r="L3200" s="106"/>
      <c r="M3200" s="106"/>
      <c r="N3200" s="106"/>
      <c r="O3200" s="106"/>
      <c r="P3200" s="106"/>
      <c r="Q3200" s="106"/>
      <c r="R3200" s="106"/>
      <c r="S3200" s="104"/>
    </row>
    <row r="3201" spans="1:19">
      <c r="A3201" s="104"/>
      <c r="B3201" s="105"/>
      <c r="C3201" s="104"/>
      <c r="D3201" s="105"/>
      <c r="E3201" s="104"/>
      <c r="F3201" s="104"/>
      <c r="G3201" s="104"/>
      <c r="H3201" s="104"/>
      <c r="I3201" s="104"/>
      <c r="J3201" s="106"/>
      <c r="K3201" s="106"/>
      <c r="L3201" s="106"/>
      <c r="M3201" s="106"/>
      <c r="N3201" s="106"/>
      <c r="O3201" s="106"/>
      <c r="P3201" s="106"/>
      <c r="Q3201" s="106"/>
      <c r="R3201" s="106"/>
      <c r="S3201" s="104"/>
    </row>
    <row r="3202" spans="1:19">
      <c r="A3202" s="104"/>
      <c r="B3202" s="105"/>
      <c r="C3202" s="104"/>
      <c r="D3202" s="105"/>
      <c r="E3202" s="104"/>
      <c r="F3202" s="104"/>
      <c r="G3202" s="104"/>
      <c r="H3202" s="104"/>
      <c r="I3202" s="104"/>
      <c r="J3202" s="106"/>
      <c r="K3202" s="106"/>
      <c r="L3202" s="106"/>
      <c r="M3202" s="106"/>
      <c r="N3202" s="106"/>
      <c r="O3202" s="106"/>
      <c r="P3202" s="106"/>
      <c r="Q3202" s="106"/>
      <c r="R3202" s="106"/>
      <c r="S3202" s="104"/>
    </row>
    <row r="3203" spans="1:19">
      <c r="A3203" s="104"/>
      <c r="B3203" s="105"/>
      <c r="C3203" s="104"/>
      <c r="D3203" s="105"/>
      <c r="E3203" s="104"/>
      <c r="F3203" s="104"/>
      <c r="G3203" s="104"/>
      <c r="H3203" s="104"/>
      <c r="I3203" s="104"/>
      <c r="J3203" s="106"/>
      <c r="K3203" s="106"/>
      <c r="L3203" s="106"/>
      <c r="M3203" s="106"/>
      <c r="N3203" s="106"/>
      <c r="O3203" s="106"/>
      <c r="P3203" s="106"/>
      <c r="Q3203" s="106"/>
      <c r="R3203" s="106"/>
      <c r="S3203" s="104"/>
    </row>
    <row r="3204" spans="1:19">
      <c r="A3204" s="104"/>
      <c r="B3204" s="105"/>
      <c r="C3204" s="104"/>
      <c r="D3204" s="105"/>
      <c r="E3204" s="104"/>
      <c r="F3204" s="104"/>
      <c r="G3204" s="104"/>
      <c r="H3204" s="104"/>
      <c r="I3204" s="104"/>
      <c r="J3204" s="106"/>
      <c r="K3204" s="106"/>
      <c r="L3204" s="106"/>
      <c r="M3204" s="106"/>
      <c r="N3204" s="106"/>
      <c r="O3204" s="106"/>
      <c r="P3204" s="106"/>
      <c r="Q3204" s="106"/>
      <c r="R3204" s="106"/>
      <c r="S3204" s="104"/>
    </row>
    <row r="3205" spans="1:19">
      <c r="A3205" s="104"/>
      <c r="B3205" s="105"/>
      <c r="C3205" s="104"/>
      <c r="D3205" s="105"/>
      <c r="E3205" s="104"/>
      <c r="F3205" s="104"/>
      <c r="G3205" s="104"/>
      <c r="H3205" s="104"/>
      <c r="I3205" s="104"/>
      <c r="J3205" s="106"/>
      <c r="K3205" s="106"/>
      <c r="L3205" s="106"/>
      <c r="M3205" s="106"/>
      <c r="N3205" s="106"/>
      <c r="O3205" s="106"/>
      <c r="P3205" s="106"/>
      <c r="Q3205" s="106"/>
      <c r="R3205" s="106"/>
      <c r="S3205" s="104"/>
    </row>
    <row r="3206" spans="1:19">
      <c r="A3206" s="104"/>
      <c r="B3206" s="105"/>
      <c r="C3206" s="104"/>
      <c r="D3206" s="105"/>
      <c r="E3206" s="104"/>
      <c r="F3206" s="104"/>
      <c r="G3206" s="104"/>
      <c r="H3206" s="104"/>
      <c r="I3206" s="104"/>
      <c r="J3206" s="106"/>
      <c r="K3206" s="106"/>
      <c r="L3206" s="106"/>
      <c r="M3206" s="106"/>
      <c r="N3206" s="106"/>
      <c r="O3206" s="106"/>
      <c r="P3206" s="106"/>
      <c r="Q3206" s="106"/>
      <c r="R3206" s="106"/>
      <c r="S3206" s="104"/>
    </row>
    <row r="3207" spans="1:19">
      <c r="A3207" s="104"/>
      <c r="B3207" s="105"/>
      <c r="C3207" s="104"/>
      <c r="D3207" s="105"/>
      <c r="E3207" s="104"/>
      <c r="F3207" s="104"/>
      <c r="G3207" s="104"/>
      <c r="H3207" s="104"/>
      <c r="I3207" s="104"/>
      <c r="J3207" s="106"/>
      <c r="K3207" s="106"/>
      <c r="L3207" s="106"/>
      <c r="M3207" s="106"/>
      <c r="N3207" s="106"/>
      <c r="O3207" s="106"/>
      <c r="P3207" s="106"/>
      <c r="Q3207" s="106"/>
      <c r="R3207" s="106"/>
      <c r="S3207" s="104"/>
    </row>
    <row r="3208" spans="1:19">
      <c r="A3208" s="104"/>
      <c r="B3208" s="105"/>
      <c r="C3208" s="104"/>
      <c r="D3208" s="105"/>
      <c r="E3208" s="104"/>
      <c r="F3208" s="104"/>
      <c r="G3208" s="104"/>
      <c r="H3208" s="104"/>
      <c r="I3208" s="104"/>
      <c r="J3208" s="106"/>
      <c r="K3208" s="106"/>
      <c r="L3208" s="106"/>
      <c r="M3208" s="106"/>
      <c r="N3208" s="106"/>
      <c r="O3208" s="106"/>
      <c r="P3208" s="106"/>
      <c r="Q3208" s="106"/>
      <c r="R3208" s="106"/>
      <c r="S3208" s="104"/>
    </row>
    <row r="3209" spans="1:19">
      <c r="A3209" s="104"/>
      <c r="B3209" s="105"/>
      <c r="C3209" s="104"/>
      <c r="D3209" s="105"/>
      <c r="E3209" s="104"/>
      <c r="F3209" s="104"/>
      <c r="G3209" s="104"/>
      <c r="H3209" s="104"/>
      <c r="I3209" s="104"/>
      <c r="J3209" s="106"/>
      <c r="K3209" s="106"/>
      <c r="L3209" s="106"/>
      <c r="M3209" s="106"/>
      <c r="N3209" s="106"/>
      <c r="O3209" s="106"/>
      <c r="P3209" s="106"/>
      <c r="Q3209" s="106"/>
      <c r="R3209" s="106"/>
      <c r="S3209" s="104"/>
    </row>
    <row r="3210" spans="1:19">
      <c r="A3210" s="104"/>
      <c r="B3210" s="105"/>
      <c r="C3210" s="104"/>
      <c r="D3210" s="105"/>
      <c r="E3210" s="104"/>
      <c r="F3210" s="104"/>
      <c r="G3210" s="104"/>
      <c r="H3210" s="104"/>
      <c r="I3210" s="104"/>
      <c r="J3210" s="106"/>
      <c r="K3210" s="106"/>
      <c r="L3210" s="106"/>
      <c r="M3210" s="106"/>
      <c r="N3210" s="106"/>
      <c r="O3210" s="106"/>
      <c r="P3210" s="106"/>
      <c r="Q3210" s="106"/>
      <c r="R3210" s="106"/>
      <c r="S3210" s="104"/>
    </row>
    <row r="3211" spans="1:19">
      <c r="A3211" s="104"/>
      <c r="B3211" s="105"/>
      <c r="C3211" s="104"/>
      <c r="D3211" s="105"/>
      <c r="E3211" s="104"/>
      <c r="F3211" s="104"/>
      <c r="G3211" s="104"/>
      <c r="H3211" s="104"/>
      <c r="I3211" s="104"/>
      <c r="J3211" s="106"/>
      <c r="K3211" s="106"/>
      <c r="L3211" s="106"/>
      <c r="M3211" s="106"/>
      <c r="N3211" s="106"/>
      <c r="O3211" s="106"/>
      <c r="P3211" s="106"/>
      <c r="Q3211" s="106"/>
      <c r="R3211" s="106"/>
      <c r="S3211" s="104"/>
    </row>
    <row r="3212" spans="1:19">
      <c r="A3212" s="104"/>
      <c r="B3212" s="105"/>
      <c r="C3212" s="104"/>
      <c r="D3212" s="105"/>
      <c r="E3212" s="104"/>
      <c r="F3212" s="104"/>
      <c r="G3212" s="104"/>
      <c r="H3212" s="104"/>
      <c r="I3212" s="104"/>
      <c r="J3212" s="106"/>
      <c r="K3212" s="106"/>
      <c r="L3212" s="106"/>
      <c r="M3212" s="106"/>
      <c r="N3212" s="106"/>
      <c r="O3212" s="106"/>
      <c r="P3212" s="106"/>
      <c r="Q3212" s="106"/>
      <c r="R3212" s="106"/>
      <c r="S3212" s="104"/>
    </row>
    <row r="3213" spans="1:19">
      <c r="A3213" s="104"/>
      <c r="B3213" s="105"/>
      <c r="C3213" s="104"/>
      <c r="D3213" s="105"/>
      <c r="E3213" s="104"/>
      <c r="F3213" s="104"/>
      <c r="G3213" s="104"/>
      <c r="H3213" s="104"/>
      <c r="I3213" s="104"/>
      <c r="J3213" s="106"/>
      <c r="K3213" s="106"/>
      <c r="L3213" s="106"/>
      <c r="M3213" s="106"/>
      <c r="N3213" s="106"/>
      <c r="O3213" s="106"/>
      <c r="P3213" s="106"/>
      <c r="Q3213" s="106"/>
      <c r="R3213" s="106"/>
      <c r="S3213" s="104"/>
    </row>
    <row r="3214" spans="1:19">
      <c r="A3214" s="104"/>
      <c r="B3214" s="105"/>
      <c r="C3214" s="104"/>
      <c r="D3214" s="105"/>
      <c r="E3214" s="104"/>
      <c r="F3214" s="104"/>
      <c r="G3214" s="104"/>
      <c r="H3214" s="104"/>
      <c r="I3214" s="104"/>
      <c r="J3214" s="106"/>
      <c r="K3214" s="106"/>
      <c r="L3214" s="106"/>
      <c r="M3214" s="106"/>
      <c r="N3214" s="106"/>
      <c r="O3214" s="106"/>
      <c r="P3214" s="106"/>
      <c r="Q3214" s="106"/>
      <c r="R3214" s="106"/>
      <c r="S3214" s="104"/>
    </row>
    <row r="3215" spans="1:19">
      <c r="A3215" s="104"/>
      <c r="B3215" s="105"/>
      <c r="C3215" s="104"/>
      <c r="D3215" s="105"/>
      <c r="E3215" s="104"/>
      <c r="F3215" s="104"/>
      <c r="G3215" s="104"/>
      <c r="H3215" s="104"/>
      <c r="I3215" s="104"/>
      <c r="J3215" s="106"/>
      <c r="K3215" s="106"/>
      <c r="L3215" s="106"/>
      <c r="M3215" s="106"/>
      <c r="N3215" s="106"/>
      <c r="O3215" s="106"/>
      <c r="P3215" s="106"/>
      <c r="Q3215" s="106"/>
      <c r="R3215" s="106"/>
      <c r="S3215" s="104"/>
    </row>
    <row r="3216" spans="1:19">
      <c r="A3216" s="104"/>
      <c r="B3216" s="105"/>
      <c r="C3216" s="104"/>
      <c r="D3216" s="105"/>
      <c r="E3216" s="104"/>
      <c r="F3216" s="104"/>
      <c r="G3216" s="104"/>
      <c r="H3216" s="104"/>
      <c r="I3216" s="104"/>
      <c r="J3216" s="106"/>
      <c r="K3216" s="106"/>
      <c r="L3216" s="106"/>
      <c r="M3216" s="106"/>
      <c r="N3216" s="106"/>
      <c r="O3216" s="106"/>
      <c r="P3216" s="106"/>
      <c r="Q3216" s="106"/>
      <c r="R3216" s="106"/>
      <c r="S3216" s="104"/>
    </row>
    <row r="3217" spans="1:19">
      <c r="A3217" s="104"/>
      <c r="B3217" s="105"/>
      <c r="C3217" s="104"/>
      <c r="D3217" s="105"/>
      <c r="E3217" s="104"/>
      <c r="F3217" s="104"/>
      <c r="G3217" s="104"/>
      <c r="H3217" s="104"/>
      <c r="I3217" s="104"/>
      <c r="J3217" s="106"/>
      <c r="K3217" s="106"/>
      <c r="L3217" s="106"/>
      <c r="M3217" s="106"/>
      <c r="N3217" s="106"/>
      <c r="O3217" s="106"/>
      <c r="P3217" s="106"/>
      <c r="Q3217" s="106"/>
      <c r="R3217" s="106"/>
      <c r="S3217" s="104"/>
    </row>
    <row r="3218" spans="1:19">
      <c r="A3218" s="104"/>
      <c r="B3218" s="105"/>
      <c r="C3218" s="104"/>
      <c r="D3218" s="105"/>
      <c r="E3218" s="104"/>
      <c r="F3218" s="104"/>
      <c r="G3218" s="104"/>
      <c r="H3218" s="104"/>
      <c r="I3218" s="104"/>
      <c r="J3218" s="106"/>
      <c r="K3218" s="106"/>
      <c r="L3218" s="106"/>
      <c r="M3218" s="106"/>
      <c r="N3218" s="106"/>
      <c r="O3218" s="106"/>
      <c r="P3218" s="106"/>
      <c r="Q3218" s="106"/>
      <c r="R3218" s="106"/>
      <c r="S3218" s="104"/>
    </row>
    <row r="3219" spans="1:19">
      <c r="A3219" s="104"/>
      <c r="B3219" s="105"/>
      <c r="C3219" s="104"/>
      <c r="D3219" s="105"/>
      <c r="E3219" s="104"/>
      <c r="F3219" s="104"/>
      <c r="G3219" s="104"/>
      <c r="H3219" s="104"/>
      <c r="I3219" s="104"/>
      <c r="J3219" s="106"/>
      <c r="K3219" s="106"/>
      <c r="L3219" s="106"/>
      <c r="M3219" s="106"/>
      <c r="N3219" s="106"/>
      <c r="O3219" s="106"/>
      <c r="P3219" s="106"/>
      <c r="Q3219" s="106"/>
      <c r="R3219" s="106"/>
      <c r="S3219" s="104"/>
    </row>
    <row r="3220" spans="1:19">
      <c r="A3220" s="104"/>
      <c r="B3220" s="105"/>
      <c r="C3220" s="104"/>
      <c r="D3220" s="105"/>
      <c r="E3220" s="104"/>
      <c r="F3220" s="104"/>
      <c r="G3220" s="104"/>
      <c r="H3220" s="104"/>
      <c r="I3220" s="104"/>
      <c r="J3220" s="106"/>
      <c r="K3220" s="106"/>
      <c r="L3220" s="106"/>
      <c r="M3220" s="106"/>
      <c r="N3220" s="106"/>
      <c r="O3220" s="106"/>
      <c r="P3220" s="106"/>
      <c r="Q3220" s="106"/>
      <c r="R3220" s="106"/>
      <c r="S3220" s="104"/>
    </row>
    <row r="3221" spans="1:19">
      <c r="A3221" s="104"/>
      <c r="B3221" s="105"/>
      <c r="C3221" s="104"/>
      <c r="D3221" s="105"/>
      <c r="E3221" s="104"/>
      <c r="F3221" s="104"/>
      <c r="G3221" s="104"/>
      <c r="H3221" s="104"/>
      <c r="I3221" s="104"/>
      <c r="J3221" s="106"/>
      <c r="K3221" s="106"/>
      <c r="L3221" s="106"/>
      <c r="M3221" s="106"/>
      <c r="N3221" s="106"/>
      <c r="O3221" s="106"/>
      <c r="P3221" s="106"/>
      <c r="Q3221" s="106"/>
      <c r="R3221" s="106"/>
      <c r="S3221" s="104"/>
    </row>
    <row r="3222" spans="1:19">
      <c r="A3222" s="104"/>
      <c r="B3222" s="105"/>
      <c r="C3222" s="104"/>
      <c r="D3222" s="105"/>
      <c r="E3222" s="104"/>
      <c r="F3222" s="104"/>
      <c r="G3222" s="104"/>
      <c r="H3222" s="104"/>
      <c r="I3222" s="104"/>
      <c r="J3222" s="106"/>
      <c r="K3222" s="106"/>
      <c r="L3222" s="106"/>
      <c r="M3222" s="106"/>
      <c r="N3222" s="106"/>
      <c r="O3222" s="106"/>
      <c r="P3222" s="106"/>
      <c r="Q3222" s="106"/>
      <c r="R3222" s="106"/>
      <c r="S3222" s="104"/>
    </row>
    <row r="3223" spans="1:19">
      <c r="A3223" s="104"/>
      <c r="B3223" s="105"/>
      <c r="C3223" s="104"/>
      <c r="D3223" s="105"/>
      <c r="E3223" s="104"/>
      <c r="F3223" s="104"/>
      <c r="G3223" s="104"/>
      <c r="H3223" s="104"/>
      <c r="I3223" s="104"/>
      <c r="J3223" s="106"/>
      <c r="K3223" s="106"/>
      <c r="L3223" s="106"/>
      <c r="M3223" s="106"/>
      <c r="N3223" s="106"/>
      <c r="O3223" s="106"/>
      <c r="P3223" s="106"/>
      <c r="Q3223" s="106"/>
      <c r="R3223" s="106"/>
      <c r="S3223" s="104"/>
    </row>
    <row r="3224" spans="1:19">
      <c r="A3224" s="104"/>
      <c r="B3224" s="105"/>
      <c r="C3224" s="104"/>
      <c r="D3224" s="105"/>
      <c r="E3224" s="104"/>
      <c r="F3224" s="104"/>
      <c r="G3224" s="104"/>
      <c r="H3224" s="104"/>
      <c r="I3224" s="104"/>
      <c r="J3224" s="106"/>
      <c r="K3224" s="106"/>
      <c r="L3224" s="106"/>
      <c r="M3224" s="106"/>
      <c r="N3224" s="106"/>
      <c r="O3224" s="106"/>
      <c r="P3224" s="106"/>
      <c r="Q3224" s="106"/>
      <c r="R3224" s="106"/>
      <c r="S3224" s="104"/>
    </row>
    <row r="3225" spans="1:19">
      <c r="A3225" s="104"/>
      <c r="B3225" s="105"/>
      <c r="C3225" s="104"/>
      <c r="D3225" s="105"/>
      <c r="E3225" s="104"/>
      <c r="F3225" s="104"/>
      <c r="G3225" s="104"/>
      <c r="H3225" s="104"/>
      <c r="I3225" s="104"/>
      <c r="J3225" s="106"/>
      <c r="K3225" s="106"/>
      <c r="L3225" s="106"/>
      <c r="M3225" s="106"/>
      <c r="N3225" s="106"/>
      <c r="O3225" s="106"/>
      <c r="P3225" s="106"/>
      <c r="Q3225" s="106"/>
      <c r="R3225" s="106"/>
      <c r="S3225" s="104"/>
    </row>
    <row r="3226" spans="1:19">
      <c r="A3226" s="104"/>
      <c r="B3226" s="105"/>
      <c r="C3226" s="104"/>
      <c r="D3226" s="105"/>
      <c r="E3226" s="104"/>
      <c r="F3226" s="104"/>
      <c r="G3226" s="104"/>
      <c r="H3226" s="104"/>
      <c r="I3226" s="104"/>
      <c r="J3226" s="106"/>
      <c r="K3226" s="106"/>
      <c r="L3226" s="106"/>
      <c r="M3226" s="106"/>
      <c r="N3226" s="106"/>
      <c r="O3226" s="106"/>
      <c r="P3226" s="106"/>
      <c r="Q3226" s="106"/>
      <c r="R3226" s="106"/>
      <c r="S3226" s="104"/>
    </row>
    <row r="3227" spans="1:19">
      <c r="A3227" s="104"/>
      <c r="B3227" s="105"/>
      <c r="C3227" s="104"/>
      <c r="D3227" s="105"/>
      <c r="E3227" s="104"/>
      <c r="F3227" s="104"/>
      <c r="G3227" s="104"/>
      <c r="H3227" s="104"/>
      <c r="I3227" s="104"/>
      <c r="J3227" s="106"/>
      <c r="K3227" s="106"/>
      <c r="L3227" s="106"/>
      <c r="M3227" s="106"/>
      <c r="N3227" s="106"/>
      <c r="O3227" s="106"/>
      <c r="P3227" s="106"/>
      <c r="Q3227" s="106"/>
      <c r="R3227" s="106"/>
      <c r="S3227" s="104"/>
    </row>
    <row r="3228" spans="1:19">
      <c r="A3228" s="104"/>
      <c r="B3228" s="105"/>
      <c r="C3228" s="104"/>
      <c r="D3228" s="105"/>
      <c r="E3228" s="104"/>
      <c r="F3228" s="104"/>
      <c r="G3228" s="104"/>
      <c r="H3228" s="104"/>
      <c r="I3228" s="104"/>
      <c r="J3228" s="106"/>
      <c r="K3228" s="106"/>
      <c r="L3228" s="106"/>
      <c r="M3228" s="106"/>
      <c r="N3228" s="106"/>
      <c r="O3228" s="106"/>
      <c r="P3228" s="106"/>
      <c r="Q3228" s="106"/>
      <c r="R3228" s="106"/>
      <c r="S3228" s="104"/>
    </row>
    <row r="3229" spans="1:19">
      <c r="A3229" s="104"/>
      <c r="B3229" s="105"/>
      <c r="C3229" s="104"/>
      <c r="D3229" s="105"/>
      <c r="E3229" s="104"/>
      <c r="F3229" s="104"/>
      <c r="G3229" s="104"/>
      <c r="H3229" s="104"/>
      <c r="I3229" s="104"/>
      <c r="J3229" s="106"/>
      <c r="K3229" s="106"/>
      <c r="L3229" s="106"/>
      <c r="M3229" s="106"/>
      <c r="N3229" s="106"/>
      <c r="O3229" s="106"/>
      <c r="P3229" s="106"/>
      <c r="Q3229" s="106"/>
      <c r="R3229" s="106"/>
      <c r="S3229" s="104"/>
    </row>
    <row r="3230" spans="1:19">
      <c r="A3230" s="104"/>
      <c r="B3230" s="105"/>
      <c r="C3230" s="104"/>
      <c r="D3230" s="105"/>
      <c r="E3230" s="104"/>
      <c r="F3230" s="104"/>
      <c r="G3230" s="104"/>
      <c r="H3230" s="104"/>
      <c r="I3230" s="104"/>
      <c r="J3230" s="106"/>
      <c r="K3230" s="106"/>
      <c r="L3230" s="106"/>
      <c r="M3230" s="106"/>
      <c r="N3230" s="106"/>
      <c r="O3230" s="106"/>
      <c r="P3230" s="106"/>
      <c r="Q3230" s="106"/>
      <c r="R3230" s="106"/>
      <c r="S3230" s="104"/>
    </row>
    <row r="3231" spans="1:19">
      <c r="A3231" s="104"/>
      <c r="B3231" s="105"/>
      <c r="C3231" s="104"/>
      <c r="D3231" s="105"/>
      <c r="E3231" s="104"/>
      <c r="F3231" s="104"/>
      <c r="G3231" s="104"/>
      <c r="H3231" s="104"/>
      <c r="I3231" s="104"/>
      <c r="J3231" s="106"/>
      <c r="K3231" s="106"/>
      <c r="L3231" s="106"/>
      <c r="M3231" s="106"/>
      <c r="N3231" s="106"/>
      <c r="O3231" s="106"/>
      <c r="P3231" s="106"/>
      <c r="Q3231" s="106"/>
      <c r="R3231" s="106"/>
      <c r="S3231" s="104"/>
    </row>
    <row r="3232" spans="1:19">
      <c r="A3232" s="104"/>
      <c r="B3232" s="105"/>
      <c r="C3232" s="104"/>
      <c r="D3232" s="105"/>
      <c r="E3232" s="104"/>
      <c r="F3232" s="104"/>
      <c r="G3232" s="104"/>
      <c r="H3232" s="104"/>
      <c r="I3232" s="104"/>
      <c r="J3232" s="106"/>
      <c r="K3232" s="106"/>
      <c r="L3232" s="106"/>
      <c r="M3232" s="106"/>
      <c r="N3232" s="106"/>
      <c r="O3232" s="106"/>
      <c r="P3232" s="106"/>
      <c r="Q3232" s="106"/>
      <c r="R3232" s="106"/>
      <c r="S3232" s="104"/>
    </row>
    <row r="3233" spans="1:19">
      <c r="A3233" s="104"/>
      <c r="B3233" s="105"/>
      <c r="C3233" s="104"/>
      <c r="D3233" s="105"/>
      <c r="E3233" s="104"/>
      <c r="F3233" s="104"/>
      <c r="G3233" s="104"/>
      <c r="H3233" s="104"/>
      <c r="I3233" s="104"/>
      <c r="J3233" s="106"/>
      <c r="K3233" s="106"/>
      <c r="L3233" s="106"/>
      <c r="M3233" s="106"/>
      <c r="N3233" s="106"/>
      <c r="O3233" s="106"/>
      <c r="P3233" s="106"/>
      <c r="Q3233" s="106"/>
      <c r="R3233" s="106"/>
      <c r="S3233" s="104"/>
    </row>
    <row r="3234" spans="1:19">
      <c r="A3234" s="104"/>
      <c r="B3234" s="105"/>
      <c r="C3234" s="104"/>
      <c r="D3234" s="105"/>
      <c r="E3234" s="104"/>
      <c r="F3234" s="104"/>
      <c r="G3234" s="104"/>
      <c r="H3234" s="104"/>
      <c r="I3234" s="104"/>
      <c r="J3234" s="106"/>
      <c r="K3234" s="106"/>
      <c r="L3234" s="106"/>
      <c r="M3234" s="106"/>
      <c r="N3234" s="106"/>
      <c r="O3234" s="106"/>
      <c r="P3234" s="106"/>
      <c r="Q3234" s="106"/>
      <c r="R3234" s="106"/>
      <c r="S3234" s="104"/>
    </row>
    <row r="3235" spans="1:19">
      <c r="A3235" s="104"/>
      <c r="B3235" s="105"/>
      <c r="C3235" s="104"/>
      <c r="D3235" s="105"/>
      <c r="E3235" s="104"/>
      <c r="F3235" s="104"/>
      <c r="G3235" s="104"/>
      <c r="H3235" s="104"/>
      <c r="I3235" s="104"/>
      <c r="J3235" s="106"/>
      <c r="K3235" s="106"/>
      <c r="L3235" s="106"/>
      <c r="M3235" s="106"/>
      <c r="N3235" s="106"/>
      <c r="O3235" s="106"/>
      <c r="P3235" s="106"/>
      <c r="Q3235" s="106"/>
      <c r="R3235" s="106"/>
      <c r="S3235" s="104"/>
    </row>
    <row r="3236" spans="1:19">
      <c r="A3236" s="104"/>
      <c r="B3236" s="105"/>
      <c r="C3236" s="104"/>
      <c r="D3236" s="105"/>
      <c r="E3236" s="104"/>
      <c r="F3236" s="104"/>
      <c r="G3236" s="104"/>
      <c r="H3236" s="104"/>
      <c r="I3236" s="104"/>
      <c r="J3236" s="106"/>
      <c r="K3236" s="106"/>
      <c r="L3236" s="106"/>
      <c r="M3236" s="106"/>
      <c r="N3236" s="106"/>
      <c r="O3236" s="106"/>
      <c r="P3236" s="106"/>
      <c r="Q3236" s="106"/>
      <c r="R3236" s="106"/>
      <c r="S3236" s="104"/>
    </row>
    <row r="3237" spans="1:19">
      <c r="A3237" s="104"/>
      <c r="B3237" s="105"/>
      <c r="C3237" s="104"/>
      <c r="D3237" s="105"/>
      <c r="E3237" s="104"/>
      <c r="F3237" s="104"/>
      <c r="G3237" s="104"/>
      <c r="H3237" s="104"/>
      <c r="I3237" s="104"/>
      <c r="J3237" s="106"/>
      <c r="K3237" s="106"/>
      <c r="L3237" s="106"/>
      <c r="M3237" s="106"/>
      <c r="N3237" s="106"/>
      <c r="O3237" s="106"/>
      <c r="P3237" s="106"/>
      <c r="Q3237" s="106"/>
      <c r="R3237" s="106"/>
      <c r="S3237" s="104"/>
    </row>
    <row r="3238" spans="1:19">
      <c r="A3238" s="104"/>
      <c r="B3238" s="105"/>
      <c r="C3238" s="104"/>
      <c r="D3238" s="105"/>
      <c r="E3238" s="104"/>
      <c r="F3238" s="104"/>
      <c r="G3238" s="104"/>
      <c r="H3238" s="104"/>
      <c r="I3238" s="104"/>
      <c r="J3238" s="106"/>
      <c r="K3238" s="106"/>
      <c r="L3238" s="106"/>
      <c r="M3238" s="106"/>
      <c r="N3238" s="106"/>
      <c r="O3238" s="106"/>
      <c r="P3238" s="106"/>
      <c r="Q3238" s="106"/>
      <c r="R3238" s="106"/>
      <c r="S3238" s="104"/>
    </row>
    <row r="3239" spans="1:19">
      <c r="A3239" s="104"/>
      <c r="B3239" s="105"/>
      <c r="C3239" s="104"/>
      <c r="D3239" s="105"/>
      <c r="E3239" s="104"/>
      <c r="F3239" s="104"/>
      <c r="G3239" s="104"/>
      <c r="H3239" s="104"/>
      <c r="I3239" s="104"/>
      <c r="J3239" s="106"/>
      <c r="K3239" s="106"/>
      <c r="L3239" s="106"/>
      <c r="M3239" s="106"/>
      <c r="N3239" s="106"/>
      <c r="O3239" s="106"/>
      <c r="P3239" s="106"/>
      <c r="Q3239" s="106"/>
      <c r="R3239" s="106"/>
      <c r="S3239" s="104"/>
    </row>
    <row r="3240" spans="1:19">
      <c r="A3240" s="104"/>
      <c r="B3240" s="105"/>
      <c r="C3240" s="104"/>
      <c r="D3240" s="105"/>
      <c r="E3240" s="104"/>
      <c r="F3240" s="104"/>
      <c r="G3240" s="104"/>
      <c r="H3240" s="104"/>
      <c r="I3240" s="104"/>
      <c r="J3240" s="106"/>
      <c r="K3240" s="106"/>
      <c r="L3240" s="106"/>
      <c r="M3240" s="106"/>
      <c r="N3240" s="106"/>
      <c r="O3240" s="106"/>
      <c r="P3240" s="106"/>
      <c r="Q3240" s="106"/>
      <c r="R3240" s="106"/>
      <c r="S3240" s="104"/>
    </row>
    <row r="3241" spans="1:19">
      <c r="A3241" s="104"/>
      <c r="B3241" s="105"/>
      <c r="C3241" s="104"/>
      <c r="D3241" s="105"/>
      <c r="E3241" s="104"/>
      <c r="F3241" s="104"/>
      <c r="G3241" s="104"/>
      <c r="H3241" s="104"/>
      <c r="I3241" s="104"/>
      <c r="J3241" s="106"/>
      <c r="K3241" s="106"/>
      <c r="L3241" s="106"/>
      <c r="M3241" s="106"/>
      <c r="N3241" s="106"/>
      <c r="O3241" s="106"/>
      <c r="P3241" s="106"/>
      <c r="Q3241" s="106"/>
      <c r="R3241" s="106"/>
      <c r="S3241" s="104"/>
    </row>
    <row r="3242" spans="1:19">
      <c r="A3242" s="104"/>
      <c r="B3242" s="105"/>
      <c r="C3242" s="104"/>
      <c r="D3242" s="105"/>
      <c r="E3242" s="104"/>
      <c r="F3242" s="104"/>
      <c r="G3242" s="104"/>
      <c r="H3242" s="104"/>
      <c r="I3242" s="104"/>
      <c r="J3242" s="106"/>
      <c r="K3242" s="106"/>
      <c r="L3242" s="106"/>
      <c r="M3242" s="106"/>
      <c r="N3242" s="106"/>
      <c r="O3242" s="106"/>
      <c r="P3242" s="106"/>
      <c r="Q3242" s="106"/>
      <c r="R3242" s="106"/>
      <c r="S3242" s="104"/>
    </row>
    <row r="3243" spans="1:19">
      <c r="A3243" s="104"/>
      <c r="B3243" s="105"/>
      <c r="C3243" s="104"/>
      <c r="D3243" s="105"/>
      <c r="E3243" s="104"/>
      <c r="F3243" s="104"/>
      <c r="G3243" s="104"/>
      <c r="H3243" s="104"/>
      <c r="I3243" s="104"/>
      <c r="J3243" s="106"/>
      <c r="K3243" s="106"/>
      <c r="L3243" s="106"/>
      <c r="M3243" s="106"/>
      <c r="N3243" s="106"/>
      <c r="O3243" s="106"/>
      <c r="P3243" s="106"/>
      <c r="Q3243" s="106"/>
      <c r="R3243" s="106"/>
      <c r="S3243" s="104"/>
    </row>
    <row r="3244" spans="1:19">
      <c r="A3244" s="104"/>
      <c r="B3244" s="105"/>
      <c r="C3244" s="104"/>
      <c r="D3244" s="105"/>
      <c r="E3244" s="104"/>
      <c r="F3244" s="104"/>
      <c r="G3244" s="104"/>
      <c r="H3244" s="104"/>
      <c r="I3244" s="104"/>
      <c r="J3244" s="106"/>
      <c r="K3244" s="106"/>
      <c r="L3244" s="106"/>
      <c r="M3244" s="106"/>
      <c r="N3244" s="106"/>
      <c r="O3244" s="106"/>
      <c r="P3244" s="106"/>
      <c r="Q3244" s="106"/>
      <c r="R3244" s="106"/>
      <c r="S3244" s="104"/>
    </row>
    <row r="3245" spans="1:19">
      <c r="A3245" s="104"/>
      <c r="B3245" s="105"/>
      <c r="C3245" s="104"/>
      <c r="D3245" s="105"/>
      <c r="E3245" s="104"/>
      <c r="F3245" s="104"/>
      <c r="G3245" s="104"/>
      <c r="H3245" s="104"/>
      <c r="I3245" s="104"/>
      <c r="J3245" s="106"/>
      <c r="K3245" s="106"/>
      <c r="L3245" s="106"/>
      <c r="M3245" s="106"/>
      <c r="N3245" s="106"/>
      <c r="O3245" s="106"/>
      <c r="P3245" s="106"/>
      <c r="Q3245" s="106"/>
      <c r="R3245" s="106"/>
      <c r="S3245" s="104"/>
    </row>
    <row r="3246" spans="1:19">
      <c r="A3246" s="104"/>
      <c r="B3246" s="105"/>
      <c r="C3246" s="104"/>
      <c r="D3246" s="105"/>
      <c r="E3246" s="104"/>
      <c r="F3246" s="104"/>
      <c r="G3246" s="104"/>
      <c r="H3246" s="104"/>
      <c r="I3246" s="104"/>
      <c r="J3246" s="106"/>
      <c r="K3246" s="106"/>
      <c r="L3246" s="106"/>
      <c r="M3246" s="106"/>
      <c r="N3246" s="106"/>
      <c r="O3246" s="106"/>
      <c r="P3246" s="106"/>
      <c r="Q3246" s="106"/>
      <c r="R3246" s="106"/>
      <c r="S3246" s="104"/>
    </row>
    <row r="3247" spans="1:19">
      <c r="A3247" s="104"/>
      <c r="B3247" s="105"/>
      <c r="C3247" s="104"/>
      <c r="D3247" s="105"/>
      <c r="E3247" s="104"/>
      <c r="F3247" s="104"/>
      <c r="G3247" s="104"/>
      <c r="H3247" s="104"/>
      <c r="I3247" s="104"/>
      <c r="J3247" s="106"/>
      <c r="K3247" s="106"/>
      <c r="L3247" s="106"/>
      <c r="M3247" s="106"/>
      <c r="N3247" s="106"/>
      <c r="O3247" s="106"/>
      <c r="P3247" s="106"/>
      <c r="Q3247" s="106"/>
      <c r="R3247" s="106"/>
      <c r="S3247" s="104"/>
    </row>
    <row r="3248" spans="1:19">
      <c r="A3248" s="104"/>
      <c r="B3248" s="105"/>
      <c r="C3248" s="104"/>
      <c r="D3248" s="105"/>
      <c r="E3248" s="104"/>
      <c r="F3248" s="104"/>
      <c r="G3248" s="104"/>
      <c r="H3248" s="104"/>
      <c r="I3248" s="104"/>
      <c r="J3248" s="106"/>
      <c r="K3248" s="106"/>
      <c r="L3248" s="106"/>
      <c r="M3248" s="106"/>
      <c r="N3248" s="106"/>
      <c r="O3248" s="106"/>
      <c r="P3248" s="106"/>
      <c r="Q3248" s="106"/>
      <c r="R3248" s="106"/>
      <c r="S3248" s="104"/>
    </row>
    <row r="3249" spans="1:19">
      <c r="A3249" s="104"/>
      <c r="B3249" s="105"/>
      <c r="C3249" s="104"/>
      <c r="D3249" s="105"/>
      <c r="E3249" s="104"/>
      <c r="F3249" s="104"/>
      <c r="G3249" s="104"/>
      <c r="H3249" s="104"/>
      <c r="I3249" s="104"/>
      <c r="J3249" s="106"/>
      <c r="K3249" s="106"/>
      <c r="L3249" s="106"/>
      <c r="M3249" s="106"/>
      <c r="N3249" s="106"/>
      <c r="O3249" s="106"/>
      <c r="P3249" s="106"/>
      <c r="Q3249" s="106"/>
      <c r="R3249" s="106"/>
      <c r="S3249" s="104"/>
    </row>
    <row r="3250" spans="1:19">
      <c r="A3250" s="104"/>
      <c r="B3250" s="105"/>
      <c r="C3250" s="104"/>
      <c r="D3250" s="105"/>
      <c r="E3250" s="104"/>
      <c r="F3250" s="104"/>
      <c r="G3250" s="104"/>
      <c r="H3250" s="104"/>
      <c r="I3250" s="104"/>
      <c r="J3250" s="106"/>
      <c r="K3250" s="106"/>
      <c r="L3250" s="106"/>
      <c r="M3250" s="106"/>
      <c r="N3250" s="106"/>
      <c r="O3250" s="106"/>
      <c r="P3250" s="106"/>
      <c r="Q3250" s="106"/>
      <c r="R3250" s="106"/>
      <c r="S3250" s="104"/>
    </row>
    <row r="3251" spans="1:19">
      <c r="A3251" s="104"/>
      <c r="B3251" s="105"/>
      <c r="C3251" s="104"/>
      <c r="D3251" s="105"/>
      <c r="E3251" s="104"/>
      <c r="F3251" s="104"/>
      <c r="G3251" s="104"/>
      <c r="H3251" s="104"/>
      <c r="I3251" s="104"/>
      <c r="J3251" s="106"/>
      <c r="K3251" s="106"/>
      <c r="L3251" s="106"/>
      <c r="M3251" s="106"/>
      <c r="N3251" s="106"/>
      <c r="O3251" s="106"/>
      <c r="P3251" s="106"/>
      <c r="Q3251" s="106"/>
      <c r="R3251" s="106"/>
      <c r="S3251" s="104"/>
    </row>
    <row r="3252" spans="1:19">
      <c r="A3252" s="104"/>
      <c r="B3252" s="105"/>
      <c r="C3252" s="104"/>
      <c r="D3252" s="105"/>
      <c r="E3252" s="104"/>
      <c r="F3252" s="104"/>
      <c r="G3252" s="104"/>
      <c r="H3252" s="104"/>
      <c r="I3252" s="104"/>
      <c r="J3252" s="106"/>
      <c r="K3252" s="106"/>
      <c r="L3252" s="106"/>
      <c r="M3252" s="106"/>
      <c r="N3252" s="106"/>
      <c r="O3252" s="106"/>
      <c r="P3252" s="106"/>
      <c r="Q3252" s="106"/>
      <c r="R3252" s="106"/>
      <c r="S3252" s="104"/>
    </row>
    <row r="3253" spans="1:19">
      <c r="A3253" s="104"/>
      <c r="B3253" s="105"/>
      <c r="C3253" s="104"/>
      <c r="D3253" s="105"/>
      <c r="E3253" s="104"/>
      <c r="F3253" s="104"/>
      <c r="G3253" s="104"/>
      <c r="H3253" s="104"/>
      <c r="I3253" s="104"/>
      <c r="J3253" s="106"/>
      <c r="K3253" s="106"/>
      <c r="L3253" s="106"/>
      <c r="M3253" s="106"/>
      <c r="N3253" s="106"/>
      <c r="O3253" s="106"/>
      <c r="P3253" s="106"/>
      <c r="Q3253" s="106"/>
      <c r="R3253" s="106"/>
      <c r="S3253" s="104"/>
    </row>
    <row r="3254" spans="1:19">
      <c r="A3254" s="104"/>
      <c r="B3254" s="105"/>
      <c r="C3254" s="104"/>
      <c r="D3254" s="105"/>
      <c r="E3254" s="104"/>
      <c r="F3254" s="104"/>
      <c r="G3254" s="104"/>
      <c r="H3254" s="104"/>
      <c r="I3254" s="104"/>
      <c r="J3254" s="106"/>
      <c r="K3254" s="106"/>
      <c r="L3254" s="106"/>
      <c r="M3254" s="106"/>
      <c r="N3254" s="106"/>
      <c r="O3254" s="106"/>
      <c r="P3254" s="106"/>
      <c r="Q3254" s="106"/>
      <c r="R3254" s="106"/>
      <c r="S3254" s="104"/>
    </row>
    <row r="3255" spans="1:19">
      <c r="A3255" s="104"/>
      <c r="B3255" s="105"/>
      <c r="C3255" s="104"/>
      <c r="D3255" s="105"/>
      <c r="E3255" s="104"/>
      <c r="F3255" s="104"/>
      <c r="G3255" s="104"/>
      <c r="H3255" s="104"/>
      <c r="I3255" s="104"/>
      <c r="J3255" s="106"/>
      <c r="K3255" s="106"/>
      <c r="L3255" s="106"/>
      <c r="M3255" s="106"/>
      <c r="N3255" s="106"/>
      <c r="O3255" s="106"/>
      <c r="P3255" s="106"/>
      <c r="Q3255" s="106"/>
      <c r="R3255" s="106"/>
      <c r="S3255" s="104"/>
    </row>
    <row r="3256" spans="1:19">
      <c r="A3256" s="104"/>
      <c r="B3256" s="105"/>
      <c r="C3256" s="104"/>
      <c r="D3256" s="105"/>
      <c r="E3256" s="104"/>
      <c r="F3256" s="104"/>
      <c r="G3256" s="104"/>
      <c r="H3256" s="104"/>
      <c r="I3256" s="104"/>
      <c r="J3256" s="106"/>
      <c r="K3256" s="106"/>
      <c r="L3256" s="106"/>
      <c r="M3256" s="106"/>
      <c r="N3256" s="106"/>
      <c r="O3256" s="106"/>
      <c r="P3256" s="106"/>
      <c r="Q3256" s="106"/>
      <c r="R3256" s="106"/>
      <c r="S3256" s="104"/>
    </row>
    <row r="3257" spans="1:19">
      <c r="A3257" s="104"/>
      <c r="B3257" s="105"/>
      <c r="C3257" s="104"/>
      <c r="D3257" s="105"/>
      <c r="E3257" s="104"/>
      <c r="F3257" s="104"/>
      <c r="G3257" s="104"/>
      <c r="H3257" s="104"/>
      <c r="I3257" s="104"/>
      <c r="J3257" s="106"/>
      <c r="K3257" s="106"/>
      <c r="L3257" s="106"/>
      <c r="M3257" s="106"/>
      <c r="N3257" s="106"/>
      <c r="O3257" s="106"/>
      <c r="P3257" s="106"/>
      <c r="Q3257" s="106"/>
      <c r="R3257" s="106"/>
      <c r="S3257" s="104"/>
    </row>
    <row r="3258" spans="1:19">
      <c r="A3258" s="104"/>
      <c r="B3258" s="105"/>
      <c r="C3258" s="104"/>
      <c r="D3258" s="105"/>
      <c r="E3258" s="104"/>
      <c r="F3258" s="104"/>
      <c r="G3258" s="104"/>
      <c r="H3258" s="104"/>
      <c r="I3258" s="104"/>
      <c r="J3258" s="106"/>
      <c r="K3258" s="106"/>
      <c r="L3258" s="106"/>
      <c r="M3258" s="106"/>
      <c r="N3258" s="106"/>
      <c r="O3258" s="106"/>
      <c r="P3258" s="106"/>
      <c r="Q3258" s="106"/>
      <c r="R3258" s="106"/>
      <c r="S3258" s="104"/>
    </row>
    <row r="3259" spans="1:19">
      <c r="A3259" s="104"/>
      <c r="B3259" s="105"/>
      <c r="C3259" s="104"/>
      <c r="D3259" s="105"/>
      <c r="E3259" s="104"/>
      <c r="F3259" s="104"/>
      <c r="G3259" s="104"/>
      <c r="H3259" s="104"/>
      <c r="I3259" s="104"/>
      <c r="J3259" s="106"/>
      <c r="K3259" s="106"/>
      <c r="L3259" s="106"/>
      <c r="M3259" s="106"/>
      <c r="N3259" s="106"/>
      <c r="O3259" s="106"/>
      <c r="P3259" s="106"/>
      <c r="Q3259" s="106"/>
      <c r="R3259" s="106"/>
      <c r="S3259" s="104"/>
    </row>
    <row r="3260" spans="1:19">
      <c r="A3260" s="104"/>
      <c r="B3260" s="105"/>
      <c r="C3260" s="104"/>
      <c r="D3260" s="105"/>
      <c r="E3260" s="104"/>
      <c r="F3260" s="104"/>
      <c r="G3260" s="104"/>
      <c r="H3260" s="104"/>
      <c r="I3260" s="104"/>
      <c r="J3260" s="106"/>
      <c r="K3260" s="106"/>
      <c r="L3260" s="106"/>
      <c r="M3260" s="106"/>
      <c r="N3260" s="106"/>
      <c r="O3260" s="106"/>
      <c r="P3260" s="106"/>
      <c r="Q3260" s="106"/>
      <c r="R3260" s="106"/>
      <c r="S3260" s="104"/>
    </row>
    <row r="3261" spans="1:19">
      <c r="A3261" s="104"/>
      <c r="B3261" s="105"/>
      <c r="C3261" s="104"/>
      <c r="D3261" s="105"/>
      <c r="E3261" s="104"/>
      <c r="F3261" s="104"/>
      <c r="G3261" s="104"/>
      <c r="H3261" s="104"/>
      <c r="I3261" s="104"/>
      <c r="J3261" s="106"/>
      <c r="K3261" s="106"/>
      <c r="L3261" s="106"/>
      <c r="M3261" s="106"/>
      <c r="N3261" s="106"/>
      <c r="O3261" s="106"/>
      <c r="P3261" s="106"/>
      <c r="Q3261" s="106"/>
      <c r="R3261" s="106"/>
      <c r="S3261" s="104"/>
    </row>
    <row r="3262" spans="1:19">
      <c r="A3262" s="104"/>
      <c r="B3262" s="105"/>
      <c r="C3262" s="104"/>
      <c r="D3262" s="105"/>
      <c r="E3262" s="104"/>
      <c r="F3262" s="104"/>
      <c r="G3262" s="104"/>
      <c r="H3262" s="104"/>
      <c r="I3262" s="104"/>
      <c r="J3262" s="106"/>
      <c r="K3262" s="106"/>
      <c r="L3262" s="106"/>
      <c r="M3262" s="106"/>
      <c r="N3262" s="106"/>
      <c r="O3262" s="106"/>
      <c r="P3262" s="106"/>
      <c r="Q3262" s="106"/>
      <c r="R3262" s="106"/>
      <c r="S3262" s="104"/>
    </row>
    <row r="3263" spans="1:19">
      <c r="A3263" s="104"/>
      <c r="B3263" s="105"/>
      <c r="C3263" s="104"/>
      <c r="D3263" s="105"/>
      <c r="E3263" s="104"/>
      <c r="F3263" s="104"/>
      <c r="G3263" s="104"/>
      <c r="H3263" s="104"/>
      <c r="I3263" s="104"/>
      <c r="J3263" s="106"/>
      <c r="K3263" s="106"/>
      <c r="L3263" s="106"/>
      <c r="M3263" s="106"/>
      <c r="N3263" s="106"/>
      <c r="O3263" s="106"/>
      <c r="P3263" s="106"/>
      <c r="Q3263" s="106"/>
      <c r="R3263" s="106"/>
      <c r="S3263" s="104"/>
    </row>
    <row r="3264" spans="1:19">
      <c r="A3264" s="104"/>
      <c r="B3264" s="105"/>
      <c r="C3264" s="104"/>
      <c r="D3264" s="105"/>
      <c r="E3264" s="104"/>
      <c r="F3264" s="104"/>
      <c r="G3264" s="104"/>
      <c r="H3264" s="104"/>
      <c r="I3264" s="104"/>
      <c r="J3264" s="106"/>
      <c r="K3264" s="106"/>
      <c r="L3264" s="106"/>
      <c r="M3264" s="106"/>
      <c r="N3264" s="106"/>
      <c r="O3264" s="106"/>
      <c r="P3264" s="106"/>
      <c r="Q3264" s="106"/>
      <c r="R3264" s="106"/>
      <c r="S3264" s="104"/>
    </row>
    <row r="3265" spans="1:19">
      <c r="A3265" s="104"/>
      <c r="B3265" s="105"/>
      <c r="C3265" s="104"/>
      <c r="D3265" s="105"/>
      <c r="E3265" s="104"/>
      <c r="F3265" s="104"/>
      <c r="G3265" s="104"/>
      <c r="H3265" s="104"/>
      <c r="I3265" s="104"/>
      <c r="J3265" s="106"/>
      <c r="K3265" s="106"/>
      <c r="L3265" s="106"/>
      <c r="M3265" s="106"/>
      <c r="N3265" s="106"/>
      <c r="O3265" s="106"/>
      <c r="P3265" s="106"/>
      <c r="Q3265" s="106"/>
      <c r="R3265" s="106"/>
      <c r="S3265" s="104"/>
    </row>
    <row r="3266" spans="1:19">
      <c r="A3266" s="104"/>
      <c r="B3266" s="105"/>
      <c r="C3266" s="104"/>
      <c r="D3266" s="105"/>
      <c r="E3266" s="104"/>
      <c r="F3266" s="104"/>
      <c r="G3266" s="104"/>
      <c r="H3266" s="104"/>
      <c r="I3266" s="104"/>
      <c r="J3266" s="106"/>
      <c r="K3266" s="106"/>
      <c r="L3266" s="106"/>
      <c r="M3266" s="106"/>
      <c r="N3266" s="106"/>
      <c r="O3266" s="106"/>
      <c r="P3266" s="106"/>
      <c r="Q3266" s="106"/>
      <c r="R3266" s="106"/>
      <c r="S3266" s="104"/>
    </row>
    <row r="3267" spans="1:19">
      <c r="A3267" s="104"/>
      <c r="B3267" s="105"/>
      <c r="C3267" s="104"/>
      <c r="D3267" s="105"/>
      <c r="E3267" s="104"/>
      <c r="F3267" s="104"/>
      <c r="G3267" s="104"/>
      <c r="H3267" s="104"/>
      <c r="I3267" s="104"/>
      <c r="J3267" s="106"/>
      <c r="K3267" s="106"/>
      <c r="L3267" s="106"/>
      <c r="M3267" s="106"/>
      <c r="N3267" s="106"/>
      <c r="O3267" s="106"/>
      <c r="P3267" s="106"/>
      <c r="Q3267" s="106"/>
      <c r="R3267" s="106"/>
      <c r="S3267" s="104"/>
    </row>
    <row r="3268" spans="1:19">
      <c r="A3268" s="104"/>
      <c r="B3268" s="105"/>
      <c r="C3268" s="104"/>
      <c r="D3268" s="105"/>
      <c r="E3268" s="104"/>
      <c r="F3268" s="104"/>
      <c r="G3268" s="104"/>
      <c r="H3268" s="104"/>
      <c r="I3268" s="104"/>
      <c r="J3268" s="106"/>
      <c r="K3268" s="106"/>
      <c r="L3268" s="106"/>
      <c r="M3268" s="106"/>
      <c r="N3268" s="106"/>
      <c r="O3268" s="106"/>
      <c r="P3268" s="106"/>
      <c r="Q3268" s="106"/>
      <c r="R3268" s="106"/>
      <c r="S3268" s="104"/>
    </row>
    <row r="3269" spans="1:19">
      <c r="A3269" s="104"/>
      <c r="B3269" s="105"/>
      <c r="C3269" s="104"/>
      <c r="D3269" s="105"/>
      <c r="E3269" s="104"/>
      <c r="F3269" s="104"/>
      <c r="G3269" s="104"/>
      <c r="H3269" s="104"/>
      <c r="I3269" s="104"/>
      <c r="J3269" s="106"/>
      <c r="K3269" s="106"/>
      <c r="L3269" s="106"/>
      <c r="M3269" s="106"/>
      <c r="N3269" s="106"/>
      <c r="O3269" s="106"/>
      <c r="P3269" s="106"/>
      <c r="Q3269" s="106"/>
      <c r="R3269" s="106"/>
      <c r="S3269" s="104"/>
    </row>
    <row r="3270" spans="1:19">
      <c r="A3270" s="104"/>
      <c r="B3270" s="105"/>
      <c r="C3270" s="104"/>
      <c r="D3270" s="105"/>
      <c r="E3270" s="104"/>
      <c r="F3270" s="104"/>
      <c r="G3270" s="104"/>
      <c r="H3270" s="104"/>
      <c r="I3270" s="104"/>
      <c r="J3270" s="106"/>
      <c r="K3270" s="106"/>
      <c r="L3270" s="106"/>
      <c r="M3270" s="106"/>
      <c r="N3270" s="106"/>
      <c r="O3270" s="106"/>
      <c r="P3270" s="106"/>
      <c r="Q3270" s="106"/>
      <c r="R3270" s="106"/>
      <c r="S3270" s="104"/>
    </row>
    <row r="3271" spans="1:19">
      <c r="A3271" s="104"/>
      <c r="B3271" s="105"/>
      <c r="C3271" s="104"/>
      <c r="D3271" s="105"/>
      <c r="E3271" s="104"/>
      <c r="F3271" s="104"/>
      <c r="G3271" s="104"/>
      <c r="H3271" s="104"/>
      <c r="I3271" s="104"/>
      <c r="J3271" s="106"/>
      <c r="K3271" s="106"/>
      <c r="L3271" s="106"/>
      <c r="M3271" s="106"/>
      <c r="N3271" s="106"/>
      <c r="O3271" s="106"/>
      <c r="P3271" s="106"/>
      <c r="Q3271" s="106"/>
      <c r="R3271" s="106"/>
      <c r="S3271" s="104"/>
    </row>
    <row r="3272" spans="1:19">
      <c r="A3272" s="104"/>
      <c r="B3272" s="105"/>
      <c r="C3272" s="104"/>
      <c r="D3272" s="105"/>
      <c r="E3272" s="104"/>
      <c r="F3272" s="104"/>
      <c r="G3272" s="104"/>
      <c r="H3272" s="104"/>
      <c r="I3272" s="104"/>
      <c r="J3272" s="106"/>
      <c r="K3272" s="106"/>
      <c r="L3272" s="106"/>
      <c r="M3272" s="106"/>
      <c r="N3272" s="106"/>
      <c r="O3272" s="106"/>
      <c r="P3272" s="106"/>
      <c r="Q3272" s="106"/>
      <c r="R3272" s="106"/>
      <c r="S3272" s="104"/>
    </row>
    <row r="3273" spans="1:19">
      <c r="A3273" s="104"/>
      <c r="B3273" s="105"/>
      <c r="C3273" s="104"/>
      <c r="D3273" s="105"/>
      <c r="E3273" s="104"/>
      <c r="F3273" s="104"/>
      <c r="G3273" s="104"/>
      <c r="H3273" s="104"/>
      <c r="I3273" s="104"/>
      <c r="J3273" s="106"/>
      <c r="K3273" s="106"/>
      <c r="L3273" s="106"/>
      <c r="M3273" s="106"/>
      <c r="N3273" s="106"/>
      <c r="O3273" s="106"/>
      <c r="P3273" s="106"/>
      <c r="Q3273" s="106"/>
      <c r="R3273" s="106"/>
      <c r="S3273" s="104"/>
    </row>
    <row r="3274" spans="1:19">
      <c r="A3274" s="104"/>
      <c r="B3274" s="105"/>
      <c r="C3274" s="104"/>
      <c r="D3274" s="105"/>
      <c r="E3274" s="104"/>
      <c r="F3274" s="104"/>
      <c r="G3274" s="104"/>
      <c r="H3274" s="104"/>
      <c r="I3274" s="104"/>
      <c r="J3274" s="106"/>
      <c r="K3274" s="106"/>
      <c r="L3274" s="106"/>
      <c r="M3274" s="106"/>
      <c r="N3274" s="106"/>
      <c r="O3274" s="106"/>
      <c r="P3274" s="106"/>
      <c r="Q3274" s="106"/>
      <c r="R3274" s="106"/>
      <c r="S3274" s="104"/>
    </row>
    <row r="3275" spans="1:19">
      <c r="A3275" s="104"/>
      <c r="B3275" s="105"/>
      <c r="C3275" s="104"/>
      <c r="D3275" s="105"/>
      <c r="E3275" s="104"/>
      <c r="F3275" s="104"/>
      <c r="G3275" s="104"/>
      <c r="H3275" s="104"/>
      <c r="I3275" s="104"/>
      <c r="J3275" s="106"/>
      <c r="K3275" s="106"/>
      <c r="L3275" s="106"/>
      <c r="M3275" s="106"/>
      <c r="N3275" s="106"/>
      <c r="O3275" s="106"/>
      <c r="P3275" s="106"/>
      <c r="Q3275" s="106"/>
      <c r="R3275" s="106"/>
      <c r="S3275" s="104"/>
    </row>
    <row r="3276" spans="1:19">
      <c r="A3276" s="104"/>
      <c r="B3276" s="105"/>
      <c r="C3276" s="104"/>
      <c r="D3276" s="105"/>
      <c r="E3276" s="104"/>
      <c r="F3276" s="104"/>
      <c r="G3276" s="104"/>
      <c r="H3276" s="104"/>
      <c r="I3276" s="104"/>
      <c r="J3276" s="106"/>
      <c r="K3276" s="106"/>
      <c r="L3276" s="106"/>
      <c r="M3276" s="106"/>
      <c r="N3276" s="106"/>
      <c r="O3276" s="106"/>
      <c r="P3276" s="106"/>
      <c r="Q3276" s="106"/>
      <c r="R3276" s="106"/>
      <c r="S3276" s="104"/>
    </row>
    <row r="3277" spans="1:19">
      <c r="A3277" s="104"/>
      <c r="B3277" s="105"/>
      <c r="C3277" s="104"/>
      <c r="D3277" s="105"/>
      <c r="E3277" s="104"/>
      <c r="F3277" s="104"/>
      <c r="G3277" s="104"/>
      <c r="H3277" s="104"/>
      <c r="I3277" s="104"/>
      <c r="J3277" s="106"/>
      <c r="K3277" s="106"/>
      <c r="L3277" s="106"/>
      <c r="M3277" s="106"/>
      <c r="N3277" s="106"/>
      <c r="O3277" s="106"/>
      <c r="P3277" s="106"/>
      <c r="Q3277" s="106"/>
      <c r="R3277" s="106"/>
      <c r="S3277" s="104"/>
    </row>
    <row r="3278" spans="1:19">
      <c r="A3278" s="104"/>
      <c r="B3278" s="105"/>
      <c r="C3278" s="104"/>
      <c r="D3278" s="105"/>
      <c r="E3278" s="104"/>
      <c r="F3278" s="104"/>
      <c r="G3278" s="104"/>
      <c r="H3278" s="104"/>
      <c r="I3278" s="104"/>
      <c r="J3278" s="106"/>
      <c r="K3278" s="106"/>
      <c r="L3278" s="106"/>
      <c r="M3278" s="106"/>
      <c r="N3278" s="106"/>
      <c r="O3278" s="106"/>
      <c r="P3278" s="106"/>
      <c r="Q3278" s="106"/>
      <c r="R3278" s="106"/>
      <c r="S3278" s="104"/>
    </row>
    <row r="3279" spans="1:19">
      <c r="A3279" s="104"/>
      <c r="B3279" s="105"/>
      <c r="C3279" s="104"/>
      <c r="D3279" s="105"/>
      <c r="E3279" s="104"/>
      <c r="F3279" s="104"/>
      <c r="G3279" s="104"/>
      <c r="H3279" s="104"/>
      <c r="I3279" s="104"/>
      <c r="J3279" s="106"/>
      <c r="K3279" s="106"/>
      <c r="L3279" s="106"/>
      <c r="M3279" s="106"/>
      <c r="N3279" s="106"/>
      <c r="O3279" s="106"/>
      <c r="P3279" s="106"/>
      <c r="Q3279" s="106"/>
      <c r="R3279" s="106"/>
      <c r="S3279" s="104"/>
    </row>
    <row r="3280" spans="1:19">
      <c r="A3280" s="104"/>
      <c r="B3280" s="105"/>
      <c r="C3280" s="104"/>
      <c r="D3280" s="105"/>
      <c r="E3280" s="104"/>
      <c r="F3280" s="104"/>
      <c r="G3280" s="104"/>
      <c r="H3280" s="104"/>
      <c r="I3280" s="104"/>
      <c r="J3280" s="106"/>
      <c r="K3280" s="106"/>
      <c r="L3280" s="106"/>
      <c r="M3280" s="106"/>
      <c r="N3280" s="106"/>
      <c r="O3280" s="106"/>
      <c r="P3280" s="106"/>
      <c r="Q3280" s="106"/>
      <c r="R3280" s="106"/>
      <c r="S3280" s="104"/>
    </row>
    <row r="3281" spans="1:19">
      <c r="A3281" s="104"/>
      <c r="B3281" s="105"/>
      <c r="C3281" s="104"/>
      <c r="D3281" s="105"/>
      <c r="E3281" s="104"/>
      <c r="F3281" s="104"/>
      <c r="G3281" s="104"/>
      <c r="H3281" s="104"/>
      <c r="I3281" s="104"/>
      <c r="J3281" s="106"/>
      <c r="K3281" s="106"/>
      <c r="L3281" s="106"/>
      <c r="M3281" s="106"/>
      <c r="N3281" s="106"/>
      <c r="O3281" s="106"/>
      <c r="P3281" s="106"/>
      <c r="Q3281" s="106"/>
      <c r="R3281" s="106"/>
      <c r="S3281" s="104"/>
    </row>
    <row r="3282" spans="1:19">
      <c r="A3282" s="104"/>
      <c r="B3282" s="105"/>
      <c r="C3282" s="104"/>
      <c r="D3282" s="105"/>
      <c r="E3282" s="104"/>
      <c r="F3282" s="104"/>
      <c r="G3282" s="104"/>
      <c r="H3282" s="104"/>
      <c r="I3282" s="104"/>
      <c r="J3282" s="106"/>
      <c r="K3282" s="106"/>
      <c r="L3282" s="106"/>
      <c r="M3282" s="106"/>
      <c r="N3282" s="106"/>
      <c r="O3282" s="106"/>
      <c r="P3282" s="106"/>
      <c r="Q3282" s="106"/>
      <c r="R3282" s="106"/>
      <c r="S3282" s="104"/>
    </row>
    <row r="3283" spans="1:19">
      <c r="A3283" s="104"/>
      <c r="B3283" s="105"/>
      <c r="C3283" s="104"/>
      <c r="D3283" s="105"/>
      <c r="E3283" s="104"/>
      <c r="F3283" s="104"/>
      <c r="G3283" s="104"/>
      <c r="H3283" s="104"/>
      <c r="I3283" s="104"/>
      <c r="J3283" s="106"/>
      <c r="K3283" s="106"/>
      <c r="L3283" s="106"/>
      <c r="M3283" s="106"/>
      <c r="N3283" s="106"/>
      <c r="O3283" s="106"/>
      <c r="P3283" s="106"/>
      <c r="Q3283" s="106"/>
      <c r="R3283" s="106"/>
      <c r="S3283" s="104"/>
    </row>
    <row r="3284" spans="1:19">
      <c r="A3284" s="104"/>
      <c r="B3284" s="105"/>
      <c r="C3284" s="104"/>
      <c r="D3284" s="105"/>
      <c r="E3284" s="104"/>
      <c r="F3284" s="104"/>
      <c r="G3284" s="104"/>
      <c r="H3284" s="104"/>
      <c r="I3284" s="104"/>
      <c r="J3284" s="106"/>
      <c r="K3284" s="106"/>
      <c r="L3284" s="106"/>
      <c r="M3284" s="106"/>
      <c r="N3284" s="106"/>
      <c r="O3284" s="106"/>
      <c r="P3284" s="106"/>
      <c r="Q3284" s="106"/>
      <c r="R3284" s="106"/>
      <c r="S3284" s="104"/>
    </row>
    <row r="3285" spans="1:19">
      <c r="A3285" s="104"/>
      <c r="B3285" s="105"/>
      <c r="C3285" s="104"/>
      <c r="D3285" s="105"/>
      <c r="E3285" s="104"/>
      <c r="F3285" s="104"/>
      <c r="G3285" s="104"/>
      <c r="H3285" s="104"/>
      <c r="I3285" s="104"/>
      <c r="J3285" s="106"/>
      <c r="K3285" s="106"/>
      <c r="L3285" s="106"/>
      <c r="M3285" s="106"/>
      <c r="N3285" s="106"/>
      <c r="O3285" s="106"/>
      <c r="P3285" s="106"/>
      <c r="Q3285" s="106"/>
      <c r="R3285" s="106"/>
      <c r="S3285" s="104"/>
    </row>
    <row r="3286" spans="1:19">
      <c r="A3286" s="104"/>
      <c r="B3286" s="105"/>
      <c r="C3286" s="104"/>
      <c r="D3286" s="105"/>
      <c r="E3286" s="104"/>
      <c r="F3286" s="104"/>
      <c r="G3286" s="104"/>
      <c r="H3286" s="104"/>
      <c r="I3286" s="104"/>
      <c r="J3286" s="106"/>
      <c r="K3286" s="106"/>
      <c r="L3286" s="106"/>
      <c r="M3286" s="106"/>
      <c r="N3286" s="106"/>
      <c r="O3286" s="106"/>
      <c r="P3286" s="106"/>
      <c r="Q3286" s="106"/>
      <c r="R3286" s="106"/>
      <c r="S3286" s="104"/>
    </row>
    <row r="3287" spans="1:19">
      <c r="A3287" s="104"/>
      <c r="B3287" s="105"/>
      <c r="C3287" s="104"/>
      <c r="D3287" s="105"/>
      <c r="E3287" s="104"/>
      <c r="F3287" s="104"/>
      <c r="G3287" s="104"/>
      <c r="H3287" s="104"/>
      <c r="I3287" s="104"/>
      <c r="J3287" s="106"/>
      <c r="K3287" s="106"/>
      <c r="L3287" s="106"/>
      <c r="M3287" s="106"/>
      <c r="N3287" s="106"/>
      <c r="O3287" s="106"/>
      <c r="P3287" s="106"/>
      <c r="Q3287" s="106"/>
      <c r="R3287" s="106"/>
      <c r="S3287" s="104"/>
    </row>
    <row r="3288" spans="1:19">
      <c r="A3288" s="104"/>
      <c r="B3288" s="105"/>
      <c r="C3288" s="104"/>
      <c r="D3288" s="105"/>
      <c r="E3288" s="104"/>
      <c r="F3288" s="104"/>
      <c r="G3288" s="104"/>
      <c r="H3288" s="104"/>
      <c r="I3288" s="104"/>
      <c r="J3288" s="106"/>
      <c r="K3288" s="106"/>
      <c r="L3288" s="106"/>
      <c r="M3288" s="106"/>
      <c r="N3288" s="106"/>
      <c r="O3288" s="106"/>
      <c r="P3288" s="106"/>
      <c r="Q3288" s="106"/>
      <c r="R3288" s="106"/>
      <c r="S3288" s="104"/>
    </row>
    <row r="3289" spans="1:19">
      <c r="A3289" s="104"/>
      <c r="B3289" s="105"/>
      <c r="C3289" s="104"/>
      <c r="D3289" s="105"/>
      <c r="E3289" s="104"/>
      <c r="F3289" s="104"/>
      <c r="G3289" s="104"/>
      <c r="H3289" s="104"/>
      <c r="I3289" s="104"/>
      <c r="J3289" s="106"/>
      <c r="K3289" s="106"/>
      <c r="L3289" s="106"/>
      <c r="M3289" s="106"/>
      <c r="N3289" s="106"/>
      <c r="O3289" s="106"/>
      <c r="P3289" s="106"/>
      <c r="Q3289" s="106"/>
      <c r="R3289" s="106"/>
      <c r="S3289" s="104"/>
    </row>
    <row r="3290" spans="1:19">
      <c r="A3290" s="104"/>
      <c r="B3290" s="105"/>
      <c r="C3290" s="104"/>
      <c r="D3290" s="105"/>
      <c r="E3290" s="104"/>
      <c r="F3290" s="104"/>
      <c r="G3290" s="104"/>
      <c r="H3290" s="104"/>
      <c r="I3290" s="104"/>
      <c r="J3290" s="106"/>
      <c r="K3290" s="106"/>
      <c r="L3290" s="106"/>
      <c r="M3290" s="106"/>
      <c r="N3290" s="106"/>
      <c r="O3290" s="106"/>
      <c r="P3290" s="106"/>
      <c r="Q3290" s="106"/>
      <c r="R3290" s="106"/>
      <c r="S3290" s="104"/>
    </row>
    <row r="3291" spans="1:19">
      <c r="A3291" s="104"/>
      <c r="B3291" s="105"/>
      <c r="C3291" s="104"/>
      <c r="D3291" s="105"/>
      <c r="E3291" s="104"/>
      <c r="F3291" s="104"/>
      <c r="G3291" s="104"/>
      <c r="H3291" s="104"/>
      <c r="I3291" s="104"/>
      <c r="J3291" s="106"/>
      <c r="K3291" s="106"/>
      <c r="L3291" s="106"/>
      <c r="M3291" s="106"/>
      <c r="N3291" s="106"/>
      <c r="O3291" s="106"/>
      <c r="P3291" s="106"/>
      <c r="Q3291" s="106"/>
      <c r="R3291" s="106"/>
      <c r="S3291" s="104"/>
    </row>
    <row r="3292" spans="1:19">
      <c r="A3292" s="104"/>
      <c r="B3292" s="105"/>
      <c r="C3292" s="104"/>
      <c r="D3292" s="105"/>
      <c r="E3292" s="104"/>
      <c r="F3292" s="104"/>
      <c r="G3292" s="104"/>
      <c r="H3292" s="104"/>
      <c r="I3292" s="104"/>
      <c r="J3292" s="106"/>
      <c r="K3292" s="106"/>
      <c r="L3292" s="106"/>
      <c r="M3292" s="106"/>
      <c r="N3292" s="106"/>
      <c r="O3292" s="106"/>
      <c r="P3292" s="106"/>
      <c r="Q3292" s="106"/>
      <c r="R3292" s="106"/>
      <c r="S3292" s="104"/>
    </row>
    <row r="3293" spans="1:19">
      <c r="A3293" s="104"/>
      <c r="B3293" s="105"/>
      <c r="C3293" s="104"/>
      <c r="D3293" s="105"/>
      <c r="E3293" s="104"/>
      <c r="F3293" s="104"/>
      <c r="G3293" s="104"/>
      <c r="H3293" s="104"/>
      <c r="I3293" s="104"/>
      <c r="J3293" s="106"/>
      <c r="K3293" s="106"/>
      <c r="L3293" s="106"/>
      <c r="M3293" s="106"/>
      <c r="N3293" s="106"/>
      <c r="O3293" s="106"/>
      <c r="P3293" s="106"/>
      <c r="Q3293" s="106"/>
      <c r="R3293" s="106"/>
      <c r="S3293" s="104"/>
    </row>
    <row r="3294" spans="1:19">
      <c r="A3294" s="104"/>
      <c r="B3294" s="105"/>
      <c r="C3294" s="104"/>
      <c r="D3294" s="105"/>
      <c r="E3294" s="104"/>
      <c r="F3294" s="104"/>
      <c r="G3294" s="104"/>
      <c r="H3294" s="104"/>
      <c r="I3294" s="104"/>
      <c r="J3294" s="106"/>
      <c r="K3294" s="106"/>
      <c r="L3294" s="106"/>
      <c r="M3294" s="106"/>
      <c r="N3294" s="106"/>
      <c r="O3294" s="106"/>
      <c r="P3294" s="106"/>
      <c r="Q3294" s="106"/>
      <c r="R3294" s="106"/>
      <c r="S3294" s="104"/>
    </row>
    <row r="3295" spans="1:19">
      <c r="A3295" s="104"/>
      <c r="B3295" s="105"/>
      <c r="C3295" s="104"/>
      <c r="D3295" s="105"/>
      <c r="E3295" s="104"/>
      <c r="F3295" s="104"/>
      <c r="G3295" s="104"/>
      <c r="H3295" s="104"/>
      <c r="I3295" s="104"/>
      <c r="J3295" s="106"/>
      <c r="K3295" s="106"/>
      <c r="L3295" s="106"/>
      <c r="M3295" s="106"/>
      <c r="N3295" s="106"/>
      <c r="O3295" s="106"/>
      <c r="P3295" s="106"/>
      <c r="Q3295" s="106"/>
      <c r="R3295" s="106"/>
      <c r="S3295" s="104"/>
    </row>
    <row r="3296" spans="1:19">
      <c r="A3296" s="104"/>
      <c r="B3296" s="105"/>
      <c r="C3296" s="104"/>
      <c r="D3296" s="105"/>
      <c r="E3296" s="104"/>
      <c r="F3296" s="104"/>
      <c r="G3296" s="104"/>
      <c r="H3296" s="104"/>
      <c r="I3296" s="104"/>
      <c r="J3296" s="106"/>
      <c r="K3296" s="106"/>
      <c r="L3296" s="106"/>
      <c r="M3296" s="106"/>
      <c r="N3296" s="106"/>
      <c r="O3296" s="106"/>
      <c r="P3296" s="106"/>
      <c r="Q3296" s="106"/>
      <c r="R3296" s="106"/>
      <c r="S3296" s="104"/>
    </row>
    <row r="3297" spans="1:19">
      <c r="A3297" s="104"/>
      <c r="B3297" s="105"/>
      <c r="C3297" s="104"/>
      <c r="D3297" s="105"/>
      <c r="E3297" s="104"/>
      <c r="F3297" s="104"/>
      <c r="G3297" s="104"/>
      <c r="H3297" s="104"/>
      <c r="I3297" s="104"/>
      <c r="J3297" s="106"/>
      <c r="K3297" s="106"/>
      <c r="L3297" s="106"/>
      <c r="M3297" s="106"/>
      <c r="N3297" s="106"/>
      <c r="O3297" s="106"/>
      <c r="P3297" s="106"/>
      <c r="Q3297" s="106"/>
      <c r="R3297" s="106"/>
      <c r="S3297" s="104"/>
    </row>
    <row r="3298" spans="1:19">
      <c r="A3298" s="104"/>
      <c r="B3298" s="105"/>
      <c r="C3298" s="104"/>
      <c r="D3298" s="105"/>
      <c r="E3298" s="104"/>
      <c r="F3298" s="104"/>
      <c r="G3298" s="104"/>
      <c r="H3298" s="104"/>
      <c r="I3298" s="104"/>
      <c r="J3298" s="106"/>
      <c r="K3298" s="106"/>
      <c r="L3298" s="106"/>
      <c r="M3298" s="106"/>
      <c r="N3298" s="106"/>
      <c r="O3298" s="106"/>
      <c r="P3298" s="106"/>
      <c r="Q3298" s="106"/>
      <c r="R3298" s="106"/>
      <c r="S3298" s="104"/>
    </row>
    <row r="3299" spans="1:19">
      <c r="A3299" s="104"/>
      <c r="B3299" s="105"/>
      <c r="C3299" s="104"/>
      <c r="D3299" s="105"/>
      <c r="E3299" s="104"/>
      <c r="F3299" s="104"/>
      <c r="G3299" s="104"/>
      <c r="H3299" s="104"/>
      <c r="I3299" s="104"/>
      <c r="J3299" s="106"/>
      <c r="K3299" s="106"/>
      <c r="L3299" s="106"/>
      <c r="M3299" s="106"/>
      <c r="N3299" s="106"/>
      <c r="O3299" s="106"/>
      <c r="P3299" s="106"/>
      <c r="Q3299" s="106"/>
      <c r="R3299" s="106"/>
      <c r="S3299" s="104"/>
    </row>
    <row r="3300" spans="1:19">
      <c r="A3300" s="104"/>
      <c r="B3300" s="105"/>
      <c r="C3300" s="104"/>
      <c r="D3300" s="105"/>
      <c r="E3300" s="104"/>
      <c r="F3300" s="104"/>
      <c r="G3300" s="104"/>
      <c r="H3300" s="104"/>
      <c r="I3300" s="104"/>
      <c r="J3300" s="106"/>
      <c r="K3300" s="106"/>
      <c r="L3300" s="106"/>
      <c r="M3300" s="106"/>
      <c r="N3300" s="106"/>
      <c r="O3300" s="106"/>
      <c r="P3300" s="106"/>
      <c r="Q3300" s="106"/>
      <c r="R3300" s="106"/>
      <c r="S3300" s="104"/>
    </row>
    <row r="3301" spans="1:19">
      <c r="A3301" s="104"/>
      <c r="B3301" s="105"/>
      <c r="C3301" s="104"/>
      <c r="D3301" s="105"/>
      <c r="E3301" s="104"/>
      <c r="F3301" s="104"/>
      <c r="G3301" s="104"/>
      <c r="H3301" s="104"/>
      <c r="I3301" s="104"/>
      <c r="J3301" s="106"/>
      <c r="K3301" s="106"/>
      <c r="L3301" s="106"/>
      <c r="M3301" s="106"/>
      <c r="N3301" s="106"/>
      <c r="O3301" s="106"/>
      <c r="P3301" s="106"/>
      <c r="Q3301" s="106"/>
      <c r="R3301" s="106"/>
      <c r="S3301" s="104"/>
    </row>
    <row r="3302" spans="1:19">
      <c r="A3302" s="104"/>
      <c r="B3302" s="105"/>
      <c r="C3302" s="104"/>
      <c r="D3302" s="105"/>
      <c r="E3302" s="104"/>
      <c r="F3302" s="104"/>
      <c r="G3302" s="104"/>
      <c r="H3302" s="104"/>
      <c r="I3302" s="104"/>
      <c r="J3302" s="106"/>
      <c r="K3302" s="106"/>
      <c r="L3302" s="106"/>
      <c r="M3302" s="106"/>
      <c r="N3302" s="106"/>
      <c r="O3302" s="106"/>
      <c r="P3302" s="106"/>
      <c r="Q3302" s="106"/>
      <c r="R3302" s="106"/>
      <c r="S3302" s="104"/>
    </row>
    <row r="3303" spans="1:19">
      <c r="A3303" s="104"/>
      <c r="B3303" s="105"/>
      <c r="C3303" s="104"/>
      <c r="D3303" s="105"/>
      <c r="E3303" s="104"/>
      <c r="F3303" s="104"/>
      <c r="G3303" s="104"/>
      <c r="H3303" s="104"/>
      <c r="I3303" s="104"/>
      <c r="J3303" s="106"/>
      <c r="K3303" s="106"/>
      <c r="L3303" s="106"/>
      <c r="M3303" s="106"/>
      <c r="N3303" s="106"/>
      <c r="O3303" s="106"/>
      <c r="P3303" s="106"/>
      <c r="Q3303" s="106"/>
      <c r="R3303" s="106"/>
      <c r="S3303" s="104"/>
    </row>
    <row r="3304" spans="1:19">
      <c r="A3304" s="104"/>
      <c r="B3304" s="105"/>
      <c r="C3304" s="104"/>
      <c r="D3304" s="105"/>
      <c r="E3304" s="104"/>
      <c r="F3304" s="104"/>
      <c r="G3304" s="104"/>
      <c r="H3304" s="104"/>
      <c r="I3304" s="104"/>
      <c r="J3304" s="106"/>
      <c r="K3304" s="106"/>
      <c r="L3304" s="106"/>
      <c r="M3304" s="106"/>
      <c r="N3304" s="106"/>
      <c r="O3304" s="106"/>
      <c r="P3304" s="106"/>
      <c r="Q3304" s="106"/>
      <c r="R3304" s="106"/>
      <c r="S3304" s="104"/>
    </row>
    <row r="3305" spans="1:19">
      <c r="A3305" s="104"/>
      <c r="B3305" s="105"/>
      <c r="C3305" s="104"/>
      <c r="D3305" s="105"/>
      <c r="E3305" s="104"/>
      <c r="F3305" s="104"/>
      <c r="G3305" s="104"/>
      <c r="H3305" s="104"/>
      <c r="I3305" s="104"/>
      <c r="J3305" s="106"/>
      <c r="K3305" s="106"/>
      <c r="L3305" s="106"/>
      <c r="M3305" s="106"/>
      <c r="N3305" s="106"/>
      <c r="O3305" s="106"/>
      <c r="P3305" s="106"/>
      <c r="Q3305" s="106"/>
      <c r="R3305" s="106"/>
      <c r="S3305" s="104"/>
    </row>
    <row r="3306" spans="1:19">
      <c r="A3306" s="104"/>
      <c r="B3306" s="105"/>
      <c r="C3306" s="104"/>
      <c r="D3306" s="105"/>
      <c r="E3306" s="104"/>
      <c r="F3306" s="104"/>
      <c r="G3306" s="104"/>
      <c r="H3306" s="104"/>
      <c r="I3306" s="104"/>
      <c r="J3306" s="106"/>
      <c r="K3306" s="106"/>
      <c r="L3306" s="106"/>
      <c r="M3306" s="106"/>
      <c r="N3306" s="106"/>
      <c r="O3306" s="106"/>
      <c r="P3306" s="106"/>
      <c r="Q3306" s="106"/>
      <c r="R3306" s="106"/>
      <c r="S3306" s="104"/>
    </row>
    <row r="3307" spans="1:19">
      <c r="A3307" s="104"/>
      <c r="B3307" s="105"/>
      <c r="C3307" s="104"/>
      <c r="D3307" s="105"/>
      <c r="E3307" s="104"/>
      <c r="F3307" s="104"/>
      <c r="G3307" s="104"/>
      <c r="H3307" s="104"/>
      <c r="I3307" s="104"/>
      <c r="J3307" s="106"/>
      <c r="K3307" s="106"/>
      <c r="L3307" s="106"/>
      <c r="M3307" s="106"/>
      <c r="N3307" s="106"/>
      <c r="O3307" s="106"/>
      <c r="P3307" s="106"/>
      <c r="Q3307" s="106"/>
      <c r="R3307" s="106"/>
      <c r="S3307" s="104"/>
    </row>
    <row r="3308" spans="1:19">
      <c r="A3308" s="104"/>
      <c r="B3308" s="105"/>
      <c r="C3308" s="104"/>
      <c r="D3308" s="105"/>
      <c r="E3308" s="104"/>
      <c r="F3308" s="104"/>
      <c r="G3308" s="104"/>
      <c r="H3308" s="104"/>
      <c r="I3308" s="104"/>
      <c r="J3308" s="106"/>
      <c r="K3308" s="106"/>
      <c r="L3308" s="106"/>
      <c r="M3308" s="106"/>
      <c r="N3308" s="106"/>
      <c r="O3308" s="106"/>
      <c r="P3308" s="106"/>
      <c r="Q3308" s="106"/>
      <c r="R3308" s="106"/>
      <c r="S3308" s="104"/>
    </row>
    <row r="3309" spans="1:19">
      <c r="A3309" s="104"/>
      <c r="B3309" s="105"/>
      <c r="C3309" s="104"/>
      <c r="D3309" s="105"/>
      <c r="E3309" s="104"/>
      <c r="F3309" s="104"/>
      <c r="G3309" s="104"/>
      <c r="H3309" s="104"/>
      <c r="I3309" s="104"/>
      <c r="J3309" s="106"/>
      <c r="K3309" s="106"/>
      <c r="L3309" s="106"/>
      <c r="M3309" s="106"/>
      <c r="N3309" s="106"/>
      <c r="O3309" s="106"/>
      <c r="P3309" s="106"/>
      <c r="Q3309" s="106"/>
      <c r="R3309" s="106"/>
      <c r="S3309" s="104"/>
    </row>
    <row r="3310" spans="1:19">
      <c r="A3310" s="104"/>
      <c r="B3310" s="105"/>
      <c r="C3310" s="104"/>
      <c r="D3310" s="105"/>
      <c r="E3310" s="104"/>
      <c r="F3310" s="104"/>
      <c r="G3310" s="104"/>
      <c r="H3310" s="104"/>
      <c r="I3310" s="104"/>
      <c r="J3310" s="106"/>
      <c r="K3310" s="106"/>
      <c r="L3310" s="106"/>
      <c r="M3310" s="106"/>
      <c r="N3310" s="106"/>
      <c r="O3310" s="106"/>
      <c r="P3310" s="106"/>
      <c r="Q3310" s="106"/>
      <c r="R3310" s="106"/>
      <c r="S3310" s="104"/>
    </row>
    <row r="3311" spans="1:19">
      <c r="A3311" s="104"/>
      <c r="B3311" s="105"/>
      <c r="C3311" s="104"/>
      <c r="D3311" s="105"/>
      <c r="E3311" s="104"/>
      <c r="F3311" s="104"/>
      <c r="G3311" s="104"/>
      <c r="H3311" s="104"/>
      <c r="I3311" s="104"/>
      <c r="J3311" s="106"/>
      <c r="K3311" s="106"/>
      <c r="L3311" s="106"/>
      <c r="M3311" s="106"/>
      <c r="N3311" s="106"/>
      <c r="O3311" s="106"/>
      <c r="P3311" s="106"/>
      <c r="Q3311" s="106"/>
      <c r="R3311" s="106"/>
      <c r="S3311" s="104"/>
    </row>
    <row r="3312" spans="1:19">
      <c r="A3312" s="104"/>
      <c r="B3312" s="105"/>
      <c r="C3312" s="104"/>
      <c r="D3312" s="105"/>
      <c r="E3312" s="104"/>
      <c r="F3312" s="104"/>
      <c r="G3312" s="104"/>
      <c r="H3312" s="104"/>
      <c r="I3312" s="104"/>
      <c r="J3312" s="106"/>
      <c r="K3312" s="106"/>
      <c r="L3312" s="106"/>
      <c r="M3312" s="106"/>
      <c r="N3312" s="106"/>
      <c r="O3312" s="106"/>
      <c r="P3312" s="106"/>
      <c r="Q3312" s="106"/>
      <c r="R3312" s="106"/>
      <c r="S3312" s="104"/>
    </row>
    <row r="3313" spans="1:19">
      <c r="A3313" s="104"/>
      <c r="B3313" s="105"/>
      <c r="C3313" s="104"/>
      <c r="D3313" s="105"/>
      <c r="E3313" s="104"/>
      <c r="F3313" s="104"/>
      <c r="G3313" s="104"/>
      <c r="H3313" s="104"/>
      <c r="I3313" s="104"/>
      <c r="J3313" s="106"/>
      <c r="K3313" s="106"/>
      <c r="L3313" s="106"/>
      <c r="M3313" s="106"/>
      <c r="N3313" s="106"/>
      <c r="O3313" s="106"/>
      <c r="P3313" s="106"/>
      <c r="Q3313" s="106"/>
      <c r="R3313" s="106"/>
      <c r="S3313" s="104"/>
    </row>
    <row r="3314" spans="1:19">
      <c r="A3314" s="104"/>
      <c r="B3314" s="105"/>
      <c r="C3314" s="104"/>
      <c r="D3314" s="105"/>
      <c r="E3314" s="104"/>
      <c r="F3314" s="104"/>
      <c r="G3314" s="104"/>
      <c r="H3314" s="104"/>
      <c r="I3314" s="104"/>
      <c r="J3314" s="106"/>
      <c r="K3314" s="106"/>
      <c r="L3314" s="106"/>
      <c r="M3314" s="106"/>
      <c r="N3314" s="106"/>
      <c r="O3314" s="106"/>
      <c r="P3314" s="106"/>
      <c r="Q3314" s="106"/>
      <c r="R3314" s="106"/>
      <c r="S3314" s="104"/>
    </row>
    <row r="3315" spans="1:19">
      <c r="A3315" s="104"/>
      <c r="B3315" s="105"/>
      <c r="C3315" s="104"/>
      <c r="D3315" s="105"/>
      <c r="E3315" s="104"/>
      <c r="F3315" s="104"/>
      <c r="G3315" s="104"/>
      <c r="H3315" s="104"/>
      <c r="I3315" s="104"/>
      <c r="J3315" s="106"/>
      <c r="K3315" s="106"/>
      <c r="L3315" s="106"/>
      <c r="M3315" s="106"/>
      <c r="N3315" s="106"/>
      <c r="O3315" s="106"/>
      <c r="P3315" s="106"/>
      <c r="Q3315" s="106"/>
      <c r="R3315" s="106"/>
      <c r="S3315" s="104"/>
    </row>
    <row r="3316" spans="1:19">
      <c r="A3316" s="104"/>
      <c r="B3316" s="105"/>
      <c r="C3316" s="104"/>
      <c r="D3316" s="105"/>
      <c r="E3316" s="104"/>
      <c r="F3316" s="104"/>
      <c r="G3316" s="104"/>
      <c r="H3316" s="104"/>
      <c r="I3316" s="104"/>
      <c r="J3316" s="106"/>
      <c r="K3316" s="106"/>
      <c r="L3316" s="106"/>
      <c r="M3316" s="106"/>
      <c r="N3316" s="106"/>
      <c r="O3316" s="106"/>
      <c r="P3316" s="106"/>
      <c r="Q3316" s="106"/>
      <c r="R3316" s="106"/>
      <c r="S3316" s="104"/>
    </row>
    <row r="3317" spans="1:19">
      <c r="A3317" s="104"/>
      <c r="B3317" s="105"/>
      <c r="C3317" s="104"/>
      <c r="D3317" s="105"/>
      <c r="E3317" s="104"/>
      <c r="F3317" s="104"/>
      <c r="G3317" s="104"/>
      <c r="H3317" s="104"/>
      <c r="I3317" s="104"/>
      <c r="J3317" s="106"/>
      <c r="K3317" s="106"/>
      <c r="L3317" s="106"/>
      <c r="M3317" s="106"/>
      <c r="N3317" s="106"/>
      <c r="O3317" s="106"/>
      <c r="P3317" s="106"/>
      <c r="Q3317" s="106"/>
      <c r="R3317" s="106"/>
      <c r="S3317" s="104"/>
    </row>
    <row r="3318" spans="1:19">
      <c r="A3318" s="104"/>
      <c r="B3318" s="105"/>
      <c r="C3318" s="104"/>
      <c r="D3318" s="105"/>
      <c r="E3318" s="104"/>
      <c r="F3318" s="104"/>
      <c r="G3318" s="104"/>
      <c r="H3318" s="104"/>
      <c r="I3318" s="104"/>
      <c r="J3318" s="106"/>
      <c r="K3318" s="106"/>
      <c r="L3318" s="106"/>
      <c r="M3318" s="106"/>
      <c r="N3318" s="106"/>
      <c r="O3318" s="106"/>
      <c r="P3318" s="106"/>
      <c r="Q3318" s="106"/>
      <c r="R3318" s="106"/>
      <c r="S3318" s="104"/>
    </row>
    <row r="3319" spans="1:19">
      <c r="A3319" s="104"/>
      <c r="B3319" s="105"/>
      <c r="C3319" s="104"/>
      <c r="D3319" s="105"/>
      <c r="E3319" s="104"/>
      <c r="F3319" s="104"/>
      <c r="G3319" s="104"/>
      <c r="H3319" s="104"/>
      <c r="I3319" s="104"/>
      <c r="J3319" s="106"/>
      <c r="K3319" s="106"/>
      <c r="L3319" s="106"/>
      <c r="M3319" s="106"/>
      <c r="N3319" s="106"/>
      <c r="O3319" s="106"/>
      <c r="P3319" s="106"/>
      <c r="Q3319" s="106"/>
      <c r="R3319" s="106"/>
      <c r="S3319" s="104"/>
    </row>
    <row r="3320" spans="1:19">
      <c r="A3320" s="104"/>
      <c r="B3320" s="105"/>
      <c r="C3320" s="104"/>
      <c r="D3320" s="105"/>
      <c r="E3320" s="104"/>
      <c r="F3320" s="104"/>
      <c r="G3320" s="104"/>
      <c r="H3320" s="104"/>
      <c r="I3320" s="104"/>
      <c r="J3320" s="106"/>
      <c r="K3320" s="106"/>
      <c r="L3320" s="106"/>
      <c r="M3320" s="106"/>
      <c r="N3320" s="106"/>
      <c r="O3320" s="106"/>
      <c r="P3320" s="106"/>
      <c r="Q3320" s="106"/>
      <c r="R3320" s="106"/>
      <c r="S3320" s="104"/>
    </row>
    <row r="3321" spans="1:19">
      <c r="A3321" s="104"/>
      <c r="B3321" s="105"/>
      <c r="C3321" s="104"/>
      <c r="D3321" s="105"/>
      <c r="E3321" s="104"/>
      <c r="F3321" s="104"/>
      <c r="G3321" s="104"/>
      <c r="H3321" s="104"/>
      <c r="I3321" s="104"/>
      <c r="J3321" s="106"/>
      <c r="K3321" s="106"/>
      <c r="L3321" s="106"/>
      <c r="M3321" s="106"/>
      <c r="N3321" s="106"/>
      <c r="O3321" s="106"/>
      <c r="P3321" s="106"/>
      <c r="Q3321" s="106"/>
      <c r="R3321" s="106"/>
      <c r="S3321" s="104"/>
    </row>
    <row r="3322" spans="1:19">
      <c r="A3322" s="104"/>
      <c r="B3322" s="105"/>
      <c r="C3322" s="104"/>
      <c r="D3322" s="105"/>
      <c r="E3322" s="104"/>
      <c r="F3322" s="104"/>
      <c r="G3322" s="104"/>
      <c r="H3322" s="104"/>
      <c r="I3322" s="104"/>
      <c r="J3322" s="106"/>
      <c r="K3322" s="106"/>
      <c r="L3322" s="106"/>
      <c r="M3322" s="106"/>
      <c r="N3322" s="106"/>
      <c r="O3322" s="106"/>
      <c r="P3322" s="106"/>
      <c r="Q3322" s="106"/>
      <c r="R3322" s="106"/>
      <c r="S3322" s="104"/>
    </row>
    <row r="3323" spans="1:19">
      <c r="A3323" s="104"/>
      <c r="B3323" s="105"/>
      <c r="C3323" s="104"/>
      <c r="D3323" s="105"/>
      <c r="E3323" s="104"/>
      <c r="F3323" s="104"/>
      <c r="G3323" s="104"/>
      <c r="H3323" s="104"/>
      <c r="I3323" s="104"/>
      <c r="J3323" s="106"/>
      <c r="K3323" s="106"/>
      <c r="L3323" s="106"/>
      <c r="M3323" s="106"/>
      <c r="N3323" s="106"/>
      <c r="O3323" s="106"/>
      <c r="P3323" s="106"/>
      <c r="Q3323" s="106"/>
      <c r="R3323" s="106"/>
      <c r="S3323" s="104"/>
    </row>
    <row r="3324" spans="1:19">
      <c r="A3324" s="104"/>
      <c r="B3324" s="105"/>
      <c r="C3324" s="104"/>
      <c r="D3324" s="105"/>
      <c r="E3324" s="104"/>
      <c r="F3324" s="104"/>
      <c r="G3324" s="104"/>
      <c r="H3324" s="104"/>
      <c r="I3324" s="104"/>
      <c r="J3324" s="106"/>
      <c r="K3324" s="106"/>
      <c r="L3324" s="106"/>
      <c r="M3324" s="106"/>
      <c r="N3324" s="106"/>
      <c r="O3324" s="106"/>
      <c r="P3324" s="106"/>
      <c r="Q3324" s="106"/>
      <c r="R3324" s="106"/>
      <c r="S3324" s="104"/>
    </row>
    <row r="3325" spans="1:19">
      <c r="A3325" s="104"/>
      <c r="B3325" s="105"/>
      <c r="C3325" s="104"/>
      <c r="D3325" s="105"/>
      <c r="E3325" s="104"/>
      <c r="F3325" s="104"/>
      <c r="G3325" s="104"/>
      <c r="H3325" s="104"/>
      <c r="I3325" s="104"/>
      <c r="J3325" s="106"/>
      <c r="K3325" s="106"/>
      <c r="L3325" s="106"/>
      <c r="M3325" s="106"/>
      <c r="N3325" s="106"/>
      <c r="O3325" s="106"/>
      <c r="P3325" s="106"/>
      <c r="Q3325" s="106"/>
      <c r="R3325" s="106"/>
      <c r="S3325" s="104"/>
    </row>
    <row r="3326" spans="1:19">
      <c r="A3326" s="104"/>
      <c r="B3326" s="105"/>
      <c r="C3326" s="104"/>
      <c r="D3326" s="105"/>
      <c r="E3326" s="104"/>
      <c r="F3326" s="104"/>
      <c r="G3326" s="104"/>
      <c r="H3326" s="104"/>
      <c r="I3326" s="104"/>
      <c r="J3326" s="106"/>
      <c r="K3326" s="106"/>
      <c r="L3326" s="106"/>
      <c r="M3326" s="106"/>
      <c r="N3326" s="106"/>
      <c r="O3326" s="106"/>
      <c r="P3326" s="106"/>
      <c r="Q3326" s="106"/>
      <c r="R3326" s="106"/>
      <c r="S3326" s="104"/>
    </row>
    <row r="3327" spans="1:19">
      <c r="A3327" s="104"/>
      <c r="B3327" s="105"/>
      <c r="C3327" s="104"/>
      <c r="D3327" s="105"/>
      <c r="E3327" s="104"/>
      <c r="F3327" s="104"/>
      <c r="G3327" s="104"/>
      <c r="H3327" s="104"/>
      <c r="I3327" s="104"/>
      <c r="J3327" s="106"/>
      <c r="K3327" s="106"/>
      <c r="L3327" s="106"/>
      <c r="M3327" s="106"/>
      <c r="N3327" s="106"/>
      <c r="O3327" s="106"/>
      <c r="P3327" s="106"/>
      <c r="Q3327" s="106"/>
      <c r="R3327" s="106"/>
      <c r="S3327" s="104"/>
    </row>
    <row r="3328" spans="1:19">
      <c r="A3328" s="104"/>
      <c r="B3328" s="105"/>
      <c r="C3328" s="104"/>
      <c r="D3328" s="105"/>
      <c r="E3328" s="104"/>
      <c r="F3328" s="104"/>
      <c r="G3328" s="104"/>
      <c r="H3328" s="104"/>
      <c r="I3328" s="104"/>
      <c r="J3328" s="106"/>
      <c r="K3328" s="106"/>
      <c r="L3328" s="106"/>
      <c r="M3328" s="106"/>
      <c r="N3328" s="106"/>
      <c r="O3328" s="106"/>
      <c r="P3328" s="106"/>
      <c r="Q3328" s="106"/>
      <c r="R3328" s="106"/>
      <c r="S3328" s="104"/>
    </row>
    <row r="3329" spans="1:19">
      <c r="A3329" s="104"/>
      <c r="B3329" s="105"/>
      <c r="C3329" s="104"/>
      <c r="D3329" s="105"/>
      <c r="E3329" s="104"/>
      <c r="F3329" s="104"/>
      <c r="G3329" s="104"/>
      <c r="H3329" s="104"/>
      <c r="I3329" s="104"/>
      <c r="J3329" s="106"/>
      <c r="K3329" s="106"/>
      <c r="L3329" s="106"/>
      <c r="M3329" s="106"/>
      <c r="N3329" s="106"/>
      <c r="O3329" s="106"/>
      <c r="P3329" s="106"/>
      <c r="Q3329" s="106"/>
      <c r="R3329" s="106"/>
      <c r="S3329" s="104"/>
    </row>
    <row r="3330" spans="1:19">
      <c r="A3330" s="104"/>
      <c r="B3330" s="105"/>
      <c r="C3330" s="104"/>
      <c r="D3330" s="105"/>
      <c r="E3330" s="104"/>
      <c r="F3330" s="104"/>
      <c r="G3330" s="104"/>
      <c r="H3330" s="104"/>
      <c r="I3330" s="104"/>
      <c r="J3330" s="106"/>
      <c r="K3330" s="106"/>
      <c r="L3330" s="106"/>
      <c r="M3330" s="106"/>
      <c r="N3330" s="106"/>
      <c r="O3330" s="106"/>
      <c r="P3330" s="106"/>
      <c r="Q3330" s="106"/>
      <c r="R3330" s="106"/>
      <c r="S3330" s="104"/>
    </row>
    <row r="3331" spans="1:19">
      <c r="A3331" s="104"/>
      <c r="B3331" s="105"/>
      <c r="C3331" s="104"/>
      <c r="D3331" s="105"/>
      <c r="E3331" s="104"/>
      <c r="F3331" s="104"/>
      <c r="G3331" s="104"/>
      <c r="H3331" s="104"/>
      <c r="I3331" s="104"/>
      <c r="J3331" s="106"/>
      <c r="K3331" s="106"/>
      <c r="L3331" s="106"/>
      <c r="M3331" s="106"/>
      <c r="N3331" s="106"/>
      <c r="O3331" s="106"/>
      <c r="P3331" s="106"/>
      <c r="Q3331" s="106"/>
      <c r="R3331" s="106"/>
      <c r="S3331" s="104"/>
    </row>
    <row r="3332" spans="1:19">
      <c r="A3332" s="104"/>
      <c r="B3332" s="105"/>
      <c r="C3332" s="104"/>
      <c r="D3332" s="105"/>
      <c r="E3332" s="104"/>
      <c r="F3332" s="104"/>
      <c r="G3332" s="104"/>
      <c r="H3332" s="104"/>
      <c r="I3332" s="104"/>
      <c r="J3332" s="106"/>
      <c r="K3332" s="106"/>
      <c r="L3332" s="106"/>
      <c r="M3332" s="106"/>
      <c r="N3332" s="106"/>
      <c r="O3332" s="106"/>
      <c r="P3332" s="106"/>
      <c r="Q3332" s="106"/>
      <c r="R3332" s="106"/>
      <c r="S3332" s="104"/>
    </row>
    <row r="3333" spans="1:19">
      <c r="A3333" s="104"/>
      <c r="B3333" s="105"/>
      <c r="C3333" s="104"/>
      <c r="D3333" s="105"/>
      <c r="E3333" s="104"/>
      <c r="F3333" s="104"/>
      <c r="G3333" s="104"/>
      <c r="H3333" s="104"/>
      <c r="I3333" s="104"/>
      <c r="J3333" s="106"/>
      <c r="K3333" s="106"/>
      <c r="L3333" s="106"/>
      <c r="M3333" s="106"/>
      <c r="N3333" s="106"/>
      <c r="O3333" s="106"/>
      <c r="P3333" s="106"/>
      <c r="Q3333" s="106"/>
      <c r="R3333" s="106"/>
      <c r="S3333" s="104"/>
    </row>
    <row r="3334" spans="1:19">
      <c r="A3334" s="104"/>
      <c r="B3334" s="105"/>
      <c r="C3334" s="104"/>
      <c r="D3334" s="105"/>
      <c r="E3334" s="104"/>
      <c r="F3334" s="104"/>
      <c r="G3334" s="104"/>
      <c r="H3334" s="104"/>
      <c r="I3334" s="104"/>
      <c r="J3334" s="106"/>
      <c r="K3334" s="106"/>
      <c r="L3334" s="106"/>
      <c r="M3334" s="106"/>
      <c r="N3334" s="106"/>
      <c r="O3334" s="106"/>
      <c r="P3334" s="106"/>
      <c r="Q3334" s="106"/>
      <c r="R3334" s="106"/>
      <c r="S3334" s="104"/>
    </row>
    <row r="3335" spans="1:19">
      <c r="A3335" s="104"/>
      <c r="B3335" s="105"/>
      <c r="C3335" s="104"/>
      <c r="D3335" s="105"/>
      <c r="E3335" s="104"/>
      <c r="F3335" s="104"/>
      <c r="G3335" s="104"/>
      <c r="H3335" s="104"/>
      <c r="I3335" s="104"/>
      <c r="J3335" s="106"/>
      <c r="K3335" s="106"/>
      <c r="L3335" s="106"/>
      <c r="M3335" s="106"/>
      <c r="N3335" s="106"/>
      <c r="O3335" s="106"/>
      <c r="P3335" s="106"/>
      <c r="Q3335" s="106"/>
      <c r="R3335" s="106"/>
      <c r="S3335" s="104"/>
    </row>
    <row r="3336" spans="1:19">
      <c r="A3336" s="104"/>
      <c r="B3336" s="105"/>
      <c r="C3336" s="104"/>
      <c r="D3336" s="105"/>
      <c r="E3336" s="104"/>
      <c r="F3336" s="104"/>
      <c r="G3336" s="104"/>
      <c r="H3336" s="104"/>
      <c r="I3336" s="104"/>
      <c r="J3336" s="106"/>
      <c r="K3336" s="106"/>
      <c r="L3336" s="106"/>
      <c r="M3336" s="106"/>
      <c r="N3336" s="106"/>
      <c r="O3336" s="106"/>
      <c r="P3336" s="106"/>
      <c r="Q3336" s="106"/>
      <c r="R3336" s="106"/>
      <c r="S3336" s="104"/>
    </row>
    <row r="3337" spans="1:19">
      <c r="A3337" s="104"/>
      <c r="B3337" s="105"/>
      <c r="C3337" s="104"/>
      <c r="D3337" s="105"/>
      <c r="E3337" s="104"/>
      <c r="F3337" s="104"/>
      <c r="G3337" s="104"/>
      <c r="H3337" s="104"/>
      <c r="I3337" s="104"/>
      <c r="J3337" s="106"/>
      <c r="K3337" s="106"/>
      <c r="L3337" s="106"/>
      <c r="M3337" s="106"/>
      <c r="N3337" s="106"/>
      <c r="O3337" s="106"/>
      <c r="P3337" s="106"/>
      <c r="Q3337" s="106"/>
      <c r="R3337" s="106"/>
      <c r="S3337" s="104"/>
    </row>
    <row r="3338" spans="1:19">
      <c r="A3338" s="104"/>
      <c r="B3338" s="105"/>
      <c r="C3338" s="104"/>
      <c r="D3338" s="105"/>
      <c r="E3338" s="104"/>
      <c r="F3338" s="104"/>
      <c r="G3338" s="104"/>
      <c r="H3338" s="104"/>
      <c r="I3338" s="104"/>
      <c r="J3338" s="106"/>
      <c r="K3338" s="106"/>
      <c r="L3338" s="106"/>
      <c r="M3338" s="106"/>
      <c r="N3338" s="106"/>
      <c r="O3338" s="106"/>
      <c r="P3338" s="106"/>
      <c r="Q3338" s="106"/>
      <c r="R3338" s="106"/>
      <c r="S3338" s="104"/>
    </row>
    <row r="3339" spans="1:19">
      <c r="A3339" s="104"/>
      <c r="B3339" s="105"/>
      <c r="C3339" s="104"/>
      <c r="D3339" s="105"/>
      <c r="E3339" s="104"/>
      <c r="F3339" s="104"/>
      <c r="G3339" s="104"/>
      <c r="H3339" s="104"/>
      <c r="I3339" s="104"/>
      <c r="J3339" s="106"/>
      <c r="K3339" s="106"/>
      <c r="L3339" s="106"/>
      <c r="M3339" s="106"/>
      <c r="N3339" s="106"/>
      <c r="O3339" s="106"/>
      <c r="P3339" s="106"/>
      <c r="Q3339" s="106"/>
      <c r="R3339" s="106"/>
      <c r="S3339" s="104"/>
    </row>
    <row r="3340" spans="1:19">
      <c r="A3340" s="104"/>
      <c r="B3340" s="105"/>
      <c r="C3340" s="104"/>
      <c r="D3340" s="105"/>
      <c r="E3340" s="104"/>
      <c r="F3340" s="104"/>
      <c r="G3340" s="104"/>
      <c r="H3340" s="104"/>
      <c r="I3340" s="104"/>
      <c r="J3340" s="106"/>
      <c r="K3340" s="106"/>
      <c r="L3340" s="106"/>
      <c r="M3340" s="106"/>
      <c r="N3340" s="106"/>
      <c r="O3340" s="106"/>
      <c r="P3340" s="106"/>
      <c r="Q3340" s="106"/>
      <c r="R3340" s="106"/>
      <c r="S3340" s="104"/>
    </row>
    <row r="3341" spans="1:19">
      <c r="A3341" s="104"/>
      <c r="B3341" s="105"/>
      <c r="C3341" s="104"/>
      <c r="D3341" s="105"/>
      <c r="E3341" s="104"/>
      <c r="F3341" s="104"/>
      <c r="G3341" s="104"/>
      <c r="H3341" s="104"/>
      <c r="I3341" s="104"/>
      <c r="J3341" s="106"/>
      <c r="K3341" s="106"/>
      <c r="L3341" s="106"/>
      <c r="M3341" s="106"/>
      <c r="N3341" s="106"/>
      <c r="O3341" s="106"/>
      <c r="P3341" s="106"/>
      <c r="Q3341" s="106"/>
      <c r="R3341" s="106"/>
      <c r="S3341" s="104"/>
    </row>
    <row r="3342" spans="1:19">
      <c r="A3342" s="104"/>
      <c r="B3342" s="105"/>
      <c r="C3342" s="104"/>
      <c r="D3342" s="105"/>
      <c r="E3342" s="104"/>
      <c r="F3342" s="104"/>
      <c r="G3342" s="104"/>
      <c r="H3342" s="104"/>
      <c r="I3342" s="104"/>
      <c r="J3342" s="106"/>
      <c r="K3342" s="106"/>
      <c r="L3342" s="106"/>
      <c r="M3342" s="106"/>
      <c r="N3342" s="106"/>
      <c r="O3342" s="106"/>
      <c r="P3342" s="106"/>
      <c r="Q3342" s="106"/>
      <c r="R3342" s="106"/>
      <c r="S3342" s="104"/>
    </row>
    <row r="3343" spans="1:19">
      <c r="A3343" s="104"/>
      <c r="B3343" s="105"/>
      <c r="C3343" s="104"/>
      <c r="D3343" s="105"/>
      <c r="E3343" s="104"/>
      <c r="F3343" s="104"/>
      <c r="G3343" s="104"/>
      <c r="H3343" s="104"/>
      <c r="I3343" s="104"/>
      <c r="J3343" s="106"/>
      <c r="K3343" s="106"/>
      <c r="L3343" s="106"/>
      <c r="M3343" s="106"/>
      <c r="N3343" s="106"/>
      <c r="O3343" s="106"/>
      <c r="P3343" s="106"/>
      <c r="Q3343" s="106"/>
      <c r="R3343" s="106"/>
      <c r="S3343" s="104"/>
    </row>
    <row r="3344" spans="1:19">
      <c r="A3344" s="104"/>
      <c r="B3344" s="105"/>
      <c r="C3344" s="104"/>
      <c r="D3344" s="105"/>
      <c r="E3344" s="104"/>
      <c r="F3344" s="104"/>
      <c r="G3344" s="104"/>
      <c r="H3344" s="104"/>
      <c r="I3344" s="104"/>
      <c r="J3344" s="106"/>
      <c r="K3344" s="106"/>
      <c r="L3344" s="106"/>
      <c r="M3344" s="106"/>
      <c r="N3344" s="106"/>
      <c r="O3344" s="106"/>
      <c r="P3344" s="106"/>
      <c r="Q3344" s="106"/>
      <c r="R3344" s="106"/>
      <c r="S3344" s="104"/>
    </row>
    <row r="3345" spans="1:19">
      <c r="A3345" s="104"/>
      <c r="B3345" s="105"/>
      <c r="C3345" s="104"/>
      <c r="D3345" s="105"/>
      <c r="E3345" s="104"/>
      <c r="F3345" s="104"/>
      <c r="G3345" s="104"/>
      <c r="H3345" s="104"/>
      <c r="I3345" s="104"/>
      <c r="J3345" s="106"/>
      <c r="K3345" s="106"/>
      <c r="L3345" s="106"/>
      <c r="M3345" s="106"/>
      <c r="N3345" s="106"/>
      <c r="O3345" s="106"/>
      <c r="P3345" s="106"/>
      <c r="Q3345" s="106"/>
      <c r="R3345" s="106"/>
      <c r="S3345" s="104"/>
    </row>
    <row r="3346" spans="1:19">
      <c r="A3346" s="104"/>
      <c r="B3346" s="105"/>
      <c r="C3346" s="104"/>
      <c r="D3346" s="105"/>
      <c r="E3346" s="104"/>
      <c r="F3346" s="104"/>
      <c r="G3346" s="104"/>
      <c r="H3346" s="104"/>
      <c r="I3346" s="104"/>
      <c r="J3346" s="106"/>
      <c r="K3346" s="106"/>
      <c r="L3346" s="106"/>
      <c r="M3346" s="106"/>
      <c r="N3346" s="106"/>
      <c r="O3346" s="106"/>
      <c r="P3346" s="106"/>
      <c r="Q3346" s="106"/>
      <c r="R3346" s="106"/>
      <c r="S3346" s="104"/>
    </row>
    <row r="3347" spans="1:19">
      <c r="A3347" s="104"/>
      <c r="B3347" s="105"/>
      <c r="C3347" s="104"/>
      <c r="D3347" s="105"/>
      <c r="E3347" s="104"/>
      <c r="F3347" s="104"/>
      <c r="G3347" s="104"/>
      <c r="H3347" s="104"/>
      <c r="I3347" s="104"/>
      <c r="J3347" s="106"/>
      <c r="K3347" s="106"/>
      <c r="L3347" s="106"/>
      <c r="M3347" s="106"/>
      <c r="N3347" s="106"/>
      <c r="O3347" s="106"/>
      <c r="P3347" s="106"/>
      <c r="Q3347" s="106"/>
      <c r="R3347" s="106"/>
      <c r="S3347" s="104"/>
    </row>
    <row r="3348" spans="1:19">
      <c r="A3348" s="104"/>
      <c r="B3348" s="105"/>
      <c r="C3348" s="104"/>
      <c r="D3348" s="105"/>
      <c r="E3348" s="104"/>
      <c r="F3348" s="104"/>
      <c r="G3348" s="104"/>
      <c r="H3348" s="104"/>
      <c r="I3348" s="104"/>
      <c r="J3348" s="106"/>
      <c r="K3348" s="106"/>
      <c r="L3348" s="106"/>
      <c r="M3348" s="106"/>
      <c r="N3348" s="106"/>
      <c r="O3348" s="106"/>
      <c r="P3348" s="106"/>
      <c r="Q3348" s="106"/>
      <c r="R3348" s="106"/>
      <c r="S3348" s="104"/>
    </row>
    <row r="3349" spans="1:19">
      <c r="A3349" s="104"/>
      <c r="B3349" s="105"/>
      <c r="C3349" s="104"/>
      <c r="D3349" s="105"/>
      <c r="E3349" s="104"/>
      <c r="F3349" s="104"/>
      <c r="G3349" s="104"/>
      <c r="H3349" s="104"/>
      <c r="I3349" s="104"/>
      <c r="J3349" s="106"/>
      <c r="K3349" s="106"/>
      <c r="L3349" s="106"/>
      <c r="M3349" s="106"/>
      <c r="N3349" s="106"/>
      <c r="O3349" s="106"/>
      <c r="P3349" s="106"/>
      <c r="Q3349" s="106"/>
      <c r="R3349" s="106"/>
      <c r="S3349" s="104"/>
    </row>
    <row r="3350" spans="1:19">
      <c r="A3350" s="104"/>
      <c r="B3350" s="105"/>
      <c r="C3350" s="104"/>
      <c r="D3350" s="105"/>
      <c r="E3350" s="104"/>
      <c r="F3350" s="104"/>
      <c r="G3350" s="104"/>
      <c r="H3350" s="104"/>
      <c r="I3350" s="104"/>
      <c r="J3350" s="106"/>
      <c r="K3350" s="106"/>
      <c r="L3350" s="106"/>
      <c r="M3350" s="106"/>
      <c r="N3350" s="106"/>
      <c r="O3350" s="106"/>
      <c r="P3350" s="106"/>
      <c r="Q3350" s="106"/>
      <c r="R3350" s="106"/>
      <c r="S3350" s="104"/>
    </row>
    <row r="3351" spans="1:19">
      <c r="A3351" s="104"/>
      <c r="B3351" s="105"/>
      <c r="C3351" s="104"/>
      <c r="D3351" s="105"/>
      <c r="E3351" s="104"/>
      <c r="F3351" s="104"/>
      <c r="G3351" s="104"/>
      <c r="H3351" s="104"/>
      <c r="I3351" s="104"/>
      <c r="J3351" s="106"/>
      <c r="K3351" s="106"/>
      <c r="L3351" s="106"/>
      <c r="M3351" s="106"/>
      <c r="N3351" s="106"/>
      <c r="O3351" s="106"/>
      <c r="P3351" s="106"/>
      <c r="Q3351" s="106"/>
      <c r="R3351" s="106"/>
      <c r="S3351" s="104"/>
    </row>
    <row r="3352" spans="1:19">
      <c r="A3352" s="104"/>
      <c r="B3352" s="105"/>
      <c r="C3352" s="104"/>
      <c r="D3352" s="105"/>
      <c r="E3352" s="104"/>
      <c r="F3352" s="104"/>
      <c r="G3352" s="104"/>
      <c r="H3352" s="104"/>
      <c r="I3352" s="104"/>
      <c r="J3352" s="106"/>
      <c r="K3352" s="106"/>
      <c r="L3352" s="106"/>
      <c r="M3352" s="106"/>
      <c r="N3352" s="106"/>
      <c r="O3352" s="106"/>
      <c r="P3352" s="106"/>
      <c r="Q3352" s="106"/>
      <c r="R3352" s="106"/>
      <c r="S3352" s="104"/>
    </row>
    <row r="3353" spans="1:19">
      <c r="A3353" s="104"/>
      <c r="B3353" s="105"/>
      <c r="C3353" s="104"/>
      <c r="D3353" s="105"/>
      <c r="E3353" s="104"/>
      <c r="F3353" s="104"/>
      <c r="G3353" s="104"/>
      <c r="H3353" s="104"/>
      <c r="I3353" s="104"/>
      <c r="J3353" s="106"/>
      <c r="K3353" s="106"/>
      <c r="L3353" s="106"/>
      <c r="M3353" s="106"/>
      <c r="N3353" s="106"/>
      <c r="O3353" s="106"/>
      <c r="P3353" s="106"/>
      <c r="Q3353" s="106"/>
      <c r="R3353" s="106"/>
      <c r="S3353" s="104"/>
    </row>
    <row r="3354" spans="1:19">
      <c r="A3354" s="104"/>
      <c r="B3354" s="105"/>
      <c r="C3354" s="104"/>
      <c r="D3354" s="105"/>
      <c r="E3354" s="104"/>
      <c r="F3354" s="104"/>
      <c r="G3354" s="104"/>
      <c r="H3354" s="104"/>
      <c r="I3354" s="104"/>
      <c r="J3354" s="106"/>
      <c r="K3354" s="106"/>
      <c r="L3354" s="106"/>
      <c r="M3354" s="106"/>
      <c r="N3354" s="106"/>
      <c r="O3354" s="106"/>
      <c r="P3354" s="106"/>
      <c r="Q3354" s="106"/>
      <c r="R3354" s="106"/>
      <c r="S3354" s="104"/>
    </row>
    <row r="3355" spans="1:19">
      <c r="A3355" s="104"/>
      <c r="B3355" s="105"/>
      <c r="C3355" s="104"/>
      <c r="D3355" s="105"/>
      <c r="E3355" s="104"/>
      <c r="F3355" s="104"/>
      <c r="G3355" s="104"/>
      <c r="H3355" s="104"/>
      <c r="I3355" s="104"/>
      <c r="J3355" s="106"/>
      <c r="K3355" s="106"/>
      <c r="L3355" s="106"/>
      <c r="M3355" s="106"/>
      <c r="N3355" s="106"/>
      <c r="O3355" s="106"/>
      <c r="P3355" s="106"/>
      <c r="Q3355" s="106"/>
      <c r="R3355" s="106"/>
      <c r="S3355" s="104"/>
    </row>
    <row r="3356" spans="1:19">
      <c r="A3356" s="104"/>
      <c r="B3356" s="105"/>
      <c r="C3356" s="104"/>
      <c r="D3356" s="105"/>
      <c r="E3356" s="104"/>
      <c r="F3356" s="104"/>
      <c r="G3356" s="104"/>
      <c r="H3356" s="104"/>
      <c r="I3356" s="104"/>
      <c r="J3356" s="106"/>
      <c r="K3356" s="106"/>
      <c r="L3356" s="106"/>
      <c r="M3356" s="106"/>
      <c r="N3356" s="106"/>
      <c r="O3356" s="106"/>
      <c r="P3356" s="106"/>
      <c r="Q3356" s="106"/>
      <c r="R3356" s="106"/>
      <c r="S3356" s="104"/>
    </row>
    <row r="3357" spans="1:19">
      <c r="A3357" s="104"/>
      <c r="B3357" s="105"/>
      <c r="C3357" s="104"/>
      <c r="D3357" s="105"/>
      <c r="E3357" s="104"/>
      <c r="F3357" s="104"/>
      <c r="G3357" s="104"/>
      <c r="H3357" s="104"/>
      <c r="I3357" s="104"/>
      <c r="J3357" s="106"/>
      <c r="K3357" s="106"/>
      <c r="L3357" s="106"/>
      <c r="M3357" s="106"/>
      <c r="N3357" s="106"/>
      <c r="O3357" s="106"/>
      <c r="P3357" s="106"/>
      <c r="Q3357" s="106"/>
      <c r="R3357" s="106"/>
      <c r="S3357" s="104"/>
    </row>
    <row r="3358" spans="1:19">
      <c r="A3358" s="104"/>
      <c r="B3358" s="105"/>
      <c r="C3358" s="104"/>
      <c r="D3358" s="105"/>
      <c r="E3358" s="104"/>
      <c r="F3358" s="104"/>
      <c r="G3358" s="104"/>
      <c r="H3358" s="104"/>
      <c r="I3358" s="104"/>
      <c r="J3358" s="106"/>
      <c r="K3358" s="106"/>
      <c r="L3358" s="106"/>
      <c r="M3358" s="106"/>
      <c r="N3358" s="106"/>
      <c r="O3358" s="106"/>
      <c r="P3358" s="106"/>
      <c r="Q3358" s="106"/>
      <c r="R3358" s="106"/>
      <c r="S3358" s="104"/>
    </row>
    <row r="3359" spans="1:19">
      <c r="A3359" s="104"/>
      <c r="B3359" s="105"/>
      <c r="C3359" s="104"/>
      <c r="D3359" s="105"/>
      <c r="E3359" s="104"/>
      <c r="F3359" s="104"/>
      <c r="G3359" s="104"/>
      <c r="H3359" s="104"/>
      <c r="I3359" s="104"/>
      <c r="J3359" s="106"/>
      <c r="K3359" s="106"/>
      <c r="L3359" s="106"/>
      <c r="M3359" s="106"/>
      <c r="N3359" s="106"/>
      <c r="O3359" s="106"/>
      <c r="P3359" s="106"/>
      <c r="Q3359" s="106"/>
      <c r="R3359" s="106"/>
      <c r="S3359" s="104"/>
    </row>
    <row r="3360" spans="1:19">
      <c r="A3360" s="104"/>
      <c r="B3360" s="105"/>
      <c r="C3360" s="104"/>
      <c r="D3360" s="105"/>
      <c r="E3360" s="104"/>
      <c r="F3360" s="104"/>
      <c r="G3360" s="104"/>
      <c r="H3360" s="104"/>
      <c r="I3360" s="104"/>
      <c r="J3360" s="106"/>
      <c r="K3360" s="106"/>
      <c r="L3360" s="106"/>
      <c r="M3360" s="106"/>
      <c r="N3360" s="106"/>
      <c r="O3360" s="106"/>
      <c r="P3360" s="106"/>
      <c r="Q3360" s="106"/>
      <c r="R3360" s="106"/>
      <c r="S3360" s="104"/>
    </row>
    <row r="3361" spans="1:19">
      <c r="A3361" s="104"/>
      <c r="B3361" s="105"/>
      <c r="C3361" s="104"/>
      <c r="D3361" s="105"/>
      <c r="E3361" s="104"/>
      <c r="F3361" s="104"/>
      <c r="G3361" s="104"/>
      <c r="H3361" s="104"/>
      <c r="I3361" s="104"/>
      <c r="J3361" s="106"/>
      <c r="K3361" s="106"/>
      <c r="L3361" s="106"/>
      <c r="M3361" s="106"/>
      <c r="N3361" s="106"/>
      <c r="O3361" s="106"/>
      <c r="P3361" s="106"/>
      <c r="Q3361" s="106"/>
      <c r="R3361" s="106"/>
      <c r="S3361" s="104"/>
    </row>
    <row r="3362" spans="1:19">
      <c r="A3362" s="104"/>
      <c r="B3362" s="105"/>
      <c r="C3362" s="104"/>
      <c r="D3362" s="105"/>
      <c r="E3362" s="104"/>
      <c r="F3362" s="104"/>
      <c r="G3362" s="104"/>
      <c r="H3362" s="104"/>
      <c r="I3362" s="104"/>
      <c r="J3362" s="106"/>
      <c r="K3362" s="106"/>
      <c r="L3362" s="106"/>
      <c r="M3362" s="106"/>
      <c r="N3362" s="106"/>
      <c r="O3362" s="106"/>
      <c r="P3362" s="106"/>
      <c r="Q3362" s="106"/>
      <c r="R3362" s="106"/>
      <c r="S3362" s="104"/>
    </row>
    <row r="3363" spans="1:19">
      <c r="A3363" s="104"/>
      <c r="B3363" s="105"/>
      <c r="C3363" s="104"/>
      <c r="D3363" s="105"/>
      <c r="E3363" s="104"/>
      <c r="F3363" s="104"/>
      <c r="G3363" s="104"/>
      <c r="H3363" s="104"/>
      <c r="I3363" s="104"/>
      <c r="J3363" s="106"/>
      <c r="K3363" s="106"/>
      <c r="L3363" s="106"/>
      <c r="M3363" s="106"/>
      <c r="N3363" s="106"/>
      <c r="O3363" s="106"/>
      <c r="P3363" s="106"/>
      <c r="Q3363" s="106"/>
      <c r="R3363" s="106"/>
      <c r="S3363" s="104"/>
    </row>
    <row r="3364" spans="1:19">
      <c r="A3364" s="104"/>
      <c r="B3364" s="105"/>
      <c r="C3364" s="104"/>
      <c r="D3364" s="105"/>
      <c r="E3364" s="104"/>
      <c r="F3364" s="104"/>
      <c r="G3364" s="104"/>
      <c r="H3364" s="104"/>
      <c r="I3364" s="104"/>
      <c r="J3364" s="106"/>
      <c r="K3364" s="106"/>
      <c r="L3364" s="106"/>
      <c r="M3364" s="106"/>
      <c r="N3364" s="106"/>
      <c r="O3364" s="106"/>
      <c r="P3364" s="106"/>
      <c r="Q3364" s="106"/>
      <c r="R3364" s="106"/>
      <c r="S3364" s="104"/>
    </row>
    <row r="3365" spans="1:19">
      <c r="A3365" s="104"/>
      <c r="B3365" s="105"/>
      <c r="C3365" s="104"/>
      <c r="D3365" s="105"/>
      <c r="E3365" s="104"/>
      <c r="F3365" s="104"/>
      <c r="G3365" s="104"/>
      <c r="H3365" s="104"/>
      <c r="I3365" s="104"/>
      <c r="J3365" s="106"/>
      <c r="K3365" s="106"/>
      <c r="L3365" s="106"/>
      <c r="M3365" s="106"/>
      <c r="N3365" s="106"/>
      <c r="O3365" s="106"/>
      <c r="P3365" s="106"/>
      <c r="Q3365" s="106"/>
      <c r="R3365" s="106"/>
      <c r="S3365" s="104"/>
    </row>
    <row r="3366" spans="1:19">
      <c r="A3366" s="104"/>
      <c r="B3366" s="105"/>
      <c r="C3366" s="104"/>
      <c r="D3366" s="105"/>
      <c r="E3366" s="104"/>
      <c r="F3366" s="104"/>
      <c r="G3366" s="104"/>
      <c r="H3366" s="104"/>
      <c r="I3366" s="104"/>
      <c r="J3366" s="106"/>
      <c r="K3366" s="106"/>
      <c r="L3366" s="106"/>
      <c r="M3366" s="106"/>
      <c r="N3366" s="106"/>
      <c r="O3366" s="106"/>
      <c r="P3366" s="106"/>
      <c r="Q3366" s="106"/>
      <c r="R3366" s="106"/>
      <c r="S3366" s="104"/>
    </row>
    <row r="3367" spans="1:19">
      <c r="A3367" s="104"/>
      <c r="B3367" s="105"/>
      <c r="C3367" s="104"/>
      <c r="D3367" s="105"/>
      <c r="E3367" s="104"/>
      <c r="F3367" s="104"/>
      <c r="G3367" s="104"/>
      <c r="H3367" s="104"/>
      <c r="I3367" s="104"/>
      <c r="J3367" s="106"/>
      <c r="K3367" s="106"/>
      <c r="L3367" s="106"/>
      <c r="M3367" s="106"/>
      <c r="N3367" s="106"/>
      <c r="O3367" s="106"/>
      <c r="P3367" s="106"/>
      <c r="Q3367" s="106"/>
      <c r="R3367" s="106"/>
      <c r="S3367" s="104"/>
    </row>
    <row r="3368" spans="1:19">
      <c r="A3368" s="104"/>
      <c r="B3368" s="105"/>
      <c r="C3368" s="104"/>
      <c r="D3368" s="105"/>
      <c r="E3368" s="104"/>
      <c r="F3368" s="104"/>
      <c r="G3368" s="104"/>
      <c r="H3368" s="104"/>
      <c r="I3368" s="104"/>
      <c r="J3368" s="106"/>
      <c r="K3368" s="106"/>
      <c r="L3368" s="106"/>
      <c r="M3368" s="106"/>
      <c r="N3368" s="106"/>
      <c r="O3368" s="106"/>
      <c r="P3368" s="106"/>
      <c r="Q3368" s="106"/>
      <c r="R3368" s="106"/>
      <c r="S3368" s="104"/>
    </row>
    <row r="3369" spans="1:19">
      <c r="A3369" s="104"/>
      <c r="B3369" s="105"/>
      <c r="C3369" s="104"/>
      <c r="D3369" s="105"/>
      <c r="E3369" s="104"/>
      <c r="F3369" s="104"/>
      <c r="G3369" s="104"/>
      <c r="H3369" s="104"/>
      <c r="I3369" s="104"/>
      <c r="J3369" s="106"/>
      <c r="K3369" s="106"/>
      <c r="L3369" s="106"/>
      <c r="M3369" s="106"/>
      <c r="N3369" s="106"/>
      <c r="O3369" s="106"/>
      <c r="P3369" s="106"/>
      <c r="Q3369" s="106"/>
      <c r="R3369" s="106"/>
      <c r="S3369" s="104"/>
    </row>
    <row r="3370" spans="1:19">
      <c r="A3370" s="104"/>
      <c r="B3370" s="105"/>
      <c r="C3370" s="104"/>
      <c r="D3370" s="105"/>
      <c r="E3370" s="104"/>
      <c r="F3370" s="104"/>
      <c r="G3370" s="104"/>
      <c r="H3370" s="104"/>
      <c r="I3370" s="104"/>
      <c r="J3370" s="106"/>
      <c r="K3370" s="106"/>
      <c r="L3370" s="106"/>
      <c r="M3370" s="106"/>
      <c r="N3370" s="106"/>
      <c r="O3370" s="106"/>
      <c r="P3370" s="106"/>
      <c r="Q3370" s="106"/>
      <c r="R3370" s="106"/>
      <c r="S3370" s="104"/>
    </row>
    <row r="3371" spans="1:19">
      <c r="A3371" s="104"/>
      <c r="B3371" s="105"/>
      <c r="C3371" s="104"/>
      <c r="D3371" s="105"/>
      <c r="E3371" s="104"/>
      <c r="F3371" s="104"/>
      <c r="G3371" s="104"/>
      <c r="H3371" s="104"/>
      <c r="I3371" s="104"/>
      <c r="J3371" s="106"/>
      <c r="K3371" s="106"/>
      <c r="L3371" s="106"/>
      <c r="M3371" s="106"/>
      <c r="N3371" s="106"/>
      <c r="O3371" s="106"/>
      <c r="P3371" s="106"/>
      <c r="Q3371" s="106"/>
      <c r="R3371" s="106"/>
      <c r="S3371" s="104"/>
    </row>
    <row r="3372" spans="1:19">
      <c r="A3372" s="104"/>
      <c r="B3372" s="105"/>
      <c r="C3372" s="104"/>
      <c r="D3372" s="105"/>
      <c r="E3372" s="104"/>
      <c r="F3372" s="104"/>
      <c r="G3372" s="104"/>
      <c r="H3372" s="104"/>
      <c r="I3372" s="104"/>
      <c r="J3372" s="106"/>
      <c r="K3372" s="106"/>
      <c r="L3372" s="106"/>
      <c r="M3372" s="106"/>
      <c r="N3372" s="106"/>
      <c r="O3372" s="106"/>
      <c r="P3372" s="106"/>
      <c r="Q3372" s="106"/>
      <c r="R3372" s="106"/>
      <c r="S3372" s="104"/>
    </row>
    <row r="3373" spans="1:19">
      <c r="A3373" s="104"/>
      <c r="B3373" s="105"/>
      <c r="C3373" s="104"/>
      <c r="D3373" s="105"/>
      <c r="E3373" s="104"/>
      <c r="F3373" s="104"/>
      <c r="G3373" s="104"/>
      <c r="H3373" s="104"/>
      <c r="I3373" s="104"/>
      <c r="J3373" s="106"/>
      <c r="K3373" s="106"/>
      <c r="L3373" s="106"/>
      <c r="M3373" s="106"/>
      <c r="N3373" s="106"/>
      <c r="O3373" s="106"/>
      <c r="P3373" s="106"/>
      <c r="Q3373" s="106"/>
      <c r="R3373" s="106"/>
      <c r="S3373" s="104"/>
    </row>
    <row r="3374" spans="1:19">
      <c r="A3374" s="104"/>
      <c r="B3374" s="105"/>
      <c r="C3374" s="104"/>
      <c r="D3374" s="105"/>
      <c r="E3374" s="104"/>
      <c r="F3374" s="104"/>
      <c r="G3374" s="104"/>
      <c r="H3374" s="104"/>
      <c r="I3374" s="104"/>
      <c r="J3374" s="106"/>
      <c r="K3374" s="106"/>
      <c r="L3374" s="106"/>
      <c r="M3374" s="106"/>
      <c r="N3374" s="106"/>
      <c r="O3374" s="106"/>
      <c r="P3374" s="106"/>
      <c r="Q3374" s="106"/>
      <c r="R3374" s="106"/>
      <c r="S3374" s="104"/>
    </row>
    <row r="3375" spans="1:19">
      <c r="A3375" s="104"/>
      <c r="B3375" s="105"/>
      <c r="C3375" s="104"/>
      <c r="D3375" s="105"/>
      <c r="E3375" s="104"/>
      <c r="F3375" s="104"/>
      <c r="G3375" s="104"/>
      <c r="H3375" s="104"/>
      <c r="I3375" s="104"/>
      <c r="J3375" s="106"/>
      <c r="K3375" s="106"/>
      <c r="L3375" s="106"/>
      <c r="M3375" s="106"/>
      <c r="N3375" s="106"/>
      <c r="O3375" s="106"/>
      <c r="P3375" s="106"/>
      <c r="Q3375" s="106"/>
      <c r="R3375" s="106"/>
      <c r="S3375" s="104"/>
    </row>
    <row r="3376" spans="1:19">
      <c r="A3376" s="104"/>
      <c r="B3376" s="105"/>
      <c r="C3376" s="104"/>
      <c r="D3376" s="105"/>
      <c r="E3376" s="104"/>
      <c r="F3376" s="104"/>
      <c r="G3376" s="104"/>
      <c r="H3376" s="104"/>
      <c r="I3376" s="104"/>
      <c r="J3376" s="106"/>
      <c r="K3376" s="106"/>
      <c r="L3376" s="106"/>
      <c r="M3376" s="106"/>
      <c r="N3376" s="106"/>
      <c r="O3376" s="106"/>
      <c r="P3376" s="106"/>
      <c r="Q3376" s="106"/>
      <c r="R3376" s="106"/>
      <c r="S3376" s="104"/>
    </row>
    <row r="3377" spans="1:19">
      <c r="A3377" s="104"/>
      <c r="B3377" s="105"/>
      <c r="C3377" s="104"/>
      <c r="D3377" s="105"/>
      <c r="E3377" s="104"/>
      <c r="F3377" s="104"/>
      <c r="G3377" s="104"/>
      <c r="H3377" s="104"/>
      <c r="I3377" s="104"/>
      <c r="J3377" s="106"/>
      <c r="K3377" s="106"/>
      <c r="L3377" s="106"/>
      <c r="M3377" s="106"/>
      <c r="N3377" s="106"/>
      <c r="O3377" s="106"/>
      <c r="P3377" s="106"/>
      <c r="Q3377" s="106"/>
      <c r="R3377" s="106"/>
      <c r="S3377" s="104"/>
    </row>
    <row r="3378" spans="1:19">
      <c r="A3378" s="104"/>
      <c r="B3378" s="105"/>
      <c r="C3378" s="104"/>
      <c r="D3378" s="105"/>
      <c r="E3378" s="104"/>
      <c r="F3378" s="104"/>
      <c r="G3378" s="104"/>
      <c r="H3378" s="104"/>
      <c r="I3378" s="104"/>
      <c r="J3378" s="106"/>
      <c r="K3378" s="106"/>
      <c r="L3378" s="106"/>
      <c r="M3378" s="106"/>
      <c r="N3378" s="106"/>
      <c r="O3378" s="106"/>
      <c r="P3378" s="106"/>
      <c r="Q3378" s="106"/>
      <c r="R3378" s="106"/>
      <c r="S3378" s="104"/>
    </row>
    <row r="3379" spans="1:19">
      <c r="A3379" s="104"/>
      <c r="B3379" s="105"/>
      <c r="C3379" s="104"/>
      <c r="D3379" s="105"/>
      <c r="E3379" s="104"/>
      <c r="F3379" s="104"/>
      <c r="G3379" s="104"/>
      <c r="H3379" s="104"/>
      <c r="I3379" s="104"/>
      <c r="J3379" s="106"/>
      <c r="K3379" s="106"/>
      <c r="L3379" s="106"/>
      <c r="M3379" s="106"/>
      <c r="N3379" s="106"/>
      <c r="O3379" s="106"/>
      <c r="P3379" s="106"/>
      <c r="Q3379" s="106"/>
      <c r="R3379" s="106"/>
      <c r="S3379" s="104"/>
    </row>
    <row r="3380" spans="1:19">
      <c r="A3380" s="104"/>
      <c r="B3380" s="105"/>
      <c r="C3380" s="104"/>
      <c r="D3380" s="105"/>
      <c r="E3380" s="104"/>
      <c r="F3380" s="104"/>
      <c r="G3380" s="104"/>
      <c r="H3380" s="104"/>
      <c r="I3380" s="104"/>
      <c r="J3380" s="106"/>
      <c r="K3380" s="106"/>
      <c r="L3380" s="106"/>
      <c r="M3380" s="106"/>
      <c r="N3380" s="106"/>
      <c r="O3380" s="106"/>
      <c r="P3380" s="106"/>
      <c r="Q3380" s="106"/>
      <c r="R3380" s="106"/>
      <c r="S3380" s="104"/>
    </row>
    <row r="3381" spans="1:19">
      <c r="A3381" s="104"/>
      <c r="B3381" s="105"/>
      <c r="C3381" s="104"/>
      <c r="D3381" s="105"/>
      <c r="E3381" s="104"/>
      <c r="F3381" s="104"/>
      <c r="G3381" s="104"/>
      <c r="H3381" s="104"/>
      <c r="I3381" s="104"/>
      <c r="J3381" s="106"/>
      <c r="K3381" s="106"/>
      <c r="L3381" s="106"/>
      <c r="M3381" s="106"/>
      <c r="N3381" s="106"/>
      <c r="O3381" s="106"/>
      <c r="P3381" s="106"/>
      <c r="Q3381" s="106"/>
      <c r="R3381" s="106"/>
      <c r="S3381" s="104"/>
    </row>
    <row r="3382" spans="1:19">
      <c r="A3382" s="104"/>
      <c r="B3382" s="105"/>
      <c r="C3382" s="104"/>
      <c r="D3382" s="105"/>
      <c r="E3382" s="104"/>
      <c r="F3382" s="104"/>
      <c r="G3382" s="104"/>
      <c r="H3382" s="104"/>
      <c r="I3382" s="104"/>
      <c r="J3382" s="106"/>
      <c r="K3382" s="106"/>
      <c r="L3382" s="106"/>
      <c r="M3382" s="106"/>
      <c r="N3382" s="106"/>
      <c r="O3382" s="106"/>
      <c r="P3382" s="106"/>
      <c r="Q3382" s="106"/>
      <c r="R3382" s="106"/>
      <c r="S3382" s="104"/>
    </row>
    <row r="3383" spans="1:19">
      <c r="A3383" s="104"/>
      <c r="B3383" s="105"/>
      <c r="C3383" s="104"/>
      <c r="D3383" s="105"/>
      <c r="E3383" s="104"/>
      <c r="F3383" s="104"/>
      <c r="G3383" s="104"/>
      <c r="H3383" s="104"/>
      <c r="I3383" s="104"/>
      <c r="J3383" s="106"/>
      <c r="K3383" s="106"/>
      <c r="L3383" s="106"/>
      <c r="M3383" s="106"/>
      <c r="N3383" s="106"/>
      <c r="O3383" s="106"/>
      <c r="P3383" s="106"/>
      <c r="Q3383" s="106"/>
      <c r="R3383" s="106"/>
      <c r="S3383" s="104"/>
    </row>
    <row r="3384" spans="1:19">
      <c r="A3384" s="104"/>
      <c r="B3384" s="105"/>
      <c r="C3384" s="104"/>
      <c r="D3384" s="105"/>
      <c r="E3384" s="104"/>
      <c r="F3384" s="104"/>
      <c r="G3384" s="104"/>
      <c r="H3384" s="104"/>
      <c r="I3384" s="104"/>
      <c r="J3384" s="106"/>
      <c r="K3384" s="106"/>
      <c r="L3384" s="106"/>
      <c r="M3384" s="106"/>
      <c r="N3384" s="106"/>
      <c r="O3384" s="106"/>
      <c r="P3384" s="106"/>
      <c r="Q3384" s="106"/>
      <c r="R3384" s="106"/>
      <c r="S3384" s="104"/>
    </row>
    <row r="3385" spans="1:19">
      <c r="A3385" s="104"/>
      <c r="B3385" s="105"/>
      <c r="C3385" s="104"/>
      <c r="D3385" s="105"/>
      <c r="E3385" s="104"/>
      <c r="F3385" s="104"/>
      <c r="G3385" s="104"/>
      <c r="H3385" s="104"/>
      <c r="I3385" s="104"/>
      <c r="J3385" s="106"/>
      <c r="K3385" s="106"/>
      <c r="L3385" s="106"/>
      <c r="M3385" s="106"/>
      <c r="N3385" s="106"/>
      <c r="O3385" s="106"/>
      <c r="P3385" s="106"/>
      <c r="Q3385" s="106"/>
      <c r="R3385" s="106"/>
      <c r="S3385" s="104"/>
    </row>
    <row r="3386" spans="1:19">
      <c r="A3386" s="104"/>
      <c r="B3386" s="105"/>
      <c r="C3386" s="104"/>
      <c r="D3386" s="105"/>
      <c r="E3386" s="104"/>
      <c r="F3386" s="104"/>
      <c r="G3386" s="104"/>
      <c r="H3386" s="104"/>
      <c r="I3386" s="104"/>
      <c r="J3386" s="106"/>
      <c r="K3386" s="106"/>
      <c r="L3386" s="106"/>
      <c r="M3386" s="106"/>
      <c r="N3386" s="106"/>
      <c r="O3386" s="106"/>
      <c r="P3386" s="106"/>
      <c r="Q3386" s="106"/>
      <c r="R3386" s="106"/>
      <c r="S3386" s="104"/>
    </row>
    <row r="3387" spans="1:19">
      <c r="A3387" s="104"/>
      <c r="B3387" s="105"/>
      <c r="C3387" s="104"/>
      <c r="D3387" s="105"/>
      <c r="E3387" s="104"/>
      <c r="F3387" s="104"/>
      <c r="G3387" s="104"/>
      <c r="H3387" s="104"/>
      <c r="I3387" s="104"/>
      <c r="J3387" s="106"/>
      <c r="K3387" s="106"/>
      <c r="L3387" s="106"/>
      <c r="M3387" s="106"/>
      <c r="N3387" s="106"/>
      <c r="O3387" s="106"/>
      <c r="P3387" s="106"/>
      <c r="Q3387" s="106"/>
      <c r="R3387" s="106"/>
      <c r="S3387" s="104"/>
    </row>
    <row r="3388" spans="1:19">
      <c r="A3388" s="104"/>
      <c r="B3388" s="105"/>
      <c r="C3388" s="104"/>
      <c r="D3388" s="105"/>
      <c r="E3388" s="104"/>
      <c r="F3388" s="104"/>
      <c r="G3388" s="104"/>
      <c r="H3388" s="104"/>
      <c r="I3388" s="104"/>
      <c r="J3388" s="106"/>
      <c r="K3388" s="106"/>
      <c r="L3388" s="106"/>
      <c r="M3388" s="106"/>
      <c r="N3388" s="106"/>
      <c r="O3388" s="106"/>
      <c r="P3388" s="106"/>
      <c r="Q3388" s="106"/>
      <c r="R3388" s="106"/>
      <c r="S3388" s="104"/>
    </row>
    <row r="3389" spans="1:19">
      <c r="A3389" s="104"/>
      <c r="B3389" s="105"/>
      <c r="C3389" s="104"/>
      <c r="D3389" s="105"/>
      <c r="E3389" s="104"/>
      <c r="F3389" s="104"/>
      <c r="G3389" s="104"/>
      <c r="H3389" s="104"/>
      <c r="I3389" s="104"/>
      <c r="J3389" s="106"/>
      <c r="K3389" s="106"/>
      <c r="L3389" s="106"/>
      <c r="M3389" s="106"/>
      <c r="N3389" s="106"/>
      <c r="O3389" s="106"/>
      <c r="P3389" s="106"/>
      <c r="Q3389" s="106"/>
      <c r="R3389" s="106"/>
      <c r="S3389" s="104"/>
    </row>
    <row r="3390" spans="1:19">
      <c r="A3390" s="104"/>
      <c r="B3390" s="105"/>
      <c r="C3390" s="104"/>
      <c r="D3390" s="105"/>
      <c r="E3390" s="104"/>
      <c r="F3390" s="104"/>
      <c r="G3390" s="104"/>
      <c r="H3390" s="104"/>
      <c r="I3390" s="104"/>
      <c r="J3390" s="106"/>
      <c r="K3390" s="106"/>
      <c r="L3390" s="106"/>
      <c r="M3390" s="106"/>
      <c r="N3390" s="106"/>
      <c r="O3390" s="106"/>
      <c r="P3390" s="106"/>
      <c r="Q3390" s="106"/>
      <c r="R3390" s="106"/>
      <c r="S3390" s="104"/>
    </row>
    <row r="3391" spans="1:19">
      <c r="A3391" s="104"/>
      <c r="B3391" s="105"/>
      <c r="C3391" s="104"/>
      <c r="D3391" s="105"/>
      <c r="E3391" s="104"/>
      <c r="F3391" s="104"/>
      <c r="G3391" s="104"/>
      <c r="H3391" s="104"/>
      <c r="I3391" s="104"/>
      <c r="J3391" s="106"/>
      <c r="K3391" s="106"/>
      <c r="L3391" s="106"/>
      <c r="M3391" s="106"/>
      <c r="N3391" s="106"/>
      <c r="O3391" s="106"/>
      <c r="P3391" s="106"/>
      <c r="Q3391" s="106"/>
      <c r="R3391" s="106"/>
      <c r="S3391" s="104"/>
    </row>
    <row r="3392" spans="1:19">
      <c r="A3392" s="104"/>
      <c r="B3392" s="105"/>
      <c r="C3392" s="104"/>
      <c r="D3392" s="105"/>
      <c r="E3392" s="104"/>
      <c r="F3392" s="104"/>
      <c r="G3392" s="104"/>
      <c r="H3392" s="104"/>
      <c r="I3392" s="104"/>
      <c r="J3392" s="106"/>
      <c r="K3392" s="106"/>
      <c r="L3392" s="106"/>
      <c r="M3392" s="106"/>
      <c r="N3392" s="106"/>
      <c r="O3392" s="106"/>
      <c r="P3392" s="106"/>
      <c r="Q3392" s="106"/>
      <c r="R3392" s="106"/>
      <c r="S3392" s="104"/>
    </row>
    <row r="3393" spans="1:19">
      <c r="A3393" s="104"/>
      <c r="B3393" s="105"/>
      <c r="C3393" s="104"/>
      <c r="D3393" s="105"/>
      <c r="E3393" s="104"/>
      <c r="F3393" s="104"/>
      <c r="G3393" s="104"/>
      <c r="H3393" s="104"/>
      <c r="I3393" s="104"/>
      <c r="J3393" s="106"/>
      <c r="K3393" s="106"/>
      <c r="L3393" s="106"/>
      <c r="M3393" s="106"/>
      <c r="N3393" s="106"/>
      <c r="O3393" s="106"/>
      <c r="P3393" s="106"/>
      <c r="Q3393" s="106"/>
      <c r="R3393" s="106"/>
      <c r="S3393" s="104"/>
    </row>
    <row r="3394" spans="1:19">
      <c r="A3394" s="104"/>
      <c r="B3394" s="105"/>
      <c r="C3394" s="104"/>
      <c r="D3394" s="105"/>
      <c r="E3394" s="104"/>
      <c r="F3394" s="104"/>
      <c r="G3394" s="104"/>
      <c r="H3394" s="104"/>
      <c r="I3394" s="104"/>
      <c r="J3394" s="106"/>
      <c r="K3394" s="106"/>
      <c r="L3394" s="106"/>
      <c r="M3394" s="106"/>
      <c r="N3394" s="106"/>
      <c r="O3394" s="106"/>
      <c r="P3394" s="106"/>
      <c r="Q3394" s="106"/>
      <c r="R3394" s="106"/>
      <c r="S3394" s="104"/>
    </row>
    <row r="3395" spans="1:19">
      <c r="A3395" s="104"/>
      <c r="B3395" s="105"/>
      <c r="C3395" s="104"/>
      <c r="D3395" s="105"/>
      <c r="E3395" s="104"/>
      <c r="F3395" s="104"/>
      <c r="G3395" s="104"/>
      <c r="H3395" s="104"/>
      <c r="I3395" s="104"/>
      <c r="J3395" s="106"/>
      <c r="K3395" s="106"/>
      <c r="L3395" s="106"/>
      <c r="M3395" s="106"/>
      <c r="N3395" s="106"/>
      <c r="O3395" s="106"/>
      <c r="P3395" s="106"/>
      <c r="Q3395" s="106"/>
      <c r="R3395" s="106"/>
      <c r="S3395" s="104"/>
    </row>
    <row r="3396" spans="1:19">
      <c r="A3396" s="104"/>
      <c r="B3396" s="105"/>
      <c r="C3396" s="104"/>
      <c r="D3396" s="105"/>
      <c r="E3396" s="104"/>
      <c r="F3396" s="104"/>
      <c r="G3396" s="104"/>
      <c r="H3396" s="104"/>
      <c r="I3396" s="104"/>
      <c r="J3396" s="106"/>
      <c r="K3396" s="106"/>
      <c r="L3396" s="106"/>
      <c r="M3396" s="106"/>
      <c r="N3396" s="106"/>
      <c r="O3396" s="106"/>
      <c r="P3396" s="106"/>
      <c r="Q3396" s="106"/>
      <c r="R3396" s="106"/>
      <c r="S3396" s="104"/>
    </row>
    <row r="3397" spans="1:19">
      <c r="A3397" s="104"/>
      <c r="B3397" s="105"/>
      <c r="C3397" s="104"/>
      <c r="D3397" s="105"/>
      <c r="E3397" s="104"/>
      <c r="F3397" s="104"/>
      <c r="G3397" s="104"/>
      <c r="H3397" s="104"/>
      <c r="I3397" s="104"/>
      <c r="J3397" s="106"/>
      <c r="K3397" s="106"/>
      <c r="L3397" s="106"/>
      <c r="M3397" s="106"/>
      <c r="N3397" s="106"/>
      <c r="O3397" s="106"/>
      <c r="P3397" s="106"/>
      <c r="Q3397" s="106"/>
      <c r="R3397" s="106"/>
      <c r="S3397" s="104"/>
    </row>
    <row r="3398" spans="1:19">
      <c r="A3398" s="104"/>
      <c r="B3398" s="105"/>
      <c r="C3398" s="104"/>
      <c r="D3398" s="105"/>
      <c r="E3398" s="104"/>
      <c r="F3398" s="104"/>
      <c r="G3398" s="104"/>
      <c r="H3398" s="104"/>
      <c r="I3398" s="104"/>
      <c r="J3398" s="106"/>
      <c r="K3398" s="106"/>
      <c r="L3398" s="106"/>
      <c r="M3398" s="106"/>
      <c r="N3398" s="106"/>
      <c r="O3398" s="106"/>
      <c r="P3398" s="106"/>
      <c r="Q3398" s="106"/>
      <c r="R3398" s="106"/>
      <c r="S3398" s="104"/>
    </row>
    <row r="3399" spans="1:19">
      <c r="A3399" s="104"/>
      <c r="B3399" s="105"/>
      <c r="C3399" s="104"/>
      <c r="D3399" s="105"/>
      <c r="E3399" s="104"/>
      <c r="F3399" s="104"/>
      <c r="G3399" s="104"/>
      <c r="H3399" s="104"/>
      <c r="I3399" s="104"/>
      <c r="J3399" s="106"/>
      <c r="K3399" s="106"/>
      <c r="L3399" s="106"/>
      <c r="M3399" s="106"/>
      <c r="N3399" s="106"/>
      <c r="O3399" s="106"/>
      <c r="P3399" s="106"/>
      <c r="Q3399" s="106"/>
      <c r="R3399" s="106"/>
      <c r="S3399" s="104"/>
    </row>
    <row r="3400" spans="1:19">
      <c r="A3400" s="104"/>
      <c r="B3400" s="105"/>
      <c r="C3400" s="104"/>
      <c r="D3400" s="105"/>
      <c r="E3400" s="104"/>
      <c r="F3400" s="104"/>
      <c r="G3400" s="104"/>
      <c r="H3400" s="104"/>
      <c r="I3400" s="104"/>
      <c r="J3400" s="106"/>
      <c r="K3400" s="106"/>
      <c r="L3400" s="106"/>
      <c r="M3400" s="106"/>
      <c r="N3400" s="106"/>
      <c r="O3400" s="106"/>
      <c r="P3400" s="106"/>
      <c r="Q3400" s="106"/>
      <c r="R3400" s="106"/>
      <c r="S3400" s="104"/>
    </row>
    <row r="3401" spans="1:19">
      <c r="A3401" s="104"/>
      <c r="B3401" s="105"/>
      <c r="C3401" s="104"/>
      <c r="D3401" s="105"/>
      <c r="E3401" s="104"/>
      <c r="F3401" s="104"/>
      <c r="G3401" s="104"/>
      <c r="H3401" s="104"/>
      <c r="I3401" s="104"/>
      <c r="J3401" s="106"/>
      <c r="K3401" s="106"/>
      <c r="L3401" s="106"/>
      <c r="M3401" s="106"/>
      <c r="N3401" s="106"/>
      <c r="O3401" s="106"/>
      <c r="P3401" s="106"/>
      <c r="Q3401" s="106"/>
      <c r="R3401" s="106"/>
      <c r="S3401" s="104"/>
    </row>
    <row r="3402" spans="1:19">
      <c r="A3402" s="104"/>
      <c r="B3402" s="105"/>
      <c r="C3402" s="104"/>
      <c r="D3402" s="105"/>
      <c r="E3402" s="104"/>
      <c r="F3402" s="104"/>
      <c r="G3402" s="104"/>
      <c r="H3402" s="104"/>
      <c r="I3402" s="104"/>
      <c r="J3402" s="106"/>
      <c r="K3402" s="106"/>
      <c r="L3402" s="106"/>
      <c r="M3402" s="106"/>
      <c r="N3402" s="106"/>
      <c r="O3402" s="106"/>
      <c r="P3402" s="106"/>
      <c r="Q3402" s="106"/>
      <c r="R3402" s="106"/>
      <c r="S3402" s="104"/>
    </row>
    <row r="3403" spans="1:19">
      <c r="A3403" s="104"/>
      <c r="B3403" s="105"/>
      <c r="C3403" s="104"/>
      <c r="D3403" s="105"/>
      <c r="E3403" s="104"/>
      <c r="F3403" s="104"/>
      <c r="G3403" s="104"/>
      <c r="H3403" s="104"/>
      <c r="I3403" s="104"/>
      <c r="J3403" s="106"/>
      <c r="K3403" s="106"/>
      <c r="L3403" s="106"/>
      <c r="M3403" s="106"/>
      <c r="N3403" s="106"/>
      <c r="O3403" s="106"/>
      <c r="P3403" s="106"/>
      <c r="Q3403" s="106"/>
      <c r="R3403" s="106"/>
      <c r="S3403" s="104"/>
    </row>
    <row r="3404" spans="1:19">
      <c r="A3404" s="104"/>
      <c r="B3404" s="105"/>
      <c r="C3404" s="104"/>
      <c r="D3404" s="105"/>
      <c r="E3404" s="104"/>
      <c r="F3404" s="104"/>
      <c r="G3404" s="104"/>
      <c r="H3404" s="104"/>
      <c r="I3404" s="104"/>
      <c r="J3404" s="106"/>
      <c r="K3404" s="106"/>
      <c r="L3404" s="106"/>
      <c r="M3404" s="106"/>
      <c r="N3404" s="106"/>
      <c r="O3404" s="106"/>
      <c r="P3404" s="106"/>
      <c r="Q3404" s="106"/>
      <c r="R3404" s="106"/>
      <c r="S3404" s="104"/>
    </row>
    <row r="3405" spans="1:19">
      <c r="A3405" s="104"/>
      <c r="B3405" s="105"/>
      <c r="C3405" s="104"/>
      <c r="D3405" s="105"/>
      <c r="E3405" s="104"/>
      <c r="F3405" s="104"/>
      <c r="G3405" s="104"/>
      <c r="H3405" s="104"/>
      <c r="I3405" s="104"/>
      <c r="J3405" s="106"/>
      <c r="K3405" s="106"/>
      <c r="L3405" s="106"/>
      <c r="M3405" s="106"/>
      <c r="N3405" s="106"/>
      <c r="O3405" s="106"/>
      <c r="P3405" s="106"/>
      <c r="Q3405" s="106"/>
      <c r="R3405" s="106"/>
      <c r="S3405" s="104"/>
    </row>
    <row r="3406" spans="1:19">
      <c r="A3406" s="104"/>
      <c r="B3406" s="105"/>
      <c r="C3406" s="104"/>
      <c r="D3406" s="105"/>
      <c r="E3406" s="104"/>
      <c r="F3406" s="104"/>
      <c r="G3406" s="104"/>
      <c r="H3406" s="104"/>
      <c r="I3406" s="104"/>
      <c r="J3406" s="106"/>
      <c r="K3406" s="106"/>
      <c r="L3406" s="106"/>
      <c r="M3406" s="106"/>
      <c r="N3406" s="106"/>
      <c r="O3406" s="106"/>
      <c r="P3406" s="106"/>
      <c r="Q3406" s="106"/>
      <c r="R3406" s="106"/>
      <c r="S3406" s="104"/>
    </row>
    <row r="3407" spans="1:19">
      <c r="A3407" s="104"/>
      <c r="B3407" s="105"/>
      <c r="C3407" s="104"/>
      <c r="D3407" s="105"/>
      <c r="E3407" s="104"/>
      <c r="F3407" s="104"/>
      <c r="G3407" s="104"/>
      <c r="H3407" s="104"/>
      <c r="I3407" s="104"/>
      <c r="J3407" s="106"/>
      <c r="K3407" s="106"/>
      <c r="L3407" s="106"/>
      <c r="M3407" s="106"/>
      <c r="N3407" s="106"/>
      <c r="O3407" s="106"/>
      <c r="P3407" s="106"/>
      <c r="Q3407" s="106"/>
      <c r="R3407" s="106"/>
      <c r="S3407" s="104"/>
    </row>
    <row r="3408" spans="1:19">
      <c r="A3408" s="104"/>
      <c r="B3408" s="105"/>
      <c r="C3408" s="104"/>
      <c r="D3408" s="105"/>
      <c r="E3408" s="104"/>
      <c r="F3408" s="104"/>
      <c r="G3408" s="104"/>
      <c r="H3408" s="104"/>
      <c r="I3408" s="104"/>
      <c r="J3408" s="106"/>
      <c r="K3408" s="106"/>
      <c r="L3408" s="106"/>
      <c r="M3408" s="106"/>
      <c r="N3408" s="106"/>
      <c r="O3408" s="106"/>
      <c r="P3408" s="106"/>
      <c r="Q3408" s="106"/>
      <c r="R3408" s="106"/>
      <c r="S3408" s="104"/>
    </row>
    <row r="3409" spans="1:19">
      <c r="A3409" s="104"/>
      <c r="B3409" s="105"/>
      <c r="C3409" s="104"/>
      <c r="D3409" s="105"/>
      <c r="E3409" s="104"/>
      <c r="F3409" s="104"/>
      <c r="G3409" s="104"/>
      <c r="H3409" s="104"/>
      <c r="I3409" s="104"/>
      <c r="J3409" s="106"/>
      <c r="K3409" s="106"/>
      <c r="L3409" s="106"/>
      <c r="M3409" s="106"/>
      <c r="N3409" s="106"/>
      <c r="O3409" s="106"/>
      <c r="P3409" s="106"/>
      <c r="Q3409" s="106"/>
      <c r="R3409" s="106"/>
      <c r="S3409" s="104"/>
    </row>
    <row r="3410" spans="1:19">
      <c r="A3410" s="104"/>
      <c r="B3410" s="105"/>
      <c r="C3410" s="104"/>
      <c r="D3410" s="105"/>
      <c r="E3410" s="104"/>
      <c r="F3410" s="104"/>
      <c r="G3410" s="104"/>
      <c r="H3410" s="104"/>
      <c r="I3410" s="104"/>
      <c r="J3410" s="106"/>
      <c r="K3410" s="106"/>
      <c r="L3410" s="106"/>
      <c r="M3410" s="106"/>
      <c r="N3410" s="106"/>
      <c r="O3410" s="106"/>
      <c r="P3410" s="106"/>
      <c r="Q3410" s="106"/>
      <c r="R3410" s="106"/>
      <c r="S3410" s="104"/>
    </row>
    <row r="3411" spans="1:19">
      <c r="A3411" s="104"/>
      <c r="B3411" s="105"/>
      <c r="C3411" s="104"/>
      <c r="D3411" s="105"/>
      <c r="E3411" s="104"/>
      <c r="F3411" s="104"/>
      <c r="G3411" s="104"/>
      <c r="H3411" s="104"/>
      <c r="I3411" s="104"/>
      <c r="J3411" s="106"/>
      <c r="K3411" s="106"/>
      <c r="L3411" s="106"/>
      <c r="M3411" s="106"/>
      <c r="N3411" s="106"/>
      <c r="O3411" s="106"/>
      <c r="P3411" s="106"/>
      <c r="Q3411" s="106"/>
      <c r="R3411" s="106"/>
      <c r="S3411" s="104"/>
    </row>
    <row r="3412" spans="1:19">
      <c r="A3412" s="104"/>
      <c r="B3412" s="105"/>
      <c r="C3412" s="104"/>
      <c r="D3412" s="105"/>
      <c r="E3412" s="104"/>
      <c r="F3412" s="104"/>
      <c r="G3412" s="104"/>
      <c r="H3412" s="104"/>
      <c r="I3412" s="104"/>
      <c r="J3412" s="106"/>
      <c r="K3412" s="106"/>
      <c r="L3412" s="106"/>
      <c r="M3412" s="106"/>
      <c r="N3412" s="106"/>
      <c r="O3412" s="106"/>
      <c r="P3412" s="106"/>
      <c r="Q3412" s="106"/>
      <c r="R3412" s="106"/>
      <c r="S3412" s="104"/>
    </row>
    <row r="3413" spans="1:19">
      <c r="A3413" s="104"/>
      <c r="B3413" s="105"/>
      <c r="C3413" s="104"/>
      <c r="D3413" s="105"/>
      <c r="E3413" s="104"/>
      <c r="F3413" s="104"/>
      <c r="G3413" s="104"/>
      <c r="H3413" s="104"/>
      <c r="I3413" s="104"/>
      <c r="J3413" s="106"/>
      <c r="K3413" s="106"/>
      <c r="L3413" s="106"/>
      <c r="M3413" s="106"/>
      <c r="N3413" s="106"/>
      <c r="O3413" s="106"/>
      <c r="P3413" s="106"/>
      <c r="Q3413" s="106"/>
      <c r="R3413" s="106"/>
      <c r="S3413" s="104"/>
    </row>
    <row r="3414" spans="1:19">
      <c r="A3414" s="104"/>
      <c r="B3414" s="105"/>
      <c r="C3414" s="104"/>
      <c r="D3414" s="105"/>
      <c r="E3414" s="104"/>
      <c r="F3414" s="104"/>
      <c r="G3414" s="104"/>
      <c r="H3414" s="104"/>
      <c r="I3414" s="104"/>
      <c r="J3414" s="106"/>
      <c r="K3414" s="106"/>
      <c r="L3414" s="106"/>
      <c r="M3414" s="106"/>
      <c r="N3414" s="106"/>
      <c r="O3414" s="106"/>
      <c r="P3414" s="106"/>
      <c r="Q3414" s="106"/>
      <c r="R3414" s="106"/>
      <c r="S3414" s="104"/>
    </row>
    <row r="3415" spans="1:19">
      <c r="A3415" s="104"/>
      <c r="B3415" s="105"/>
      <c r="C3415" s="104"/>
      <c r="D3415" s="105"/>
      <c r="E3415" s="104"/>
      <c r="F3415" s="104"/>
      <c r="G3415" s="104"/>
      <c r="H3415" s="104"/>
      <c r="I3415" s="104"/>
      <c r="J3415" s="106"/>
      <c r="K3415" s="106"/>
      <c r="L3415" s="106"/>
      <c r="M3415" s="106"/>
      <c r="N3415" s="106"/>
      <c r="O3415" s="106"/>
      <c r="P3415" s="106"/>
      <c r="Q3415" s="106"/>
      <c r="R3415" s="106"/>
      <c r="S3415" s="104"/>
    </row>
    <row r="3416" spans="1:19">
      <c r="A3416" s="104"/>
      <c r="B3416" s="105"/>
      <c r="C3416" s="104"/>
      <c r="D3416" s="105"/>
      <c r="E3416" s="104"/>
      <c r="F3416" s="104"/>
      <c r="G3416" s="104"/>
      <c r="H3416" s="104"/>
      <c r="I3416" s="104"/>
      <c r="J3416" s="106"/>
      <c r="K3416" s="106"/>
      <c r="L3416" s="106"/>
      <c r="M3416" s="106"/>
      <c r="N3416" s="106"/>
      <c r="O3416" s="106"/>
      <c r="P3416" s="106"/>
      <c r="Q3416" s="106"/>
      <c r="R3416" s="106"/>
      <c r="S3416" s="104"/>
    </row>
    <row r="3417" spans="1:19">
      <c r="A3417" s="104"/>
      <c r="B3417" s="105"/>
      <c r="C3417" s="104"/>
      <c r="D3417" s="105"/>
      <c r="E3417" s="104"/>
      <c r="F3417" s="104"/>
      <c r="G3417" s="104"/>
      <c r="H3417" s="104"/>
      <c r="I3417" s="104"/>
      <c r="J3417" s="106"/>
      <c r="K3417" s="106"/>
      <c r="L3417" s="106"/>
      <c r="M3417" s="106"/>
      <c r="N3417" s="106"/>
      <c r="O3417" s="106"/>
      <c r="P3417" s="106"/>
      <c r="Q3417" s="106"/>
      <c r="R3417" s="106"/>
      <c r="S3417" s="104"/>
    </row>
    <row r="3418" spans="1:19">
      <c r="A3418" s="104"/>
      <c r="B3418" s="105"/>
      <c r="C3418" s="104"/>
      <c r="D3418" s="105"/>
      <c r="E3418" s="104"/>
      <c r="F3418" s="104"/>
      <c r="G3418" s="104"/>
      <c r="H3418" s="104"/>
      <c r="I3418" s="104"/>
      <c r="J3418" s="106"/>
      <c r="K3418" s="106"/>
      <c r="L3418" s="106"/>
      <c r="M3418" s="106"/>
      <c r="N3418" s="106"/>
      <c r="O3418" s="106"/>
      <c r="P3418" s="106"/>
      <c r="Q3418" s="106"/>
      <c r="R3418" s="106"/>
      <c r="S3418" s="104"/>
    </row>
    <row r="3419" spans="1:19">
      <c r="A3419" s="104"/>
      <c r="B3419" s="105"/>
      <c r="C3419" s="104"/>
      <c r="D3419" s="105"/>
      <c r="E3419" s="104"/>
      <c r="F3419" s="104"/>
      <c r="G3419" s="104"/>
      <c r="H3419" s="104"/>
      <c r="I3419" s="104"/>
      <c r="J3419" s="106"/>
      <c r="K3419" s="106"/>
      <c r="L3419" s="106"/>
      <c r="M3419" s="106"/>
      <c r="N3419" s="106"/>
      <c r="O3419" s="106"/>
      <c r="P3419" s="106"/>
      <c r="Q3419" s="106"/>
      <c r="R3419" s="106"/>
      <c r="S3419" s="104"/>
    </row>
    <row r="3420" spans="1:19">
      <c r="A3420" s="104"/>
      <c r="B3420" s="105"/>
      <c r="C3420" s="104"/>
      <c r="D3420" s="105"/>
      <c r="E3420" s="104"/>
      <c r="F3420" s="104"/>
      <c r="G3420" s="104"/>
      <c r="H3420" s="104"/>
      <c r="I3420" s="104"/>
      <c r="J3420" s="106"/>
      <c r="K3420" s="106"/>
      <c r="L3420" s="106"/>
      <c r="M3420" s="106"/>
      <c r="N3420" s="106"/>
      <c r="O3420" s="106"/>
      <c r="P3420" s="106"/>
      <c r="Q3420" s="106"/>
      <c r="R3420" s="106"/>
      <c r="S3420" s="104"/>
    </row>
    <row r="3421" spans="1:19">
      <c r="A3421" s="104"/>
      <c r="B3421" s="105"/>
      <c r="C3421" s="104"/>
      <c r="D3421" s="105"/>
      <c r="E3421" s="104"/>
      <c r="F3421" s="104"/>
      <c r="G3421" s="104"/>
      <c r="H3421" s="104"/>
      <c r="I3421" s="104"/>
      <c r="J3421" s="106"/>
      <c r="K3421" s="106"/>
      <c r="L3421" s="106"/>
      <c r="M3421" s="106"/>
      <c r="N3421" s="106"/>
      <c r="O3421" s="106"/>
      <c r="P3421" s="106"/>
      <c r="Q3421" s="106"/>
      <c r="R3421" s="106"/>
      <c r="S3421" s="104"/>
    </row>
    <row r="3422" spans="1:19">
      <c r="A3422" s="104"/>
      <c r="B3422" s="105"/>
      <c r="C3422" s="104"/>
      <c r="D3422" s="105"/>
      <c r="E3422" s="104"/>
      <c r="F3422" s="104"/>
      <c r="G3422" s="104"/>
      <c r="H3422" s="104"/>
      <c r="I3422" s="104"/>
      <c r="J3422" s="106"/>
      <c r="K3422" s="106"/>
      <c r="L3422" s="106"/>
      <c r="M3422" s="106"/>
      <c r="N3422" s="106"/>
      <c r="O3422" s="106"/>
      <c r="P3422" s="106"/>
      <c r="Q3422" s="106"/>
      <c r="R3422" s="106"/>
      <c r="S3422" s="104"/>
    </row>
    <row r="3423" spans="1:19">
      <c r="A3423" s="104"/>
      <c r="B3423" s="105"/>
      <c r="C3423" s="104"/>
      <c r="D3423" s="105"/>
      <c r="E3423" s="104"/>
      <c r="F3423" s="104"/>
      <c r="G3423" s="104"/>
      <c r="H3423" s="104"/>
      <c r="I3423" s="104"/>
      <c r="J3423" s="106"/>
      <c r="K3423" s="106"/>
      <c r="L3423" s="106"/>
      <c r="M3423" s="106"/>
      <c r="N3423" s="106"/>
      <c r="O3423" s="106"/>
      <c r="P3423" s="106"/>
      <c r="Q3423" s="106"/>
      <c r="R3423" s="106"/>
      <c r="S3423" s="104"/>
    </row>
    <row r="3424" spans="1:19">
      <c r="A3424" s="104"/>
      <c r="B3424" s="105"/>
      <c r="C3424" s="104"/>
      <c r="D3424" s="105"/>
      <c r="E3424" s="104"/>
      <c r="F3424" s="104"/>
      <c r="G3424" s="104"/>
      <c r="H3424" s="104"/>
      <c r="I3424" s="104"/>
      <c r="J3424" s="106"/>
      <c r="K3424" s="106"/>
      <c r="L3424" s="106"/>
      <c r="M3424" s="106"/>
      <c r="N3424" s="106"/>
      <c r="O3424" s="106"/>
      <c r="P3424" s="106"/>
      <c r="Q3424" s="106"/>
      <c r="R3424" s="106"/>
      <c r="S3424" s="104"/>
    </row>
    <row r="3425" spans="1:19">
      <c r="A3425" s="104"/>
      <c r="B3425" s="105"/>
      <c r="C3425" s="104"/>
      <c r="D3425" s="105"/>
      <c r="E3425" s="104"/>
      <c r="F3425" s="104"/>
      <c r="G3425" s="104"/>
      <c r="H3425" s="104"/>
      <c r="I3425" s="104"/>
      <c r="J3425" s="106"/>
      <c r="K3425" s="106"/>
      <c r="L3425" s="106"/>
      <c r="M3425" s="106"/>
      <c r="N3425" s="106"/>
      <c r="O3425" s="106"/>
      <c r="P3425" s="106"/>
      <c r="Q3425" s="106"/>
      <c r="R3425" s="106"/>
      <c r="S3425" s="104"/>
    </row>
    <row r="3426" spans="1:19">
      <c r="A3426" s="104"/>
      <c r="B3426" s="105"/>
      <c r="C3426" s="104"/>
      <c r="D3426" s="105"/>
      <c r="E3426" s="104"/>
      <c r="F3426" s="104"/>
      <c r="G3426" s="104"/>
      <c r="H3426" s="104"/>
      <c r="I3426" s="104"/>
      <c r="J3426" s="106"/>
      <c r="K3426" s="106"/>
      <c r="L3426" s="106"/>
      <c r="M3426" s="106"/>
      <c r="N3426" s="106"/>
      <c r="O3426" s="106"/>
      <c r="P3426" s="106"/>
      <c r="Q3426" s="106"/>
      <c r="R3426" s="106"/>
      <c r="S3426" s="104"/>
    </row>
    <row r="3427" spans="1:19">
      <c r="A3427" s="104"/>
      <c r="B3427" s="105"/>
      <c r="C3427" s="104"/>
      <c r="D3427" s="105"/>
      <c r="E3427" s="104"/>
      <c r="F3427" s="104"/>
      <c r="G3427" s="104"/>
      <c r="H3427" s="104"/>
      <c r="I3427" s="104"/>
      <c r="J3427" s="106"/>
      <c r="K3427" s="106"/>
      <c r="L3427" s="106"/>
      <c r="M3427" s="106"/>
      <c r="N3427" s="106"/>
      <c r="O3427" s="106"/>
      <c r="P3427" s="106"/>
      <c r="Q3427" s="106"/>
      <c r="R3427" s="106"/>
      <c r="S3427" s="104"/>
    </row>
    <row r="3428" spans="1:19">
      <c r="A3428" s="104"/>
      <c r="B3428" s="105"/>
      <c r="C3428" s="104"/>
      <c r="D3428" s="105"/>
      <c r="E3428" s="104"/>
      <c r="F3428" s="104"/>
      <c r="G3428" s="104"/>
      <c r="H3428" s="104"/>
      <c r="I3428" s="104"/>
      <c r="J3428" s="106"/>
      <c r="K3428" s="106"/>
      <c r="L3428" s="106"/>
      <c r="M3428" s="106"/>
      <c r="N3428" s="106"/>
      <c r="O3428" s="106"/>
      <c r="P3428" s="106"/>
      <c r="Q3428" s="106"/>
      <c r="R3428" s="106"/>
      <c r="S3428" s="104"/>
    </row>
    <row r="3429" spans="1:19">
      <c r="A3429" s="104"/>
      <c r="B3429" s="105"/>
      <c r="C3429" s="104"/>
      <c r="D3429" s="105"/>
      <c r="E3429" s="104"/>
      <c r="F3429" s="104"/>
      <c r="G3429" s="104"/>
      <c r="H3429" s="104"/>
      <c r="I3429" s="104"/>
      <c r="J3429" s="106"/>
      <c r="K3429" s="106"/>
      <c r="L3429" s="106"/>
      <c r="M3429" s="106"/>
      <c r="N3429" s="106"/>
      <c r="O3429" s="106"/>
      <c r="P3429" s="106"/>
      <c r="Q3429" s="106"/>
      <c r="R3429" s="106"/>
      <c r="S3429" s="104"/>
    </row>
    <row r="3430" spans="1:19">
      <c r="A3430" s="104"/>
      <c r="B3430" s="105"/>
      <c r="C3430" s="104"/>
      <c r="D3430" s="105"/>
      <c r="E3430" s="104"/>
      <c r="F3430" s="104"/>
      <c r="G3430" s="104"/>
      <c r="H3430" s="104"/>
      <c r="I3430" s="104"/>
      <c r="J3430" s="106"/>
      <c r="K3430" s="106"/>
      <c r="L3430" s="106"/>
      <c r="M3430" s="106"/>
      <c r="N3430" s="106"/>
      <c r="O3430" s="106"/>
      <c r="P3430" s="106"/>
      <c r="Q3430" s="106"/>
      <c r="R3430" s="106"/>
      <c r="S3430" s="104"/>
    </row>
    <row r="3431" spans="1:19">
      <c r="A3431" s="104"/>
      <c r="B3431" s="105"/>
      <c r="C3431" s="104"/>
      <c r="D3431" s="105"/>
      <c r="E3431" s="104"/>
      <c r="F3431" s="104"/>
      <c r="G3431" s="104"/>
      <c r="H3431" s="104"/>
      <c r="I3431" s="104"/>
      <c r="J3431" s="106"/>
      <c r="K3431" s="106"/>
      <c r="L3431" s="106"/>
      <c r="M3431" s="106"/>
      <c r="N3431" s="106"/>
      <c r="O3431" s="106"/>
      <c r="P3431" s="106"/>
      <c r="Q3431" s="106"/>
      <c r="R3431" s="106"/>
      <c r="S3431" s="104"/>
    </row>
    <row r="3432" spans="1:19">
      <c r="A3432" s="104"/>
      <c r="B3432" s="105"/>
      <c r="C3432" s="104"/>
      <c r="D3432" s="105"/>
      <c r="E3432" s="104"/>
      <c r="F3432" s="104"/>
      <c r="G3432" s="104"/>
      <c r="H3432" s="104"/>
      <c r="I3432" s="104"/>
      <c r="J3432" s="106"/>
      <c r="K3432" s="106"/>
      <c r="L3432" s="106"/>
      <c r="M3432" s="106"/>
      <c r="N3432" s="106"/>
      <c r="O3432" s="106"/>
      <c r="P3432" s="106"/>
      <c r="Q3432" s="106"/>
      <c r="R3432" s="106"/>
      <c r="S3432" s="104"/>
    </row>
    <row r="3433" spans="1:19">
      <c r="A3433" s="104"/>
      <c r="B3433" s="105"/>
      <c r="C3433" s="104"/>
      <c r="D3433" s="105"/>
      <c r="E3433" s="104"/>
      <c r="F3433" s="104"/>
      <c r="G3433" s="104"/>
      <c r="H3433" s="104"/>
      <c r="I3433" s="104"/>
      <c r="J3433" s="106"/>
      <c r="K3433" s="106"/>
      <c r="L3433" s="106"/>
      <c r="M3433" s="106"/>
      <c r="N3433" s="106"/>
      <c r="O3433" s="106"/>
      <c r="P3433" s="106"/>
      <c r="Q3433" s="106"/>
      <c r="R3433" s="106"/>
      <c r="S3433" s="104"/>
    </row>
    <row r="3434" spans="1:19">
      <c r="A3434" s="104"/>
      <c r="B3434" s="105"/>
      <c r="C3434" s="104"/>
      <c r="D3434" s="105"/>
      <c r="E3434" s="104"/>
      <c r="F3434" s="104"/>
      <c r="G3434" s="104"/>
      <c r="H3434" s="104"/>
      <c r="I3434" s="104"/>
      <c r="J3434" s="106"/>
      <c r="K3434" s="106"/>
      <c r="L3434" s="106"/>
      <c r="M3434" s="106"/>
      <c r="N3434" s="106"/>
      <c r="O3434" s="106"/>
      <c r="P3434" s="106"/>
      <c r="Q3434" s="106"/>
      <c r="R3434" s="106"/>
      <c r="S3434" s="104"/>
    </row>
    <row r="3435" spans="1:19">
      <c r="A3435" s="104"/>
      <c r="B3435" s="105"/>
      <c r="C3435" s="104"/>
      <c r="D3435" s="105"/>
      <c r="E3435" s="104"/>
      <c r="F3435" s="104"/>
      <c r="G3435" s="104"/>
      <c r="H3435" s="104"/>
      <c r="I3435" s="104"/>
      <c r="J3435" s="106"/>
      <c r="K3435" s="106"/>
      <c r="L3435" s="106"/>
      <c r="M3435" s="106"/>
      <c r="N3435" s="106"/>
      <c r="O3435" s="106"/>
      <c r="P3435" s="106"/>
      <c r="Q3435" s="106"/>
      <c r="R3435" s="106"/>
      <c r="S3435" s="104"/>
    </row>
    <row r="3436" spans="1:19">
      <c r="A3436" s="104"/>
      <c r="B3436" s="105"/>
      <c r="C3436" s="104"/>
      <c r="D3436" s="105"/>
      <c r="E3436" s="104"/>
      <c r="F3436" s="104"/>
      <c r="G3436" s="104"/>
      <c r="H3436" s="104"/>
      <c r="I3436" s="104"/>
      <c r="J3436" s="106"/>
      <c r="K3436" s="106"/>
      <c r="L3436" s="106"/>
      <c r="M3436" s="106"/>
      <c r="N3436" s="106"/>
      <c r="O3436" s="106"/>
      <c r="P3436" s="106"/>
      <c r="Q3436" s="106"/>
      <c r="R3436" s="106"/>
      <c r="S3436" s="104"/>
    </row>
    <row r="3437" spans="1:19">
      <c r="A3437" s="104"/>
      <c r="B3437" s="105"/>
      <c r="C3437" s="104"/>
      <c r="D3437" s="105"/>
      <c r="E3437" s="104"/>
      <c r="F3437" s="104"/>
      <c r="G3437" s="104"/>
      <c r="H3437" s="104"/>
      <c r="I3437" s="104"/>
      <c r="J3437" s="106"/>
      <c r="K3437" s="106"/>
      <c r="L3437" s="106"/>
      <c r="M3437" s="106"/>
      <c r="N3437" s="106"/>
      <c r="O3437" s="106"/>
      <c r="P3437" s="106"/>
      <c r="Q3437" s="106"/>
      <c r="R3437" s="106"/>
      <c r="S3437" s="104"/>
    </row>
    <row r="3438" spans="1:19">
      <c r="A3438" s="104"/>
      <c r="B3438" s="105"/>
      <c r="C3438" s="104"/>
      <c r="D3438" s="105"/>
      <c r="E3438" s="104"/>
      <c r="F3438" s="104"/>
      <c r="G3438" s="104"/>
      <c r="H3438" s="104"/>
      <c r="I3438" s="104"/>
      <c r="J3438" s="106"/>
      <c r="K3438" s="106"/>
      <c r="L3438" s="106"/>
      <c r="M3438" s="106"/>
      <c r="N3438" s="106"/>
      <c r="O3438" s="106"/>
      <c r="P3438" s="106"/>
      <c r="Q3438" s="106"/>
      <c r="R3438" s="106"/>
      <c r="S3438" s="104"/>
    </row>
    <row r="3439" spans="1:19">
      <c r="A3439" s="104"/>
      <c r="B3439" s="105"/>
      <c r="C3439" s="104"/>
      <c r="D3439" s="105"/>
      <c r="E3439" s="104"/>
      <c r="F3439" s="104"/>
      <c r="G3439" s="104"/>
      <c r="H3439" s="104"/>
      <c r="I3439" s="104"/>
      <c r="J3439" s="106"/>
      <c r="K3439" s="106"/>
      <c r="L3439" s="106"/>
      <c r="M3439" s="106"/>
      <c r="N3439" s="106"/>
      <c r="O3439" s="106"/>
      <c r="P3439" s="106"/>
      <c r="Q3439" s="106"/>
      <c r="R3439" s="106"/>
      <c r="S3439" s="104"/>
    </row>
    <row r="3440" spans="1:19">
      <c r="A3440" s="104"/>
      <c r="B3440" s="105"/>
      <c r="C3440" s="104"/>
      <c r="D3440" s="105"/>
      <c r="E3440" s="104"/>
      <c r="F3440" s="104"/>
      <c r="G3440" s="104"/>
      <c r="H3440" s="104"/>
      <c r="I3440" s="104"/>
      <c r="J3440" s="106"/>
      <c r="K3440" s="106"/>
      <c r="L3440" s="106"/>
      <c r="M3440" s="106"/>
      <c r="N3440" s="106"/>
      <c r="O3440" s="106"/>
      <c r="P3440" s="106"/>
      <c r="Q3440" s="106"/>
      <c r="R3440" s="106"/>
      <c r="S3440" s="104"/>
    </row>
    <row r="3441" spans="1:19">
      <c r="A3441" s="104"/>
      <c r="B3441" s="105"/>
      <c r="C3441" s="104"/>
      <c r="D3441" s="105"/>
      <c r="E3441" s="104"/>
      <c r="F3441" s="104"/>
      <c r="G3441" s="104"/>
      <c r="H3441" s="104"/>
      <c r="I3441" s="104"/>
      <c r="J3441" s="106"/>
      <c r="K3441" s="106"/>
      <c r="L3441" s="106"/>
      <c r="M3441" s="106"/>
      <c r="N3441" s="106"/>
      <c r="O3441" s="106"/>
      <c r="P3441" s="106"/>
      <c r="Q3441" s="106"/>
      <c r="R3441" s="106"/>
      <c r="S3441" s="104"/>
    </row>
    <row r="3442" spans="1:19">
      <c r="A3442" s="104"/>
      <c r="B3442" s="105"/>
      <c r="C3442" s="104"/>
      <c r="D3442" s="105"/>
      <c r="E3442" s="104"/>
      <c r="F3442" s="104"/>
      <c r="G3442" s="104"/>
      <c r="H3442" s="104"/>
      <c r="I3442" s="104"/>
      <c r="J3442" s="106"/>
      <c r="K3442" s="106"/>
      <c r="L3442" s="106"/>
      <c r="M3442" s="106"/>
      <c r="N3442" s="106"/>
      <c r="O3442" s="106"/>
      <c r="P3442" s="106"/>
      <c r="Q3442" s="106"/>
      <c r="R3442" s="106"/>
      <c r="S3442" s="104"/>
    </row>
    <row r="3443" spans="1:19">
      <c r="A3443" s="104"/>
      <c r="B3443" s="105"/>
      <c r="C3443" s="104"/>
      <c r="D3443" s="105"/>
      <c r="E3443" s="104"/>
      <c r="F3443" s="104"/>
      <c r="G3443" s="104"/>
      <c r="H3443" s="104"/>
      <c r="I3443" s="104"/>
      <c r="J3443" s="106"/>
      <c r="K3443" s="106"/>
      <c r="L3443" s="106"/>
      <c r="M3443" s="106"/>
      <c r="N3443" s="106"/>
      <c r="O3443" s="106"/>
      <c r="P3443" s="106"/>
      <c r="Q3443" s="106"/>
      <c r="R3443" s="106"/>
      <c r="S3443" s="104"/>
    </row>
    <row r="3444" spans="1:19">
      <c r="A3444" s="104"/>
      <c r="B3444" s="105"/>
      <c r="C3444" s="104"/>
      <c r="D3444" s="105"/>
      <c r="E3444" s="104"/>
      <c r="F3444" s="104"/>
      <c r="G3444" s="104"/>
      <c r="H3444" s="104"/>
      <c r="I3444" s="104"/>
      <c r="J3444" s="106"/>
      <c r="K3444" s="106"/>
      <c r="L3444" s="106"/>
      <c r="M3444" s="106"/>
      <c r="N3444" s="106"/>
      <c r="O3444" s="106"/>
      <c r="P3444" s="106"/>
      <c r="Q3444" s="106"/>
      <c r="R3444" s="106"/>
      <c r="S3444" s="104"/>
    </row>
    <row r="3445" spans="1:19">
      <c r="A3445" s="104"/>
      <c r="B3445" s="105"/>
      <c r="C3445" s="104"/>
      <c r="D3445" s="105"/>
      <c r="E3445" s="104"/>
      <c r="F3445" s="104"/>
      <c r="G3445" s="104"/>
      <c r="H3445" s="104"/>
      <c r="I3445" s="104"/>
      <c r="J3445" s="106"/>
      <c r="K3445" s="106"/>
      <c r="L3445" s="106"/>
      <c r="M3445" s="106"/>
      <c r="N3445" s="106"/>
      <c r="O3445" s="106"/>
      <c r="P3445" s="106"/>
      <c r="Q3445" s="106"/>
      <c r="R3445" s="106"/>
      <c r="S3445" s="104"/>
    </row>
    <row r="3446" spans="1:19">
      <c r="A3446" s="104"/>
      <c r="B3446" s="105"/>
      <c r="C3446" s="104"/>
      <c r="D3446" s="105"/>
      <c r="E3446" s="104"/>
      <c r="F3446" s="104"/>
      <c r="G3446" s="104"/>
      <c r="H3446" s="104"/>
      <c r="I3446" s="104"/>
      <c r="J3446" s="106"/>
      <c r="K3446" s="106"/>
      <c r="L3446" s="106"/>
      <c r="M3446" s="106"/>
      <c r="N3446" s="106"/>
      <c r="O3446" s="106"/>
      <c r="P3446" s="106"/>
      <c r="Q3446" s="106"/>
      <c r="R3446" s="106"/>
      <c r="S3446" s="104"/>
    </row>
    <row r="3447" spans="1:19">
      <c r="A3447" s="104"/>
      <c r="B3447" s="105"/>
      <c r="C3447" s="104"/>
      <c r="D3447" s="105"/>
      <c r="E3447" s="104"/>
      <c r="F3447" s="104"/>
      <c r="G3447" s="104"/>
      <c r="H3447" s="104"/>
      <c r="I3447" s="104"/>
      <c r="J3447" s="106"/>
      <c r="K3447" s="106"/>
      <c r="L3447" s="106"/>
      <c r="M3447" s="106"/>
      <c r="N3447" s="106"/>
      <c r="O3447" s="106"/>
      <c r="P3447" s="106"/>
      <c r="Q3447" s="106"/>
      <c r="R3447" s="106"/>
      <c r="S3447" s="104"/>
    </row>
    <row r="3448" spans="1:19">
      <c r="A3448" s="104"/>
      <c r="B3448" s="105"/>
      <c r="C3448" s="104"/>
      <c r="D3448" s="105"/>
      <c r="E3448" s="104"/>
      <c r="F3448" s="104"/>
      <c r="G3448" s="104"/>
      <c r="H3448" s="104"/>
      <c r="I3448" s="104"/>
      <c r="J3448" s="106"/>
      <c r="K3448" s="106"/>
      <c r="L3448" s="106"/>
      <c r="M3448" s="106"/>
      <c r="N3448" s="106"/>
      <c r="O3448" s="106"/>
      <c r="P3448" s="106"/>
      <c r="Q3448" s="106"/>
      <c r="R3448" s="106"/>
      <c r="S3448" s="104"/>
    </row>
    <row r="3449" spans="1:19">
      <c r="A3449" s="104"/>
      <c r="B3449" s="105"/>
      <c r="C3449" s="104"/>
      <c r="D3449" s="105"/>
      <c r="E3449" s="104"/>
      <c r="F3449" s="104"/>
      <c r="G3449" s="104"/>
      <c r="H3449" s="104"/>
      <c r="I3449" s="104"/>
      <c r="J3449" s="106"/>
      <c r="K3449" s="106"/>
      <c r="L3449" s="106"/>
      <c r="M3449" s="106"/>
      <c r="N3449" s="106"/>
      <c r="O3449" s="106"/>
      <c r="P3449" s="106"/>
      <c r="Q3449" s="106"/>
      <c r="R3449" s="106"/>
      <c r="S3449" s="104"/>
    </row>
    <row r="3450" spans="1:19">
      <c r="A3450" s="104"/>
      <c r="B3450" s="105"/>
      <c r="C3450" s="104"/>
      <c r="D3450" s="105"/>
      <c r="E3450" s="104"/>
      <c r="F3450" s="104"/>
      <c r="G3450" s="104"/>
      <c r="H3450" s="104"/>
      <c r="I3450" s="104"/>
      <c r="J3450" s="106"/>
      <c r="K3450" s="106"/>
      <c r="L3450" s="106"/>
      <c r="M3450" s="106"/>
      <c r="N3450" s="106"/>
      <c r="O3450" s="106"/>
      <c r="P3450" s="106"/>
      <c r="Q3450" s="106"/>
      <c r="R3450" s="106"/>
      <c r="S3450" s="104"/>
    </row>
    <row r="3451" spans="1:19">
      <c r="A3451" s="104"/>
      <c r="B3451" s="105"/>
      <c r="C3451" s="104"/>
      <c r="D3451" s="105"/>
      <c r="E3451" s="104"/>
      <c r="F3451" s="104"/>
      <c r="G3451" s="104"/>
      <c r="H3451" s="104"/>
      <c r="I3451" s="104"/>
      <c r="J3451" s="106"/>
      <c r="K3451" s="106"/>
      <c r="L3451" s="106"/>
      <c r="M3451" s="106"/>
      <c r="N3451" s="106"/>
      <c r="O3451" s="106"/>
      <c r="P3451" s="106"/>
      <c r="Q3451" s="106"/>
      <c r="R3451" s="106"/>
      <c r="S3451" s="104"/>
    </row>
    <row r="3452" spans="1:19">
      <c r="A3452" s="104"/>
      <c r="B3452" s="105"/>
      <c r="C3452" s="104"/>
      <c r="D3452" s="105"/>
      <c r="E3452" s="104"/>
      <c r="F3452" s="104"/>
      <c r="G3452" s="104"/>
      <c r="H3452" s="104"/>
      <c r="I3452" s="104"/>
      <c r="J3452" s="106"/>
      <c r="K3452" s="106"/>
      <c r="L3452" s="106"/>
      <c r="M3452" s="106"/>
      <c r="N3452" s="106"/>
      <c r="O3452" s="106"/>
      <c r="P3452" s="106"/>
      <c r="Q3452" s="106"/>
      <c r="R3452" s="106"/>
      <c r="S3452" s="104"/>
    </row>
    <row r="3453" spans="1:19">
      <c r="A3453" s="104"/>
      <c r="B3453" s="105"/>
      <c r="C3453" s="104"/>
      <c r="D3453" s="105"/>
      <c r="E3453" s="104"/>
      <c r="F3453" s="104"/>
      <c r="G3453" s="104"/>
      <c r="H3453" s="104"/>
      <c r="I3453" s="104"/>
      <c r="J3453" s="106"/>
      <c r="K3453" s="106"/>
      <c r="L3453" s="106"/>
      <c r="M3453" s="106"/>
      <c r="N3453" s="106"/>
      <c r="O3453" s="106"/>
      <c r="P3453" s="106"/>
      <c r="Q3453" s="106"/>
      <c r="R3453" s="106"/>
      <c r="S3453" s="104"/>
    </row>
    <row r="3454" spans="1:19">
      <c r="A3454" s="104"/>
      <c r="B3454" s="105"/>
      <c r="C3454" s="104"/>
      <c r="D3454" s="105"/>
      <c r="E3454" s="104"/>
      <c r="F3454" s="104"/>
      <c r="G3454" s="104"/>
      <c r="H3454" s="104"/>
      <c r="I3454" s="104"/>
      <c r="J3454" s="106"/>
      <c r="K3454" s="106"/>
      <c r="L3454" s="106"/>
      <c r="M3454" s="106"/>
      <c r="N3454" s="106"/>
      <c r="O3454" s="106"/>
      <c r="P3454" s="106"/>
      <c r="Q3454" s="106"/>
      <c r="R3454" s="106"/>
      <c r="S3454" s="104"/>
    </row>
    <row r="3455" spans="1:19">
      <c r="A3455" s="104"/>
      <c r="B3455" s="105"/>
      <c r="C3455" s="104"/>
      <c r="D3455" s="105"/>
      <c r="E3455" s="104"/>
      <c r="F3455" s="104"/>
      <c r="G3455" s="104"/>
      <c r="H3455" s="104"/>
      <c r="I3455" s="104"/>
      <c r="J3455" s="106"/>
      <c r="K3455" s="106"/>
      <c r="L3455" s="106"/>
      <c r="M3455" s="106"/>
      <c r="N3455" s="106"/>
      <c r="O3455" s="106"/>
      <c r="P3455" s="106"/>
      <c r="Q3455" s="106"/>
      <c r="R3455" s="106"/>
      <c r="S3455" s="104"/>
    </row>
    <row r="3456" spans="1:19">
      <c r="A3456" s="104"/>
      <c r="B3456" s="105"/>
      <c r="C3456" s="104"/>
      <c r="D3456" s="105"/>
      <c r="E3456" s="104"/>
      <c r="F3456" s="104"/>
      <c r="G3456" s="104"/>
      <c r="H3456" s="104"/>
      <c r="I3456" s="104"/>
      <c r="J3456" s="106"/>
      <c r="K3456" s="106"/>
      <c r="L3456" s="106"/>
      <c r="M3456" s="106"/>
      <c r="N3456" s="106"/>
      <c r="O3456" s="106"/>
      <c r="P3456" s="106"/>
      <c r="Q3456" s="106"/>
      <c r="R3456" s="106"/>
      <c r="S3456" s="104"/>
    </row>
    <row r="3457" spans="1:19">
      <c r="A3457" s="104"/>
      <c r="B3457" s="105"/>
      <c r="C3457" s="104"/>
      <c r="D3457" s="105"/>
      <c r="E3457" s="104"/>
      <c r="F3457" s="104"/>
      <c r="G3457" s="104"/>
      <c r="H3457" s="104"/>
      <c r="I3457" s="104"/>
      <c r="J3457" s="106"/>
      <c r="K3457" s="106"/>
      <c r="L3457" s="106"/>
      <c r="M3457" s="106"/>
      <c r="N3457" s="106"/>
      <c r="O3457" s="106"/>
      <c r="P3457" s="106"/>
      <c r="Q3457" s="106"/>
      <c r="R3457" s="106"/>
      <c r="S3457" s="104"/>
    </row>
    <row r="3458" spans="1:19">
      <c r="A3458" s="104"/>
      <c r="B3458" s="105"/>
      <c r="C3458" s="104"/>
      <c r="D3458" s="105"/>
      <c r="E3458" s="104"/>
      <c r="F3458" s="104"/>
      <c r="G3458" s="104"/>
      <c r="H3458" s="104"/>
      <c r="I3458" s="104"/>
      <c r="J3458" s="106"/>
      <c r="K3458" s="106"/>
      <c r="L3458" s="106"/>
      <c r="M3458" s="106"/>
      <c r="N3458" s="106"/>
      <c r="O3458" s="106"/>
      <c r="P3458" s="106"/>
      <c r="Q3458" s="106"/>
      <c r="R3458" s="106"/>
      <c r="S3458" s="104"/>
    </row>
    <row r="3459" spans="1:19">
      <c r="A3459" s="104"/>
      <c r="B3459" s="105"/>
      <c r="C3459" s="104"/>
      <c r="D3459" s="105"/>
      <c r="E3459" s="104"/>
      <c r="F3459" s="104"/>
      <c r="G3459" s="104"/>
      <c r="H3459" s="104"/>
      <c r="I3459" s="104"/>
      <c r="J3459" s="106"/>
      <c r="K3459" s="106"/>
      <c r="L3459" s="106"/>
      <c r="M3459" s="106"/>
      <c r="N3459" s="106"/>
      <c r="O3459" s="106"/>
      <c r="P3459" s="106"/>
      <c r="Q3459" s="106"/>
      <c r="R3459" s="106"/>
      <c r="S3459" s="104"/>
    </row>
    <row r="3460" spans="1:19">
      <c r="A3460" s="104"/>
      <c r="B3460" s="105"/>
      <c r="C3460" s="104"/>
      <c r="D3460" s="105"/>
      <c r="E3460" s="104"/>
      <c r="F3460" s="104"/>
      <c r="G3460" s="104"/>
      <c r="H3460" s="104"/>
      <c r="I3460" s="104"/>
      <c r="J3460" s="106"/>
      <c r="K3460" s="106"/>
      <c r="L3460" s="106"/>
      <c r="M3460" s="106"/>
      <c r="N3460" s="106"/>
      <c r="O3460" s="106"/>
      <c r="P3460" s="106"/>
      <c r="Q3460" s="106"/>
      <c r="R3460" s="106"/>
      <c r="S3460" s="104"/>
    </row>
    <row r="3461" spans="1:19">
      <c r="A3461" s="104"/>
      <c r="B3461" s="105"/>
      <c r="C3461" s="104"/>
      <c r="D3461" s="105"/>
      <c r="E3461" s="104"/>
      <c r="F3461" s="104"/>
      <c r="G3461" s="104"/>
      <c r="H3461" s="104"/>
      <c r="I3461" s="104"/>
      <c r="J3461" s="106"/>
      <c r="K3461" s="106"/>
      <c r="L3461" s="106"/>
      <c r="M3461" s="106"/>
      <c r="N3461" s="106"/>
      <c r="O3461" s="106"/>
      <c r="P3461" s="106"/>
      <c r="Q3461" s="106"/>
      <c r="R3461" s="106"/>
      <c r="S3461" s="104"/>
    </row>
    <row r="3462" spans="1:19">
      <c r="A3462" s="104"/>
      <c r="B3462" s="105"/>
      <c r="C3462" s="104"/>
      <c r="D3462" s="105"/>
      <c r="E3462" s="104"/>
      <c r="F3462" s="104"/>
      <c r="G3462" s="104"/>
      <c r="H3462" s="104"/>
      <c r="I3462" s="104"/>
      <c r="J3462" s="106"/>
      <c r="K3462" s="106"/>
      <c r="L3462" s="106"/>
      <c r="M3462" s="106"/>
      <c r="N3462" s="106"/>
      <c r="O3462" s="106"/>
      <c r="P3462" s="106"/>
      <c r="Q3462" s="106"/>
      <c r="R3462" s="106"/>
      <c r="S3462" s="104"/>
    </row>
    <row r="3463" spans="1:19">
      <c r="A3463" s="104"/>
      <c r="B3463" s="105"/>
      <c r="C3463" s="104"/>
      <c r="D3463" s="105"/>
      <c r="E3463" s="104"/>
      <c r="F3463" s="104"/>
      <c r="G3463" s="104"/>
      <c r="H3463" s="104"/>
      <c r="I3463" s="104"/>
      <c r="J3463" s="106"/>
      <c r="K3463" s="106"/>
      <c r="L3463" s="106"/>
      <c r="M3463" s="106"/>
      <c r="N3463" s="106"/>
      <c r="O3463" s="106"/>
      <c r="P3463" s="106"/>
      <c r="Q3463" s="106"/>
      <c r="R3463" s="106"/>
      <c r="S3463" s="104"/>
    </row>
    <row r="3464" spans="1:19">
      <c r="A3464" s="104"/>
      <c r="B3464" s="105"/>
      <c r="C3464" s="104"/>
      <c r="D3464" s="105"/>
      <c r="E3464" s="104"/>
      <c r="F3464" s="104"/>
      <c r="G3464" s="104"/>
      <c r="H3464" s="104"/>
      <c r="I3464" s="104"/>
      <c r="J3464" s="106"/>
      <c r="K3464" s="106"/>
      <c r="L3464" s="106"/>
      <c r="M3464" s="106"/>
      <c r="N3464" s="106"/>
      <c r="O3464" s="106"/>
      <c r="P3464" s="106"/>
      <c r="Q3464" s="106"/>
      <c r="R3464" s="106"/>
      <c r="S3464" s="104"/>
    </row>
    <row r="3465" spans="1:19">
      <c r="A3465" s="104"/>
      <c r="B3465" s="105"/>
      <c r="C3465" s="104"/>
      <c r="D3465" s="105"/>
      <c r="E3465" s="104"/>
      <c r="F3465" s="104"/>
      <c r="G3465" s="104"/>
      <c r="H3465" s="104"/>
      <c r="I3465" s="104"/>
      <c r="J3465" s="106"/>
      <c r="K3465" s="106"/>
      <c r="L3465" s="106"/>
      <c r="M3465" s="106"/>
      <c r="N3465" s="106"/>
      <c r="O3465" s="106"/>
      <c r="P3465" s="106"/>
      <c r="Q3465" s="106"/>
      <c r="R3465" s="106"/>
      <c r="S3465" s="104"/>
    </row>
    <row r="3466" spans="1:19">
      <c r="A3466" s="104"/>
      <c r="B3466" s="105"/>
      <c r="C3466" s="104"/>
      <c r="D3466" s="105"/>
      <c r="E3466" s="104"/>
      <c r="F3466" s="104"/>
      <c r="G3466" s="104"/>
      <c r="H3466" s="104"/>
      <c r="I3466" s="104"/>
      <c r="J3466" s="106"/>
      <c r="K3466" s="106"/>
      <c r="L3466" s="106"/>
      <c r="M3466" s="106"/>
      <c r="N3466" s="106"/>
      <c r="O3466" s="106"/>
      <c r="P3466" s="106"/>
      <c r="Q3466" s="106"/>
      <c r="R3466" s="106"/>
      <c r="S3466" s="104"/>
    </row>
    <row r="3467" spans="1:19">
      <c r="A3467" s="104"/>
      <c r="B3467" s="105"/>
      <c r="C3467" s="104"/>
      <c r="D3467" s="105"/>
      <c r="E3467" s="104"/>
      <c r="F3467" s="104"/>
      <c r="G3467" s="104"/>
      <c r="H3467" s="104"/>
      <c r="I3467" s="104"/>
      <c r="J3467" s="106"/>
      <c r="K3467" s="106"/>
      <c r="L3467" s="106"/>
      <c r="M3467" s="106"/>
      <c r="N3467" s="106"/>
      <c r="O3467" s="106"/>
      <c r="P3467" s="106"/>
      <c r="Q3467" s="106"/>
      <c r="R3467" s="106"/>
      <c r="S3467" s="104"/>
    </row>
    <row r="3468" spans="1:19">
      <c r="A3468" s="104"/>
      <c r="B3468" s="105"/>
      <c r="C3468" s="104"/>
      <c r="D3468" s="105"/>
      <c r="E3468" s="104"/>
      <c r="F3468" s="104"/>
      <c r="G3468" s="104"/>
      <c r="H3468" s="104"/>
      <c r="I3468" s="104"/>
      <c r="J3468" s="106"/>
      <c r="K3468" s="106"/>
      <c r="L3468" s="106"/>
      <c r="M3468" s="106"/>
      <c r="N3468" s="106"/>
      <c r="O3468" s="106"/>
      <c r="P3468" s="106"/>
      <c r="Q3468" s="106"/>
      <c r="R3468" s="106"/>
      <c r="S3468" s="104"/>
    </row>
    <row r="3469" spans="1:19">
      <c r="A3469" s="104"/>
      <c r="B3469" s="105"/>
      <c r="C3469" s="104"/>
      <c r="D3469" s="105"/>
      <c r="E3469" s="104"/>
      <c r="F3469" s="104"/>
      <c r="G3469" s="104"/>
      <c r="H3469" s="104"/>
      <c r="I3469" s="104"/>
      <c r="J3469" s="106"/>
      <c r="K3469" s="106"/>
      <c r="L3469" s="106"/>
      <c r="M3469" s="106"/>
      <c r="N3469" s="106"/>
      <c r="O3469" s="106"/>
      <c r="P3469" s="106"/>
      <c r="Q3469" s="106"/>
      <c r="R3469" s="106"/>
      <c r="S3469" s="104"/>
    </row>
    <row r="3470" spans="1:19">
      <c r="A3470" s="104"/>
      <c r="B3470" s="105"/>
      <c r="C3470" s="104"/>
      <c r="D3470" s="105"/>
      <c r="E3470" s="104"/>
      <c r="F3470" s="104"/>
      <c r="G3470" s="104"/>
      <c r="H3470" s="104"/>
      <c r="I3470" s="104"/>
      <c r="J3470" s="106"/>
      <c r="K3470" s="106"/>
      <c r="L3470" s="106"/>
      <c r="M3470" s="106"/>
      <c r="N3470" s="106"/>
      <c r="O3470" s="106"/>
      <c r="P3470" s="106"/>
      <c r="Q3470" s="106"/>
      <c r="R3470" s="106"/>
      <c r="S3470" s="104"/>
    </row>
    <row r="3471" spans="1:19">
      <c r="A3471" s="104"/>
      <c r="B3471" s="105"/>
      <c r="C3471" s="104"/>
      <c r="D3471" s="105"/>
      <c r="E3471" s="104"/>
      <c r="F3471" s="104"/>
      <c r="G3471" s="104"/>
      <c r="H3471" s="104"/>
      <c r="I3471" s="104"/>
      <c r="J3471" s="106"/>
      <c r="K3471" s="106"/>
      <c r="L3471" s="106"/>
      <c r="M3471" s="106"/>
      <c r="N3471" s="106"/>
      <c r="O3471" s="106"/>
      <c r="P3471" s="106"/>
      <c r="Q3471" s="106"/>
      <c r="R3471" s="106"/>
      <c r="S3471" s="104"/>
    </row>
    <row r="3472" spans="1:19">
      <c r="A3472" s="104"/>
      <c r="B3472" s="105"/>
      <c r="C3472" s="104"/>
      <c r="D3472" s="105"/>
      <c r="E3472" s="104"/>
      <c r="F3472" s="104"/>
      <c r="G3472" s="104"/>
      <c r="H3472" s="104"/>
      <c r="I3472" s="104"/>
      <c r="J3472" s="106"/>
      <c r="K3472" s="106"/>
      <c r="L3472" s="106"/>
      <c r="M3472" s="106"/>
      <c r="N3472" s="106"/>
      <c r="O3472" s="106"/>
      <c r="P3472" s="106"/>
      <c r="Q3472" s="106"/>
      <c r="R3472" s="106"/>
      <c r="S3472" s="104"/>
    </row>
    <row r="3473" spans="1:19">
      <c r="A3473" s="104"/>
      <c r="B3473" s="105"/>
      <c r="C3473" s="104"/>
      <c r="D3473" s="105"/>
      <c r="E3473" s="104"/>
      <c r="F3473" s="104"/>
      <c r="G3473" s="104"/>
      <c r="H3473" s="104"/>
      <c r="I3473" s="104"/>
      <c r="J3473" s="106"/>
      <c r="K3473" s="106"/>
      <c r="L3473" s="106"/>
      <c r="M3473" s="106"/>
      <c r="N3473" s="106"/>
      <c r="O3473" s="106"/>
      <c r="P3473" s="106"/>
      <c r="Q3473" s="106"/>
      <c r="R3473" s="106"/>
      <c r="S3473" s="104"/>
    </row>
    <row r="3474" spans="1:19">
      <c r="A3474" s="104"/>
      <c r="B3474" s="105"/>
      <c r="C3474" s="104"/>
      <c r="D3474" s="105"/>
      <c r="E3474" s="104"/>
      <c r="F3474" s="104"/>
      <c r="G3474" s="104"/>
      <c r="H3474" s="104"/>
      <c r="I3474" s="104"/>
      <c r="J3474" s="106"/>
      <c r="K3474" s="106"/>
      <c r="L3474" s="106"/>
      <c r="M3474" s="106"/>
      <c r="N3474" s="106"/>
      <c r="O3474" s="106"/>
      <c r="P3474" s="106"/>
      <c r="Q3474" s="106"/>
      <c r="R3474" s="106"/>
      <c r="S3474" s="104"/>
    </row>
    <row r="3475" spans="1:19">
      <c r="A3475" s="104"/>
      <c r="B3475" s="105"/>
      <c r="C3475" s="104"/>
      <c r="D3475" s="105"/>
      <c r="E3475" s="104"/>
      <c r="F3475" s="104"/>
      <c r="G3475" s="104"/>
      <c r="H3475" s="104"/>
      <c r="I3475" s="104"/>
      <c r="J3475" s="106"/>
      <c r="K3475" s="106"/>
      <c r="L3475" s="106"/>
      <c r="M3475" s="106"/>
      <c r="N3475" s="106"/>
      <c r="O3475" s="106"/>
      <c r="P3475" s="106"/>
      <c r="Q3475" s="106"/>
      <c r="R3475" s="106"/>
      <c r="S3475" s="104"/>
    </row>
    <row r="3476" spans="1:19">
      <c r="A3476" s="104"/>
      <c r="B3476" s="105"/>
      <c r="C3476" s="104"/>
      <c r="D3476" s="105"/>
      <c r="E3476" s="104"/>
      <c r="F3476" s="104"/>
      <c r="G3476" s="104"/>
      <c r="H3476" s="104"/>
      <c r="I3476" s="104"/>
      <c r="J3476" s="106"/>
      <c r="K3476" s="106"/>
      <c r="L3476" s="106"/>
      <c r="M3476" s="106"/>
      <c r="N3476" s="106"/>
      <c r="O3476" s="106"/>
      <c r="P3476" s="106"/>
      <c r="Q3476" s="106"/>
      <c r="R3476" s="106"/>
      <c r="S3476" s="104"/>
    </row>
    <row r="3477" spans="1:19">
      <c r="A3477" s="104"/>
      <c r="B3477" s="105"/>
      <c r="C3477" s="104"/>
      <c r="D3477" s="105"/>
      <c r="E3477" s="104"/>
      <c r="F3477" s="104"/>
      <c r="G3477" s="104"/>
      <c r="H3477" s="104"/>
      <c r="I3477" s="104"/>
      <c r="J3477" s="106"/>
      <c r="K3477" s="106"/>
      <c r="L3477" s="106"/>
      <c r="M3477" s="106"/>
      <c r="N3477" s="106"/>
      <c r="O3477" s="106"/>
      <c r="P3477" s="106"/>
      <c r="Q3477" s="106"/>
      <c r="R3477" s="106"/>
      <c r="S3477" s="104"/>
    </row>
    <row r="3478" spans="1:19">
      <c r="A3478" s="104"/>
      <c r="B3478" s="105"/>
      <c r="C3478" s="104"/>
      <c r="D3478" s="105"/>
      <c r="E3478" s="104"/>
      <c r="F3478" s="104"/>
      <c r="G3478" s="104"/>
      <c r="H3478" s="104"/>
      <c r="I3478" s="104"/>
      <c r="J3478" s="106"/>
      <c r="K3478" s="106"/>
      <c r="L3478" s="106"/>
      <c r="M3478" s="106"/>
      <c r="N3478" s="106"/>
      <c r="O3478" s="106"/>
      <c r="P3478" s="106"/>
      <c r="Q3478" s="106"/>
      <c r="R3478" s="106"/>
      <c r="S3478" s="104"/>
    </row>
    <row r="3479" spans="1:19">
      <c r="A3479" s="104"/>
      <c r="B3479" s="105"/>
      <c r="C3479" s="104"/>
      <c r="D3479" s="105"/>
      <c r="E3479" s="104"/>
      <c r="F3479" s="104"/>
      <c r="G3479" s="104"/>
      <c r="H3479" s="104"/>
      <c r="I3479" s="104"/>
      <c r="J3479" s="106"/>
      <c r="K3479" s="106"/>
      <c r="L3479" s="106"/>
      <c r="M3479" s="106"/>
      <c r="N3479" s="106"/>
      <c r="O3479" s="106"/>
      <c r="P3479" s="106"/>
      <c r="Q3479" s="106"/>
      <c r="R3479" s="106"/>
      <c r="S3479" s="104"/>
    </row>
    <row r="3480" spans="1:19">
      <c r="A3480" s="104"/>
      <c r="B3480" s="105"/>
      <c r="C3480" s="104"/>
      <c r="D3480" s="105"/>
      <c r="E3480" s="104"/>
      <c r="F3480" s="104"/>
      <c r="G3480" s="104"/>
      <c r="H3480" s="104"/>
      <c r="I3480" s="104"/>
      <c r="J3480" s="106"/>
      <c r="K3480" s="106"/>
      <c r="L3480" s="106"/>
      <c r="M3480" s="106"/>
      <c r="N3480" s="106"/>
      <c r="O3480" s="106"/>
      <c r="P3480" s="106"/>
      <c r="Q3480" s="106"/>
      <c r="R3480" s="106"/>
      <c r="S3480" s="104"/>
    </row>
    <row r="3481" spans="1:19">
      <c r="A3481" s="104"/>
      <c r="B3481" s="105"/>
      <c r="C3481" s="104"/>
      <c r="D3481" s="105"/>
      <c r="E3481" s="104"/>
      <c r="F3481" s="104"/>
      <c r="G3481" s="104"/>
      <c r="H3481" s="104"/>
      <c r="I3481" s="104"/>
      <c r="J3481" s="106"/>
      <c r="K3481" s="106"/>
      <c r="L3481" s="106"/>
      <c r="M3481" s="106"/>
      <c r="N3481" s="106"/>
      <c r="O3481" s="106"/>
      <c r="P3481" s="106"/>
      <c r="Q3481" s="106"/>
      <c r="R3481" s="106"/>
      <c r="S3481" s="104"/>
    </row>
    <row r="3482" spans="1:19">
      <c r="A3482" s="104"/>
      <c r="B3482" s="105"/>
      <c r="C3482" s="104"/>
      <c r="D3482" s="105"/>
      <c r="E3482" s="104"/>
      <c r="F3482" s="104"/>
      <c r="G3482" s="104"/>
      <c r="H3482" s="104"/>
      <c r="I3482" s="104"/>
      <c r="J3482" s="106"/>
      <c r="K3482" s="106"/>
      <c r="L3482" s="106"/>
      <c r="M3482" s="106"/>
      <c r="N3482" s="106"/>
      <c r="O3482" s="106"/>
      <c r="P3482" s="106"/>
      <c r="Q3482" s="106"/>
      <c r="R3482" s="106"/>
      <c r="S3482" s="104"/>
    </row>
    <row r="3483" spans="1:19">
      <c r="A3483" s="104"/>
      <c r="B3483" s="105"/>
      <c r="C3483" s="104"/>
      <c r="D3483" s="105"/>
      <c r="E3483" s="104"/>
      <c r="F3483" s="104"/>
      <c r="G3483" s="104"/>
      <c r="H3483" s="104"/>
      <c r="I3483" s="104"/>
      <c r="J3483" s="106"/>
      <c r="K3483" s="106"/>
      <c r="L3483" s="106"/>
      <c r="M3483" s="106"/>
      <c r="N3483" s="106"/>
      <c r="O3483" s="106"/>
      <c r="P3483" s="106"/>
      <c r="Q3483" s="106"/>
      <c r="R3483" s="106"/>
      <c r="S3483" s="104"/>
    </row>
    <row r="3484" spans="1:19">
      <c r="A3484" s="104"/>
      <c r="B3484" s="105"/>
      <c r="C3484" s="104"/>
      <c r="D3484" s="105"/>
      <c r="E3484" s="104"/>
      <c r="F3484" s="104"/>
      <c r="G3484" s="104"/>
      <c r="H3484" s="104"/>
      <c r="I3484" s="104"/>
      <c r="J3484" s="106"/>
      <c r="K3484" s="106"/>
      <c r="L3484" s="106"/>
      <c r="M3484" s="106"/>
      <c r="N3484" s="106"/>
      <c r="O3484" s="106"/>
      <c r="P3484" s="106"/>
      <c r="Q3484" s="106"/>
      <c r="R3484" s="106"/>
      <c r="S3484" s="104"/>
    </row>
    <row r="3485" spans="1:19">
      <c r="A3485" s="104"/>
      <c r="B3485" s="105"/>
      <c r="C3485" s="104"/>
      <c r="D3485" s="105"/>
      <c r="E3485" s="104"/>
      <c r="F3485" s="104"/>
      <c r="G3485" s="104"/>
      <c r="H3485" s="104"/>
      <c r="I3485" s="104"/>
      <c r="J3485" s="106"/>
      <c r="K3485" s="106"/>
      <c r="L3485" s="106"/>
      <c r="M3485" s="106"/>
      <c r="N3485" s="106"/>
      <c r="O3485" s="106"/>
      <c r="P3485" s="106"/>
      <c r="Q3485" s="106"/>
      <c r="R3485" s="106"/>
      <c r="S3485" s="104"/>
    </row>
    <row r="3486" spans="1:19">
      <c r="A3486" s="104"/>
      <c r="B3486" s="105"/>
      <c r="C3486" s="104"/>
      <c r="D3486" s="105"/>
      <c r="E3486" s="104"/>
      <c r="F3486" s="104"/>
      <c r="G3486" s="104"/>
      <c r="H3486" s="104"/>
      <c r="I3486" s="104"/>
      <c r="J3486" s="106"/>
      <c r="K3486" s="106"/>
      <c r="L3486" s="106"/>
      <c r="M3486" s="106"/>
      <c r="N3486" s="106"/>
      <c r="O3486" s="106"/>
      <c r="P3486" s="106"/>
      <c r="Q3486" s="106"/>
      <c r="R3486" s="106"/>
      <c r="S3486" s="104"/>
    </row>
    <row r="3487" spans="1:19">
      <c r="A3487" s="104"/>
      <c r="B3487" s="105"/>
      <c r="C3487" s="104"/>
      <c r="D3487" s="105"/>
      <c r="E3487" s="104"/>
      <c r="F3487" s="104"/>
      <c r="G3487" s="104"/>
      <c r="H3487" s="104"/>
      <c r="I3487" s="104"/>
      <c r="J3487" s="106"/>
      <c r="K3487" s="106"/>
      <c r="L3487" s="106"/>
      <c r="M3487" s="106"/>
      <c r="N3487" s="106"/>
      <c r="O3487" s="106"/>
      <c r="P3487" s="106"/>
      <c r="Q3487" s="106"/>
      <c r="R3487" s="106"/>
      <c r="S3487" s="104"/>
    </row>
    <row r="3488" spans="1:19">
      <c r="A3488" s="104"/>
      <c r="B3488" s="105"/>
      <c r="C3488" s="104"/>
      <c r="D3488" s="105"/>
      <c r="E3488" s="104"/>
      <c r="F3488" s="104"/>
      <c r="G3488" s="104"/>
      <c r="H3488" s="104"/>
      <c r="I3488" s="104"/>
      <c r="J3488" s="106"/>
      <c r="K3488" s="106"/>
      <c r="L3488" s="106"/>
      <c r="M3488" s="106"/>
      <c r="N3488" s="106"/>
      <c r="O3488" s="106"/>
      <c r="P3488" s="106"/>
      <c r="Q3488" s="106"/>
      <c r="R3488" s="106"/>
      <c r="S3488" s="104"/>
    </row>
    <row r="3489" spans="1:19">
      <c r="A3489" s="104"/>
      <c r="B3489" s="105"/>
      <c r="C3489" s="104"/>
      <c r="D3489" s="105"/>
      <c r="E3489" s="104"/>
      <c r="F3489" s="104"/>
      <c r="G3489" s="104"/>
      <c r="H3489" s="104"/>
      <c r="I3489" s="104"/>
      <c r="J3489" s="106"/>
      <c r="K3489" s="106"/>
      <c r="L3489" s="106"/>
      <c r="M3489" s="106"/>
      <c r="N3489" s="106"/>
      <c r="O3489" s="106"/>
      <c r="P3489" s="106"/>
      <c r="Q3489" s="106"/>
      <c r="R3489" s="106"/>
      <c r="S3489" s="104"/>
    </row>
    <row r="3490" spans="1:19">
      <c r="A3490" s="104"/>
      <c r="B3490" s="105"/>
      <c r="C3490" s="104"/>
      <c r="D3490" s="105"/>
      <c r="E3490" s="104"/>
      <c r="F3490" s="104"/>
      <c r="G3490" s="104"/>
      <c r="H3490" s="104"/>
      <c r="I3490" s="104"/>
      <c r="J3490" s="106"/>
      <c r="K3490" s="106"/>
      <c r="L3490" s="106"/>
      <c r="M3490" s="106"/>
      <c r="N3490" s="106"/>
      <c r="O3490" s="106"/>
      <c r="P3490" s="106"/>
      <c r="Q3490" s="106"/>
      <c r="R3490" s="106"/>
      <c r="S3490" s="104"/>
    </row>
    <row r="3491" spans="1:19">
      <c r="A3491" s="104"/>
      <c r="B3491" s="105"/>
      <c r="C3491" s="104"/>
      <c r="D3491" s="105"/>
      <c r="E3491" s="104"/>
      <c r="F3491" s="104"/>
      <c r="G3491" s="104"/>
      <c r="H3491" s="104"/>
      <c r="I3491" s="104"/>
      <c r="J3491" s="106"/>
      <c r="K3491" s="106"/>
      <c r="L3491" s="106"/>
      <c r="M3491" s="106"/>
      <c r="N3491" s="106"/>
      <c r="O3491" s="106"/>
      <c r="P3491" s="106"/>
      <c r="Q3491" s="106"/>
      <c r="R3491" s="106"/>
      <c r="S3491" s="104"/>
    </row>
    <row r="3492" spans="1:19">
      <c r="A3492" s="104"/>
      <c r="B3492" s="105"/>
      <c r="C3492" s="104"/>
      <c r="D3492" s="105"/>
      <c r="E3492" s="104"/>
      <c r="F3492" s="104"/>
      <c r="G3492" s="104"/>
      <c r="H3492" s="104"/>
      <c r="I3492" s="104"/>
      <c r="J3492" s="106"/>
      <c r="K3492" s="106"/>
      <c r="L3492" s="106"/>
      <c r="M3492" s="106"/>
      <c r="N3492" s="106"/>
      <c r="O3492" s="106"/>
      <c r="P3492" s="106"/>
      <c r="Q3492" s="106"/>
      <c r="R3492" s="106"/>
      <c r="S3492" s="104"/>
    </row>
    <row r="3493" spans="1:19">
      <c r="A3493" s="104"/>
      <c r="B3493" s="105"/>
      <c r="C3493" s="104"/>
      <c r="D3493" s="105"/>
      <c r="E3493" s="104"/>
      <c r="F3493" s="104"/>
      <c r="G3493" s="104"/>
      <c r="H3493" s="104"/>
      <c r="I3493" s="104"/>
      <c r="J3493" s="106"/>
      <c r="K3493" s="106"/>
      <c r="L3493" s="106"/>
      <c r="M3493" s="106"/>
      <c r="N3493" s="106"/>
      <c r="O3493" s="106"/>
      <c r="P3493" s="106"/>
      <c r="Q3493" s="106"/>
      <c r="R3493" s="106"/>
      <c r="S3493" s="104"/>
    </row>
    <row r="3494" spans="1:19">
      <c r="A3494" s="104"/>
      <c r="B3494" s="105"/>
      <c r="C3494" s="104"/>
      <c r="D3494" s="105"/>
      <c r="E3494" s="104"/>
      <c r="F3494" s="104"/>
      <c r="G3494" s="104"/>
      <c r="H3494" s="104"/>
      <c r="I3494" s="104"/>
      <c r="J3494" s="106"/>
      <c r="K3494" s="106"/>
      <c r="L3494" s="106"/>
      <c r="M3494" s="106"/>
      <c r="N3494" s="106"/>
      <c r="O3494" s="106"/>
      <c r="P3494" s="106"/>
      <c r="Q3494" s="106"/>
      <c r="R3494" s="106"/>
      <c r="S3494" s="104"/>
    </row>
    <row r="3495" spans="1:19">
      <c r="A3495" s="104"/>
      <c r="B3495" s="105"/>
      <c r="C3495" s="104"/>
      <c r="D3495" s="105"/>
      <c r="E3495" s="104"/>
      <c r="F3495" s="104"/>
      <c r="G3495" s="104"/>
      <c r="H3495" s="104"/>
      <c r="I3495" s="104"/>
      <c r="J3495" s="106"/>
      <c r="K3495" s="106"/>
      <c r="L3495" s="106"/>
      <c r="M3495" s="106"/>
      <c r="N3495" s="106"/>
      <c r="O3495" s="106"/>
      <c r="P3495" s="106"/>
      <c r="Q3495" s="106"/>
      <c r="R3495" s="106"/>
      <c r="S3495" s="104"/>
    </row>
    <row r="3496" spans="1:19">
      <c r="A3496" s="104"/>
      <c r="B3496" s="105"/>
      <c r="C3496" s="104"/>
      <c r="D3496" s="105"/>
      <c r="E3496" s="104"/>
      <c r="F3496" s="104"/>
      <c r="G3496" s="104"/>
      <c r="H3496" s="104"/>
      <c r="I3496" s="104"/>
      <c r="J3496" s="106"/>
      <c r="K3496" s="106"/>
      <c r="L3496" s="106"/>
      <c r="M3496" s="106"/>
      <c r="N3496" s="106"/>
      <c r="O3496" s="106"/>
      <c r="P3496" s="106"/>
      <c r="Q3496" s="106"/>
      <c r="R3496" s="106"/>
      <c r="S3496" s="104"/>
    </row>
    <row r="3497" spans="1:19">
      <c r="A3497" s="104"/>
      <c r="B3497" s="105"/>
      <c r="C3497" s="104"/>
      <c r="D3497" s="105"/>
      <c r="E3497" s="104"/>
      <c r="F3497" s="104"/>
      <c r="G3497" s="104"/>
      <c r="H3497" s="104"/>
      <c r="I3497" s="104"/>
      <c r="J3497" s="106"/>
      <c r="K3497" s="106"/>
      <c r="L3497" s="106"/>
      <c r="M3497" s="106"/>
      <c r="N3497" s="106"/>
      <c r="O3497" s="106"/>
      <c r="P3497" s="106"/>
      <c r="Q3497" s="106"/>
      <c r="R3497" s="106"/>
      <c r="S3497" s="104"/>
    </row>
    <row r="3498" spans="1:19">
      <c r="A3498" s="104"/>
      <c r="B3498" s="105"/>
      <c r="C3498" s="104"/>
      <c r="D3498" s="105"/>
      <c r="E3498" s="104"/>
      <c r="F3498" s="104"/>
      <c r="G3498" s="104"/>
      <c r="H3498" s="104"/>
      <c r="I3498" s="104"/>
      <c r="J3498" s="106"/>
      <c r="K3498" s="106"/>
      <c r="L3498" s="106"/>
      <c r="M3498" s="106"/>
      <c r="N3498" s="106"/>
      <c r="O3498" s="106"/>
      <c r="P3498" s="106"/>
      <c r="Q3498" s="106"/>
      <c r="R3498" s="106"/>
      <c r="S3498" s="104"/>
    </row>
    <row r="3499" spans="1:19">
      <c r="A3499" s="104"/>
      <c r="B3499" s="105"/>
      <c r="C3499" s="104"/>
      <c r="D3499" s="105"/>
      <c r="E3499" s="104"/>
      <c r="F3499" s="104"/>
      <c r="G3499" s="104"/>
      <c r="H3499" s="104"/>
      <c r="I3499" s="104"/>
      <c r="J3499" s="106"/>
      <c r="K3499" s="106"/>
      <c r="L3499" s="106"/>
      <c r="M3499" s="106"/>
      <c r="N3499" s="106"/>
      <c r="O3499" s="106"/>
      <c r="P3499" s="106"/>
      <c r="Q3499" s="106"/>
      <c r="R3499" s="106"/>
      <c r="S3499" s="104"/>
    </row>
    <row r="3500" spans="1:19">
      <c r="A3500" s="104"/>
      <c r="B3500" s="105"/>
      <c r="C3500" s="104"/>
      <c r="D3500" s="105"/>
      <c r="E3500" s="104"/>
      <c r="F3500" s="104"/>
      <c r="G3500" s="104"/>
      <c r="H3500" s="104"/>
      <c r="I3500" s="104"/>
      <c r="J3500" s="106"/>
      <c r="K3500" s="106"/>
      <c r="L3500" s="106"/>
      <c r="M3500" s="106"/>
      <c r="N3500" s="106"/>
      <c r="O3500" s="106"/>
      <c r="P3500" s="106"/>
      <c r="Q3500" s="106"/>
      <c r="R3500" s="106"/>
      <c r="S3500" s="104"/>
    </row>
    <row r="3501" spans="1:19">
      <c r="A3501" s="104"/>
      <c r="B3501" s="105"/>
      <c r="C3501" s="104"/>
      <c r="D3501" s="105"/>
      <c r="E3501" s="104"/>
      <c r="F3501" s="104"/>
      <c r="G3501" s="104"/>
      <c r="H3501" s="104"/>
      <c r="I3501" s="104"/>
      <c r="J3501" s="106"/>
      <c r="K3501" s="106"/>
      <c r="L3501" s="106"/>
      <c r="M3501" s="106"/>
      <c r="N3501" s="106"/>
      <c r="O3501" s="106"/>
      <c r="P3501" s="106"/>
      <c r="Q3501" s="106"/>
      <c r="R3501" s="106"/>
      <c r="S3501" s="104"/>
    </row>
    <row r="3502" spans="1:19">
      <c r="A3502" s="104"/>
      <c r="B3502" s="105"/>
      <c r="C3502" s="104"/>
      <c r="D3502" s="105"/>
      <c r="E3502" s="104"/>
      <c r="F3502" s="104"/>
      <c r="G3502" s="104"/>
      <c r="H3502" s="104"/>
      <c r="I3502" s="104"/>
      <c r="J3502" s="106"/>
      <c r="K3502" s="106"/>
      <c r="L3502" s="106"/>
      <c r="M3502" s="106"/>
      <c r="N3502" s="106"/>
      <c r="O3502" s="106"/>
      <c r="P3502" s="106"/>
      <c r="Q3502" s="106"/>
      <c r="R3502" s="106"/>
      <c r="S3502" s="104"/>
    </row>
    <row r="3503" spans="1:19">
      <c r="A3503" s="104"/>
      <c r="B3503" s="105"/>
      <c r="C3503" s="104"/>
      <c r="D3503" s="105"/>
      <c r="E3503" s="104"/>
      <c r="F3503" s="104"/>
      <c r="G3503" s="104"/>
      <c r="H3503" s="104"/>
      <c r="I3503" s="104"/>
      <c r="J3503" s="106"/>
      <c r="K3503" s="106"/>
      <c r="L3503" s="106"/>
      <c r="M3503" s="106"/>
      <c r="N3503" s="106"/>
      <c r="O3503" s="106"/>
      <c r="P3503" s="106"/>
      <c r="Q3503" s="106"/>
      <c r="R3503" s="106"/>
      <c r="S3503" s="104"/>
    </row>
    <row r="3504" spans="1:19">
      <c r="A3504" s="104"/>
      <c r="B3504" s="105"/>
      <c r="C3504" s="104"/>
      <c r="D3504" s="105"/>
      <c r="E3504" s="104"/>
      <c r="F3504" s="104"/>
      <c r="G3504" s="104"/>
      <c r="H3504" s="104"/>
      <c r="I3504" s="104"/>
      <c r="J3504" s="106"/>
      <c r="K3504" s="106"/>
      <c r="L3504" s="106"/>
      <c r="M3504" s="106"/>
      <c r="N3504" s="106"/>
      <c r="O3504" s="106"/>
      <c r="P3504" s="106"/>
      <c r="Q3504" s="106"/>
      <c r="R3504" s="106"/>
      <c r="S3504" s="104"/>
    </row>
    <row r="3505" spans="1:19">
      <c r="A3505" s="104"/>
      <c r="B3505" s="105"/>
      <c r="C3505" s="104"/>
      <c r="D3505" s="105"/>
      <c r="E3505" s="104"/>
      <c r="F3505" s="104"/>
      <c r="G3505" s="104"/>
      <c r="H3505" s="104"/>
      <c r="I3505" s="104"/>
      <c r="J3505" s="106"/>
      <c r="K3505" s="106"/>
      <c r="L3505" s="106"/>
      <c r="M3505" s="106"/>
      <c r="N3505" s="106"/>
      <c r="O3505" s="106"/>
      <c r="P3505" s="106"/>
      <c r="Q3505" s="106"/>
      <c r="R3505" s="106"/>
      <c r="S3505" s="104"/>
    </row>
    <row r="3506" spans="1:19">
      <c r="A3506" s="104"/>
      <c r="B3506" s="105"/>
      <c r="C3506" s="104"/>
      <c r="D3506" s="105"/>
      <c r="E3506" s="104"/>
      <c r="F3506" s="104"/>
      <c r="G3506" s="104"/>
      <c r="H3506" s="104"/>
      <c r="I3506" s="104"/>
      <c r="J3506" s="106"/>
      <c r="K3506" s="106"/>
      <c r="L3506" s="106"/>
      <c r="M3506" s="106"/>
      <c r="N3506" s="106"/>
      <c r="O3506" s="106"/>
      <c r="P3506" s="106"/>
      <c r="Q3506" s="106"/>
      <c r="R3506" s="106"/>
      <c r="S3506" s="104"/>
    </row>
    <row r="3507" spans="1:19">
      <c r="A3507" s="104"/>
      <c r="B3507" s="105"/>
      <c r="C3507" s="104"/>
      <c r="D3507" s="105"/>
      <c r="E3507" s="104"/>
      <c r="F3507" s="104"/>
      <c r="G3507" s="104"/>
      <c r="H3507" s="104"/>
      <c r="I3507" s="104"/>
      <c r="J3507" s="106"/>
      <c r="K3507" s="106"/>
      <c r="L3507" s="106"/>
      <c r="M3507" s="106"/>
      <c r="N3507" s="106"/>
      <c r="O3507" s="106"/>
      <c r="P3507" s="106"/>
      <c r="Q3507" s="106"/>
      <c r="R3507" s="106"/>
      <c r="S3507" s="104"/>
    </row>
    <row r="3508" spans="1:19">
      <c r="A3508" s="104"/>
      <c r="B3508" s="105"/>
      <c r="C3508" s="104"/>
      <c r="D3508" s="105"/>
      <c r="E3508" s="104"/>
      <c r="F3508" s="104"/>
      <c r="G3508" s="104"/>
      <c r="H3508" s="104"/>
      <c r="I3508" s="104"/>
      <c r="J3508" s="106"/>
      <c r="K3508" s="106"/>
      <c r="L3508" s="106"/>
      <c r="M3508" s="106"/>
      <c r="N3508" s="106"/>
      <c r="O3508" s="106"/>
      <c r="P3508" s="106"/>
      <c r="Q3508" s="106"/>
      <c r="R3508" s="106"/>
      <c r="S3508" s="104"/>
    </row>
    <row r="3509" spans="1:19">
      <c r="A3509" s="104"/>
      <c r="B3509" s="105"/>
      <c r="C3509" s="104"/>
      <c r="D3509" s="105"/>
      <c r="E3509" s="104"/>
      <c r="F3509" s="104"/>
      <c r="G3509" s="104"/>
      <c r="H3509" s="104"/>
      <c r="I3509" s="104"/>
      <c r="J3509" s="106"/>
      <c r="K3509" s="106"/>
      <c r="L3509" s="106"/>
      <c r="M3509" s="106"/>
      <c r="N3509" s="106"/>
      <c r="O3509" s="106"/>
      <c r="P3509" s="106"/>
      <c r="Q3509" s="106"/>
      <c r="R3509" s="106"/>
      <c r="S3509" s="104"/>
    </row>
    <row r="3510" spans="1:19">
      <c r="A3510" s="104"/>
      <c r="B3510" s="105"/>
      <c r="C3510" s="104"/>
      <c r="D3510" s="105"/>
      <c r="E3510" s="104"/>
      <c r="F3510" s="104"/>
      <c r="G3510" s="104"/>
      <c r="H3510" s="104"/>
      <c r="I3510" s="104"/>
      <c r="J3510" s="106"/>
      <c r="K3510" s="106"/>
      <c r="L3510" s="106"/>
      <c r="M3510" s="106"/>
      <c r="N3510" s="106"/>
      <c r="O3510" s="106"/>
      <c r="P3510" s="106"/>
      <c r="Q3510" s="106"/>
      <c r="R3510" s="106"/>
      <c r="S3510" s="104"/>
    </row>
    <row r="3511" spans="1:19">
      <c r="A3511" s="104"/>
      <c r="B3511" s="105"/>
      <c r="C3511" s="104"/>
      <c r="D3511" s="105"/>
      <c r="E3511" s="104"/>
      <c r="F3511" s="104"/>
      <c r="G3511" s="104"/>
      <c r="H3511" s="104"/>
      <c r="I3511" s="104"/>
      <c r="J3511" s="106"/>
      <c r="K3511" s="106"/>
      <c r="L3511" s="106"/>
      <c r="M3511" s="106"/>
      <c r="N3511" s="106"/>
      <c r="O3511" s="106"/>
      <c r="P3511" s="106"/>
      <c r="Q3511" s="106"/>
      <c r="R3511" s="106"/>
      <c r="S3511" s="104"/>
    </row>
    <row r="3512" spans="1:19">
      <c r="A3512" s="104"/>
      <c r="B3512" s="105"/>
      <c r="C3512" s="104"/>
      <c r="D3512" s="105"/>
      <c r="E3512" s="104"/>
      <c r="F3512" s="104"/>
      <c r="G3512" s="104"/>
      <c r="H3512" s="104"/>
      <c r="I3512" s="104"/>
      <c r="J3512" s="106"/>
      <c r="K3512" s="106"/>
      <c r="L3512" s="106"/>
      <c r="M3512" s="106"/>
      <c r="N3512" s="106"/>
      <c r="O3512" s="106"/>
      <c r="P3512" s="106"/>
      <c r="Q3512" s="106"/>
      <c r="R3512" s="106"/>
      <c r="S3512" s="104"/>
    </row>
    <row r="3513" spans="1:19">
      <c r="A3513" s="104"/>
      <c r="B3513" s="105"/>
      <c r="C3513" s="104"/>
      <c r="D3513" s="105"/>
      <c r="E3513" s="104"/>
      <c r="F3513" s="104"/>
      <c r="G3513" s="104"/>
      <c r="H3513" s="104"/>
      <c r="I3513" s="104"/>
      <c r="J3513" s="106"/>
      <c r="K3513" s="106"/>
      <c r="L3513" s="106"/>
      <c r="M3513" s="106"/>
      <c r="N3513" s="106"/>
      <c r="O3513" s="106"/>
      <c r="P3513" s="106"/>
      <c r="Q3513" s="106"/>
      <c r="R3513" s="106"/>
      <c r="S3513" s="104"/>
    </row>
    <row r="3514" spans="1:19">
      <c r="A3514" s="104"/>
      <c r="B3514" s="105"/>
      <c r="C3514" s="104"/>
      <c r="D3514" s="105"/>
      <c r="E3514" s="104"/>
      <c r="F3514" s="104"/>
      <c r="G3514" s="104"/>
      <c r="H3514" s="104"/>
      <c r="I3514" s="104"/>
      <c r="J3514" s="106"/>
      <c r="K3514" s="106"/>
      <c r="L3514" s="106"/>
      <c r="M3514" s="106"/>
      <c r="N3514" s="106"/>
      <c r="O3514" s="106"/>
      <c r="P3514" s="106"/>
      <c r="Q3514" s="106"/>
      <c r="R3514" s="106"/>
      <c r="S3514" s="104"/>
    </row>
    <row r="3515" spans="1:19">
      <c r="A3515" s="104"/>
      <c r="B3515" s="105"/>
      <c r="C3515" s="104"/>
      <c r="D3515" s="105"/>
      <c r="E3515" s="104"/>
      <c r="F3515" s="104"/>
      <c r="G3515" s="104"/>
      <c r="H3515" s="104"/>
      <c r="I3515" s="104"/>
      <c r="J3515" s="106"/>
      <c r="K3515" s="106"/>
      <c r="L3515" s="106"/>
      <c r="M3515" s="106"/>
      <c r="N3515" s="106"/>
      <c r="O3515" s="106"/>
      <c r="P3515" s="106"/>
      <c r="Q3515" s="106"/>
      <c r="R3515" s="106"/>
      <c r="S3515" s="104"/>
    </row>
    <row r="3516" spans="1:19">
      <c r="A3516" s="104"/>
      <c r="B3516" s="105"/>
      <c r="C3516" s="104"/>
      <c r="D3516" s="105"/>
      <c r="E3516" s="104"/>
      <c r="F3516" s="104"/>
      <c r="G3516" s="104"/>
      <c r="H3516" s="104"/>
      <c r="I3516" s="104"/>
      <c r="J3516" s="106"/>
      <c r="K3516" s="106"/>
      <c r="L3516" s="106"/>
      <c r="M3516" s="106"/>
      <c r="N3516" s="106"/>
      <c r="O3516" s="106"/>
      <c r="P3516" s="106"/>
      <c r="Q3516" s="106"/>
      <c r="R3516" s="106"/>
      <c r="S3516" s="104"/>
    </row>
    <row r="3517" spans="1:19">
      <c r="A3517" s="104"/>
      <c r="B3517" s="105"/>
      <c r="C3517" s="104"/>
      <c r="D3517" s="105"/>
      <c r="E3517" s="104"/>
      <c r="F3517" s="104"/>
      <c r="G3517" s="104"/>
      <c r="H3517" s="104"/>
      <c r="I3517" s="104"/>
      <c r="J3517" s="106"/>
      <c r="K3517" s="106"/>
      <c r="L3517" s="106"/>
      <c r="M3517" s="106"/>
      <c r="N3517" s="106"/>
      <c r="O3517" s="106"/>
      <c r="P3517" s="106"/>
      <c r="Q3517" s="106"/>
      <c r="R3517" s="106"/>
      <c r="S3517" s="104"/>
    </row>
    <row r="3518" spans="1:19">
      <c r="A3518" s="104"/>
      <c r="B3518" s="105"/>
      <c r="C3518" s="104"/>
      <c r="D3518" s="105"/>
      <c r="E3518" s="104"/>
      <c r="F3518" s="104"/>
      <c r="G3518" s="104"/>
      <c r="H3518" s="104"/>
      <c r="I3518" s="104"/>
      <c r="J3518" s="106"/>
      <c r="K3518" s="106"/>
      <c r="L3518" s="106"/>
      <c r="M3518" s="106"/>
      <c r="N3518" s="106"/>
      <c r="O3518" s="106"/>
      <c r="P3518" s="106"/>
      <c r="Q3518" s="106"/>
      <c r="R3518" s="106"/>
      <c r="S3518" s="104"/>
    </row>
    <row r="3519" spans="1:19">
      <c r="A3519" s="104"/>
      <c r="B3519" s="105"/>
      <c r="C3519" s="104"/>
      <c r="D3519" s="105"/>
      <c r="E3519" s="104"/>
      <c r="F3519" s="104"/>
      <c r="G3519" s="104"/>
      <c r="H3519" s="104"/>
      <c r="I3519" s="104"/>
      <c r="J3519" s="106"/>
      <c r="K3519" s="106"/>
      <c r="L3519" s="106"/>
      <c r="M3519" s="106"/>
      <c r="N3519" s="106"/>
      <c r="O3519" s="106"/>
      <c r="P3519" s="106"/>
      <c r="Q3519" s="106"/>
      <c r="R3519" s="106"/>
      <c r="S3519" s="104"/>
    </row>
    <row r="3520" spans="1:19">
      <c r="A3520" s="104"/>
      <c r="B3520" s="105"/>
      <c r="C3520" s="104"/>
      <c r="D3520" s="105"/>
      <c r="E3520" s="104"/>
      <c r="F3520" s="104"/>
      <c r="G3520" s="104"/>
      <c r="H3520" s="104"/>
      <c r="I3520" s="104"/>
      <c r="J3520" s="106"/>
      <c r="K3520" s="106"/>
      <c r="L3520" s="106"/>
      <c r="M3520" s="106"/>
      <c r="N3520" s="106"/>
      <c r="O3520" s="106"/>
      <c r="P3520" s="106"/>
      <c r="Q3520" s="106"/>
      <c r="R3520" s="106"/>
      <c r="S3520" s="104"/>
    </row>
    <row r="3521" spans="1:19">
      <c r="A3521" s="104"/>
      <c r="B3521" s="105"/>
      <c r="C3521" s="104"/>
      <c r="D3521" s="105"/>
      <c r="E3521" s="104"/>
      <c r="F3521" s="104"/>
      <c r="G3521" s="104"/>
      <c r="H3521" s="104"/>
      <c r="I3521" s="104"/>
      <c r="J3521" s="106"/>
      <c r="K3521" s="106"/>
      <c r="L3521" s="106"/>
      <c r="M3521" s="106"/>
      <c r="N3521" s="106"/>
      <c r="O3521" s="106"/>
      <c r="P3521" s="106"/>
      <c r="Q3521" s="106"/>
      <c r="R3521" s="106"/>
      <c r="S3521" s="104"/>
    </row>
    <row r="3522" spans="1:19">
      <c r="A3522" s="104"/>
      <c r="B3522" s="105"/>
      <c r="C3522" s="104"/>
      <c r="D3522" s="105"/>
      <c r="E3522" s="104"/>
      <c r="F3522" s="104"/>
      <c r="G3522" s="104"/>
      <c r="H3522" s="104"/>
      <c r="I3522" s="104"/>
      <c r="J3522" s="106"/>
      <c r="K3522" s="106"/>
      <c r="L3522" s="106"/>
      <c r="M3522" s="106"/>
      <c r="N3522" s="106"/>
      <c r="O3522" s="106"/>
      <c r="P3522" s="106"/>
      <c r="Q3522" s="106"/>
      <c r="R3522" s="106"/>
      <c r="S3522" s="104"/>
    </row>
    <row r="3523" spans="1:19">
      <c r="A3523" s="104"/>
      <c r="B3523" s="105"/>
      <c r="C3523" s="104"/>
      <c r="D3523" s="105"/>
      <c r="E3523" s="104"/>
      <c r="F3523" s="104"/>
      <c r="G3523" s="104"/>
      <c r="H3523" s="104"/>
      <c r="I3523" s="104"/>
      <c r="J3523" s="106"/>
      <c r="K3523" s="106"/>
      <c r="L3523" s="106"/>
      <c r="M3523" s="106"/>
      <c r="N3523" s="106"/>
      <c r="O3523" s="106"/>
      <c r="P3523" s="106"/>
      <c r="Q3523" s="106"/>
      <c r="R3523" s="106"/>
      <c r="S3523" s="104"/>
    </row>
    <row r="3524" spans="1:19">
      <c r="A3524" s="104"/>
      <c r="B3524" s="105"/>
      <c r="C3524" s="104"/>
      <c r="D3524" s="105"/>
      <c r="E3524" s="104"/>
      <c r="F3524" s="104"/>
      <c r="G3524" s="104"/>
      <c r="H3524" s="104"/>
      <c r="I3524" s="104"/>
      <c r="J3524" s="106"/>
      <c r="K3524" s="106"/>
      <c r="L3524" s="106"/>
      <c r="M3524" s="106"/>
      <c r="N3524" s="106"/>
      <c r="O3524" s="106"/>
      <c r="P3524" s="106"/>
      <c r="Q3524" s="106"/>
      <c r="R3524" s="106"/>
      <c r="S3524" s="104"/>
    </row>
    <row r="3525" spans="1:19">
      <c r="A3525" s="104"/>
      <c r="B3525" s="105"/>
      <c r="C3525" s="104"/>
      <c r="D3525" s="105"/>
      <c r="E3525" s="104"/>
      <c r="F3525" s="104"/>
      <c r="G3525" s="104"/>
      <c r="H3525" s="104"/>
      <c r="I3525" s="104"/>
      <c r="J3525" s="106"/>
      <c r="K3525" s="106"/>
      <c r="L3525" s="106"/>
      <c r="M3525" s="106"/>
      <c r="N3525" s="106"/>
      <c r="O3525" s="106"/>
      <c r="P3525" s="106"/>
      <c r="Q3525" s="106"/>
      <c r="R3525" s="106"/>
      <c r="S3525" s="104"/>
    </row>
    <row r="3526" spans="1:19">
      <c r="A3526" s="104"/>
      <c r="B3526" s="105"/>
      <c r="C3526" s="104"/>
      <c r="D3526" s="105"/>
      <c r="E3526" s="104"/>
      <c r="F3526" s="104"/>
      <c r="G3526" s="104"/>
      <c r="H3526" s="104"/>
      <c r="I3526" s="104"/>
      <c r="J3526" s="106"/>
      <c r="K3526" s="106"/>
      <c r="L3526" s="106"/>
      <c r="M3526" s="106"/>
      <c r="N3526" s="106"/>
      <c r="O3526" s="106"/>
      <c r="P3526" s="106"/>
      <c r="Q3526" s="106"/>
      <c r="R3526" s="106"/>
      <c r="S3526" s="104"/>
    </row>
    <row r="3527" spans="1:19">
      <c r="A3527" s="104"/>
      <c r="B3527" s="105"/>
      <c r="C3527" s="104"/>
      <c r="D3527" s="105"/>
      <c r="E3527" s="104"/>
      <c r="F3527" s="104"/>
      <c r="G3527" s="104"/>
      <c r="H3527" s="104"/>
      <c r="I3527" s="104"/>
      <c r="J3527" s="106"/>
      <c r="K3527" s="106"/>
      <c r="L3527" s="106"/>
      <c r="M3527" s="106"/>
      <c r="N3527" s="106"/>
      <c r="O3527" s="106"/>
      <c r="P3527" s="106"/>
      <c r="Q3527" s="106"/>
      <c r="R3527" s="106"/>
      <c r="S3527" s="104"/>
    </row>
    <row r="3528" spans="1:19">
      <c r="A3528" s="104"/>
      <c r="B3528" s="105"/>
      <c r="C3528" s="104"/>
      <c r="D3528" s="105"/>
      <c r="E3528" s="104"/>
      <c r="F3528" s="104"/>
      <c r="G3528" s="104"/>
      <c r="H3528" s="104"/>
      <c r="I3528" s="104"/>
      <c r="J3528" s="106"/>
      <c r="K3528" s="106"/>
      <c r="L3528" s="106"/>
      <c r="M3528" s="106"/>
      <c r="N3528" s="106"/>
      <c r="O3528" s="106"/>
      <c r="P3528" s="106"/>
      <c r="Q3528" s="106"/>
      <c r="R3528" s="106"/>
      <c r="S3528" s="104"/>
    </row>
    <row r="3529" spans="1:19">
      <c r="A3529" s="104"/>
      <c r="B3529" s="105"/>
      <c r="C3529" s="104"/>
      <c r="D3529" s="105"/>
      <c r="E3529" s="104"/>
      <c r="F3529" s="104"/>
      <c r="G3529" s="104"/>
      <c r="H3529" s="104"/>
      <c r="I3529" s="104"/>
      <c r="J3529" s="106"/>
      <c r="K3529" s="106"/>
      <c r="L3529" s="106"/>
      <c r="M3529" s="106"/>
      <c r="N3529" s="106"/>
      <c r="O3529" s="106"/>
      <c r="P3529" s="106"/>
      <c r="Q3529" s="106"/>
      <c r="R3529" s="106"/>
      <c r="S3529" s="104"/>
    </row>
    <row r="3530" spans="1:19">
      <c r="A3530" s="104"/>
      <c r="B3530" s="105"/>
      <c r="C3530" s="104"/>
      <c r="D3530" s="105"/>
      <c r="E3530" s="104"/>
      <c r="F3530" s="104"/>
      <c r="G3530" s="104"/>
      <c r="H3530" s="104"/>
      <c r="I3530" s="104"/>
      <c r="J3530" s="106"/>
      <c r="K3530" s="106"/>
      <c r="L3530" s="106"/>
      <c r="M3530" s="106"/>
      <c r="N3530" s="106"/>
      <c r="O3530" s="106"/>
      <c r="P3530" s="106"/>
      <c r="Q3530" s="106"/>
      <c r="R3530" s="106"/>
      <c r="S3530" s="104"/>
    </row>
    <row r="3531" spans="1:19">
      <c r="A3531" s="104"/>
      <c r="B3531" s="105"/>
      <c r="C3531" s="104"/>
      <c r="D3531" s="105"/>
      <c r="E3531" s="104"/>
      <c r="F3531" s="104"/>
      <c r="G3531" s="104"/>
      <c r="H3531" s="104"/>
      <c r="I3531" s="104"/>
      <c r="J3531" s="106"/>
      <c r="K3531" s="106"/>
      <c r="L3531" s="106"/>
      <c r="M3531" s="106"/>
      <c r="N3531" s="106"/>
      <c r="O3531" s="106"/>
      <c r="P3531" s="106"/>
      <c r="Q3531" s="106"/>
      <c r="R3531" s="106"/>
      <c r="S3531" s="104"/>
    </row>
    <row r="3532" spans="1:19">
      <c r="A3532" s="104"/>
      <c r="B3532" s="105"/>
      <c r="C3532" s="104"/>
      <c r="D3532" s="105"/>
      <c r="E3532" s="104"/>
      <c r="F3532" s="104"/>
      <c r="G3532" s="104"/>
      <c r="H3532" s="104"/>
      <c r="I3532" s="104"/>
      <c r="J3532" s="106"/>
      <c r="K3532" s="106"/>
      <c r="L3532" s="106"/>
      <c r="M3532" s="106"/>
      <c r="N3532" s="106"/>
      <c r="O3532" s="106"/>
      <c r="P3532" s="106"/>
      <c r="Q3532" s="106"/>
      <c r="R3532" s="106"/>
      <c r="S3532" s="104"/>
    </row>
    <row r="3533" spans="1:19">
      <c r="A3533" s="104"/>
      <c r="B3533" s="105"/>
      <c r="C3533" s="104"/>
      <c r="D3533" s="105"/>
      <c r="E3533" s="104"/>
      <c r="F3533" s="104"/>
      <c r="G3533" s="104"/>
      <c r="H3533" s="104"/>
      <c r="I3533" s="104"/>
      <c r="J3533" s="106"/>
      <c r="K3533" s="106"/>
      <c r="L3533" s="106"/>
      <c r="M3533" s="106"/>
      <c r="N3533" s="106"/>
      <c r="O3533" s="106"/>
      <c r="P3533" s="106"/>
      <c r="Q3533" s="106"/>
      <c r="R3533" s="106"/>
      <c r="S3533" s="104"/>
    </row>
    <row r="3534" spans="1:19">
      <c r="A3534" s="104"/>
      <c r="B3534" s="105"/>
      <c r="C3534" s="104"/>
      <c r="D3534" s="105"/>
      <c r="E3534" s="104"/>
      <c r="F3534" s="104"/>
      <c r="G3534" s="104"/>
      <c r="H3534" s="104"/>
      <c r="I3534" s="104"/>
      <c r="J3534" s="106"/>
      <c r="K3534" s="106"/>
      <c r="L3534" s="106"/>
      <c r="M3534" s="106"/>
      <c r="N3534" s="106"/>
      <c r="O3534" s="106"/>
      <c r="P3534" s="106"/>
      <c r="Q3534" s="106"/>
      <c r="R3534" s="106"/>
      <c r="S3534" s="104"/>
    </row>
    <row r="3535" spans="1:19">
      <c r="A3535" s="104"/>
      <c r="B3535" s="105"/>
      <c r="C3535" s="104"/>
      <c r="D3535" s="105"/>
      <c r="E3535" s="104"/>
      <c r="F3535" s="104"/>
      <c r="G3535" s="104"/>
      <c r="H3535" s="104"/>
      <c r="I3535" s="104"/>
      <c r="J3535" s="106"/>
      <c r="K3535" s="106"/>
      <c r="L3535" s="106"/>
      <c r="M3535" s="106"/>
      <c r="N3535" s="106"/>
      <c r="O3535" s="106"/>
      <c r="P3535" s="106"/>
      <c r="Q3535" s="106"/>
      <c r="R3535" s="106"/>
      <c r="S3535" s="104"/>
    </row>
    <row r="3536" spans="1:19">
      <c r="A3536" s="104"/>
      <c r="B3536" s="105"/>
      <c r="C3536" s="104"/>
      <c r="D3536" s="105"/>
      <c r="E3536" s="104"/>
      <c r="F3536" s="104"/>
      <c r="G3536" s="104"/>
      <c r="H3536" s="104"/>
      <c r="I3536" s="104"/>
      <c r="J3536" s="106"/>
      <c r="K3536" s="106"/>
      <c r="L3536" s="106"/>
      <c r="M3536" s="106"/>
      <c r="N3536" s="106"/>
      <c r="O3536" s="106"/>
      <c r="P3536" s="106"/>
      <c r="Q3536" s="106"/>
      <c r="R3536" s="106"/>
      <c r="S3536" s="104"/>
    </row>
    <row r="3537" spans="1:19">
      <c r="A3537" s="104"/>
      <c r="B3537" s="105"/>
      <c r="C3537" s="104"/>
      <c r="D3537" s="105"/>
      <c r="E3537" s="104"/>
      <c r="F3537" s="104"/>
      <c r="G3537" s="104"/>
      <c r="H3537" s="104"/>
      <c r="I3537" s="104"/>
      <c r="J3537" s="106"/>
      <c r="K3537" s="106"/>
      <c r="L3537" s="106"/>
      <c r="M3537" s="106"/>
      <c r="N3537" s="106"/>
      <c r="O3537" s="106"/>
      <c r="P3537" s="106"/>
      <c r="Q3537" s="106"/>
      <c r="R3537" s="106"/>
      <c r="S3537" s="104"/>
    </row>
    <row r="3538" spans="1:19">
      <c r="A3538" s="104"/>
      <c r="B3538" s="105"/>
      <c r="C3538" s="104"/>
      <c r="D3538" s="105"/>
      <c r="E3538" s="104"/>
      <c r="F3538" s="104"/>
      <c r="G3538" s="104"/>
      <c r="H3538" s="104"/>
      <c r="I3538" s="104"/>
      <c r="J3538" s="106"/>
      <c r="K3538" s="106"/>
      <c r="L3538" s="106"/>
      <c r="M3538" s="106"/>
      <c r="N3538" s="106"/>
      <c r="O3538" s="106"/>
      <c r="P3538" s="106"/>
      <c r="Q3538" s="106"/>
      <c r="R3538" s="106"/>
      <c r="S3538" s="104"/>
    </row>
    <row r="3539" spans="1:19">
      <c r="A3539" s="104"/>
      <c r="B3539" s="105"/>
      <c r="C3539" s="104"/>
      <c r="D3539" s="105"/>
      <c r="E3539" s="104"/>
      <c r="F3539" s="104"/>
      <c r="G3539" s="104"/>
      <c r="H3539" s="104"/>
      <c r="I3539" s="104"/>
      <c r="J3539" s="106"/>
      <c r="K3539" s="106"/>
      <c r="L3539" s="106"/>
      <c r="M3539" s="106"/>
      <c r="N3539" s="106"/>
      <c r="O3539" s="106"/>
      <c r="P3539" s="106"/>
      <c r="Q3539" s="106"/>
      <c r="R3539" s="106"/>
      <c r="S3539" s="104"/>
    </row>
    <row r="3540" spans="1:19">
      <c r="A3540" s="104"/>
      <c r="B3540" s="105"/>
      <c r="C3540" s="104"/>
      <c r="D3540" s="105"/>
      <c r="E3540" s="104"/>
      <c r="F3540" s="104"/>
      <c r="G3540" s="104"/>
      <c r="H3540" s="104"/>
      <c r="I3540" s="104"/>
      <c r="J3540" s="106"/>
      <c r="K3540" s="106"/>
      <c r="L3540" s="106"/>
      <c r="M3540" s="106"/>
      <c r="N3540" s="106"/>
      <c r="O3540" s="106"/>
      <c r="P3540" s="106"/>
      <c r="Q3540" s="106"/>
      <c r="R3540" s="106"/>
      <c r="S3540" s="104"/>
    </row>
    <row r="3541" spans="1:19">
      <c r="A3541" s="104"/>
      <c r="B3541" s="105"/>
      <c r="C3541" s="104"/>
      <c r="D3541" s="105"/>
      <c r="E3541" s="104"/>
      <c r="F3541" s="104"/>
      <c r="G3541" s="104"/>
      <c r="H3541" s="104"/>
      <c r="I3541" s="104"/>
      <c r="J3541" s="106"/>
      <c r="K3541" s="106"/>
      <c r="L3541" s="106"/>
      <c r="M3541" s="106"/>
      <c r="N3541" s="106"/>
      <c r="O3541" s="106"/>
      <c r="P3541" s="106"/>
      <c r="Q3541" s="106"/>
      <c r="R3541" s="106"/>
      <c r="S3541" s="104"/>
    </row>
    <row r="3542" spans="1:19">
      <c r="A3542" s="104"/>
      <c r="B3542" s="105"/>
      <c r="C3542" s="104"/>
      <c r="D3542" s="105"/>
      <c r="E3542" s="104"/>
      <c r="F3542" s="104"/>
      <c r="G3542" s="104"/>
      <c r="H3542" s="104"/>
      <c r="I3542" s="104"/>
      <c r="J3542" s="106"/>
      <c r="K3542" s="106"/>
      <c r="L3542" s="106"/>
      <c r="M3542" s="106"/>
      <c r="N3542" s="106"/>
      <c r="O3542" s="106"/>
      <c r="P3542" s="106"/>
      <c r="Q3542" s="106"/>
      <c r="R3542" s="106"/>
      <c r="S3542" s="104"/>
    </row>
    <row r="3543" spans="1:19">
      <c r="A3543" s="104"/>
      <c r="B3543" s="105"/>
      <c r="C3543" s="104"/>
      <c r="D3543" s="105"/>
      <c r="E3543" s="104"/>
      <c r="F3543" s="104"/>
      <c r="G3543" s="104"/>
      <c r="H3543" s="104"/>
      <c r="I3543" s="104"/>
      <c r="J3543" s="106"/>
      <c r="K3543" s="106"/>
      <c r="L3543" s="106"/>
      <c r="M3543" s="106"/>
      <c r="N3543" s="106"/>
      <c r="O3543" s="106"/>
      <c r="P3543" s="106"/>
      <c r="Q3543" s="106"/>
      <c r="R3543" s="106"/>
      <c r="S3543" s="104"/>
    </row>
    <row r="3544" spans="1:19">
      <c r="A3544" s="104"/>
      <c r="B3544" s="105"/>
      <c r="C3544" s="104"/>
      <c r="D3544" s="105"/>
      <c r="E3544" s="104"/>
      <c r="F3544" s="104"/>
      <c r="G3544" s="104"/>
      <c r="H3544" s="104"/>
      <c r="I3544" s="104"/>
      <c r="J3544" s="106"/>
      <c r="K3544" s="106"/>
      <c r="L3544" s="106"/>
      <c r="M3544" s="106"/>
      <c r="N3544" s="106"/>
      <c r="O3544" s="106"/>
      <c r="P3544" s="106"/>
      <c r="Q3544" s="106"/>
      <c r="R3544" s="106"/>
      <c r="S3544" s="104"/>
    </row>
    <row r="3545" spans="1:19">
      <c r="A3545" s="104"/>
      <c r="B3545" s="105"/>
      <c r="C3545" s="104"/>
      <c r="D3545" s="105"/>
      <c r="E3545" s="104"/>
      <c r="F3545" s="104"/>
      <c r="G3545" s="104"/>
      <c r="H3545" s="104"/>
      <c r="I3545" s="104"/>
      <c r="J3545" s="106"/>
      <c r="K3545" s="106"/>
      <c r="L3545" s="106"/>
      <c r="M3545" s="106"/>
      <c r="N3545" s="106"/>
      <c r="O3545" s="106"/>
      <c r="P3545" s="106"/>
      <c r="Q3545" s="106"/>
      <c r="R3545" s="106"/>
      <c r="S3545" s="104"/>
    </row>
    <row r="3546" spans="1:19">
      <c r="A3546" s="104"/>
      <c r="B3546" s="105"/>
      <c r="C3546" s="104"/>
      <c r="D3546" s="105"/>
      <c r="E3546" s="104"/>
      <c r="F3546" s="104"/>
      <c r="G3546" s="104"/>
      <c r="H3546" s="104"/>
      <c r="I3546" s="104"/>
      <c r="J3546" s="106"/>
      <c r="K3546" s="106"/>
      <c r="L3546" s="106"/>
      <c r="M3546" s="106"/>
      <c r="N3546" s="106"/>
      <c r="O3546" s="106"/>
      <c r="P3546" s="106"/>
      <c r="Q3546" s="106"/>
      <c r="R3546" s="106"/>
      <c r="S3546" s="104"/>
    </row>
    <row r="3547" spans="1:19">
      <c r="A3547" s="104"/>
      <c r="B3547" s="105"/>
      <c r="C3547" s="104"/>
      <c r="D3547" s="105"/>
      <c r="E3547" s="104"/>
      <c r="F3547" s="104"/>
      <c r="G3547" s="104"/>
      <c r="H3547" s="104"/>
      <c r="I3547" s="104"/>
      <c r="J3547" s="106"/>
      <c r="K3547" s="106"/>
      <c r="L3547" s="106"/>
      <c r="M3547" s="106"/>
      <c r="N3547" s="106"/>
      <c r="O3547" s="106"/>
      <c r="P3547" s="106"/>
      <c r="Q3547" s="106"/>
      <c r="R3547" s="106"/>
      <c r="S3547" s="104"/>
    </row>
    <row r="3548" spans="1:19">
      <c r="A3548" s="104"/>
      <c r="B3548" s="105"/>
      <c r="C3548" s="104"/>
      <c r="D3548" s="105"/>
      <c r="E3548" s="104"/>
      <c r="F3548" s="104"/>
      <c r="G3548" s="104"/>
      <c r="H3548" s="104"/>
      <c r="I3548" s="104"/>
      <c r="J3548" s="106"/>
      <c r="K3548" s="106"/>
      <c r="L3548" s="106"/>
      <c r="M3548" s="106"/>
      <c r="N3548" s="106"/>
      <c r="O3548" s="106"/>
      <c r="P3548" s="106"/>
      <c r="Q3548" s="106"/>
      <c r="R3548" s="106"/>
      <c r="S3548" s="104"/>
    </row>
    <row r="3549" spans="1:19">
      <c r="A3549" s="104"/>
      <c r="B3549" s="105"/>
      <c r="C3549" s="104"/>
      <c r="D3549" s="105"/>
      <c r="E3549" s="104"/>
      <c r="F3549" s="104"/>
      <c r="G3549" s="104"/>
      <c r="H3549" s="104"/>
      <c r="I3549" s="104"/>
      <c r="J3549" s="106"/>
      <c r="K3549" s="106"/>
      <c r="L3549" s="106"/>
      <c r="M3549" s="106"/>
      <c r="N3549" s="106"/>
      <c r="O3549" s="106"/>
      <c r="P3549" s="106"/>
      <c r="Q3549" s="106"/>
      <c r="R3549" s="106"/>
      <c r="S3549" s="104"/>
    </row>
    <row r="3550" spans="1:19">
      <c r="A3550" s="104"/>
      <c r="B3550" s="105"/>
      <c r="C3550" s="104"/>
      <c r="D3550" s="105"/>
      <c r="E3550" s="104"/>
      <c r="F3550" s="104"/>
      <c r="G3550" s="104"/>
      <c r="H3550" s="104"/>
      <c r="I3550" s="104"/>
      <c r="J3550" s="106"/>
      <c r="K3550" s="106"/>
      <c r="L3550" s="106"/>
      <c r="M3550" s="106"/>
      <c r="N3550" s="106"/>
      <c r="O3550" s="106"/>
      <c r="P3550" s="106"/>
      <c r="Q3550" s="106"/>
      <c r="R3550" s="106"/>
      <c r="S3550" s="104"/>
    </row>
    <row r="3551" spans="1:19">
      <c r="A3551" s="104"/>
      <c r="B3551" s="105"/>
      <c r="C3551" s="104"/>
      <c r="D3551" s="105"/>
      <c r="E3551" s="104"/>
      <c r="F3551" s="104"/>
      <c r="G3551" s="104"/>
      <c r="H3551" s="104"/>
      <c r="I3551" s="104"/>
      <c r="J3551" s="106"/>
      <c r="K3551" s="106"/>
      <c r="L3551" s="106"/>
      <c r="M3551" s="106"/>
      <c r="N3551" s="106"/>
      <c r="O3551" s="106"/>
      <c r="P3551" s="106"/>
      <c r="Q3551" s="106"/>
      <c r="R3551" s="106"/>
      <c r="S3551" s="104"/>
    </row>
    <row r="3552" spans="1:19">
      <c r="A3552" s="104"/>
      <c r="B3552" s="105"/>
      <c r="C3552" s="104"/>
      <c r="D3552" s="105"/>
      <c r="E3552" s="104"/>
      <c r="F3552" s="104"/>
      <c r="G3552" s="104"/>
      <c r="H3552" s="104"/>
      <c r="I3552" s="104"/>
      <c r="J3552" s="106"/>
      <c r="K3552" s="106"/>
      <c r="L3552" s="106"/>
      <c r="M3552" s="106"/>
      <c r="N3552" s="106"/>
      <c r="O3552" s="106"/>
      <c r="P3552" s="106"/>
      <c r="Q3552" s="106"/>
      <c r="R3552" s="106"/>
      <c r="S3552" s="104"/>
    </row>
    <row r="3553" spans="1:19">
      <c r="A3553" s="104"/>
      <c r="B3553" s="105"/>
      <c r="C3553" s="104"/>
      <c r="D3553" s="105"/>
      <c r="E3553" s="104"/>
      <c r="F3553" s="104"/>
      <c r="G3553" s="104"/>
      <c r="H3553" s="104"/>
      <c r="I3553" s="104"/>
      <c r="J3553" s="106"/>
      <c r="K3553" s="106"/>
      <c r="L3553" s="106"/>
      <c r="M3553" s="106"/>
      <c r="N3553" s="106"/>
      <c r="O3553" s="106"/>
      <c r="P3553" s="106"/>
      <c r="Q3553" s="106"/>
      <c r="R3553" s="106"/>
      <c r="S3553" s="104"/>
    </row>
    <row r="3554" spans="1:19">
      <c r="A3554" s="104"/>
      <c r="B3554" s="105"/>
      <c r="C3554" s="104"/>
      <c r="D3554" s="105"/>
      <c r="E3554" s="104"/>
      <c r="F3554" s="104"/>
      <c r="G3554" s="104"/>
      <c r="H3554" s="104"/>
      <c r="I3554" s="104"/>
      <c r="J3554" s="106"/>
      <c r="K3554" s="106"/>
      <c r="L3554" s="106"/>
      <c r="M3554" s="106"/>
      <c r="N3554" s="106"/>
      <c r="O3554" s="106"/>
      <c r="P3554" s="106"/>
      <c r="Q3554" s="106"/>
      <c r="R3554" s="106"/>
      <c r="S3554" s="104"/>
    </row>
    <row r="3555" spans="1:19">
      <c r="A3555" s="104"/>
      <c r="B3555" s="105"/>
      <c r="C3555" s="104"/>
      <c r="D3555" s="105"/>
      <c r="E3555" s="104"/>
      <c r="F3555" s="104"/>
      <c r="G3555" s="104"/>
      <c r="H3555" s="104"/>
      <c r="I3555" s="104"/>
      <c r="J3555" s="106"/>
      <c r="K3555" s="106"/>
      <c r="L3555" s="106"/>
      <c r="M3555" s="106"/>
      <c r="N3555" s="106"/>
      <c r="O3555" s="106"/>
      <c r="P3555" s="106"/>
      <c r="Q3555" s="106"/>
      <c r="R3555" s="106"/>
      <c r="S3555" s="104"/>
    </row>
    <row r="3556" spans="1:19">
      <c r="A3556" s="104"/>
      <c r="B3556" s="105"/>
      <c r="C3556" s="104"/>
      <c r="D3556" s="105"/>
      <c r="E3556" s="104"/>
      <c r="F3556" s="104"/>
      <c r="G3556" s="104"/>
      <c r="H3556" s="104"/>
      <c r="I3556" s="104"/>
      <c r="J3556" s="106"/>
      <c r="K3556" s="106"/>
      <c r="L3556" s="106"/>
      <c r="M3556" s="106"/>
      <c r="N3556" s="106"/>
      <c r="O3556" s="106"/>
      <c r="P3556" s="106"/>
      <c r="Q3556" s="106"/>
      <c r="R3556" s="106"/>
      <c r="S3556" s="104"/>
    </row>
    <row r="3557" spans="1:19">
      <c r="A3557" s="104"/>
      <c r="B3557" s="105"/>
      <c r="C3557" s="104"/>
      <c r="D3557" s="105"/>
      <c r="E3557" s="104"/>
      <c r="F3557" s="104"/>
      <c r="G3557" s="104"/>
      <c r="H3557" s="104"/>
      <c r="I3557" s="104"/>
      <c r="J3557" s="106"/>
      <c r="K3557" s="106"/>
      <c r="L3557" s="106"/>
      <c r="M3557" s="106"/>
      <c r="N3557" s="106"/>
      <c r="O3557" s="106"/>
      <c r="P3557" s="106"/>
      <c r="Q3557" s="106"/>
      <c r="R3557" s="106"/>
      <c r="S3557" s="104"/>
    </row>
    <row r="3558" spans="1:19">
      <c r="A3558" s="104"/>
      <c r="B3558" s="105"/>
      <c r="C3558" s="104"/>
      <c r="D3558" s="105"/>
      <c r="E3558" s="104"/>
      <c r="F3558" s="104"/>
      <c r="G3558" s="104"/>
      <c r="H3558" s="104"/>
      <c r="I3558" s="104"/>
      <c r="J3558" s="106"/>
      <c r="K3558" s="106"/>
      <c r="L3558" s="106"/>
      <c r="M3558" s="106"/>
      <c r="N3558" s="106"/>
      <c r="O3558" s="106"/>
      <c r="P3558" s="106"/>
      <c r="Q3558" s="106"/>
      <c r="R3558" s="106"/>
      <c r="S3558" s="104"/>
    </row>
    <row r="3559" spans="1:19">
      <c r="A3559" s="104"/>
      <c r="B3559" s="105"/>
      <c r="C3559" s="104"/>
      <c r="D3559" s="105"/>
      <c r="E3559" s="104"/>
      <c r="F3559" s="104"/>
      <c r="G3559" s="104"/>
      <c r="H3559" s="104"/>
      <c r="I3559" s="104"/>
      <c r="J3559" s="106"/>
      <c r="K3559" s="106"/>
      <c r="L3559" s="106"/>
      <c r="M3559" s="106"/>
      <c r="N3559" s="106"/>
      <c r="O3559" s="106"/>
      <c r="P3559" s="106"/>
      <c r="Q3559" s="106"/>
      <c r="R3559" s="106"/>
      <c r="S3559" s="104"/>
    </row>
    <row r="3560" spans="1:19">
      <c r="A3560" s="104"/>
      <c r="B3560" s="105"/>
      <c r="C3560" s="104"/>
      <c r="D3560" s="105"/>
      <c r="E3560" s="104"/>
      <c r="F3560" s="104"/>
      <c r="G3560" s="104"/>
      <c r="H3560" s="104"/>
      <c r="I3560" s="104"/>
      <c r="J3560" s="106"/>
      <c r="K3560" s="106"/>
      <c r="L3560" s="106"/>
      <c r="M3560" s="106"/>
      <c r="N3560" s="106"/>
      <c r="O3560" s="106"/>
      <c r="P3560" s="106"/>
      <c r="Q3560" s="106"/>
      <c r="R3560" s="106"/>
      <c r="S3560" s="104"/>
    </row>
    <row r="3561" spans="1:19">
      <c r="A3561" s="104"/>
      <c r="B3561" s="105"/>
      <c r="C3561" s="104"/>
      <c r="D3561" s="105"/>
      <c r="E3561" s="104"/>
      <c r="F3561" s="104"/>
      <c r="G3561" s="104"/>
      <c r="H3561" s="104"/>
      <c r="I3561" s="104"/>
      <c r="J3561" s="106"/>
      <c r="K3561" s="106"/>
      <c r="L3561" s="106"/>
      <c r="M3561" s="106"/>
      <c r="N3561" s="106"/>
      <c r="O3561" s="106"/>
      <c r="P3561" s="106"/>
      <c r="Q3561" s="106"/>
      <c r="R3561" s="106"/>
      <c r="S3561" s="104"/>
    </row>
    <row r="3562" spans="1:19">
      <c r="A3562" s="104"/>
      <c r="B3562" s="105"/>
      <c r="C3562" s="104"/>
      <c r="D3562" s="105"/>
      <c r="E3562" s="104"/>
      <c r="F3562" s="104"/>
      <c r="G3562" s="104"/>
      <c r="H3562" s="104"/>
      <c r="I3562" s="104"/>
      <c r="J3562" s="106"/>
      <c r="K3562" s="106"/>
      <c r="L3562" s="106"/>
      <c r="M3562" s="106"/>
      <c r="N3562" s="106"/>
      <c r="O3562" s="106"/>
      <c r="P3562" s="106"/>
      <c r="Q3562" s="106"/>
      <c r="R3562" s="106"/>
      <c r="S3562" s="104"/>
    </row>
    <row r="3563" spans="1:19">
      <c r="A3563" s="104"/>
      <c r="B3563" s="105"/>
      <c r="C3563" s="104"/>
      <c r="D3563" s="105"/>
      <c r="E3563" s="104"/>
      <c r="F3563" s="104"/>
      <c r="G3563" s="104"/>
      <c r="H3563" s="104"/>
      <c r="I3563" s="104"/>
      <c r="J3563" s="106"/>
      <c r="K3563" s="106"/>
      <c r="L3563" s="106"/>
      <c r="M3563" s="106"/>
      <c r="N3563" s="106"/>
      <c r="O3563" s="106"/>
      <c r="P3563" s="106"/>
      <c r="Q3563" s="106"/>
      <c r="R3563" s="106"/>
      <c r="S3563" s="104"/>
    </row>
    <row r="3564" spans="1:19">
      <c r="A3564" s="104"/>
      <c r="B3564" s="105"/>
      <c r="C3564" s="104"/>
      <c r="D3564" s="105"/>
      <c r="E3564" s="104"/>
      <c r="F3564" s="104"/>
      <c r="G3564" s="104"/>
      <c r="H3564" s="104"/>
      <c r="I3564" s="104"/>
      <c r="J3564" s="106"/>
      <c r="K3564" s="106"/>
      <c r="L3564" s="106"/>
      <c r="M3564" s="106"/>
      <c r="N3564" s="106"/>
      <c r="O3564" s="106"/>
      <c r="P3564" s="106"/>
      <c r="Q3564" s="106"/>
      <c r="R3564" s="106"/>
      <c r="S3564" s="104"/>
    </row>
    <row r="3565" spans="1:19">
      <c r="A3565" s="104"/>
      <c r="B3565" s="105"/>
      <c r="C3565" s="104"/>
      <c r="D3565" s="105"/>
      <c r="E3565" s="104"/>
      <c r="F3565" s="104"/>
      <c r="G3565" s="104"/>
      <c r="H3565" s="104"/>
      <c r="I3565" s="104"/>
      <c r="J3565" s="106"/>
      <c r="K3565" s="106"/>
      <c r="L3565" s="106"/>
      <c r="M3565" s="106"/>
      <c r="N3565" s="106"/>
      <c r="O3565" s="106"/>
      <c r="P3565" s="106"/>
      <c r="Q3565" s="106"/>
      <c r="R3565" s="106"/>
      <c r="S3565" s="104"/>
    </row>
    <row r="3566" spans="1:19">
      <c r="A3566" s="104"/>
      <c r="B3566" s="105"/>
      <c r="C3566" s="104"/>
      <c r="D3566" s="105"/>
      <c r="E3566" s="104"/>
      <c r="F3566" s="104"/>
      <c r="G3566" s="104"/>
      <c r="H3566" s="104"/>
      <c r="I3566" s="104"/>
      <c r="J3566" s="106"/>
      <c r="K3566" s="106"/>
      <c r="L3566" s="106"/>
      <c r="M3566" s="106"/>
      <c r="N3566" s="106"/>
      <c r="O3566" s="106"/>
      <c r="P3566" s="106"/>
      <c r="Q3566" s="106"/>
      <c r="R3566" s="106"/>
      <c r="S3566" s="104"/>
    </row>
    <row r="3567" spans="1:19">
      <c r="A3567" s="104"/>
      <c r="B3567" s="105"/>
      <c r="C3567" s="104"/>
      <c r="D3567" s="105"/>
      <c r="E3567" s="104"/>
      <c r="F3567" s="104"/>
      <c r="G3567" s="104"/>
      <c r="H3567" s="104"/>
      <c r="I3567" s="104"/>
      <c r="J3567" s="106"/>
      <c r="K3567" s="106"/>
      <c r="L3567" s="106"/>
      <c r="M3567" s="106"/>
      <c r="N3567" s="106"/>
      <c r="O3567" s="106"/>
      <c r="P3567" s="106"/>
      <c r="Q3567" s="106"/>
      <c r="R3567" s="106"/>
      <c r="S3567" s="104"/>
    </row>
    <row r="3568" spans="1:19">
      <c r="A3568" s="104"/>
      <c r="B3568" s="105"/>
      <c r="C3568" s="104"/>
      <c r="D3568" s="105"/>
      <c r="E3568" s="104"/>
      <c r="F3568" s="104"/>
      <c r="G3568" s="104"/>
      <c r="H3568" s="104"/>
      <c r="I3568" s="104"/>
      <c r="J3568" s="106"/>
      <c r="K3568" s="106"/>
      <c r="L3568" s="106"/>
      <c r="M3568" s="106"/>
      <c r="N3568" s="106"/>
      <c r="O3568" s="106"/>
      <c r="P3568" s="106"/>
      <c r="Q3568" s="106"/>
      <c r="R3568" s="106"/>
      <c r="S3568" s="104"/>
    </row>
    <row r="3569" spans="1:19">
      <c r="A3569" s="104"/>
      <c r="B3569" s="105"/>
      <c r="C3569" s="104"/>
      <c r="D3569" s="105"/>
      <c r="E3569" s="104"/>
      <c r="F3569" s="104"/>
      <c r="G3569" s="104"/>
      <c r="H3569" s="104"/>
      <c r="I3569" s="104"/>
      <c r="J3569" s="106"/>
      <c r="K3569" s="106"/>
      <c r="L3569" s="106"/>
      <c r="M3569" s="106"/>
      <c r="N3569" s="106"/>
      <c r="O3569" s="106"/>
      <c r="P3569" s="106"/>
      <c r="Q3569" s="106"/>
      <c r="R3569" s="106"/>
      <c r="S3569" s="104"/>
    </row>
    <row r="3570" spans="1:19">
      <c r="A3570" s="104"/>
      <c r="B3570" s="105"/>
      <c r="C3570" s="104"/>
      <c r="D3570" s="105"/>
      <c r="E3570" s="104"/>
      <c r="F3570" s="104"/>
      <c r="G3570" s="104"/>
      <c r="H3570" s="104"/>
      <c r="I3570" s="104"/>
      <c r="J3570" s="106"/>
      <c r="K3570" s="106"/>
      <c r="L3570" s="106"/>
      <c r="M3570" s="106"/>
      <c r="N3570" s="106"/>
      <c r="O3570" s="106"/>
      <c r="P3570" s="106"/>
      <c r="Q3570" s="106"/>
      <c r="R3570" s="106"/>
      <c r="S3570" s="104"/>
    </row>
    <row r="3571" spans="1:19">
      <c r="A3571" s="104"/>
      <c r="B3571" s="105"/>
      <c r="C3571" s="104"/>
      <c r="D3571" s="105"/>
      <c r="E3571" s="104"/>
      <c r="F3571" s="104"/>
      <c r="G3571" s="104"/>
      <c r="H3571" s="104"/>
      <c r="I3571" s="104"/>
      <c r="J3571" s="106"/>
      <c r="K3571" s="106"/>
      <c r="L3571" s="106"/>
      <c r="M3571" s="106"/>
      <c r="N3571" s="106"/>
      <c r="O3571" s="106"/>
      <c r="P3571" s="106"/>
      <c r="Q3571" s="106"/>
      <c r="R3571" s="106"/>
      <c r="S3571" s="104"/>
    </row>
    <row r="3572" spans="1:19">
      <c r="A3572" s="104"/>
      <c r="B3572" s="105"/>
      <c r="C3572" s="104"/>
      <c r="D3572" s="105"/>
      <c r="E3572" s="104"/>
      <c r="F3572" s="104"/>
      <c r="G3572" s="104"/>
      <c r="H3572" s="104"/>
      <c r="I3572" s="104"/>
      <c r="J3572" s="106"/>
      <c r="K3572" s="106"/>
      <c r="L3572" s="106"/>
      <c r="M3572" s="106"/>
      <c r="N3572" s="106"/>
      <c r="O3572" s="106"/>
      <c r="P3572" s="106"/>
      <c r="Q3572" s="106"/>
      <c r="R3572" s="106"/>
      <c r="S3572" s="104"/>
    </row>
    <row r="3573" spans="1:19">
      <c r="A3573" s="104"/>
      <c r="B3573" s="105"/>
      <c r="C3573" s="104"/>
      <c r="D3573" s="105"/>
      <c r="E3573" s="104"/>
      <c r="F3573" s="104"/>
      <c r="G3573" s="104"/>
      <c r="H3573" s="104"/>
      <c r="I3573" s="104"/>
      <c r="J3573" s="106"/>
      <c r="K3573" s="106"/>
      <c r="L3573" s="106"/>
      <c r="M3573" s="106"/>
      <c r="N3573" s="106"/>
      <c r="O3573" s="106"/>
      <c r="P3573" s="106"/>
      <c r="Q3573" s="106"/>
      <c r="R3573" s="106"/>
      <c r="S3573" s="104"/>
    </row>
    <row r="3574" spans="1:19">
      <c r="A3574" s="104"/>
      <c r="B3574" s="105"/>
      <c r="C3574" s="104"/>
      <c r="D3574" s="105"/>
      <c r="E3574" s="104"/>
      <c r="F3574" s="104"/>
      <c r="G3574" s="104"/>
      <c r="H3574" s="104"/>
      <c r="I3574" s="104"/>
      <c r="J3574" s="106"/>
      <c r="K3574" s="106"/>
      <c r="L3574" s="106"/>
      <c r="M3574" s="106"/>
      <c r="N3574" s="106"/>
      <c r="O3574" s="106"/>
      <c r="P3574" s="106"/>
      <c r="Q3574" s="106"/>
      <c r="R3574" s="106"/>
      <c r="S3574" s="104"/>
    </row>
    <row r="3575" spans="1:19">
      <c r="A3575" s="104"/>
      <c r="B3575" s="105"/>
      <c r="C3575" s="104"/>
      <c r="D3575" s="105"/>
      <c r="E3575" s="104"/>
      <c r="F3575" s="104"/>
      <c r="G3575" s="104"/>
      <c r="H3575" s="104"/>
      <c r="I3575" s="104"/>
      <c r="J3575" s="106"/>
      <c r="K3575" s="106"/>
      <c r="L3575" s="106"/>
      <c r="M3575" s="106"/>
      <c r="N3575" s="106"/>
      <c r="O3575" s="106"/>
      <c r="P3575" s="106"/>
      <c r="Q3575" s="106"/>
      <c r="R3575" s="106"/>
      <c r="S3575" s="104"/>
    </row>
    <row r="3576" spans="1:19">
      <c r="A3576" s="104"/>
      <c r="B3576" s="105"/>
      <c r="C3576" s="104"/>
      <c r="D3576" s="105"/>
      <c r="E3576" s="104"/>
      <c r="F3576" s="104"/>
      <c r="G3576" s="104"/>
      <c r="H3576" s="104"/>
      <c r="I3576" s="104"/>
      <c r="J3576" s="106"/>
      <c r="K3576" s="106"/>
      <c r="L3576" s="106"/>
      <c r="M3576" s="106"/>
      <c r="N3576" s="106"/>
      <c r="O3576" s="106"/>
      <c r="P3576" s="106"/>
      <c r="Q3576" s="106"/>
      <c r="R3576" s="106"/>
      <c r="S3576" s="104"/>
    </row>
    <row r="3577" spans="1:19">
      <c r="A3577" s="104"/>
      <c r="B3577" s="105"/>
      <c r="C3577" s="104"/>
      <c r="D3577" s="105"/>
      <c r="E3577" s="104"/>
      <c r="F3577" s="104"/>
      <c r="G3577" s="104"/>
      <c r="H3577" s="104"/>
      <c r="I3577" s="104"/>
      <c r="J3577" s="106"/>
      <c r="K3577" s="106"/>
      <c r="L3577" s="106"/>
      <c r="M3577" s="106"/>
      <c r="N3577" s="106"/>
      <c r="O3577" s="106"/>
      <c r="P3577" s="106"/>
      <c r="Q3577" s="106"/>
      <c r="R3577" s="106"/>
      <c r="S3577" s="104"/>
    </row>
    <row r="3578" spans="1:19">
      <c r="A3578" s="104"/>
      <c r="B3578" s="105"/>
      <c r="C3578" s="104"/>
      <c r="D3578" s="105"/>
      <c r="E3578" s="104"/>
      <c r="F3578" s="104"/>
      <c r="G3578" s="104"/>
      <c r="H3578" s="104"/>
      <c r="I3578" s="104"/>
      <c r="J3578" s="106"/>
      <c r="K3578" s="106"/>
      <c r="L3578" s="106"/>
      <c r="M3578" s="106"/>
      <c r="N3578" s="106"/>
      <c r="O3578" s="106"/>
      <c r="P3578" s="106"/>
      <c r="Q3578" s="106"/>
      <c r="R3578" s="106"/>
      <c r="S3578" s="104"/>
    </row>
    <row r="3579" spans="1:19">
      <c r="A3579" s="104"/>
      <c r="B3579" s="105"/>
      <c r="C3579" s="104"/>
      <c r="D3579" s="105"/>
      <c r="E3579" s="104"/>
      <c r="F3579" s="104"/>
      <c r="G3579" s="104"/>
      <c r="H3579" s="104"/>
      <c r="I3579" s="104"/>
      <c r="J3579" s="106"/>
      <c r="K3579" s="106"/>
      <c r="L3579" s="106"/>
      <c r="M3579" s="106"/>
      <c r="N3579" s="106"/>
      <c r="O3579" s="106"/>
      <c r="P3579" s="106"/>
      <c r="Q3579" s="106"/>
      <c r="R3579" s="106"/>
      <c r="S3579" s="104"/>
    </row>
    <row r="3580" spans="1:19">
      <c r="A3580" s="104"/>
      <c r="B3580" s="105"/>
      <c r="C3580" s="104"/>
      <c r="D3580" s="105"/>
      <c r="E3580" s="104"/>
      <c r="F3580" s="104"/>
      <c r="G3580" s="104"/>
      <c r="H3580" s="104"/>
      <c r="I3580" s="104"/>
      <c r="J3580" s="106"/>
      <c r="K3580" s="106"/>
      <c r="L3580" s="106"/>
      <c r="M3580" s="106"/>
      <c r="N3580" s="106"/>
      <c r="O3580" s="106"/>
      <c r="P3580" s="106"/>
      <c r="Q3580" s="106"/>
      <c r="R3580" s="106"/>
      <c r="S3580" s="104"/>
    </row>
    <row r="3581" spans="1:19">
      <c r="A3581" s="104"/>
      <c r="B3581" s="105"/>
      <c r="C3581" s="104"/>
      <c r="D3581" s="105"/>
      <c r="E3581" s="104"/>
      <c r="F3581" s="104"/>
      <c r="G3581" s="104"/>
      <c r="H3581" s="104"/>
      <c r="I3581" s="104"/>
      <c r="J3581" s="106"/>
      <c r="K3581" s="106"/>
      <c r="L3581" s="106"/>
      <c r="M3581" s="106"/>
      <c r="N3581" s="106"/>
      <c r="O3581" s="106"/>
      <c r="P3581" s="106"/>
      <c r="Q3581" s="106"/>
      <c r="R3581" s="106"/>
      <c r="S3581" s="104"/>
    </row>
    <row r="3582" spans="1:19">
      <c r="A3582" s="104"/>
      <c r="B3582" s="105"/>
      <c r="C3582" s="104"/>
      <c r="D3582" s="105"/>
      <c r="E3582" s="104"/>
      <c r="F3582" s="104"/>
      <c r="G3582" s="104"/>
      <c r="H3582" s="104"/>
      <c r="I3582" s="104"/>
      <c r="J3582" s="106"/>
      <c r="K3582" s="106"/>
      <c r="L3582" s="106"/>
      <c r="M3582" s="106"/>
      <c r="N3582" s="106"/>
      <c r="O3582" s="106"/>
      <c r="P3582" s="106"/>
      <c r="Q3582" s="106"/>
      <c r="R3582" s="106"/>
      <c r="S3582" s="104"/>
    </row>
    <row r="3583" spans="1:19">
      <c r="A3583" s="104"/>
      <c r="B3583" s="105"/>
      <c r="C3583" s="104"/>
      <c r="D3583" s="105"/>
      <c r="E3583" s="104"/>
      <c r="F3583" s="104"/>
      <c r="G3583" s="104"/>
      <c r="H3583" s="104"/>
      <c r="I3583" s="104"/>
      <c r="J3583" s="106"/>
      <c r="K3583" s="106"/>
      <c r="L3583" s="106"/>
      <c r="M3583" s="106"/>
      <c r="N3583" s="106"/>
      <c r="O3583" s="106"/>
      <c r="P3583" s="106"/>
      <c r="Q3583" s="106"/>
      <c r="R3583" s="106"/>
      <c r="S3583" s="104"/>
    </row>
    <row r="3584" spans="1:19">
      <c r="A3584" s="104"/>
      <c r="B3584" s="105"/>
      <c r="C3584" s="104"/>
      <c r="D3584" s="105"/>
      <c r="E3584" s="104"/>
      <c r="F3584" s="104"/>
      <c r="G3584" s="104"/>
      <c r="H3584" s="104"/>
      <c r="I3584" s="104"/>
      <c r="J3584" s="106"/>
      <c r="K3584" s="106"/>
      <c r="L3584" s="106"/>
      <c r="M3584" s="106"/>
      <c r="N3584" s="106"/>
      <c r="O3584" s="106"/>
      <c r="P3584" s="106"/>
      <c r="Q3584" s="106"/>
      <c r="R3584" s="106"/>
      <c r="S3584" s="104"/>
    </row>
    <row r="3585" spans="1:19">
      <c r="A3585" s="104"/>
      <c r="B3585" s="105"/>
      <c r="C3585" s="104"/>
      <c r="D3585" s="105"/>
      <c r="E3585" s="104"/>
      <c r="F3585" s="104"/>
      <c r="G3585" s="104"/>
      <c r="H3585" s="104"/>
      <c r="I3585" s="104"/>
      <c r="J3585" s="106"/>
      <c r="K3585" s="106"/>
      <c r="L3585" s="106"/>
      <c r="M3585" s="106"/>
      <c r="N3585" s="106"/>
      <c r="O3585" s="106"/>
      <c r="P3585" s="106"/>
      <c r="Q3585" s="106"/>
      <c r="R3585" s="106"/>
      <c r="S3585" s="104"/>
    </row>
    <row r="3586" spans="1:19">
      <c r="A3586" s="104"/>
      <c r="B3586" s="105"/>
      <c r="C3586" s="104"/>
      <c r="D3586" s="105"/>
      <c r="E3586" s="104"/>
      <c r="F3586" s="104"/>
      <c r="G3586" s="104"/>
      <c r="H3586" s="104"/>
      <c r="I3586" s="104"/>
      <c r="J3586" s="106"/>
      <c r="K3586" s="106"/>
      <c r="L3586" s="106"/>
      <c r="M3586" s="106"/>
      <c r="N3586" s="106"/>
      <c r="O3586" s="106"/>
      <c r="P3586" s="106"/>
      <c r="Q3586" s="106"/>
      <c r="R3586" s="106"/>
      <c r="S3586" s="104"/>
    </row>
    <row r="3587" spans="1:19">
      <c r="A3587" s="104"/>
      <c r="B3587" s="105"/>
      <c r="C3587" s="104"/>
      <c r="D3587" s="105"/>
      <c r="E3587" s="104"/>
      <c r="F3587" s="104"/>
      <c r="G3587" s="104"/>
      <c r="H3587" s="104"/>
      <c r="I3587" s="104"/>
      <c r="J3587" s="106"/>
      <c r="K3587" s="106"/>
      <c r="L3587" s="106"/>
      <c r="M3587" s="106"/>
      <c r="N3587" s="106"/>
      <c r="O3587" s="106"/>
      <c r="P3587" s="106"/>
      <c r="Q3587" s="106"/>
      <c r="R3587" s="106"/>
      <c r="S3587" s="104"/>
    </row>
    <row r="3588" spans="1:19">
      <c r="A3588" s="104"/>
      <c r="B3588" s="105"/>
      <c r="C3588" s="104"/>
      <c r="D3588" s="105"/>
      <c r="E3588" s="104"/>
      <c r="F3588" s="104"/>
      <c r="G3588" s="104"/>
      <c r="H3588" s="104"/>
      <c r="I3588" s="104"/>
      <c r="J3588" s="106"/>
      <c r="K3588" s="106"/>
      <c r="L3588" s="106"/>
      <c r="M3588" s="106"/>
      <c r="N3588" s="106"/>
      <c r="O3588" s="106"/>
      <c r="P3588" s="106"/>
      <c r="Q3588" s="106"/>
      <c r="R3588" s="106"/>
      <c r="S3588" s="104"/>
    </row>
    <row r="3589" spans="1:19">
      <c r="A3589" s="104"/>
      <c r="B3589" s="105"/>
      <c r="C3589" s="104"/>
      <c r="D3589" s="105"/>
      <c r="E3589" s="104"/>
      <c r="F3589" s="104"/>
      <c r="G3589" s="104"/>
      <c r="H3589" s="104"/>
      <c r="I3589" s="104"/>
      <c r="J3589" s="106"/>
      <c r="K3589" s="106"/>
      <c r="L3589" s="106"/>
      <c r="M3589" s="106"/>
      <c r="N3589" s="106"/>
      <c r="O3589" s="106"/>
      <c r="P3589" s="106"/>
      <c r="Q3589" s="106"/>
      <c r="R3589" s="106"/>
      <c r="S3589" s="104"/>
    </row>
    <row r="3590" spans="1:19">
      <c r="A3590" s="104"/>
      <c r="B3590" s="105"/>
      <c r="C3590" s="104"/>
      <c r="D3590" s="105"/>
      <c r="E3590" s="104"/>
      <c r="F3590" s="104"/>
      <c r="G3590" s="104"/>
      <c r="H3590" s="104"/>
      <c r="I3590" s="104"/>
      <c r="J3590" s="106"/>
      <c r="K3590" s="106"/>
      <c r="L3590" s="106"/>
      <c r="M3590" s="106"/>
      <c r="N3590" s="106"/>
      <c r="O3590" s="106"/>
      <c r="P3590" s="106"/>
      <c r="Q3590" s="106"/>
      <c r="R3590" s="106"/>
      <c r="S3590" s="104"/>
    </row>
    <row r="3591" spans="1:19">
      <c r="A3591" s="104"/>
      <c r="B3591" s="105"/>
      <c r="C3591" s="104"/>
      <c r="D3591" s="105"/>
      <c r="E3591" s="104"/>
      <c r="F3591" s="104"/>
      <c r="G3591" s="104"/>
      <c r="H3591" s="104"/>
      <c r="I3591" s="104"/>
      <c r="J3591" s="106"/>
      <c r="K3591" s="106"/>
      <c r="L3591" s="106"/>
      <c r="M3591" s="106"/>
      <c r="N3591" s="106"/>
      <c r="O3591" s="106"/>
      <c r="P3591" s="106"/>
      <c r="Q3591" s="106"/>
      <c r="R3591" s="106"/>
      <c r="S3591" s="104"/>
    </row>
    <row r="3592" spans="1:19">
      <c r="A3592" s="104"/>
      <c r="B3592" s="105"/>
      <c r="C3592" s="104"/>
      <c r="D3592" s="105"/>
      <c r="E3592" s="104"/>
      <c r="F3592" s="104"/>
      <c r="G3592" s="104"/>
      <c r="H3592" s="104"/>
      <c r="I3592" s="104"/>
      <c r="J3592" s="106"/>
      <c r="K3592" s="106"/>
      <c r="L3592" s="106"/>
      <c r="M3592" s="106"/>
      <c r="N3592" s="106"/>
      <c r="O3592" s="106"/>
      <c r="P3592" s="106"/>
      <c r="Q3592" s="106"/>
      <c r="R3592" s="106"/>
      <c r="S3592" s="104"/>
    </row>
    <row r="3593" spans="1:19">
      <c r="A3593" s="104"/>
      <c r="B3593" s="105"/>
      <c r="C3593" s="104"/>
      <c r="D3593" s="105"/>
      <c r="E3593" s="104"/>
      <c r="F3593" s="104"/>
      <c r="G3593" s="104"/>
      <c r="H3593" s="104"/>
      <c r="I3593" s="104"/>
      <c r="J3593" s="106"/>
      <c r="K3593" s="106"/>
      <c r="L3593" s="106"/>
      <c r="M3593" s="106"/>
      <c r="N3593" s="106"/>
      <c r="O3593" s="106"/>
      <c r="P3593" s="106"/>
      <c r="Q3593" s="106"/>
      <c r="R3593" s="106"/>
      <c r="S3593" s="104"/>
    </row>
    <row r="3594" spans="1:19">
      <c r="A3594" s="104"/>
      <c r="B3594" s="105"/>
      <c r="C3594" s="104"/>
      <c r="D3594" s="105"/>
      <c r="E3594" s="104"/>
      <c r="F3594" s="104"/>
      <c r="G3594" s="104"/>
      <c r="H3594" s="104"/>
      <c r="I3594" s="104"/>
      <c r="J3594" s="106"/>
      <c r="K3594" s="106"/>
      <c r="L3594" s="106"/>
      <c r="M3594" s="106"/>
      <c r="N3594" s="106"/>
      <c r="O3594" s="106"/>
      <c r="P3594" s="106"/>
      <c r="Q3594" s="106"/>
      <c r="R3594" s="106"/>
      <c r="S3594" s="104"/>
    </row>
    <row r="3595" spans="1:19">
      <c r="A3595" s="104"/>
      <c r="B3595" s="105"/>
      <c r="C3595" s="104"/>
      <c r="D3595" s="105"/>
      <c r="E3595" s="104"/>
      <c r="F3595" s="104"/>
      <c r="G3595" s="104"/>
      <c r="H3595" s="104"/>
      <c r="I3595" s="104"/>
      <c r="J3595" s="106"/>
      <c r="K3595" s="106"/>
      <c r="L3595" s="106"/>
      <c r="M3595" s="106"/>
      <c r="N3595" s="106"/>
      <c r="O3595" s="106"/>
      <c r="P3595" s="106"/>
      <c r="Q3595" s="106"/>
      <c r="R3595" s="106"/>
      <c r="S3595" s="104"/>
    </row>
    <row r="3596" spans="1:19">
      <c r="A3596" s="104"/>
      <c r="B3596" s="105"/>
      <c r="C3596" s="104"/>
      <c r="D3596" s="105"/>
      <c r="E3596" s="104"/>
      <c r="F3596" s="104"/>
      <c r="G3596" s="104"/>
      <c r="H3596" s="104"/>
      <c r="I3596" s="104"/>
      <c r="J3596" s="106"/>
      <c r="K3596" s="106"/>
      <c r="L3596" s="106"/>
      <c r="M3596" s="106"/>
      <c r="N3596" s="106"/>
      <c r="O3596" s="106"/>
      <c r="P3596" s="106"/>
      <c r="Q3596" s="106"/>
      <c r="R3596" s="106"/>
      <c r="S3596" s="104"/>
    </row>
    <row r="3597" spans="1:19">
      <c r="A3597" s="104"/>
      <c r="B3597" s="105"/>
      <c r="C3597" s="104"/>
      <c r="D3597" s="105"/>
      <c r="E3597" s="104"/>
      <c r="F3597" s="104"/>
      <c r="G3597" s="104"/>
      <c r="H3597" s="104"/>
      <c r="I3597" s="104"/>
      <c r="J3597" s="106"/>
      <c r="K3597" s="106"/>
      <c r="L3597" s="106"/>
      <c r="M3597" s="106"/>
      <c r="N3597" s="106"/>
      <c r="O3597" s="106"/>
      <c r="P3597" s="106"/>
      <c r="Q3597" s="106"/>
      <c r="R3597" s="106"/>
      <c r="S3597" s="104"/>
    </row>
    <row r="3598" spans="1:19">
      <c r="A3598" s="104"/>
      <c r="B3598" s="105"/>
      <c r="C3598" s="104"/>
      <c r="D3598" s="105"/>
      <c r="E3598" s="104"/>
      <c r="F3598" s="104"/>
      <c r="G3598" s="104"/>
      <c r="H3598" s="104"/>
      <c r="I3598" s="104"/>
      <c r="J3598" s="106"/>
      <c r="K3598" s="106"/>
      <c r="L3598" s="106"/>
      <c r="M3598" s="106"/>
      <c r="N3598" s="106"/>
      <c r="O3598" s="106"/>
      <c r="P3598" s="106"/>
      <c r="Q3598" s="106"/>
      <c r="R3598" s="106"/>
      <c r="S3598" s="104"/>
    </row>
    <row r="3599" spans="1:19">
      <c r="A3599" s="104"/>
      <c r="B3599" s="105"/>
      <c r="C3599" s="104"/>
      <c r="D3599" s="105"/>
      <c r="E3599" s="104"/>
      <c r="F3599" s="104"/>
      <c r="G3599" s="104"/>
      <c r="H3599" s="104"/>
      <c r="I3599" s="104"/>
      <c r="J3599" s="106"/>
      <c r="K3599" s="106"/>
      <c r="L3599" s="106"/>
      <c r="M3599" s="106"/>
      <c r="N3599" s="106"/>
      <c r="O3599" s="106"/>
      <c r="P3599" s="106"/>
      <c r="Q3599" s="106"/>
      <c r="R3599" s="106"/>
      <c r="S3599" s="104"/>
    </row>
    <row r="3600" spans="1:19">
      <c r="A3600" s="104"/>
      <c r="B3600" s="105"/>
      <c r="C3600" s="104"/>
      <c r="D3600" s="105"/>
      <c r="E3600" s="104"/>
      <c r="F3600" s="104"/>
      <c r="G3600" s="104"/>
      <c r="H3600" s="104"/>
      <c r="I3600" s="104"/>
      <c r="J3600" s="106"/>
      <c r="K3600" s="106"/>
      <c r="L3600" s="106"/>
      <c r="M3600" s="106"/>
      <c r="N3600" s="106"/>
      <c r="O3600" s="106"/>
      <c r="P3600" s="106"/>
      <c r="Q3600" s="106"/>
      <c r="R3600" s="106"/>
      <c r="S3600" s="104"/>
    </row>
    <row r="3601" spans="1:19">
      <c r="A3601" s="104"/>
      <c r="B3601" s="105"/>
      <c r="C3601" s="104"/>
      <c r="D3601" s="105"/>
      <c r="E3601" s="104"/>
      <c r="F3601" s="104"/>
      <c r="G3601" s="104"/>
      <c r="H3601" s="104"/>
      <c r="I3601" s="104"/>
      <c r="J3601" s="106"/>
      <c r="K3601" s="106"/>
      <c r="L3601" s="106"/>
      <c r="M3601" s="106"/>
      <c r="N3601" s="106"/>
      <c r="O3601" s="106"/>
      <c r="P3601" s="106"/>
      <c r="Q3601" s="106"/>
      <c r="R3601" s="106"/>
      <c r="S3601" s="104"/>
    </row>
    <row r="3602" spans="1:19">
      <c r="A3602" s="104"/>
      <c r="B3602" s="105"/>
      <c r="C3602" s="104"/>
      <c r="D3602" s="105"/>
      <c r="E3602" s="104"/>
      <c r="F3602" s="104"/>
      <c r="G3602" s="104"/>
      <c r="H3602" s="104"/>
      <c r="I3602" s="104"/>
      <c r="J3602" s="106"/>
      <c r="K3602" s="106"/>
      <c r="L3602" s="106"/>
      <c r="M3602" s="106"/>
      <c r="N3602" s="106"/>
      <c r="O3602" s="106"/>
      <c r="P3602" s="106"/>
      <c r="Q3602" s="106"/>
      <c r="R3602" s="106"/>
      <c r="S3602" s="104"/>
    </row>
    <row r="3603" spans="1:19">
      <c r="A3603" s="104"/>
      <c r="B3603" s="105"/>
      <c r="C3603" s="104"/>
      <c r="D3603" s="105"/>
      <c r="E3603" s="104"/>
      <c r="F3603" s="104"/>
      <c r="G3603" s="104"/>
      <c r="H3603" s="104"/>
      <c r="I3603" s="104"/>
      <c r="J3603" s="106"/>
      <c r="K3603" s="106"/>
      <c r="L3603" s="106"/>
      <c r="M3603" s="106"/>
      <c r="N3603" s="106"/>
      <c r="O3603" s="106"/>
      <c r="P3603" s="106"/>
      <c r="Q3603" s="106"/>
      <c r="R3603" s="106"/>
      <c r="S3603" s="104"/>
    </row>
    <row r="3604" spans="1:19">
      <c r="A3604" s="104"/>
      <c r="B3604" s="105"/>
      <c r="C3604" s="104"/>
      <c r="D3604" s="105"/>
      <c r="E3604" s="104"/>
      <c r="F3604" s="104"/>
      <c r="G3604" s="104"/>
      <c r="H3604" s="104"/>
      <c r="I3604" s="104"/>
      <c r="J3604" s="106"/>
      <c r="K3604" s="106"/>
      <c r="L3604" s="106"/>
      <c r="M3604" s="106"/>
      <c r="N3604" s="106"/>
      <c r="O3604" s="106"/>
      <c r="P3604" s="106"/>
      <c r="Q3604" s="106"/>
      <c r="R3604" s="106"/>
      <c r="S3604" s="104"/>
    </row>
    <row r="3605" spans="1:19">
      <c r="A3605" s="104"/>
      <c r="B3605" s="105"/>
      <c r="C3605" s="104"/>
      <c r="D3605" s="105"/>
      <c r="E3605" s="104"/>
      <c r="F3605" s="104"/>
      <c r="G3605" s="104"/>
      <c r="H3605" s="104"/>
      <c r="I3605" s="104"/>
      <c r="J3605" s="106"/>
      <c r="K3605" s="106"/>
      <c r="L3605" s="106"/>
      <c r="M3605" s="106"/>
      <c r="N3605" s="106"/>
      <c r="O3605" s="106"/>
      <c r="P3605" s="106"/>
      <c r="Q3605" s="106"/>
      <c r="R3605" s="106"/>
      <c r="S3605" s="104"/>
    </row>
    <row r="3606" spans="1:19">
      <c r="A3606" s="104"/>
      <c r="B3606" s="105"/>
      <c r="C3606" s="104"/>
      <c r="D3606" s="105"/>
      <c r="E3606" s="104"/>
      <c r="F3606" s="104"/>
      <c r="G3606" s="104"/>
      <c r="H3606" s="104"/>
      <c r="I3606" s="104"/>
      <c r="J3606" s="106"/>
      <c r="K3606" s="106"/>
      <c r="L3606" s="106"/>
      <c r="M3606" s="106"/>
      <c r="N3606" s="106"/>
      <c r="O3606" s="106"/>
      <c r="P3606" s="106"/>
      <c r="Q3606" s="106"/>
      <c r="R3606" s="106"/>
      <c r="S3606" s="104"/>
    </row>
    <row r="3607" spans="1:19">
      <c r="A3607" s="104"/>
      <c r="B3607" s="105"/>
      <c r="C3607" s="104"/>
      <c r="D3607" s="105"/>
      <c r="E3607" s="104"/>
      <c r="F3607" s="104"/>
      <c r="G3607" s="104"/>
      <c r="H3607" s="104"/>
      <c r="I3607" s="104"/>
      <c r="J3607" s="106"/>
      <c r="K3607" s="106"/>
      <c r="L3607" s="106"/>
      <c r="M3607" s="106"/>
      <c r="N3607" s="106"/>
      <c r="O3607" s="106"/>
      <c r="P3607" s="106"/>
      <c r="Q3607" s="106"/>
      <c r="R3607" s="106"/>
      <c r="S3607" s="104"/>
    </row>
    <row r="3608" spans="1:19">
      <c r="A3608" s="104"/>
      <c r="B3608" s="105"/>
      <c r="C3608" s="104"/>
      <c r="D3608" s="105"/>
      <c r="E3608" s="104"/>
      <c r="F3608" s="104"/>
      <c r="G3608" s="104"/>
      <c r="H3608" s="104"/>
      <c r="I3608" s="104"/>
      <c r="J3608" s="106"/>
      <c r="K3608" s="106"/>
      <c r="L3608" s="106"/>
      <c r="M3608" s="106"/>
      <c r="N3608" s="106"/>
      <c r="O3608" s="106"/>
      <c r="P3608" s="106"/>
      <c r="Q3608" s="106"/>
      <c r="R3608" s="106"/>
      <c r="S3608" s="104"/>
    </row>
    <row r="3609" spans="1:19">
      <c r="A3609" s="104"/>
      <c r="B3609" s="105"/>
      <c r="C3609" s="104"/>
      <c r="D3609" s="105"/>
      <c r="E3609" s="104"/>
      <c r="F3609" s="104"/>
      <c r="G3609" s="104"/>
      <c r="H3609" s="104"/>
      <c r="I3609" s="104"/>
      <c r="J3609" s="106"/>
      <c r="K3609" s="106"/>
      <c r="L3609" s="106"/>
      <c r="M3609" s="106"/>
      <c r="N3609" s="106"/>
      <c r="O3609" s="106"/>
      <c r="P3609" s="106"/>
      <c r="Q3609" s="106"/>
      <c r="R3609" s="106"/>
      <c r="S3609" s="104"/>
    </row>
    <row r="3610" spans="1:19">
      <c r="A3610" s="104"/>
      <c r="B3610" s="105"/>
      <c r="C3610" s="104"/>
      <c r="D3610" s="105"/>
      <c r="E3610" s="104"/>
      <c r="F3610" s="104"/>
      <c r="G3610" s="104"/>
      <c r="H3610" s="104"/>
      <c r="I3610" s="104"/>
      <c r="J3610" s="106"/>
      <c r="K3610" s="106"/>
      <c r="L3610" s="106"/>
      <c r="M3610" s="106"/>
      <c r="N3610" s="106"/>
      <c r="O3610" s="106"/>
      <c r="P3610" s="106"/>
      <c r="Q3610" s="106"/>
      <c r="R3610" s="106"/>
      <c r="S3610" s="104"/>
    </row>
    <row r="3611" spans="1:19">
      <c r="A3611" s="104"/>
      <c r="B3611" s="105"/>
      <c r="C3611" s="104"/>
      <c r="D3611" s="105"/>
      <c r="E3611" s="104"/>
      <c r="F3611" s="104"/>
      <c r="G3611" s="104"/>
      <c r="H3611" s="104"/>
      <c r="I3611" s="104"/>
      <c r="J3611" s="106"/>
      <c r="K3611" s="106"/>
      <c r="L3611" s="106"/>
      <c r="M3611" s="106"/>
      <c r="N3611" s="106"/>
      <c r="O3611" s="106"/>
      <c r="P3611" s="106"/>
      <c r="Q3611" s="106"/>
      <c r="R3611" s="106"/>
      <c r="S3611" s="104"/>
    </row>
    <row r="3612" spans="1:19">
      <c r="A3612" s="104"/>
      <c r="B3612" s="105"/>
      <c r="C3612" s="104"/>
      <c r="D3612" s="105"/>
      <c r="E3612" s="104"/>
      <c r="F3612" s="104"/>
      <c r="G3612" s="104"/>
      <c r="H3612" s="104"/>
      <c r="I3612" s="104"/>
      <c r="J3612" s="106"/>
      <c r="K3612" s="106"/>
      <c r="L3612" s="106"/>
      <c r="M3612" s="106"/>
      <c r="N3612" s="106"/>
      <c r="O3612" s="106"/>
      <c r="P3612" s="106"/>
      <c r="Q3612" s="106"/>
      <c r="R3612" s="106"/>
      <c r="S3612" s="104"/>
    </row>
    <row r="3613" spans="1:19">
      <c r="A3613" s="104"/>
      <c r="B3613" s="105"/>
      <c r="C3613" s="104"/>
      <c r="D3613" s="105"/>
      <c r="E3613" s="104"/>
      <c r="F3613" s="104"/>
      <c r="G3613" s="104"/>
      <c r="H3613" s="104"/>
      <c r="I3613" s="104"/>
      <c r="J3613" s="106"/>
      <c r="K3613" s="106"/>
      <c r="L3613" s="106"/>
      <c r="M3613" s="106"/>
      <c r="N3613" s="106"/>
      <c r="O3613" s="106"/>
      <c r="P3613" s="106"/>
      <c r="Q3613" s="106"/>
      <c r="R3613" s="106"/>
      <c r="S3613" s="104"/>
    </row>
    <row r="3614" spans="1:19">
      <c r="A3614" s="104"/>
      <c r="B3614" s="105"/>
      <c r="C3614" s="104"/>
      <c r="D3614" s="105"/>
      <c r="E3614" s="104"/>
      <c r="F3614" s="104"/>
      <c r="G3614" s="104"/>
      <c r="H3614" s="104"/>
      <c r="I3614" s="104"/>
      <c r="J3614" s="106"/>
      <c r="K3614" s="106"/>
      <c r="L3614" s="106"/>
      <c r="M3614" s="106"/>
      <c r="N3614" s="106"/>
      <c r="O3614" s="106"/>
      <c r="P3614" s="106"/>
      <c r="Q3614" s="106"/>
      <c r="R3614" s="106"/>
      <c r="S3614" s="104"/>
    </row>
    <row r="3615" spans="1:19">
      <c r="A3615" s="104"/>
      <c r="B3615" s="105"/>
      <c r="C3615" s="104"/>
      <c r="D3615" s="105"/>
      <c r="E3615" s="104"/>
      <c r="F3615" s="104"/>
      <c r="G3615" s="104"/>
      <c r="H3615" s="104"/>
      <c r="I3615" s="104"/>
      <c r="J3615" s="106"/>
      <c r="K3615" s="106"/>
      <c r="L3615" s="106"/>
      <c r="M3615" s="106"/>
      <c r="N3615" s="106"/>
      <c r="O3615" s="106"/>
      <c r="P3615" s="106"/>
      <c r="Q3615" s="106"/>
      <c r="R3615" s="106"/>
      <c r="S3615" s="104"/>
    </row>
    <row r="3616" spans="1:19">
      <c r="A3616" s="104"/>
      <c r="B3616" s="105"/>
      <c r="C3616" s="104"/>
      <c r="D3616" s="105"/>
      <c r="E3616" s="104"/>
      <c r="F3616" s="104"/>
      <c r="G3616" s="104"/>
      <c r="H3616" s="104"/>
      <c r="I3616" s="104"/>
      <c r="J3616" s="106"/>
      <c r="K3616" s="106"/>
      <c r="L3616" s="106"/>
      <c r="M3616" s="106"/>
      <c r="N3616" s="106"/>
      <c r="O3616" s="106"/>
      <c r="P3616" s="106"/>
      <c r="Q3616" s="106"/>
      <c r="R3616" s="106"/>
      <c r="S3616" s="104"/>
    </row>
    <row r="3617" spans="1:19">
      <c r="A3617" s="104"/>
      <c r="B3617" s="105"/>
      <c r="C3617" s="104"/>
      <c r="D3617" s="105"/>
      <c r="E3617" s="104"/>
      <c r="F3617" s="104"/>
      <c r="G3617" s="104"/>
      <c r="H3617" s="104"/>
      <c r="I3617" s="104"/>
      <c r="J3617" s="106"/>
      <c r="K3617" s="106"/>
      <c r="L3617" s="106"/>
      <c r="M3617" s="106"/>
      <c r="N3617" s="106"/>
      <c r="O3617" s="106"/>
      <c r="P3617" s="106"/>
      <c r="Q3617" s="106"/>
      <c r="R3617" s="106"/>
      <c r="S3617" s="104"/>
    </row>
    <row r="3618" spans="1:19">
      <c r="A3618" s="104"/>
      <c r="B3618" s="105"/>
      <c r="C3618" s="104"/>
      <c r="D3618" s="105"/>
      <c r="E3618" s="104"/>
      <c r="F3618" s="104"/>
      <c r="G3618" s="104"/>
      <c r="H3618" s="104"/>
      <c r="I3618" s="104"/>
      <c r="J3618" s="106"/>
      <c r="K3618" s="106"/>
      <c r="L3618" s="106"/>
      <c r="M3618" s="106"/>
      <c r="N3618" s="106"/>
      <c r="O3618" s="106"/>
      <c r="P3618" s="106"/>
      <c r="Q3618" s="106"/>
      <c r="R3618" s="106"/>
      <c r="S3618" s="104"/>
    </row>
    <row r="3619" spans="1:19">
      <c r="A3619" s="104"/>
      <c r="B3619" s="105"/>
      <c r="C3619" s="104"/>
      <c r="D3619" s="105"/>
      <c r="E3619" s="104"/>
      <c r="F3619" s="104"/>
      <c r="G3619" s="104"/>
      <c r="H3619" s="104"/>
      <c r="I3619" s="104"/>
      <c r="J3619" s="106"/>
      <c r="K3619" s="106"/>
      <c r="L3619" s="106"/>
      <c r="M3619" s="106"/>
      <c r="N3619" s="106"/>
      <c r="O3619" s="106"/>
      <c r="P3619" s="106"/>
      <c r="Q3619" s="106"/>
      <c r="R3619" s="106"/>
      <c r="S3619" s="104"/>
    </row>
    <row r="3620" spans="1:19">
      <c r="A3620" s="104"/>
      <c r="B3620" s="105"/>
      <c r="C3620" s="104"/>
      <c r="D3620" s="105"/>
      <c r="E3620" s="104"/>
      <c r="F3620" s="104"/>
      <c r="G3620" s="104"/>
      <c r="H3620" s="104"/>
      <c r="I3620" s="104"/>
      <c r="J3620" s="106"/>
      <c r="K3620" s="106"/>
      <c r="L3620" s="106"/>
      <c r="M3620" s="106"/>
      <c r="N3620" s="106"/>
      <c r="O3620" s="106"/>
      <c r="P3620" s="106"/>
      <c r="Q3620" s="106"/>
      <c r="R3620" s="106"/>
      <c r="S3620" s="104"/>
    </row>
    <row r="3621" spans="1:19">
      <c r="A3621" s="104"/>
      <c r="B3621" s="105"/>
      <c r="C3621" s="104"/>
      <c r="D3621" s="105"/>
      <c r="E3621" s="104"/>
      <c r="F3621" s="104"/>
      <c r="G3621" s="104"/>
      <c r="H3621" s="104"/>
      <c r="I3621" s="104"/>
      <c r="J3621" s="106"/>
      <c r="K3621" s="106"/>
      <c r="L3621" s="106"/>
      <c r="M3621" s="106"/>
      <c r="N3621" s="106"/>
      <c r="O3621" s="106"/>
      <c r="P3621" s="106"/>
      <c r="Q3621" s="106"/>
      <c r="R3621" s="106"/>
      <c r="S3621" s="104"/>
    </row>
    <row r="3622" spans="1:19">
      <c r="A3622" s="104"/>
      <c r="B3622" s="105"/>
      <c r="C3622" s="104"/>
      <c r="D3622" s="105"/>
      <c r="E3622" s="104"/>
      <c r="F3622" s="104"/>
      <c r="G3622" s="104"/>
      <c r="H3622" s="104"/>
      <c r="I3622" s="104"/>
      <c r="J3622" s="106"/>
      <c r="K3622" s="106"/>
      <c r="L3622" s="106"/>
      <c r="M3622" s="106"/>
      <c r="N3622" s="106"/>
      <c r="O3622" s="106"/>
      <c r="P3622" s="106"/>
      <c r="Q3622" s="106"/>
      <c r="R3622" s="106"/>
      <c r="S3622" s="104"/>
    </row>
    <row r="3623" spans="1:19">
      <c r="A3623" s="104"/>
      <c r="B3623" s="105"/>
      <c r="C3623" s="104"/>
      <c r="D3623" s="105"/>
      <c r="E3623" s="104"/>
      <c r="F3623" s="104"/>
      <c r="G3623" s="104"/>
      <c r="H3623" s="104"/>
      <c r="I3623" s="104"/>
      <c r="J3623" s="106"/>
      <c r="K3623" s="106"/>
      <c r="L3623" s="106"/>
      <c r="M3623" s="106"/>
      <c r="N3623" s="106"/>
      <c r="O3623" s="106"/>
      <c r="P3623" s="106"/>
      <c r="Q3623" s="106"/>
      <c r="R3623" s="106"/>
      <c r="S3623" s="104"/>
    </row>
    <row r="3624" spans="1:19">
      <c r="A3624" s="104"/>
      <c r="B3624" s="105"/>
      <c r="C3624" s="104"/>
      <c r="D3624" s="105"/>
      <c r="E3624" s="104"/>
      <c r="F3624" s="104"/>
      <c r="G3624" s="104"/>
      <c r="H3624" s="104"/>
      <c r="I3624" s="104"/>
      <c r="J3624" s="106"/>
      <c r="K3624" s="106"/>
      <c r="L3624" s="106"/>
      <c r="M3624" s="106"/>
      <c r="N3624" s="106"/>
      <c r="O3624" s="106"/>
      <c r="P3624" s="106"/>
      <c r="Q3624" s="106"/>
      <c r="R3624" s="106"/>
      <c r="S3624" s="104"/>
    </row>
    <row r="3625" spans="1:19">
      <c r="A3625" s="104"/>
      <c r="B3625" s="105"/>
      <c r="C3625" s="104"/>
      <c r="D3625" s="105"/>
      <c r="E3625" s="104"/>
      <c r="F3625" s="104"/>
      <c r="G3625" s="104"/>
      <c r="H3625" s="104"/>
      <c r="I3625" s="104"/>
      <c r="J3625" s="106"/>
      <c r="K3625" s="106"/>
      <c r="L3625" s="106"/>
      <c r="M3625" s="106"/>
      <c r="N3625" s="106"/>
      <c r="O3625" s="106"/>
      <c r="P3625" s="106"/>
      <c r="Q3625" s="106"/>
      <c r="R3625" s="106"/>
      <c r="S3625" s="104"/>
    </row>
    <row r="3626" spans="1:19">
      <c r="A3626" s="104"/>
      <c r="B3626" s="105"/>
      <c r="C3626" s="104"/>
      <c r="D3626" s="105"/>
      <c r="E3626" s="104"/>
      <c r="F3626" s="104"/>
      <c r="G3626" s="104"/>
      <c r="H3626" s="104"/>
      <c r="I3626" s="104"/>
      <c r="J3626" s="106"/>
      <c r="K3626" s="106"/>
      <c r="L3626" s="106"/>
      <c r="M3626" s="106"/>
      <c r="N3626" s="106"/>
      <c r="O3626" s="106"/>
      <c r="P3626" s="106"/>
      <c r="Q3626" s="106"/>
      <c r="R3626" s="106"/>
      <c r="S3626" s="104"/>
    </row>
    <row r="3627" spans="1:19">
      <c r="A3627" s="104"/>
      <c r="B3627" s="105"/>
      <c r="C3627" s="104"/>
      <c r="D3627" s="105"/>
      <c r="E3627" s="104"/>
      <c r="F3627" s="104"/>
      <c r="G3627" s="104"/>
      <c r="H3627" s="104"/>
      <c r="I3627" s="104"/>
      <c r="J3627" s="106"/>
      <c r="K3627" s="106"/>
      <c r="L3627" s="106"/>
      <c r="M3627" s="106"/>
      <c r="N3627" s="106"/>
      <c r="O3627" s="106"/>
      <c r="P3627" s="106"/>
      <c r="Q3627" s="106"/>
      <c r="R3627" s="106"/>
      <c r="S3627" s="104"/>
    </row>
    <row r="3628" spans="1:19">
      <c r="A3628" s="104"/>
      <c r="B3628" s="105"/>
      <c r="C3628" s="104"/>
      <c r="D3628" s="105"/>
      <c r="E3628" s="104"/>
      <c r="F3628" s="104"/>
      <c r="G3628" s="104"/>
      <c r="H3628" s="104"/>
      <c r="I3628" s="104"/>
      <c r="J3628" s="106"/>
      <c r="K3628" s="106"/>
      <c r="L3628" s="106"/>
      <c r="M3628" s="106"/>
      <c r="N3628" s="106"/>
      <c r="O3628" s="106"/>
      <c r="P3628" s="106"/>
      <c r="Q3628" s="106"/>
      <c r="R3628" s="106"/>
      <c r="S3628" s="104"/>
    </row>
    <row r="3629" spans="1:19">
      <c r="A3629" s="104"/>
      <c r="B3629" s="105"/>
      <c r="C3629" s="104"/>
      <c r="D3629" s="105"/>
      <c r="E3629" s="104"/>
      <c r="F3629" s="104"/>
      <c r="G3629" s="104"/>
      <c r="H3629" s="104"/>
      <c r="I3629" s="104"/>
      <c r="J3629" s="106"/>
      <c r="K3629" s="106"/>
      <c r="L3629" s="106"/>
      <c r="M3629" s="106"/>
      <c r="N3629" s="106"/>
      <c r="O3629" s="106"/>
      <c r="P3629" s="106"/>
      <c r="Q3629" s="106"/>
      <c r="R3629" s="106"/>
      <c r="S3629" s="104"/>
    </row>
    <row r="3630" spans="1:19">
      <c r="A3630" s="104"/>
      <c r="B3630" s="105"/>
      <c r="C3630" s="104"/>
      <c r="D3630" s="105"/>
      <c r="E3630" s="104"/>
      <c r="F3630" s="104"/>
      <c r="G3630" s="104"/>
      <c r="H3630" s="104"/>
      <c r="I3630" s="104"/>
      <c r="J3630" s="106"/>
      <c r="K3630" s="106"/>
      <c r="L3630" s="106"/>
      <c r="M3630" s="106"/>
      <c r="N3630" s="106"/>
      <c r="O3630" s="106"/>
      <c r="P3630" s="106"/>
      <c r="Q3630" s="106"/>
      <c r="R3630" s="106"/>
      <c r="S3630" s="104"/>
    </row>
    <row r="3631" spans="1:19">
      <c r="A3631" s="104"/>
      <c r="B3631" s="105"/>
      <c r="C3631" s="104"/>
      <c r="D3631" s="105"/>
      <c r="E3631" s="104"/>
      <c r="F3631" s="104"/>
      <c r="G3631" s="104"/>
      <c r="H3631" s="104"/>
      <c r="I3631" s="104"/>
      <c r="J3631" s="106"/>
      <c r="K3631" s="106"/>
      <c r="L3631" s="106"/>
      <c r="M3631" s="106"/>
      <c r="N3631" s="106"/>
      <c r="O3631" s="106"/>
      <c r="P3631" s="106"/>
      <c r="Q3631" s="106"/>
      <c r="R3631" s="106"/>
      <c r="S3631" s="104"/>
    </row>
    <row r="3632" spans="1:19">
      <c r="A3632" s="104"/>
      <c r="B3632" s="105"/>
      <c r="C3632" s="104"/>
      <c r="D3632" s="105"/>
      <c r="E3632" s="104"/>
      <c r="F3632" s="104"/>
      <c r="G3632" s="104"/>
      <c r="H3632" s="104"/>
      <c r="I3632" s="104"/>
      <c r="J3632" s="106"/>
      <c r="K3632" s="106"/>
      <c r="L3632" s="106"/>
      <c r="M3632" s="106"/>
      <c r="N3632" s="106"/>
      <c r="O3632" s="106"/>
      <c r="P3632" s="106"/>
      <c r="Q3632" s="106"/>
      <c r="R3632" s="106"/>
      <c r="S3632" s="104"/>
    </row>
    <row r="3633" spans="1:19">
      <c r="A3633" s="104"/>
      <c r="B3633" s="105"/>
      <c r="C3633" s="104"/>
      <c r="D3633" s="105"/>
      <c r="E3633" s="104"/>
      <c r="F3633" s="104"/>
      <c r="G3633" s="104"/>
      <c r="H3633" s="104"/>
      <c r="I3633" s="104"/>
      <c r="J3633" s="106"/>
      <c r="K3633" s="106"/>
      <c r="L3633" s="106"/>
      <c r="M3633" s="106"/>
      <c r="N3633" s="106"/>
      <c r="O3633" s="106"/>
      <c r="P3633" s="106"/>
      <c r="Q3633" s="106"/>
      <c r="R3633" s="106"/>
      <c r="S3633" s="104"/>
    </row>
    <row r="3634" spans="1:19">
      <c r="A3634" s="104"/>
      <c r="B3634" s="105"/>
      <c r="C3634" s="104"/>
      <c r="D3634" s="105"/>
      <c r="E3634" s="104"/>
      <c r="F3634" s="104"/>
      <c r="G3634" s="104"/>
      <c r="H3634" s="104"/>
      <c r="I3634" s="104"/>
      <c r="J3634" s="106"/>
      <c r="K3634" s="106"/>
      <c r="L3634" s="106"/>
      <c r="M3634" s="106"/>
      <c r="N3634" s="106"/>
      <c r="O3634" s="106"/>
      <c r="P3634" s="106"/>
      <c r="Q3634" s="106"/>
      <c r="R3634" s="106"/>
      <c r="S3634" s="104"/>
    </row>
    <row r="3635" spans="1:19">
      <c r="A3635" s="104"/>
      <c r="B3635" s="105"/>
      <c r="C3635" s="104"/>
      <c r="D3635" s="105"/>
      <c r="E3635" s="104"/>
      <c r="F3635" s="104"/>
      <c r="G3635" s="104"/>
      <c r="H3635" s="104"/>
      <c r="I3635" s="104"/>
      <c r="J3635" s="106"/>
      <c r="K3635" s="106"/>
      <c r="L3635" s="106"/>
      <c r="M3635" s="106"/>
      <c r="N3635" s="106"/>
      <c r="O3635" s="106"/>
      <c r="P3635" s="106"/>
      <c r="Q3635" s="106"/>
      <c r="R3635" s="106"/>
      <c r="S3635" s="104"/>
    </row>
    <row r="3636" spans="1:19">
      <c r="A3636" s="104"/>
      <c r="B3636" s="105"/>
      <c r="C3636" s="104"/>
      <c r="D3636" s="105"/>
      <c r="E3636" s="104"/>
      <c r="F3636" s="104"/>
      <c r="G3636" s="104"/>
      <c r="H3636" s="104"/>
      <c r="I3636" s="104"/>
      <c r="J3636" s="106"/>
      <c r="K3636" s="106"/>
      <c r="L3636" s="106"/>
      <c r="M3636" s="106"/>
      <c r="N3636" s="106"/>
      <c r="O3636" s="106"/>
      <c r="P3636" s="106"/>
      <c r="Q3636" s="106"/>
      <c r="R3636" s="106"/>
      <c r="S3636" s="104"/>
    </row>
    <row r="3637" spans="1:19">
      <c r="A3637" s="104"/>
      <c r="B3637" s="105"/>
      <c r="C3637" s="104"/>
      <c r="D3637" s="105"/>
      <c r="E3637" s="104"/>
      <c r="F3637" s="104"/>
      <c r="G3637" s="104"/>
      <c r="H3637" s="104"/>
      <c r="I3637" s="104"/>
      <c r="J3637" s="106"/>
      <c r="K3637" s="106"/>
      <c r="L3637" s="106"/>
      <c r="M3637" s="106"/>
      <c r="N3637" s="106"/>
      <c r="O3637" s="106"/>
      <c r="P3637" s="106"/>
      <c r="Q3637" s="106"/>
      <c r="R3637" s="106"/>
      <c r="S3637" s="104"/>
    </row>
    <row r="3638" spans="1:19">
      <c r="A3638" s="104"/>
      <c r="B3638" s="105"/>
      <c r="C3638" s="104"/>
      <c r="D3638" s="105"/>
      <c r="E3638" s="104"/>
      <c r="F3638" s="104"/>
      <c r="G3638" s="104"/>
      <c r="H3638" s="104"/>
      <c r="I3638" s="104"/>
      <c r="J3638" s="106"/>
      <c r="K3638" s="106"/>
      <c r="L3638" s="106"/>
      <c r="M3638" s="106"/>
      <c r="N3638" s="106"/>
      <c r="O3638" s="106"/>
      <c r="P3638" s="106"/>
      <c r="Q3638" s="106"/>
      <c r="R3638" s="106"/>
      <c r="S3638" s="104"/>
    </row>
    <row r="3639" spans="1:19">
      <c r="A3639" s="104"/>
      <c r="B3639" s="105"/>
      <c r="C3639" s="104"/>
      <c r="D3639" s="105"/>
      <c r="E3639" s="104"/>
      <c r="F3639" s="104"/>
      <c r="G3639" s="104"/>
      <c r="H3639" s="104"/>
      <c r="I3639" s="104"/>
      <c r="J3639" s="106"/>
      <c r="K3639" s="106"/>
      <c r="L3639" s="106"/>
      <c r="M3639" s="106"/>
      <c r="N3639" s="106"/>
      <c r="O3639" s="106"/>
      <c r="P3639" s="106"/>
      <c r="Q3639" s="106"/>
      <c r="R3639" s="106"/>
      <c r="S3639" s="104"/>
    </row>
    <row r="3640" spans="1:19">
      <c r="A3640" s="104"/>
      <c r="B3640" s="105"/>
      <c r="C3640" s="104"/>
      <c r="D3640" s="105"/>
      <c r="E3640" s="104"/>
      <c r="F3640" s="104"/>
      <c r="G3640" s="104"/>
      <c r="H3640" s="104"/>
      <c r="I3640" s="104"/>
      <c r="J3640" s="106"/>
      <c r="K3640" s="106"/>
      <c r="L3640" s="106"/>
      <c r="M3640" s="106"/>
      <c r="N3640" s="106"/>
      <c r="O3640" s="106"/>
      <c r="P3640" s="106"/>
      <c r="Q3640" s="106"/>
      <c r="R3640" s="106"/>
      <c r="S3640" s="104"/>
    </row>
    <row r="3641" spans="1:19">
      <c r="A3641" s="104"/>
      <c r="B3641" s="105"/>
      <c r="C3641" s="104"/>
      <c r="D3641" s="105"/>
      <c r="E3641" s="104"/>
      <c r="F3641" s="104"/>
      <c r="G3641" s="104"/>
      <c r="H3641" s="104"/>
      <c r="I3641" s="104"/>
      <c r="J3641" s="106"/>
      <c r="K3641" s="106"/>
      <c r="L3641" s="106"/>
      <c r="M3641" s="106"/>
      <c r="N3641" s="106"/>
      <c r="O3641" s="106"/>
      <c r="P3641" s="106"/>
      <c r="Q3641" s="106"/>
      <c r="R3641" s="106"/>
      <c r="S3641" s="104"/>
    </row>
    <row r="3642" spans="1:19">
      <c r="A3642" s="104"/>
      <c r="B3642" s="105"/>
      <c r="C3642" s="104"/>
      <c r="D3642" s="105"/>
      <c r="E3642" s="104"/>
      <c r="F3642" s="104"/>
      <c r="G3642" s="104"/>
      <c r="H3642" s="104"/>
      <c r="I3642" s="104"/>
      <c r="J3642" s="106"/>
      <c r="K3642" s="106"/>
      <c r="L3642" s="106"/>
      <c r="M3642" s="106"/>
      <c r="N3642" s="106"/>
      <c r="O3642" s="106"/>
      <c r="P3642" s="106"/>
      <c r="Q3642" s="106"/>
      <c r="R3642" s="106"/>
      <c r="S3642" s="104"/>
    </row>
    <row r="3643" spans="1:19">
      <c r="A3643" s="104"/>
      <c r="B3643" s="105"/>
      <c r="C3643" s="104"/>
      <c r="D3643" s="105"/>
      <c r="E3643" s="104"/>
      <c r="F3643" s="104"/>
      <c r="G3643" s="104"/>
      <c r="H3643" s="104"/>
      <c r="I3643" s="104"/>
      <c r="J3643" s="106"/>
      <c r="K3643" s="106"/>
      <c r="L3643" s="106"/>
      <c r="M3643" s="106"/>
      <c r="N3643" s="106"/>
      <c r="O3643" s="106"/>
      <c r="P3643" s="106"/>
      <c r="Q3643" s="106"/>
      <c r="R3643" s="106"/>
      <c r="S3643" s="104"/>
    </row>
    <row r="3644" spans="1:19">
      <c r="A3644" s="104"/>
      <c r="B3644" s="105"/>
      <c r="C3644" s="104"/>
      <c r="D3644" s="105"/>
      <c r="E3644" s="104"/>
      <c r="F3644" s="104"/>
      <c r="G3644" s="104"/>
      <c r="H3644" s="104"/>
      <c r="I3644" s="104"/>
      <c r="J3644" s="106"/>
      <c r="K3644" s="106"/>
      <c r="L3644" s="106"/>
      <c r="M3644" s="106"/>
      <c r="N3644" s="106"/>
      <c r="O3644" s="106"/>
      <c r="P3644" s="106"/>
      <c r="Q3644" s="106"/>
      <c r="R3644" s="106"/>
      <c r="S3644" s="104"/>
    </row>
    <row r="3645" spans="1:19">
      <c r="A3645" s="104"/>
      <c r="B3645" s="105"/>
      <c r="C3645" s="104"/>
      <c r="D3645" s="105"/>
      <c r="E3645" s="104"/>
      <c r="F3645" s="104"/>
      <c r="G3645" s="104"/>
      <c r="H3645" s="104"/>
      <c r="I3645" s="104"/>
      <c r="J3645" s="106"/>
      <c r="K3645" s="106"/>
      <c r="L3645" s="106"/>
      <c r="M3645" s="106"/>
      <c r="N3645" s="106"/>
      <c r="O3645" s="106"/>
      <c r="P3645" s="106"/>
      <c r="Q3645" s="106"/>
      <c r="R3645" s="106"/>
      <c r="S3645" s="104"/>
    </row>
    <row r="3646" spans="1:19">
      <c r="A3646" s="104"/>
      <c r="B3646" s="105"/>
      <c r="C3646" s="104"/>
      <c r="D3646" s="105"/>
      <c r="E3646" s="104"/>
      <c r="F3646" s="104"/>
      <c r="G3646" s="104"/>
      <c r="H3646" s="104"/>
      <c r="I3646" s="104"/>
      <c r="J3646" s="106"/>
      <c r="K3646" s="106"/>
      <c r="L3646" s="106"/>
      <c r="M3646" s="106"/>
      <c r="N3646" s="106"/>
      <c r="O3646" s="106"/>
      <c r="P3646" s="106"/>
      <c r="Q3646" s="106"/>
      <c r="R3646" s="106"/>
      <c r="S3646" s="104"/>
    </row>
    <row r="3647" spans="1:19">
      <c r="A3647" s="104"/>
      <c r="B3647" s="105"/>
      <c r="C3647" s="104"/>
      <c r="D3647" s="105"/>
      <c r="E3647" s="104"/>
      <c r="F3647" s="104"/>
      <c r="G3647" s="104"/>
      <c r="H3647" s="104"/>
      <c r="I3647" s="104"/>
      <c r="J3647" s="106"/>
      <c r="K3647" s="106"/>
      <c r="L3647" s="106"/>
      <c r="M3647" s="106"/>
      <c r="N3647" s="106"/>
      <c r="O3647" s="106"/>
      <c r="P3647" s="106"/>
      <c r="Q3647" s="106"/>
      <c r="R3647" s="106"/>
      <c r="S3647" s="104"/>
    </row>
    <row r="3648" spans="1:19">
      <c r="A3648" s="104"/>
      <c r="B3648" s="105"/>
      <c r="C3648" s="104"/>
      <c r="D3648" s="105"/>
      <c r="E3648" s="104"/>
      <c r="F3648" s="104"/>
      <c r="G3648" s="104"/>
      <c r="H3648" s="104"/>
      <c r="I3648" s="104"/>
      <c r="J3648" s="106"/>
      <c r="K3648" s="106"/>
      <c r="L3648" s="106"/>
      <c r="M3648" s="106"/>
      <c r="N3648" s="106"/>
      <c r="O3648" s="106"/>
      <c r="P3648" s="106"/>
      <c r="Q3648" s="106"/>
      <c r="R3648" s="106"/>
      <c r="S3648" s="104"/>
    </row>
    <row r="3649" spans="1:19">
      <c r="A3649" s="104"/>
      <c r="B3649" s="105"/>
      <c r="C3649" s="104"/>
      <c r="D3649" s="105"/>
      <c r="E3649" s="104"/>
      <c r="F3649" s="104"/>
      <c r="G3649" s="104"/>
      <c r="H3649" s="104"/>
      <c r="I3649" s="104"/>
      <c r="J3649" s="106"/>
      <c r="K3649" s="106"/>
      <c r="L3649" s="106"/>
      <c r="M3649" s="106"/>
      <c r="N3649" s="106"/>
      <c r="O3649" s="106"/>
      <c r="P3649" s="106"/>
      <c r="Q3649" s="106"/>
      <c r="R3649" s="106"/>
      <c r="S3649" s="104"/>
    </row>
    <row r="3650" spans="1:19">
      <c r="A3650" s="104"/>
      <c r="B3650" s="105"/>
      <c r="C3650" s="104"/>
      <c r="D3650" s="105"/>
      <c r="E3650" s="104"/>
      <c r="F3650" s="104"/>
      <c r="G3650" s="104"/>
      <c r="H3650" s="104"/>
      <c r="I3650" s="104"/>
      <c r="J3650" s="106"/>
      <c r="K3650" s="106"/>
      <c r="L3650" s="106"/>
      <c r="M3650" s="106"/>
      <c r="N3650" s="106"/>
      <c r="O3650" s="106"/>
      <c r="P3650" s="106"/>
      <c r="Q3650" s="106"/>
      <c r="R3650" s="106"/>
      <c r="S3650" s="104"/>
    </row>
    <row r="3651" spans="1:19">
      <c r="A3651" s="104"/>
      <c r="B3651" s="105"/>
      <c r="C3651" s="104"/>
      <c r="D3651" s="105"/>
      <c r="E3651" s="104"/>
      <c r="F3651" s="104"/>
      <c r="G3651" s="104"/>
      <c r="H3651" s="104"/>
      <c r="I3651" s="104"/>
      <c r="J3651" s="106"/>
      <c r="K3651" s="106"/>
      <c r="L3651" s="106"/>
      <c r="M3651" s="106"/>
      <c r="N3651" s="106"/>
      <c r="O3651" s="106"/>
      <c r="P3651" s="106"/>
      <c r="Q3651" s="106"/>
      <c r="R3651" s="106"/>
      <c r="S3651" s="104"/>
    </row>
    <row r="3652" spans="1:19">
      <c r="A3652" s="104"/>
      <c r="B3652" s="105"/>
      <c r="C3652" s="104"/>
      <c r="D3652" s="105"/>
      <c r="E3652" s="104"/>
      <c r="F3652" s="104"/>
      <c r="G3652" s="104"/>
      <c r="H3652" s="104"/>
      <c r="I3652" s="104"/>
      <c r="J3652" s="106"/>
      <c r="K3652" s="106"/>
      <c r="L3652" s="106"/>
      <c r="M3652" s="106"/>
      <c r="N3652" s="106"/>
      <c r="O3652" s="106"/>
      <c r="P3652" s="106"/>
      <c r="Q3652" s="106"/>
      <c r="R3652" s="106"/>
      <c r="S3652" s="104"/>
    </row>
    <row r="3653" spans="1:19">
      <c r="A3653" s="104"/>
      <c r="B3653" s="105"/>
      <c r="C3653" s="104"/>
      <c r="D3653" s="105"/>
      <c r="E3653" s="104"/>
      <c r="F3653" s="104"/>
      <c r="G3653" s="104"/>
      <c r="H3653" s="104"/>
      <c r="I3653" s="104"/>
      <c r="J3653" s="106"/>
      <c r="K3653" s="106"/>
      <c r="L3653" s="106"/>
      <c r="M3653" s="106"/>
      <c r="N3653" s="106"/>
      <c r="O3653" s="106"/>
      <c r="P3653" s="106"/>
      <c r="Q3653" s="106"/>
      <c r="R3653" s="106"/>
      <c r="S3653" s="104"/>
    </row>
    <row r="3654" spans="1:19">
      <c r="A3654" s="104"/>
      <c r="B3654" s="105"/>
      <c r="C3654" s="104"/>
      <c r="D3654" s="105"/>
      <c r="E3654" s="104"/>
      <c r="F3654" s="104"/>
      <c r="G3654" s="104"/>
      <c r="H3654" s="104"/>
      <c r="I3654" s="104"/>
      <c r="J3654" s="106"/>
      <c r="K3654" s="106"/>
      <c r="L3654" s="106"/>
      <c r="M3654" s="106"/>
      <c r="N3654" s="106"/>
      <c r="O3654" s="106"/>
      <c r="P3654" s="106"/>
      <c r="Q3654" s="106"/>
      <c r="R3654" s="106"/>
      <c r="S3654" s="104"/>
    </row>
    <row r="3655" spans="1:19">
      <c r="A3655" s="104"/>
      <c r="B3655" s="105"/>
      <c r="C3655" s="104"/>
      <c r="D3655" s="105"/>
      <c r="E3655" s="104"/>
      <c r="F3655" s="104"/>
      <c r="G3655" s="104"/>
      <c r="H3655" s="104"/>
      <c r="I3655" s="104"/>
      <c r="J3655" s="106"/>
      <c r="K3655" s="106"/>
      <c r="L3655" s="106"/>
      <c r="M3655" s="106"/>
      <c r="N3655" s="106"/>
      <c r="O3655" s="106"/>
      <c r="P3655" s="106"/>
      <c r="Q3655" s="106"/>
      <c r="R3655" s="106"/>
      <c r="S3655" s="104"/>
    </row>
    <row r="3656" spans="1:19">
      <c r="A3656" s="104"/>
      <c r="B3656" s="105"/>
      <c r="C3656" s="104"/>
      <c r="D3656" s="105"/>
      <c r="E3656" s="104"/>
      <c r="F3656" s="104"/>
      <c r="G3656" s="104"/>
      <c r="H3656" s="104"/>
      <c r="I3656" s="104"/>
      <c r="J3656" s="106"/>
      <c r="K3656" s="106"/>
      <c r="L3656" s="106"/>
      <c r="M3656" s="106"/>
      <c r="N3656" s="106"/>
      <c r="O3656" s="106"/>
      <c r="P3656" s="106"/>
      <c r="Q3656" s="106"/>
      <c r="R3656" s="106"/>
      <c r="S3656" s="104"/>
    </row>
    <row r="3657" spans="1:19">
      <c r="A3657" s="104"/>
      <c r="B3657" s="105"/>
      <c r="C3657" s="104"/>
      <c r="D3657" s="105"/>
      <c r="E3657" s="104"/>
      <c r="F3657" s="104"/>
      <c r="G3657" s="104"/>
      <c r="H3657" s="104"/>
      <c r="I3657" s="104"/>
      <c r="J3657" s="106"/>
      <c r="K3657" s="106"/>
      <c r="L3657" s="106"/>
      <c r="M3657" s="106"/>
      <c r="N3657" s="106"/>
      <c r="O3657" s="106"/>
      <c r="P3657" s="106"/>
      <c r="Q3657" s="106"/>
      <c r="R3657" s="106"/>
      <c r="S3657" s="104"/>
    </row>
    <row r="3658" spans="1:19">
      <c r="A3658" s="104"/>
      <c r="B3658" s="105"/>
      <c r="C3658" s="104"/>
      <c r="D3658" s="105"/>
      <c r="E3658" s="104"/>
      <c r="F3658" s="104"/>
      <c r="G3658" s="104"/>
      <c r="H3658" s="104"/>
      <c r="I3658" s="104"/>
      <c r="J3658" s="106"/>
      <c r="K3658" s="106"/>
      <c r="L3658" s="106"/>
      <c r="M3658" s="106"/>
      <c r="N3658" s="106"/>
      <c r="O3658" s="106"/>
      <c r="P3658" s="106"/>
      <c r="Q3658" s="106"/>
      <c r="R3658" s="106"/>
      <c r="S3658" s="104"/>
    </row>
    <row r="3659" spans="1:19">
      <c r="A3659" s="104"/>
      <c r="B3659" s="105"/>
      <c r="C3659" s="104"/>
      <c r="D3659" s="105"/>
      <c r="E3659" s="104"/>
      <c r="F3659" s="104"/>
      <c r="G3659" s="104"/>
      <c r="H3659" s="104"/>
      <c r="I3659" s="104"/>
      <c r="J3659" s="106"/>
      <c r="K3659" s="106"/>
      <c r="L3659" s="106"/>
      <c r="M3659" s="106"/>
      <c r="N3659" s="106"/>
      <c r="O3659" s="106"/>
      <c r="P3659" s="106"/>
      <c r="Q3659" s="106"/>
      <c r="R3659" s="106"/>
      <c r="S3659" s="104"/>
    </row>
    <row r="3660" spans="1:19">
      <c r="A3660" s="104"/>
      <c r="B3660" s="105"/>
      <c r="C3660" s="104"/>
      <c r="D3660" s="105"/>
      <c r="E3660" s="104"/>
      <c r="F3660" s="104"/>
      <c r="G3660" s="104"/>
      <c r="H3660" s="104"/>
      <c r="I3660" s="104"/>
      <c r="J3660" s="106"/>
      <c r="K3660" s="106"/>
      <c r="L3660" s="106"/>
      <c r="M3660" s="106"/>
      <c r="N3660" s="106"/>
      <c r="O3660" s="106"/>
      <c r="P3660" s="106"/>
      <c r="Q3660" s="106"/>
      <c r="R3660" s="106"/>
      <c r="S3660" s="104"/>
    </row>
    <row r="3661" spans="1:19">
      <c r="A3661" s="104"/>
      <c r="B3661" s="105"/>
      <c r="C3661" s="104"/>
      <c r="D3661" s="105"/>
      <c r="E3661" s="104"/>
      <c r="F3661" s="104"/>
      <c r="G3661" s="104"/>
      <c r="H3661" s="104"/>
      <c r="I3661" s="104"/>
      <c r="J3661" s="106"/>
      <c r="K3661" s="106"/>
      <c r="L3661" s="106"/>
      <c r="M3661" s="106"/>
      <c r="N3661" s="106"/>
      <c r="O3661" s="106"/>
      <c r="P3661" s="106"/>
      <c r="Q3661" s="106"/>
      <c r="R3661" s="106"/>
      <c r="S3661" s="104"/>
    </row>
    <row r="3662" spans="1:19">
      <c r="A3662" s="104"/>
      <c r="B3662" s="105"/>
      <c r="C3662" s="104"/>
      <c r="D3662" s="105"/>
      <c r="E3662" s="104"/>
      <c r="F3662" s="104"/>
      <c r="G3662" s="104"/>
      <c r="H3662" s="104"/>
      <c r="I3662" s="104"/>
      <c r="J3662" s="106"/>
      <c r="K3662" s="106"/>
      <c r="L3662" s="106"/>
      <c r="M3662" s="106"/>
      <c r="N3662" s="106"/>
      <c r="O3662" s="106"/>
      <c r="P3662" s="106"/>
      <c r="Q3662" s="106"/>
      <c r="R3662" s="106"/>
      <c r="S3662" s="104"/>
    </row>
    <row r="3663" spans="1:19">
      <c r="A3663" s="104"/>
      <c r="B3663" s="105"/>
      <c r="C3663" s="104"/>
      <c r="D3663" s="105"/>
      <c r="E3663" s="104"/>
      <c r="F3663" s="104"/>
      <c r="G3663" s="104"/>
      <c r="H3663" s="104"/>
      <c r="I3663" s="104"/>
      <c r="J3663" s="106"/>
      <c r="K3663" s="106"/>
      <c r="L3663" s="106"/>
      <c r="M3663" s="106"/>
      <c r="N3663" s="106"/>
      <c r="O3663" s="106"/>
      <c r="P3663" s="106"/>
      <c r="Q3663" s="106"/>
      <c r="R3663" s="106"/>
      <c r="S3663" s="104"/>
    </row>
    <row r="3664" spans="1:19">
      <c r="A3664" s="104"/>
      <c r="B3664" s="105"/>
      <c r="C3664" s="104"/>
      <c r="D3664" s="105"/>
      <c r="E3664" s="104"/>
      <c r="F3664" s="104"/>
      <c r="G3664" s="104"/>
      <c r="H3664" s="104"/>
      <c r="I3664" s="104"/>
      <c r="J3664" s="106"/>
      <c r="K3664" s="106"/>
      <c r="L3664" s="106"/>
      <c r="M3664" s="106"/>
      <c r="N3664" s="106"/>
      <c r="O3664" s="106"/>
      <c r="P3664" s="106"/>
      <c r="Q3664" s="106"/>
      <c r="R3664" s="106"/>
      <c r="S3664" s="104"/>
    </row>
    <row r="3665" spans="1:19">
      <c r="A3665" s="104"/>
      <c r="B3665" s="105"/>
      <c r="C3665" s="104"/>
      <c r="D3665" s="105"/>
      <c r="E3665" s="104"/>
      <c r="F3665" s="104"/>
      <c r="G3665" s="104"/>
      <c r="H3665" s="104"/>
      <c r="I3665" s="104"/>
      <c r="J3665" s="106"/>
      <c r="K3665" s="106"/>
      <c r="L3665" s="106"/>
      <c r="M3665" s="106"/>
      <c r="N3665" s="106"/>
      <c r="O3665" s="106"/>
      <c r="P3665" s="106"/>
      <c r="Q3665" s="106"/>
      <c r="R3665" s="106"/>
      <c r="S3665" s="104"/>
    </row>
    <row r="3666" spans="1:19">
      <c r="A3666" s="104"/>
      <c r="B3666" s="105"/>
      <c r="C3666" s="104"/>
      <c r="D3666" s="105"/>
      <c r="E3666" s="104"/>
      <c r="F3666" s="104"/>
      <c r="G3666" s="104"/>
      <c r="H3666" s="104"/>
      <c r="I3666" s="104"/>
      <c r="J3666" s="106"/>
      <c r="K3666" s="106"/>
      <c r="L3666" s="106"/>
      <c r="M3666" s="106"/>
      <c r="N3666" s="106"/>
      <c r="O3666" s="106"/>
      <c r="P3666" s="106"/>
      <c r="Q3666" s="106"/>
      <c r="R3666" s="106"/>
      <c r="S3666" s="104"/>
    </row>
    <row r="3667" spans="1:19">
      <c r="A3667" s="104"/>
      <c r="B3667" s="105"/>
      <c r="C3667" s="104"/>
      <c r="D3667" s="105"/>
      <c r="E3667" s="104"/>
      <c r="F3667" s="104"/>
      <c r="G3667" s="104"/>
      <c r="H3667" s="104"/>
      <c r="I3667" s="104"/>
      <c r="J3667" s="106"/>
      <c r="K3667" s="106"/>
      <c r="L3667" s="106"/>
      <c r="M3667" s="106"/>
      <c r="N3667" s="106"/>
      <c r="O3667" s="106"/>
      <c r="P3667" s="106"/>
      <c r="Q3667" s="106"/>
      <c r="R3667" s="106"/>
      <c r="S3667" s="104"/>
    </row>
    <row r="3668" spans="1:19">
      <c r="A3668" s="104"/>
      <c r="B3668" s="105"/>
      <c r="C3668" s="104"/>
      <c r="D3668" s="105"/>
      <c r="E3668" s="104"/>
      <c r="F3668" s="104"/>
      <c r="G3668" s="104"/>
      <c r="H3668" s="104"/>
      <c r="I3668" s="104"/>
      <c r="J3668" s="106"/>
      <c r="K3668" s="106"/>
      <c r="L3668" s="106"/>
      <c r="M3668" s="106"/>
      <c r="N3668" s="106"/>
      <c r="O3668" s="106"/>
      <c r="P3668" s="106"/>
      <c r="Q3668" s="106"/>
      <c r="R3668" s="106"/>
      <c r="S3668" s="104"/>
    </row>
    <row r="3669" spans="1:19">
      <c r="A3669" s="104"/>
      <c r="B3669" s="105"/>
      <c r="C3669" s="104"/>
      <c r="D3669" s="105"/>
      <c r="E3669" s="104"/>
      <c r="F3669" s="104"/>
      <c r="G3669" s="104"/>
      <c r="H3669" s="104"/>
      <c r="I3669" s="104"/>
      <c r="J3669" s="106"/>
      <c r="K3669" s="106"/>
      <c r="L3669" s="106"/>
      <c r="M3669" s="106"/>
      <c r="N3669" s="106"/>
      <c r="O3669" s="106"/>
      <c r="P3669" s="106"/>
      <c r="Q3669" s="106"/>
      <c r="R3669" s="106"/>
      <c r="S3669" s="104"/>
    </row>
    <row r="3670" spans="1:19">
      <c r="A3670" s="104"/>
      <c r="B3670" s="105"/>
      <c r="C3670" s="104"/>
      <c r="D3670" s="105"/>
      <c r="E3670" s="104"/>
      <c r="F3670" s="104"/>
      <c r="G3670" s="104"/>
      <c r="H3670" s="104"/>
      <c r="I3670" s="104"/>
      <c r="J3670" s="106"/>
      <c r="K3670" s="106"/>
      <c r="L3670" s="106"/>
      <c r="M3670" s="106"/>
      <c r="N3670" s="106"/>
      <c r="O3670" s="106"/>
      <c r="P3670" s="106"/>
      <c r="Q3670" s="106"/>
      <c r="R3670" s="106"/>
      <c r="S3670" s="104"/>
    </row>
    <row r="3671" spans="1:19">
      <c r="A3671" s="104"/>
      <c r="B3671" s="105"/>
      <c r="C3671" s="104"/>
      <c r="D3671" s="105"/>
      <c r="E3671" s="104"/>
      <c r="F3671" s="104"/>
      <c r="G3671" s="104"/>
      <c r="H3671" s="104"/>
      <c r="I3671" s="104"/>
      <c r="J3671" s="106"/>
      <c r="K3671" s="106"/>
      <c r="L3671" s="106"/>
      <c r="M3671" s="106"/>
      <c r="N3671" s="106"/>
      <c r="O3671" s="106"/>
      <c r="P3671" s="106"/>
      <c r="Q3671" s="106"/>
      <c r="R3671" s="106"/>
      <c r="S3671" s="104"/>
    </row>
    <row r="3672" spans="1:19">
      <c r="A3672" s="104"/>
      <c r="B3672" s="105"/>
      <c r="C3672" s="104"/>
      <c r="D3672" s="105"/>
      <c r="E3672" s="104"/>
      <c r="F3672" s="104"/>
      <c r="G3672" s="104"/>
      <c r="H3672" s="104"/>
      <c r="I3672" s="104"/>
      <c r="J3672" s="106"/>
      <c r="K3672" s="106"/>
      <c r="L3672" s="106"/>
      <c r="M3672" s="106"/>
      <c r="N3672" s="106"/>
      <c r="O3672" s="106"/>
      <c r="P3672" s="106"/>
      <c r="Q3672" s="106"/>
      <c r="R3672" s="106"/>
      <c r="S3672" s="104"/>
    </row>
    <row r="3673" spans="1:19">
      <c r="A3673" s="104"/>
      <c r="B3673" s="105"/>
      <c r="C3673" s="104"/>
      <c r="D3673" s="105"/>
      <c r="E3673" s="104"/>
      <c r="F3673" s="104"/>
      <c r="G3673" s="104"/>
      <c r="H3673" s="104"/>
      <c r="I3673" s="104"/>
      <c r="J3673" s="106"/>
      <c r="K3673" s="106"/>
      <c r="L3673" s="106"/>
      <c r="M3673" s="106"/>
      <c r="N3673" s="106"/>
      <c r="O3673" s="106"/>
      <c r="P3673" s="106"/>
      <c r="Q3673" s="106"/>
      <c r="R3673" s="106"/>
      <c r="S3673" s="104"/>
    </row>
    <row r="3674" spans="1:19">
      <c r="A3674" s="104"/>
      <c r="B3674" s="105"/>
      <c r="C3674" s="104"/>
      <c r="D3674" s="105"/>
      <c r="E3674" s="104"/>
      <c r="F3674" s="104"/>
      <c r="G3674" s="104"/>
      <c r="H3674" s="104"/>
      <c r="I3674" s="104"/>
      <c r="J3674" s="106"/>
      <c r="K3674" s="106"/>
      <c r="L3674" s="106"/>
      <c r="M3674" s="106"/>
      <c r="N3674" s="106"/>
      <c r="O3674" s="106"/>
      <c r="P3674" s="106"/>
      <c r="Q3674" s="106"/>
      <c r="R3674" s="106"/>
      <c r="S3674" s="104"/>
    </row>
    <row r="3675" spans="1:19">
      <c r="A3675" s="104"/>
      <c r="B3675" s="105"/>
      <c r="C3675" s="104"/>
      <c r="D3675" s="105"/>
      <c r="E3675" s="104"/>
      <c r="F3675" s="104"/>
      <c r="G3675" s="104"/>
      <c r="H3675" s="104"/>
      <c r="I3675" s="104"/>
      <c r="J3675" s="106"/>
      <c r="K3675" s="106"/>
      <c r="L3675" s="106"/>
      <c r="M3675" s="106"/>
      <c r="N3675" s="106"/>
      <c r="O3675" s="106"/>
      <c r="P3675" s="106"/>
      <c r="Q3675" s="106"/>
      <c r="R3675" s="106"/>
      <c r="S3675" s="104"/>
    </row>
    <row r="3676" spans="1:19">
      <c r="A3676" s="104"/>
      <c r="B3676" s="105"/>
      <c r="C3676" s="104"/>
      <c r="D3676" s="105"/>
      <c r="E3676" s="104"/>
      <c r="F3676" s="104"/>
      <c r="G3676" s="104"/>
      <c r="H3676" s="104"/>
      <c r="I3676" s="104"/>
      <c r="J3676" s="106"/>
      <c r="K3676" s="106"/>
      <c r="L3676" s="106"/>
      <c r="M3676" s="106"/>
      <c r="N3676" s="106"/>
      <c r="O3676" s="106"/>
      <c r="P3676" s="106"/>
      <c r="Q3676" s="106"/>
      <c r="R3676" s="106"/>
      <c r="S3676" s="104"/>
    </row>
    <row r="3677" spans="1:19">
      <c r="A3677" s="104"/>
      <c r="B3677" s="105"/>
      <c r="C3677" s="104"/>
      <c r="D3677" s="105"/>
      <c r="E3677" s="104"/>
      <c r="F3677" s="104"/>
      <c r="G3677" s="104"/>
      <c r="H3677" s="104"/>
      <c r="I3677" s="104"/>
      <c r="J3677" s="106"/>
      <c r="K3677" s="106"/>
      <c r="L3677" s="106"/>
      <c r="M3677" s="106"/>
      <c r="N3677" s="106"/>
      <c r="O3677" s="106"/>
      <c r="P3677" s="106"/>
      <c r="Q3677" s="106"/>
      <c r="R3677" s="106"/>
      <c r="S3677" s="104"/>
    </row>
    <row r="3678" spans="1:19">
      <c r="A3678" s="104"/>
      <c r="B3678" s="105"/>
      <c r="C3678" s="104"/>
      <c r="D3678" s="105"/>
      <c r="E3678" s="104"/>
      <c r="F3678" s="104"/>
      <c r="G3678" s="104"/>
      <c r="H3678" s="104"/>
      <c r="I3678" s="104"/>
      <c r="J3678" s="106"/>
      <c r="K3678" s="106"/>
      <c r="L3678" s="106"/>
      <c r="M3678" s="106"/>
      <c r="N3678" s="106"/>
      <c r="O3678" s="106"/>
      <c r="P3678" s="106"/>
      <c r="Q3678" s="106"/>
      <c r="R3678" s="106"/>
      <c r="S3678" s="104"/>
    </row>
    <row r="3679" spans="1:19">
      <c r="A3679" s="104"/>
      <c r="B3679" s="105"/>
      <c r="C3679" s="104"/>
      <c r="D3679" s="105"/>
      <c r="E3679" s="104"/>
      <c r="F3679" s="104"/>
      <c r="G3679" s="104"/>
      <c r="H3679" s="104"/>
      <c r="I3679" s="104"/>
      <c r="J3679" s="106"/>
      <c r="K3679" s="106"/>
      <c r="L3679" s="106"/>
      <c r="M3679" s="106"/>
      <c r="N3679" s="106"/>
      <c r="O3679" s="106"/>
      <c r="P3679" s="106"/>
      <c r="Q3679" s="106"/>
      <c r="R3679" s="106"/>
      <c r="S3679" s="104"/>
    </row>
    <row r="3680" spans="1:19">
      <c r="A3680" s="104"/>
      <c r="B3680" s="105"/>
      <c r="C3680" s="104"/>
      <c r="D3680" s="105"/>
      <c r="E3680" s="104"/>
      <c r="F3680" s="104"/>
      <c r="G3680" s="104"/>
      <c r="H3680" s="104"/>
      <c r="I3680" s="104"/>
      <c r="J3680" s="106"/>
      <c r="K3680" s="106"/>
      <c r="L3680" s="106"/>
      <c r="M3680" s="106"/>
      <c r="N3680" s="106"/>
      <c r="O3680" s="106"/>
      <c r="P3680" s="106"/>
      <c r="Q3680" s="106"/>
      <c r="R3680" s="106"/>
      <c r="S3680" s="104"/>
    </row>
    <row r="3681" spans="1:19">
      <c r="A3681" s="104"/>
      <c r="B3681" s="105"/>
      <c r="C3681" s="104"/>
      <c r="D3681" s="105"/>
      <c r="E3681" s="104"/>
      <c r="F3681" s="104"/>
      <c r="G3681" s="104"/>
      <c r="H3681" s="104"/>
      <c r="I3681" s="104"/>
      <c r="J3681" s="106"/>
      <c r="K3681" s="106"/>
      <c r="L3681" s="106"/>
      <c r="M3681" s="106"/>
      <c r="N3681" s="106"/>
      <c r="O3681" s="106"/>
      <c r="P3681" s="106"/>
      <c r="Q3681" s="106"/>
      <c r="R3681" s="106"/>
      <c r="S3681" s="104"/>
    </row>
    <row r="3682" spans="1:19">
      <c r="A3682" s="104"/>
      <c r="B3682" s="105"/>
      <c r="C3682" s="104"/>
      <c r="D3682" s="105"/>
      <c r="E3682" s="104"/>
      <c r="F3682" s="104"/>
      <c r="G3682" s="104"/>
      <c r="H3682" s="104"/>
      <c r="I3682" s="104"/>
      <c r="J3682" s="106"/>
      <c r="K3682" s="106"/>
      <c r="L3682" s="106"/>
      <c r="M3682" s="106"/>
      <c r="N3682" s="106"/>
      <c r="O3682" s="106"/>
      <c r="P3682" s="106"/>
      <c r="Q3682" s="106"/>
      <c r="R3682" s="106"/>
      <c r="S3682" s="104"/>
    </row>
    <row r="3683" spans="1:19">
      <c r="A3683" s="104"/>
      <c r="B3683" s="105"/>
      <c r="C3683" s="104"/>
      <c r="D3683" s="105"/>
      <c r="E3683" s="104"/>
      <c r="F3683" s="104"/>
      <c r="G3683" s="104"/>
      <c r="H3683" s="104"/>
      <c r="I3683" s="104"/>
      <c r="J3683" s="106"/>
      <c r="K3683" s="106"/>
      <c r="L3683" s="106"/>
      <c r="M3683" s="106"/>
      <c r="N3683" s="106"/>
      <c r="O3683" s="106"/>
      <c r="P3683" s="106"/>
      <c r="Q3683" s="106"/>
      <c r="R3683" s="106"/>
      <c r="S3683" s="104"/>
    </row>
    <row r="3684" spans="1:19">
      <c r="A3684" s="104"/>
      <c r="B3684" s="105"/>
      <c r="C3684" s="104"/>
      <c r="D3684" s="105"/>
      <c r="E3684" s="104"/>
      <c r="F3684" s="104"/>
      <c r="G3684" s="104"/>
      <c r="H3684" s="104"/>
      <c r="I3684" s="104"/>
      <c r="J3684" s="106"/>
      <c r="K3684" s="106"/>
      <c r="L3684" s="106"/>
      <c r="M3684" s="106"/>
      <c r="N3684" s="106"/>
      <c r="O3684" s="106"/>
      <c r="P3684" s="106"/>
      <c r="Q3684" s="106"/>
      <c r="R3684" s="106"/>
      <c r="S3684" s="104"/>
    </row>
    <row r="3685" spans="1:19">
      <c r="A3685" s="104"/>
      <c r="B3685" s="105"/>
      <c r="C3685" s="104"/>
      <c r="D3685" s="105"/>
      <c r="E3685" s="104"/>
      <c r="F3685" s="104"/>
      <c r="G3685" s="104"/>
      <c r="H3685" s="104"/>
      <c r="I3685" s="104"/>
      <c r="J3685" s="106"/>
      <c r="K3685" s="106"/>
      <c r="L3685" s="106"/>
      <c r="M3685" s="106"/>
      <c r="N3685" s="106"/>
      <c r="O3685" s="106"/>
      <c r="P3685" s="106"/>
      <c r="Q3685" s="106"/>
      <c r="R3685" s="106"/>
      <c r="S3685" s="104"/>
    </row>
    <row r="3686" spans="1:19">
      <c r="A3686" s="104"/>
      <c r="B3686" s="105"/>
      <c r="C3686" s="104"/>
      <c r="D3686" s="105"/>
      <c r="E3686" s="104"/>
      <c r="F3686" s="104"/>
      <c r="G3686" s="104"/>
      <c r="H3686" s="104"/>
      <c r="I3686" s="104"/>
      <c r="J3686" s="106"/>
      <c r="K3686" s="106"/>
      <c r="L3686" s="106"/>
      <c r="M3686" s="106"/>
      <c r="N3686" s="106"/>
      <c r="O3686" s="106"/>
      <c r="P3686" s="106"/>
      <c r="Q3686" s="106"/>
      <c r="R3686" s="106"/>
      <c r="S3686" s="104"/>
    </row>
    <row r="3687" spans="1:19">
      <c r="A3687" s="104"/>
      <c r="B3687" s="105"/>
      <c r="C3687" s="104"/>
      <c r="D3687" s="105"/>
      <c r="E3687" s="104"/>
      <c r="F3687" s="104"/>
      <c r="G3687" s="104"/>
      <c r="H3687" s="104"/>
      <c r="I3687" s="104"/>
      <c r="J3687" s="106"/>
      <c r="K3687" s="106"/>
      <c r="L3687" s="106"/>
      <c r="M3687" s="106"/>
      <c r="N3687" s="106"/>
      <c r="O3687" s="106"/>
      <c r="P3687" s="106"/>
      <c r="Q3687" s="106"/>
      <c r="R3687" s="106"/>
      <c r="S3687" s="104"/>
    </row>
    <row r="3688" spans="1:19">
      <c r="A3688" s="104"/>
      <c r="B3688" s="105"/>
      <c r="C3688" s="104"/>
      <c r="D3688" s="105"/>
      <c r="E3688" s="104"/>
      <c r="F3688" s="104"/>
      <c r="G3688" s="104"/>
      <c r="H3688" s="104"/>
      <c r="I3688" s="104"/>
      <c r="J3688" s="106"/>
      <c r="K3688" s="106"/>
      <c r="L3688" s="106"/>
      <c r="M3688" s="106"/>
      <c r="N3688" s="106"/>
      <c r="O3688" s="106"/>
      <c r="P3688" s="106"/>
      <c r="Q3688" s="106"/>
      <c r="R3688" s="106"/>
      <c r="S3688" s="104"/>
    </row>
    <row r="3689" spans="1:19">
      <c r="A3689" s="104"/>
      <c r="B3689" s="105"/>
      <c r="C3689" s="104"/>
      <c r="D3689" s="105"/>
      <c r="E3689" s="104"/>
      <c r="F3689" s="104"/>
      <c r="G3689" s="104"/>
      <c r="H3689" s="104"/>
      <c r="I3689" s="104"/>
      <c r="J3689" s="106"/>
      <c r="K3689" s="106"/>
      <c r="L3689" s="106"/>
      <c r="M3689" s="106"/>
      <c r="N3689" s="106"/>
      <c r="O3689" s="106"/>
      <c r="P3689" s="106"/>
      <c r="Q3689" s="106"/>
      <c r="R3689" s="106"/>
      <c r="S3689" s="104"/>
    </row>
    <row r="3690" spans="1:19">
      <c r="A3690" s="104"/>
      <c r="B3690" s="105"/>
      <c r="C3690" s="104"/>
      <c r="D3690" s="105"/>
      <c r="E3690" s="104"/>
      <c r="F3690" s="104"/>
      <c r="G3690" s="104"/>
      <c r="H3690" s="104"/>
      <c r="I3690" s="104"/>
      <c r="J3690" s="106"/>
      <c r="K3690" s="106"/>
      <c r="L3690" s="106"/>
      <c r="M3690" s="106"/>
      <c r="N3690" s="106"/>
      <c r="O3690" s="106"/>
      <c r="P3690" s="106"/>
      <c r="Q3690" s="106"/>
      <c r="R3690" s="106"/>
      <c r="S3690" s="104"/>
    </row>
    <row r="3691" spans="1:19">
      <c r="A3691" s="104"/>
      <c r="B3691" s="105"/>
      <c r="C3691" s="104"/>
      <c r="D3691" s="105"/>
      <c r="E3691" s="104"/>
      <c r="F3691" s="104"/>
      <c r="G3691" s="104"/>
      <c r="H3691" s="104"/>
      <c r="I3691" s="104"/>
      <c r="J3691" s="106"/>
      <c r="K3691" s="106"/>
      <c r="L3691" s="106"/>
      <c r="M3691" s="106"/>
      <c r="N3691" s="106"/>
      <c r="O3691" s="106"/>
      <c r="P3691" s="106"/>
      <c r="Q3691" s="106"/>
      <c r="R3691" s="106"/>
      <c r="S3691" s="104"/>
    </row>
    <row r="3692" spans="1:19">
      <c r="A3692" s="104"/>
      <c r="B3692" s="105"/>
      <c r="C3692" s="104"/>
      <c r="D3692" s="105"/>
      <c r="E3692" s="104"/>
      <c r="F3692" s="104"/>
      <c r="G3692" s="104"/>
      <c r="H3692" s="104"/>
      <c r="I3692" s="104"/>
      <c r="J3692" s="106"/>
      <c r="K3692" s="106"/>
      <c r="L3692" s="106"/>
      <c r="M3692" s="106"/>
      <c r="N3692" s="106"/>
      <c r="O3692" s="106"/>
      <c r="P3692" s="106"/>
      <c r="Q3692" s="106"/>
      <c r="R3692" s="106"/>
      <c r="S3692" s="104"/>
    </row>
    <row r="3693" spans="1:19">
      <c r="A3693" s="104"/>
      <c r="B3693" s="105"/>
      <c r="C3693" s="104"/>
      <c r="D3693" s="105"/>
      <c r="E3693" s="104"/>
      <c r="F3693" s="104"/>
      <c r="G3693" s="104"/>
      <c r="H3693" s="104"/>
      <c r="I3693" s="104"/>
      <c r="J3693" s="106"/>
      <c r="K3693" s="106"/>
      <c r="L3693" s="106"/>
      <c r="M3693" s="106"/>
      <c r="N3693" s="106"/>
      <c r="O3693" s="106"/>
      <c r="P3693" s="106"/>
      <c r="Q3693" s="106"/>
      <c r="R3693" s="106"/>
      <c r="S3693" s="104"/>
    </row>
    <row r="3694" spans="1:19">
      <c r="A3694" s="104"/>
      <c r="B3694" s="105"/>
      <c r="C3694" s="104"/>
      <c r="D3694" s="105"/>
      <c r="E3694" s="104"/>
      <c r="F3694" s="104"/>
      <c r="G3694" s="104"/>
      <c r="H3694" s="104"/>
      <c r="I3694" s="104"/>
      <c r="J3694" s="106"/>
      <c r="K3694" s="106"/>
      <c r="L3694" s="106"/>
      <c r="M3694" s="106"/>
      <c r="N3694" s="106"/>
      <c r="O3694" s="106"/>
      <c r="P3694" s="106"/>
      <c r="Q3694" s="106"/>
      <c r="R3694" s="106"/>
      <c r="S3694" s="104"/>
    </row>
    <row r="3695" spans="1:19">
      <c r="A3695" s="104"/>
      <c r="B3695" s="105"/>
      <c r="C3695" s="104"/>
      <c r="D3695" s="105"/>
      <c r="E3695" s="104"/>
      <c r="F3695" s="104"/>
      <c r="G3695" s="104"/>
      <c r="H3695" s="104"/>
      <c r="I3695" s="104"/>
      <c r="J3695" s="106"/>
      <c r="K3695" s="106"/>
      <c r="L3695" s="106"/>
      <c r="M3695" s="106"/>
      <c r="N3695" s="106"/>
      <c r="O3695" s="106"/>
      <c r="P3695" s="106"/>
      <c r="Q3695" s="106"/>
      <c r="R3695" s="106"/>
      <c r="S3695" s="104"/>
    </row>
    <row r="3696" spans="1:19">
      <c r="A3696" s="104"/>
      <c r="B3696" s="105"/>
      <c r="C3696" s="104"/>
      <c r="D3696" s="105"/>
      <c r="E3696" s="104"/>
      <c r="F3696" s="104"/>
      <c r="G3696" s="104"/>
      <c r="H3696" s="104"/>
      <c r="I3696" s="104"/>
      <c r="J3696" s="106"/>
      <c r="K3696" s="106"/>
      <c r="L3696" s="106"/>
      <c r="M3696" s="106"/>
      <c r="N3696" s="106"/>
      <c r="O3696" s="106"/>
      <c r="P3696" s="106"/>
      <c r="Q3696" s="106"/>
      <c r="R3696" s="106"/>
      <c r="S3696" s="104"/>
    </row>
    <row r="3697" spans="1:19">
      <c r="A3697" s="104"/>
      <c r="B3697" s="105"/>
      <c r="C3697" s="104"/>
      <c r="D3697" s="105"/>
      <c r="E3697" s="104"/>
      <c r="F3697" s="104"/>
      <c r="G3697" s="104"/>
      <c r="H3697" s="104"/>
      <c r="I3697" s="104"/>
      <c r="J3697" s="106"/>
      <c r="K3697" s="106"/>
      <c r="L3697" s="106"/>
      <c r="M3697" s="106"/>
      <c r="N3697" s="106"/>
      <c r="O3697" s="106"/>
      <c r="P3697" s="106"/>
      <c r="Q3697" s="106"/>
      <c r="R3697" s="106"/>
      <c r="S3697" s="104"/>
    </row>
    <row r="3698" spans="1:19">
      <c r="A3698" s="104"/>
      <c r="B3698" s="105"/>
      <c r="C3698" s="104"/>
      <c r="D3698" s="105"/>
      <c r="E3698" s="104"/>
      <c r="F3698" s="104"/>
      <c r="G3698" s="104"/>
      <c r="H3698" s="104"/>
      <c r="I3698" s="104"/>
      <c r="J3698" s="106"/>
      <c r="K3698" s="106"/>
      <c r="L3698" s="106"/>
      <c r="M3698" s="106"/>
      <c r="N3698" s="106"/>
      <c r="O3698" s="106"/>
      <c r="P3698" s="106"/>
      <c r="Q3698" s="106"/>
      <c r="R3698" s="106"/>
      <c r="S3698" s="104"/>
    </row>
    <row r="3699" spans="1:19">
      <c r="A3699" s="104"/>
      <c r="B3699" s="105"/>
      <c r="C3699" s="104"/>
      <c r="D3699" s="105"/>
      <c r="E3699" s="104"/>
      <c r="F3699" s="104"/>
      <c r="G3699" s="104"/>
      <c r="H3699" s="104"/>
      <c r="I3699" s="104"/>
      <c r="J3699" s="106"/>
      <c r="K3699" s="106"/>
      <c r="L3699" s="106"/>
      <c r="M3699" s="106"/>
      <c r="N3699" s="106"/>
      <c r="O3699" s="106"/>
      <c r="P3699" s="106"/>
      <c r="Q3699" s="106"/>
      <c r="R3699" s="106"/>
      <c r="S3699" s="104"/>
    </row>
    <row r="3700" spans="1:19">
      <c r="A3700" s="104"/>
      <c r="B3700" s="105"/>
      <c r="C3700" s="104"/>
      <c r="D3700" s="105"/>
      <c r="E3700" s="104"/>
      <c r="F3700" s="104"/>
      <c r="G3700" s="104"/>
      <c r="H3700" s="104"/>
      <c r="I3700" s="104"/>
      <c r="J3700" s="106"/>
      <c r="K3700" s="106"/>
      <c r="L3700" s="106"/>
      <c r="M3700" s="106"/>
      <c r="N3700" s="106"/>
      <c r="O3700" s="106"/>
      <c r="P3700" s="106"/>
      <c r="Q3700" s="106"/>
      <c r="R3700" s="106"/>
      <c r="S3700" s="104"/>
    </row>
    <row r="3701" spans="1:19">
      <c r="A3701" s="104"/>
      <c r="B3701" s="105"/>
      <c r="C3701" s="104"/>
      <c r="D3701" s="105"/>
      <c r="E3701" s="104"/>
      <c r="F3701" s="104"/>
      <c r="G3701" s="104"/>
      <c r="H3701" s="104"/>
      <c r="I3701" s="104"/>
      <c r="J3701" s="106"/>
      <c r="K3701" s="106"/>
      <c r="L3701" s="106"/>
      <c r="M3701" s="106"/>
      <c r="N3701" s="106"/>
      <c r="O3701" s="106"/>
      <c r="P3701" s="106"/>
      <c r="Q3701" s="106"/>
      <c r="R3701" s="106"/>
      <c r="S3701" s="104"/>
    </row>
    <row r="3702" spans="1:19">
      <c r="A3702" s="104"/>
      <c r="B3702" s="105"/>
      <c r="C3702" s="104"/>
      <c r="D3702" s="105"/>
      <c r="E3702" s="104"/>
      <c r="F3702" s="104"/>
      <c r="G3702" s="104"/>
      <c r="H3702" s="104"/>
      <c r="I3702" s="104"/>
      <c r="J3702" s="106"/>
      <c r="K3702" s="106"/>
      <c r="L3702" s="106"/>
      <c r="M3702" s="106"/>
      <c r="N3702" s="106"/>
      <c r="O3702" s="106"/>
      <c r="P3702" s="106"/>
      <c r="Q3702" s="106"/>
      <c r="R3702" s="106"/>
      <c r="S3702" s="104"/>
    </row>
    <row r="3703" spans="1:19">
      <c r="A3703" s="104"/>
      <c r="B3703" s="105"/>
      <c r="C3703" s="104"/>
      <c r="D3703" s="105"/>
      <c r="E3703" s="104"/>
      <c r="F3703" s="104"/>
      <c r="G3703" s="104"/>
      <c r="H3703" s="104"/>
      <c r="I3703" s="104"/>
      <c r="J3703" s="106"/>
      <c r="K3703" s="106"/>
      <c r="L3703" s="106"/>
      <c r="M3703" s="106"/>
      <c r="N3703" s="106"/>
      <c r="O3703" s="106"/>
      <c r="P3703" s="106"/>
      <c r="Q3703" s="106"/>
      <c r="R3703" s="106"/>
      <c r="S3703" s="104"/>
    </row>
    <row r="3704" spans="1:19">
      <c r="A3704" s="104"/>
      <c r="B3704" s="105"/>
      <c r="C3704" s="104"/>
      <c r="D3704" s="105"/>
      <c r="E3704" s="104"/>
      <c r="F3704" s="104"/>
      <c r="G3704" s="104"/>
      <c r="H3704" s="104"/>
      <c r="I3704" s="104"/>
      <c r="J3704" s="106"/>
      <c r="K3704" s="106"/>
      <c r="L3704" s="106"/>
      <c r="M3704" s="106"/>
      <c r="N3704" s="106"/>
      <c r="O3704" s="106"/>
      <c r="P3704" s="106"/>
      <c r="Q3704" s="106"/>
      <c r="R3704" s="106"/>
      <c r="S3704" s="104"/>
    </row>
    <row r="3705" spans="1:19">
      <c r="A3705" s="104"/>
      <c r="B3705" s="105"/>
      <c r="C3705" s="104"/>
      <c r="D3705" s="105"/>
      <c r="E3705" s="104"/>
      <c r="F3705" s="104"/>
      <c r="G3705" s="104"/>
      <c r="H3705" s="104"/>
      <c r="I3705" s="104"/>
      <c r="J3705" s="106"/>
      <c r="K3705" s="106"/>
      <c r="L3705" s="106"/>
      <c r="M3705" s="106"/>
      <c r="N3705" s="106"/>
      <c r="O3705" s="106"/>
      <c r="P3705" s="106"/>
      <c r="Q3705" s="106"/>
      <c r="R3705" s="106"/>
      <c r="S3705" s="104"/>
    </row>
    <row r="3706" spans="1:19">
      <c r="A3706" s="104"/>
      <c r="B3706" s="105"/>
      <c r="C3706" s="104"/>
      <c r="D3706" s="105"/>
      <c r="E3706" s="104"/>
      <c r="F3706" s="104"/>
      <c r="G3706" s="104"/>
      <c r="H3706" s="104"/>
      <c r="I3706" s="104"/>
      <c r="J3706" s="106"/>
      <c r="K3706" s="106"/>
      <c r="L3706" s="106"/>
      <c r="M3706" s="106"/>
      <c r="N3706" s="106"/>
      <c r="O3706" s="106"/>
      <c r="P3706" s="106"/>
      <c r="Q3706" s="106"/>
      <c r="R3706" s="106"/>
      <c r="S3706" s="104"/>
    </row>
    <row r="3707" spans="1:19">
      <c r="A3707" s="104"/>
      <c r="B3707" s="105"/>
      <c r="C3707" s="104"/>
      <c r="D3707" s="105"/>
      <c r="E3707" s="104"/>
      <c r="F3707" s="104"/>
      <c r="G3707" s="104"/>
      <c r="H3707" s="104"/>
      <c r="I3707" s="104"/>
      <c r="J3707" s="106"/>
      <c r="K3707" s="106"/>
      <c r="L3707" s="106"/>
      <c r="M3707" s="106"/>
      <c r="N3707" s="106"/>
      <c r="O3707" s="106"/>
      <c r="P3707" s="106"/>
      <c r="Q3707" s="106"/>
      <c r="R3707" s="106"/>
      <c r="S3707" s="104"/>
    </row>
    <row r="3708" spans="1:19">
      <c r="A3708" s="104"/>
      <c r="B3708" s="105"/>
      <c r="C3708" s="104"/>
      <c r="D3708" s="105"/>
      <c r="E3708" s="104"/>
      <c r="F3708" s="104"/>
      <c r="G3708" s="104"/>
      <c r="H3708" s="104"/>
      <c r="I3708" s="104"/>
      <c r="J3708" s="106"/>
      <c r="K3708" s="106"/>
      <c r="L3708" s="106"/>
      <c r="M3708" s="106"/>
      <c r="N3708" s="106"/>
      <c r="O3708" s="106"/>
      <c r="P3708" s="106"/>
      <c r="Q3708" s="106"/>
      <c r="R3708" s="106"/>
      <c r="S3708" s="104"/>
    </row>
    <row r="3709" spans="1:19">
      <c r="A3709" s="104"/>
      <c r="B3709" s="105"/>
      <c r="C3709" s="104"/>
      <c r="D3709" s="105"/>
      <c r="E3709" s="104"/>
      <c r="F3709" s="104"/>
      <c r="G3709" s="104"/>
      <c r="H3709" s="104"/>
      <c r="I3709" s="104"/>
      <c r="J3709" s="106"/>
      <c r="K3709" s="106"/>
      <c r="L3709" s="106"/>
      <c r="M3709" s="106"/>
      <c r="N3709" s="106"/>
      <c r="O3709" s="106"/>
      <c r="P3709" s="106"/>
      <c r="Q3709" s="106"/>
      <c r="R3709" s="106"/>
      <c r="S3709" s="104"/>
    </row>
    <row r="3710" spans="1:19">
      <c r="A3710" s="104"/>
      <c r="B3710" s="105"/>
      <c r="C3710" s="104"/>
      <c r="D3710" s="105"/>
      <c r="E3710" s="104"/>
      <c r="F3710" s="104"/>
      <c r="G3710" s="104"/>
      <c r="H3710" s="104"/>
      <c r="I3710" s="104"/>
      <c r="J3710" s="106"/>
      <c r="K3710" s="106"/>
      <c r="L3710" s="106"/>
      <c r="M3710" s="106"/>
      <c r="N3710" s="106"/>
      <c r="O3710" s="106"/>
      <c r="P3710" s="106"/>
      <c r="Q3710" s="106"/>
      <c r="R3710" s="106"/>
      <c r="S3710" s="104"/>
    </row>
    <row r="3711" spans="1:19">
      <c r="A3711" s="104"/>
      <c r="B3711" s="105"/>
      <c r="C3711" s="104"/>
      <c r="D3711" s="105"/>
      <c r="E3711" s="104"/>
      <c r="F3711" s="104"/>
      <c r="G3711" s="104"/>
      <c r="H3711" s="104"/>
      <c r="I3711" s="104"/>
      <c r="J3711" s="106"/>
      <c r="K3711" s="106"/>
      <c r="L3711" s="106"/>
      <c r="M3711" s="106"/>
      <c r="N3711" s="106"/>
      <c r="O3711" s="106"/>
      <c r="P3711" s="106"/>
      <c r="Q3711" s="106"/>
      <c r="R3711" s="106"/>
      <c r="S3711" s="104"/>
    </row>
    <row r="3712" spans="1:19">
      <c r="A3712" s="104"/>
      <c r="B3712" s="105"/>
      <c r="C3712" s="104"/>
      <c r="D3712" s="105"/>
      <c r="E3712" s="104"/>
      <c r="F3712" s="104"/>
      <c r="G3712" s="104"/>
      <c r="H3712" s="104"/>
      <c r="I3712" s="104"/>
      <c r="J3712" s="106"/>
      <c r="K3712" s="106"/>
      <c r="L3712" s="106"/>
      <c r="M3712" s="106"/>
      <c r="N3712" s="106"/>
      <c r="O3712" s="106"/>
      <c r="P3712" s="106"/>
      <c r="Q3712" s="106"/>
      <c r="R3712" s="106"/>
      <c r="S3712" s="104"/>
    </row>
    <row r="3713" spans="1:19">
      <c r="A3713" s="104"/>
      <c r="B3713" s="105"/>
      <c r="C3713" s="104"/>
      <c r="D3713" s="105"/>
      <c r="E3713" s="104"/>
      <c r="F3713" s="104"/>
      <c r="G3713" s="104"/>
      <c r="H3713" s="104"/>
      <c r="I3713" s="104"/>
      <c r="J3713" s="106"/>
      <c r="K3713" s="106"/>
      <c r="L3713" s="106"/>
      <c r="M3713" s="106"/>
      <c r="N3713" s="106"/>
      <c r="O3713" s="106"/>
      <c r="P3713" s="106"/>
      <c r="Q3713" s="106"/>
      <c r="R3713" s="106"/>
      <c r="S3713" s="104"/>
    </row>
    <row r="3714" spans="1:19">
      <c r="A3714" s="104"/>
      <c r="B3714" s="105"/>
      <c r="C3714" s="104"/>
      <c r="D3714" s="105"/>
      <c r="E3714" s="104"/>
      <c r="F3714" s="104"/>
      <c r="G3714" s="104"/>
      <c r="H3714" s="104"/>
      <c r="I3714" s="104"/>
      <c r="J3714" s="106"/>
      <c r="K3714" s="106"/>
      <c r="L3714" s="106"/>
      <c r="M3714" s="106"/>
      <c r="N3714" s="106"/>
      <c r="O3714" s="106"/>
      <c r="P3714" s="106"/>
      <c r="Q3714" s="106"/>
      <c r="R3714" s="106"/>
      <c r="S3714" s="104"/>
    </row>
    <row r="3715" spans="1:19">
      <c r="A3715" s="104"/>
      <c r="B3715" s="105"/>
      <c r="C3715" s="104"/>
      <c r="D3715" s="105"/>
      <c r="E3715" s="104"/>
      <c r="F3715" s="104"/>
      <c r="G3715" s="104"/>
      <c r="H3715" s="104"/>
      <c r="I3715" s="104"/>
      <c r="J3715" s="106"/>
      <c r="K3715" s="106"/>
      <c r="L3715" s="106"/>
      <c r="M3715" s="106"/>
      <c r="N3715" s="106"/>
      <c r="O3715" s="106"/>
      <c r="P3715" s="106"/>
      <c r="Q3715" s="106"/>
      <c r="R3715" s="106"/>
      <c r="S3715" s="104"/>
    </row>
    <row r="3716" spans="1:19">
      <c r="A3716" s="104"/>
      <c r="B3716" s="105"/>
      <c r="C3716" s="104"/>
      <c r="D3716" s="105"/>
      <c r="E3716" s="104"/>
      <c r="F3716" s="104"/>
      <c r="G3716" s="104"/>
      <c r="H3716" s="104"/>
      <c r="I3716" s="104"/>
      <c r="J3716" s="106"/>
      <c r="K3716" s="106"/>
      <c r="L3716" s="106"/>
      <c r="M3716" s="106"/>
      <c r="N3716" s="106"/>
      <c r="O3716" s="106"/>
      <c r="P3716" s="106"/>
      <c r="Q3716" s="106"/>
      <c r="R3716" s="106"/>
      <c r="S3716" s="104"/>
    </row>
    <row r="3717" spans="1:19">
      <c r="A3717" s="104"/>
      <c r="B3717" s="105"/>
      <c r="C3717" s="104"/>
      <c r="D3717" s="105"/>
      <c r="E3717" s="104"/>
      <c r="F3717" s="104"/>
      <c r="G3717" s="104"/>
      <c r="H3717" s="104"/>
      <c r="I3717" s="104"/>
      <c r="J3717" s="106"/>
      <c r="K3717" s="106"/>
      <c r="L3717" s="106"/>
      <c r="M3717" s="106"/>
      <c r="N3717" s="106"/>
      <c r="O3717" s="106"/>
      <c r="P3717" s="106"/>
      <c r="Q3717" s="106"/>
      <c r="R3717" s="106"/>
      <c r="S3717" s="104"/>
    </row>
    <row r="3718" spans="1:19">
      <c r="A3718" s="104"/>
      <c r="B3718" s="105"/>
      <c r="C3718" s="104"/>
      <c r="D3718" s="105"/>
      <c r="E3718" s="104"/>
      <c r="F3718" s="104"/>
      <c r="G3718" s="104"/>
      <c r="H3718" s="104"/>
      <c r="I3718" s="104"/>
      <c r="J3718" s="106"/>
      <c r="K3718" s="106"/>
      <c r="L3718" s="106"/>
      <c r="M3718" s="106"/>
      <c r="N3718" s="106"/>
      <c r="O3718" s="106"/>
      <c r="P3718" s="106"/>
      <c r="Q3718" s="106"/>
      <c r="R3718" s="106"/>
      <c r="S3718" s="104"/>
    </row>
    <row r="3719" spans="1:19">
      <c r="A3719" s="104"/>
      <c r="B3719" s="105"/>
      <c r="C3719" s="104"/>
      <c r="D3719" s="105"/>
      <c r="E3719" s="104"/>
      <c r="F3719" s="104"/>
      <c r="G3719" s="104"/>
      <c r="H3719" s="104"/>
      <c r="I3719" s="104"/>
      <c r="J3719" s="106"/>
      <c r="K3719" s="106"/>
      <c r="L3719" s="106"/>
      <c r="M3719" s="106"/>
      <c r="N3719" s="106"/>
      <c r="O3719" s="106"/>
      <c r="P3719" s="106"/>
      <c r="Q3719" s="106"/>
      <c r="R3719" s="106"/>
      <c r="S3719" s="104"/>
    </row>
    <row r="3720" spans="1:19">
      <c r="A3720" s="104"/>
      <c r="B3720" s="105"/>
      <c r="C3720" s="104"/>
      <c r="D3720" s="105"/>
      <c r="E3720" s="104"/>
      <c r="F3720" s="104"/>
      <c r="G3720" s="104"/>
      <c r="H3720" s="104"/>
      <c r="I3720" s="104"/>
      <c r="J3720" s="106"/>
      <c r="K3720" s="106"/>
      <c r="L3720" s="106"/>
      <c r="M3720" s="106"/>
      <c r="N3720" s="106"/>
      <c r="O3720" s="106"/>
      <c r="P3720" s="106"/>
      <c r="Q3720" s="106"/>
      <c r="R3720" s="106"/>
      <c r="S3720" s="104"/>
    </row>
    <row r="3721" spans="1:19">
      <c r="A3721" s="104"/>
      <c r="B3721" s="105"/>
      <c r="C3721" s="104"/>
      <c r="D3721" s="105"/>
      <c r="E3721" s="104"/>
      <c r="F3721" s="104"/>
      <c r="G3721" s="104"/>
      <c r="H3721" s="104"/>
      <c r="I3721" s="104"/>
      <c r="J3721" s="106"/>
      <c r="K3721" s="106"/>
      <c r="L3721" s="106"/>
      <c r="M3721" s="106"/>
      <c r="N3721" s="106"/>
      <c r="O3721" s="106"/>
      <c r="P3721" s="106"/>
      <c r="Q3721" s="106"/>
      <c r="R3721" s="106"/>
      <c r="S3721" s="104"/>
    </row>
    <row r="3722" spans="1:19">
      <c r="A3722" s="104"/>
      <c r="B3722" s="105"/>
      <c r="C3722" s="104"/>
      <c r="D3722" s="105"/>
      <c r="E3722" s="104"/>
      <c r="F3722" s="104"/>
      <c r="G3722" s="104"/>
      <c r="H3722" s="104"/>
      <c r="I3722" s="104"/>
      <c r="J3722" s="106"/>
      <c r="K3722" s="106"/>
      <c r="L3722" s="106"/>
      <c r="M3722" s="106"/>
      <c r="N3722" s="106"/>
      <c r="O3722" s="106"/>
      <c r="P3722" s="106"/>
      <c r="Q3722" s="106"/>
      <c r="R3722" s="106"/>
      <c r="S3722" s="104"/>
    </row>
    <row r="3723" spans="1:19">
      <c r="A3723" s="104"/>
      <c r="B3723" s="105"/>
      <c r="C3723" s="104"/>
      <c r="D3723" s="105"/>
      <c r="E3723" s="104"/>
      <c r="F3723" s="104"/>
      <c r="G3723" s="104"/>
      <c r="H3723" s="104"/>
      <c r="I3723" s="104"/>
      <c r="J3723" s="106"/>
      <c r="K3723" s="106"/>
      <c r="L3723" s="106"/>
      <c r="M3723" s="106"/>
      <c r="N3723" s="106"/>
      <c r="O3723" s="106"/>
      <c r="P3723" s="106"/>
      <c r="Q3723" s="106"/>
      <c r="R3723" s="106"/>
      <c r="S3723" s="104"/>
    </row>
    <row r="3724" spans="1:19">
      <c r="A3724" s="104"/>
      <c r="B3724" s="105"/>
      <c r="C3724" s="104"/>
      <c r="D3724" s="105"/>
      <c r="E3724" s="104"/>
      <c r="F3724" s="104"/>
      <c r="G3724" s="104"/>
      <c r="H3724" s="104"/>
      <c r="I3724" s="104"/>
      <c r="J3724" s="106"/>
      <c r="K3724" s="106"/>
      <c r="L3724" s="106"/>
      <c r="M3724" s="106"/>
      <c r="N3724" s="106"/>
      <c r="O3724" s="106"/>
      <c r="P3724" s="106"/>
      <c r="Q3724" s="106"/>
      <c r="R3724" s="106"/>
      <c r="S3724" s="104"/>
    </row>
    <row r="3725" spans="1:19">
      <c r="A3725" s="104"/>
      <c r="B3725" s="105"/>
      <c r="C3725" s="104"/>
      <c r="D3725" s="105"/>
      <c r="E3725" s="104"/>
      <c r="F3725" s="104"/>
      <c r="G3725" s="104"/>
      <c r="H3725" s="104"/>
      <c r="I3725" s="104"/>
      <c r="J3725" s="106"/>
      <c r="K3725" s="106"/>
      <c r="L3725" s="106"/>
      <c r="M3725" s="106"/>
      <c r="N3725" s="106"/>
      <c r="O3725" s="106"/>
      <c r="P3725" s="106"/>
      <c r="Q3725" s="106"/>
      <c r="R3725" s="106"/>
      <c r="S3725" s="104"/>
    </row>
    <row r="3726" spans="1:19">
      <c r="A3726" s="104"/>
      <c r="B3726" s="105"/>
      <c r="C3726" s="104"/>
      <c r="D3726" s="105"/>
      <c r="E3726" s="104"/>
      <c r="F3726" s="104"/>
      <c r="G3726" s="104"/>
      <c r="H3726" s="104"/>
      <c r="I3726" s="104"/>
      <c r="J3726" s="106"/>
      <c r="K3726" s="106"/>
      <c r="L3726" s="106"/>
      <c r="M3726" s="106"/>
      <c r="N3726" s="106"/>
      <c r="O3726" s="106"/>
      <c r="P3726" s="106"/>
      <c r="Q3726" s="106"/>
      <c r="R3726" s="106"/>
      <c r="S3726" s="104"/>
    </row>
    <row r="3727" spans="1:19">
      <c r="A3727" s="104"/>
      <c r="B3727" s="105"/>
      <c r="C3727" s="104"/>
      <c r="D3727" s="105"/>
      <c r="E3727" s="104"/>
      <c r="F3727" s="104"/>
      <c r="G3727" s="104"/>
      <c r="H3727" s="104"/>
      <c r="I3727" s="104"/>
      <c r="J3727" s="106"/>
      <c r="K3727" s="106"/>
      <c r="L3727" s="106"/>
      <c r="M3727" s="106"/>
      <c r="N3727" s="106"/>
      <c r="O3727" s="106"/>
      <c r="P3727" s="106"/>
      <c r="Q3727" s="106"/>
      <c r="R3727" s="106"/>
      <c r="S3727" s="104"/>
    </row>
    <row r="3728" spans="1:19">
      <c r="A3728" s="104"/>
      <c r="B3728" s="105"/>
      <c r="C3728" s="104"/>
      <c r="D3728" s="105"/>
      <c r="E3728" s="104"/>
      <c r="F3728" s="104"/>
      <c r="G3728" s="104"/>
      <c r="H3728" s="104"/>
      <c r="I3728" s="104"/>
      <c r="J3728" s="106"/>
      <c r="K3728" s="106"/>
      <c r="L3728" s="106"/>
      <c r="M3728" s="106"/>
      <c r="N3728" s="106"/>
      <c r="O3728" s="106"/>
      <c r="P3728" s="106"/>
      <c r="Q3728" s="106"/>
      <c r="R3728" s="106"/>
      <c r="S3728" s="104"/>
    </row>
    <row r="3729" spans="1:19">
      <c r="A3729" s="104"/>
      <c r="B3729" s="105"/>
      <c r="C3729" s="104"/>
      <c r="D3729" s="105"/>
      <c r="E3729" s="104"/>
      <c r="F3729" s="104"/>
      <c r="G3729" s="104"/>
      <c r="H3729" s="104"/>
      <c r="I3729" s="104"/>
      <c r="J3729" s="106"/>
      <c r="K3729" s="106"/>
      <c r="L3729" s="106"/>
      <c r="M3729" s="106"/>
      <c r="N3729" s="106"/>
      <c r="O3729" s="106"/>
      <c r="P3729" s="106"/>
      <c r="Q3729" s="106"/>
      <c r="R3729" s="106"/>
      <c r="S3729" s="104"/>
    </row>
    <row r="3730" spans="1:19">
      <c r="A3730" s="104"/>
      <c r="B3730" s="105"/>
      <c r="C3730" s="104"/>
      <c r="D3730" s="105"/>
      <c r="E3730" s="104"/>
      <c r="F3730" s="104"/>
      <c r="G3730" s="104"/>
      <c r="H3730" s="104"/>
      <c r="I3730" s="104"/>
      <c r="J3730" s="106"/>
      <c r="K3730" s="106"/>
      <c r="L3730" s="106"/>
      <c r="M3730" s="106"/>
      <c r="N3730" s="106"/>
      <c r="O3730" s="106"/>
      <c r="P3730" s="106"/>
      <c r="Q3730" s="106"/>
      <c r="R3730" s="106"/>
      <c r="S3730" s="104"/>
    </row>
    <row r="3731" spans="1:19">
      <c r="A3731" s="104"/>
      <c r="B3731" s="105"/>
      <c r="C3731" s="104"/>
      <c r="D3731" s="105"/>
      <c r="E3731" s="104"/>
      <c r="F3731" s="104"/>
      <c r="G3731" s="104"/>
      <c r="H3731" s="104"/>
      <c r="I3731" s="104"/>
      <c r="J3731" s="106"/>
      <c r="K3731" s="106"/>
      <c r="L3731" s="106"/>
      <c r="M3731" s="106"/>
      <c r="N3731" s="106"/>
      <c r="O3731" s="106"/>
      <c r="P3731" s="106"/>
      <c r="Q3731" s="106"/>
      <c r="R3731" s="106"/>
      <c r="S3731" s="104"/>
    </row>
    <row r="3732" spans="1:19">
      <c r="A3732" s="104"/>
      <c r="B3732" s="105"/>
      <c r="C3732" s="104"/>
      <c r="D3732" s="105"/>
      <c r="E3732" s="104"/>
      <c r="F3732" s="104"/>
      <c r="G3732" s="104"/>
      <c r="H3732" s="104"/>
      <c r="I3732" s="104"/>
      <c r="J3732" s="106"/>
      <c r="K3732" s="106"/>
      <c r="L3732" s="106"/>
      <c r="M3732" s="106"/>
      <c r="N3732" s="106"/>
      <c r="O3732" s="106"/>
      <c r="P3732" s="106"/>
      <c r="Q3732" s="106"/>
      <c r="R3732" s="106"/>
      <c r="S3732" s="104"/>
    </row>
    <row r="3733" spans="1:19">
      <c r="A3733" s="104"/>
      <c r="B3733" s="105"/>
      <c r="C3733" s="104"/>
      <c r="D3733" s="105"/>
      <c r="E3733" s="104"/>
      <c r="F3733" s="104"/>
      <c r="G3733" s="104"/>
      <c r="H3733" s="104"/>
      <c r="I3733" s="104"/>
      <c r="J3733" s="106"/>
      <c r="K3733" s="106"/>
      <c r="L3733" s="106"/>
      <c r="M3733" s="106"/>
      <c r="N3733" s="106"/>
      <c r="O3733" s="106"/>
      <c r="P3733" s="106"/>
      <c r="Q3733" s="106"/>
      <c r="R3733" s="106"/>
      <c r="S3733" s="104"/>
    </row>
    <row r="3734" spans="1:19">
      <c r="A3734" s="104"/>
      <c r="B3734" s="105"/>
      <c r="C3734" s="104"/>
      <c r="D3734" s="105"/>
      <c r="E3734" s="104"/>
      <c r="F3734" s="104"/>
      <c r="G3734" s="104"/>
      <c r="H3734" s="104"/>
      <c r="I3734" s="104"/>
      <c r="J3734" s="106"/>
      <c r="K3734" s="106"/>
      <c r="L3734" s="106"/>
      <c r="M3734" s="106"/>
      <c r="N3734" s="106"/>
      <c r="O3734" s="106"/>
      <c r="P3734" s="106"/>
      <c r="Q3734" s="106"/>
      <c r="R3734" s="106"/>
      <c r="S3734" s="104"/>
    </row>
    <row r="3735" spans="1:19">
      <c r="A3735" s="104"/>
      <c r="B3735" s="105"/>
      <c r="C3735" s="104"/>
      <c r="D3735" s="105"/>
      <c r="E3735" s="104"/>
      <c r="F3735" s="104"/>
      <c r="G3735" s="104"/>
      <c r="H3735" s="104"/>
      <c r="I3735" s="104"/>
      <c r="J3735" s="106"/>
      <c r="K3735" s="106"/>
      <c r="L3735" s="106"/>
      <c r="M3735" s="106"/>
      <c r="N3735" s="106"/>
      <c r="O3735" s="106"/>
      <c r="P3735" s="106"/>
      <c r="Q3735" s="106"/>
      <c r="R3735" s="106"/>
      <c r="S3735" s="104"/>
    </row>
    <row r="3736" spans="1:19">
      <c r="A3736" s="104"/>
      <c r="B3736" s="105"/>
      <c r="C3736" s="104"/>
      <c r="D3736" s="105"/>
      <c r="E3736" s="104"/>
      <c r="F3736" s="104"/>
      <c r="G3736" s="104"/>
      <c r="H3736" s="104"/>
      <c r="I3736" s="104"/>
      <c r="J3736" s="106"/>
      <c r="K3736" s="106"/>
      <c r="L3736" s="106"/>
      <c r="M3736" s="106"/>
      <c r="N3736" s="106"/>
      <c r="O3736" s="106"/>
      <c r="P3736" s="106"/>
      <c r="Q3736" s="106"/>
      <c r="R3736" s="106"/>
      <c r="S3736" s="104"/>
    </row>
    <row r="3737" spans="1:19">
      <c r="A3737" s="104"/>
      <c r="B3737" s="105"/>
      <c r="C3737" s="104"/>
      <c r="D3737" s="105"/>
      <c r="E3737" s="104"/>
      <c r="F3737" s="104"/>
      <c r="G3737" s="104"/>
      <c r="H3737" s="104"/>
      <c r="I3737" s="104"/>
      <c r="J3737" s="106"/>
      <c r="K3737" s="106"/>
      <c r="L3737" s="106"/>
      <c r="M3737" s="106"/>
      <c r="N3737" s="106"/>
      <c r="O3737" s="106"/>
      <c r="P3737" s="106"/>
      <c r="Q3737" s="106"/>
      <c r="R3737" s="106"/>
      <c r="S3737" s="104"/>
    </row>
    <row r="3738" spans="1:19">
      <c r="A3738" s="104"/>
      <c r="B3738" s="105"/>
      <c r="C3738" s="104"/>
      <c r="D3738" s="105"/>
      <c r="E3738" s="104"/>
      <c r="F3738" s="104"/>
      <c r="G3738" s="104"/>
      <c r="H3738" s="104"/>
      <c r="I3738" s="104"/>
      <c r="J3738" s="106"/>
      <c r="K3738" s="106"/>
      <c r="L3738" s="106"/>
      <c r="M3738" s="106"/>
      <c r="N3738" s="106"/>
      <c r="O3738" s="106"/>
      <c r="P3738" s="106"/>
      <c r="Q3738" s="106"/>
      <c r="R3738" s="106"/>
      <c r="S3738" s="104"/>
    </row>
    <row r="3739" spans="1:19">
      <c r="A3739" s="104"/>
      <c r="B3739" s="105"/>
      <c r="C3739" s="104"/>
      <c r="D3739" s="105"/>
      <c r="E3739" s="104"/>
      <c r="F3739" s="104"/>
      <c r="G3739" s="104"/>
      <c r="H3739" s="104"/>
      <c r="I3739" s="104"/>
      <c r="J3739" s="106"/>
      <c r="K3739" s="106"/>
      <c r="L3739" s="106"/>
      <c r="M3739" s="106"/>
      <c r="N3739" s="106"/>
      <c r="O3739" s="106"/>
      <c r="P3739" s="106"/>
      <c r="Q3739" s="106"/>
      <c r="R3739" s="106"/>
      <c r="S3739" s="104"/>
    </row>
    <row r="3740" spans="1:19">
      <c r="A3740" s="104"/>
      <c r="B3740" s="105"/>
      <c r="C3740" s="104"/>
      <c r="D3740" s="105"/>
      <c r="E3740" s="104"/>
      <c r="F3740" s="104"/>
      <c r="G3740" s="104"/>
      <c r="H3740" s="104"/>
      <c r="I3740" s="104"/>
      <c r="J3740" s="106"/>
      <c r="K3740" s="106"/>
      <c r="L3740" s="106"/>
      <c r="M3740" s="106"/>
      <c r="N3740" s="106"/>
      <c r="O3740" s="106"/>
      <c r="P3740" s="106"/>
      <c r="Q3740" s="106"/>
      <c r="R3740" s="106"/>
      <c r="S3740" s="104"/>
    </row>
    <row r="3741" spans="1:19">
      <c r="A3741" s="104"/>
      <c r="B3741" s="105"/>
      <c r="C3741" s="104"/>
      <c r="D3741" s="105"/>
      <c r="E3741" s="104"/>
      <c r="F3741" s="104"/>
      <c r="G3741" s="104"/>
      <c r="H3741" s="104"/>
      <c r="I3741" s="104"/>
      <c r="J3741" s="106"/>
      <c r="K3741" s="106"/>
      <c r="L3741" s="106"/>
      <c r="M3741" s="106"/>
      <c r="N3741" s="106"/>
      <c r="O3741" s="106"/>
      <c r="P3741" s="106"/>
      <c r="Q3741" s="106"/>
      <c r="R3741" s="106"/>
      <c r="S3741" s="104"/>
    </row>
    <row r="3742" spans="1:19">
      <c r="A3742" s="104"/>
      <c r="B3742" s="105"/>
      <c r="C3742" s="104"/>
      <c r="D3742" s="105"/>
      <c r="E3742" s="104"/>
      <c r="F3742" s="104"/>
      <c r="G3742" s="104"/>
      <c r="H3742" s="104"/>
      <c r="I3742" s="104"/>
      <c r="J3742" s="106"/>
      <c r="K3742" s="106"/>
      <c r="L3742" s="106"/>
      <c r="M3742" s="106"/>
      <c r="N3742" s="106"/>
      <c r="O3742" s="106"/>
      <c r="P3742" s="106"/>
      <c r="Q3742" s="106"/>
      <c r="R3742" s="106"/>
      <c r="S3742" s="104"/>
    </row>
    <row r="3743" spans="1:19">
      <c r="A3743" s="104"/>
      <c r="B3743" s="105"/>
      <c r="C3743" s="104"/>
      <c r="D3743" s="105"/>
      <c r="E3743" s="104"/>
      <c r="F3743" s="104"/>
      <c r="G3743" s="104"/>
      <c r="H3743" s="104"/>
      <c r="I3743" s="104"/>
      <c r="J3743" s="106"/>
      <c r="K3743" s="106"/>
      <c r="L3743" s="106"/>
      <c r="M3743" s="106"/>
      <c r="N3743" s="106"/>
      <c r="O3743" s="106"/>
      <c r="P3743" s="106"/>
      <c r="Q3743" s="106"/>
      <c r="R3743" s="106"/>
      <c r="S3743" s="104"/>
    </row>
    <row r="3744" spans="1:19">
      <c r="A3744" s="104"/>
      <c r="B3744" s="105"/>
      <c r="C3744" s="104"/>
      <c r="D3744" s="105"/>
      <c r="E3744" s="104"/>
      <c r="F3744" s="104"/>
      <c r="G3744" s="104"/>
      <c r="H3744" s="104"/>
      <c r="I3744" s="104"/>
      <c r="J3744" s="106"/>
      <c r="K3744" s="106"/>
      <c r="L3744" s="106"/>
      <c r="M3744" s="106"/>
      <c r="N3744" s="106"/>
      <c r="O3744" s="106"/>
      <c r="P3744" s="106"/>
      <c r="Q3744" s="106"/>
      <c r="R3744" s="106"/>
      <c r="S3744" s="104"/>
    </row>
    <row r="3745" spans="1:19">
      <c r="A3745" s="104"/>
      <c r="B3745" s="105"/>
      <c r="C3745" s="104"/>
      <c r="D3745" s="105"/>
      <c r="E3745" s="104"/>
      <c r="F3745" s="104"/>
      <c r="G3745" s="104"/>
      <c r="H3745" s="104"/>
      <c r="I3745" s="104"/>
      <c r="J3745" s="106"/>
      <c r="K3745" s="106"/>
      <c r="L3745" s="106"/>
      <c r="M3745" s="106"/>
      <c r="N3745" s="106"/>
      <c r="O3745" s="106"/>
      <c r="P3745" s="106"/>
      <c r="Q3745" s="106"/>
      <c r="R3745" s="106"/>
      <c r="S3745" s="104"/>
    </row>
    <row r="3746" spans="1:19">
      <c r="A3746" s="104"/>
      <c r="B3746" s="105"/>
      <c r="C3746" s="104"/>
      <c r="D3746" s="105"/>
      <c r="E3746" s="104"/>
      <c r="F3746" s="104"/>
      <c r="G3746" s="104"/>
      <c r="H3746" s="104"/>
      <c r="I3746" s="104"/>
      <c r="J3746" s="106"/>
      <c r="K3746" s="106"/>
      <c r="L3746" s="106"/>
      <c r="M3746" s="106"/>
      <c r="N3746" s="106"/>
      <c r="O3746" s="106"/>
      <c r="P3746" s="106"/>
      <c r="Q3746" s="106"/>
      <c r="R3746" s="106"/>
      <c r="S3746" s="104"/>
    </row>
    <row r="3747" spans="1:19">
      <c r="A3747" s="104"/>
      <c r="B3747" s="105"/>
      <c r="C3747" s="104"/>
      <c r="D3747" s="105"/>
      <c r="E3747" s="104"/>
      <c r="F3747" s="104"/>
      <c r="G3747" s="104"/>
      <c r="H3747" s="104"/>
      <c r="I3747" s="104"/>
      <c r="J3747" s="106"/>
      <c r="K3747" s="106"/>
      <c r="L3747" s="106"/>
      <c r="M3747" s="106"/>
      <c r="N3747" s="106"/>
      <c r="O3747" s="106"/>
      <c r="P3747" s="106"/>
      <c r="Q3747" s="106"/>
      <c r="R3747" s="106"/>
      <c r="S3747" s="104"/>
    </row>
    <row r="3748" spans="1:19">
      <c r="A3748" s="104"/>
      <c r="B3748" s="105"/>
      <c r="C3748" s="104"/>
      <c r="D3748" s="105"/>
      <c r="E3748" s="104"/>
      <c r="F3748" s="104"/>
      <c r="G3748" s="104"/>
      <c r="H3748" s="104"/>
      <c r="I3748" s="104"/>
      <c r="J3748" s="106"/>
      <c r="K3748" s="106"/>
      <c r="L3748" s="106"/>
      <c r="M3748" s="106"/>
      <c r="N3748" s="106"/>
      <c r="O3748" s="106"/>
      <c r="P3748" s="106"/>
      <c r="Q3748" s="106"/>
      <c r="R3748" s="106"/>
      <c r="S3748" s="104"/>
    </row>
    <row r="3749" spans="1:19">
      <c r="A3749" s="104"/>
      <c r="B3749" s="105"/>
      <c r="C3749" s="104"/>
      <c r="D3749" s="105"/>
      <c r="E3749" s="104"/>
      <c r="F3749" s="104"/>
      <c r="G3749" s="104"/>
      <c r="H3749" s="104"/>
      <c r="I3749" s="104"/>
      <c r="J3749" s="106"/>
      <c r="K3749" s="106"/>
      <c r="L3749" s="106"/>
      <c r="M3749" s="106"/>
      <c r="N3749" s="106"/>
      <c r="O3749" s="106"/>
      <c r="P3749" s="106"/>
      <c r="Q3749" s="106"/>
      <c r="R3749" s="106"/>
      <c r="S3749" s="104"/>
    </row>
    <row r="3750" spans="1:19">
      <c r="A3750" s="104"/>
      <c r="B3750" s="105"/>
      <c r="C3750" s="104"/>
      <c r="D3750" s="105"/>
      <c r="E3750" s="104"/>
      <c r="F3750" s="104"/>
      <c r="G3750" s="104"/>
      <c r="H3750" s="104"/>
      <c r="I3750" s="104"/>
      <c r="J3750" s="106"/>
      <c r="K3750" s="106"/>
      <c r="L3750" s="106"/>
      <c r="M3750" s="106"/>
      <c r="N3750" s="106"/>
      <c r="O3750" s="106"/>
      <c r="P3750" s="106"/>
      <c r="Q3750" s="106"/>
      <c r="R3750" s="106"/>
      <c r="S3750" s="104"/>
    </row>
    <row r="3751" spans="1:19">
      <c r="A3751" s="104"/>
      <c r="B3751" s="105"/>
      <c r="C3751" s="104"/>
      <c r="D3751" s="105"/>
      <c r="E3751" s="104"/>
      <c r="F3751" s="104"/>
      <c r="G3751" s="104"/>
      <c r="H3751" s="104"/>
      <c r="I3751" s="104"/>
      <c r="J3751" s="106"/>
      <c r="K3751" s="106"/>
      <c r="L3751" s="106"/>
      <c r="M3751" s="106"/>
      <c r="N3751" s="106"/>
      <c r="O3751" s="106"/>
      <c r="P3751" s="106"/>
      <c r="Q3751" s="106"/>
      <c r="R3751" s="106"/>
      <c r="S3751" s="104"/>
    </row>
    <row r="3752" spans="1:19">
      <c r="A3752" s="104"/>
      <c r="B3752" s="105"/>
      <c r="C3752" s="104"/>
      <c r="D3752" s="105"/>
      <c r="E3752" s="104"/>
      <c r="F3752" s="104"/>
      <c r="G3752" s="104"/>
      <c r="H3752" s="104"/>
      <c r="I3752" s="104"/>
      <c r="J3752" s="106"/>
      <c r="K3752" s="106"/>
      <c r="L3752" s="106"/>
      <c r="M3752" s="106"/>
      <c r="N3752" s="106"/>
      <c r="O3752" s="106"/>
      <c r="P3752" s="106"/>
      <c r="Q3752" s="106"/>
      <c r="R3752" s="106"/>
      <c r="S3752" s="104"/>
    </row>
    <row r="3753" spans="1:19">
      <c r="A3753" s="104"/>
      <c r="B3753" s="105"/>
      <c r="C3753" s="104"/>
      <c r="D3753" s="105"/>
      <c r="E3753" s="104"/>
      <c r="F3753" s="104"/>
      <c r="G3753" s="104"/>
      <c r="H3753" s="104"/>
      <c r="I3753" s="104"/>
      <c r="J3753" s="106"/>
      <c r="K3753" s="106"/>
      <c r="L3753" s="106"/>
      <c r="M3753" s="106"/>
      <c r="N3753" s="106"/>
      <c r="O3753" s="106"/>
      <c r="P3753" s="106"/>
      <c r="Q3753" s="106"/>
      <c r="R3753" s="106"/>
      <c r="S3753" s="104"/>
    </row>
    <row r="3754" spans="1:19">
      <c r="A3754" s="104"/>
      <c r="B3754" s="105"/>
      <c r="C3754" s="104"/>
      <c r="D3754" s="105"/>
      <c r="E3754" s="104"/>
      <c r="F3754" s="104"/>
      <c r="G3754" s="104"/>
      <c r="H3754" s="104"/>
      <c r="I3754" s="104"/>
      <c r="J3754" s="106"/>
      <c r="K3754" s="106"/>
      <c r="L3754" s="106"/>
      <c r="M3754" s="106"/>
      <c r="N3754" s="106"/>
      <c r="O3754" s="106"/>
      <c r="P3754" s="106"/>
      <c r="Q3754" s="106"/>
      <c r="R3754" s="106"/>
      <c r="S3754" s="104"/>
    </row>
    <row r="3755" spans="1:19">
      <c r="A3755" s="104"/>
      <c r="B3755" s="105"/>
      <c r="C3755" s="104"/>
      <c r="D3755" s="105"/>
      <c r="E3755" s="104"/>
      <c r="F3755" s="104"/>
      <c r="G3755" s="104"/>
      <c r="H3755" s="104"/>
      <c r="I3755" s="104"/>
      <c r="J3755" s="106"/>
      <c r="K3755" s="106"/>
      <c r="L3755" s="106"/>
      <c r="M3755" s="106"/>
      <c r="N3755" s="106"/>
      <c r="O3755" s="106"/>
      <c r="P3755" s="106"/>
      <c r="Q3755" s="106"/>
      <c r="R3755" s="106"/>
      <c r="S3755" s="104"/>
    </row>
    <row r="3756" spans="1:19">
      <c r="A3756" s="104"/>
      <c r="B3756" s="105"/>
      <c r="C3756" s="104"/>
      <c r="D3756" s="105"/>
      <c r="E3756" s="104"/>
      <c r="F3756" s="104"/>
      <c r="G3756" s="104"/>
      <c r="H3756" s="104"/>
      <c r="I3756" s="104"/>
      <c r="J3756" s="106"/>
      <c r="K3756" s="106"/>
      <c r="L3756" s="106"/>
      <c r="M3756" s="106"/>
      <c r="N3756" s="106"/>
      <c r="O3756" s="106"/>
      <c r="P3756" s="106"/>
      <c r="Q3756" s="106"/>
      <c r="R3756" s="106"/>
      <c r="S3756" s="104"/>
    </row>
    <row r="3757" spans="1:19">
      <c r="A3757" s="104"/>
      <c r="B3757" s="105"/>
      <c r="C3757" s="104"/>
      <c r="D3757" s="105"/>
      <c r="E3757" s="104"/>
      <c r="F3757" s="104"/>
      <c r="G3757" s="104"/>
      <c r="H3757" s="104"/>
      <c r="I3757" s="104"/>
      <c r="J3757" s="106"/>
      <c r="K3757" s="106"/>
      <c r="L3757" s="106"/>
      <c r="M3757" s="106"/>
      <c r="N3757" s="106"/>
      <c r="O3757" s="106"/>
      <c r="P3757" s="106"/>
      <c r="Q3757" s="106"/>
      <c r="R3757" s="106"/>
      <c r="S3757" s="104"/>
    </row>
    <row r="3758" spans="1:19">
      <c r="A3758" s="104"/>
      <c r="B3758" s="105"/>
      <c r="C3758" s="104"/>
      <c r="D3758" s="105"/>
      <c r="E3758" s="104"/>
      <c r="F3758" s="104"/>
      <c r="G3758" s="104"/>
      <c r="H3758" s="104"/>
      <c r="I3758" s="104"/>
      <c r="J3758" s="106"/>
      <c r="K3758" s="106"/>
      <c r="L3758" s="106"/>
      <c r="M3758" s="106"/>
      <c r="N3758" s="106"/>
      <c r="O3758" s="106"/>
      <c r="P3758" s="106"/>
      <c r="Q3758" s="106"/>
      <c r="R3758" s="106"/>
      <c r="S3758" s="104"/>
    </row>
    <row r="3759" spans="1:19">
      <c r="A3759" s="104"/>
      <c r="B3759" s="105"/>
      <c r="C3759" s="104"/>
      <c r="D3759" s="105"/>
      <c r="E3759" s="104"/>
      <c r="F3759" s="104"/>
      <c r="G3759" s="104"/>
      <c r="H3759" s="104"/>
      <c r="I3759" s="104"/>
      <c r="J3759" s="106"/>
      <c r="K3759" s="106"/>
      <c r="L3759" s="106"/>
      <c r="M3759" s="106"/>
      <c r="N3759" s="106"/>
      <c r="O3759" s="106"/>
      <c r="P3759" s="106"/>
      <c r="Q3759" s="106"/>
      <c r="R3759" s="106"/>
      <c r="S3759" s="104"/>
    </row>
    <row r="3760" spans="1:19">
      <c r="A3760" s="104"/>
      <c r="B3760" s="105"/>
      <c r="C3760" s="104"/>
      <c r="D3760" s="105"/>
      <c r="E3760" s="104"/>
      <c r="F3760" s="104"/>
      <c r="G3760" s="104"/>
      <c r="H3760" s="104"/>
      <c r="I3760" s="104"/>
      <c r="J3760" s="106"/>
      <c r="K3760" s="106"/>
      <c r="L3760" s="106"/>
      <c r="M3760" s="106"/>
      <c r="N3760" s="106"/>
      <c r="O3760" s="106"/>
      <c r="P3760" s="106"/>
      <c r="Q3760" s="106"/>
      <c r="R3760" s="106"/>
      <c r="S3760" s="104"/>
    </row>
    <row r="3761" spans="1:19">
      <c r="A3761" s="104"/>
      <c r="B3761" s="105"/>
      <c r="C3761" s="104"/>
      <c r="D3761" s="105"/>
      <c r="E3761" s="104"/>
      <c r="F3761" s="104"/>
      <c r="G3761" s="104"/>
      <c r="H3761" s="104"/>
      <c r="I3761" s="104"/>
      <c r="J3761" s="106"/>
      <c r="K3761" s="106"/>
      <c r="L3761" s="106"/>
      <c r="M3761" s="106"/>
      <c r="N3761" s="106"/>
      <c r="O3761" s="106"/>
      <c r="P3761" s="106"/>
      <c r="Q3761" s="106"/>
      <c r="R3761" s="106"/>
      <c r="S3761" s="104"/>
    </row>
    <row r="3762" spans="1:19">
      <c r="A3762" s="104"/>
      <c r="B3762" s="105"/>
      <c r="C3762" s="104"/>
      <c r="D3762" s="105"/>
      <c r="E3762" s="104"/>
      <c r="F3762" s="104"/>
      <c r="G3762" s="104"/>
      <c r="H3762" s="104"/>
      <c r="I3762" s="104"/>
      <c r="J3762" s="106"/>
      <c r="K3762" s="106"/>
      <c r="L3762" s="106"/>
      <c r="M3762" s="106"/>
      <c r="N3762" s="106"/>
      <c r="O3762" s="106"/>
      <c r="P3762" s="106"/>
      <c r="Q3762" s="106"/>
      <c r="R3762" s="106"/>
      <c r="S3762" s="104"/>
    </row>
    <row r="3763" spans="1:19">
      <c r="A3763" s="104"/>
      <c r="B3763" s="105"/>
      <c r="C3763" s="104"/>
      <c r="D3763" s="105"/>
      <c r="E3763" s="104"/>
      <c r="F3763" s="104"/>
      <c r="G3763" s="104"/>
      <c r="H3763" s="104"/>
      <c r="I3763" s="104"/>
      <c r="J3763" s="106"/>
      <c r="K3763" s="106"/>
      <c r="L3763" s="106"/>
      <c r="M3763" s="106"/>
      <c r="N3763" s="106"/>
      <c r="O3763" s="106"/>
      <c r="P3763" s="106"/>
      <c r="Q3763" s="106"/>
      <c r="R3763" s="106"/>
      <c r="S3763" s="104"/>
    </row>
    <row r="3764" spans="1:19">
      <c r="A3764" s="104"/>
      <c r="B3764" s="105"/>
      <c r="C3764" s="104"/>
      <c r="D3764" s="105"/>
      <c r="E3764" s="104"/>
      <c r="F3764" s="104"/>
      <c r="G3764" s="104"/>
      <c r="H3764" s="104"/>
      <c r="I3764" s="104"/>
      <c r="J3764" s="106"/>
      <c r="K3764" s="106"/>
      <c r="L3764" s="106"/>
      <c r="M3764" s="106"/>
      <c r="N3764" s="106"/>
      <c r="O3764" s="106"/>
      <c r="P3764" s="106"/>
      <c r="Q3764" s="106"/>
      <c r="R3764" s="106"/>
      <c r="S3764" s="104"/>
    </row>
    <row r="3765" spans="1:19">
      <c r="A3765" s="104"/>
      <c r="B3765" s="105"/>
      <c r="C3765" s="104"/>
      <c r="D3765" s="105"/>
      <c r="E3765" s="104"/>
      <c r="F3765" s="104"/>
      <c r="G3765" s="104"/>
      <c r="H3765" s="104"/>
      <c r="I3765" s="104"/>
      <c r="J3765" s="106"/>
      <c r="K3765" s="106"/>
      <c r="L3765" s="106"/>
      <c r="M3765" s="106"/>
      <c r="N3765" s="106"/>
      <c r="O3765" s="106"/>
      <c r="P3765" s="106"/>
      <c r="Q3765" s="106"/>
      <c r="R3765" s="106"/>
      <c r="S3765" s="104"/>
    </row>
    <row r="3766" spans="1:19">
      <c r="A3766" s="104"/>
      <c r="B3766" s="105"/>
      <c r="C3766" s="104"/>
      <c r="D3766" s="105"/>
      <c r="E3766" s="104"/>
      <c r="F3766" s="104"/>
      <c r="G3766" s="104"/>
      <c r="H3766" s="104"/>
      <c r="I3766" s="104"/>
      <c r="J3766" s="106"/>
      <c r="K3766" s="106"/>
      <c r="L3766" s="106"/>
      <c r="M3766" s="106"/>
      <c r="N3766" s="106"/>
      <c r="O3766" s="106"/>
      <c r="P3766" s="106"/>
      <c r="Q3766" s="106"/>
      <c r="R3766" s="106"/>
      <c r="S3766" s="104"/>
    </row>
    <row r="3767" spans="1:19">
      <c r="A3767" s="104"/>
      <c r="B3767" s="105"/>
      <c r="C3767" s="104"/>
      <c r="D3767" s="105"/>
      <c r="E3767" s="104"/>
      <c r="F3767" s="104"/>
      <c r="G3767" s="104"/>
      <c r="H3767" s="104"/>
      <c r="I3767" s="104"/>
      <c r="J3767" s="106"/>
      <c r="K3767" s="106"/>
      <c r="L3767" s="106"/>
      <c r="M3767" s="106"/>
      <c r="N3767" s="106"/>
      <c r="O3767" s="106"/>
      <c r="P3767" s="106"/>
      <c r="Q3767" s="106"/>
      <c r="R3767" s="106"/>
      <c r="S3767" s="104"/>
    </row>
    <row r="3768" spans="1:19">
      <c r="A3768" s="104"/>
      <c r="B3768" s="105"/>
      <c r="C3768" s="104"/>
      <c r="D3768" s="105"/>
      <c r="E3768" s="104"/>
      <c r="F3768" s="104"/>
      <c r="G3768" s="104"/>
      <c r="H3768" s="104"/>
      <c r="I3768" s="104"/>
      <c r="J3768" s="106"/>
      <c r="K3768" s="106"/>
      <c r="L3768" s="106"/>
      <c r="M3768" s="106"/>
      <c r="N3768" s="106"/>
      <c r="O3768" s="106"/>
      <c r="P3768" s="106"/>
      <c r="Q3768" s="106"/>
      <c r="R3768" s="106"/>
      <c r="S3768" s="104"/>
    </row>
    <row r="3769" spans="1:19">
      <c r="A3769" s="104"/>
      <c r="B3769" s="105"/>
      <c r="C3769" s="104"/>
      <c r="D3769" s="105"/>
      <c r="E3769" s="104"/>
      <c r="F3769" s="104"/>
      <c r="G3769" s="104"/>
      <c r="H3769" s="104"/>
      <c r="I3769" s="104"/>
      <c r="J3769" s="106"/>
      <c r="K3769" s="106"/>
      <c r="L3769" s="106"/>
      <c r="M3769" s="106"/>
      <c r="N3769" s="106"/>
      <c r="O3769" s="106"/>
      <c r="P3769" s="106"/>
      <c r="Q3769" s="106"/>
      <c r="R3769" s="106"/>
      <c r="S3769" s="104"/>
    </row>
    <row r="3770" spans="1:19">
      <c r="A3770" s="104"/>
      <c r="B3770" s="105"/>
      <c r="C3770" s="104"/>
      <c r="D3770" s="105"/>
      <c r="E3770" s="104"/>
      <c r="F3770" s="104"/>
      <c r="G3770" s="104"/>
      <c r="H3770" s="104"/>
      <c r="I3770" s="104"/>
      <c r="J3770" s="106"/>
      <c r="K3770" s="106"/>
      <c r="L3770" s="106"/>
      <c r="M3770" s="106"/>
      <c r="N3770" s="106"/>
      <c r="O3770" s="106"/>
      <c r="P3770" s="106"/>
      <c r="Q3770" s="106"/>
      <c r="R3770" s="106"/>
      <c r="S3770" s="104"/>
    </row>
    <row r="3771" spans="1:19">
      <c r="A3771" s="104"/>
      <c r="B3771" s="105"/>
      <c r="C3771" s="104"/>
      <c r="D3771" s="105"/>
      <c r="E3771" s="104"/>
      <c r="F3771" s="104"/>
      <c r="G3771" s="104"/>
      <c r="H3771" s="104"/>
      <c r="I3771" s="104"/>
      <c r="J3771" s="106"/>
      <c r="K3771" s="106"/>
      <c r="L3771" s="106"/>
      <c r="M3771" s="106"/>
      <c r="N3771" s="106"/>
      <c r="O3771" s="106"/>
      <c r="P3771" s="106"/>
      <c r="Q3771" s="106"/>
      <c r="R3771" s="106"/>
      <c r="S3771" s="104"/>
    </row>
    <row r="3772" spans="1:19">
      <c r="A3772" s="104"/>
      <c r="B3772" s="105"/>
      <c r="C3772" s="104"/>
      <c r="D3772" s="105"/>
      <c r="E3772" s="104"/>
      <c r="F3772" s="104"/>
      <c r="G3772" s="104"/>
      <c r="H3772" s="104"/>
      <c r="I3772" s="104"/>
      <c r="J3772" s="106"/>
      <c r="K3772" s="106"/>
      <c r="L3772" s="106"/>
      <c r="M3772" s="106"/>
      <c r="N3772" s="106"/>
      <c r="O3772" s="106"/>
      <c r="P3772" s="106"/>
      <c r="Q3772" s="106"/>
      <c r="R3772" s="106"/>
      <c r="S3772" s="104"/>
    </row>
    <row r="3773" spans="1:19">
      <c r="A3773" s="104"/>
      <c r="B3773" s="105"/>
      <c r="C3773" s="104"/>
      <c r="D3773" s="105"/>
      <c r="E3773" s="104"/>
      <c r="F3773" s="104"/>
      <c r="G3773" s="104"/>
      <c r="H3773" s="104"/>
      <c r="I3773" s="104"/>
      <c r="J3773" s="106"/>
      <c r="K3773" s="106"/>
      <c r="L3773" s="106"/>
      <c r="M3773" s="106"/>
      <c r="N3773" s="106"/>
      <c r="O3773" s="106"/>
      <c r="P3773" s="106"/>
      <c r="Q3773" s="106"/>
      <c r="R3773" s="106"/>
      <c r="S3773" s="104"/>
    </row>
    <row r="3774" spans="1:19">
      <c r="A3774" s="104"/>
      <c r="B3774" s="105"/>
      <c r="C3774" s="104"/>
      <c r="D3774" s="105"/>
      <c r="E3774" s="104"/>
      <c r="F3774" s="104"/>
      <c r="G3774" s="104"/>
      <c r="H3774" s="104"/>
      <c r="I3774" s="104"/>
      <c r="J3774" s="106"/>
      <c r="K3774" s="106"/>
      <c r="L3774" s="106"/>
      <c r="M3774" s="106"/>
      <c r="N3774" s="106"/>
      <c r="O3774" s="106"/>
      <c r="P3774" s="106"/>
      <c r="Q3774" s="106"/>
      <c r="R3774" s="106"/>
      <c r="S3774" s="104"/>
    </row>
    <row r="3775" spans="1:19">
      <c r="A3775" s="104"/>
      <c r="B3775" s="105"/>
      <c r="C3775" s="104"/>
      <c r="D3775" s="105"/>
      <c r="E3775" s="104"/>
      <c r="F3775" s="104"/>
      <c r="G3775" s="104"/>
      <c r="H3775" s="104"/>
      <c r="I3775" s="104"/>
      <c r="J3775" s="106"/>
      <c r="K3775" s="106"/>
      <c r="L3775" s="106"/>
      <c r="M3775" s="106"/>
      <c r="N3775" s="106"/>
      <c r="O3775" s="106"/>
      <c r="P3775" s="106"/>
      <c r="Q3775" s="106"/>
      <c r="R3775" s="106"/>
      <c r="S3775" s="104"/>
    </row>
    <row r="3776" spans="1:19">
      <c r="A3776" s="104"/>
      <c r="B3776" s="105"/>
      <c r="C3776" s="104"/>
      <c r="D3776" s="105"/>
      <c r="E3776" s="104"/>
      <c r="F3776" s="104"/>
      <c r="G3776" s="104"/>
      <c r="H3776" s="104"/>
      <c r="I3776" s="104"/>
      <c r="J3776" s="106"/>
      <c r="K3776" s="106"/>
      <c r="L3776" s="106"/>
      <c r="M3776" s="106"/>
      <c r="N3776" s="106"/>
      <c r="O3776" s="106"/>
      <c r="P3776" s="106"/>
      <c r="Q3776" s="106"/>
      <c r="R3776" s="106"/>
      <c r="S3776" s="104"/>
    </row>
    <row r="3777" spans="1:19">
      <c r="A3777" s="104"/>
      <c r="B3777" s="105"/>
      <c r="C3777" s="104"/>
      <c r="D3777" s="105"/>
      <c r="E3777" s="104"/>
      <c r="F3777" s="104"/>
      <c r="G3777" s="104"/>
      <c r="H3777" s="104"/>
      <c r="I3777" s="104"/>
      <c r="J3777" s="106"/>
      <c r="K3777" s="106"/>
      <c r="L3777" s="106"/>
      <c r="M3777" s="106"/>
      <c r="N3777" s="106"/>
      <c r="O3777" s="106"/>
      <c r="P3777" s="106"/>
      <c r="Q3777" s="106"/>
      <c r="R3777" s="106"/>
      <c r="S3777" s="104"/>
    </row>
    <row r="3778" spans="1:19">
      <c r="A3778" s="104"/>
      <c r="B3778" s="105"/>
      <c r="C3778" s="104"/>
      <c r="D3778" s="105"/>
      <c r="E3778" s="104"/>
      <c r="F3778" s="104"/>
      <c r="G3778" s="104"/>
      <c r="H3778" s="104"/>
      <c r="I3778" s="104"/>
      <c r="J3778" s="106"/>
      <c r="K3778" s="106"/>
      <c r="L3778" s="106"/>
      <c r="M3778" s="106"/>
      <c r="N3778" s="106"/>
      <c r="O3778" s="106"/>
      <c r="P3778" s="106"/>
      <c r="Q3778" s="106"/>
      <c r="R3778" s="106"/>
      <c r="S3778" s="104"/>
    </row>
    <row r="3779" spans="1:19">
      <c r="A3779" s="104"/>
      <c r="B3779" s="105"/>
      <c r="C3779" s="104"/>
      <c r="D3779" s="105"/>
      <c r="E3779" s="104"/>
      <c r="F3779" s="104"/>
      <c r="G3779" s="104"/>
      <c r="H3779" s="104"/>
      <c r="I3779" s="104"/>
      <c r="J3779" s="106"/>
      <c r="K3779" s="106"/>
      <c r="L3779" s="106"/>
      <c r="M3779" s="106"/>
      <c r="N3779" s="106"/>
      <c r="O3779" s="106"/>
      <c r="P3779" s="106"/>
      <c r="Q3779" s="106"/>
      <c r="R3779" s="106"/>
      <c r="S3779" s="104"/>
    </row>
    <row r="3780" spans="1:19">
      <c r="A3780" s="104"/>
      <c r="B3780" s="105"/>
      <c r="C3780" s="104"/>
      <c r="D3780" s="105"/>
      <c r="E3780" s="104"/>
      <c r="F3780" s="104"/>
      <c r="G3780" s="104"/>
      <c r="H3780" s="104"/>
      <c r="I3780" s="104"/>
      <c r="J3780" s="106"/>
      <c r="K3780" s="106"/>
      <c r="L3780" s="106"/>
      <c r="M3780" s="106"/>
      <c r="N3780" s="106"/>
      <c r="O3780" s="106"/>
      <c r="P3780" s="106"/>
      <c r="Q3780" s="106"/>
      <c r="R3780" s="106"/>
      <c r="S3780" s="104"/>
    </row>
    <row r="3781" spans="1:19">
      <c r="A3781" s="104"/>
      <c r="B3781" s="105"/>
      <c r="C3781" s="104"/>
      <c r="D3781" s="105"/>
      <c r="E3781" s="104"/>
      <c r="F3781" s="104"/>
      <c r="G3781" s="104"/>
      <c r="H3781" s="104"/>
      <c r="I3781" s="104"/>
      <c r="J3781" s="106"/>
      <c r="K3781" s="106"/>
      <c r="L3781" s="106"/>
      <c r="M3781" s="106"/>
      <c r="N3781" s="106"/>
      <c r="O3781" s="106"/>
      <c r="P3781" s="106"/>
      <c r="Q3781" s="106"/>
      <c r="R3781" s="106"/>
      <c r="S3781" s="104"/>
    </row>
    <row r="3782" spans="1:19">
      <c r="A3782" s="104"/>
      <c r="B3782" s="105"/>
      <c r="C3782" s="104"/>
      <c r="D3782" s="105"/>
      <c r="E3782" s="104"/>
      <c r="F3782" s="104"/>
      <c r="G3782" s="104"/>
      <c r="H3782" s="104"/>
      <c r="I3782" s="104"/>
      <c r="J3782" s="106"/>
      <c r="K3782" s="106"/>
      <c r="L3782" s="106"/>
      <c r="M3782" s="106"/>
      <c r="N3782" s="106"/>
      <c r="O3782" s="106"/>
      <c r="P3782" s="106"/>
      <c r="Q3782" s="106"/>
      <c r="R3782" s="106"/>
      <c r="S3782" s="104"/>
    </row>
    <row r="3783" spans="1:19">
      <c r="A3783" s="104"/>
      <c r="B3783" s="105"/>
      <c r="C3783" s="104"/>
      <c r="D3783" s="105"/>
      <c r="E3783" s="104"/>
      <c r="F3783" s="104"/>
      <c r="G3783" s="104"/>
      <c r="H3783" s="104"/>
      <c r="I3783" s="104"/>
      <c r="J3783" s="106"/>
      <c r="K3783" s="106"/>
      <c r="L3783" s="106"/>
      <c r="M3783" s="106"/>
      <c r="N3783" s="106"/>
      <c r="O3783" s="106"/>
      <c r="P3783" s="106"/>
      <c r="Q3783" s="106"/>
      <c r="R3783" s="106"/>
      <c r="S3783" s="104"/>
    </row>
    <row r="3784" spans="1:19">
      <c r="A3784" s="104"/>
      <c r="B3784" s="105"/>
      <c r="C3784" s="104"/>
      <c r="D3784" s="105"/>
      <c r="E3784" s="104"/>
      <c r="F3784" s="104"/>
      <c r="G3784" s="104"/>
      <c r="H3784" s="104"/>
      <c r="I3784" s="104"/>
      <c r="J3784" s="106"/>
      <c r="K3784" s="106"/>
      <c r="L3784" s="106"/>
      <c r="M3784" s="106"/>
      <c r="N3784" s="106"/>
      <c r="O3784" s="106"/>
      <c r="P3784" s="106"/>
      <c r="Q3784" s="106"/>
      <c r="R3784" s="106"/>
      <c r="S3784" s="104"/>
    </row>
    <row r="3785" spans="1:19">
      <c r="A3785" s="104"/>
      <c r="B3785" s="105"/>
      <c r="C3785" s="104"/>
      <c r="D3785" s="105"/>
      <c r="E3785" s="104"/>
      <c r="F3785" s="104"/>
      <c r="G3785" s="104"/>
      <c r="H3785" s="104"/>
      <c r="I3785" s="104"/>
      <c r="J3785" s="106"/>
      <c r="K3785" s="106"/>
      <c r="L3785" s="106"/>
      <c r="M3785" s="106"/>
      <c r="N3785" s="106"/>
      <c r="O3785" s="106"/>
      <c r="P3785" s="106"/>
      <c r="Q3785" s="106"/>
      <c r="R3785" s="106"/>
      <c r="S3785" s="104"/>
    </row>
    <row r="3786" spans="1:19">
      <c r="A3786" s="104"/>
      <c r="B3786" s="105"/>
      <c r="C3786" s="104"/>
      <c r="D3786" s="105"/>
      <c r="E3786" s="104"/>
      <c r="F3786" s="104"/>
      <c r="G3786" s="104"/>
      <c r="H3786" s="104"/>
      <c r="I3786" s="104"/>
      <c r="J3786" s="106"/>
      <c r="K3786" s="106"/>
      <c r="L3786" s="106"/>
      <c r="M3786" s="106"/>
      <c r="N3786" s="106"/>
      <c r="O3786" s="106"/>
      <c r="P3786" s="106"/>
      <c r="Q3786" s="106"/>
      <c r="R3786" s="106"/>
      <c r="S3786" s="104"/>
    </row>
    <row r="3787" spans="1:19">
      <c r="A3787" s="104"/>
      <c r="B3787" s="105"/>
      <c r="C3787" s="104"/>
      <c r="D3787" s="105"/>
      <c r="E3787" s="104"/>
      <c r="F3787" s="104"/>
      <c r="G3787" s="104"/>
      <c r="H3787" s="104"/>
      <c r="I3787" s="104"/>
      <c r="J3787" s="106"/>
      <c r="K3787" s="106"/>
      <c r="L3787" s="106"/>
      <c r="M3787" s="106"/>
      <c r="N3787" s="106"/>
      <c r="O3787" s="106"/>
      <c r="P3787" s="106"/>
      <c r="Q3787" s="106"/>
      <c r="R3787" s="106"/>
      <c r="S3787" s="104"/>
    </row>
    <row r="3788" spans="1:19">
      <c r="A3788" s="104"/>
      <c r="B3788" s="105"/>
      <c r="C3788" s="104"/>
      <c r="D3788" s="105"/>
      <c r="E3788" s="104"/>
      <c r="F3788" s="104"/>
      <c r="G3788" s="104"/>
      <c r="H3788" s="104"/>
      <c r="I3788" s="104"/>
      <c r="J3788" s="106"/>
      <c r="K3788" s="106"/>
      <c r="L3788" s="106"/>
      <c r="M3788" s="106"/>
      <c r="N3788" s="106"/>
      <c r="O3788" s="106"/>
      <c r="P3788" s="106"/>
      <c r="Q3788" s="106"/>
      <c r="R3788" s="106"/>
      <c r="S3788" s="104"/>
    </row>
    <row r="3789" spans="1:19">
      <c r="A3789" s="104"/>
      <c r="B3789" s="105"/>
      <c r="C3789" s="104"/>
      <c r="D3789" s="105"/>
      <c r="E3789" s="104"/>
      <c r="F3789" s="104"/>
      <c r="G3789" s="104"/>
      <c r="H3789" s="104"/>
      <c r="I3789" s="104"/>
      <c r="J3789" s="106"/>
      <c r="K3789" s="106"/>
      <c r="L3789" s="106"/>
      <c r="M3789" s="106"/>
      <c r="N3789" s="106"/>
      <c r="O3789" s="106"/>
      <c r="P3789" s="106"/>
      <c r="Q3789" s="106"/>
      <c r="R3789" s="106"/>
      <c r="S3789" s="104"/>
    </row>
    <row r="3790" spans="1:19">
      <c r="A3790" s="104"/>
      <c r="B3790" s="105"/>
      <c r="C3790" s="104"/>
      <c r="D3790" s="105"/>
      <c r="E3790" s="104"/>
      <c r="F3790" s="104"/>
      <c r="G3790" s="104"/>
      <c r="H3790" s="104"/>
      <c r="I3790" s="104"/>
      <c r="J3790" s="106"/>
      <c r="K3790" s="106"/>
      <c r="L3790" s="106"/>
      <c r="M3790" s="106"/>
      <c r="N3790" s="106"/>
      <c r="O3790" s="106"/>
      <c r="P3790" s="106"/>
      <c r="Q3790" s="106"/>
      <c r="R3790" s="106"/>
      <c r="S3790" s="104"/>
    </row>
    <row r="3791" spans="1:19">
      <c r="A3791" s="104"/>
      <c r="B3791" s="105"/>
      <c r="C3791" s="104"/>
      <c r="D3791" s="105"/>
      <c r="E3791" s="104"/>
      <c r="F3791" s="104"/>
      <c r="G3791" s="104"/>
      <c r="H3791" s="104"/>
      <c r="I3791" s="104"/>
      <c r="J3791" s="106"/>
      <c r="K3791" s="106"/>
      <c r="L3791" s="106"/>
      <c r="M3791" s="106"/>
      <c r="N3791" s="106"/>
      <c r="O3791" s="106"/>
      <c r="P3791" s="106"/>
      <c r="Q3791" s="106"/>
      <c r="R3791" s="106"/>
      <c r="S3791" s="104"/>
    </row>
    <row r="3792" spans="1:19">
      <c r="A3792" s="104"/>
      <c r="B3792" s="105"/>
      <c r="C3792" s="104"/>
      <c r="D3792" s="105"/>
      <c r="E3792" s="104"/>
      <c r="F3792" s="104"/>
      <c r="G3792" s="104"/>
      <c r="H3792" s="104"/>
      <c r="I3792" s="104"/>
      <c r="J3792" s="106"/>
      <c r="K3792" s="106"/>
      <c r="L3792" s="106"/>
      <c r="M3792" s="106"/>
      <c r="N3792" s="106"/>
      <c r="O3792" s="106"/>
      <c r="P3792" s="106"/>
      <c r="Q3792" s="106"/>
      <c r="R3792" s="106"/>
      <c r="S3792" s="104"/>
    </row>
    <row r="3793" spans="1:19">
      <c r="A3793" s="104"/>
      <c r="B3793" s="105"/>
      <c r="C3793" s="104"/>
      <c r="D3793" s="105"/>
      <c r="E3793" s="104"/>
      <c r="F3793" s="104"/>
      <c r="G3793" s="104"/>
      <c r="H3793" s="104"/>
      <c r="I3793" s="104"/>
      <c r="J3793" s="106"/>
      <c r="K3793" s="106"/>
      <c r="L3793" s="106"/>
      <c r="M3793" s="106"/>
      <c r="N3793" s="106"/>
      <c r="O3793" s="106"/>
      <c r="P3793" s="106"/>
      <c r="Q3793" s="106"/>
      <c r="R3793" s="106"/>
      <c r="S3793" s="104"/>
    </row>
    <row r="3794" spans="1:19">
      <c r="A3794" s="104"/>
      <c r="B3794" s="105"/>
      <c r="C3794" s="104"/>
      <c r="D3794" s="105"/>
      <c r="E3794" s="104"/>
      <c r="F3794" s="104"/>
      <c r="G3794" s="104"/>
      <c r="H3794" s="104"/>
      <c r="I3794" s="104"/>
      <c r="J3794" s="106"/>
      <c r="K3794" s="106"/>
      <c r="L3794" s="106"/>
      <c r="M3794" s="106"/>
      <c r="N3794" s="106"/>
      <c r="O3794" s="106"/>
      <c r="P3794" s="106"/>
      <c r="Q3794" s="106"/>
      <c r="R3794" s="106"/>
      <c r="S3794" s="104"/>
    </row>
    <row r="3795" spans="1:19">
      <c r="A3795" s="104"/>
      <c r="B3795" s="105"/>
      <c r="C3795" s="104"/>
      <c r="D3795" s="105"/>
      <c r="E3795" s="104"/>
      <c r="F3795" s="104"/>
      <c r="G3795" s="104"/>
      <c r="H3795" s="104"/>
      <c r="I3795" s="104"/>
      <c r="J3795" s="106"/>
      <c r="K3795" s="106"/>
      <c r="L3795" s="106"/>
      <c r="M3795" s="106"/>
      <c r="N3795" s="106"/>
      <c r="O3795" s="106"/>
      <c r="P3795" s="106"/>
      <c r="Q3795" s="106"/>
      <c r="R3795" s="106"/>
      <c r="S3795" s="104"/>
    </row>
    <row r="3796" spans="1:19">
      <c r="A3796" s="104"/>
      <c r="B3796" s="105"/>
      <c r="C3796" s="104"/>
      <c r="D3796" s="105"/>
      <c r="E3796" s="104"/>
      <c r="F3796" s="104"/>
      <c r="G3796" s="104"/>
      <c r="H3796" s="104"/>
      <c r="I3796" s="104"/>
      <c r="J3796" s="106"/>
      <c r="K3796" s="106"/>
      <c r="L3796" s="106"/>
      <c r="M3796" s="106"/>
      <c r="N3796" s="106"/>
      <c r="O3796" s="106"/>
      <c r="P3796" s="106"/>
      <c r="Q3796" s="106"/>
      <c r="R3796" s="106"/>
      <c r="S3796" s="104"/>
    </row>
    <row r="3797" spans="1:19">
      <c r="A3797" s="104"/>
      <c r="B3797" s="105"/>
      <c r="C3797" s="104"/>
      <c r="D3797" s="105"/>
      <c r="E3797" s="104"/>
      <c r="F3797" s="104"/>
      <c r="G3797" s="104"/>
      <c r="H3797" s="104"/>
      <c r="I3797" s="104"/>
      <c r="J3797" s="106"/>
      <c r="K3797" s="106"/>
      <c r="L3797" s="106"/>
      <c r="M3797" s="106"/>
      <c r="N3797" s="106"/>
      <c r="O3797" s="106"/>
      <c r="P3797" s="106"/>
      <c r="Q3797" s="106"/>
      <c r="R3797" s="106"/>
      <c r="S3797" s="104"/>
    </row>
    <row r="3798" spans="1:19">
      <c r="A3798" s="104"/>
      <c r="B3798" s="105"/>
      <c r="C3798" s="104"/>
      <c r="D3798" s="105"/>
      <c r="E3798" s="104"/>
      <c r="F3798" s="104"/>
      <c r="G3798" s="104"/>
      <c r="H3798" s="104"/>
      <c r="I3798" s="104"/>
      <c r="J3798" s="106"/>
      <c r="K3798" s="106"/>
      <c r="L3798" s="106"/>
      <c r="M3798" s="106"/>
      <c r="N3798" s="106"/>
      <c r="O3798" s="106"/>
      <c r="P3798" s="106"/>
      <c r="Q3798" s="106"/>
      <c r="R3798" s="106"/>
      <c r="S3798" s="104"/>
    </row>
    <row r="3799" spans="1:19">
      <c r="A3799" s="104"/>
      <c r="B3799" s="105"/>
      <c r="C3799" s="104"/>
      <c r="D3799" s="105"/>
      <c r="E3799" s="104"/>
      <c r="F3799" s="104"/>
      <c r="G3799" s="104"/>
      <c r="H3799" s="104"/>
      <c r="I3799" s="104"/>
      <c r="J3799" s="106"/>
      <c r="K3799" s="106"/>
      <c r="L3799" s="106"/>
      <c r="M3799" s="106"/>
      <c r="N3799" s="106"/>
      <c r="O3799" s="106"/>
      <c r="P3799" s="106"/>
      <c r="Q3799" s="106"/>
      <c r="R3799" s="106"/>
      <c r="S3799" s="104"/>
    </row>
    <row r="3800" spans="1:19">
      <c r="A3800" s="104"/>
      <c r="B3800" s="105"/>
      <c r="C3800" s="104"/>
      <c r="D3800" s="105"/>
      <c r="E3800" s="104"/>
      <c r="F3800" s="104"/>
      <c r="G3800" s="104"/>
      <c r="H3800" s="104"/>
      <c r="I3800" s="104"/>
      <c r="J3800" s="106"/>
      <c r="K3800" s="106"/>
      <c r="L3800" s="106"/>
      <c r="M3800" s="106"/>
      <c r="N3800" s="106"/>
      <c r="O3800" s="106"/>
      <c r="P3800" s="106"/>
      <c r="Q3800" s="106"/>
      <c r="R3800" s="106"/>
      <c r="S3800" s="104"/>
    </row>
    <row r="3801" spans="1:19">
      <c r="A3801" s="104"/>
      <c r="B3801" s="105"/>
      <c r="C3801" s="104"/>
      <c r="D3801" s="105"/>
      <c r="E3801" s="104"/>
      <c r="F3801" s="104"/>
      <c r="G3801" s="104"/>
      <c r="H3801" s="104"/>
      <c r="I3801" s="104"/>
      <c r="J3801" s="106"/>
      <c r="K3801" s="106"/>
      <c r="L3801" s="106"/>
      <c r="M3801" s="106"/>
      <c r="N3801" s="106"/>
      <c r="O3801" s="106"/>
      <c r="P3801" s="106"/>
      <c r="Q3801" s="106"/>
      <c r="R3801" s="106"/>
      <c r="S3801" s="104"/>
    </row>
    <row r="3802" spans="1:19">
      <c r="A3802" s="104"/>
      <c r="B3802" s="105"/>
      <c r="C3802" s="104"/>
      <c r="D3802" s="105"/>
      <c r="E3802" s="104"/>
      <c r="F3802" s="104"/>
      <c r="G3802" s="104"/>
      <c r="H3802" s="104"/>
      <c r="I3802" s="104"/>
      <c r="J3802" s="106"/>
      <c r="K3802" s="106"/>
      <c r="L3802" s="106"/>
      <c r="M3802" s="106"/>
      <c r="N3802" s="106"/>
      <c r="O3802" s="106"/>
      <c r="P3802" s="106"/>
      <c r="Q3802" s="106"/>
      <c r="R3802" s="106"/>
      <c r="S3802" s="104"/>
    </row>
    <row r="3803" spans="1:19">
      <c r="A3803" s="104"/>
      <c r="B3803" s="105"/>
      <c r="C3803" s="104"/>
      <c r="D3803" s="105"/>
      <c r="E3803" s="104"/>
      <c r="F3803" s="104"/>
      <c r="G3803" s="104"/>
      <c r="H3803" s="104"/>
      <c r="I3803" s="104"/>
      <c r="J3803" s="106"/>
      <c r="K3803" s="106"/>
      <c r="L3803" s="106"/>
      <c r="M3803" s="106"/>
      <c r="N3803" s="106"/>
      <c r="O3803" s="106"/>
      <c r="P3803" s="106"/>
      <c r="Q3803" s="106"/>
      <c r="R3803" s="106"/>
      <c r="S3803" s="104"/>
    </row>
    <row r="3804" spans="1:19">
      <c r="A3804" s="104"/>
      <c r="B3804" s="105"/>
      <c r="C3804" s="104"/>
      <c r="D3804" s="105"/>
      <c r="E3804" s="104"/>
      <c r="F3804" s="104"/>
      <c r="G3804" s="104"/>
      <c r="H3804" s="104"/>
      <c r="I3804" s="104"/>
      <c r="J3804" s="106"/>
      <c r="K3804" s="106"/>
      <c r="L3804" s="106"/>
      <c r="M3804" s="106"/>
      <c r="N3804" s="106"/>
      <c r="O3804" s="106"/>
      <c r="P3804" s="106"/>
      <c r="Q3804" s="106"/>
      <c r="R3804" s="106"/>
      <c r="S3804" s="104"/>
    </row>
    <row r="3805" spans="1:19">
      <c r="A3805" s="104"/>
      <c r="B3805" s="105"/>
      <c r="C3805" s="104"/>
      <c r="D3805" s="105"/>
      <c r="E3805" s="104"/>
      <c r="F3805" s="104"/>
      <c r="G3805" s="104"/>
      <c r="H3805" s="104"/>
      <c r="I3805" s="104"/>
      <c r="J3805" s="106"/>
      <c r="K3805" s="106"/>
      <c r="L3805" s="106"/>
      <c r="M3805" s="106"/>
      <c r="N3805" s="106"/>
      <c r="O3805" s="106"/>
      <c r="P3805" s="106"/>
      <c r="Q3805" s="106"/>
      <c r="R3805" s="106"/>
      <c r="S3805" s="104"/>
    </row>
    <row r="3806" spans="1:19">
      <c r="A3806" s="104"/>
      <c r="B3806" s="105"/>
      <c r="C3806" s="104"/>
      <c r="D3806" s="105"/>
      <c r="E3806" s="104"/>
      <c r="F3806" s="104"/>
      <c r="G3806" s="104"/>
      <c r="H3806" s="104"/>
      <c r="I3806" s="104"/>
      <c r="J3806" s="106"/>
      <c r="K3806" s="106"/>
      <c r="L3806" s="106"/>
      <c r="M3806" s="106"/>
      <c r="N3806" s="106"/>
      <c r="O3806" s="106"/>
      <c r="P3806" s="106"/>
      <c r="Q3806" s="106"/>
      <c r="R3806" s="106"/>
      <c r="S3806" s="104"/>
    </row>
    <row r="3807" spans="1:19">
      <c r="A3807" s="104"/>
      <c r="B3807" s="105"/>
      <c r="C3807" s="104"/>
      <c r="D3807" s="105"/>
      <c r="E3807" s="104"/>
      <c r="F3807" s="104"/>
      <c r="G3807" s="104"/>
      <c r="H3807" s="104"/>
      <c r="I3807" s="104"/>
      <c r="J3807" s="106"/>
      <c r="K3807" s="106"/>
      <c r="L3807" s="106"/>
      <c r="M3807" s="106"/>
      <c r="N3807" s="106"/>
      <c r="O3807" s="106"/>
      <c r="P3807" s="106"/>
      <c r="Q3807" s="106"/>
      <c r="R3807" s="106"/>
      <c r="S3807" s="104"/>
    </row>
    <row r="3808" spans="1:19">
      <c r="A3808" s="104"/>
      <c r="B3808" s="105"/>
      <c r="C3808" s="104"/>
      <c r="D3808" s="105"/>
      <c r="E3808" s="104"/>
      <c r="F3808" s="104"/>
      <c r="G3808" s="104"/>
      <c r="H3808" s="104"/>
      <c r="I3808" s="104"/>
      <c r="J3808" s="106"/>
      <c r="K3808" s="106"/>
      <c r="L3808" s="106"/>
      <c r="M3808" s="106"/>
      <c r="N3808" s="106"/>
      <c r="O3808" s="106"/>
      <c r="P3808" s="106"/>
      <c r="Q3808" s="106"/>
      <c r="R3808" s="106"/>
      <c r="S3808" s="104"/>
    </row>
    <row r="3809" spans="1:19">
      <c r="A3809" s="104"/>
      <c r="B3809" s="105"/>
      <c r="C3809" s="104"/>
      <c r="D3809" s="105"/>
      <c r="E3809" s="104"/>
      <c r="F3809" s="104"/>
      <c r="G3809" s="104"/>
      <c r="H3809" s="104"/>
      <c r="I3809" s="104"/>
      <c r="J3809" s="106"/>
      <c r="K3809" s="106"/>
      <c r="L3809" s="106"/>
      <c r="M3809" s="106"/>
      <c r="N3809" s="106"/>
      <c r="O3809" s="106"/>
      <c r="P3809" s="106"/>
      <c r="Q3809" s="106"/>
      <c r="R3809" s="106"/>
      <c r="S3809" s="104"/>
    </row>
    <row r="3810" spans="1:19">
      <c r="A3810" s="104"/>
      <c r="B3810" s="105"/>
      <c r="C3810" s="104"/>
      <c r="D3810" s="105"/>
      <c r="E3810" s="104"/>
      <c r="F3810" s="104"/>
      <c r="G3810" s="104"/>
      <c r="H3810" s="104"/>
      <c r="I3810" s="104"/>
      <c r="J3810" s="106"/>
      <c r="K3810" s="106"/>
      <c r="L3810" s="106"/>
      <c r="M3810" s="106"/>
      <c r="N3810" s="106"/>
      <c r="O3810" s="106"/>
      <c r="P3810" s="106"/>
      <c r="Q3810" s="106"/>
      <c r="R3810" s="106"/>
      <c r="S3810" s="104"/>
    </row>
    <row r="3811" spans="1:19">
      <c r="A3811" s="104"/>
      <c r="B3811" s="105"/>
      <c r="C3811" s="104"/>
      <c r="D3811" s="105"/>
      <c r="E3811" s="104"/>
      <c r="F3811" s="104"/>
      <c r="G3811" s="104"/>
      <c r="H3811" s="104"/>
      <c r="I3811" s="104"/>
      <c r="J3811" s="106"/>
      <c r="K3811" s="106"/>
      <c r="L3811" s="106"/>
      <c r="M3811" s="106"/>
      <c r="N3811" s="106"/>
      <c r="O3811" s="106"/>
      <c r="P3811" s="106"/>
      <c r="Q3811" s="106"/>
      <c r="R3811" s="106"/>
      <c r="S3811" s="104"/>
    </row>
    <row r="3812" spans="1:19">
      <c r="A3812" s="104"/>
      <c r="B3812" s="105"/>
      <c r="C3812" s="104"/>
      <c r="D3812" s="105"/>
      <c r="E3812" s="104"/>
      <c r="F3812" s="104"/>
      <c r="G3812" s="104"/>
      <c r="H3812" s="104"/>
      <c r="I3812" s="104"/>
      <c r="J3812" s="106"/>
      <c r="K3812" s="106"/>
      <c r="L3812" s="106"/>
      <c r="M3812" s="106"/>
      <c r="N3812" s="106"/>
      <c r="O3812" s="106"/>
      <c r="P3812" s="106"/>
      <c r="Q3812" s="106"/>
      <c r="R3812" s="106"/>
      <c r="S3812" s="104"/>
    </row>
    <row r="3813" spans="1:19">
      <c r="A3813" s="104"/>
      <c r="B3813" s="105"/>
      <c r="C3813" s="104"/>
      <c r="D3813" s="105"/>
      <c r="E3813" s="104"/>
      <c r="F3813" s="104"/>
      <c r="G3813" s="104"/>
      <c r="H3813" s="104"/>
      <c r="I3813" s="104"/>
      <c r="J3813" s="106"/>
      <c r="K3813" s="106"/>
      <c r="L3813" s="106"/>
      <c r="M3813" s="106"/>
      <c r="N3813" s="106"/>
      <c r="O3813" s="106"/>
      <c r="P3813" s="106"/>
      <c r="Q3813" s="106"/>
      <c r="R3813" s="106"/>
      <c r="S3813" s="104"/>
    </row>
    <row r="3814" spans="1:19">
      <c r="A3814" s="104"/>
      <c r="B3814" s="105"/>
      <c r="C3814" s="104"/>
      <c r="D3814" s="105"/>
      <c r="E3814" s="104"/>
      <c r="F3814" s="104"/>
      <c r="G3814" s="104"/>
      <c r="H3814" s="104"/>
      <c r="I3814" s="104"/>
      <c r="J3814" s="106"/>
      <c r="K3814" s="106"/>
      <c r="L3814" s="106"/>
      <c r="M3814" s="106"/>
      <c r="N3814" s="106"/>
      <c r="O3814" s="106"/>
      <c r="P3814" s="106"/>
      <c r="Q3814" s="106"/>
      <c r="R3814" s="106"/>
      <c r="S3814" s="104"/>
    </row>
    <row r="3815" spans="1:19">
      <c r="A3815" s="104"/>
      <c r="B3815" s="105"/>
      <c r="C3815" s="104"/>
      <c r="D3815" s="105"/>
      <c r="E3815" s="104"/>
      <c r="F3815" s="104"/>
      <c r="G3815" s="104"/>
      <c r="H3815" s="104"/>
      <c r="I3815" s="104"/>
      <c r="J3815" s="106"/>
      <c r="K3815" s="106"/>
      <c r="L3815" s="106"/>
      <c r="M3815" s="106"/>
      <c r="N3815" s="106"/>
      <c r="O3815" s="106"/>
      <c r="P3815" s="106"/>
      <c r="Q3815" s="106"/>
      <c r="R3815" s="106"/>
      <c r="S3815" s="104"/>
    </row>
    <row r="3816" spans="1:19">
      <c r="A3816" s="104"/>
      <c r="B3816" s="105"/>
      <c r="C3816" s="104"/>
      <c r="D3816" s="105"/>
      <c r="E3816" s="104"/>
      <c r="F3816" s="104"/>
      <c r="G3816" s="104"/>
      <c r="H3816" s="104"/>
      <c r="I3816" s="104"/>
      <c r="J3816" s="106"/>
      <c r="K3816" s="106"/>
      <c r="L3816" s="106"/>
      <c r="M3816" s="106"/>
      <c r="N3816" s="106"/>
      <c r="O3816" s="106"/>
      <c r="P3816" s="106"/>
      <c r="Q3816" s="106"/>
      <c r="R3816" s="106"/>
      <c r="S3816" s="104"/>
    </row>
    <row r="3817" spans="1:19">
      <c r="A3817" s="104"/>
      <c r="B3817" s="105"/>
      <c r="C3817" s="104"/>
      <c r="D3817" s="105"/>
      <c r="E3817" s="104"/>
      <c r="F3817" s="104"/>
      <c r="G3817" s="104"/>
      <c r="H3817" s="104"/>
      <c r="I3817" s="104"/>
      <c r="J3817" s="106"/>
      <c r="K3817" s="106"/>
      <c r="L3817" s="106"/>
      <c r="M3817" s="106"/>
      <c r="N3817" s="106"/>
      <c r="O3817" s="106"/>
      <c r="P3817" s="106"/>
      <c r="Q3817" s="106"/>
      <c r="R3817" s="106"/>
      <c r="S3817" s="104"/>
    </row>
    <row r="3818" spans="1:19">
      <c r="A3818" s="104"/>
      <c r="B3818" s="105"/>
      <c r="C3818" s="104"/>
      <c r="D3818" s="105"/>
      <c r="E3818" s="104"/>
      <c r="F3818" s="104"/>
      <c r="G3818" s="104"/>
      <c r="H3818" s="104"/>
      <c r="I3818" s="104"/>
      <c r="J3818" s="106"/>
      <c r="K3818" s="106"/>
      <c r="L3818" s="106"/>
      <c r="M3818" s="106"/>
      <c r="N3818" s="106"/>
      <c r="O3818" s="106"/>
      <c r="P3818" s="106"/>
      <c r="Q3818" s="106"/>
      <c r="R3818" s="106"/>
      <c r="S3818" s="104"/>
    </row>
    <row r="3819" spans="1:19">
      <c r="A3819" s="104"/>
      <c r="B3819" s="105"/>
      <c r="C3819" s="104"/>
      <c r="D3819" s="105"/>
      <c r="E3819" s="104"/>
      <c r="F3819" s="104"/>
      <c r="G3819" s="104"/>
      <c r="H3819" s="104"/>
      <c r="I3819" s="104"/>
      <c r="J3819" s="106"/>
      <c r="K3819" s="106"/>
      <c r="L3819" s="106"/>
      <c r="M3819" s="106"/>
      <c r="N3819" s="106"/>
      <c r="O3819" s="106"/>
      <c r="P3819" s="106"/>
      <c r="Q3819" s="106"/>
      <c r="R3819" s="106"/>
      <c r="S3819" s="104"/>
    </row>
    <row r="3820" spans="1:19">
      <c r="A3820" s="104"/>
      <c r="B3820" s="105"/>
      <c r="C3820" s="104"/>
      <c r="D3820" s="105"/>
      <c r="E3820" s="104"/>
      <c r="F3820" s="104"/>
      <c r="G3820" s="104"/>
      <c r="H3820" s="104"/>
      <c r="I3820" s="104"/>
      <c r="J3820" s="106"/>
      <c r="K3820" s="106"/>
      <c r="L3820" s="106"/>
      <c r="M3820" s="106"/>
      <c r="N3820" s="106"/>
      <c r="O3820" s="106"/>
      <c r="P3820" s="106"/>
      <c r="Q3820" s="106"/>
      <c r="R3820" s="106"/>
      <c r="S3820" s="104"/>
    </row>
    <row r="3821" spans="1:19">
      <c r="A3821" s="104"/>
      <c r="B3821" s="105"/>
      <c r="C3821" s="104"/>
      <c r="D3821" s="105"/>
      <c r="E3821" s="104"/>
      <c r="F3821" s="104"/>
      <c r="G3821" s="104"/>
      <c r="H3821" s="104"/>
      <c r="I3821" s="104"/>
      <c r="J3821" s="106"/>
      <c r="K3821" s="106"/>
      <c r="L3821" s="106"/>
      <c r="M3821" s="106"/>
      <c r="N3821" s="106"/>
      <c r="O3821" s="106"/>
      <c r="P3821" s="106"/>
      <c r="Q3821" s="106"/>
      <c r="R3821" s="106"/>
      <c r="S3821" s="104"/>
    </row>
    <row r="3822" spans="1:19">
      <c r="A3822" s="104"/>
      <c r="B3822" s="105"/>
      <c r="C3822" s="104"/>
      <c r="D3822" s="105"/>
      <c r="E3822" s="104"/>
      <c r="F3822" s="104"/>
      <c r="G3822" s="104"/>
      <c r="H3822" s="104"/>
      <c r="I3822" s="104"/>
      <c r="J3822" s="106"/>
      <c r="K3822" s="106"/>
      <c r="L3822" s="106"/>
      <c r="M3822" s="106"/>
      <c r="N3822" s="106"/>
      <c r="O3822" s="106"/>
      <c r="P3822" s="106"/>
      <c r="Q3822" s="106"/>
      <c r="R3822" s="106"/>
      <c r="S3822" s="104"/>
    </row>
    <row r="3823" spans="1:19">
      <c r="A3823" s="104"/>
      <c r="B3823" s="105"/>
      <c r="C3823" s="104"/>
      <c r="D3823" s="105"/>
      <c r="E3823" s="104"/>
      <c r="F3823" s="104"/>
      <c r="G3823" s="104"/>
      <c r="H3823" s="104"/>
      <c r="I3823" s="104"/>
      <c r="J3823" s="106"/>
      <c r="K3823" s="106"/>
      <c r="L3823" s="106"/>
      <c r="M3823" s="106"/>
      <c r="N3823" s="106"/>
      <c r="O3823" s="106"/>
      <c r="P3823" s="106"/>
      <c r="Q3823" s="106"/>
      <c r="R3823" s="106"/>
      <c r="S3823" s="104"/>
    </row>
    <row r="3824" spans="1:19">
      <c r="A3824" s="104"/>
      <c r="B3824" s="105"/>
      <c r="C3824" s="104"/>
      <c r="D3824" s="105"/>
      <c r="E3824" s="104"/>
      <c r="F3824" s="104"/>
      <c r="G3824" s="104"/>
      <c r="H3824" s="104"/>
      <c r="I3824" s="104"/>
      <c r="J3824" s="106"/>
      <c r="K3824" s="106"/>
      <c r="L3824" s="106"/>
      <c r="M3824" s="106"/>
      <c r="N3824" s="106"/>
      <c r="O3824" s="106"/>
      <c r="P3824" s="106"/>
      <c r="Q3824" s="106"/>
      <c r="R3824" s="106"/>
      <c r="S3824" s="104"/>
    </row>
    <row r="3825" spans="1:19">
      <c r="A3825" s="104"/>
      <c r="B3825" s="105"/>
      <c r="C3825" s="104"/>
      <c r="D3825" s="105"/>
      <c r="E3825" s="104"/>
      <c r="F3825" s="104"/>
      <c r="G3825" s="104"/>
      <c r="H3825" s="104"/>
      <c r="I3825" s="104"/>
      <c r="J3825" s="106"/>
      <c r="K3825" s="106"/>
      <c r="L3825" s="106"/>
      <c r="M3825" s="106"/>
      <c r="N3825" s="106"/>
      <c r="O3825" s="106"/>
      <c r="P3825" s="106"/>
      <c r="Q3825" s="106"/>
      <c r="R3825" s="106"/>
      <c r="S3825" s="104"/>
    </row>
    <row r="3826" spans="1:19">
      <c r="A3826" s="104"/>
      <c r="B3826" s="105"/>
      <c r="C3826" s="104"/>
      <c r="D3826" s="105"/>
      <c r="E3826" s="104"/>
      <c r="F3826" s="104"/>
      <c r="G3826" s="104"/>
      <c r="H3826" s="104"/>
      <c r="I3826" s="104"/>
      <c r="J3826" s="106"/>
      <c r="K3826" s="106"/>
      <c r="L3826" s="106"/>
      <c r="M3826" s="106"/>
      <c r="N3826" s="106"/>
      <c r="O3826" s="106"/>
      <c r="P3826" s="106"/>
      <c r="Q3826" s="106"/>
      <c r="R3826" s="106"/>
      <c r="S3826" s="104"/>
    </row>
    <row r="3827" spans="1:19">
      <c r="A3827" s="104"/>
      <c r="B3827" s="105"/>
      <c r="C3827" s="104"/>
      <c r="D3827" s="105"/>
      <c r="E3827" s="104"/>
      <c r="F3827" s="104"/>
      <c r="G3827" s="104"/>
      <c r="H3827" s="104"/>
      <c r="I3827" s="104"/>
      <c r="J3827" s="106"/>
      <c r="K3827" s="106"/>
      <c r="L3827" s="106"/>
      <c r="M3827" s="106"/>
      <c r="N3827" s="106"/>
      <c r="O3827" s="106"/>
      <c r="P3827" s="106"/>
      <c r="Q3827" s="106"/>
      <c r="R3827" s="106"/>
      <c r="S3827" s="104"/>
    </row>
    <row r="3828" spans="1:19">
      <c r="A3828" s="104"/>
      <c r="B3828" s="105"/>
      <c r="C3828" s="104"/>
      <c r="D3828" s="105"/>
      <c r="E3828" s="104"/>
      <c r="F3828" s="104"/>
      <c r="G3828" s="104"/>
      <c r="H3828" s="104"/>
      <c r="I3828" s="104"/>
      <c r="J3828" s="106"/>
      <c r="K3828" s="106"/>
      <c r="L3828" s="106"/>
      <c r="M3828" s="106"/>
      <c r="N3828" s="106"/>
      <c r="O3828" s="106"/>
      <c r="P3828" s="106"/>
      <c r="Q3828" s="106"/>
      <c r="R3828" s="106"/>
      <c r="S3828" s="104"/>
    </row>
    <row r="3829" spans="1:19">
      <c r="A3829" s="104"/>
      <c r="B3829" s="105"/>
      <c r="C3829" s="104"/>
      <c r="D3829" s="105"/>
      <c r="E3829" s="104"/>
      <c r="F3829" s="104"/>
      <c r="G3829" s="104"/>
      <c r="H3829" s="104"/>
      <c r="I3829" s="104"/>
      <c r="J3829" s="106"/>
      <c r="K3829" s="106"/>
      <c r="L3829" s="106"/>
      <c r="M3829" s="106"/>
      <c r="N3829" s="106"/>
      <c r="O3829" s="106"/>
      <c r="P3829" s="106"/>
      <c r="Q3829" s="106"/>
      <c r="R3829" s="106"/>
      <c r="S3829" s="104"/>
    </row>
    <row r="3830" spans="1:19">
      <c r="A3830" s="104"/>
      <c r="B3830" s="105"/>
      <c r="C3830" s="104"/>
      <c r="D3830" s="105"/>
      <c r="E3830" s="104"/>
      <c r="F3830" s="104"/>
      <c r="G3830" s="104"/>
      <c r="H3830" s="104"/>
      <c r="I3830" s="104"/>
      <c r="J3830" s="106"/>
      <c r="K3830" s="106"/>
      <c r="L3830" s="106"/>
      <c r="M3830" s="106"/>
      <c r="N3830" s="106"/>
      <c r="O3830" s="106"/>
      <c r="P3830" s="106"/>
      <c r="Q3830" s="106"/>
      <c r="R3830" s="106"/>
      <c r="S3830" s="104"/>
    </row>
    <row r="3831" spans="1:19">
      <c r="A3831" s="104"/>
      <c r="B3831" s="105"/>
      <c r="C3831" s="104"/>
      <c r="D3831" s="105"/>
      <c r="E3831" s="104"/>
      <c r="F3831" s="104"/>
      <c r="G3831" s="104"/>
      <c r="H3831" s="104"/>
      <c r="I3831" s="104"/>
      <c r="J3831" s="106"/>
      <c r="K3831" s="106"/>
      <c r="L3831" s="106"/>
      <c r="M3831" s="106"/>
      <c r="N3831" s="106"/>
      <c r="O3831" s="106"/>
      <c r="P3831" s="106"/>
      <c r="Q3831" s="106"/>
      <c r="R3831" s="106"/>
      <c r="S3831" s="104"/>
    </row>
    <row r="3832" spans="1:19">
      <c r="A3832" s="104"/>
      <c r="B3832" s="105"/>
      <c r="C3832" s="104"/>
      <c r="D3832" s="105"/>
      <c r="E3832" s="104"/>
      <c r="F3832" s="104"/>
      <c r="G3832" s="104"/>
      <c r="H3832" s="104"/>
      <c r="I3832" s="104"/>
      <c r="J3832" s="106"/>
      <c r="K3832" s="106"/>
      <c r="L3832" s="106"/>
      <c r="M3832" s="106"/>
      <c r="N3832" s="106"/>
      <c r="O3832" s="106"/>
      <c r="P3832" s="106"/>
      <c r="Q3832" s="106"/>
      <c r="R3832" s="106"/>
      <c r="S3832" s="104"/>
    </row>
    <row r="3833" spans="1:19">
      <c r="A3833" s="104"/>
      <c r="B3833" s="105"/>
      <c r="C3833" s="104"/>
      <c r="D3833" s="105"/>
      <c r="E3833" s="104"/>
      <c r="F3833" s="104"/>
      <c r="G3833" s="104"/>
      <c r="H3833" s="104"/>
      <c r="I3833" s="104"/>
      <c r="J3833" s="106"/>
      <c r="K3833" s="106"/>
      <c r="L3833" s="106"/>
      <c r="M3833" s="106"/>
      <c r="N3833" s="106"/>
      <c r="O3833" s="106"/>
      <c r="P3833" s="106"/>
      <c r="Q3833" s="106"/>
      <c r="R3833" s="106"/>
      <c r="S3833" s="104"/>
    </row>
    <row r="3834" spans="1:19">
      <c r="A3834" s="104"/>
      <c r="B3834" s="105"/>
      <c r="C3834" s="104"/>
      <c r="D3834" s="105"/>
      <c r="E3834" s="104"/>
      <c r="F3834" s="104"/>
      <c r="G3834" s="104"/>
      <c r="H3834" s="104"/>
      <c r="I3834" s="104"/>
      <c r="J3834" s="106"/>
      <c r="K3834" s="106"/>
      <c r="L3834" s="106"/>
      <c r="M3834" s="106"/>
      <c r="N3834" s="106"/>
      <c r="O3834" s="106"/>
      <c r="P3834" s="106"/>
      <c r="Q3834" s="106"/>
      <c r="R3834" s="106"/>
      <c r="S3834" s="104"/>
    </row>
    <row r="3835" spans="1:19">
      <c r="A3835" s="104"/>
      <c r="B3835" s="105"/>
      <c r="C3835" s="104"/>
      <c r="D3835" s="105"/>
      <c r="E3835" s="104"/>
      <c r="F3835" s="104"/>
      <c r="G3835" s="104"/>
      <c r="H3835" s="104"/>
      <c r="I3835" s="104"/>
      <c r="J3835" s="106"/>
      <c r="K3835" s="106"/>
      <c r="L3835" s="106"/>
      <c r="M3835" s="106"/>
      <c r="N3835" s="106"/>
      <c r="O3835" s="106"/>
      <c r="P3835" s="106"/>
      <c r="Q3835" s="106"/>
      <c r="R3835" s="106"/>
      <c r="S3835" s="104"/>
    </row>
    <row r="3836" spans="1:19">
      <c r="A3836" s="104"/>
      <c r="B3836" s="105"/>
      <c r="C3836" s="104"/>
      <c r="D3836" s="105"/>
      <c r="E3836" s="104"/>
      <c r="F3836" s="104"/>
      <c r="G3836" s="104"/>
      <c r="H3836" s="104"/>
      <c r="I3836" s="104"/>
      <c r="J3836" s="106"/>
      <c r="K3836" s="106"/>
      <c r="L3836" s="106"/>
      <c r="M3836" s="106"/>
      <c r="N3836" s="106"/>
      <c r="O3836" s="106"/>
      <c r="P3836" s="106"/>
      <c r="Q3836" s="106"/>
      <c r="R3836" s="106"/>
      <c r="S3836" s="104"/>
    </row>
    <row r="3837" spans="1:19">
      <c r="A3837" s="104"/>
      <c r="B3837" s="105"/>
      <c r="C3837" s="104"/>
      <c r="D3837" s="105"/>
      <c r="E3837" s="104"/>
      <c r="F3837" s="104"/>
      <c r="G3837" s="104"/>
      <c r="H3837" s="104"/>
      <c r="I3837" s="104"/>
      <c r="J3837" s="106"/>
      <c r="K3837" s="106"/>
      <c r="L3837" s="106"/>
      <c r="M3837" s="106"/>
      <c r="N3837" s="106"/>
      <c r="O3837" s="106"/>
      <c r="P3837" s="106"/>
      <c r="Q3837" s="106"/>
      <c r="R3837" s="106"/>
      <c r="S3837" s="104"/>
    </row>
    <row r="3838" spans="1:19">
      <c r="A3838" s="104"/>
      <c r="B3838" s="105"/>
      <c r="C3838" s="104"/>
      <c r="D3838" s="105"/>
      <c r="E3838" s="104"/>
      <c r="F3838" s="104"/>
      <c r="G3838" s="104"/>
      <c r="H3838" s="104"/>
      <c r="I3838" s="104"/>
      <c r="J3838" s="106"/>
      <c r="K3838" s="106"/>
      <c r="L3838" s="106"/>
      <c r="M3838" s="106"/>
      <c r="N3838" s="106"/>
      <c r="O3838" s="106"/>
      <c r="P3838" s="106"/>
      <c r="Q3838" s="106"/>
      <c r="R3838" s="106"/>
      <c r="S3838" s="104"/>
    </row>
    <row r="3839" spans="1:19">
      <c r="A3839" s="104"/>
      <c r="B3839" s="105"/>
      <c r="C3839" s="104"/>
      <c r="D3839" s="105"/>
      <c r="E3839" s="104"/>
      <c r="F3839" s="104"/>
      <c r="G3839" s="104"/>
      <c r="H3839" s="104"/>
      <c r="I3839" s="104"/>
      <c r="J3839" s="106"/>
      <c r="K3839" s="106"/>
      <c r="L3839" s="106"/>
      <c r="M3839" s="106"/>
      <c r="N3839" s="106"/>
      <c r="O3839" s="106"/>
      <c r="P3839" s="106"/>
      <c r="Q3839" s="106"/>
      <c r="R3839" s="106"/>
      <c r="S3839" s="104"/>
    </row>
    <row r="3840" spans="1:19">
      <c r="A3840" s="104"/>
      <c r="B3840" s="105"/>
      <c r="C3840" s="104"/>
      <c r="D3840" s="105"/>
      <c r="E3840" s="104"/>
      <c r="F3840" s="104"/>
      <c r="G3840" s="104"/>
      <c r="H3840" s="104"/>
      <c r="I3840" s="104"/>
      <c r="J3840" s="106"/>
      <c r="K3840" s="106"/>
      <c r="L3840" s="106"/>
      <c r="M3840" s="106"/>
      <c r="N3840" s="106"/>
      <c r="O3840" s="106"/>
      <c r="P3840" s="106"/>
      <c r="Q3840" s="106"/>
      <c r="R3840" s="106"/>
      <c r="S3840" s="104"/>
    </row>
    <row r="3841" spans="1:19">
      <c r="A3841" s="104"/>
      <c r="B3841" s="105"/>
      <c r="C3841" s="104"/>
      <c r="D3841" s="105"/>
      <c r="E3841" s="104"/>
      <c r="F3841" s="104"/>
      <c r="G3841" s="104"/>
      <c r="H3841" s="104"/>
      <c r="I3841" s="104"/>
      <c r="J3841" s="106"/>
      <c r="K3841" s="106"/>
      <c r="L3841" s="106"/>
      <c r="M3841" s="106"/>
      <c r="N3841" s="106"/>
      <c r="O3841" s="106"/>
      <c r="P3841" s="106"/>
      <c r="Q3841" s="106"/>
      <c r="R3841" s="106"/>
      <c r="S3841" s="104"/>
    </row>
    <row r="3842" spans="1:19">
      <c r="A3842" s="104"/>
      <c r="B3842" s="105"/>
      <c r="C3842" s="104"/>
      <c r="D3842" s="105"/>
      <c r="E3842" s="104"/>
      <c r="F3842" s="104"/>
      <c r="G3842" s="104"/>
      <c r="H3842" s="104"/>
      <c r="I3842" s="104"/>
      <c r="J3842" s="106"/>
      <c r="K3842" s="106"/>
      <c r="L3842" s="106"/>
      <c r="M3842" s="106"/>
      <c r="N3842" s="106"/>
      <c r="O3842" s="106"/>
      <c r="P3842" s="106"/>
      <c r="Q3842" s="106"/>
      <c r="R3842" s="106"/>
      <c r="S3842" s="104"/>
    </row>
    <row r="3843" spans="1:19">
      <c r="A3843" s="104"/>
      <c r="B3843" s="105"/>
      <c r="C3843" s="104"/>
      <c r="D3843" s="105"/>
      <c r="E3843" s="104"/>
      <c r="F3843" s="104"/>
      <c r="G3843" s="104"/>
      <c r="H3843" s="104"/>
      <c r="I3843" s="104"/>
      <c r="J3843" s="106"/>
      <c r="K3843" s="106"/>
      <c r="L3843" s="106"/>
      <c r="M3843" s="106"/>
      <c r="N3843" s="106"/>
      <c r="O3843" s="106"/>
      <c r="P3843" s="106"/>
      <c r="Q3843" s="106"/>
      <c r="R3843" s="106"/>
      <c r="S3843" s="104"/>
    </row>
    <row r="3844" spans="1:19">
      <c r="A3844" s="104"/>
      <c r="B3844" s="105"/>
      <c r="C3844" s="104"/>
      <c r="D3844" s="105"/>
      <c r="E3844" s="104"/>
      <c r="F3844" s="104"/>
      <c r="G3844" s="104"/>
      <c r="H3844" s="104"/>
      <c r="I3844" s="104"/>
      <c r="J3844" s="106"/>
      <c r="K3844" s="106"/>
      <c r="L3844" s="106"/>
      <c r="M3844" s="106"/>
      <c r="N3844" s="106"/>
      <c r="O3844" s="106"/>
      <c r="P3844" s="106"/>
      <c r="Q3844" s="106"/>
      <c r="R3844" s="106"/>
      <c r="S3844" s="104"/>
    </row>
    <row r="3845" spans="1:19">
      <c r="A3845" s="104"/>
      <c r="B3845" s="105"/>
      <c r="C3845" s="104"/>
      <c r="D3845" s="105"/>
      <c r="E3845" s="104"/>
      <c r="F3845" s="104"/>
      <c r="G3845" s="104"/>
      <c r="H3845" s="104"/>
      <c r="I3845" s="104"/>
      <c r="J3845" s="106"/>
      <c r="K3845" s="106"/>
      <c r="L3845" s="106"/>
      <c r="M3845" s="106"/>
      <c r="N3845" s="106"/>
      <c r="O3845" s="106"/>
      <c r="P3845" s="106"/>
      <c r="Q3845" s="106"/>
      <c r="R3845" s="106"/>
      <c r="S3845" s="104"/>
    </row>
    <row r="3846" spans="1:19">
      <c r="A3846" s="104"/>
      <c r="B3846" s="105"/>
      <c r="C3846" s="104"/>
      <c r="D3846" s="105"/>
      <c r="E3846" s="104"/>
      <c r="F3846" s="104"/>
      <c r="G3846" s="104"/>
      <c r="H3846" s="104"/>
      <c r="I3846" s="104"/>
      <c r="J3846" s="106"/>
      <c r="K3846" s="106"/>
      <c r="L3846" s="106"/>
      <c r="M3846" s="106"/>
      <c r="N3846" s="106"/>
      <c r="O3846" s="106"/>
      <c r="P3846" s="106"/>
      <c r="Q3846" s="106"/>
      <c r="R3846" s="106"/>
      <c r="S3846" s="104"/>
    </row>
    <row r="3847" spans="1:19">
      <c r="A3847" s="104"/>
      <c r="B3847" s="105"/>
      <c r="C3847" s="104"/>
      <c r="D3847" s="105"/>
      <c r="E3847" s="104"/>
      <c r="F3847" s="104"/>
      <c r="G3847" s="104"/>
      <c r="H3847" s="104"/>
      <c r="I3847" s="104"/>
      <c r="J3847" s="106"/>
      <c r="K3847" s="106"/>
      <c r="L3847" s="106"/>
      <c r="M3847" s="106"/>
      <c r="N3847" s="106"/>
      <c r="O3847" s="106"/>
      <c r="P3847" s="106"/>
      <c r="Q3847" s="106"/>
      <c r="R3847" s="106"/>
      <c r="S3847" s="104"/>
    </row>
    <row r="3848" spans="1:19">
      <c r="A3848" s="104"/>
      <c r="B3848" s="105"/>
      <c r="C3848" s="104"/>
      <c r="D3848" s="105"/>
      <c r="E3848" s="104"/>
      <c r="F3848" s="104"/>
      <c r="G3848" s="104"/>
      <c r="H3848" s="104"/>
      <c r="I3848" s="104"/>
      <c r="J3848" s="106"/>
      <c r="K3848" s="106"/>
      <c r="L3848" s="106"/>
      <c r="M3848" s="106"/>
      <c r="N3848" s="106"/>
      <c r="O3848" s="106"/>
      <c r="P3848" s="106"/>
      <c r="Q3848" s="106"/>
      <c r="R3848" s="106"/>
      <c r="S3848" s="104"/>
    </row>
    <row r="3849" spans="1:19">
      <c r="A3849" s="104"/>
      <c r="B3849" s="105"/>
      <c r="C3849" s="104"/>
      <c r="D3849" s="105"/>
      <c r="E3849" s="104"/>
      <c r="F3849" s="104"/>
      <c r="G3849" s="104"/>
      <c r="H3849" s="104"/>
      <c r="I3849" s="104"/>
      <c r="J3849" s="106"/>
      <c r="K3849" s="106"/>
      <c r="L3849" s="106"/>
      <c r="M3849" s="106"/>
      <c r="N3849" s="106"/>
      <c r="O3849" s="106"/>
      <c r="P3849" s="106"/>
      <c r="Q3849" s="106"/>
      <c r="R3849" s="106"/>
      <c r="S3849" s="104"/>
    </row>
    <row r="3850" spans="1:19">
      <c r="A3850" s="104"/>
      <c r="B3850" s="105"/>
      <c r="C3850" s="104"/>
      <c r="D3850" s="105"/>
      <c r="E3850" s="104"/>
      <c r="F3850" s="104"/>
      <c r="G3850" s="104"/>
      <c r="H3850" s="104"/>
      <c r="I3850" s="104"/>
      <c r="J3850" s="106"/>
      <c r="K3850" s="106"/>
      <c r="L3850" s="106"/>
      <c r="M3850" s="106"/>
      <c r="N3850" s="106"/>
      <c r="O3850" s="106"/>
      <c r="P3850" s="106"/>
      <c r="Q3850" s="106"/>
      <c r="R3850" s="106"/>
      <c r="S3850" s="104"/>
    </row>
    <row r="3851" spans="1:19">
      <c r="A3851" s="104"/>
      <c r="B3851" s="105"/>
      <c r="C3851" s="104"/>
      <c r="D3851" s="105"/>
      <c r="E3851" s="104"/>
      <c r="F3851" s="104"/>
      <c r="G3851" s="104"/>
      <c r="H3851" s="104"/>
      <c r="I3851" s="104"/>
      <c r="J3851" s="106"/>
      <c r="K3851" s="106"/>
      <c r="L3851" s="106"/>
      <c r="M3851" s="106"/>
      <c r="N3851" s="106"/>
      <c r="O3851" s="106"/>
      <c r="P3851" s="106"/>
      <c r="Q3851" s="106"/>
      <c r="R3851" s="106"/>
      <c r="S3851" s="104"/>
    </row>
    <row r="3852" spans="1:19">
      <c r="A3852" s="104"/>
      <c r="B3852" s="105"/>
      <c r="C3852" s="104"/>
      <c r="D3852" s="105"/>
      <c r="E3852" s="104"/>
      <c r="F3852" s="104"/>
      <c r="G3852" s="104"/>
      <c r="H3852" s="104"/>
      <c r="I3852" s="104"/>
      <c r="J3852" s="106"/>
      <c r="K3852" s="106"/>
      <c r="L3852" s="106"/>
      <c r="M3852" s="106"/>
      <c r="N3852" s="106"/>
      <c r="O3852" s="106"/>
      <c r="P3852" s="106"/>
      <c r="Q3852" s="106"/>
      <c r="R3852" s="106"/>
      <c r="S3852" s="104"/>
    </row>
    <row r="3853" spans="1:19">
      <c r="A3853" s="104"/>
      <c r="B3853" s="105"/>
      <c r="C3853" s="104"/>
      <c r="D3853" s="105"/>
      <c r="E3853" s="104"/>
      <c r="F3853" s="104"/>
      <c r="G3853" s="104"/>
      <c r="H3853" s="104"/>
      <c r="I3853" s="104"/>
      <c r="J3853" s="106"/>
      <c r="K3853" s="106"/>
      <c r="L3853" s="106"/>
      <c r="M3853" s="106"/>
      <c r="N3853" s="106"/>
      <c r="O3853" s="106"/>
      <c r="P3853" s="106"/>
      <c r="Q3853" s="106"/>
      <c r="R3853" s="106"/>
      <c r="S3853" s="104"/>
    </row>
    <row r="3854" spans="1:19">
      <c r="A3854" s="104"/>
      <c r="B3854" s="105"/>
      <c r="C3854" s="104"/>
      <c r="D3854" s="105"/>
      <c r="E3854" s="104"/>
      <c r="F3854" s="104"/>
      <c r="G3854" s="104"/>
      <c r="H3854" s="104"/>
      <c r="I3854" s="104"/>
      <c r="J3854" s="106"/>
      <c r="K3854" s="106"/>
      <c r="L3854" s="106"/>
      <c r="M3854" s="106"/>
      <c r="N3854" s="106"/>
      <c r="O3854" s="106"/>
      <c r="P3854" s="106"/>
      <c r="Q3854" s="106"/>
      <c r="R3854" s="106"/>
      <c r="S3854" s="104"/>
    </row>
    <row r="3855" spans="1:19">
      <c r="A3855" s="104"/>
      <c r="B3855" s="105"/>
      <c r="C3855" s="104"/>
      <c r="D3855" s="105"/>
      <c r="E3855" s="104"/>
      <c r="F3855" s="104"/>
      <c r="G3855" s="104"/>
      <c r="H3855" s="104"/>
      <c r="I3855" s="104"/>
      <c r="J3855" s="106"/>
      <c r="K3855" s="106"/>
      <c r="L3855" s="106"/>
      <c r="M3855" s="106"/>
      <c r="N3855" s="106"/>
      <c r="O3855" s="106"/>
      <c r="P3855" s="106"/>
      <c r="Q3855" s="106"/>
      <c r="R3855" s="106"/>
      <c r="S3855" s="104"/>
    </row>
    <row r="3856" spans="1:19">
      <c r="A3856" s="104"/>
      <c r="B3856" s="105"/>
      <c r="C3856" s="104"/>
      <c r="D3856" s="105"/>
      <c r="E3856" s="104"/>
      <c r="F3856" s="104"/>
      <c r="G3856" s="104"/>
      <c r="H3856" s="104"/>
      <c r="I3856" s="104"/>
      <c r="J3856" s="106"/>
      <c r="K3856" s="106"/>
      <c r="L3856" s="106"/>
      <c r="M3856" s="106"/>
      <c r="N3856" s="106"/>
      <c r="O3856" s="106"/>
      <c r="P3856" s="106"/>
      <c r="Q3856" s="106"/>
      <c r="R3856" s="106"/>
      <c r="S3856" s="104"/>
    </row>
    <row r="3857" spans="1:19">
      <c r="A3857" s="104"/>
      <c r="B3857" s="105"/>
      <c r="C3857" s="104"/>
      <c r="D3857" s="105"/>
      <c r="E3857" s="104"/>
      <c r="F3857" s="104"/>
      <c r="G3857" s="104"/>
      <c r="H3857" s="104"/>
      <c r="I3857" s="104"/>
      <c r="J3857" s="106"/>
      <c r="K3857" s="106"/>
      <c r="L3857" s="106"/>
      <c r="M3857" s="106"/>
      <c r="N3857" s="106"/>
      <c r="O3857" s="106"/>
      <c r="P3857" s="106"/>
      <c r="Q3857" s="106"/>
      <c r="R3857" s="106"/>
      <c r="S3857" s="104"/>
    </row>
    <row r="3858" spans="1:19">
      <c r="A3858" s="104"/>
      <c r="B3858" s="105"/>
      <c r="C3858" s="104"/>
      <c r="D3858" s="105"/>
      <c r="E3858" s="104"/>
      <c r="F3858" s="104"/>
      <c r="G3858" s="104"/>
      <c r="H3858" s="104"/>
      <c r="I3858" s="104"/>
      <c r="J3858" s="106"/>
      <c r="K3858" s="106"/>
      <c r="L3858" s="106"/>
      <c r="M3858" s="106"/>
      <c r="N3858" s="106"/>
      <c r="O3858" s="106"/>
      <c r="P3858" s="106"/>
      <c r="Q3858" s="106"/>
      <c r="R3858" s="106"/>
      <c r="S3858" s="104"/>
    </row>
    <row r="3859" spans="1:19">
      <c r="A3859" s="104"/>
      <c r="B3859" s="105"/>
      <c r="C3859" s="104"/>
      <c r="D3859" s="105"/>
      <c r="E3859" s="104"/>
      <c r="F3859" s="104"/>
      <c r="G3859" s="104"/>
      <c r="H3859" s="104"/>
      <c r="I3859" s="104"/>
      <c r="J3859" s="106"/>
      <c r="K3859" s="106"/>
      <c r="L3859" s="106"/>
      <c r="M3859" s="106"/>
      <c r="N3859" s="106"/>
      <c r="O3859" s="106"/>
      <c r="P3859" s="106"/>
      <c r="Q3859" s="106"/>
      <c r="R3859" s="106"/>
      <c r="S3859" s="104"/>
    </row>
    <row r="3860" spans="1:19">
      <c r="A3860" s="104"/>
      <c r="B3860" s="105"/>
      <c r="C3860" s="104"/>
      <c r="D3860" s="105"/>
      <c r="E3860" s="104"/>
      <c r="F3860" s="104"/>
      <c r="G3860" s="104"/>
      <c r="H3860" s="104"/>
      <c r="I3860" s="104"/>
      <c r="J3860" s="106"/>
      <c r="K3860" s="106"/>
      <c r="L3860" s="106"/>
      <c r="M3860" s="106"/>
      <c r="N3860" s="106"/>
      <c r="O3860" s="106"/>
      <c r="P3860" s="106"/>
      <c r="Q3860" s="106"/>
      <c r="R3860" s="106"/>
      <c r="S3860" s="104"/>
    </row>
    <row r="3861" spans="1:19">
      <c r="A3861" s="104"/>
      <c r="B3861" s="105"/>
      <c r="C3861" s="104"/>
      <c r="D3861" s="105"/>
      <c r="E3861" s="104"/>
      <c r="F3861" s="104"/>
      <c r="G3861" s="104"/>
      <c r="H3861" s="104"/>
      <c r="I3861" s="104"/>
      <c r="J3861" s="106"/>
      <c r="K3861" s="106"/>
      <c r="L3861" s="106"/>
      <c r="M3861" s="106"/>
      <c r="N3861" s="106"/>
      <c r="O3861" s="106"/>
      <c r="P3861" s="106"/>
      <c r="Q3861" s="106"/>
      <c r="R3861" s="106"/>
      <c r="S3861" s="104"/>
    </row>
    <row r="3862" spans="1:19">
      <c r="A3862" s="104"/>
      <c r="B3862" s="105"/>
      <c r="C3862" s="104"/>
      <c r="D3862" s="105"/>
      <c r="E3862" s="104"/>
      <c r="F3862" s="104"/>
      <c r="G3862" s="104"/>
      <c r="H3862" s="104"/>
      <c r="I3862" s="104"/>
      <c r="J3862" s="106"/>
      <c r="K3862" s="106"/>
      <c r="L3862" s="106"/>
      <c r="M3862" s="106"/>
      <c r="N3862" s="106"/>
      <c r="O3862" s="106"/>
      <c r="P3862" s="106"/>
      <c r="Q3862" s="106"/>
      <c r="R3862" s="106"/>
      <c r="S3862" s="104"/>
    </row>
    <row r="3863" spans="1:19">
      <c r="A3863" s="104"/>
      <c r="B3863" s="105"/>
      <c r="C3863" s="104"/>
      <c r="D3863" s="105"/>
      <c r="E3863" s="104"/>
      <c r="F3863" s="104"/>
      <c r="G3863" s="104"/>
      <c r="H3863" s="104"/>
      <c r="I3863" s="104"/>
      <c r="J3863" s="106"/>
      <c r="K3863" s="106"/>
      <c r="L3863" s="106"/>
      <c r="M3863" s="106"/>
      <c r="N3863" s="106"/>
      <c r="O3863" s="106"/>
      <c r="P3863" s="106"/>
      <c r="Q3863" s="106"/>
      <c r="R3863" s="106"/>
      <c r="S3863" s="104"/>
    </row>
    <row r="3864" spans="1:19">
      <c r="A3864" s="104"/>
      <c r="B3864" s="105"/>
      <c r="C3864" s="104"/>
      <c r="D3864" s="105"/>
      <c r="E3864" s="104"/>
      <c r="F3864" s="104"/>
      <c r="G3864" s="104"/>
      <c r="H3864" s="104"/>
      <c r="I3864" s="104"/>
      <c r="J3864" s="106"/>
      <c r="K3864" s="106"/>
      <c r="L3864" s="106"/>
      <c r="M3864" s="106"/>
      <c r="N3864" s="106"/>
      <c r="O3864" s="106"/>
      <c r="P3864" s="106"/>
      <c r="Q3864" s="106"/>
      <c r="R3864" s="106"/>
      <c r="S3864" s="104"/>
    </row>
    <row r="3865" spans="1:19">
      <c r="A3865" s="104"/>
      <c r="B3865" s="105"/>
      <c r="C3865" s="104"/>
      <c r="D3865" s="105"/>
      <c r="E3865" s="104"/>
      <c r="F3865" s="104"/>
      <c r="G3865" s="104"/>
      <c r="H3865" s="104"/>
      <c r="I3865" s="104"/>
      <c r="J3865" s="106"/>
      <c r="K3865" s="106"/>
      <c r="L3865" s="106"/>
      <c r="M3865" s="106"/>
      <c r="N3865" s="106"/>
      <c r="O3865" s="106"/>
      <c r="P3865" s="106"/>
      <c r="Q3865" s="106"/>
      <c r="R3865" s="106"/>
      <c r="S3865" s="104"/>
    </row>
    <row r="3866" spans="1:19">
      <c r="A3866" s="104"/>
      <c r="B3866" s="105"/>
      <c r="C3866" s="104"/>
      <c r="D3866" s="105"/>
      <c r="E3866" s="104"/>
      <c r="F3866" s="104"/>
      <c r="G3866" s="104"/>
      <c r="H3866" s="104"/>
      <c r="I3866" s="104"/>
      <c r="J3866" s="106"/>
      <c r="K3866" s="106"/>
      <c r="L3866" s="106"/>
      <c r="M3866" s="106"/>
      <c r="N3866" s="106"/>
      <c r="O3866" s="106"/>
      <c r="P3866" s="106"/>
      <c r="Q3866" s="106"/>
      <c r="R3866" s="106"/>
      <c r="S3866" s="104"/>
    </row>
    <row r="3867" spans="1:19">
      <c r="A3867" s="104"/>
      <c r="B3867" s="105"/>
      <c r="C3867" s="104"/>
      <c r="D3867" s="105"/>
      <c r="E3867" s="104"/>
      <c r="F3867" s="104"/>
      <c r="G3867" s="104"/>
      <c r="H3867" s="104"/>
      <c r="I3867" s="104"/>
      <c r="J3867" s="106"/>
      <c r="K3867" s="106"/>
      <c r="L3867" s="106"/>
      <c r="M3867" s="106"/>
      <c r="N3867" s="106"/>
      <c r="O3867" s="106"/>
      <c r="P3867" s="106"/>
      <c r="Q3867" s="106"/>
      <c r="R3867" s="106"/>
      <c r="S3867" s="104"/>
    </row>
    <row r="3868" spans="1:19">
      <c r="A3868" s="104"/>
      <c r="B3868" s="105"/>
      <c r="C3868" s="104"/>
      <c r="D3868" s="105"/>
      <c r="E3868" s="104"/>
      <c r="F3868" s="104"/>
      <c r="G3868" s="104"/>
      <c r="H3868" s="104"/>
      <c r="I3868" s="104"/>
      <c r="J3868" s="106"/>
      <c r="K3868" s="106"/>
      <c r="L3868" s="106"/>
      <c r="M3868" s="106"/>
      <c r="N3868" s="106"/>
      <c r="O3868" s="106"/>
      <c r="P3868" s="106"/>
      <c r="Q3868" s="106"/>
      <c r="R3868" s="106"/>
      <c r="S3868" s="104"/>
    </row>
    <row r="3869" spans="1:19">
      <c r="A3869" s="104"/>
      <c r="B3869" s="105"/>
      <c r="C3869" s="104"/>
      <c r="D3869" s="105"/>
      <c r="E3869" s="104"/>
      <c r="F3869" s="104"/>
      <c r="G3869" s="104"/>
      <c r="H3869" s="104"/>
      <c r="I3869" s="104"/>
      <c r="J3869" s="106"/>
      <c r="K3869" s="106"/>
      <c r="L3869" s="106"/>
      <c r="M3869" s="106"/>
      <c r="N3869" s="106"/>
      <c r="O3869" s="106"/>
      <c r="P3869" s="106"/>
      <c r="Q3869" s="106"/>
      <c r="R3869" s="106"/>
      <c r="S3869" s="104"/>
    </row>
    <row r="3870" spans="1:19">
      <c r="A3870" s="104"/>
      <c r="B3870" s="105"/>
      <c r="C3870" s="104"/>
      <c r="D3870" s="105"/>
      <c r="E3870" s="104"/>
      <c r="F3870" s="104"/>
      <c r="G3870" s="104"/>
      <c r="H3870" s="104"/>
      <c r="I3870" s="104"/>
      <c r="J3870" s="106"/>
      <c r="K3870" s="106"/>
      <c r="L3870" s="106"/>
      <c r="M3870" s="106"/>
      <c r="N3870" s="106"/>
      <c r="O3870" s="106"/>
      <c r="P3870" s="106"/>
      <c r="Q3870" s="106"/>
      <c r="R3870" s="106"/>
      <c r="S3870" s="104"/>
    </row>
    <row r="3871" spans="1:19">
      <c r="A3871" s="104"/>
      <c r="B3871" s="105"/>
      <c r="C3871" s="104"/>
      <c r="D3871" s="105"/>
      <c r="E3871" s="104"/>
      <c r="F3871" s="104"/>
      <c r="G3871" s="104"/>
      <c r="H3871" s="104"/>
      <c r="I3871" s="104"/>
      <c r="J3871" s="106"/>
      <c r="K3871" s="106"/>
      <c r="L3871" s="106"/>
      <c r="M3871" s="106"/>
      <c r="N3871" s="106"/>
      <c r="O3871" s="106"/>
      <c r="P3871" s="106"/>
      <c r="Q3871" s="106"/>
      <c r="R3871" s="106"/>
      <c r="S3871" s="104"/>
    </row>
    <row r="3872" spans="1:19">
      <c r="A3872" s="104"/>
      <c r="B3872" s="105"/>
      <c r="C3872" s="104"/>
      <c r="D3872" s="105"/>
      <c r="E3872" s="104"/>
      <c r="F3872" s="104"/>
      <c r="G3872" s="104"/>
      <c r="H3872" s="104"/>
      <c r="I3872" s="104"/>
      <c r="J3872" s="106"/>
      <c r="K3872" s="106"/>
      <c r="L3872" s="106"/>
      <c r="M3872" s="106"/>
      <c r="N3872" s="106"/>
      <c r="O3872" s="106"/>
      <c r="P3872" s="106"/>
      <c r="Q3872" s="106"/>
      <c r="R3872" s="106"/>
      <c r="S3872" s="104"/>
    </row>
    <row r="3873" spans="1:19">
      <c r="A3873" s="104"/>
      <c r="B3873" s="105"/>
      <c r="C3873" s="104"/>
      <c r="D3873" s="105"/>
      <c r="E3873" s="104"/>
      <c r="F3873" s="104"/>
      <c r="G3873" s="104"/>
      <c r="H3873" s="104"/>
      <c r="I3873" s="104"/>
      <c r="J3873" s="106"/>
      <c r="K3873" s="106"/>
      <c r="L3873" s="106"/>
      <c r="M3873" s="106"/>
      <c r="N3873" s="106"/>
      <c r="O3873" s="106"/>
      <c r="P3873" s="106"/>
      <c r="Q3873" s="106"/>
      <c r="R3873" s="106"/>
      <c r="S3873" s="104"/>
    </row>
    <row r="3874" spans="1:19">
      <c r="A3874" s="104"/>
      <c r="B3874" s="105"/>
      <c r="C3874" s="104"/>
      <c r="D3874" s="105"/>
      <c r="E3874" s="104"/>
      <c r="F3874" s="104"/>
      <c r="G3874" s="104"/>
      <c r="H3874" s="104"/>
      <c r="I3874" s="104"/>
      <c r="J3874" s="106"/>
      <c r="K3874" s="106"/>
      <c r="L3874" s="106"/>
      <c r="M3874" s="106"/>
      <c r="N3874" s="106"/>
      <c r="O3874" s="106"/>
      <c r="P3874" s="106"/>
      <c r="Q3874" s="106"/>
      <c r="R3874" s="106"/>
      <c r="S3874" s="104"/>
    </row>
    <row r="3875" spans="1:19">
      <c r="A3875" s="104"/>
      <c r="B3875" s="105"/>
      <c r="C3875" s="104"/>
      <c r="D3875" s="105"/>
      <c r="E3875" s="104"/>
      <c r="F3875" s="104"/>
      <c r="G3875" s="104"/>
      <c r="H3875" s="104"/>
      <c r="I3875" s="104"/>
      <c r="J3875" s="106"/>
      <c r="K3875" s="106"/>
      <c r="L3875" s="106"/>
      <c r="M3875" s="106"/>
      <c r="N3875" s="106"/>
      <c r="O3875" s="106"/>
      <c r="P3875" s="106"/>
      <c r="Q3875" s="106"/>
      <c r="R3875" s="106"/>
      <c r="S3875" s="104"/>
    </row>
    <row r="3876" spans="1:19">
      <c r="A3876" s="104"/>
      <c r="B3876" s="105"/>
      <c r="C3876" s="104"/>
      <c r="D3876" s="105"/>
      <c r="E3876" s="104"/>
      <c r="F3876" s="104"/>
      <c r="G3876" s="104"/>
      <c r="H3876" s="104"/>
      <c r="I3876" s="104"/>
      <c r="J3876" s="106"/>
      <c r="K3876" s="106"/>
      <c r="L3876" s="106"/>
      <c r="M3876" s="106"/>
      <c r="N3876" s="106"/>
      <c r="O3876" s="106"/>
      <c r="P3876" s="106"/>
      <c r="Q3876" s="106"/>
      <c r="R3876" s="106"/>
      <c r="S3876" s="104"/>
    </row>
    <row r="3877" spans="1:19">
      <c r="A3877" s="104"/>
      <c r="B3877" s="105"/>
      <c r="C3877" s="104"/>
      <c r="D3877" s="105"/>
      <c r="E3877" s="104"/>
      <c r="F3877" s="104"/>
      <c r="G3877" s="104"/>
      <c r="H3877" s="104"/>
      <c r="I3877" s="104"/>
      <c r="J3877" s="106"/>
      <c r="K3877" s="106"/>
      <c r="L3877" s="106"/>
      <c r="M3877" s="106"/>
      <c r="N3877" s="106"/>
      <c r="O3877" s="106"/>
      <c r="P3877" s="106"/>
      <c r="Q3877" s="106"/>
      <c r="R3877" s="106"/>
      <c r="S3877" s="104"/>
    </row>
    <row r="3878" spans="1:19">
      <c r="A3878" s="104"/>
      <c r="B3878" s="105"/>
      <c r="C3878" s="104"/>
      <c r="D3878" s="105"/>
      <c r="E3878" s="104"/>
      <c r="F3878" s="104"/>
      <c r="G3878" s="104"/>
      <c r="H3878" s="104"/>
      <c r="I3878" s="104"/>
      <c r="J3878" s="106"/>
      <c r="K3878" s="106"/>
      <c r="L3878" s="106"/>
      <c r="M3878" s="106"/>
      <c r="N3878" s="106"/>
      <c r="O3878" s="106"/>
      <c r="P3878" s="106"/>
      <c r="Q3878" s="106"/>
      <c r="R3878" s="106"/>
      <c r="S3878" s="104"/>
    </row>
    <row r="3879" spans="1:19">
      <c r="A3879" s="104"/>
      <c r="B3879" s="105"/>
      <c r="C3879" s="104"/>
      <c r="D3879" s="105"/>
      <c r="E3879" s="104"/>
      <c r="F3879" s="104"/>
      <c r="G3879" s="104"/>
      <c r="H3879" s="104"/>
      <c r="I3879" s="104"/>
      <c r="J3879" s="106"/>
      <c r="K3879" s="106"/>
      <c r="L3879" s="106"/>
      <c r="M3879" s="106"/>
      <c r="N3879" s="106"/>
      <c r="O3879" s="106"/>
      <c r="P3879" s="106"/>
      <c r="Q3879" s="106"/>
      <c r="R3879" s="106"/>
      <c r="S3879" s="104"/>
    </row>
    <row r="3880" spans="1:19">
      <c r="A3880" s="104"/>
      <c r="B3880" s="105"/>
      <c r="C3880" s="104"/>
      <c r="D3880" s="105"/>
      <c r="E3880" s="104"/>
      <c r="F3880" s="104"/>
      <c r="G3880" s="104"/>
      <c r="H3880" s="104"/>
      <c r="I3880" s="104"/>
      <c r="J3880" s="106"/>
      <c r="K3880" s="106"/>
      <c r="L3880" s="106"/>
      <c r="M3880" s="106"/>
      <c r="N3880" s="106"/>
      <c r="O3880" s="106"/>
      <c r="P3880" s="106"/>
      <c r="Q3880" s="106"/>
      <c r="R3880" s="106"/>
      <c r="S3880" s="104"/>
    </row>
    <row r="3881" spans="1:19">
      <c r="A3881" s="104"/>
      <c r="B3881" s="105"/>
      <c r="C3881" s="104"/>
      <c r="D3881" s="105"/>
      <c r="E3881" s="104"/>
      <c r="F3881" s="104"/>
      <c r="G3881" s="104"/>
      <c r="H3881" s="104"/>
      <c r="I3881" s="104"/>
      <c r="J3881" s="106"/>
      <c r="K3881" s="106"/>
      <c r="L3881" s="106"/>
      <c r="M3881" s="106"/>
      <c r="N3881" s="106"/>
      <c r="O3881" s="106"/>
      <c r="P3881" s="106"/>
      <c r="Q3881" s="106"/>
      <c r="R3881" s="106"/>
      <c r="S3881" s="104"/>
    </row>
    <row r="3882" spans="1:19">
      <c r="A3882" s="104"/>
      <c r="B3882" s="105"/>
      <c r="C3882" s="104"/>
      <c r="D3882" s="105"/>
      <c r="E3882" s="104"/>
      <c r="F3882" s="104"/>
      <c r="G3882" s="104"/>
      <c r="H3882" s="104"/>
      <c r="I3882" s="104"/>
      <c r="J3882" s="106"/>
      <c r="K3882" s="106"/>
      <c r="L3882" s="106"/>
      <c r="M3882" s="106"/>
      <c r="N3882" s="106"/>
      <c r="O3882" s="106"/>
      <c r="P3882" s="106"/>
      <c r="Q3882" s="106"/>
      <c r="R3882" s="106"/>
      <c r="S3882" s="104"/>
    </row>
    <row r="3883" spans="1:19">
      <c r="A3883" s="104"/>
      <c r="B3883" s="105"/>
      <c r="C3883" s="104"/>
      <c r="D3883" s="105"/>
      <c r="E3883" s="104"/>
      <c r="F3883" s="104"/>
      <c r="G3883" s="104"/>
      <c r="H3883" s="104"/>
      <c r="I3883" s="104"/>
      <c r="J3883" s="106"/>
      <c r="K3883" s="106"/>
      <c r="L3883" s="106"/>
      <c r="M3883" s="106"/>
      <c r="N3883" s="106"/>
      <c r="O3883" s="106"/>
      <c r="P3883" s="106"/>
      <c r="Q3883" s="106"/>
      <c r="R3883" s="106"/>
      <c r="S3883" s="104"/>
    </row>
    <row r="3884" spans="1:19">
      <c r="A3884" s="104"/>
      <c r="B3884" s="105"/>
      <c r="C3884" s="104"/>
      <c r="D3884" s="105"/>
      <c r="E3884" s="104"/>
      <c r="F3884" s="104"/>
      <c r="G3884" s="104"/>
      <c r="H3884" s="104"/>
      <c r="I3884" s="104"/>
      <c r="J3884" s="106"/>
      <c r="K3884" s="106"/>
      <c r="L3884" s="106"/>
      <c r="M3884" s="106"/>
      <c r="N3884" s="106"/>
      <c r="O3884" s="106"/>
      <c r="P3884" s="106"/>
      <c r="Q3884" s="106"/>
      <c r="R3884" s="106"/>
      <c r="S3884" s="104"/>
    </row>
    <row r="3885" spans="1:19">
      <c r="A3885" s="104"/>
      <c r="B3885" s="105"/>
      <c r="C3885" s="104"/>
      <c r="D3885" s="105"/>
      <c r="E3885" s="104"/>
      <c r="F3885" s="104"/>
      <c r="G3885" s="104"/>
      <c r="H3885" s="104"/>
      <c r="I3885" s="104"/>
      <c r="J3885" s="106"/>
      <c r="K3885" s="106"/>
      <c r="L3885" s="106"/>
      <c r="M3885" s="106"/>
      <c r="N3885" s="106"/>
      <c r="O3885" s="106"/>
      <c r="P3885" s="106"/>
      <c r="Q3885" s="106"/>
      <c r="R3885" s="106"/>
      <c r="S3885" s="104"/>
    </row>
    <row r="3886" spans="1:19">
      <c r="A3886" s="104"/>
      <c r="B3886" s="105"/>
      <c r="C3886" s="104"/>
      <c r="D3886" s="105"/>
      <c r="E3886" s="104"/>
      <c r="F3886" s="104"/>
      <c r="G3886" s="104"/>
      <c r="H3886" s="104"/>
      <c r="I3886" s="104"/>
      <c r="J3886" s="106"/>
      <c r="K3886" s="106"/>
      <c r="L3886" s="106"/>
      <c r="M3886" s="106"/>
      <c r="N3886" s="106"/>
      <c r="O3886" s="106"/>
      <c r="P3886" s="106"/>
      <c r="Q3886" s="106"/>
      <c r="R3886" s="106"/>
      <c r="S3886" s="104"/>
    </row>
    <row r="3887" spans="1:19">
      <c r="A3887" s="104"/>
      <c r="B3887" s="105"/>
      <c r="C3887" s="104"/>
      <c r="D3887" s="105"/>
      <c r="E3887" s="104"/>
      <c r="F3887" s="104"/>
      <c r="G3887" s="104"/>
      <c r="H3887" s="104"/>
      <c r="I3887" s="104"/>
      <c r="J3887" s="106"/>
      <c r="K3887" s="106"/>
      <c r="L3887" s="106"/>
      <c r="M3887" s="106"/>
      <c r="N3887" s="106"/>
      <c r="O3887" s="106"/>
      <c r="P3887" s="106"/>
      <c r="Q3887" s="106"/>
      <c r="R3887" s="106"/>
      <c r="S3887" s="104"/>
    </row>
    <row r="3888" spans="1:19">
      <c r="A3888" s="104"/>
      <c r="B3888" s="105"/>
      <c r="C3888" s="104"/>
      <c r="D3888" s="105"/>
      <c r="E3888" s="104"/>
      <c r="F3888" s="104"/>
      <c r="G3888" s="104"/>
      <c r="H3888" s="104"/>
      <c r="I3888" s="104"/>
      <c r="J3888" s="106"/>
      <c r="K3888" s="106"/>
      <c r="L3888" s="106"/>
      <c r="M3888" s="106"/>
      <c r="N3888" s="106"/>
      <c r="O3888" s="106"/>
      <c r="P3888" s="106"/>
      <c r="Q3888" s="106"/>
      <c r="R3888" s="106"/>
      <c r="S3888" s="104"/>
    </row>
    <row r="3889" spans="1:19">
      <c r="A3889" s="104"/>
      <c r="B3889" s="105"/>
      <c r="C3889" s="104"/>
      <c r="D3889" s="105"/>
      <c r="E3889" s="104"/>
      <c r="F3889" s="104"/>
      <c r="G3889" s="104"/>
      <c r="H3889" s="104"/>
      <c r="I3889" s="104"/>
      <c r="J3889" s="106"/>
      <c r="K3889" s="106"/>
      <c r="L3889" s="106"/>
      <c r="M3889" s="106"/>
      <c r="N3889" s="106"/>
      <c r="O3889" s="106"/>
      <c r="P3889" s="106"/>
      <c r="Q3889" s="106"/>
      <c r="R3889" s="106"/>
      <c r="S3889" s="104"/>
    </row>
    <row r="3890" spans="1:19">
      <c r="A3890" s="104"/>
      <c r="B3890" s="105"/>
      <c r="C3890" s="104"/>
      <c r="D3890" s="105"/>
      <c r="E3890" s="104"/>
      <c r="F3890" s="104"/>
      <c r="G3890" s="104"/>
      <c r="H3890" s="104"/>
      <c r="I3890" s="104"/>
      <c r="J3890" s="106"/>
      <c r="K3890" s="106"/>
      <c r="L3890" s="106"/>
      <c r="M3890" s="106"/>
      <c r="N3890" s="106"/>
      <c r="O3890" s="106"/>
      <c r="P3890" s="106"/>
      <c r="Q3890" s="106"/>
      <c r="R3890" s="106"/>
      <c r="S3890" s="104"/>
    </row>
    <row r="3891" spans="1:19">
      <c r="A3891" s="104"/>
      <c r="B3891" s="105"/>
      <c r="C3891" s="104"/>
      <c r="D3891" s="105"/>
      <c r="E3891" s="104"/>
      <c r="F3891" s="104"/>
      <c r="G3891" s="104"/>
      <c r="H3891" s="104"/>
      <c r="I3891" s="104"/>
      <c r="J3891" s="106"/>
      <c r="K3891" s="106"/>
      <c r="L3891" s="106"/>
      <c r="M3891" s="106"/>
      <c r="N3891" s="106"/>
      <c r="O3891" s="106"/>
      <c r="P3891" s="106"/>
      <c r="Q3891" s="106"/>
      <c r="R3891" s="106"/>
      <c r="S3891" s="104"/>
    </row>
    <row r="3892" spans="1:19">
      <c r="A3892" s="104"/>
      <c r="B3892" s="105"/>
      <c r="C3892" s="104"/>
      <c r="D3892" s="105"/>
      <c r="E3892" s="104"/>
      <c r="F3892" s="104"/>
      <c r="G3892" s="104"/>
      <c r="H3892" s="104"/>
      <c r="I3892" s="104"/>
      <c r="J3892" s="106"/>
      <c r="K3892" s="106"/>
      <c r="L3892" s="106"/>
      <c r="M3892" s="106"/>
      <c r="N3892" s="106"/>
      <c r="O3892" s="106"/>
      <c r="P3892" s="106"/>
      <c r="Q3892" s="106"/>
      <c r="R3892" s="106"/>
      <c r="S3892" s="104"/>
    </row>
    <row r="3893" spans="1:19">
      <c r="A3893" s="104"/>
      <c r="B3893" s="105"/>
      <c r="C3893" s="104"/>
      <c r="D3893" s="105"/>
      <c r="E3893" s="104"/>
      <c r="F3893" s="104"/>
      <c r="G3893" s="104"/>
      <c r="H3893" s="104"/>
      <c r="I3893" s="104"/>
      <c r="J3893" s="106"/>
      <c r="K3893" s="106"/>
      <c r="L3893" s="106"/>
      <c r="M3893" s="106"/>
      <c r="N3893" s="106"/>
      <c r="O3893" s="106"/>
      <c r="P3893" s="106"/>
      <c r="Q3893" s="106"/>
      <c r="R3893" s="106"/>
      <c r="S3893" s="104"/>
    </row>
    <row r="3894" spans="1:19">
      <c r="A3894" s="104"/>
      <c r="B3894" s="105"/>
      <c r="C3894" s="104"/>
      <c r="D3894" s="105"/>
      <c r="E3894" s="104"/>
      <c r="F3894" s="104"/>
      <c r="G3894" s="104"/>
      <c r="H3894" s="104"/>
      <c r="I3894" s="104"/>
      <c r="J3894" s="106"/>
      <c r="K3894" s="106"/>
      <c r="L3894" s="106"/>
      <c r="M3894" s="106"/>
      <c r="N3894" s="106"/>
      <c r="O3894" s="106"/>
      <c r="P3894" s="106"/>
      <c r="Q3894" s="106"/>
      <c r="R3894" s="106"/>
      <c r="S3894" s="104"/>
    </row>
    <row r="3895" spans="1:19">
      <c r="A3895" s="104"/>
      <c r="B3895" s="105"/>
      <c r="C3895" s="104"/>
      <c r="D3895" s="105"/>
      <c r="E3895" s="104"/>
      <c r="F3895" s="104"/>
      <c r="G3895" s="104"/>
      <c r="H3895" s="104"/>
      <c r="I3895" s="104"/>
      <c r="J3895" s="106"/>
      <c r="K3895" s="106"/>
      <c r="L3895" s="106"/>
      <c r="M3895" s="106"/>
      <c r="N3895" s="106"/>
      <c r="O3895" s="106"/>
      <c r="P3895" s="106"/>
      <c r="Q3895" s="106"/>
      <c r="R3895" s="106"/>
      <c r="S3895" s="104"/>
    </row>
    <row r="3896" spans="1:19">
      <c r="A3896" s="104"/>
      <c r="B3896" s="105"/>
      <c r="C3896" s="104"/>
      <c r="D3896" s="105"/>
      <c r="E3896" s="104"/>
      <c r="F3896" s="104"/>
      <c r="G3896" s="104"/>
      <c r="H3896" s="104"/>
      <c r="I3896" s="104"/>
      <c r="J3896" s="106"/>
      <c r="K3896" s="106"/>
      <c r="L3896" s="106"/>
      <c r="M3896" s="106"/>
      <c r="N3896" s="106"/>
      <c r="O3896" s="106"/>
      <c r="P3896" s="106"/>
      <c r="Q3896" s="106"/>
      <c r="R3896" s="106"/>
      <c r="S3896" s="104"/>
    </row>
    <row r="3897" spans="1:19">
      <c r="A3897" s="104"/>
      <c r="B3897" s="105"/>
      <c r="C3897" s="104"/>
      <c r="D3897" s="105"/>
      <c r="E3897" s="104"/>
      <c r="F3897" s="104"/>
      <c r="G3897" s="104"/>
      <c r="H3897" s="104"/>
      <c r="I3897" s="104"/>
      <c r="J3897" s="106"/>
      <c r="K3897" s="106"/>
      <c r="L3897" s="106"/>
      <c r="M3897" s="106"/>
      <c r="N3897" s="106"/>
      <c r="O3897" s="106"/>
      <c r="P3897" s="106"/>
      <c r="Q3897" s="106"/>
      <c r="R3897" s="106"/>
      <c r="S3897" s="104"/>
    </row>
    <row r="3898" spans="1:19">
      <c r="A3898" s="104"/>
      <c r="B3898" s="105"/>
      <c r="C3898" s="104"/>
      <c r="D3898" s="105"/>
      <c r="E3898" s="104"/>
      <c r="F3898" s="104"/>
      <c r="G3898" s="104"/>
      <c r="H3898" s="104"/>
      <c r="I3898" s="104"/>
      <c r="J3898" s="106"/>
      <c r="K3898" s="106"/>
      <c r="L3898" s="106"/>
      <c r="M3898" s="106"/>
      <c r="N3898" s="106"/>
      <c r="O3898" s="106"/>
      <c r="P3898" s="106"/>
      <c r="Q3898" s="106"/>
      <c r="R3898" s="106"/>
      <c r="S3898" s="104"/>
    </row>
    <row r="3899" spans="1:19">
      <c r="A3899" s="104"/>
      <c r="B3899" s="105"/>
      <c r="C3899" s="104"/>
      <c r="D3899" s="105"/>
      <c r="E3899" s="104"/>
      <c r="F3899" s="104"/>
      <c r="G3899" s="104"/>
      <c r="H3899" s="104"/>
      <c r="I3899" s="104"/>
      <c r="J3899" s="106"/>
      <c r="K3899" s="106"/>
      <c r="L3899" s="106"/>
      <c r="M3899" s="106"/>
      <c r="N3899" s="106"/>
      <c r="O3899" s="106"/>
      <c r="P3899" s="106"/>
      <c r="Q3899" s="106"/>
      <c r="R3899" s="106"/>
      <c r="S3899" s="104"/>
    </row>
    <row r="3900" spans="1:19">
      <c r="A3900" s="104"/>
      <c r="B3900" s="105"/>
      <c r="C3900" s="104"/>
      <c r="D3900" s="105"/>
      <c r="E3900" s="104"/>
      <c r="F3900" s="104"/>
      <c r="G3900" s="104"/>
      <c r="H3900" s="104"/>
      <c r="I3900" s="104"/>
      <c r="J3900" s="106"/>
      <c r="K3900" s="106"/>
      <c r="L3900" s="106"/>
      <c r="M3900" s="106"/>
      <c r="N3900" s="106"/>
      <c r="O3900" s="106"/>
      <c r="P3900" s="106"/>
      <c r="Q3900" s="106"/>
      <c r="R3900" s="106"/>
      <c r="S3900" s="104"/>
    </row>
    <row r="3901" spans="1:19">
      <c r="A3901" s="104"/>
      <c r="B3901" s="105"/>
      <c r="C3901" s="104"/>
      <c r="D3901" s="105"/>
      <c r="E3901" s="104"/>
      <c r="F3901" s="104"/>
      <c r="G3901" s="104"/>
      <c r="H3901" s="104"/>
      <c r="I3901" s="104"/>
      <c r="J3901" s="106"/>
      <c r="K3901" s="106"/>
      <c r="L3901" s="106"/>
      <c r="M3901" s="106"/>
      <c r="N3901" s="106"/>
      <c r="O3901" s="106"/>
      <c r="P3901" s="106"/>
      <c r="Q3901" s="106"/>
      <c r="R3901" s="106"/>
      <c r="S3901" s="104"/>
    </row>
    <row r="3902" spans="1:19">
      <c r="A3902" s="104"/>
      <c r="B3902" s="105"/>
      <c r="C3902" s="104"/>
      <c r="D3902" s="105"/>
      <c r="E3902" s="104"/>
      <c r="F3902" s="104"/>
      <c r="G3902" s="104"/>
      <c r="H3902" s="104"/>
      <c r="I3902" s="104"/>
      <c r="J3902" s="106"/>
      <c r="K3902" s="106"/>
      <c r="L3902" s="106"/>
      <c r="M3902" s="106"/>
      <c r="N3902" s="106"/>
      <c r="O3902" s="106"/>
      <c r="P3902" s="106"/>
      <c r="Q3902" s="106"/>
      <c r="R3902" s="106"/>
      <c r="S3902" s="104"/>
    </row>
    <row r="3903" spans="1:19">
      <c r="A3903" s="104"/>
      <c r="B3903" s="105"/>
      <c r="C3903" s="104"/>
      <c r="D3903" s="105"/>
      <c r="E3903" s="104"/>
      <c r="F3903" s="104"/>
      <c r="G3903" s="104"/>
      <c r="H3903" s="104"/>
      <c r="I3903" s="104"/>
      <c r="J3903" s="106"/>
      <c r="K3903" s="106"/>
      <c r="L3903" s="106"/>
      <c r="M3903" s="106"/>
      <c r="N3903" s="106"/>
      <c r="O3903" s="106"/>
      <c r="P3903" s="106"/>
      <c r="Q3903" s="106"/>
      <c r="R3903" s="106"/>
      <c r="S3903" s="104"/>
    </row>
    <row r="3904" spans="1:19">
      <c r="A3904" s="104"/>
      <c r="B3904" s="105"/>
      <c r="C3904" s="104"/>
      <c r="D3904" s="105"/>
      <c r="E3904" s="104"/>
      <c r="F3904" s="104"/>
      <c r="G3904" s="104"/>
      <c r="H3904" s="104"/>
      <c r="I3904" s="104"/>
      <c r="J3904" s="106"/>
      <c r="K3904" s="106"/>
      <c r="L3904" s="106"/>
      <c r="M3904" s="106"/>
      <c r="N3904" s="106"/>
      <c r="O3904" s="106"/>
      <c r="P3904" s="106"/>
      <c r="Q3904" s="106"/>
      <c r="R3904" s="106"/>
      <c r="S3904" s="104"/>
    </row>
    <row r="3905" spans="1:19">
      <c r="A3905" s="104"/>
      <c r="B3905" s="105"/>
      <c r="C3905" s="104"/>
      <c r="D3905" s="105"/>
      <c r="E3905" s="104"/>
      <c r="F3905" s="104"/>
      <c r="G3905" s="104"/>
      <c r="H3905" s="104"/>
      <c r="I3905" s="104"/>
      <c r="J3905" s="106"/>
      <c r="K3905" s="106"/>
      <c r="L3905" s="106"/>
      <c r="M3905" s="106"/>
      <c r="N3905" s="106"/>
      <c r="O3905" s="106"/>
      <c r="P3905" s="106"/>
      <c r="Q3905" s="106"/>
      <c r="R3905" s="106"/>
      <c r="S3905" s="104"/>
    </row>
    <row r="3906" spans="1:19">
      <c r="A3906" s="104"/>
      <c r="B3906" s="105"/>
      <c r="C3906" s="104"/>
      <c r="D3906" s="105"/>
      <c r="E3906" s="104"/>
      <c r="F3906" s="104"/>
      <c r="G3906" s="104"/>
      <c r="H3906" s="104"/>
      <c r="I3906" s="104"/>
      <c r="J3906" s="106"/>
      <c r="K3906" s="106"/>
      <c r="L3906" s="106"/>
      <c r="M3906" s="106"/>
      <c r="N3906" s="106"/>
      <c r="O3906" s="106"/>
      <c r="P3906" s="106"/>
      <c r="Q3906" s="106"/>
      <c r="R3906" s="106"/>
      <c r="S3906" s="104"/>
    </row>
    <row r="3907" spans="1:19">
      <c r="A3907" s="104"/>
      <c r="B3907" s="105"/>
      <c r="C3907" s="104"/>
      <c r="D3907" s="105"/>
      <c r="E3907" s="104"/>
      <c r="F3907" s="104"/>
      <c r="G3907" s="104"/>
      <c r="H3907" s="104"/>
      <c r="I3907" s="104"/>
      <c r="J3907" s="106"/>
      <c r="K3907" s="106"/>
      <c r="L3907" s="106"/>
      <c r="M3907" s="106"/>
      <c r="N3907" s="106"/>
      <c r="O3907" s="106"/>
      <c r="P3907" s="106"/>
      <c r="Q3907" s="106"/>
      <c r="R3907" s="106"/>
      <c r="S3907" s="104"/>
    </row>
    <row r="3908" spans="1:19">
      <c r="A3908" s="104"/>
      <c r="B3908" s="105"/>
      <c r="C3908" s="104"/>
      <c r="D3908" s="105"/>
      <c r="E3908" s="104"/>
      <c r="F3908" s="104"/>
      <c r="G3908" s="104"/>
      <c r="H3908" s="104"/>
      <c r="I3908" s="104"/>
      <c r="J3908" s="106"/>
      <c r="K3908" s="106"/>
      <c r="L3908" s="106"/>
      <c r="M3908" s="106"/>
      <c r="N3908" s="106"/>
      <c r="O3908" s="106"/>
      <c r="P3908" s="106"/>
      <c r="Q3908" s="106"/>
      <c r="R3908" s="106"/>
      <c r="S3908" s="104"/>
    </row>
    <row r="3909" spans="1:19">
      <c r="A3909" s="104"/>
      <c r="B3909" s="105"/>
      <c r="C3909" s="104"/>
      <c r="D3909" s="105"/>
      <c r="E3909" s="104"/>
      <c r="F3909" s="104"/>
      <c r="G3909" s="104"/>
      <c r="H3909" s="104"/>
      <c r="I3909" s="104"/>
      <c r="J3909" s="106"/>
      <c r="K3909" s="106"/>
      <c r="L3909" s="106"/>
      <c r="M3909" s="106"/>
      <c r="N3909" s="106"/>
      <c r="O3909" s="106"/>
      <c r="P3909" s="106"/>
      <c r="Q3909" s="106"/>
      <c r="R3909" s="106"/>
      <c r="S3909" s="104"/>
    </row>
    <row r="3910" spans="1:19">
      <c r="A3910" s="104"/>
      <c r="B3910" s="105"/>
      <c r="C3910" s="104"/>
      <c r="D3910" s="105"/>
      <c r="E3910" s="104"/>
      <c r="F3910" s="104"/>
      <c r="G3910" s="104"/>
      <c r="H3910" s="104"/>
      <c r="I3910" s="104"/>
      <c r="J3910" s="106"/>
      <c r="K3910" s="106"/>
      <c r="L3910" s="106"/>
      <c r="M3910" s="106"/>
      <c r="N3910" s="106"/>
      <c r="O3910" s="106"/>
      <c r="P3910" s="106"/>
      <c r="Q3910" s="106"/>
      <c r="R3910" s="106"/>
      <c r="S3910" s="104"/>
    </row>
    <row r="3911" spans="1:19">
      <c r="A3911" s="104"/>
      <c r="B3911" s="105"/>
      <c r="C3911" s="104"/>
      <c r="D3911" s="105"/>
      <c r="E3911" s="104"/>
      <c r="F3911" s="104"/>
      <c r="G3911" s="104"/>
      <c r="H3911" s="104"/>
      <c r="I3911" s="104"/>
      <c r="J3911" s="106"/>
      <c r="K3911" s="106"/>
      <c r="L3911" s="106"/>
      <c r="M3911" s="106"/>
      <c r="N3911" s="106"/>
      <c r="O3911" s="106"/>
      <c r="P3911" s="106"/>
      <c r="Q3911" s="106"/>
      <c r="R3911" s="106"/>
      <c r="S3911" s="104"/>
    </row>
    <row r="3912" spans="1:19">
      <c r="A3912" s="104"/>
      <c r="B3912" s="105"/>
      <c r="C3912" s="104"/>
      <c r="D3912" s="105"/>
      <c r="E3912" s="104"/>
      <c r="F3912" s="104"/>
      <c r="G3912" s="104"/>
      <c r="H3912" s="104"/>
      <c r="I3912" s="104"/>
      <c r="J3912" s="106"/>
      <c r="K3912" s="106"/>
      <c r="L3912" s="106"/>
      <c r="M3912" s="106"/>
      <c r="N3912" s="106"/>
      <c r="O3912" s="106"/>
      <c r="P3912" s="106"/>
      <c r="Q3912" s="106"/>
      <c r="R3912" s="106"/>
      <c r="S3912" s="104"/>
    </row>
    <row r="3913" spans="1:19">
      <c r="A3913" s="104"/>
      <c r="B3913" s="105"/>
      <c r="C3913" s="104"/>
      <c r="D3913" s="105"/>
      <c r="E3913" s="104"/>
      <c r="F3913" s="104"/>
      <c r="G3913" s="104"/>
      <c r="H3913" s="104"/>
      <c r="I3913" s="104"/>
      <c r="J3913" s="106"/>
      <c r="K3913" s="106"/>
      <c r="L3913" s="106"/>
      <c r="M3913" s="106"/>
      <c r="N3913" s="106"/>
      <c r="O3913" s="106"/>
      <c r="P3913" s="106"/>
      <c r="Q3913" s="106"/>
      <c r="R3913" s="106"/>
      <c r="S3913" s="104"/>
    </row>
    <row r="3914" spans="1:19">
      <c r="A3914" s="104"/>
      <c r="B3914" s="105"/>
      <c r="C3914" s="104"/>
      <c r="D3914" s="105"/>
      <c r="E3914" s="104"/>
      <c r="F3914" s="104"/>
      <c r="G3914" s="104"/>
      <c r="H3914" s="104"/>
      <c r="I3914" s="104"/>
      <c r="J3914" s="106"/>
      <c r="K3914" s="106"/>
      <c r="L3914" s="106"/>
      <c r="M3914" s="106"/>
      <c r="N3914" s="106"/>
      <c r="O3914" s="106"/>
      <c r="P3914" s="106"/>
      <c r="Q3914" s="106"/>
      <c r="R3914" s="106"/>
      <c r="S3914" s="104"/>
    </row>
    <row r="3915" spans="1:19">
      <c r="A3915" s="104"/>
      <c r="B3915" s="105"/>
      <c r="C3915" s="104"/>
      <c r="D3915" s="105"/>
      <c r="E3915" s="104"/>
      <c r="F3915" s="104"/>
      <c r="G3915" s="104"/>
      <c r="H3915" s="104"/>
      <c r="I3915" s="104"/>
      <c r="J3915" s="106"/>
      <c r="K3915" s="106"/>
      <c r="L3915" s="106"/>
      <c r="M3915" s="106"/>
      <c r="N3915" s="106"/>
      <c r="O3915" s="106"/>
      <c r="P3915" s="106"/>
      <c r="Q3915" s="106"/>
      <c r="R3915" s="106"/>
      <c r="S3915" s="104"/>
    </row>
    <row r="3916" spans="1:19">
      <c r="A3916" s="104"/>
      <c r="B3916" s="105"/>
      <c r="C3916" s="104"/>
      <c r="D3916" s="105"/>
      <c r="E3916" s="104"/>
      <c r="F3916" s="104"/>
      <c r="G3916" s="104"/>
      <c r="H3916" s="104"/>
      <c r="I3916" s="104"/>
      <c r="J3916" s="106"/>
      <c r="K3916" s="106"/>
      <c r="L3916" s="106"/>
      <c r="M3916" s="106"/>
      <c r="N3916" s="106"/>
      <c r="O3916" s="106"/>
      <c r="P3916" s="106"/>
      <c r="Q3916" s="106"/>
      <c r="R3916" s="106"/>
      <c r="S3916" s="104"/>
    </row>
    <row r="3917" spans="1:19">
      <c r="A3917" s="104"/>
      <c r="B3917" s="105"/>
      <c r="C3917" s="104"/>
      <c r="D3917" s="105"/>
      <c r="E3917" s="104"/>
      <c r="F3917" s="104"/>
      <c r="G3917" s="104"/>
      <c r="H3917" s="104"/>
      <c r="I3917" s="104"/>
      <c r="J3917" s="106"/>
      <c r="K3917" s="106"/>
      <c r="L3917" s="106"/>
      <c r="M3917" s="106"/>
      <c r="N3917" s="106"/>
      <c r="O3917" s="106"/>
      <c r="P3917" s="106"/>
      <c r="Q3917" s="106"/>
      <c r="R3917" s="106"/>
      <c r="S3917" s="104"/>
    </row>
    <row r="3918" spans="1:19">
      <c r="A3918" s="104"/>
      <c r="B3918" s="105"/>
      <c r="C3918" s="104"/>
      <c r="D3918" s="105"/>
      <c r="E3918" s="104"/>
      <c r="F3918" s="104"/>
      <c r="G3918" s="104"/>
      <c r="H3918" s="104"/>
      <c r="I3918" s="104"/>
      <c r="J3918" s="106"/>
      <c r="K3918" s="106"/>
      <c r="L3918" s="106"/>
      <c r="M3918" s="106"/>
      <c r="N3918" s="106"/>
      <c r="O3918" s="106"/>
      <c r="P3918" s="106"/>
      <c r="Q3918" s="106"/>
      <c r="R3918" s="106"/>
      <c r="S3918" s="104"/>
    </row>
    <row r="3919" spans="1:19">
      <c r="A3919" s="104"/>
      <c r="B3919" s="105"/>
      <c r="C3919" s="104"/>
      <c r="D3919" s="105"/>
      <c r="E3919" s="104"/>
      <c r="F3919" s="104"/>
      <c r="G3919" s="104"/>
      <c r="H3919" s="104"/>
      <c r="I3919" s="104"/>
      <c r="J3919" s="106"/>
      <c r="K3919" s="106"/>
      <c r="L3919" s="106"/>
      <c r="M3919" s="106"/>
      <c r="N3919" s="106"/>
      <c r="O3919" s="106"/>
      <c r="P3919" s="106"/>
      <c r="Q3919" s="106"/>
      <c r="R3919" s="106"/>
      <c r="S3919" s="104"/>
    </row>
    <row r="3920" spans="1:19">
      <c r="A3920" s="104"/>
      <c r="B3920" s="105"/>
      <c r="C3920" s="104"/>
      <c r="D3920" s="105"/>
      <c r="E3920" s="104"/>
      <c r="F3920" s="104"/>
      <c r="G3920" s="104"/>
      <c r="H3920" s="104"/>
      <c r="I3920" s="104"/>
      <c r="J3920" s="106"/>
      <c r="K3920" s="106"/>
      <c r="L3920" s="106"/>
      <c r="M3920" s="106"/>
      <c r="N3920" s="106"/>
      <c r="O3920" s="106"/>
      <c r="P3920" s="106"/>
      <c r="Q3920" s="106"/>
      <c r="R3920" s="106"/>
      <c r="S3920" s="104"/>
    </row>
    <row r="3921" spans="1:19">
      <c r="A3921" s="104"/>
      <c r="B3921" s="105"/>
      <c r="C3921" s="104"/>
      <c r="D3921" s="105"/>
      <c r="E3921" s="104"/>
      <c r="F3921" s="104"/>
      <c r="G3921" s="104"/>
      <c r="H3921" s="104"/>
      <c r="I3921" s="104"/>
      <c r="J3921" s="106"/>
      <c r="K3921" s="106"/>
      <c r="L3921" s="106"/>
      <c r="M3921" s="106"/>
      <c r="N3921" s="106"/>
      <c r="O3921" s="106"/>
      <c r="P3921" s="106"/>
      <c r="Q3921" s="106"/>
      <c r="R3921" s="106"/>
      <c r="S3921" s="104"/>
    </row>
    <row r="3922" spans="1:19">
      <c r="A3922" s="104"/>
      <c r="B3922" s="105"/>
      <c r="C3922" s="104"/>
      <c r="D3922" s="105"/>
      <c r="E3922" s="104"/>
      <c r="F3922" s="104"/>
      <c r="G3922" s="104"/>
      <c r="H3922" s="104"/>
      <c r="I3922" s="104"/>
      <c r="J3922" s="106"/>
      <c r="K3922" s="106"/>
      <c r="L3922" s="106"/>
      <c r="M3922" s="106"/>
      <c r="N3922" s="106"/>
      <c r="O3922" s="106"/>
      <c r="P3922" s="106"/>
      <c r="Q3922" s="106"/>
      <c r="R3922" s="106"/>
      <c r="S3922" s="104"/>
    </row>
    <row r="3923" spans="1:19">
      <c r="A3923" s="104"/>
      <c r="B3923" s="105"/>
      <c r="C3923" s="104"/>
      <c r="D3923" s="105"/>
      <c r="E3923" s="104"/>
      <c r="F3923" s="104"/>
      <c r="G3923" s="104"/>
      <c r="H3923" s="104"/>
      <c r="I3923" s="104"/>
      <c r="J3923" s="106"/>
      <c r="K3923" s="106"/>
      <c r="L3923" s="106"/>
      <c r="M3923" s="106"/>
      <c r="N3923" s="106"/>
      <c r="O3923" s="106"/>
      <c r="P3923" s="106"/>
      <c r="Q3923" s="106"/>
      <c r="R3923" s="106"/>
      <c r="S3923" s="104"/>
    </row>
    <row r="3924" spans="1:19">
      <c r="A3924" s="104"/>
      <c r="B3924" s="105"/>
      <c r="C3924" s="104"/>
      <c r="D3924" s="105"/>
      <c r="E3924" s="104"/>
      <c r="F3924" s="104"/>
      <c r="G3924" s="104"/>
      <c r="H3924" s="104"/>
      <c r="I3924" s="104"/>
      <c r="J3924" s="106"/>
      <c r="K3924" s="106"/>
      <c r="L3924" s="106"/>
      <c r="M3924" s="106"/>
      <c r="N3924" s="106"/>
      <c r="O3924" s="106"/>
      <c r="P3924" s="106"/>
      <c r="Q3924" s="106"/>
      <c r="R3924" s="106"/>
      <c r="S3924" s="104"/>
    </row>
    <row r="3925" spans="1:19">
      <c r="A3925" s="104"/>
      <c r="B3925" s="105"/>
      <c r="C3925" s="104"/>
      <c r="D3925" s="105"/>
      <c r="E3925" s="104"/>
      <c r="F3925" s="104"/>
      <c r="G3925" s="104"/>
      <c r="H3925" s="104"/>
      <c r="I3925" s="104"/>
      <c r="J3925" s="106"/>
      <c r="K3925" s="106"/>
      <c r="L3925" s="106"/>
      <c r="M3925" s="106"/>
      <c r="N3925" s="106"/>
      <c r="O3925" s="106"/>
      <c r="P3925" s="106"/>
      <c r="Q3925" s="106"/>
      <c r="R3925" s="106"/>
      <c r="S3925" s="104"/>
    </row>
    <row r="3926" spans="1:19">
      <c r="A3926" s="104"/>
      <c r="B3926" s="105"/>
      <c r="C3926" s="104"/>
      <c r="D3926" s="105"/>
      <c r="E3926" s="104"/>
      <c r="F3926" s="104"/>
      <c r="G3926" s="104"/>
      <c r="H3926" s="104"/>
      <c r="I3926" s="104"/>
      <c r="J3926" s="106"/>
      <c r="K3926" s="106"/>
      <c r="L3926" s="106"/>
      <c r="M3926" s="106"/>
      <c r="N3926" s="106"/>
      <c r="O3926" s="106"/>
      <c r="P3926" s="106"/>
      <c r="Q3926" s="106"/>
      <c r="R3926" s="106"/>
      <c r="S3926" s="104"/>
    </row>
    <row r="3927" spans="1:19">
      <c r="A3927" s="104"/>
      <c r="B3927" s="105"/>
      <c r="C3927" s="104"/>
      <c r="D3927" s="105"/>
      <c r="E3927" s="104"/>
      <c r="F3927" s="104"/>
      <c r="G3927" s="104"/>
      <c r="H3927" s="104"/>
      <c r="I3927" s="104"/>
      <c r="J3927" s="106"/>
      <c r="K3927" s="106"/>
      <c r="L3927" s="106"/>
      <c r="M3927" s="106"/>
      <c r="N3927" s="106"/>
      <c r="O3927" s="106"/>
      <c r="P3927" s="106"/>
      <c r="Q3927" s="106"/>
      <c r="R3927" s="106"/>
      <c r="S3927" s="104"/>
    </row>
    <row r="3928" spans="1:19">
      <c r="A3928" s="104"/>
      <c r="B3928" s="105"/>
      <c r="C3928" s="104"/>
      <c r="D3928" s="105"/>
      <c r="E3928" s="104"/>
      <c r="F3928" s="104"/>
      <c r="G3928" s="104"/>
      <c r="H3928" s="104"/>
      <c r="I3928" s="104"/>
      <c r="J3928" s="106"/>
      <c r="K3928" s="106"/>
      <c r="L3928" s="106"/>
      <c r="M3928" s="106"/>
      <c r="N3928" s="106"/>
      <c r="O3928" s="106"/>
      <c r="P3928" s="106"/>
      <c r="Q3928" s="106"/>
      <c r="R3928" s="106"/>
      <c r="S3928" s="104"/>
    </row>
    <row r="3929" spans="1:19">
      <c r="A3929" s="104"/>
      <c r="B3929" s="105"/>
      <c r="C3929" s="104"/>
      <c r="D3929" s="105"/>
      <c r="E3929" s="104"/>
      <c r="F3929" s="104"/>
      <c r="G3929" s="104"/>
      <c r="H3929" s="104"/>
      <c r="I3929" s="104"/>
      <c r="J3929" s="106"/>
      <c r="K3929" s="106"/>
      <c r="L3929" s="106"/>
      <c r="M3929" s="106"/>
      <c r="N3929" s="106"/>
      <c r="O3929" s="106"/>
      <c r="P3929" s="106"/>
      <c r="Q3929" s="106"/>
      <c r="R3929" s="106"/>
      <c r="S3929" s="104"/>
    </row>
    <row r="3930" spans="1:19">
      <c r="A3930" s="104"/>
      <c r="B3930" s="105"/>
      <c r="C3930" s="104"/>
      <c r="D3930" s="105"/>
      <c r="E3930" s="104"/>
      <c r="F3930" s="104"/>
      <c r="G3930" s="104"/>
      <c r="H3930" s="104"/>
      <c r="I3930" s="104"/>
      <c r="J3930" s="106"/>
      <c r="K3930" s="106"/>
      <c r="L3930" s="106"/>
      <c r="M3930" s="106"/>
      <c r="N3930" s="106"/>
      <c r="O3930" s="106"/>
      <c r="P3930" s="106"/>
      <c r="Q3930" s="106"/>
      <c r="R3930" s="106"/>
      <c r="S3930" s="104"/>
    </row>
    <row r="3931" spans="1:19">
      <c r="A3931" s="104"/>
      <c r="B3931" s="105"/>
      <c r="C3931" s="104"/>
      <c r="D3931" s="105"/>
      <c r="E3931" s="104"/>
      <c r="F3931" s="104"/>
      <c r="G3931" s="104"/>
      <c r="H3931" s="104"/>
      <c r="I3931" s="104"/>
      <c r="J3931" s="106"/>
      <c r="K3931" s="106"/>
      <c r="L3931" s="106"/>
      <c r="M3931" s="106"/>
      <c r="N3931" s="106"/>
      <c r="O3931" s="106"/>
      <c r="P3931" s="106"/>
      <c r="Q3931" s="106"/>
      <c r="R3931" s="106"/>
      <c r="S3931" s="104"/>
    </row>
    <row r="3932" spans="1:19">
      <c r="A3932" s="104"/>
      <c r="B3932" s="105"/>
      <c r="C3932" s="104"/>
      <c r="D3932" s="105"/>
      <c r="E3932" s="104"/>
      <c r="F3932" s="104"/>
      <c r="G3932" s="104"/>
      <c r="H3932" s="104"/>
      <c r="I3932" s="104"/>
      <c r="J3932" s="106"/>
      <c r="K3932" s="106"/>
      <c r="L3932" s="106"/>
      <c r="M3932" s="106"/>
      <c r="N3932" s="106"/>
      <c r="O3932" s="106"/>
      <c r="P3932" s="106"/>
      <c r="Q3932" s="106"/>
      <c r="R3932" s="106"/>
      <c r="S3932" s="104"/>
    </row>
    <row r="3933" spans="1:19">
      <c r="A3933" s="104"/>
      <c r="B3933" s="105"/>
      <c r="C3933" s="104"/>
      <c r="D3933" s="105"/>
      <c r="E3933" s="104"/>
      <c r="F3933" s="104"/>
      <c r="G3933" s="104"/>
      <c r="H3933" s="104"/>
      <c r="I3933" s="104"/>
      <c r="J3933" s="106"/>
      <c r="K3933" s="106"/>
      <c r="L3933" s="106"/>
      <c r="M3933" s="106"/>
      <c r="N3933" s="106"/>
      <c r="O3933" s="106"/>
      <c r="P3933" s="106"/>
      <c r="Q3933" s="106"/>
      <c r="R3933" s="106"/>
      <c r="S3933" s="104"/>
    </row>
    <row r="3934" spans="1:19">
      <c r="A3934" s="104"/>
      <c r="B3934" s="105"/>
      <c r="C3934" s="104"/>
      <c r="D3934" s="105"/>
      <c r="E3934" s="104"/>
      <c r="F3934" s="104"/>
      <c r="G3934" s="104"/>
      <c r="H3934" s="104"/>
      <c r="I3934" s="104"/>
      <c r="J3934" s="106"/>
      <c r="K3934" s="106"/>
      <c r="L3934" s="106"/>
      <c r="M3934" s="106"/>
      <c r="N3934" s="106"/>
      <c r="O3934" s="106"/>
      <c r="P3934" s="106"/>
      <c r="Q3934" s="106"/>
      <c r="R3934" s="106"/>
      <c r="S3934" s="104"/>
    </row>
    <row r="3935" spans="1:19">
      <c r="A3935" s="104"/>
      <c r="B3935" s="105"/>
      <c r="C3935" s="104"/>
      <c r="D3935" s="105"/>
      <c r="E3935" s="104"/>
      <c r="F3935" s="104"/>
      <c r="G3935" s="104"/>
      <c r="H3935" s="104"/>
      <c r="I3935" s="104"/>
      <c r="J3935" s="106"/>
      <c r="K3935" s="106"/>
      <c r="L3935" s="106"/>
      <c r="M3935" s="106"/>
      <c r="N3935" s="106"/>
      <c r="O3935" s="106"/>
      <c r="P3935" s="106"/>
      <c r="Q3935" s="106"/>
      <c r="R3935" s="106"/>
      <c r="S3935" s="104"/>
    </row>
    <row r="3936" spans="1:19">
      <c r="A3936" s="104"/>
      <c r="B3936" s="105"/>
      <c r="C3936" s="104"/>
      <c r="D3936" s="105"/>
      <c r="E3936" s="104"/>
      <c r="F3936" s="104"/>
      <c r="G3936" s="104"/>
      <c r="H3936" s="104"/>
      <c r="I3936" s="104"/>
      <c r="J3936" s="106"/>
      <c r="K3936" s="106"/>
      <c r="L3936" s="106"/>
      <c r="M3936" s="106"/>
      <c r="N3936" s="106"/>
      <c r="O3936" s="106"/>
      <c r="P3936" s="106"/>
      <c r="Q3936" s="106"/>
      <c r="R3936" s="106"/>
      <c r="S3936" s="104"/>
    </row>
    <row r="3937" spans="1:19">
      <c r="A3937" s="104"/>
      <c r="B3937" s="105"/>
      <c r="C3937" s="104"/>
      <c r="D3937" s="105"/>
      <c r="E3937" s="104"/>
      <c r="F3937" s="104"/>
      <c r="G3937" s="104"/>
      <c r="H3937" s="104"/>
      <c r="I3937" s="104"/>
      <c r="J3937" s="106"/>
      <c r="K3937" s="106"/>
      <c r="L3937" s="106"/>
      <c r="M3937" s="106"/>
      <c r="N3937" s="106"/>
      <c r="O3937" s="106"/>
      <c r="P3937" s="106"/>
      <c r="Q3937" s="106"/>
      <c r="R3937" s="106"/>
      <c r="S3937" s="104"/>
    </row>
    <row r="3938" spans="1:19">
      <c r="A3938" s="104"/>
      <c r="B3938" s="105"/>
      <c r="C3938" s="104"/>
      <c r="D3938" s="105"/>
      <c r="E3938" s="104"/>
      <c r="F3938" s="104"/>
      <c r="G3938" s="104"/>
      <c r="H3938" s="104"/>
      <c r="I3938" s="104"/>
      <c r="J3938" s="106"/>
      <c r="K3938" s="106"/>
      <c r="L3938" s="106"/>
      <c r="M3938" s="106"/>
      <c r="N3938" s="106"/>
      <c r="O3938" s="106"/>
      <c r="P3938" s="106"/>
      <c r="Q3938" s="106"/>
      <c r="R3938" s="106"/>
      <c r="S3938" s="104"/>
    </row>
    <row r="3939" spans="1:19">
      <c r="A3939" s="104"/>
      <c r="B3939" s="105"/>
      <c r="C3939" s="104"/>
      <c r="D3939" s="105"/>
      <c r="E3939" s="104"/>
      <c r="F3939" s="104"/>
      <c r="G3939" s="104"/>
      <c r="H3939" s="104"/>
      <c r="I3939" s="104"/>
      <c r="J3939" s="106"/>
      <c r="K3939" s="106"/>
      <c r="L3939" s="106"/>
      <c r="M3939" s="106"/>
      <c r="N3939" s="106"/>
      <c r="O3939" s="106"/>
      <c r="P3939" s="106"/>
      <c r="Q3939" s="106"/>
      <c r="R3939" s="106"/>
      <c r="S3939" s="104"/>
    </row>
    <row r="3940" spans="1:19">
      <c r="A3940" s="104"/>
      <c r="B3940" s="105"/>
      <c r="C3940" s="104"/>
      <c r="D3940" s="105"/>
      <c r="E3940" s="104"/>
      <c r="F3940" s="104"/>
      <c r="G3940" s="104"/>
      <c r="H3940" s="104"/>
      <c r="I3940" s="104"/>
      <c r="J3940" s="106"/>
      <c r="K3940" s="106"/>
      <c r="L3940" s="106"/>
      <c r="M3940" s="106"/>
      <c r="N3940" s="106"/>
      <c r="O3940" s="106"/>
      <c r="P3940" s="106"/>
      <c r="Q3940" s="106"/>
      <c r="R3940" s="106"/>
      <c r="S3940" s="104"/>
    </row>
    <row r="3941" spans="1:19">
      <c r="A3941" s="104"/>
      <c r="B3941" s="105"/>
      <c r="C3941" s="104"/>
      <c r="D3941" s="105"/>
      <c r="E3941" s="104"/>
      <c r="F3941" s="104"/>
      <c r="G3941" s="104"/>
      <c r="H3941" s="104"/>
      <c r="I3941" s="104"/>
      <c r="J3941" s="106"/>
      <c r="K3941" s="106"/>
      <c r="L3941" s="106"/>
      <c r="M3941" s="106"/>
      <c r="N3941" s="106"/>
      <c r="O3941" s="106"/>
      <c r="P3941" s="106"/>
      <c r="Q3941" s="106"/>
      <c r="R3941" s="106"/>
      <c r="S3941" s="104"/>
    </row>
    <row r="3942" spans="1:19">
      <c r="A3942" s="104"/>
      <c r="B3942" s="105"/>
      <c r="C3942" s="104"/>
      <c r="D3942" s="105"/>
      <c r="E3942" s="104"/>
      <c r="F3942" s="104"/>
      <c r="G3942" s="104"/>
      <c r="H3942" s="104"/>
      <c r="I3942" s="104"/>
      <c r="J3942" s="106"/>
      <c r="K3942" s="106"/>
      <c r="L3942" s="106"/>
      <c r="M3942" s="106"/>
      <c r="N3942" s="106"/>
      <c r="O3942" s="106"/>
      <c r="P3942" s="106"/>
      <c r="Q3942" s="106"/>
      <c r="R3942" s="106"/>
      <c r="S3942" s="104"/>
    </row>
    <row r="3943" spans="1:19">
      <c r="A3943" s="104"/>
      <c r="B3943" s="105"/>
      <c r="C3943" s="104"/>
      <c r="D3943" s="105"/>
      <c r="E3943" s="104"/>
      <c r="F3943" s="104"/>
      <c r="G3943" s="104"/>
      <c r="H3943" s="104"/>
      <c r="I3943" s="104"/>
      <c r="J3943" s="106"/>
      <c r="K3943" s="106"/>
      <c r="L3943" s="106"/>
      <c r="M3943" s="106"/>
      <c r="N3943" s="106"/>
      <c r="O3943" s="106"/>
      <c r="P3943" s="106"/>
      <c r="Q3943" s="106"/>
      <c r="R3943" s="106"/>
      <c r="S3943" s="104"/>
    </row>
    <row r="3944" spans="1:19">
      <c r="A3944" s="104"/>
      <c r="B3944" s="105"/>
      <c r="C3944" s="104"/>
      <c r="D3944" s="105"/>
      <c r="E3944" s="104"/>
      <c r="F3944" s="104"/>
      <c r="G3944" s="104"/>
      <c r="H3944" s="104"/>
      <c r="I3944" s="104"/>
      <c r="J3944" s="106"/>
      <c r="K3944" s="106"/>
      <c r="L3944" s="106"/>
      <c r="M3944" s="106"/>
      <c r="N3944" s="106"/>
      <c r="O3944" s="106"/>
      <c r="P3944" s="106"/>
      <c r="Q3944" s="106"/>
      <c r="R3944" s="106"/>
      <c r="S3944" s="104"/>
    </row>
    <row r="3945" spans="1:19">
      <c r="A3945" s="104"/>
      <c r="B3945" s="105"/>
      <c r="C3945" s="104"/>
      <c r="D3945" s="105"/>
      <c r="E3945" s="104"/>
      <c r="F3945" s="104"/>
      <c r="G3945" s="104"/>
      <c r="H3945" s="104"/>
      <c r="I3945" s="104"/>
      <c r="J3945" s="106"/>
      <c r="K3945" s="106"/>
      <c r="L3945" s="106"/>
      <c r="M3945" s="106"/>
      <c r="N3945" s="106"/>
      <c r="O3945" s="106"/>
      <c r="P3945" s="106"/>
      <c r="Q3945" s="106"/>
      <c r="R3945" s="106"/>
      <c r="S3945" s="104"/>
    </row>
    <row r="3946" spans="1:19">
      <c r="A3946" s="104"/>
      <c r="B3946" s="105"/>
      <c r="C3946" s="104"/>
      <c r="D3946" s="105"/>
      <c r="E3946" s="104"/>
      <c r="F3946" s="104"/>
      <c r="G3946" s="104"/>
      <c r="H3946" s="104"/>
      <c r="I3946" s="104"/>
      <c r="J3946" s="106"/>
      <c r="K3946" s="106"/>
      <c r="L3946" s="106"/>
      <c r="M3946" s="106"/>
      <c r="N3946" s="106"/>
      <c r="O3946" s="106"/>
      <c r="P3946" s="106"/>
      <c r="Q3946" s="106"/>
      <c r="R3946" s="106"/>
      <c r="S3946" s="104"/>
    </row>
    <row r="3947" spans="1:19">
      <c r="A3947" s="104"/>
      <c r="B3947" s="105"/>
      <c r="C3947" s="104"/>
      <c r="D3947" s="105"/>
      <c r="E3947" s="104"/>
      <c r="F3947" s="104"/>
      <c r="G3947" s="104"/>
      <c r="H3947" s="104"/>
      <c r="I3947" s="104"/>
      <c r="J3947" s="106"/>
      <c r="K3947" s="106"/>
      <c r="L3947" s="106"/>
      <c r="M3947" s="106"/>
      <c r="N3947" s="106"/>
      <c r="O3947" s="106"/>
      <c r="P3947" s="106"/>
      <c r="Q3947" s="106"/>
      <c r="R3947" s="106"/>
      <c r="S3947" s="104"/>
    </row>
    <row r="3948" spans="1:19">
      <c r="A3948" s="104"/>
      <c r="B3948" s="105"/>
      <c r="C3948" s="104"/>
      <c r="D3948" s="105"/>
      <c r="E3948" s="104"/>
      <c r="F3948" s="104"/>
      <c r="G3948" s="104"/>
      <c r="H3948" s="104"/>
      <c r="I3948" s="104"/>
      <c r="J3948" s="106"/>
      <c r="K3948" s="106"/>
      <c r="L3948" s="106"/>
      <c r="M3948" s="106"/>
      <c r="N3948" s="106"/>
      <c r="O3948" s="106"/>
      <c r="P3948" s="106"/>
      <c r="Q3948" s="106"/>
      <c r="R3948" s="106"/>
      <c r="S3948" s="104"/>
    </row>
    <row r="3949" spans="1:19">
      <c r="A3949" s="104"/>
      <c r="B3949" s="105"/>
      <c r="C3949" s="104"/>
      <c r="D3949" s="105"/>
      <c r="E3949" s="104"/>
      <c r="F3949" s="104"/>
      <c r="G3949" s="104"/>
      <c r="H3949" s="104"/>
      <c r="I3949" s="104"/>
      <c r="J3949" s="106"/>
      <c r="K3949" s="106"/>
      <c r="L3949" s="106"/>
      <c r="M3949" s="106"/>
      <c r="N3949" s="106"/>
      <c r="O3949" s="106"/>
      <c r="P3949" s="106"/>
      <c r="Q3949" s="106"/>
      <c r="R3949" s="106"/>
      <c r="S3949" s="104"/>
    </row>
    <row r="3950" spans="1:19">
      <c r="A3950" s="104"/>
      <c r="B3950" s="105"/>
      <c r="C3950" s="104"/>
      <c r="D3950" s="105"/>
      <c r="E3950" s="104"/>
      <c r="F3950" s="104"/>
      <c r="G3950" s="104"/>
      <c r="H3950" s="104"/>
      <c r="I3950" s="104"/>
      <c r="J3950" s="106"/>
      <c r="K3950" s="106"/>
      <c r="L3950" s="106"/>
      <c r="M3950" s="106"/>
      <c r="N3950" s="106"/>
      <c r="O3950" s="106"/>
      <c r="P3950" s="106"/>
      <c r="Q3950" s="106"/>
      <c r="R3950" s="106"/>
      <c r="S3950" s="104"/>
    </row>
    <row r="3951" spans="1:19">
      <c r="A3951" s="104"/>
      <c r="B3951" s="105"/>
      <c r="C3951" s="104"/>
      <c r="D3951" s="105"/>
      <c r="E3951" s="104"/>
      <c r="F3951" s="104"/>
      <c r="G3951" s="104"/>
      <c r="H3951" s="104"/>
      <c r="I3951" s="104"/>
      <c r="J3951" s="106"/>
      <c r="K3951" s="106"/>
      <c r="L3951" s="106"/>
      <c r="M3951" s="106"/>
      <c r="N3951" s="106"/>
      <c r="O3951" s="106"/>
      <c r="P3951" s="106"/>
      <c r="Q3951" s="106"/>
      <c r="R3951" s="106"/>
      <c r="S3951" s="104"/>
    </row>
    <row r="3952" spans="1:19">
      <c r="A3952" s="104"/>
      <c r="B3952" s="105"/>
      <c r="C3952" s="104"/>
      <c r="D3952" s="105"/>
      <c r="E3952" s="104"/>
      <c r="F3952" s="104"/>
      <c r="G3952" s="104"/>
      <c r="H3952" s="104"/>
      <c r="I3952" s="104"/>
      <c r="J3952" s="106"/>
      <c r="K3952" s="106"/>
      <c r="L3952" s="106"/>
      <c r="M3952" s="106"/>
      <c r="N3952" s="106"/>
      <c r="O3952" s="106"/>
      <c r="P3952" s="106"/>
      <c r="Q3952" s="106"/>
      <c r="R3952" s="106"/>
      <c r="S3952" s="104"/>
    </row>
    <row r="3953" spans="1:19">
      <c r="A3953" s="104"/>
      <c r="B3953" s="105"/>
      <c r="C3953" s="104"/>
      <c r="D3953" s="105"/>
      <c r="E3953" s="104"/>
      <c r="F3953" s="104"/>
      <c r="G3953" s="104"/>
      <c r="H3953" s="104"/>
      <c r="I3953" s="104"/>
      <c r="J3953" s="106"/>
      <c r="K3953" s="106"/>
      <c r="L3953" s="106"/>
      <c r="M3953" s="106"/>
      <c r="N3953" s="106"/>
      <c r="O3953" s="106"/>
      <c r="P3953" s="106"/>
      <c r="Q3953" s="106"/>
      <c r="R3953" s="106"/>
      <c r="S3953" s="104"/>
    </row>
    <row r="3954" spans="1:19">
      <c r="A3954" s="104"/>
      <c r="B3954" s="105"/>
      <c r="C3954" s="104"/>
      <c r="D3954" s="105"/>
      <c r="E3954" s="104"/>
      <c r="F3954" s="104"/>
      <c r="G3954" s="104"/>
      <c r="H3954" s="104"/>
      <c r="I3954" s="104"/>
      <c r="J3954" s="106"/>
      <c r="K3954" s="106"/>
      <c r="L3954" s="106"/>
      <c r="M3954" s="106"/>
      <c r="N3954" s="106"/>
      <c r="O3954" s="106"/>
      <c r="P3954" s="106"/>
      <c r="Q3954" s="106"/>
      <c r="R3954" s="106"/>
      <c r="S3954" s="104"/>
    </row>
    <row r="3955" spans="1:19">
      <c r="A3955" s="104"/>
      <c r="B3955" s="105"/>
      <c r="C3955" s="104"/>
      <c r="D3955" s="105"/>
      <c r="E3955" s="104"/>
      <c r="F3955" s="104"/>
      <c r="G3955" s="104"/>
      <c r="H3955" s="104"/>
      <c r="I3955" s="104"/>
      <c r="J3955" s="106"/>
      <c r="K3955" s="106"/>
      <c r="L3955" s="106"/>
      <c r="M3955" s="106"/>
      <c r="N3955" s="106"/>
      <c r="O3955" s="106"/>
      <c r="P3955" s="106"/>
      <c r="Q3955" s="106"/>
      <c r="R3955" s="106"/>
      <c r="S3955" s="104"/>
    </row>
    <row r="3956" spans="1:19">
      <c r="A3956" s="104"/>
      <c r="B3956" s="105"/>
      <c r="C3956" s="104"/>
      <c r="D3956" s="105"/>
      <c r="E3956" s="104"/>
      <c r="F3956" s="104"/>
      <c r="G3956" s="104"/>
      <c r="H3956" s="104"/>
      <c r="I3956" s="104"/>
      <c r="J3956" s="106"/>
      <c r="K3956" s="106"/>
      <c r="L3956" s="106"/>
      <c r="M3956" s="106"/>
      <c r="N3956" s="106"/>
      <c r="O3956" s="106"/>
      <c r="P3956" s="106"/>
      <c r="Q3956" s="106"/>
      <c r="R3956" s="106"/>
      <c r="S3956" s="104"/>
    </row>
    <row r="3957" spans="1:19">
      <c r="A3957" s="104"/>
      <c r="B3957" s="105"/>
      <c r="C3957" s="104"/>
      <c r="D3957" s="105"/>
      <c r="E3957" s="104"/>
      <c r="F3957" s="104"/>
      <c r="G3957" s="104"/>
      <c r="H3957" s="104"/>
      <c r="I3957" s="104"/>
      <c r="J3957" s="106"/>
      <c r="K3957" s="106"/>
      <c r="L3957" s="106"/>
      <c r="M3957" s="106"/>
      <c r="N3957" s="106"/>
      <c r="O3957" s="106"/>
      <c r="P3957" s="106"/>
      <c r="Q3957" s="106"/>
      <c r="R3957" s="106"/>
      <c r="S3957" s="104"/>
    </row>
    <row r="3958" spans="1:19">
      <c r="A3958" s="104"/>
      <c r="B3958" s="105"/>
      <c r="C3958" s="104"/>
      <c r="D3958" s="105"/>
      <c r="E3958" s="104"/>
      <c r="F3958" s="104"/>
      <c r="G3958" s="104"/>
      <c r="H3958" s="104"/>
      <c r="I3958" s="104"/>
      <c r="J3958" s="106"/>
      <c r="K3958" s="106"/>
      <c r="L3958" s="106"/>
      <c r="M3958" s="106"/>
      <c r="N3958" s="106"/>
      <c r="O3958" s="106"/>
      <c r="P3958" s="106"/>
      <c r="Q3958" s="106"/>
      <c r="R3958" s="106"/>
      <c r="S3958" s="104"/>
    </row>
    <row r="3959" spans="1:19">
      <c r="A3959" s="104"/>
      <c r="B3959" s="105"/>
      <c r="C3959" s="104"/>
      <c r="D3959" s="105"/>
      <c r="E3959" s="104"/>
      <c r="F3959" s="104"/>
      <c r="G3959" s="104"/>
      <c r="H3959" s="104"/>
      <c r="I3959" s="104"/>
      <c r="J3959" s="106"/>
      <c r="K3959" s="106"/>
      <c r="L3959" s="106"/>
      <c r="M3959" s="106"/>
      <c r="N3959" s="106"/>
      <c r="O3959" s="106"/>
      <c r="P3959" s="106"/>
      <c r="Q3959" s="106"/>
      <c r="R3959" s="106"/>
      <c r="S3959" s="104"/>
    </row>
    <row r="3960" spans="1:19">
      <c r="A3960" s="104"/>
      <c r="B3960" s="105"/>
      <c r="C3960" s="104"/>
      <c r="D3960" s="105"/>
      <c r="E3960" s="104"/>
      <c r="F3960" s="104"/>
      <c r="G3960" s="104"/>
      <c r="H3960" s="104"/>
      <c r="I3960" s="104"/>
      <c r="J3960" s="106"/>
      <c r="K3960" s="106"/>
      <c r="L3960" s="106"/>
      <c r="M3960" s="106"/>
      <c r="N3960" s="106"/>
      <c r="O3960" s="106"/>
      <c r="P3960" s="106"/>
      <c r="Q3960" s="106"/>
      <c r="R3960" s="106"/>
      <c r="S3960" s="104"/>
    </row>
    <row r="3961" spans="1:19">
      <c r="A3961" s="104"/>
      <c r="B3961" s="105"/>
      <c r="C3961" s="104"/>
      <c r="D3961" s="105"/>
      <c r="E3961" s="104"/>
      <c r="F3961" s="104"/>
      <c r="G3961" s="104"/>
      <c r="H3961" s="104"/>
      <c r="I3961" s="104"/>
      <c r="J3961" s="106"/>
      <c r="K3961" s="106"/>
      <c r="L3961" s="106"/>
      <c r="M3961" s="106"/>
      <c r="N3961" s="106"/>
      <c r="O3961" s="106"/>
      <c r="P3961" s="106"/>
      <c r="Q3961" s="106"/>
      <c r="R3961" s="106"/>
      <c r="S3961" s="104"/>
    </row>
    <row r="3962" spans="1:19">
      <c r="A3962" s="104"/>
      <c r="B3962" s="105"/>
      <c r="C3962" s="104"/>
      <c r="D3962" s="105"/>
      <c r="E3962" s="104"/>
      <c r="F3962" s="104"/>
      <c r="G3962" s="104"/>
      <c r="H3962" s="104"/>
      <c r="I3962" s="104"/>
      <c r="J3962" s="106"/>
      <c r="K3962" s="106"/>
      <c r="L3962" s="106"/>
      <c r="M3962" s="106"/>
      <c r="N3962" s="106"/>
      <c r="O3962" s="106"/>
      <c r="P3962" s="106"/>
      <c r="Q3962" s="106"/>
      <c r="R3962" s="106"/>
      <c r="S3962" s="104"/>
    </row>
    <row r="3963" spans="1:19">
      <c r="A3963" s="104"/>
      <c r="B3963" s="105"/>
      <c r="C3963" s="104"/>
      <c r="D3963" s="105"/>
      <c r="E3963" s="104"/>
      <c r="F3963" s="104"/>
      <c r="G3963" s="104"/>
      <c r="H3963" s="104"/>
      <c r="I3963" s="104"/>
      <c r="J3963" s="106"/>
      <c r="K3963" s="106"/>
      <c r="L3963" s="106"/>
      <c r="M3963" s="106"/>
      <c r="N3963" s="106"/>
      <c r="O3963" s="106"/>
      <c r="P3963" s="106"/>
      <c r="Q3963" s="106"/>
      <c r="R3963" s="106"/>
      <c r="S3963" s="104"/>
    </row>
    <row r="3964" spans="1:19">
      <c r="A3964" s="104"/>
      <c r="B3964" s="105"/>
      <c r="C3964" s="104"/>
      <c r="D3964" s="105"/>
      <c r="E3964" s="104"/>
      <c r="F3964" s="104"/>
      <c r="G3964" s="104"/>
      <c r="H3964" s="104"/>
      <c r="I3964" s="104"/>
      <c r="J3964" s="106"/>
      <c r="K3964" s="106"/>
      <c r="L3964" s="106"/>
      <c r="M3964" s="106"/>
      <c r="N3964" s="106"/>
      <c r="O3964" s="106"/>
      <c r="P3964" s="106"/>
      <c r="Q3964" s="106"/>
      <c r="R3964" s="106"/>
      <c r="S3964" s="104"/>
    </row>
    <row r="3965" spans="1:19">
      <c r="A3965" s="104"/>
      <c r="B3965" s="105"/>
      <c r="C3965" s="104"/>
      <c r="D3965" s="105"/>
      <c r="E3965" s="104"/>
      <c r="F3965" s="104"/>
      <c r="G3965" s="104"/>
      <c r="H3965" s="104"/>
      <c r="I3965" s="104"/>
      <c r="J3965" s="106"/>
      <c r="K3965" s="106"/>
      <c r="L3965" s="106"/>
      <c r="M3965" s="106"/>
      <c r="N3965" s="106"/>
      <c r="O3965" s="106"/>
      <c r="P3965" s="106"/>
      <c r="Q3965" s="106"/>
      <c r="R3965" s="106"/>
      <c r="S3965" s="104"/>
    </row>
    <row r="3966" spans="1:19">
      <c r="A3966" s="104"/>
      <c r="B3966" s="105"/>
      <c r="C3966" s="104"/>
      <c r="D3966" s="105"/>
      <c r="E3966" s="104"/>
      <c r="F3966" s="104"/>
      <c r="G3966" s="104"/>
      <c r="H3966" s="104"/>
      <c r="I3966" s="104"/>
      <c r="J3966" s="106"/>
      <c r="K3966" s="106"/>
      <c r="L3966" s="106"/>
      <c r="M3966" s="106"/>
      <c r="N3966" s="106"/>
      <c r="O3966" s="106"/>
      <c r="P3966" s="106"/>
      <c r="Q3966" s="106"/>
      <c r="R3966" s="106"/>
      <c r="S3966" s="104"/>
    </row>
    <row r="3967" spans="1:19">
      <c r="A3967" s="104"/>
      <c r="B3967" s="105"/>
      <c r="C3967" s="104"/>
      <c r="D3967" s="105"/>
      <c r="E3967" s="104"/>
      <c r="F3967" s="104"/>
      <c r="G3967" s="104"/>
      <c r="H3967" s="104"/>
      <c r="I3967" s="104"/>
      <c r="J3967" s="106"/>
      <c r="K3967" s="106"/>
      <c r="L3967" s="106"/>
      <c r="M3967" s="106"/>
      <c r="N3967" s="106"/>
      <c r="O3967" s="106"/>
      <c r="P3967" s="106"/>
      <c r="Q3967" s="106"/>
      <c r="R3967" s="106"/>
      <c r="S3967" s="104"/>
    </row>
    <row r="3968" spans="1:19">
      <c r="A3968" s="104"/>
      <c r="B3968" s="105"/>
      <c r="C3968" s="104"/>
      <c r="D3968" s="105"/>
      <c r="E3968" s="104"/>
      <c r="F3968" s="104"/>
      <c r="G3968" s="104"/>
      <c r="H3968" s="104"/>
      <c r="I3968" s="104"/>
      <c r="J3968" s="106"/>
      <c r="K3968" s="106"/>
      <c r="L3968" s="106"/>
      <c r="M3968" s="106"/>
      <c r="N3968" s="106"/>
      <c r="O3968" s="106"/>
      <c r="P3968" s="106"/>
      <c r="Q3968" s="106"/>
      <c r="R3968" s="106"/>
      <c r="S3968" s="104"/>
    </row>
    <row r="3969" spans="1:19">
      <c r="A3969" s="104"/>
      <c r="B3969" s="105"/>
      <c r="C3969" s="104"/>
      <c r="D3969" s="105"/>
      <c r="E3969" s="104"/>
      <c r="F3969" s="104"/>
      <c r="G3969" s="104"/>
      <c r="H3969" s="104"/>
      <c r="I3969" s="104"/>
      <c r="J3969" s="106"/>
      <c r="K3969" s="106"/>
      <c r="L3969" s="106"/>
      <c r="M3969" s="106"/>
      <c r="N3969" s="106"/>
      <c r="O3969" s="106"/>
      <c r="P3969" s="106"/>
      <c r="Q3969" s="106"/>
      <c r="R3969" s="106"/>
      <c r="S3969" s="104"/>
    </row>
    <row r="3970" spans="1:19">
      <c r="A3970" s="104"/>
      <c r="B3970" s="105"/>
      <c r="C3970" s="104"/>
      <c r="D3970" s="105"/>
      <c r="E3970" s="104"/>
      <c r="F3970" s="104"/>
      <c r="G3970" s="104"/>
      <c r="H3970" s="104"/>
      <c r="I3970" s="104"/>
      <c r="J3970" s="106"/>
      <c r="K3970" s="106"/>
      <c r="L3970" s="106"/>
      <c r="M3970" s="106"/>
      <c r="N3970" s="106"/>
      <c r="O3970" s="106"/>
      <c r="P3970" s="106"/>
      <c r="Q3970" s="106"/>
      <c r="R3970" s="106"/>
      <c r="S3970" s="104"/>
    </row>
    <row r="3971" spans="1:19">
      <c r="A3971" s="104"/>
      <c r="B3971" s="105"/>
      <c r="C3971" s="104"/>
      <c r="D3971" s="105"/>
      <c r="E3971" s="104"/>
      <c r="F3971" s="104"/>
      <c r="G3971" s="104"/>
      <c r="H3971" s="104"/>
      <c r="I3971" s="104"/>
      <c r="J3971" s="106"/>
      <c r="K3971" s="106"/>
      <c r="L3971" s="106"/>
      <c r="M3971" s="106"/>
      <c r="N3971" s="106"/>
      <c r="O3971" s="106"/>
      <c r="P3971" s="106"/>
      <c r="Q3971" s="106"/>
      <c r="R3971" s="106"/>
      <c r="S3971" s="104"/>
    </row>
    <row r="3972" spans="1:19">
      <c r="A3972" s="104"/>
      <c r="B3972" s="105"/>
      <c r="C3972" s="104"/>
      <c r="D3972" s="105"/>
      <c r="E3972" s="104"/>
      <c r="F3972" s="104"/>
      <c r="G3972" s="104"/>
      <c r="H3972" s="104"/>
      <c r="I3972" s="104"/>
      <c r="J3972" s="106"/>
      <c r="K3972" s="106"/>
      <c r="L3972" s="106"/>
      <c r="M3972" s="106"/>
      <c r="N3972" s="106"/>
      <c r="O3972" s="106"/>
      <c r="P3972" s="106"/>
      <c r="Q3972" s="106"/>
      <c r="R3972" s="106"/>
      <c r="S3972" s="104"/>
    </row>
    <row r="3973" spans="1:19">
      <c r="A3973" s="104"/>
      <c r="B3973" s="105"/>
      <c r="C3973" s="104"/>
      <c r="D3973" s="105"/>
      <c r="E3973" s="104"/>
      <c r="F3973" s="104"/>
      <c r="G3973" s="104"/>
      <c r="H3973" s="104"/>
      <c r="I3973" s="104"/>
      <c r="J3973" s="106"/>
      <c r="K3973" s="106"/>
      <c r="L3973" s="106"/>
      <c r="M3973" s="106"/>
      <c r="N3973" s="106"/>
      <c r="O3973" s="106"/>
      <c r="P3973" s="106"/>
      <c r="Q3973" s="106"/>
      <c r="R3973" s="106"/>
      <c r="S3973" s="104"/>
    </row>
    <row r="3974" spans="1:19">
      <c r="A3974" s="104"/>
      <c r="B3974" s="105"/>
      <c r="C3974" s="104"/>
      <c r="D3974" s="105"/>
      <c r="E3974" s="104"/>
      <c r="F3974" s="104"/>
      <c r="G3974" s="104"/>
      <c r="H3974" s="104"/>
      <c r="I3974" s="104"/>
      <c r="J3974" s="106"/>
      <c r="K3974" s="106"/>
      <c r="L3974" s="106"/>
      <c r="M3974" s="106"/>
      <c r="N3974" s="106"/>
      <c r="O3974" s="106"/>
      <c r="P3974" s="106"/>
      <c r="Q3974" s="106"/>
      <c r="R3974" s="106"/>
      <c r="S3974" s="104"/>
    </row>
    <row r="3975" spans="1:19">
      <c r="A3975" s="104"/>
      <c r="B3975" s="105"/>
      <c r="C3975" s="104"/>
      <c r="D3975" s="105"/>
      <c r="E3975" s="104"/>
      <c r="F3975" s="104"/>
      <c r="G3975" s="104"/>
      <c r="H3975" s="104"/>
      <c r="I3975" s="104"/>
      <c r="J3975" s="106"/>
      <c r="K3975" s="106"/>
      <c r="L3975" s="106"/>
      <c r="M3975" s="106"/>
      <c r="N3975" s="106"/>
      <c r="O3975" s="106"/>
      <c r="P3975" s="106"/>
      <c r="Q3975" s="106"/>
      <c r="R3975" s="106"/>
      <c r="S3975" s="104"/>
    </row>
    <row r="3976" spans="1:19">
      <c r="A3976" s="104"/>
      <c r="B3976" s="105"/>
      <c r="C3976" s="104"/>
      <c r="D3976" s="105"/>
      <c r="E3976" s="104"/>
      <c r="F3976" s="104"/>
      <c r="G3976" s="104"/>
      <c r="H3976" s="104"/>
      <c r="I3976" s="104"/>
      <c r="J3976" s="106"/>
      <c r="K3976" s="106"/>
      <c r="L3976" s="106"/>
      <c r="M3976" s="106"/>
      <c r="N3976" s="106"/>
      <c r="O3976" s="106"/>
      <c r="P3976" s="106"/>
      <c r="Q3976" s="106"/>
      <c r="R3976" s="106"/>
      <c r="S3976" s="104"/>
    </row>
    <row r="3977" spans="1:19">
      <c r="A3977" s="104"/>
      <c r="B3977" s="105"/>
      <c r="C3977" s="104"/>
      <c r="D3977" s="105"/>
      <c r="E3977" s="104"/>
      <c r="F3977" s="104"/>
      <c r="G3977" s="104"/>
      <c r="H3977" s="104"/>
      <c r="I3977" s="104"/>
      <c r="J3977" s="106"/>
      <c r="K3977" s="106"/>
      <c r="L3977" s="106"/>
      <c r="M3977" s="106"/>
      <c r="N3977" s="106"/>
      <c r="O3977" s="106"/>
      <c r="P3977" s="106"/>
      <c r="Q3977" s="106"/>
      <c r="R3977" s="106"/>
      <c r="S3977" s="104"/>
    </row>
    <row r="3978" spans="1:19">
      <c r="A3978" s="104"/>
      <c r="B3978" s="105"/>
      <c r="C3978" s="104"/>
      <c r="D3978" s="105"/>
      <c r="E3978" s="104"/>
      <c r="F3978" s="104"/>
      <c r="G3978" s="104"/>
      <c r="H3978" s="104"/>
      <c r="I3978" s="104"/>
      <c r="J3978" s="106"/>
      <c r="K3978" s="106"/>
      <c r="L3978" s="106"/>
      <c r="M3978" s="106"/>
      <c r="N3978" s="106"/>
      <c r="O3978" s="106"/>
      <c r="P3978" s="106"/>
      <c r="Q3978" s="106"/>
      <c r="R3978" s="106"/>
      <c r="S3978" s="104"/>
    </row>
    <row r="3979" spans="1:19">
      <c r="A3979" s="104"/>
      <c r="B3979" s="105"/>
      <c r="C3979" s="104"/>
      <c r="D3979" s="105"/>
      <c r="E3979" s="104"/>
      <c r="F3979" s="104"/>
      <c r="G3979" s="104"/>
      <c r="H3979" s="104"/>
      <c r="I3979" s="104"/>
      <c r="J3979" s="106"/>
      <c r="K3979" s="106"/>
      <c r="L3979" s="106"/>
      <c r="M3979" s="106"/>
      <c r="N3979" s="106"/>
      <c r="O3979" s="106"/>
      <c r="P3979" s="106"/>
      <c r="Q3979" s="106"/>
      <c r="R3979" s="106"/>
      <c r="S3979" s="104"/>
    </row>
    <row r="3980" spans="1:19">
      <c r="A3980" s="104"/>
      <c r="B3980" s="105"/>
      <c r="C3980" s="104"/>
      <c r="D3980" s="105"/>
      <c r="E3980" s="104"/>
      <c r="F3980" s="104"/>
      <c r="G3980" s="104"/>
      <c r="H3980" s="104"/>
      <c r="I3980" s="104"/>
      <c r="J3980" s="106"/>
      <c r="K3980" s="106"/>
      <c r="L3980" s="106"/>
      <c r="M3980" s="106"/>
      <c r="N3980" s="106"/>
      <c r="O3980" s="106"/>
      <c r="P3980" s="106"/>
      <c r="Q3980" s="106"/>
      <c r="R3980" s="106"/>
      <c r="S3980" s="104"/>
    </row>
    <row r="3981" spans="1:19">
      <c r="A3981" s="104"/>
      <c r="B3981" s="105"/>
      <c r="C3981" s="104"/>
      <c r="D3981" s="105"/>
      <c r="E3981" s="104"/>
      <c r="F3981" s="104"/>
      <c r="G3981" s="104"/>
      <c r="H3981" s="104"/>
      <c r="I3981" s="104"/>
      <c r="J3981" s="106"/>
      <c r="K3981" s="106"/>
      <c r="L3981" s="106"/>
      <c r="M3981" s="106"/>
      <c r="N3981" s="106"/>
      <c r="O3981" s="106"/>
      <c r="P3981" s="106"/>
      <c r="Q3981" s="106"/>
      <c r="R3981" s="106"/>
      <c r="S3981" s="104"/>
    </row>
    <row r="3982" spans="1:19">
      <c r="A3982" s="104"/>
      <c r="B3982" s="105"/>
      <c r="C3982" s="104"/>
      <c r="D3982" s="105"/>
      <c r="E3982" s="104"/>
      <c r="F3982" s="104"/>
      <c r="G3982" s="104"/>
      <c r="H3982" s="104"/>
      <c r="I3982" s="104"/>
      <c r="J3982" s="106"/>
      <c r="K3982" s="106"/>
      <c r="L3982" s="106"/>
      <c r="M3982" s="106"/>
      <c r="N3982" s="106"/>
      <c r="O3982" s="106"/>
      <c r="P3982" s="106"/>
      <c r="Q3982" s="106"/>
      <c r="R3982" s="106"/>
      <c r="S3982" s="104"/>
    </row>
    <row r="3983" spans="1:19">
      <c r="A3983" s="104"/>
      <c r="B3983" s="105"/>
      <c r="C3983" s="104"/>
      <c r="D3983" s="105"/>
      <c r="E3983" s="104"/>
      <c r="F3983" s="104"/>
      <c r="G3983" s="104"/>
      <c r="H3983" s="104"/>
      <c r="I3983" s="104"/>
      <c r="J3983" s="106"/>
      <c r="K3983" s="106"/>
      <c r="L3983" s="106"/>
      <c r="M3983" s="106"/>
      <c r="N3983" s="106"/>
      <c r="O3983" s="106"/>
      <c r="P3983" s="106"/>
      <c r="Q3983" s="106"/>
      <c r="R3983" s="106"/>
      <c r="S3983" s="104"/>
    </row>
    <row r="3984" spans="1:19">
      <c r="A3984" s="104"/>
      <c r="B3984" s="105"/>
      <c r="C3984" s="104"/>
      <c r="D3984" s="105"/>
      <c r="E3984" s="104"/>
      <c r="F3984" s="104"/>
      <c r="G3984" s="104"/>
      <c r="H3984" s="104"/>
      <c r="I3984" s="104"/>
      <c r="J3984" s="106"/>
      <c r="K3984" s="106"/>
      <c r="L3984" s="106"/>
      <c r="M3984" s="106"/>
      <c r="N3984" s="106"/>
      <c r="O3984" s="106"/>
      <c r="P3984" s="106"/>
      <c r="Q3984" s="106"/>
      <c r="R3984" s="106"/>
      <c r="S3984" s="104"/>
    </row>
    <row r="3985" spans="1:19">
      <c r="A3985" s="104"/>
      <c r="B3985" s="105"/>
      <c r="C3985" s="104"/>
      <c r="D3985" s="105"/>
      <c r="E3985" s="104"/>
      <c r="F3985" s="104"/>
      <c r="G3985" s="104"/>
      <c r="H3985" s="104"/>
      <c r="I3985" s="104"/>
      <c r="J3985" s="106"/>
      <c r="K3985" s="106"/>
      <c r="L3985" s="106"/>
      <c r="M3985" s="106"/>
      <c r="N3985" s="106"/>
      <c r="O3985" s="106"/>
      <c r="P3985" s="106"/>
      <c r="Q3985" s="106"/>
      <c r="R3985" s="106"/>
      <c r="S3985" s="104"/>
    </row>
    <row r="3986" spans="1:19">
      <c r="A3986" s="104"/>
      <c r="B3986" s="105"/>
      <c r="C3986" s="104"/>
      <c r="D3986" s="105"/>
      <c r="E3986" s="104"/>
      <c r="F3986" s="104"/>
      <c r="G3986" s="104"/>
      <c r="H3986" s="104"/>
      <c r="I3986" s="104"/>
      <c r="J3986" s="106"/>
      <c r="K3986" s="106"/>
      <c r="L3986" s="106"/>
      <c r="M3986" s="106"/>
      <c r="N3986" s="106"/>
      <c r="O3986" s="106"/>
      <c r="P3986" s="106"/>
      <c r="Q3986" s="106"/>
      <c r="R3986" s="106"/>
      <c r="S3986" s="104"/>
    </row>
    <row r="3987" spans="1:19">
      <c r="A3987" s="104"/>
      <c r="B3987" s="105"/>
      <c r="C3987" s="104"/>
      <c r="D3987" s="105"/>
      <c r="E3987" s="104"/>
      <c r="F3987" s="104"/>
      <c r="G3987" s="104"/>
      <c r="H3987" s="104"/>
      <c r="I3987" s="104"/>
      <c r="J3987" s="106"/>
      <c r="K3987" s="106"/>
      <c r="L3987" s="106"/>
      <c r="M3987" s="106"/>
      <c r="N3987" s="106"/>
      <c r="O3987" s="106"/>
      <c r="P3987" s="106"/>
      <c r="Q3987" s="106"/>
      <c r="R3987" s="106"/>
      <c r="S3987" s="104"/>
    </row>
    <row r="3988" spans="1:19">
      <c r="A3988" s="104"/>
      <c r="B3988" s="105"/>
      <c r="C3988" s="104"/>
      <c r="D3988" s="105"/>
      <c r="E3988" s="104"/>
      <c r="F3988" s="104"/>
      <c r="G3988" s="104"/>
      <c r="H3988" s="104"/>
      <c r="I3988" s="104"/>
      <c r="J3988" s="106"/>
      <c r="K3988" s="106"/>
      <c r="L3988" s="106"/>
      <c r="M3988" s="106"/>
      <c r="N3988" s="106"/>
      <c r="O3988" s="106"/>
      <c r="P3988" s="106"/>
      <c r="Q3988" s="106"/>
      <c r="R3988" s="106"/>
      <c r="S3988" s="104"/>
    </row>
    <row r="3989" spans="1:19">
      <c r="A3989" s="104"/>
      <c r="B3989" s="105"/>
      <c r="C3989" s="104"/>
      <c r="D3989" s="105"/>
      <c r="E3989" s="104"/>
      <c r="F3989" s="104"/>
      <c r="G3989" s="104"/>
      <c r="H3989" s="104"/>
      <c r="I3989" s="104"/>
      <c r="J3989" s="106"/>
      <c r="K3989" s="106"/>
      <c r="L3989" s="106"/>
      <c r="M3989" s="106"/>
      <c r="N3989" s="106"/>
      <c r="O3989" s="106"/>
      <c r="P3989" s="106"/>
      <c r="Q3989" s="106"/>
      <c r="R3989" s="106"/>
      <c r="S3989" s="104"/>
    </row>
    <row r="3990" spans="1:19">
      <c r="A3990" s="104"/>
      <c r="B3990" s="105"/>
      <c r="C3990" s="104"/>
      <c r="D3990" s="105"/>
      <c r="E3990" s="104"/>
      <c r="F3990" s="104"/>
      <c r="G3990" s="104"/>
      <c r="H3990" s="104"/>
      <c r="I3990" s="104"/>
      <c r="J3990" s="106"/>
      <c r="K3990" s="106"/>
      <c r="L3990" s="106"/>
      <c r="M3990" s="106"/>
      <c r="N3990" s="106"/>
      <c r="O3990" s="106"/>
      <c r="P3990" s="106"/>
      <c r="Q3990" s="106"/>
      <c r="R3990" s="106"/>
      <c r="S3990" s="104"/>
    </row>
    <row r="3991" spans="1:19">
      <c r="A3991" s="104"/>
      <c r="B3991" s="105"/>
      <c r="C3991" s="104"/>
      <c r="D3991" s="105"/>
      <c r="E3991" s="104"/>
      <c r="F3991" s="104"/>
      <c r="G3991" s="104"/>
      <c r="H3991" s="104"/>
      <c r="I3991" s="104"/>
      <c r="J3991" s="106"/>
      <c r="K3991" s="106"/>
      <c r="L3991" s="106"/>
      <c r="M3991" s="106"/>
      <c r="N3991" s="106"/>
      <c r="O3991" s="106"/>
      <c r="P3991" s="106"/>
      <c r="Q3991" s="106"/>
      <c r="R3991" s="106"/>
      <c r="S3991" s="104"/>
    </row>
    <row r="3992" spans="1:19">
      <c r="A3992" s="104"/>
      <c r="B3992" s="105"/>
      <c r="C3992" s="104"/>
      <c r="D3992" s="105"/>
      <c r="E3992" s="104"/>
      <c r="F3992" s="104"/>
      <c r="G3992" s="104"/>
      <c r="H3992" s="104"/>
      <c r="I3992" s="104"/>
      <c r="J3992" s="106"/>
      <c r="K3992" s="106"/>
      <c r="L3992" s="106"/>
      <c r="M3992" s="106"/>
      <c r="N3992" s="106"/>
      <c r="O3992" s="106"/>
      <c r="P3992" s="106"/>
      <c r="Q3992" s="106"/>
      <c r="R3992" s="106"/>
      <c r="S3992" s="104"/>
    </row>
    <row r="3993" spans="1:19">
      <c r="A3993" s="104"/>
      <c r="B3993" s="105"/>
      <c r="C3993" s="104"/>
      <c r="D3993" s="105"/>
      <c r="E3993" s="104"/>
      <c r="F3993" s="104"/>
      <c r="G3993" s="104"/>
      <c r="H3993" s="104"/>
      <c r="I3993" s="104"/>
      <c r="J3993" s="106"/>
      <c r="K3993" s="106"/>
      <c r="L3993" s="106"/>
      <c r="M3993" s="106"/>
      <c r="N3993" s="106"/>
      <c r="O3993" s="106"/>
      <c r="P3993" s="106"/>
      <c r="Q3993" s="106"/>
      <c r="R3993" s="106"/>
      <c r="S3993" s="104"/>
    </row>
    <row r="3994" spans="1:19">
      <c r="A3994" s="104"/>
      <c r="B3994" s="105"/>
      <c r="C3994" s="104"/>
      <c r="D3994" s="105"/>
      <c r="E3994" s="104"/>
      <c r="F3994" s="104"/>
      <c r="G3994" s="104"/>
      <c r="H3994" s="104"/>
      <c r="I3994" s="104"/>
      <c r="J3994" s="106"/>
      <c r="K3994" s="106"/>
      <c r="L3994" s="106"/>
      <c r="M3994" s="106"/>
      <c r="N3994" s="106"/>
      <c r="O3994" s="106"/>
      <c r="P3994" s="106"/>
      <c r="Q3994" s="106"/>
      <c r="R3994" s="106"/>
      <c r="S3994" s="104"/>
    </row>
    <row r="3995" spans="1:19">
      <c r="A3995" s="104"/>
      <c r="B3995" s="105"/>
      <c r="C3995" s="104"/>
      <c r="D3995" s="105"/>
      <c r="E3995" s="104"/>
      <c r="F3995" s="104"/>
      <c r="G3995" s="104"/>
      <c r="H3995" s="104"/>
      <c r="I3995" s="104"/>
      <c r="J3995" s="106"/>
      <c r="K3995" s="106"/>
      <c r="L3995" s="106"/>
      <c r="M3995" s="106"/>
      <c r="N3995" s="106"/>
      <c r="O3995" s="106"/>
      <c r="P3995" s="106"/>
      <c r="Q3995" s="106"/>
      <c r="R3995" s="106"/>
      <c r="S3995" s="104"/>
    </row>
    <row r="3996" spans="1:19">
      <c r="A3996" s="104"/>
      <c r="B3996" s="105"/>
      <c r="C3996" s="104"/>
      <c r="D3996" s="105"/>
      <c r="E3996" s="104"/>
      <c r="F3996" s="104"/>
      <c r="G3996" s="104"/>
      <c r="H3996" s="104"/>
      <c r="I3996" s="104"/>
      <c r="J3996" s="106"/>
      <c r="K3996" s="106"/>
      <c r="L3996" s="106"/>
      <c r="M3996" s="106"/>
      <c r="N3996" s="106"/>
      <c r="O3996" s="106"/>
      <c r="P3996" s="106"/>
      <c r="Q3996" s="106"/>
      <c r="R3996" s="106"/>
      <c r="S3996" s="104"/>
    </row>
    <row r="3997" spans="1:19">
      <c r="A3997" s="104"/>
      <c r="B3997" s="105"/>
      <c r="C3997" s="104"/>
      <c r="D3997" s="105"/>
      <c r="E3997" s="104"/>
      <c r="F3997" s="104"/>
      <c r="G3997" s="104"/>
      <c r="H3997" s="104"/>
      <c r="I3997" s="104"/>
      <c r="J3997" s="106"/>
      <c r="K3997" s="106"/>
      <c r="L3997" s="106"/>
      <c r="M3997" s="106"/>
      <c r="N3997" s="106"/>
      <c r="O3997" s="106"/>
      <c r="P3997" s="106"/>
      <c r="Q3997" s="106"/>
      <c r="R3997" s="106"/>
      <c r="S3997" s="104"/>
    </row>
    <row r="3998" spans="1:19">
      <c r="A3998" s="104"/>
      <c r="B3998" s="105"/>
      <c r="C3998" s="104"/>
      <c r="D3998" s="105"/>
      <c r="E3998" s="104"/>
      <c r="F3998" s="104"/>
      <c r="G3998" s="104"/>
      <c r="H3998" s="104"/>
      <c r="I3998" s="104"/>
      <c r="J3998" s="106"/>
      <c r="K3998" s="106"/>
      <c r="L3998" s="106"/>
      <c r="M3998" s="106"/>
      <c r="N3998" s="106"/>
      <c r="O3998" s="106"/>
      <c r="P3998" s="106"/>
      <c r="Q3998" s="106"/>
      <c r="R3998" s="106"/>
      <c r="S3998" s="104"/>
    </row>
    <row r="3999" spans="1:19">
      <c r="A3999" s="104"/>
      <c r="B3999" s="105"/>
      <c r="C3999" s="104"/>
      <c r="D3999" s="105"/>
      <c r="E3999" s="104"/>
      <c r="F3999" s="104"/>
      <c r="G3999" s="104"/>
      <c r="H3999" s="104"/>
      <c r="I3999" s="104"/>
      <c r="J3999" s="106"/>
      <c r="K3999" s="106"/>
      <c r="L3999" s="106"/>
      <c r="M3999" s="106"/>
      <c r="N3999" s="106"/>
      <c r="O3999" s="106"/>
      <c r="P3999" s="106"/>
      <c r="Q3999" s="106"/>
      <c r="R3999" s="106"/>
      <c r="S3999" s="104"/>
    </row>
    <row r="4000" spans="1:19">
      <c r="A4000" s="104"/>
      <c r="B4000" s="105"/>
      <c r="C4000" s="104"/>
      <c r="D4000" s="105"/>
      <c r="E4000" s="104"/>
      <c r="F4000" s="104"/>
      <c r="G4000" s="104"/>
      <c r="H4000" s="104"/>
      <c r="I4000" s="104"/>
      <c r="J4000" s="106"/>
      <c r="K4000" s="106"/>
      <c r="L4000" s="106"/>
      <c r="M4000" s="106"/>
      <c r="N4000" s="106"/>
      <c r="O4000" s="106"/>
      <c r="P4000" s="106"/>
      <c r="Q4000" s="106"/>
      <c r="R4000" s="106"/>
      <c r="S4000" s="104"/>
    </row>
    <row r="4001" spans="1:19">
      <c r="A4001" s="104"/>
      <c r="B4001" s="105"/>
      <c r="C4001" s="104"/>
      <c r="D4001" s="105"/>
      <c r="E4001" s="104"/>
      <c r="F4001" s="104"/>
      <c r="G4001" s="104"/>
      <c r="H4001" s="104"/>
      <c r="I4001" s="104"/>
      <c r="J4001" s="106"/>
      <c r="K4001" s="106"/>
      <c r="L4001" s="106"/>
      <c r="M4001" s="106"/>
      <c r="N4001" s="106"/>
      <c r="O4001" s="106"/>
      <c r="P4001" s="106"/>
      <c r="Q4001" s="106"/>
      <c r="R4001" s="106"/>
      <c r="S4001" s="104"/>
    </row>
    <row r="4002" spans="1:19">
      <c r="A4002" s="104"/>
      <c r="B4002" s="105"/>
      <c r="C4002" s="104"/>
      <c r="D4002" s="105"/>
      <c r="E4002" s="104"/>
      <c r="F4002" s="104"/>
      <c r="G4002" s="104"/>
      <c r="H4002" s="104"/>
      <c r="I4002" s="104"/>
      <c r="J4002" s="106"/>
      <c r="K4002" s="106"/>
      <c r="L4002" s="106"/>
      <c r="M4002" s="106"/>
      <c r="N4002" s="106"/>
      <c r="O4002" s="106"/>
      <c r="P4002" s="106"/>
      <c r="Q4002" s="106"/>
      <c r="R4002" s="106"/>
      <c r="S4002" s="104"/>
    </row>
    <row r="4003" spans="1:19">
      <c r="A4003" s="104"/>
      <c r="B4003" s="105"/>
      <c r="C4003" s="104"/>
      <c r="D4003" s="105"/>
      <c r="E4003" s="104"/>
      <c r="F4003" s="104"/>
      <c r="G4003" s="104"/>
      <c r="H4003" s="104"/>
      <c r="I4003" s="104"/>
      <c r="J4003" s="106"/>
      <c r="K4003" s="106"/>
      <c r="L4003" s="106"/>
      <c r="M4003" s="106"/>
      <c r="N4003" s="106"/>
      <c r="O4003" s="106"/>
      <c r="P4003" s="106"/>
      <c r="Q4003" s="106"/>
      <c r="R4003" s="106"/>
      <c r="S4003" s="104"/>
    </row>
    <row r="4004" spans="1:19">
      <c r="A4004" s="104"/>
      <c r="B4004" s="105"/>
      <c r="C4004" s="104"/>
      <c r="D4004" s="105"/>
      <c r="E4004" s="104"/>
      <c r="F4004" s="104"/>
      <c r="G4004" s="104"/>
      <c r="H4004" s="104"/>
      <c r="I4004" s="104"/>
      <c r="J4004" s="106"/>
      <c r="K4004" s="106"/>
      <c r="L4004" s="106"/>
      <c r="M4004" s="106"/>
      <c r="N4004" s="106"/>
      <c r="O4004" s="106"/>
      <c r="P4004" s="106"/>
      <c r="Q4004" s="106"/>
      <c r="R4004" s="106"/>
      <c r="S4004" s="104"/>
    </row>
    <row r="4005" spans="1:19">
      <c r="A4005" s="104"/>
      <c r="B4005" s="105"/>
      <c r="C4005" s="104"/>
      <c r="D4005" s="105"/>
      <c r="E4005" s="104"/>
      <c r="F4005" s="104"/>
      <c r="G4005" s="104"/>
      <c r="H4005" s="104"/>
      <c r="I4005" s="104"/>
      <c r="J4005" s="106"/>
      <c r="K4005" s="106"/>
      <c r="L4005" s="106"/>
      <c r="M4005" s="106"/>
      <c r="N4005" s="106"/>
      <c r="O4005" s="106"/>
      <c r="P4005" s="106"/>
      <c r="Q4005" s="106"/>
      <c r="R4005" s="106"/>
      <c r="S4005" s="104"/>
    </row>
    <row r="4006" spans="1:19">
      <c r="A4006" s="104"/>
      <c r="B4006" s="105"/>
      <c r="C4006" s="104"/>
      <c r="D4006" s="105"/>
      <c r="E4006" s="104"/>
      <c r="F4006" s="104"/>
      <c r="G4006" s="104"/>
      <c r="H4006" s="104"/>
      <c r="I4006" s="104"/>
      <c r="J4006" s="106"/>
      <c r="K4006" s="106"/>
      <c r="L4006" s="106"/>
      <c r="M4006" s="106"/>
      <c r="N4006" s="106"/>
      <c r="O4006" s="106"/>
      <c r="P4006" s="106"/>
      <c r="Q4006" s="106"/>
      <c r="R4006" s="106"/>
      <c r="S4006" s="104"/>
    </row>
    <row r="4007" spans="1:19">
      <c r="A4007" s="104"/>
      <c r="B4007" s="105"/>
      <c r="C4007" s="104"/>
      <c r="D4007" s="105"/>
      <c r="E4007" s="104"/>
      <c r="F4007" s="104"/>
      <c r="G4007" s="104"/>
      <c r="H4007" s="104"/>
      <c r="I4007" s="104"/>
      <c r="J4007" s="106"/>
      <c r="K4007" s="106"/>
      <c r="L4007" s="106"/>
      <c r="M4007" s="106"/>
      <c r="N4007" s="106"/>
      <c r="O4007" s="106"/>
      <c r="P4007" s="106"/>
      <c r="Q4007" s="106"/>
      <c r="R4007" s="106"/>
      <c r="S4007" s="104"/>
    </row>
    <row r="4008" spans="1:19">
      <c r="A4008" s="104"/>
      <c r="B4008" s="105"/>
      <c r="C4008" s="104"/>
      <c r="D4008" s="105"/>
      <c r="E4008" s="104"/>
      <c r="F4008" s="104"/>
      <c r="G4008" s="104"/>
      <c r="H4008" s="104"/>
      <c r="I4008" s="104"/>
      <c r="J4008" s="106"/>
      <c r="K4008" s="106"/>
      <c r="L4008" s="106"/>
      <c r="M4008" s="106"/>
      <c r="N4008" s="106"/>
      <c r="O4008" s="106"/>
      <c r="P4008" s="106"/>
      <c r="Q4008" s="106"/>
      <c r="R4008" s="106"/>
      <c r="S4008" s="104"/>
    </row>
    <row r="4009" spans="1:19">
      <c r="A4009" s="104"/>
      <c r="B4009" s="105"/>
      <c r="C4009" s="104"/>
      <c r="D4009" s="105"/>
      <c r="E4009" s="104"/>
      <c r="F4009" s="104"/>
      <c r="G4009" s="104"/>
      <c r="H4009" s="104"/>
      <c r="I4009" s="104"/>
      <c r="J4009" s="106"/>
      <c r="K4009" s="106"/>
      <c r="L4009" s="106"/>
      <c r="M4009" s="106"/>
      <c r="N4009" s="106"/>
      <c r="O4009" s="106"/>
      <c r="P4009" s="106"/>
      <c r="Q4009" s="106"/>
      <c r="R4009" s="106"/>
      <c r="S4009" s="104"/>
    </row>
    <row r="4010" spans="1:19">
      <c r="A4010" s="104"/>
      <c r="B4010" s="105"/>
      <c r="C4010" s="104"/>
      <c r="D4010" s="105"/>
      <c r="E4010" s="104"/>
      <c r="F4010" s="104"/>
      <c r="G4010" s="104"/>
      <c r="H4010" s="104"/>
      <c r="I4010" s="104"/>
      <c r="J4010" s="106"/>
      <c r="K4010" s="106"/>
      <c r="L4010" s="106"/>
      <c r="M4010" s="106"/>
      <c r="N4010" s="106"/>
      <c r="O4010" s="106"/>
      <c r="P4010" s="106"/>
      <c r="Q4010" s="106"/>
      <c r="R4010" s="106"/>
      <c r="S4010" s="104"/>
    </row>
    <row r="4011" spans="1:19">
      <c r="A4011" s="104"/>
      <c r="B4011" s="105"/>
      <c r="C4011" s="104"/>
      <c r="D4011" s="105"/>
      <c r="E4011" s="104"/>
      <c r="F4011" s="104"/>
      <c r="G4011" s="104"/>
      <c r="H4011" s="104"/>
      <c r="I4011" s="104"/>
      <c r="J4011" s="106"/>
      <c r="K4011" s="106"/>
      <c r="L4011" s="106"/>
      <c r="M4011" s="106"/>
      <c r="N4011" s="106"/>
      <c r="O4011" s="106"/>
      <c r="P4011" s="106"/>
      <c r="Q4011" s="106"/>
      <c r="R4011" s="106"/>
      <c r="S4011" s="104"/>
    </row>
    <row r="4012" spans="1:19">
      <c r="A4012" s="104"/>
      <c r="B4012" s="105"/>
      <c r="C4012" s="104"/>
      <c r="D4012" s="105"/>
      <c r="E4012" s="104"/>
      <c r="F4012" s="104"/>
      <c r="G4012" s="104"/>
      <c r="H4012" s="104"/>
      <c r="I4012" s="104"/>
      <c r="J4012" s="106"/>
      <c r="K4012" s="106"/>
      <c r="L4012" s="106"/>
      <c r="M4012" s="106"/>
      <c r="N4012" s="106"/>
      <c r="O4012" s="106"/>
      <c r="P4012" s="106"/>
      <c r="Q4012" s="106"/>
      <c r="R4012" s="106"/>
      <c r="S4012" s="104"/>
    </row>
    <row r="4013" spans="1:19">
      <c r="A4013" s="104"/>
      <c r="B4013" s="105"/>
      <c r="C4013" s="104"/>
      <c r="D4013" s="105"/>
      <c r="E4013" s="104"/>
      <c r="F4013" s="104"/>
      <c r="G4013" s="104"/>
      <c r="H4013" s="104"/>
      <c r="I4013" s="104"/>
      <c r="J4013" s="106"/>
      <c r="K4013" s="106"/>
      <c r="L4013" s="106"/>
      <c r="M4013" s="106"/>
      <c r="N4013" s="106"/>
      <c r="O4013" s="106"/>
      <c r="P4013" s="106"/>
      <c r="Q4013" s="106"/>
      <c r="R4013" s="106"/>
      <c r="S4013" s="104"/>
    </row>
    <row r="4014" spans="1:19">
      <c r="A4014" s="104"/>
      <c r="B4014" s="105"/>
      <c r="C4014" s="104"/>
      <c r="D4014" s="105"/>
      <c r="E4014" s="104"/>
      <c r="F4014" s="104"/>
      <c r="G4014" s="104"/>
      <c r="H4014" s="104"/>
      <c r="I4014" s="104"/>
      <c r="J4014" s="106"/>
      <c r="K4014" s="106"/>
      <c r="L4014" s="106"/>
      <c r="M4014" s="106"/>
      <c r="N4014" s="106"/>
      <c r="O4014" s="106"/>
      <c r="P4014" s="106"/>
      <c r="Q4014" s="106"/>
      <c r="R4014" s="106"/>
      <c r="S4014" s="104"/>
    </row>
    <row r="4015" spans="1:19">
      <c r="A4015" s="104"/>
      <c r="B4015" s="105"/>
      <c r="C4015" s="104"/>
      <c r="D4015" s="105"/>
      <c r="E4015" s="104"/>
      <c r="F4015" s="104"/>
      <c r="G4015" s="104"/>
      <c r="H4015" s="104"/>
      <c r="I4015" s="104"/>
      <c r="J4015" s="106"/>
      <c r="K4015" s="106"/>
      <c r="L4015" s="106"/>
      <c r="M4015" s="106"/>
      <c r="N4015" s="106"/>
      <c r="O4015" s="106"/>
      <c r="P4015" s="106"/>
      <c r="Q4015" s="106"/>
      <c r="R4015" s="106"/>
      <c r="S4015" s="104"/>
    </row>
    <row r="4016" spans="1:19">
      <c r="A4016" s="104"/>
      <c r="B4016" s="105"/>
      <c r="C4016" s="104"/>
      <c r="D4016" s="105"/>
      <c r="E4016" s="104"/>
      <c r="F4016" s="104"/>
      <c r="G4016" s="104"/>
      <c r="H4016" s="104"/>
      <c r="I4016" s="104"/>
      <c r="J4016" s="106"/>
      <c r="K4016" s="106"/>
      <c r="L4016" s="106"/>
      <c r="M4016" s="106"/>
      <c r="N4016" s="106"/>
      <c r="O4016" s="106"/>
      <c r="P4016" s="106"/>
      <c r="Q4016" s="106"/>
      <c r="R4016" s="106"/>
      <c r="S4016" s="104"/>
    </row>
    <row r="4017" spans="1:19">
      <c r="A4017" s="104"/>
      <c r="B4017" s="105"/>
      <c r="C4017" s="104"/>
      <c r="D4017" s="105"/>
      <c r="E4017" s="104"/>
      <c r="F4017" s="104"/>
      <c r="G4017" s="104"/>
      <c r="H4017" s="104"/>
      <c r="I4017" s="104"/>
      <c r="J4017" s="106"/>
      <c r="K4017" s="106"/>
      <c r="L4017" s="106"/>
      <c r="M4017" s="106"/>
      <c r="N4017" s="106"/>
      <c r="O4017" s="106"/>
      <c r="P4017" s="106"/>
      <c r="Q4017" s="106"/>
      <c r="R4017" s="106"/>
      <c r="S4017" s="104"/>
    </row>
    <row r="4018" spans="1:19">
      <c r="A4018" s="104"/>
      <c r="B4018" s="105"/>
      <c r="C4018" s="104"/>
      <c r="D4018" s="105"/>
      <c r="E4018" s="104"/>
      <c r="F4018" s="104"/>
      <c r="G4018" s="104"/>
      <c r="H4018" s="104"/>
      <c r="I4018" s="104"/>
      <c r="J4018" s="106"/>
      <c r="K4018" s="106"/>
      <c r="L4018" s="106"/>
      <c r="M4018" s="106"/>
      <c r="N4018" s="106"/>
      <c r="O4018" s="106"/>
      <c r="P4018" s="106"/>
      <c r="Q4018" s="106"/>
      <c r="R4018" s="106"/>
      <c r="S4018" s="104"/>
    </row>
    <row r="4019" spans="1:19">
      <c r="A4019" s="104"/>
      <c r="B4019" s="105"/>
      <c r="C4019" s="104"/>
      <c r="D4019" s="105"/>
      <c r="E4019" s="104"/>
      <c r="F4019" s="104"/>
      <c r="G4019" s="104"/>
      <c r="H4019" s="104"/>
      <c r="I4019" s="104"/>
      <c r="J4019" s="106"/>
      <c r="K4019" s="106"/>
      <c r="L4019" s="106"/>
      <c r="M4019" s="106"/>
      <c r="N4019" s="106"/>
      <c r="O4019" s="106"/>
      <c r="P4019" s="106"/>
      <c r="Q4019" s="106"/>
      <c r="R4019" s="106"/>
      <c r="S4019" s="104"/>
    </row>
    <row r="4020" spans="1:19">
      <c r="A4020" s="104"/>
      <c r="B4020" s="105"/>
      <c r="C4020" s="104"/>
      <c r="D4020" s="105"/>
      <c r="E4020" s="104"/>
      <c r="F4020" s="104"/>
      <c r="G4020" s="104"/>
      <c r="H4020" s="104"/>
      <c r="I4020" s="104"/>
      <c r="J4020" s="106"/>
      <c r="K4020" s="106"/>
      <c r="L4020" s="106"/>
      <c r="M4020" s="106"/>
      <c r="N4020" s="106"/>
      <c r="O4020" s="106"/>
      <c r="P4020" s="106"/>
      <c r="Q4020" s="106"/>
      <c r="R4020" s="106"/>
      <c r="S4020" s="104"/>
    </row>
    <row r="4021" spans="1:19">
      <c r="A4021" s="104"/>
      <c r="B4021" s="105"/>
      <c r="C4021" s="104"/>
      <c r="D4021" s="105"/>
      <c r="E4021" s="104"/>
      <c r="F4021" s="104"/>
      <c r="G4021" s="104"/>
      <c r="H4021" s="104"/>
      <c r="I4021" s="104"/>
      <c r="J4021" s="106"/>
      <c r="K4021" s="106"/>
      <c r="L4021" s="106"/>
      <c r="M4021" s="106"/>
      <c r="N4021" s="106"/>
      <c r="O4021" s="106"/>
      <c r="P4021" s="106"/>
      <c r="Q4021" s="106"/>
      <c r="R4021" s="106"/>
      <c r="S4021" s="104"/>
    </row>
    <row r="4022" spans="1:19">
      <c r="A4022" s="104"/>
      <c r="B4022" s="105"/>
      <c r="C4022" s="104"/>
      <c r="D4022" s="105"/>
      <c r="E4022" s="104"/>
      <c r="F4022" s="104"/>
      <c r="G4022" s="104"/>
      <c r="H4022" s="104"/>
      <c r="I4022" s="104"/>
      <c r="J4022" s="106"/>
      <c r="K4022" s="106"/>
      <c r="L4022" s="106"/>
      <c r="M4022" s="106"/>
      <c r="N4022" s="106"/>
      <c r="O4022" s="106"/>
      <c r="P4022" s="106"/>
      <c r="Q4022" s="106"/>
      <c r="R4022" s="106"/>
      <c r="S4022" s="104"/>
    </row>
    <row r="4023" spans="1:19">
      <c r="A4023" s="104"/>
      <c r="B4023" s="105"/>
      <c r="C4023" s="104"/>
      <c r="D4023" s="105"/>
      <c r="E4023" s="104"/>
      <c r="F4023" s="104"/>
      <c r="G4023" s="104"/>
      <c r="H4023" s="104"/>
      <c r="I4023" s="104"/>
      <c r="J4023" s="106"/>
      <c r="K4023" s="106"/>
      <c r="L4023" s="106"/>
      <c r="M4023" s="106"/>
      <c r="N4023" s="106"/>
      <c r="O4023" s="106"/>
      <c r="P4023" s="106"/>
      <c r="Q4023" s="106"/>
      <c r="R4023" s="106"/>
      <c r="S4023" s="104"/>
    </row>
    <row r="4024" spans="1:19">
      <c r="A4024" s="104"/>
      <c r="B4024" s="105"/>
      <c r="C4024" s="104"/>
      <c r="D4024" s="105"/>
      <c r="E4024" s="104"/>
      <c r="F4024" s="104"/>
      <c r="G4024" s="104"/>
      <c r="H4024" s="104"/>
      <c r="I4024" s="104"/>
      <c r="J4024" s="106"/>
      <c r="K4024" s="106"/>
      <c r="L4024" s="106"/>
      <c r="M4024" s="106"/>
      <c r="N4024" s="106"/>
      <c r="O4024" s="106"/>
      <c r="P4024" s="106"/>
      <c r="Q4024" s="106"/>
      <c r="R4024" s="106"/>
      <c r="S4024" s="104"/>
    </row>
    <row r="4025" spans="1:19">
      <c r="A4025" s="104"/>
      <c r="B4025" s="105"/>
      <c r="C4025" s="104"/>
      <c r="D4025" s="105"/>
      <c r="E4025" s="104"/>
      <c r="F4025" s="104"/>
      <c r="G4025" s="104"/>
      <c r="H4025" s="104"/>
      <c r="I4025" s="104"/>
      <c r="J4025" s="106"/>
      <c r="K4025" s="106"/>
      <c r="L4025" s="106"/>
      <c r="M4025" s="106"/>
      <c r="N4025" s="106"/>
      <c r="O4025" s="106"/>
      <c r="P4025" s="106"/>
      <c r="Q4025" s="106"/>
      <c r="R4025" s="106"/>
      <c r="S4025" s="104"/>
    </row>
    <row r="4026" spans="1:19">
      <c r="A4026" s="104"/>
      <c r="B4026" s="105"/>
      <c r="C4026" s="104"/>
      <c r="D4026" s="105"/>
      <c r="E4026" s="104"/>
      <c r="F4026" s="104"/>
      <c r="G4026" s="104"/>
      <c r="H4026" s="104"/>
      <c r="I4026" s="104"/>
      <c r="J4026" s="106"/>
      <c r="K4026" s="106"/>
      <c r="L4026" s="106"/>
      <c r="M4026" s="106"/>
      <c r="N4026" s="106"/>
      <c r="O4026" s="106"/>
      <c r="P4026" s="106"/>
      <c r="Q4026" s="106"/>
      <c r="R4026" s="106"/>
      <c r="S4026" s="104"/>
    </row>
    <row r="4027" spans="1:19">
      <c r="A4027" s="104"/>
      <c r="B4027" s="105"/>
      <c r="C4027" s="104"/>
      <c r="D4027" s="105"/>
      <c r="E4027" s="104"/>
      <c r="F4027" s="104"/>
      <c r="G4027" s="104"/>
      <c r="H4027" s="104"/>
      <c r="I4027" s="104"/>
      <c r="J4027" s="106"/>
      <c r="K4027" s="106"/>
      <c r="L4027" s="106"/>
      <c r="M4027" s="106"/>
      <c r="N4027" s="106"/>
      <c r="O4027" s="106"/>
      <c r="P4027" s="106"/>
      <c r="Q4027" s="106"/>
      <c r="R4027" s="106"/>
      <c r="S4027" s="104"/>
    </row>
    <row r="4028" spans="1:19">
      <c r="A4028" s="104"/>
      <c r="B4028" s="105"/>
      <c r="C4028" s="104"/>
      <c r="D4028" s="105"/>
      <c r="E4028" s="104"/>
      <c r="F4028" s="104"/>
      <c r="G4028" s="104"/>
      <c r="H4028" s="104"/>
      <c r="I4028" s="104"/>
      <c r="J4028" s="106"/>
      <c r="K4028" s="106"/>
      <c r="L4028" s="106"/>
      <c r="M4028" s="106"/>
      <c r="N4028" s="106"/>
      <c r="O4028" s="106"/>
      <c r="P4028" s="106"/>
      <c r="Q4028" s="106"/>
      <c r="R4028" s="106"/>
      <c r="S4028" s="104"/>
    </row>
    <row r="4029" spans="1:19">
      <c r="A4029" s="104"/>
      <c r="B4029" s="105"/>
      <c r="C4029" s="104"/>
      <c r="D4029" s="105"/>
      <c r="E4029" s="104"/>
      <c r="F4029" s="104"/>
      <c r="G4029" s="104"/>
      <c r="H4029" s="104"/>
      <c r="I4029" s="104"/>
      <c r="J4029" s="106"/>
      <c r="K4029" s="106"/>
      <c r="L4029" s="106"/>
      <c r="M4029" s="106"/>
      <c r="N4029" s="106"/>
      <c r="O4029" s="106"/>
      <c r="P4029" s="106"/>
      <c r="Q4029" s="106"/>
      <c r="R4029" s="106"/>
      <c r="S4029" s="104"/>
    </row>
    <row r="4030" spans="1:19">
      <c r="A4030" s="104"/>
      <c r="B4030" s="105"/>
      <c r="C4030" s="104"/>
      <c r="D4030" s="105"/>
      <c r="E4030" s="104"/>
      <c r="F4030" s="104"/>
      <c r="G4030" s="104"/>
      <c r="H4030" s="104"/>
      <c r="I4030" s="104"/>
      <c r="J4030" s="106"/>
      <c r="K4030" s="106"/>
      <c r="L4030" s="106"/>
      <c r="M4030" s="106"/>
      <c r="N4030" s="106"/>
      <c r="O4030" s="106"/>
      <c r="P4030" s="106"/>
      <c r="Q4030" s="106"/>
      <c r="R4030" s="106"/>
      <c r="S4030" s="104"/>
    </row>
    <row r="4031" spans="1:19">
      <c r="A4031" s="104"/>
      <c r="B4031" s="105"/>
      <c r="C4031" s="104"/>
      <c r="D4031" s="105"/>
      <c r="E4031" s="104"/>
      <c r="F4031" s="104"/>
      <c r="G4031" s="104"/>
      <c r="H4031" s="104"/>
      <c r="I4031" s="104"/>
      <c r="J4031" s="106"/>
      <c r="K4031" s="106"/>
      <c r="L4031" s="106"/>
      <c r="M4031" s="106"/>
      <c r="N4031" s="106"/>
      <c r="O4031" s="106"/>
      <c r="P4031" s="106"/>
      <c r="Q4031" s="106"/>
      <c r="R4031" s="106"/>
      <c r="S4031" s="104"/>
    </row>
    <row r="4032" spans="1:19">
      <c r="A4032" s="104"/>
      <c r="B4032" s="105"/>
      <c r="C4032" s="104"/>
      <c r="D4032" s="105"/>
      <c r="E4032" s="104"/>
      <c r="F4032" s="104"/>
      <c r="G4032" s="104"/>
      <c r="H4032" s="104"/>
      <c r="I4032" s="104"/>
      <c r="J4032" s="106"/>
      <c r="K4032" s="106"/>
      <c r="L4032" s="106"/>
      <c r="M4032" s="106"/>
      <c r="N4032" s="106"/>
      <c r="O4032" s="106"/>
      <c r="P4032" s="106"/>
      <c r="Q4032" s="106"/>
      <c r="R4032" s="106"/>
      <c r="S4032" s="104"/>
    </row>
    <row r="4033" spans="1:19">
      <c r="A4033" s="104"/>
      <c r="B4033" s="105"/>
      <c r="C4033" s="104"/>
      <c r="D4033" s="105"/>
      <c r="E4033" s="104"/>
      <c r="F4033" s="104"/>
      <c r="G4033" s="104"/>
      <c r="H4033" s="104"/>
      <c r="I4033" s="104"/>
      <c r="J4033" s="106"/>
      <c r="K4033" s="106"/>
      <c r="L4033" s="106"/>
      <c r="M4033" s="106"/>
      <c r="N4033" s="106"/>
      <c r="O4033" s="106"/>
      <c r="P4033" s="106"/>
      <c r="Q4033" s="106"/>
      <c r="R4033" s="106"/>
      <c r="S4033" s="104"/>
    </row>
    <row r="4034" spans="1:19">
      <c r="A4034" s="104"/>
      <c r="B4034" s="105"/>
      <c r="C4034" s="104"/>
      <c r="D4034" s="105"/>
      <c r="E4034" s="104"/>
      <c r="F4034" s="104"/>
      <c r="G4034" s="104"/>
      <c r="H4034" s="104"/>
      <c r="I4034" s="104"/>
      <c r="J4034" s="106"/>
      <c r="K4034" s="106"/>
      <c r="L4034" s="106"/>
      <c r="M4034" s="106"/>
      <c r="N4034" s="106"/>
      <c r="O4034" s="106"/>
      <c r="P4034" s="106"/>
      <c r="Q4034" s="106"/>
      <c r="R4034" s="106"/>
      <c r="S4034" s="104"/>
    </row>
    <row r="4035" spans="1:19">
      <c r="A4035" s="104"/>
      <c r="B4035" s="105"/>
      <c r="C4035" s="104"/>
      <c r="D4035" s="105"/>
      <c r="E4035" s="104"/>
      <c r="F4035" s="104"/>
      <c r="G4035" s="104"/>
      <c r="H4035" s="104"/>
      <c r="I4035" s="104"/>
      <c r="J4035" s="106"/>
      <c r="K4035" s="106"/>
      <c r="L4035" s="106"/>
      <c r="M4035" s="106"/>
      <c r="N4035" s="106"/>
      <c r="O4035" s="106"/>
      <c r="P4035" s="106"/>
      <c r="Q4035" s="106"/>
      <c r="R4035" s="106"/>
      <c r="S4035" s="104"/>
    </row>
    <row r="4036" spans="1:19">
      <c r="A4036" s="104"/>
      <c r="B4036" s="105"/>
      <c r="C4036" s="104"/>
      <c r="D4036" s="105"/>
      <c r="E4036" s="104"/>
      <c r="F4036" s="104"/>
      <c r="G4036" s="104"/>
      <c r="H4036" s="104"/>
      <c r="I4036" s="104"/>
      <c r="J4036" s="106"/>
      <c r="K4036" s="106"/>
      <c r="L4036" s="106"/>
      <c r="M4036" s="106"/>
      <c r="N4036" s="106"/>
      <c r="O4036" s="106"/>
      <c r="P4036" s="106"/>
      <c r="Q4036" s="106"/>
      <c r="R4036" s="106"/>
      <c r="S4036" s="104"/>
    </row>
    <row r="4037" spans="1:19">
      <c r="A4037" s="104"/>
      <c r="B4037" s="105"/>
      <c r="C4037" s="104"/>
      <c r="D4037" s="105"/>
      <c r="E4037" s="104"/>
      <c r="F4037" s="104"/>
      <c r="G4037" s="104"/>
      <c r="H4037" s="104"/>
      <c r="I4037" s="104"/>
      <c r="J4037" s="106"/>
      <c r="K4037" s="106"/>
      <c r="L4037" s="106"/>
      <c r="M4037" s="106"/>
      <c r="N4037" s="106"/>
      <c r="O4037" s="106"/>
      <c r="P4037" s="106"/>
      <c r="Q4037" s="106"/>
      <c r="R4037" s="106"/>
      <c r="S4037" s="104"/>
    </row>
    <row r="4038" spans="1:19">
      <c r="A4038" s="104"/>
      <c r="B4038" s="105"/>
      <c r="C4038" s="104"/>
      <c r="D4038" s="105"/>
      <c r="E4038" s="104"/>
      <c r="F4038" s="104"/>
      <c r="G4038" s="104"/>
      <c r="H4038" s="104"/>
      <c r="I4038" s="104"/>
      <c r="J4038" s="106"/>
      <c r="K4038" s="106"/>
      <c r="L4038" s="106"/>
      <c r="M4038" s="106"/>
      <c r="N4038" s="106"/>
      <c r="O4038" s="106"/>
      <c r="P4038" s="106"/>
      <c r="Q4038" s="106"/>
      <c r="R4038" s="106"/>
      <c r="S4038" s="104"/>
    </row>
    <row r="4039" spans="1:19">
      <c r="A4039" s="104"/>
      <c r="B4039" s="105"/>
      <c r="C4039" s="104"/>
      <c r="D4039" s="105"/>
      <c r="E4039" s="104"/>
      <c r="F4039" s="104"/>
      <c r="G4039" s="104"/>
      <c r="H4039" s="104"/>
      <c r="I4039" s="104"/>
      <c r="J4039" s="106"/>
      <c r="K4039" s="106"/>
      <c r="L4039" s="106"/>
      <c r="M4039" s="106"/>
      <c r="N4039" s="106"/>
      <c r="O4039" s="106"/>
      <c r="P4039" s="106"/>
      <c r="Q4039" s="106"/>
      <c r="R4039" s="106"/>
      <c r="S4039" s="104"/>
    </row>
    <row r="4040" spans="1:19">
      <c r="A4040" s="104"/>
      <c r="B4040" s="105"/>
      <c r="C4040" s="104"/>
      <c r="D4040" s="105"/>
      <c r="E4040" s="104"/>
      <c r="F4040" s="104"/>
      <c r="G4040" s="104"/>
      <c r="H4040" s="104"/>
      <c r="I4040" s="104"/>
      <c r="J4040" s="106"/>
      <c r="K4040" s="106"/>
      <c r="L4040" s="106"/>
      <c r="M4040" s="106"/>
      <c r="N4040" s="106"/>
      <c r="O4040" s="106"/>
      <c r="P4040" s="106"/>
      <c r="Q4040" s="106"/>
      <c r="R4040" s="106"/>
      <c r="S4040" s="104"/>
    </row>
    <row r="4041" spans="1:19">
      <c r="A4041" s="104"/>
      <c r="B4041" s="105"/>
      <c r="C4041" s="104"/>
      <c r="D4041" s="105"/>
      <c r="E4041" s="104"/>
      <c r="F4041" s="104"/>
      <c r="G4041" s="104"/>
      <c r="H4041" s="104"/>
      <c r="I4041" s="104"/>
      <c r="J4041" s="106"/>
      <c r="K4041" s="106"/>
      <c r="L4041" s="106"/>
      <c r="M4041" s="106"/>
      <c r="N4041" s="106"/>
      <c r="O4041" s="106"/>
      <c r="P4041" s="106"/>
      <c r="Q4041" s="106"/>
      <c r="R4041" s="106"/>
      <c r="S4041" s="104"/>
    </row>
    <row r="4042" spans="1:19">
      <c r="A4042" s="104"/>
      <c r="B4042" s="105"/>
      <c r="C4042" s="104"/>
      <c r="D4042" s="105"/>
      <c r="E4042" s="104"/>
      <c r="F4042" s="104"/>
      <c r="G4042" s="104"/>
      <c r="H4042" s="104"/>
      <c r="I4042" s="104"/>
      <c r="J4042" s="106"/>
      <c r="K4042" s="106"/>
      <c r="L4042" s="106"/>
      <c r="M4042" s="106"/>
      <c r="N4042" s="106"/>
      <c r="O4042" s="106"/>
      <c r="P4042" s="106"/>
      <c r="Q4042" s="106"/>
      <c r="R4042" s="106"/>
      <c r="S4042" s="104"/>
    </row>
    <row r="4043" spans="1:19">
      <c r="A4043" s="104"/>
      <c r="B4043" s="105"/>
      <c r="C4043" s="104"/>
      <c r="D4043" s="105"/>
      <c r="E4043" s="104"/>
      <c r="F4043" s="104"/>
      <c r="G4043" s="104"/>
      <c r="H4043" s="104"/>
      <c r="I4043" s="104"/>
      <c r="J4043" s="106"/>
      <c r="K4043" s="106"/>
      <c r="L4043" s="106"/>
      <c r="M4043" s="106"/>
      <c r="N4043" s="106"/>
      <c r="O4043" s="106"/>
      <c r="P4043" s="106"/>
      <c r="Q4043" s="106"/>
      <c r="R4043" s="106"/>
      <c r="S4043" s="104"/>
    </row>
    <row r="4044" spans="1:19">
      <c r="A4044" s="104"/>
      <c r="B4044" s="105"/>
      <c r="C4044" s="104"/>
      <c r="D4044" s="105"/>
      <c r="E4044" s="104"/>
      <c r="F4044" s="104"/>
      <c r="G4044" s="104"/>
      <c r="H4044" s="104"/>
      <c r="I4044" s="104"/>
      <c r="J4044" s="106"/>
      <c r="K4044" s="106"/>
      <c r="L4044" s="106"/>
      <c r="M4044" s="106"/>
      <c r="N4044" s="106"/>
      <c r="O4044" s="106"/>
      <c r="P4044" s="106"/>
      <c r="Q4044" s="106"/>
      <c r="R4044" s="106"/>
      <c r="S4044" s="104"/>
    </row>
    <row r="4045" spans="1:19">
      <c r="A4045" s="104"/>
      <c r="B4045" s="105"/>
      <c r="C4045" s="104"/>
      <c r="D4045" s="105"/>
      <c r="E4045" s="104"/>
      <c r="F4045" s="104"/>
      <c r="G4045" s="104"/>
      <c r="H4045" s="104"/>
      <c r="I4045" s="104"/>
      <c r="J4045" s="106"/>
      <c r="K4045" s="106"/>
      <c r="L4045" s="106"/>
      <c r="M4045" s="106"/>
      <c r="N4045" s="106"/>
      <c r="O4045" s="106"/>
      <c r="P4045" s="106"/>
      <c r="Q4045" s="106"/>
      <c r="R4045" s="106"/>
      <c r="S4045" s="104"/>
    </row>
    <row r="4046" spans="1:19">
      <c r="A4046" s="104"/>
      <c r="B4046" s="105"/>
      <c r="C4046" s="104"/>
      <c r="D4046" s="105"/>
      <c r="E4046" s="104"/>
      <c r="F4046" s="104"/>
      <c r="G4046" s="104"/>
      <c r="H4046" s="104"/>
      <c r="I4046" s="104"/>
      <c r="J4046" s="106"/>
      <c r="K4046" s="106"/>
      <c r="L4046" s="106"/>
      <c r="M4046" s="106"/>
      <c r="N4046" s="106"/>
      <c r="O4046" s="106"/>
      <c r="P4046" s="106"/>
      <c r="Q4046" s="106"/>
      <c r="R4046" s="106"/>
      <c r="S4046" s="104"/>
    </row>
    <row r="4047" spans="1:19">
      <c r="A4047" s="104"/>
      <c r="B4047" s="105"/>
      <c r="C4047" s="104"/>
      <c r="D4047" s="105"/>
      <c r="E4047" s="104"/>
      <c r="F4047" s="104"/>
      <c r="G4047" s="104"/>
      <c r="H4047" s="104"/>
      <c r="I4047" s="104"/>
      <c r="J4047" s="106"/>
      <c r="K4047" s="106"/>
      <c r="L4047" s="106"/>
      <c r="M4047" s="106"/>
      <c r="N4047" s="106"/>
      <c r="O4047" s="106"/>
      <c r="P4047" s="106"/>
      <c r="Q4047" s="106"/>
      <c r="R4047" s="106"/>
      <c r="S4047" s="104"/>
    </row>
    <row r="4048" spans="1:19">
      <c r="A4048" s="104"/>
      <c r="B4048" s="105"/>
      <c r="C4048" s="104"/>
      <c r="D4048" s="105"/>
      <c r="E4048" s="104"/>
      <c r="F4048" s="104"/>
      <c r="G4048" s="104"/>
      <c r="H4048" s="104"/>
      <c r="I4048" s="104"/>
      <c r="J4048" s="106"/>
      <c r="K4048" s="106"/>
      <c r="L4048" s="106"/>
      <c r="M4048" s="106"/>
      <c r="N4048" s="106"/>
      <c r="O4048" s="106"/>
      <c r="P4048" s="106"/>
      <c r="Q4048" s="106"/>
      <c r="R4048" s="106"/>
      <c r="S4048" s="104"/>
    </row>
    <row r="4049" spans="1:19">
      <c r="A4049" s="104"/>
      <c r="B4049" s="105"/>
      <c r="C4049" s="104"/>
      <c r="D4049" s="105"/>
      <c r="E4049" s="104"/>
      <c r="F4049" s="104"/>
      <c r="G4049" s="104"/>
      <c r="H4049" s="104"/>
      <c r="I4049" s="104"/>
      <c r="J4049" s="106"/>
      <c r="K4049" s="106"/>
      <c r="L4049" s="106"/>
      <c r="M4049" s="106"/>
      <c r="N4049" s="106"/>
      <c r="O4049" s="106"/>
      <c r="P4049" s="106"/>
      <c r="Q4049" s="106"/>
      <c r="R4049" s="106"/>
      <c r="S4049" s="104"/>
    </row>
    <row r="4050" spans="1:19">
      <c r="A4050" s="104"/>
      <c r="B4050" s="105"/>
      <c r="C4050" s="104"/>
      <c r="D4050" s="105"/>
      <c r="E4050" s="104"/>
      <c r="F4050" s="104"/>
      <c r="G4050" s="104"/>
      <c r="H4050" s="104"/>
      <c r="I4050" s="104"/>
      <c r="J4050" s="106"/>
      <c r="K4050" s="106"/>
      <c r="L4050" s="106"/>
      <c r="M4050" s="106"/>
      <c r="N4050" s="106"/>
      <c r="O4050" s="106"/>
      <c r="P4050" s="106"/>
      <c r="Q4050" s="106"/>
      <c r="R4050" s="106"/>
      <c r="S4050" s="104"/>
    </row>
    <row r="4051" spans="1:19">
      <c r="A4051" s="104"/>
      <c r="B4051" s="105"/>
      <c r="C4051" s="104"/>
      <c r="D4051" s="105"/>
      <c r="E4051" s="104"/>
      <c r="F4051" s="104"/>
      <c r="G4051" s="104"/>
      <c r="H4051" s="104"/>
      <c r="I4051" s="104"/>
      <c r="J4051" s="106"/>
      <c r="K4051" s="106"/>
      <c r="L4051" s="106"/>
      <c r="M4051" s="106"/>
      <c r="N4051" s="106"/>
      <c r="O4051" s="106"/>
      <c r="P4051" s="106"/>
      <c r="Q4051" s="106"/>
      <c r="R4051" s="106"/>
      <c r="S4051" s="104"/>
    </row>
    <row r="4052" spans="1:19">
      <c r="A4052" s="104"/>
      <c r="B4052" s="105"/>
      <c r="C4052" s="104"/>
      <c r="D4052" s="105"/>
      <c r="E4052" s="104"/>
      <c r="F4052" s="104"/>
      <c r="G4052" s="104"/>
      <c r="H4052" s="104"/>
      <c r="I4052" s="104"/>
      <c r="J4052" s="106"/>
      <c r="K4052" s="106"/>
      <c r="L4052" s="106"/>
      <c r="M4052" s="106"/>
      <c r="N4052" s="106"/>
      <c r="O4052" s="106"/>
      <c r="P4052" s="106"/>
      <c r="Q4052" s="106"/>
      <c r="R4052" s="106"/>
      <c r="S4052" s="104"/>
    </row>
    <row r="4053" spans="1:19">
      <c r="A4053" s="104"/>
      <c r="B4053" s="105"/>
      <c r="C4053" s="104"/>
      <c r="D4053" s="105"/>
      <c r="E4053" s="104"/>
      <c r="F4053" s="104"/>
      <c r="G4053" s="104"/>
      <c r="H4053" s="104"/>
      <c r="I4053" s="104"/>
      <c r="J4053" s="106"/>
      <c r="K4053" s="106"/>
      <c r="L4053" s="106"/>
      <c r="M4053" s="106"/>
      <c r="N4053" s="106"/>
      <c r="O4053" s="106"/>
      <c r="P4053" s="106"/>
      <c r="Q4053" s="106"/>
      <c r="R4053" s="106"/>
      <c r="S4053" s="104"/>
    </row>
    <row r="4054" spans="1:19">
      <c r="A4054" s="104"/>
      <c r="B4054" s="105"/>
      <c r="C4054" s="104"/>
      <c r="D4054" s="105"/>
      <c r="E4054" s="104"/>
      <c r="F4054" s="104"/>
      <c r="G4054" s="104"/>
      <c r="H4054" s="104"/>
      <c r="I4054" s="104"/>
      <c r="J4054" s="106"/>
      <c r="K4054" s="106"/>
      <c r="L4054" s="106"/>
      <c r="M4054" s="106"/>
      <c r="N4054" s="106"/>
      <c r="O4054" s="106"/>
      <c r="P4054" s="106"/>
      <c r="Q4054" s="106"/>
      <c r="R4054" s="106"/>
      <c r="S4054" s="104"/>
    </row>
    <row r="4055" spans="1:19">
      <c r="A4055" s="104"/>
      <c r="B4055" s="105"/>
      <c r="C4055" s="104"/>
      <c r="D4055" s="105"/>
      <c r="E4055" s="104"/>
      <c r="F4055" s="104"/>
      <c r="G4055" s="104"/>
      <c r="H4055" s="104"/>
      <c r="I4055" s="104"/>
      <c r="J4055" s="106"/>
      <c r="K4055" s="106"/>
      <c r="L4055" s="106"/>
      <c r="M4055" s="106"/>
      <c r="N4055" s="106"/>
      <c r="O4055" s="106"/>
      <c r="P4055" s="106"/>
      <c r="Q4055" s="106"/>
      <c r="R4055" s="106"/>
      <c r="S4055" s="104"/>
    </row>
    <row r="4056" spans="1:19">
      <c r="A4056" s="104"/>
      <c r="B4056" s="105"/>
      <c r="C4056" s="104"/>
      <c r="D4056" s="105"/>
      <c r="E4056" s="104"/>
      <c r="F4056" s="104"/>
      <c r="G4056" s="104"/>
      <c r="H4056" s="104"/>
      <c r="I4056" s="104"/>
      <c r="J4056" s="106"/>
      <c r="K4056" s="106"/>
      <c r="L4056" s="106"/>
      <c r="M4056" s="106"/>
      <c r="N4056" s="106"/>
      <c r="O4056" s="106"/>
      <c r="P4056" s="106"/>
      <c r="Q4056" s="106"/>
      <c r="R4056" s="106"/>
      <c r="S4056" s="104"/>
    </row>
    <row r="4057" spans="1:19">
      <c r="A4057" s="104"/>
      <c r="B4057" s="105"/>
      <c r="C4057" s="104"/>
      <c r="D4057" s="105"/>
      <c r="E4057" s="104"/>
      <c r="F4057" s="104"/>
      <c r="G4057" s="104"/>
      <c r="H4057" s="104"/>
      <c r="I4057" s="104"/>
      <c r="J4057" s="106"/>
      <c r="K4057" s="106"/>
      <c r="L4057" s="106"/>
      <c r="M4057" s="106"/>
      <c r="N4057" s="106"/>
      <c r="O4057" s="106"/>
      <c r="P4057" s="106"/>
      <c r="Q4057" s="106"/>
      <c r="R4057" s="106"/>
      <c r="S4057" s="104"/>
    </row>
    <row r="4058" spans="1:19">
      <c r="A4058" s="104"/>
      <c r="B4058" s="105"/>
      <c r="C4058" s="104"/>
      <c r="D4058" s="105"/>
      <c r="E4058" s="104"/>
      <c r="F4058" s="104"/>
      <c r="G4058" s="104"/>
      <c r="H4058" s="104"/>
      <c r="I4058" s="104"/>
      <c r="J4058" s="106"/>
      <c r="K4058" s="106"/>
      <c r="L4058" s="106"/>
      <c r="M4058" s="106"/>
      <c r="N4058" s="106"/>
      <c r="O4058" s="106"/>
      <c r="P4058" s="106"/>
      <c r="Q4058" s="106"/>
      <c r="R4058" s="106"/>
      <c r="S4058" s="104"/>
    </row>
    <row r="4059" spans="1:19">
      <c r="A4059" s="104"/>
      <c r="B4059" s="105"/>
      <c r="C4059" s="104"/>
      <c r="D4059" s="105"/>
      <c r="E4059" s="104"/>
      <c r="F4059" s="104"/>
      <c r="G4059" s="104"/>
      <c r="H4059" s="104"/>
      <c r="I4059" s="104"/>
      <c r="J4059" s="106"/>
      <c r="K4059" s="106"/>
      <c r="L4059" s="106"/>
      <c r="M4059" s="106"/>
      <c r="N4059" s="106"/>
      <c r="O4059" s="106"/>
      <c r="P4059" s="106"/>
      <c r="Q4059" s="106"/>
      <c r="R4059" s="106"/>
      <c r="S4059" s="104"/>
    </row>
    <row r="4060" spans="1:19">
      <c r="A4060" s="104"/>
      <c r="B4060" s="105"/>
      <c r="C4060" s="104"/>
      <c r="D4060" s="105"/>
      <c r="E4060" s="104"/>
      <c r="F4060" s="104"/>
      <c r="G4060" s="104"/>
      <c r="H4060" s="104"/>
      <c r="I4060" s="104"/>
      <c r="J4060" s="106"/>
      <c r="K4060" s="106"/>
      <c r="L4060" s="106"/>
      <c r="M4060" s="106"/>
      <c r="N4060" s="106"/>
      <c r="O4060" s="106"/>
      <c r="P4060" s="106"/>
      <c r="Q4060" s="106"/>
      <c r="R4060" s="106"/>
      <c r="S4060" s="104"/>
    </row>
    <row r="4061" spans="1:19">
      <c r="A4061" s="104"/>
      <c r="B4061" s="105"/>
      <c r="C4061" s="104"/>
      <c r="D4061" s="105"/>
      <c r="E4061" s="104"/>
      <c r="F4061" s="104"/>
      <c r="G4061" s="104"/>
      <c r="H4061" s="104"/>
      <c r="I4061" s="104"/>
      <c r="J4061" s="106"/>
      <c r="K4061" s="106"/>
      <c r="L4061" s="106"/>
      <c r="M4061" s="106"/>
      <c r="N4061" s="106"/>
      <c r="O4061" s="106"/>
      <c r="P4061" s="106"/>
      <c r="Q4061" s="106"/>
      <c r="R4061" s="106"/>
      <c r="S4061" s="104"/>
    </row>
    <row r="4062" spans="1:19">
      <c r="A4062" s="104"/>
      <c r="B4062" s="105"/>
      <c r="C4062" s="104"/>
      <c r="D4062" s="105"/>
      <c r="E4062" s="104"/>
      <c r="F4062" s="104"/>
      <c r="G4062" s="104"/>
      <c r="H4062" s="104"/>
      <c r="I4062" s="104"/>
      <c r="J4062" s="106"/>
      <c r="K4062" s="106"/>
      <c r="L4062" s="106"/>
      <c r="M4062" s="106"/>
      <c r="N4062" s="106"/>
      <c r="O4062" s="106"/>
      <c r="P4062" s="106"/>
      <c r="Q4062" s="106"/>
      <c r="R4062" s="106"/>
      <c r="S4062" s="104"/>
    </row>
    <row r="4063" spans="1:19">
      <c r="A4063" s="104"/>
      <c r="B4063" s="105"/>
      <c r="C4063" s="104"/>
      <c r="D4063" s="105"/>
      <c r="E4063" s="104"/>
      <c r="F4063" s="104"/>
      <c r="G4063" s="104"/>
      <c r="H4063" s="104"/>
      <c r="I4063" s="104"/>
      <c r="J4063" s="106"/>
      <c r="K4063" s="106"/>
      <c r="L4063" s="106"/>
      <c r="M4063" s="106"/>
      <c r="N4063" s="106"/>
      <c r="O4063" s="106"/>
      <c r="P4063" s="106"/>
      <c r="Q4063" s="106"/>
      <c r="R4063" s="106"/>
      <c r="S4063" s="104"/>
    </row>
    <row r="4064" spans="1:19">
      <c r="A4064" s="104"/>
      <c r="B4064" s="105"/>
      <c r="C4064" s="104"/>
      <c r="D4064" s="105"/>
      <c r="E4064" s="104"/>
      <c r="F4064" s="104"/>
      <c r="G4064" s="104"/>
      <c r="H4064" s="104"/>
      <c r="I4064" s="104"/>
      <c r="J4064" s="106"/>
      <c r="K4064" s="106"/>
      <c r="L4064" s="106"/>
      <c r="M4064" s="106"/>
      <c r="N4064" s="106"/>
      <c r="O4064" s="106"/>
      <c r="P4064" s="106"/>
      <c r="Q4064" s="106"/>
      <c r="R4064" s="106"/>
      <c r="S4064" s="104"/>
    </row>
    <row r="4065" spans="1:19">
      <c r="A4065" s="104"/>
      <c r="B4065" s="105"/>
      <c r="C4065" s="104"/>
      <c r="D4065" s="105"/>
      <c r="E4065" s="104"/>
      <c r="F4065" s="104"/>
      <c r="G4065" s="104"/>
      <c r="H4065" s="104"/>
      <c r="I4065" s="104"/>
      <c r="J4065" s="106"/>
      <c r="K4065" s="106"/>
      <c r="L4065" s="106"/>
      <c r="M4065" s="106"/>
      <c r="N4065" s="106"/>
      <c r="O4065" s="106"/>
      <c r="P4065" s="106"/>
      <c r="Q4065" s="106"/>
      <c r="R4065" s="106"/>
      <c r="S4065" s="104"/>
    </row>
    <row r="4066" spans="1:19">
      <c r="A4066" s="104"/>
      <c r="B4066" s="105"/>
      <c r="C4066" s="104"/>
      <c r="D4066" s="105"/>
      <c r="E4066" s="104"/>
      <c r="F4066" s="104"/>
      <c r="G4066" s="104"/>
      <c r="H4066" s="104"/>
      <c r="I4066" s="104"/>
      <c r="J4066" s="106"/>
      <c r="K4066" s="106"/>
      <c r="L4066" s="106"/>
      <c r="M4066" s="106"/>
      <c r="N4066" s="106"/>
      <c r="O4066" s="106"/>
      <c r="P4066" s="106"/>
      <c r="Q4066" s="106"/>
      <c r="R4066" s="106"/>
      <c r="S4066" s="104"/>
    </row>
    <row r="4067" spans="1:19">
      <c r="A4067" s="104"/>
      <c r="B4067" s="105"/>
      <c r="C4067" s="104"/>
      <c r="D4067" s="105"/>
      <c r="E4067" s="104"/>
      <c r="F4067" s="104"/>
      <c r="G4067" s="104"/>
      <c r="H4067" s="104"/>
      <c r="I4067" s="104"/>
      <c r="J4067" s="106"/>
      <c r="K4067" s="106"/>
      <c r="L4067" s="106"/>
      <c r="M4067" s="106"/>
      <c r="N4067" s="106"/>
      <c r="O4067" s="106"/>
      <c r="P4067" s="106"/>
      <c r="Q4067" s="106"/>
      <c r="R4067" s="106"/>
      <c r="S4067" s="104"/>
    </row>
    <row r="4068" spans="1:19">
      <c r="A4068" s="104"/>
      <c r="B4068" s="105"/>
      <c r="C4068" s="104"/>
      <c r="D4068" s="105"/>
      <c r="E4068" s="104"/>
      <c r="F4068" s="104"/>
      <c r="G4068" s="104"/>
      <c r="H4068" s="104"/>
      <c r="I4068" s="104"/>
      <c r="J4068" s="106"/>
      <c r="K4068" s="106"/>
      <c r="L4068" s="106"/>
      <c r="M4068" s="106"/>
      <c r="N4068" s="106"/>
      <c r="O4068" s="106"/>
      <c r="P4068" s="106"/>
      <c r="Q4068" s="106"/>
      <c r="R4068" s="106"/>
      <c r="S4068" s="104"/>
    </row>
    <row r="4069" spans="1:19">
      <c r="A4069" s="104"/>
      <c r="B4069" s="105"/>
      <c r="C4069" s="104"/>
      <c r="D4069" s="105"/>
      <c r="E4069" s="104"/>
      <c r="F4069" s="104"/>
      <c r="G4069" s="104"/>
      <c r="H4069" s="104"/>
      <c r="I4069" s="104"/>
      <c r="J4069" s="106"/>
      <c r="K4069" s="106"/>
      <c r="L4069" s="106"/>
      <c r="M4069" s="106"/>
      <c r="N4069" s="106"/>
      <c r="O4069" s="106"/>
      <c r="P4069" s="106"/>
      <c r="Q4069" s="106"/>
      <c r="R4069" s="106"/>
      <c r="S4069" s="104"/>
    </row>
    <row r="4070" spans="1:19">
      <c r="A4070" s="104"/>
      <c r="B4070" s="105"/>
      <c r="C4070" s="104"/>
      <c r="D4070" s="105"/>
      <c r="E4070" s="104"/>
      <c r="F4070" s="104"/>
      <c r="G4070" s="104"/>
      <c r="H4070" s="104"/>
      <c r="I4070" s="104"/>
      <c r="J4070" s="106"/>
      <c r="K4070" s="106"/>
      <c r="L4070" s="106"/>
      <c r="M4070" s="106"/>
      <c r="N4070" s="106"/>
      <c r="O4070" s="106"/>
      <c r="P4070" s="106"/>
      <c r="Q4070" s="106"/>
      <c r="R4070" s="106"/>
      <c r="S4070" s="104"/>
    </row>
    <row r="4071" spans="1:19">
      <c r="A4071" s="104"/>
      <c r="B4071" s="105"/>
      <c r="C4071" s="104"/>
      <c r="D4071" s="105"/>
      <c r="E4071" s="104"/>
      <c r="F4071" s="104"/>
      <c r="G4071" s="104"/>
      <c r="H4071" s="104"/>
      <c r="I4071" s="104"/>
      <c r="J4071" s="106"/>
      <c r="K4071" s="106"/>
      <c r="L4071" s="106"/>
      <c r="M4071" s="106"/>
      <c r="N4071" s="106"/>
      <c r="O4071" s="106"/>
      <c r="P4071" s="106"/>
      <c r="Q4071" s="106"/>
      <c r="R4071" s="106"/>
      <c r="S4071" s="104"/>
    </row>
    <row r="4072" spans="1:19">
      <c r="A4072" s="104"/>
      <c r="B4072" s="105"/>
      <c r="C4072" s="104"/>
      <c r="D4072" s="105"/>
      <c r="E4072" s="104"/>
      <c r="F4072" s="104"/>
      <c r="G4072" s="104"/>
      <c r="H4072" s="104"/>
      <c r="I4072" s="104"/>
      <c r="J4072" s="106"/>
      <c r="K4072" s="106"/>
      <c r="L4072" s="106"/>
      <c r="M4072" s="106"/>
      <c r="N4072" s="106"/>
      <c r="O4072" s="106"/>
      <c r="P4072" s="106"/>
      <c r="Q4072" s="106"/>
      <c r="R4072" s="106"/>
      <c r="S4072" s="104"/>
    </row>
    <row r="4073" spans="1:19">
      <c r="A4073" s="104"/>
      <c r="B4073" s="105"/>
      <c r="C4073" s="104"/>
      <c r="D4073" s="105"/>
      <c r="E4073" s="104"/>
      <c r="F4073" s="104"/>
      <c r="G4073" s="104"/>
      <c r="H4073" s="104"/>
      <c r="I4073" s="104"/>
      <c r="J4073" s="106"/>
      <c r="K4073" s="106"/>
      <c r="L4073" s="106"/>
      <c r="M4073" s="106"/>
      <c r="N4073" s="106"/>
      <c r="O4073" s="106"/>
      <c r="P4073" s="106"/>
      <c r="Q4073" s="106"/>
      <c r="R4073" s="106"/>
      <c r="S4073" s="104"/>
    </row>
    <row r="4074" spans="1:19">
      <c r="A4074" s="104"/>
      <c r="B4074" s="105"/>
      <c r="C4074" s="104"/>
      <c r="D4074" s="105"/>
      <c r="E4074" s="104"/>
      <c r="F4074" s="104"/>
      <c r="G4074" s="104"/>
      <c r="H4074" s="104"/>
      <c r="I4074" s="104"/>
      <c r="J4074" s="106"/>
      <c r="K4074" s="106"/>
      <c r="L4074" s="106"/>
      <c r="M4074" s="106"/>
      <c r="N4074" s="106"/>
      <c r="O4074" s="106"/>
      <c r="P4074" s="106"/>
      <c r="Q4074" s="106"/>
      <c r="R4074" s="106"/>
      <c r="S4074" s="104"/>
    </row>
    <row r="4075" spans="1:19">
      <c r="A4075" s="104"/>
      <c r="B4075" s="105"/>
      <c r="C4075" s="104"/>
      <c r="D4075" s="105"/>
      <c r="E4075" s="104"/>
      <c r="F4075" s="104"/>
      <c r="G4075" s="104"/>
      <c r="H4075" s="104"/>
      <c r="I4075" s="104"/>
      <c r="J4075" s="106"/>
      <c r="K4075" s="106"/>
      <c r="L4075" s="106"/>
      <c r="M4075" s="106"/>
      <c r="N4075" s="106"/>
      <c r="O4075" s="106"/>
      <c r="P4075" s="106"/>
      <c r="Q4075" s="106"/>
      <c r="R4075" s="106"/>
      <c r="S4075" s="104"/>
    </row>
    <row r="4076" spans="1:19">
      <c r="A4076" s="104"/>
      <c r="B4076" s="105"/>
      <c r="C4076" s="104"/>
      <c r="D4076" s="105"/>
      <c r="E4076" s="104"/>
      <c r="F4076" s="104"/>
      <c r="G4076" s="104"/>
      <c r="H4076" s="104"/>
      <c r="I4076" s="104"/>
      <c r="J4076" s="106"/>
      <c r="K4076" s="106"/>
      <c r="L4076" s="106"/>
      <c r="M4076" s="106"/>
      <c r="N4076" s="106"/>
      <c r="O4076" s="106"/>
      <c r="P4076" s="106"/>
      <c r="Q4076" s="106"/>
      <c r="R4076" s="106"/>
      <c r="S4076" s="104"/>
    </row>
    <row r="4077" spans="1:19">
      <c r="A4077" s="104"/>
      <c r="B4077" s="105"/>
      <c r="C4077" s="104"/>
      <c r="D4077" s="105"/>
      <c r="E4077" s="104"/>
      <c r="F4077" s="104"/>
      <c r="G4077" s="104"/>
      <c r="H4077" s="104"/>
      <c r="I4077" s="104"/>
      <c r="J4077" s="106"/>
      <c r="K4077" s="106"/>
      <c r="L4077" s="106"/>
      <c r="M4077" s="106"/>
      <c r="N4077" s="106"/>
      <c r="O4077" s="106"/>
      <c r="P4077" s="106"/>
      <c r="Q4077" s="106"/>
      <c r="R4077" s="106"/>
      <c r="S4077" s="104"/>
    </row>
    <row r="4078" spans="1:19">
      <c r="A4078" s="104"/>
      <c r="B4078" s="105"/>
      <c r="C4078" s="104"/>
      <c r="D4078" s="105"/>
      <c r="E4078" s="104"/>
      <c r="F4078" s="104"/>
      <c r="G4078" s="104"/>
      <c r="H4078" s="104"/>
      <c r="I4078" s="104"/>
      <c r="J4078" s="106"/>
      <c r="K4078" s="106"/>
      <c r="L4078" s="106"/>
      <c r="M4078" s="106"/>
      <c r="N4078" s="106"/>
      <c r="O4078" s="106"/>
      <c r="P4078" s="106"/>
      <c r="Q4078" s="106"/>
      <c r="R4078" s="106"/>
      <c r="S4078" s="104"/>
    </row>
    <row r="4079" spans="1:19">
      <c r="A4079" s="104"/>
      <c r="B4079" s="105"/>
      <c r="C4079" s="104"/>
      <c r="D4079" s="105"/>
      <c r="E4079" s="104"/>
      <c r="F4079" s="104"/>
      <c r="G4079" s="104"/>
      <c r="H4079" s="104"/>
      <c r="I4079" s="104"/>
      <c r="J4079" s="106"/>
      <c r="K4079" s="106"/>
      <c r="L4079" s="106"/>
      <c r="M4079" s="106"/>
      <c r="N4079" s="106"/>
      <c r="O4079" s="106"/>
      <c r="P4079" s="106"/>
      <c r="Q4079" s="106"/>
      <c r="R4079" s="106"/>
      <c r="S4079" s="104"/>
    </row>
    <row r="4080" spans="1:19">
      <c r="A4080" s="104"/>
      <c r="B4080" s="105"/>
      <c r="C4080" s="104"/>
      <c r="D4080" s="105"/>
      <c r="E4080" s="104"/>
      <c r="F4080" s="104"/>
      <c r="G4080" s="104"/>
      <c r="H4080" s="104"/>
      <c r="I4080" s="104"/>
      <c r="J4080" s="106"/>
      <c r="K4080" s="106"/>
      <c r="L4080" s="106"/>
      <c r="M4080" s="106"/>
      <c r="N4080" s="106"/>
      <c r="O4080" s="106"/>
      <c r="P4080" s="106"/>
      <c r="Q4080" s="106"/>
      <c r="R4080" s="106"/>
      <c r="S4080" s="104"/>
    </row>
    <row r="4081" spans="1:19">
      <c r="A4081" s="104"/>
      <c r="B4081" s="105"/>
      <c r="C4081" s="104"/>
      <c r="D4081" s="105"/>
      <c r="E4081" s="104"/>
      <c r="F4081" s="104"/>
      <c r="G4081" s="104"/>
      <c r="H4081" s="104"/>
      <c r="I4081" s="104"/>
      <c r="J4081" s="106"/>
      <c r="K4081" s="106"/>
      <c r="L4081" s="106"/>
      <c r="M4081" s="106"/>
      <c r="N4081" s="106"/>
      <c r="O4081" s="106"/>
      <c r="P4081" s="106"/>
      <c r="Q4081" s="106"/>
      <c r="R4081" s="106"/>
      <c r="S4081" s="104"/>
    </row>
    <row r="4082" spans="1:19">
      <c r="A4082" s="104"/>
      <c r="B4082" s="105"/>
      <c r="C4082" s="104"/>
      <c r="D4082" s="105"/>
      <c r="E4082" s="104"/>
      <c r="F4082" s="104"/>
      <c r="G4082" s="104"/>
      <c r="H4082" s="104"/>
      <c r="I4082" s="104"/>
      <c r="J4082" s="106"/>
      <c r="K4082" s="106"/>
      <c r="L4082" s="106"/>
      <c r="M4082" s="106"/>
      <c r="N4082" s="106"/>
      <c r="O4082" s="106"/>
      <c r="P4082" s="106"/>
      <c r="Q4082" s="106"/>
      <c r="R4082" s="106"/>
      <c r="S4082" s="104"/>
    </row>
    <row r="4083" spans="1:19">
      <c r="A4083" s="104"/>
      <c r="B4083" s="105"/>
      <c r="C4083" s="104"/>
      <c r="D4083" s="105"/>
      <c r="E4083" s="104"/>
      <c r="F4083" s="104"/>
      <c r="G4083" s="104"/>
      <c r="H4083" s="104"/>
      <c r="I4083" s="104"/>
      <c r="J4083" s="106"/>
      <c r="K4083" s="106"/>
      <c r="L4083" s="106"/>
      <c r="M4083" s="106"/>
      <c r="N4083" s="106"/>
      <c r="O4083" s="106"/>
      <c r="P4083" s="106"/>
      <c r="Q4083" s="106"/>
      <c r="R4083" s="106"/>
      <c r="S4083" s="104"/>
    </row>
    <row r="4084" spans="1:19">
      <c r="A4084" s="104"/>
      <c r="B4084" s="105"/>
      <c r="C4084" s="104"/>
      <c r="D4084" s="105"/>
      <c r="E4084" s="104"/>
      <c r="F4084" s="104"/>
      <c r="G4084" s="104"/>
      <c r="H4084" s="104"/>
      <c r="I4084" s="104"/>
      <c r="J4084" s="106"/>
      <c r="K4084" s="106"/>
      <c r="L4084" s="106"/>
      <c r="M4084" s="106"/>
      <c r="N4084" s="106"/>
      <c r="O4084" s="106"/>
      <c r="P4084" s="106"/>
      <c r="Q4084" s="106"/>
      <c r="R4084" s="106"/>
      <c r="S4084" s="104"/>
    </row>
    <row r="4085" spans="1:19">
      <c r="A4085" s="104"/>
      <c r="B4085" s="105"/>
      <c r="C4085" s="104"/>
      <c r="D4085" s="105"/>
      <c r="E4085" s="104"/>
      <c r="F4085" s="104"/>
      <c r="G4085" s="104"/>
      <c r="H4085" s="104"/>
      <c r="I4085" s="104"/>
      <c r="J4085" s="106"/>
      <c r="K4085" s="106"/>
      <c r="L4085" s="106"/>
      <c r="M4085" s="106"/>
      <c r="N4085" s="106"/>
      <c r="O4085" s="106"/>
      <c r="P4085" s="106"/>
      <c r="Q4085" s="106"/>
      <c r="R4085" s="106"/>
      <c r="S4085" s="104"/>
    </row>
    <row r="4086" spans="1:19">
      <c r="A4086" s="104"/>
      <c r="B4086" s="105"/>
      <c r="C4086" s="104"/>
      <c r="D4086" s="105"/>
      <c r="E4086" s="104"/>
      <c r="F4086" s="104"/>
      <c r="G4086" s="104"/>
      <c r="H4086" s="104"/>
      <c r="I4086" s="104"/>
      <c r="J4086" s="106"/>
      <c r="K4086" s="106"/>
      <c r="L4086" s="106"/>
      <c r="M4086" s="106"/>
      <c r="N4086" s="106"/>
      <c r="O4086" s="106"/>
      <c r="P4086" s="106"/>
      <c r="Q4086" s="106"/>
      <c r="R4086" s="106"/>
      <c r="S4086" s="104"/>
    </row>
    <row r="4087" spans="1:19">
      <c r="A4087" s="104"/>
      <c r="B4087" s="105"/>
      <c r="C4087" s="104"/>
      <c r="D4087" s="105"/>
      <c r="E4087" s="104"/>
      <c r="F4087" s="104"/>
      <c r="G4087" s="104"/>
      <c r="H4087" s="104"/>
      <c r="I4087" s="104"/>
      <c r="J4087" s="106"/>
      <c r="K4087" s="106"/>
      <c r="L4087" s="106"/>
      <c r="M4087" s="106"/>
      <c r="N4087" s="106"/>
      <c r="O4087" s="106"/>
      <c r="P4087" s="106"/>
      <c r="Q4087" s="106"/>
      <c r="R4087" s="106"/>
      <c r="S4087" s="104"/>
    </row>
    <row r="4088" spans="1:19">
      <c r="A4088" s="104"/>
      <c r="B4088" s="105"/>
      <c r="C4088" s="104"/>
      <c r="D4088" s="105"/>
      <c r="E4088" s="104"/>
      <c r="F4088" s="104"/>
      <c r="G4088" s="104"/>
      <c r="H4088" s="104"/>
      <c r="I4088" s="104"/>
      <c r="J4088" s="106"/>
      <c r="K4088" s="106"/>
      <c r="L4088" s="106"/>
      <c r="M4088" s="106"/>
      <c r="N4088" s="106"/>
      <c r="O4088" s="106"/>
      <c r="P4088" s="106"/>
      <c r="Q4088" s="106"/>
      <c r="R4088" s="106"/>
      <c r="S4088" s="104"/>
    </row>
    <row r="4089" spans="1:19">
      <c r="A4089" s="104"/>
      <c r="B4089" s="105"/>
      <c r="C4089" s="104"/>
      <c r="D4089" s="105"/>
      <c r="E4089" s="104"/>
      <c r="F4089" s="104"/>
      <c r="G4089" s="104"/>
      <c r="H4089" s="104"/>
      <c r="I4089" s="104"/>
      <c r="J4089" s="106"/>
      <c r="K4089" s="106"/>
      <c r="L4089" s="106"/>
      <c r="M4089" s="106"/>
      <c r="N4089" s="106"/>
      <c r="O4089" s="106"/>
      <c r="P4089" s="106"/>
      <c r="Q4089" s="106"/>
      <c r="R4089" s="106"/>
      <c r="S4089" s="104"/>
    </row>
    <row r="4090" spans="1:19">
      <c r="A4090" s="104"/>
      <c r="B4090" s="105"/>
      <c r="C4090" s="104"/>
      <c r="D4090" s="105"/>
      <c r="E4090" s="104"/>
      <c r="F4090" s="104"/>
      <c r="G4090" s="104"/>
      <c r="H4090" s="104"/>
      <c r="I4090" s="104"/>
      <c r="J4090" s="106"/>
      <c r="K4090" s="106"/>
      <c r="L4090" s="106"/>
      <c r="M4090" s="106"/>
      <c r="N4090" s="106"/>
      <c r="O4090" s="106"/>
      <c r="P4090" s="106"/>
      <c r="Q4090" s="106"/>
      <c r="R4090" s="106"/>
      <c r="S4090" s="104"/>
    </row>
    <row r="4091" spans="1:19">
      <c r="A4091" s="104"/>
      <c r="B4091" s="105"/>
      <c r="C4091" s="104"/>
      <c r="D4091" s="105"/>
      <c r="E4091" s="104"/>
      <c r="F4091" s="104"/>
      <c r="G4091" s="104"/>
      <c r="H4091" s="104"/>
      <c r="I4091" s="104"/>
      <c r="J4091" s="106"/>
      <c r="K4091" s="106"/>
      <c r="L4091" s="106"/>
      <c r="M4091" s="106"/>
      <c r="N4091" s="106"/>
      <c r="O4091" s="106"/>
      <c r="P4091" s="106"/>
      <c r="Q4091" s="106"/>
      <c r="R4091" s="106"/>
      <c r="S4091" s="104"/>
    </row>
    <row r="4092" spans="1:19">
      <c r="A4092" s="104"/>
      <c r="B4092" s="105"/>
      <c r="C4092" s="104"/>
      <c r="D4092" s="105"/>
      <c r="E4092" s="104"/>
      <c r="F4092" s="104"/>
      <c r="G4092" s="104"/>
      <c r="H4092" s="104"/>
      <c r="I4092" s="104"/>
      <c r="J4092" s="106"/>
      <c r="K4092" s="106"/>
      <c r="L4092" s="106"/>
      <c r="M4092" s="106"/>
      <c r="N4092" s="106"/>
      <c r="O4092" s="106"/>
      <c r="P4092" s="106"/>
      <c r="Q4092" s="106"/>
      <c r="R4092" s="106"/>
      <c r="S4092" s="104"/>
    </row>
    <row r="4093" spans="1:19">
      <c r="A4093" s="104"/>
      <c r="B4093" s="105"/>
      <c r="C4093" s="104"/>
      <c r="D4093" s="105"/>
      <c r="E4093" s="104"/>
      <c r="F4093" s="104"/>
      <c r="G4093" s="104"/>
      <c r="H4093" s="104"/>
      <c r="I4093" s="104"/>
      <c r="J4093" s="106"/>
      <c r="K4093" s="106"/>
      <c r="L4093" s="106"/>
      <c r="M4093" s="106"/>
      <c r="N4093" s="106"/>
      <c r="O4093" s="106"/>
      <c r="P4093" s="106"/>
      <c r="Q4093" s="106"/>
      <c r="R4093" s="106"/>
      <c r="S4093" s="104"/>
    </row>
    <row r="4094" spans="1:19">
      <c r="A4094" s="104"/>
      <c r="B4094" s="105"/>
      <c r="C4094" s="104"/>
      <c r="D4094" s="105"/>
      <c r="E4094" s="104"/>
      <c r="F4094" s="104"/>
      <c r="G4094" s="104"/>
      <c r="H4094" s="104"/>
      <c r="I4094" s="104"/>
      <c r="J4094" s="106"/>
      <c r="K4094" s="106"/>
      <c r="L4094" s="106"/>
      <c r="M4094" s="106"/>
      <c r="N4094" s="106"/>
      <c r="O4094" s="106"/>
      <c r="P4094" s="106"/>
      <c r="Q4094" s="106"/>
      <c r="R4094" s="106"/>
      <c r="S4094" s="104"/>
    </row>
    <row r="4095" spans="1:19">
      <c r="A4095" s="104"/>
      <c r="B4095" s="105"/>
      <c r="C4095" s="104"/>
      <c r="D4095" s="105"/>
      <c r="E4095" s="104"/>
      <c r="F4095" s="104"/>
      <c r="G4095" s="104"/>
      <c r="H4095" s="104"/>
      <c r="I4095" s="104"/>
      <c r="J4095" s="106"/>
      <c r="K4095" s="106"/>
      <c r="L4095" s="106"/>
      <c r="M4095" s="106"/>
      <c r="N4095" s="106"/>
      <c r="O4095" s="106"/>
      <c r="P4095" s="106"/>
      <c r="Q4095" s="106"/>
      <c r="R4095" s="106"/>
      <c r="S4095" s="104"/>
    </row>
    <row r="4096" spans="1:19">
      <c r="A4096" s="104"/>
      <c r="B4096" s="105"/>
      <c r="C4096" s="104"/>
      <c r="D4096" s="105"/>
      <c r="E4096" s="104"/>
      <c r="F4096" s="104"/>
      <c r="G4096" s="104"/>
      <c r="H4096" s="104"/>
      <c r="I4096" s="104"/>
      <c r="J4096" s="106"/>
      <c r="K4096" s="106"/>
      <c r="L4096" s="106"/>
      <c r="M4096" s="106"/>
      <c r="N4096" s="106"/>
      <c r="O4096" s="106"/>
      <c r="P4096" s="106"/>
      <c r="Q4096" s="106"/>
      <c r="R4096" s="106"/>
      <c r="S4096" s="104"/>
    </row>
    <row r="4097" spans="1:19">
      <c r="A4097" s="104"/>
      <c r="B4097" s="105"/>
      <c r="C4097" s="104"/>
      <c r="D4097" s="105"/>
      <c r="E4097" s="104"/>
      <c r="F4097" s="104"/>
      <c r="G4097" s="104"/>
      <c r="H4097" s="104"/>
      <c r="I4097" s="104"/>
      <c r="J4097" s="106"/>
      <c r="K4097" s="106"/>
      <c r="L4097" s="106"/>
      <c r="M4097" s="106"/>
      <c r="N4097" s="106"/>
      <c r="O4097" s="106"/>
      <c r="P4097" s="106"/>
      <c r="Q4097" s="106"/>
      <c r="R4097" s="106"/>
      <c r="S4097" s="104"/>
    </row>
    <row r="4098" spans="1:19">
      <c r="A4098" s="104"/>
      <c r="B4098" s="105"/>
      <c r="C4098" s="104"/>
      <c r="D4098" s="105"/>
      <c r="E4098" s="104"/>
      <c r="F4098" s="104"/>
      <c r="G4098" s="104"/>
      <c r="H4098" s="104"/>
      <c r="I4098" s="104"/>
      <c r="J4098" s="106"/>
      <c r="K4098" s="106"/>
      <c r="L4098" s="106"/>
      <c r="M4098" s="106"/>
      <c r="N4098" s="106"/>
      <c r="O4098" s="106"/>
      <c r="P4098" s="106"/>
      <c r="Q4098" s="106"/>
      <c r="R4098" s="106"/>
      <c r="S4098" s="104"/>
    </row>
    <row r="4099" spans="1:19">
      <c r="A4099" s="104"/>
      <c r="B4099" s="105"/>
      <c r="C4099" s="104"/>
      <c r="D4099" s="105"/>
      <c r="E4099" s="104"/>
      <c r="F4099" s="104"/>
      <c r="G4099" s="104"/>
      <c r="H4099" s="104"/>
      <c r="I4099" s="104"/>
      <c r="J4099" s="106"/>
      <c r="K4099" s="106"/>
      <c r="L4099" s="106"/>
      <c r="M4099" s="106"/>
      <c r="N4099" s="106"/>
      <c r="O4099" s="106"/>
      <c r="P4099" s="106"/>
      <c r="Q4099" s="106"/>
      <c r="R4099" s="106"/>
      <c r="S4099" s="104"/>
    </row>
    <row r="4100" spans="1:19">
      <c r="A4100" s="104"/>
      <c r="B4100" s="105"/>
      <c r="C4100" s="104"/>
      <c r="D4100" s="105"/>
      <c r="E4100" s="104"/>
      <c r="F4100" s="104"/>
      <c r="G4100" s="104"/>
      <c r="H4100" s="104"/>
      <c r="I4100" s="104"/>
      <c r="J4100" s="106"/>
      <c r="K4100" s="106"/>
      <c r="L4100" s="106"/>
      <c r="M4100" s="106"/>
      <c r="N4100" s="106"/>
      <c r="O4100" s="106"/>
      <c r="P4100" s="106"/>
      <c r="Q4100" s="106"/>
      <c r="R4100" s="106"/>
      <c r="S4100" s="104"/>
    </row>
    <row r="4101" spans="1:19">
      <c r="A4101" s="104"/>
      <c r="B4101" s="105"/>
      <c r="C4101" s="104"/>
      <c r="D4101" s="105"/>
      <c r="E4101" s="104"/>
      <c r="F4101" s="104"/>
      <c r="G4101" s="104"/>
      <c r="H4101" s="104"/>
      <c r="I4101" s="104"/>
      <c r="J4101" s="106"/>
      <c r="K4101" s="106"/>
      <c r="L4101" s="106"/>
      <c r="M4101" s="106"/>
      <c r="N4101" s="106"/>
      <c r="O4101" s="106"/>
      <c r="P4101" s="106"/>
      <c r="Q4101" s="106"/>
      <c r="R4101" s="106"/>
      <c r="S4101" s="104"/>
    </row>
    <row r="4102" spans="1:19">
      <c r="A4102" s="104"/>
      <c r="B4102" s="105"/>
      <c r="C4102" s="104"/>
      <c r="D4102" s="105"/>
      <c r="E4102" s="104"/>
      <c r="F4102" s="104"/>
      <c r="G4102" s="104"/>
      <c r="H4102" s="104"/>
      <c r="I4102" s="104"/>
      <c r="J4102" s="106"/>
      <c r="K4102" s="106"/>
      <c r="L4102" s="106"/>
      <c r="M4102" s="106"/>
      <c r="N4102" s="106"/>
      <c r="O4102" s="106"/>
      <c r="P4102" s="106"/>
      <c r="Q4102" s="106"/>
      <c r="R4102" s="106"/>
      <c r="S4102" s="104"/>
    </row>
    <row r="4103" spans="1:19">
      <c r="A4103" s="104"/>
      <c r="B4103" s="105"/>
      <c r="C4103" s="104"/>
      <c r="D4103" s="105"/>
      <c r="E4103" s="104"/>
      <c r="F4103" s="104"/>
      <c r="G4103" s="104"/>
      <c r="H4103" s="104"/>
      <c r="I4103" s="104"/>
      <c r="J4103" s="106"/>
      <c r="K4103" s="106"/>
      <c r="L4103" s="106"/>
      <c r="M4103" s="106"/>
      <c r="N4103" s="106"/>
      <c r="O4103" s="106"/>
      <c r="P4103" s="106"/>
      <c r="Q4103" s="106"/>
      <c r="R4103" s="106"/>
      <c r="S4103" s="104"/>
    </row>
    <row r="4104" spans="1:19">
      <c r="A4104" s="104"/>
      <c r="B4104" s="105"/>
      <c r="C4104" s="104"/>
      <c r="D4104" s="105"/>
      <c r="E4104" s="104"/>
      <c r="F4104" s="104"/>
      <c r="G4104" s="104"/>
      <c r="H4104" s="104"/>
      <c r="I4104" s="104"/>
      <c r="J4104" s="106"/>
      <c r="K4104" s="106"/>
      <c r="L4104" s="106"/>
      <c r="M4104" s="106"/>
      <c r="N4104" s="106"/>
      <c r="O4104" s="106"/>
      <c r="P4104" s="106"/>
      <c r="Q4104" s="106"/>
      <c r="R4104" s="106"/>
      <c r="S4104" s="104"/>
    </row>
    <row r="4105" spans="1:19">
      <c r="A4105" s="104"/>
      <c r="B4105" s="105"/>
      <c r="C4105" s="104"/>
      <c r="D4105" s="105"/>
      <c r="E4105" s="104"/>
      <c r="F4105" s="104"/>
      <c r="G4105" s="104"/>
      <c r="H4105" s="104"/>
      <c r="I4105" s="104"/>
      <c r="J4105" s="106"/>
      <c r="K4105" s="106"/>
      <c r="L4105" s="106"/>
      <c r="M4105" s="106"/>
      <c r="N4105" s="106"/>
      <c r="O4105" s="106"/>
      <c r="P4105" s="106"/>
      <c r="Q4105" s="106"/>
      <c r="R4105" s="106"/>
      <c r="S4105" s="104"/>
    </row>
    <row r="4106" spans="1:19">
      <c r="A4106" s="104"/>
      <c r="B4106" s="105"/>
      <c r="C4106" s="104"/>
      <c r="D4106" s="105"/>
      <c r="E4106" s="104"/>
      <c r="F4106" s="104"/>
      <c r="G4106" s="104"/>
      <c r="H4106" s="104"/>
      <c r="I4106" s="104"/>
      <c r="J4106" s="106"/>
      <c r="K4106" s="106"/>
      <c r="L4106" s="106"/>
      <c r="M4106" s="106"/>
      <c r="N4106" s="106"/>
      <c r="O4106" s="106"/>
      <c r="P4106" s="106"/>
      <c r="Q4106" s="106"/>
      <c r="R4106" s="106"/>
      <c r="S4106" s="104"/>
    </row>
    <row r="4107" spans="1:19">
      <c r="A4107" s="104"/>
      <c r="B4107" s="105"/>
      <c r="C4107" s="104"/>
      <c r="D4107" s="105"/>
      <c r="E4107" s="104"/>
      <c r="F4107" s="104"/>
      <c r="G4107" s="104"/>
      <c r="H4107" s="104"/>
      <c r="I4107" s="104"/>
      <c r="J4107" s="106"/>
      <c r="K4107" s="106"/>
      <c r="L4107" s="106"/>
      <c r="M4107" s="106"/>
      <c r="N4107" s="106"/>
      <c r="O4107" s="106"/>
      <c r="P4107" s="106"/>
      <c r="Q4107" s="106"/>
      <c r="R4107" s="106"/>
      <c r="S4107" s="104"/>
    </row>
    <row r="4108" spans="1:19">
      <c r="A4108" s="104"/>
      <c r="B4108" s="105"/>
      <c r="C4108" s="104"/>
      <c r="D4108" s="105"/>
      <c r="E4108" s="104"/>
      <c r="F4108" s="104"/>
      <c r="G4108" s="104"/>
      <c r="H4108" s="104"/>
      <c r="I4108" s="104"/>
      <c r="J4108" s="106"/>
      <c r="K4108" s="106"/>
      <c r="L4108" s="106"/>
      <c r="M4108" s="106"/>
      <c r="N4108" s="106"/>
      <c r="O4108" s="106"/>
      <c r="P4108" s="106"/>
      <c r="Q4108" s="106"/>
      <c r="R4108" s="106"/>
      <c r="S4108" s="104"/>
    </row>
    <row r="4109" spans="1:19">
      <c r="A4109" s="104"/>
      <c r="B4109" s="105"/>
      <c r="C4109" s="104"/>
      <c r="D4109" s="105"/>
      <c r="E4109" s="104"/>
      <c r="F4109" s="104"/>
      <c r="G4109" s="104"/>
      <c r="H4109" s="104"/>
      <c r="I4109" s="104"/>
      <c r="J4109" s="106"/>
      <c r="K4109" s="106"/>
      <c r="L4109" s="106"/>
      <c r="M4109" s="106"/>
      <c r="N4109" s="106"/>
      <c r="O4109" s="106"/>
      <c r="P4109" s="106"/>
      <c r="Q4109" s="106"/>
      <c r="R4109" s="106"/>
      <c r="S4109" s="104"/>
    </row>
    <row r="4110" spans="1:19">
      <c r="A4110" s="104"/>
      <c r="B4110" s="105"/>
      <c r="C4110" s="104"/>
      <c r="D4110" s="105"/>
      <c r="E4110" s="104"/>
      <c r="F4110" s="104"/>
      <c r="G4110" s="104"/>
      <c r="H4110" s="104"/>
      <c r="I4110" s="104"/>
      <c r="J4110" s="106"/>
      <c r="K4110" s="106"/>
      <c r="L4110" s="106"/>
      <c r="M4110" s="106"/>
      <c r="N4110" s="106"/>
      <c r="O4110" s="106"/>
      <c r="P4110" s="106"/>
      <c r="Q4110" s="106"/>
      <c r="R4110" s="106"/>
      <c r="S4110" s="104"/>
    </row>
    <row r="4111" spans="1:19">
      <c r="A4111" s="104"/>
      <c r="B4111" s="105"/>
      <c r="C4111" s="104"/>
      <c r="D4111" s="105"/>
      <c r="E4111" s="104"/>
      <c r="F4111" s="104"/>
      <c r="G4111" s="104"/>
      <c r="H4111" s="104"/>
      <c r="I4111" s="104"/>
      <c r="J4111" s="106"/>
      <c r="K4111" s="106"/>
      <c r="L4111" s="106"/>
      <c r="M4111" s="106"/>
      <c r="N4111" s="106"/>
      <c r="O4111" s="106"/>
      <c r="P4111" s="106"/>
      <c r="Q4111" s="106"/>
      <c r="R4111" s="106"/>
      <c r="S4111" s="104"/>
    </row>
    <row r="4112" spans="1:19">
      <c r="A4112" s="104"/>
      <c r="B4112" s="105"/>
      <c r="C4112" s="104"/>
      <c r="D4112" s="105"/>
      <c r="E4112" s="104"/>
      <c r="F4112" s="104"/>
      <c r="G4112" s="104"/>
      <c r="H4112" s="104"/>
      <c r="I4112" s="104"/>
      <c r="J4112" s="106"/>
      <c r="K4112" s="106"/>
      <c r="L4112" s="106"/>
      <c r="M4112" s="106"/>
      <c r="N4112" s="106"/>
      <c r="O4112" s="106"/>
      <c r="P4112" s="106"/>
      <c r="Q4112" s="106"/>
      <c r="R4112" s="106"/>
      <c r="S4112" s="104"/>
    </row>
    <row r="4113" spans="1:19">
      <c r="A4113" s="104"/>
      <c r="B4113" s="105"/>
      <c r="C4113" s="104"/>
      <c r="D4113" s="105"/>
      <c r="E4113" s="104"/>
      <c r="F4113" s="104"/>
      <c r="G4113" s="104"/>
      <c r="H4113" s="104"/>
      <c r="I4113" s="104"/>
      <c r="J4113" s="106"/>
      <c r="K4113" s="106"/>
      <c r="L4113" s="106"/>
      <c r="M4113" s="106"/>
      <c r="N4113" s="106"/>
      <c r="O4113" s="106"/>
      <c r="P4113" s="106"/>
      <c r="Q4113" s="106"/>
      <c r="R4113" s="106"/>
      <c r="S4113" s="104"/>
    </row>
    <row r="4114" spans="1:19">
      <c r="A4114" s="104"/>
      <c r="B4114" s="105"/>
      <c r="C4114" s="104"/>
      <c r="D4114" s="105"/>
      <c r="E4114" s="104"/>
      <c r="F4114" s="104"/>
      <c r="G4114" s="104"/>
      <c r="H4114" s="104"/>
      <c r="I4114" s="104"/>
      <c r="J4114" s="106"/>
      <c r="K4114" s="106"/>
      <c r="L4114" s="106"/>
      <c r="M4114" s="106"/>
      <c r="N4114" s="106"/>
      <c r="O4114" s="106"/>
      <c r="P4114" s="106"/>
      <c r="Q4114" s="106"/>
      <c r="R4114" s="106"/>
      <c r="S4114" s="104"/>
    </row>
    <row r="4115" spans="1:19">
      <c r="A4115" s="104"/>
      <c r="B4115" s="105"/>
      <c r="C4115" s="104"/>
      <c r="D4115" s="105"/>
      <c r="E4115" s="104"/>
      <c r="F4115" s="104"/>
      <c r="G4115" s="104"/>
      <c r="H4115" s="104"/>
      <c r="I4115" s="104"/>
      <c r="J4115" s="106"/>
      <c r="K4115" s="106"/>
      <c r="L4115" s="106"/>
      <c r="M4115" s="106"/>
      <c r="N4115" s="106"/>
      <c r="O4115" s="106"/>
      <c r="P4115" s="106"/>
      <c r="Q4115" s="106"/>
      <c r="R4115" s="106"/>
      <c r="S4115" s="104"/>
    </row>
    <row r="4116" spans="1:19">
      <c r="A4116" s="104"/>
      <c r="B4116" s="105"/>
      <c r="C4116" s="104"/>
      <c r="D4116" s="105"/>
      <c r="E4116" s="104"/>
      <c r="F4116" s="104"/>
      <c r="G4116" s="104"/>
      <c r="H4116" s="104"/>
      <c r="I4116" s="104"/>
      <c r="J4116" s="106"/>
      <c r="K4116" s="106"/>
      <c r="L4116" s="106"/>
      <c r="M4116" s="106"/>
      <c r="N4116" s="106"/>
      <c r="O4116" s="106"/>
      <c r="P4116" s="106"/>
      <c r="Q4116" s="106"/>
      <c r="R4116" s="106"/>
      <c r="S4116" s="104"/>
    </row>
    <row r="4117" spans="1:19">
      <c r="A4117" s="104"/>
      <c r="B4117" s="105"/>
      <c r="C4117" s="104"/>
      <c r="D4117" s="105"/>
      <c r="E4117" s="104"/>
      <c r="F4117" s="104"/>
      <c r="G4117" s="104"/>
      <c r="H4117" s="104"/>
      <c r="I4117" s="104"/>
      <c r="J4117" s="106"/>
      <c r="K4117" s="106"/>
      <c r="L4117" s="106"/>
      <c r="M4117" s="106"/>
      <c r="N4117" s="106"/>
      <c r="O4117" s="106"/>
      <c r="P4117" s="106"/>
      <c r="Q4117" s="106"/>
      <c r="R4117" s="106"/>
      <c r="S4117" s="104"/>
    </row>
    <row r="4118" spans="1:19">
      <c r="A4118" s="104"/>
      <c r="B4118" s="105"/>
      <c r="C4118" s="104"/>
      <c r="D4118" s="105"/>
      <c r="E4118" s="104"/>
      <c r="F4118" s="104"/>
      <c r="G4118" s="104"/>
      <c r="H4118" s="104"/>
      <c r="I4118" s="104"/>
      <c r="J4118" s="106"/>
      <c r="K4118" s="106"/>
      <c r="L4118" s="106"/>
      <c r="M4118" s="106"/>
      <c r="N4118" s="106"/>
      <c r="O4118" s="106"/>
      <c r="P4118" s="106"/>
      <c r="Q4118" s="106"/>
      <c r="R4118" s="106"/>
      <c r="S4118" s="104"/>
    </row>
    <row r="4119" spans="1:19">
      <c r="A4119" s="104"/>
      <c r="B4119" s="105"/>
      <c r="C4119" s="104"/>
      <c r="D4119" s="105"/>
      <c r="E4119" s="104"/>
      <c r="F4119" s="104"/>
      <c r="G4119" s="104"/>
      <c r="H4119" s="104"/>
      <c r="I4119" s="104"/>
      <c r="J4119" s="106"/>
      <c r="K4119" s="106"/>
      <c r="L4119" s="106"/>
      <c r="M4119" s="106"/>
      <c r="N4119" s="106"/>
      <c r="O4119" s="106"/>
      <c r="P4119" s="106"/>
      <c r="Q4119" s="106"/>
      <c r="R4119" s="106"/>
      <c r="S4119" s="104"/>
    </row>
    <row r="4120" spans="1:19">
      <c r="A4120" s="104"/>
      <c r="B4120" s="105"/>
      <c r="C4120" s="104"/>
      <c r="D4120" s="105"/>
      <c r="E4120" s="104"/>
      <c r="F4120" s="104"/>
      <c r="G4120" s="104"/>
      <c r="H4120" s="104"/>
      <c r="I4120" s="104"/>
      <c r="J4120" s="106"/>
      <c r="K4120" s="106"/>
      <c r="L4120" s="106"/>
      <c r="M4120" s="106"/>
      <c r="N4120" s="106"/>
      <c r="O4120" s="106"/>
      <c r="P4120" s="106"/>
      <c r="Q4120" s="106"/>
      <c r="R4120" s="106"/>
      <c r="S4120" s="104"/>
    </row>
    <row r="4121" spans="1:19">
      <c r="A4121" s="104"/>
      <c r="B4121" s="105"/>
      <c r="C4121" s="104"/>
      <c r="D4121" s="105"/>
      <c r="E4121" s="104"/>
      <c r="F4121" s="104"/>
      <c r="G4121" s="104"/>
      <c r="H4121" s="104"/>
      <c r="I4121" s="104"/>
      <c r="J4121" s="106"/>
      <c r="K4121" s="106"/>
      <c r="L4121" s="106"/>
      <c r="M4121" s="106"/>
      <c r="N4121" s="106"/>
      <c r="O4121" s="106"/>
      <c r="P4121" s="106"/>
      <c r="Q4121" s="106"/>
      <c r="R4121" s="106"/>
      <c r="S4121" s="104"/>
    </row>
    <row r="4122" spans="1:19">
      <c r="A4122" s="104"/>
      <c r="B4122" s="105"/>
      <c r="C4122" s="104"/>
      <c r="D4122" s="105"/>
      <c r="E4122" s="104"/>
      <c r="F4122" s="104"/>
      <c r="G4122" s="104"/>
      <c r="H4122" s="104"/>
      <c r="I4122" s="104"/>
      <c r="J4122" s="106"/>
      <c r="K4122" s="106"/>
      <c r="L4122" s="106"/>
      <c r="M4122" s="106"/>
      <c r="N4122" s="106"/>
      <c r="O4122" s="106"/>
      <c r="P4122" s="106"/>
      <c r="Q4122" s="106"/>
      <c r="R4122" s="106"/>
      <c r="S4122" s="104"/>
    </row>
    <row r="4123" spans="1:19">
      <c r="A4123" s="104"/>
      <c r="B4123" s="105"/>
      <c r="C4123" s="104"/>
      <c r="D4123" s="105"/>
      <c r="E4123" s="104"/>
      <c r="F4123" s="104"/>
      <c r="G4123" s="104"/>
      <c r="H4123" s="104"/>
      <c r="I4123" s="104"/>
      <c r="J4123" s="106"/>
      <c r="K4123" s="106"/>
      <c r="L4123" s="106"/>
      <c r="M4123" s="106"/>
      <c r="N4123" s="106"/>
      <c r="O4123" s="106"/>
      <c r="P4123" s="106"/>
      <c r="Q4123" s="106"/>
      <c r="R4123" s="106"/>
      <c r="S4123" s="104"/>
    </row>
    <row r="4124" spans="1:19">
      <c r="A4124" s="104"/>
      <c r="B4124" s="105"/>
      <c r="C4124" s="104"/>
      <c r="D4124" s="105"/>
      <c r="E4124" s="104"/>
      <c r="F4124" s="104"/>
      <c r="G4124" s="104"/>
      <c r="H4124" s="104"/>
      <c r="I4124" s="104"/>
      <c r="J4124" s="106"/>
      <c r="K4124" s="106"/>
      <c r="L4124" s="106"/>
      <c r="M4124" s="106"/>
      <c r="N4124" s="106"/>
      <c r="O4124" s="106"/>
      <c r="P4124" s="106"/>
      <c r="Q4124" s="106"/>
      <c r="R4124" s="106"/>
      <c r="S4124" s="104"/>
    </row>
    <row r="4125" spans="1:19">
      <c r="A4125" s="104"/>
      <c r="B4125" s="105"/>
      <c r="C4125" s="104"/>
      <c r="D4125" s="105"/>
      <c r="E4125" s="104"/>
      <c r="F4125" s="104"/>
      <c r="G4125" s="104"/>
      <c r="H4125" s="104"/>
      <c r="I4125" s="104"/>
      <c r="J4125" s="106"/>
      <c r="K4125" s="106"/>
      <c r="L4125" s="106"/>
      <c r="M4125" s="106"/>
      <c r="N4125" s="106"/>
      <c r="O4125" s="106"/>
      <c r="P4125" s="106"/>
      <c r="Q4125" s="106"/>
      <c r="R4125" s="106"/>
      <c r="S4125" s="104"/>
    </row>
    <row r="4126" spans="1:19">
      <c r="A4126" s="104"/>
      <c r="B4126" s="105"/>
      <c r="C4126" s="104"/>
      <c r="D4126" s="105"/>
      <c r="E4126" s="104"/>
      <c r="F4126" s="104"/>
      <c r="G4126" s="104"/>
      <c r="H4126" s="104"/>
      <c r="I4126" s="104"/>
      <c r="J4126" s="106"/>
      <c r="K4126" s="106"/>
      <c r="L4126" s="106"/>
      <c r="M4126" s="106"/>
      <c r="N4126" s="106"/>
      <c r="O4126" s="106"/>
      <c r="P4126" s="106"/>
      <c r="Q4126" s="106"/>
      <c r="R4126" s="106"/>
      <c r="S4126" s="104"/>
    </row>
    <row r="4127" spans="1:19">
      <c r="A4127" s="104"/>
      <c r="B4127" s="105"/>
      <c r="C4127" s="104"/>
      <c r="D4127" s="105"/>
      <c r="E4127" s="104"/>
      <c r="F4127" s="104"/>
      <c r="G4127" s="104"/>
      <c r="H4127" s="104"/>
      <c r="I4127" s="104"/>
      <c r="J4127" s="106"/>
      <c r="K4127" s="106"/>
      <c r="L4127" s="106"/>
      <c r="M4127" s="106"/>
      <c r="N4127" s="106"/>
      <c r="O4127" s="106"/>
      <c r="P4127" s="106"/>
      <c r="Q4127" s="106"/>
      <c r="R4127" s="106"/>
      <c r="S4127" s="104"/>
    </row>
    <row r="4128" spans="1:19">
      <c r="A4128" s="104"/>
      <c r="B4128" s="105"/>
      <c r="C4128" s="104"/>
      <c r="D4128" s="105"/>
      <c r="E4128" s="104"/>
      <c r="F4128" s="104"/>
      <c r="G4128" s="104"/>
      <c r="H4128" s="104"/>
      <c r="I4128" s="104"/>
      <c r="J4128" s="106"/>
      <c r="K4128" s="106"/>
      <c r="L4128" s="106"/>
      <c r="M4128" s="106"/>
      <c r="N4128" s="106"/>
      <c r="O4128" s="106"/>
      <c r="P4128" s="106"/>
      <c r="Q4128" s="106"/>
      <c r="R4128" s="106"/>
      <c r="S4128" s="104"/>
    </row>
    <row r="4129" spans="1:19">
      <c r="A4129" s="104"/>
      <c r="B4129" s="105"/>
      <c r="C4129" s="104"/>
      <c r="D4129" s="105"/>
      <c r="E4129" s="104"/>
      <c r="F4129" s="104"/>
      <c r="G4129" s="104"/>
      <c r="H4129" s="104"/>
      <c r="I4129" s="104"/>
      <c r="J4129" s="106"/>
      <c r="K4129" s="106"/>
      <c r="L4129" s="106"/>
      <c r="M4129" s="106"/>
      <c r="N4129" s="106"/>
      <c r="O4129" s="106"/>
      <c r="P4129" s="106"/>
      <c r="Q4129" s="106"/>
      <c r="R4129" s="106"/>
      <c r="S4129" s="104"/>
    </row>
    <row r="4130" spans="1:19">
      <c r="A4130" s="104"/>
      <c r="B4130" s="105"/>
      <c r="C4130" s="104"/>
      <c r="D4130" s="105"/>
      <c r="E4130" s="104"/>
      <c r="F4130" s="104"/>
      <c r="G4130" s="104"/>
      <c r="H4130" s="104"/>
      <c r="I4130" s="104"/>
      <c r="J4130" s="106"/>
      <c r="K4130" s="106"/>
      <c r="L4130" s="106"/>
      <c r="M4130" s="106"/>
      <c r="N4130" s="106"/>
      <c r="O4130" s="106"/>
      <c r="P4130" s="106"/>
      <c r="Q4130" s="106"/>
      <c r="R4130" s="106"/>
      <c r="S4130" s="104"/>
    </row>
    <row r="4131" spans="1:19">
      <c r="A4131" s="104"/>
      <c r="B4131" s="105"/>
      <c r="C4131" s="104"/>
      <c r="D4131" s="105"/>
      <c r="E4131" s="104"/>
      <c r="F4131" s="104"/>
      <c r="G4131" s="104"/>
      <c r="H4131" s="104"/>
      <c r="I4131" s="104"/>
      <c r="J4131" s="106"/>
      <c r="K4131" s="106"/>
      <c r="L4131" s="106"/>
      <c r="M4131" s="106"/>
      <c r="N4131" s="106"/>
      <c r="O4131" s="106"/>
      <c r="P4131" s="106"/>
      <c r="Q4131" s="106"/>
      <c r="R4131" s="106"/>
      <c r="S4131" s="104"/>
    </row>
    <row r="4132" spans="1:19">
      <c r="A4132" s="104"/>
      <c r="B4132" s="105"/>
      <c r="C4132" s="104"/>
      <c r="D4132" s="105"/>
      <c r="E4132" s="104"/>
      <c r="F4132" s="104"/>
      <c r="G4132" s="104"/>
      <c r="H4132" s="104"/>
      <c r="I4132" s="104"/>
      <c r="J4132" s="106"/>
      <c r="K4132" s="106"/>
      <c r="L4132" s="106"/>
      <c r="M4132" s="106"/>
      <c r="N4132" s="106"/>
      <c r="O4132" s="106"/>
      <c r="P4132" s="106"/>
      <c r="Q4132" s="106"/>
      <c r="R4132" s="106"/>
      <c r="S4132" s="104"/>
    </row>
    <row r="4133" spans="1:19">
      <c r="A4133" s="104"/>
      <c r="B4133" s="105"/>
      <c r="C4133" s="104"/>
      <c r="D4133" s="105"/>
      <c r="E4133" s="104"/>
      <c r="F4133" s="104"/>
      <c r="G4133" s="104"/>
      <c r="H4133" s="104"/>
      <c r="I4133" s="104"/>
      <c r="J4133" s="106"/>
      <c r="K4133" s="106"/>
      <c r="L4133" s="106"/>
      <c r="M4133" s="106"/>
      <c r="N4133" s="106"/>
      <c r="O4133" s="106"/>
      <c r="P4133" s="106"/>
      <c r="Q4133" s="106"/>
      <c r="R4133" s="106"/>
      <c r="S4133" s="104"/>
    </row>
    <row r="4134" spans="1:19">
      <c r="A4134" s="104"/>
      <c r="B4134" s="105"/>
      <c r="C4134" s="104"/>
      <c r="D4134" s="105"/>
      <c r="E4134" s="104"/>
      <c r="F4134" s="104"/>
      <c r="G4134" s="104"/>
      <c r="H4134" s="104"/>
      <c r="I4134" s="104"/>
      <c r="J4134" s="106"/>
      <c r="K4134" s="106"/>
      <c r="L4134" s="106"/>
      <c r="M4134" s="106"/>
      <c r="N4134" s="106"/>
      <c r="O4134" s="106"/>
      <c r="P4134" s="106"/>
      <c r="Q4134" s="106"/>
      <c r="R4134" s="106"/>
      <c r="S4134" s="104"/>
    </row>
    <row r="4135" spans="1:19">
      <c r="A4135" s="104"/>
      <c r="B4135" s="105"/>
      <c r="C4135" s="104"/>
      <c r="D4135" s="105"/>
      <c r="E4135" s="104"/>
      <c r="F4135" s="104"/>
      <c r="G4135" s="104"/>
      <c r="H4135" s="104"/>
      <c r="I4135" s="104"/>
      <c r="J4135" s="106"/>
      <c r="K4135" s="106"/>
      <c r="L4135" s="106"/>
      <c r="M4135" s="106"/>
      <c r="N4135" s="106"/>
      <c r="O4135" s="106"/>
      <c r="P4135" s="106"/>
      <c r="Q4135" s="106"/>
      <c r="R4135" s="106"/>
      <c r="S4135" s="104"/>
    </row>
    <row r="4136" spans="1:19">
      <c r="A4136" s="104"/>
      <c r="B4136" s="105"/>
      <c r="C4136" s="104"/>
      <c r="D4136" s="105"/>
      <c r="E4136" s="104"/>
      <c r="F4136" s="104"/>
      <c r="G4136" s="104"/>
      <c r="H4136" s="104"/>
      <c r="I4136" s="104"/>
      <c r="J4136" s="106"/>
      <c r="K4136" s="106"/>
      <c r="L4136" s="106"/>
      <c r="M4136" s="106"/>
      <c r="N4136" s="106"/>
      <c r="O4136" s="106"/>
      <c r="P4136" s="106"/>
      <c r="Q4136" s="106"/>
      <c r="R4136" s="106"/>
      <c r="S4136" s="104"/>
    </row>
    <row r="4137" spans="1:19">
      <c r="A4137" s="104"/>
      <c r="B4137" s="105"/>
      <c r="C4137" s="104"/>
      <c r="D4137" s="105"/>
      <c r="E4137" s="104"/>
      <c r="F4137" s="104"/>
      <c r="G4137" s="104"/>
      <c r="H4137" s="104"/>
      <c r="I4137" s="104"/>
      <c r="J4137" s="106"/>
      <c r="K4137" s="106"/>
      <c r="L4137" s="106"/>
      <c r="M4137" s="106"/>
      <c r="N4137" s="106"/>
      <c r="O4137" s="106"/>
      <c r="P4137" s="106"/>
      <c r="Q4137" s="106"/>
      <c r="R4137" s="106"/>
      <c r="S4137" s="104"/>
    </row>
    <row r="4138" spans="1:19">
      <c r="A4138" s="104"/>
      <c r="B4138" s="105"/>
      <c r="C4138" s="104"/>
      <c r="D4138" s="105"/>
      <c r="E4138" s="104"/>
      <c r="F4138" s="104"/>
      <c r="G4138" s="104"/>
      <c r="H4138" s="104"/>
      <c r="I4138" s="104"/>
      <c r="J4138" s="106"/>
      <c r="K4138" s="106"/>
      <c r="L4138" s="106"/>
      <c r="M4138" s="106"/>
      <c r="N4138" s="106"/>
      <c r="O4138" s="106"/>
      <c r="P4138" s="106"/>
      <c r="Q4138" s="106"/>
      <c r="R4138" s="106"/>
      <c r="S4138" s="104"/>
    </row>
    <row r="4139" spans="1:19">
      <c r="A4139" s="104"/>
      <c r="B4139" s="105"/>
      <c r="C4139" s="104"/>
      <c r="D4139" s="105"/>
      <c r="E4139" s="104"/>
      <c r="F4139" s="104"/>
      <c r="G4139" s="104"/>
      <c r="H4139" s="104"/>
      <c r="I4139" s="104"/>
      <c r="J4139" s="106"/>
      <c r="K4139" s="106"/>
      <c r="L4139" s="106"/>
      <c r="M4139" s="106"/>
      <c r="N4139" s="106"/>
      <c r="O4139" s="106"/>
      <c r="P4139" s="106"/>
      <c r="Q4139" s="106"/>
      <c r="R4139" s="106"/>
      <c r="S4139" s="104"/>
    </row>
    <row r="4140" spans="1:19">
      <c r="A4140" s="104"/>
      <c r="B4140" s="105"/>
      <c r="C4140" s="104"/>
      <c r="D4140" s="105"/>
      <c r="E4140" s="104"/>
      <c r="F4140" s="104"/>
      <c r="G4140" s="104"/>
      <c r="H4140" s="104"/>
      <c r="I4140" s="104"/>
      <c r="J4140" s="106"/>
      <c r="K4140" s="106"/>
      <c r="L4140" s="106"/>
      <c r="M4140" s="106"/>
      <c r="N4140" s="106"/>
      <c r="O4140" s="106"/>
      <c r="P4140" s="106"/>
      <c r="Q4140" s="106"/>
      <c r="R4140" s="106"/>
      <c r="S4140" s="104"/>
    </row>
    <row r="4141" spans="1:19">
      <c r="A4141" s="104"/>
      <c r="B4141" s="105"/>
      <c r="C4141" s="104"/>
      <c r="D4141" s="105"/>
      <c r="E4141" s="104"/>
      <c r="F4141" s="104"/>
      <c r="G4141" s="104"/>
      <c r="H4141" s="104"/>
      <c r="I4141" s="104"/>
      <c r="J4141" s="106"/>
      <c r="K4141" s="106"/>
      <c r="L4141" s="106"/>
      <c r="M4141" s="106"/>
      <c r="N4141" s="106"/>
      <c r="O4141" s="106"/>
      <c r="P4141" s="106"/>
      <c r="Q4141" s="106"/>
      <c r="R4141" s="106"/>
      <c r="S4141" s="104"/>
    </row>
    <row r="4142" spans="1:19">
      <c r="A4142" s="104"/>
      <c r="B4142" s="105"/>
      <c r="C4142" s="104"/>
      <c r="D4142" s="105"/>
      <c r="E4142" s="104"/>
      <c r="F4142" s="104"/>
      <c r="G4142" s="104"/>
      <c r="H4142" s="104"/>
      <c r="I4142" s="104"/>
      <c r="J4142" s="106"/>
      <c r="K4142" s="106"/>
      <c r="L4142" s="106"/>
      <c r="M4142" s="106"/>
      <c r="N4142" s="106"/>
      <c r="O4142" s="106"/>
      <c r="P4142" s="106"/>
      <c r="Q4142" s="106"/>
      <c r="R4142" s="106"/>
      <c r="S4142" s="104"/>
    </row>
    <row r="4143" spans="1:19">
      <c r="A4143" s="104"/>
      <c r="B4143" s="105"/>
      <c r="C4143" s="104"/>
      <c r="D4143" s="105"/>
      <c r="E4143" s="104"/>
      <c r="F4143" s="104"/>
      <c r="G4143" s="104"/>
      <c r="H4143" s="104"/>
      <c r="I4143" s="104"/>
      <c r="J4143" s="106"/>
      <c r="K4143" s="106"/>
      <c r="L4143" s="106"/>
      <c r="M4143" s="106"/>
      <c r="N4143" s="106"/>
      <c r="O4143" s="106"/>
      <c r="P4143" s="106"/>
      <c r="Q4143" s="106"/>
      <c r="R4143" s="106"/>
      <c r="S4143" s="104"/>
    </row>
    <row r="4144" spans="1:19">
      <c r="A4144" s="104"/>
      <c r="B4144" s="105"/>
      <c r="C4144" s="104"/>
      <c r="D4144" s="105"/>
      <c r="E4144" s="104"/>
      <c r="F4144" s="104"/>
      <c r="G4144" s="104"/>
      <c r="H4144" s="104"/>
      <c r="I4144" s="104"/>
      <c r="J4144" s="106"/>
      <c r="K4144" s="106"/>
      <c r="L4144" s="106"/>
      <c r="M4144" s="106"/>
      <c r="N4144" s="106"/>
      <c r="O4144" s="106"/>
      <c r="P4144" s="106"/>
      <c r="Q4144" s="106"/>
      <c r="R4144" s="106"/>
      <c r="S4144" s="104"/>
    </row>
    <row r="4145" spans="1:19">
      <c r="A4145" s="104"/>
      <c r="B4145" s="105"/>
      <c r="C4145" s="104"/>
      <c r="D4145" s="105"/>
      <c r="E4145" s="104"/>
      <c r="F4145" s="104"/>
      <c r="G4145" s="104"/>
      <c r="H4145" s="104"/>
      <c r="I4145" s="104"/>
      <c r="J4145" s="106"/>
      <c r="K4145" s="106"/>
      <c r="L4145" s="106"/>
      <c r="M4145" s="106"/>
      <c r="N4145" s="106"/>
      <c r="O4145" s="106"/>
      <c r="P4145" s="106"/>
      <c r="Q4145" s="106"/>
      <c r="R4145" s="106"/>
      <c r="S4145" s="104"/>
    </row>
    <row r="4146" spans="1:19">
      <c r="A4146" s="104"/>
      <c r="B4146" s="105"/>
      <c r="C4146" s="104"/>
      <c r="D4146" s="105"/>
      <c r="E4146" s="104"/>
      <c r="F4146" s="104"/>
      <c r="G4146" s="104"/>
      <c r="H4146" s="104"/>
      <c r="I4146" s="104"/>
      <c r="J4146" s="106"/>
      <c r="K4146" s="106"/>
      <c r="L4146" s="106"/>
      <c r="M4146" s="106"/>
      <c r="N4146" s="106"/>
      <c r="O4146" s="106"/>
      <c r="P4146" s="106"/>
      <c r="Q4146" s="106"/>
      <c r="R4146" s="106"/>
      <c r="S4146" s="104"/>
    </row>
    <row r="4147" spans="1:19">
      <c r="A4147" s="104"/>
      <c r="B4147" s="105"/>
      <c r="C4147" s="104"/>
      <c r="D4147" s="105"/>
      <c r="E4147" s="104"/>
      <c r="F4147" s="104"/>
      <c r="G4147" s="104"/>
      <c r="H4147" s="104"/>
      <c r="I4147" s="104"/>
      <c r="J4147" s="106"/>
      <c r="K4147" s="106"/>
      <c r="L4147" s="106"/>
      <c r="M4147" s="106"/>
      <c r="N4147" s="106"/>
      <c r="O4147" s="106"/>
      <c r="P4147" s="106"/>
      <c r="Q4147" s="106"/>
      <c r="R4147" s="106"/>
      <c r="S4147" s="104"/>
    </row>
    <row r="4148" spans="1:19">
      <c r="A4148" s="104"/>
      <c r="B4148" s="105"/>
      <c r="C4148" s="104"/>
      <c r="D4148" s="105"/>
      <c r="E4148" s="104"/>
      <c r="F4148" s="104"/>
      <c r="G4148" s="104"/>
      <c r="H4148" s="104"/>
      <c r="I4148" s="104"/>
      <c r="J4148" s="106"/>
      <c r="K4148" s="106"/>
      <c r="L4148" s="106"/>
      <c r="M4148" s="106"/>
      <c r="N4148" s="106"/>
      <c r="O4148" s="106"/>
      <c r="P4148" s="106"/>
      <c r="Q4148" s="106"/>
      <c r="R4148" s="106"/>
      <c r="S4148" s="104"/>
    </row>
    <row r="4149" spans="1:19">
      <c r="A4149" s="104"/>
      <c r="B4149" s="105"/>
      <c r="C4149" s="104"/>
      <c r="D4149" s="105"/>
      <c r="E4149" s="104"/>
      <c r="F4149" s="104"/>
      <c r="G4149" s="104"/>
      <c r="H4149" s="104"/>
      <c r="I4149" s="104"/>
      <c r="J4149" s="106"/>
      <c r="K4149" s="106"/>
      <c r="L4149" s="106"/>
      <c r="M4149" s="106"/>
      <c r="N4149" s="106"/>
      <c r="O4149" s="106"/>
      <c r="P4149" s="106"/>
      <c r="Q4149" s="106"/>
      <c r="R4149" s="106"/>
      <c r="S4149" s="104"/>
    </row>
    <row r="4150" spans="1:19">
      <c r="A4150" s="104"/>
      <c r="B4150" s="105"/>
      <c r="C4150" s="104"/>
      <c r="D4150" s="105"/>
      <c r="E4150" s="104"/>
      <c r="F4150" s="104"/>
      <c r="G4150" s="104"/>
      <c r="H4150" s="104"/>
      <c r="I4150" s="104"/>
      <c r="J4150" s="106"/>
      <c r="K4150" s="106"/>
      <c r="L4150" s="106"/>
      <c r="M4150" s="106"/>
      <c r="N4150" s="106"/>
      <c r="O4150" s="106"/>
      <c r="P4150" s="106"/>
      <c r="Q4150" s="106"/>
      <c r="R4150" s="106"/>
      <c r="S4150" s="104"/>
    </row>
    <row r="4151" spans="1:19">
      <c r="A4151" s="104"/>
      <c r="B4151" s="105"/>
      <c r="C4151" s="104"/>
      <c r="D4151" s="105"/>
      <c r="E4151" s="104"/>
      <c r="F4151" s="104"/>
      <c r="G4151" s="104"/>
      <c r="H4151" s="104"/>
      <c r="I4151" s="104"/>
      <c r="J4151" s="106"/>
      <c r="K4151" s="106"/>
      <c r="L4151" s="106"/>
      <c r="M4151" s="106"/>
      <c r="N4151" s="106"/>
      <c r="O4151" s="106"/>
      <c r="P4151" s="106"/>
      <c r="Q4151" s="106"/>
      <c r="R4151" s="106"/>
      <c r="S4151" s="104"/>
    </row>
    <row r="4152" spans="1:19">
      <c r="A4152" s="104"/>
      <c r="B4152" s="105"/>
      <c r="C4152" s="104"/>
      <c r="D4152" s="105"/>
      <c r="E4152" s="104"/>
      <c r="F4152" s="104"/>
      <c r="G4152" s="104"/>
      <c r="H4152" s="104"/>
      <c r="I4152" s="104"/>
      <c r="J4152" s="106"/>
      <c r="K4152" s="106"/>
      <c r="L4152" s="106"/>
      <c r="M4152" s="106"/>
      <c r="N4152" s="106"/>
      <c r="O4152" s="106"/>
      <c r="P4152" s="106"/>
      <c r="Q4152" s="106"/>
      <c r="R4152" s="106"/>
      <c r="S4152" s="104"/>
    </row>
    <row r="4153" spans="1:19">
      <c r="A4153" s="104"/>
      <c r="B4153" s="105"/>
      <c r="C4153" s="104"/>
      <c r="D4153" s="105"/>
      <c r="E4153" s="104"/>
      <c r="F4153" s="104"/>
      <c r="G4153" s="104"/>
      <c r="H4153" s="104"/>
      <c r="I4153" s="104"/>
      <c r="J4153" s="106"/>
      <c r="K4153" s="106"/>
      <c r="L4153" s="106"/>
      <c r="M4153" s="106"/>
      <c r="N4153" s="106"/>
      <c r="O4153" s="106"/>
      <c r="P4153" s="106"/>
      <c r="Q4153" s="106"/>
      <c r="R4153" s="106"/>
      <c r="S4153" s="104"/>
    </row>
    <row r="4154" spans="1:19">
      <c r="A4154" s="104"/>
      <c r="B4154" s="105"/>
      <c r="C4154" s="104"/>
      <c r="D4154" s="105"/>
      <c r="E4154" s="104"/>
      <c r="F4154" s="104"/>
      <c r="G4154" s="104"/>
      <c r="H4154" s="104"/>
      <c r="I4154" s="104"/>
      <c r="J4154" s="106"/>
      <c r="K4154" s="106"/>
      <c r="L4154" s="106"/>
      <c r="M4154" s="106"/>
      <c r="N4154" s="106"/>
      <c r="O4154" s="106"/>
      <c r="P4154" s="106"/>
      <c r="Q4154" s="106"/>
      <c r="R4154" s="106"/>
      <c r="S4154" s="104"/>
    </row>
    <row r="4155" spans="1:19">
      <c r="A4155" s="104"/>
      <c r="B4155" s="105"/>
      <c r="C4155" s="104"/>
      <c r="D4155" s="105"/>
      <c r="E4155" s="104"/>
      <c r="F4155" s="104"/>
      <c r="G4155" s="104"/>
      <c r="H4155" s="104"/>
      <c r="I4155" s="104"/>
      <c r="J4155" s="106"/>
      <c r="K4155" s="106"/>
      <c r="L4155" s="106"/>
      <c r="M4155" s="106"/>
      <c r="N4155" s="106"/>
      <c r="O4155" s="106"/>
      <c r="P4155" s="106"/>
      <c r="Q4155" s="106"/>
      <c r="R4155" s="106"/>
      <c r="S4155" s="104"/>
    </row>
    <row r="4156" spans="1:19">
      <c r="A4156" s="104"/>
      <c r="B4156" s="105"/>
      <c r="C4156" s="104"/>
      <c r="D4156" s="105"/>
      <c r="E4156" s="104"/>
      <c r="F4156" s="104"/>
      <c r="G4156" s="104"/>
      <c r="H4156" s="104"/>
      <c r="I4156" s="104"/>
      <c r="J4156" s="106"/>
      <c r="K4156" s="106"/>
      <c r="L4156" s="106"/>
      <c r="M4156" s="106"/>
      <c r="N4156" s="106"/>
      <c r="O4156" s="106"/>
      <c r="P4156" s="106"/>
      <c r="Q4156" s="106"/>
      <c r="R4156" s="106"/>
      <c r="S4156" s="104"/>
    </row>
    <row r="4157" spans="1:19">
      <c r="A4157" s="104"/>
      <c r="B4157" s="105"/>
      <c r="C4157" s="104"/>
      <c r="D4157" s="105"/>
      <c r="E4157" s="104"/>
      <c r="F4157" s="104"/>
      <c r="G4157" s="104"/>
      <c r="H4157" s="104"/>
      <c r="I4157" s="104"/>
      <c r="J4157" s="106"/>
      <c r="K4157" s="106"/>
      <c r="L4157" s="106"/>
      <c r="M4157" s="106"/>
      <c r="N4157" s="106"/>
      <c r="O4157" s="106"/>
      <c r="P4157" s="106"/>
      <c r="Q4157" s="106"/>
      <c r="R4157" s="106"/>
      <c r="S4157" s="104"/>
    </row>
    <row r="4158" spans="1:19">
      <c r="A4158" s="104"/>
      <c r="B4158" s="105"/>
      <c r="C4158" s="104"/>
      <c r="D4158" s="105"/>
      <c r="E4158" s="104"/>
      <c r="F4158" s="104"/>
      <c r="G4158" s="104"/>
      <c r="H4158" s="104"/>
      <c r="I4158" s="104"/>
      <c r="J4158" s="106"/>
      <c r="K4158" s="106"/>
      <c r="L4158" s="106"/>
      <c r="M4158" s="106"/>
      <c r="N4158" s="106"/>
      <c r="O4158" s="106"/>
      <c r="P4158" s="106"/>
      <c r="Q4158" s="106"/>
      <c r="R4158" s="106"/>
      <c r="S4158" s="104"/>
    </row>
    <row r="4159" spans="1:19">
      <c r="A4159" s="104"/>
      <c r="B4159" s="105"/>
      <c r="C4159" s="104"/>
      <c r="D4159" s="105"/>
      <c r="E4159" s="104"/>
      <c r="F4159" s="104"/>
      <c r="G4159" s="104"/>
      <c r="H4159" s="104"/>
      <c r="I4159" s="104"/>
      <c r="J4159" s="106"/>
      <c r="K4159" s="106"/>
      <c r="L4159" s="106"/>
      <c r="M4159" s="106"/>
      <c r="N4159" s="106"/>
      <c r="O4159" s="106"/>
      <c r="P4159" s="106"/>
      <c r="Q4159" s="106"/>
      <c r="R4159" s="106"/>
      <c r="S4159" s="104"/>
    </row>
    <row r="4160" spans="1:19">
      <c r="A4160" s="104"/>
      <c r="B4160" s="105"/>
      <c r="C4160" s="104"/>
      <c r="D4160" s="105"/>
      <c r="E4160" s="104"/>
      <c r="F4160" s="104"/>
      <c r="G4160" s="104"/>
      <c r="H4160" s="104"/>
      <c r="I4160" s="104"/>
      <c r="J4160" s="106"/>
      <c r="K4160" s="106"/>
      <c r="L4160" s="106"/>
      <c r="M4160" s="106"/>
      <c r="N4160" s="106"/>
      <c r="O4160" s="106"/>
      <c r="P4160" s="106"/>
      <c r="Q4160" s="106"/>
      <c r="R4160" s="106"/>
      <c r="S4160" s="104"/>
    </row>
    <row r="4161" spans="1:19">
      <c r="A4161" s="104"/>
      <c r="B4161" s="105"/>
      <c r="C4161" s="104"/>
      <c r="D4161" s="105"/>
      <c r="E4161" s="104"/>
      <c r="F4161" s="104"/>
      <c r="G4161" s="104"/>
      <c r="H4161" s="104"/>
      <c r="I4161" s="104"/>
      <c r="J4161" s="106"/>
      <c r="K4161" s="106"/>
      <c r="L4161" s="106"/>
      <c r="M4161" s="106"/>
      <c r="N4161" s="106"/>
      <c r="O4161" s="106"/>
      <c r="P4161" s="106"/>
      <c r="Q4161" s="106"/>
      <c r="R4161" s="106"/>
      <c r="S4161" s="104"/>
    </row>
    <row r="4162" spans="1:19">
      <c r="A4162" s="104"/>
      <c r="B4162" s="105"/>
      <c r="C4162" s="104"/>
      <c r="D4162" s="105"/>
      <c r="E4162" s="104"/>
      <c r="F4162" s="104"/>
      <c r="G4162" s="104"/>
      <c r="H4162" s="104"/>
      <c r="I4162" s="104"/>
      <c r="J4162" s="106"/>
      <c r="K4162" s="106"/>
      <c r="L4162" s="106"/>
      <c r="M4162" s="106"/>
      <c r="N4162" s="106"/>
      <c r="O4162" s="106"/>
      <c r="P4162" s="106"/>
      <c r="Q4162" s="106"/>
      <c r="R4162" s="106"/>
      <c r="S4162" s="104"/>
    </row>
    <row r="4163" spans="1:19">
      <c r="A4163" s="104"/>
      <c r="B4163" s="105"/>
      <c r="C4163" s="104"/>
      <c r="D4163" s="105"/>
      <c r="E4163" s="104"/>
      <c r="F4163" s="104"/>
      <c r="G4163" s="104"/>
      <c r="H4163" s="104"/>
      <c r="I4163" s="104"/>
      <c r="J4163" s="106"/>
      <c r="K4163" s="106"/>
      <c r="L4163" s="106"/>
      <c r="M4163" s="106"/>
      <c r="N4163" s="106"/>
      <c r="O4163" s="106"/>
      <c r="P4163" s="106"/>
      <c r="Q4163" s="106"/>
      <c r="R4163" s="106"/>
      <c r="S4163" s="104"/>
    </row>
    <row r="4164" spans="1:19">
      <c r="A4164" s="104"/>
      <c r="B4164" s="105"/>
      <c r="C4164" s="104"/>
      <c r="D4164" s="105"/>
      <c r="E4164" s="104"/>
      <c r="F4164" s="104"/>
      <c r="G4164" s="104"/>
      <c r="H4164" s="104"/>
      <c r="I4164" s="104"/>
      <c r="J4164" s="106"/>
      <c r="K4164" s="106"/>
      <c r="L4164" s="106"/>
      <c r="M4164" s="106"/>
      <c r="N4164" s="106"/>
      <c r="O4164" s="106"/>
      <c r="P4164" s="106"/>
      <c r="Q4164" s="106"/>
      <c r="R4164" s="106"/>
      <c r="S4164" s="104"/>
    </row>
    <row r="4165" spans="1:19">
      <c r="A4165" s="104"/>
      <c r="B4165" s="105"/>
      <c r="C4165" s="104"/>
      <c r="D4165" s="105"/>
      <c r="E4165" s="104"/>
      <c r="F4165" s="104"/>
      <c r="G4165" s="104"/>
      <c r="H4165" s="104"/>
      <c r="I4165" s="104"/>
      <c r="J4165" s="106"/>
      <c r="K4165" s="106"/>
      <c r="L4165" s="106"/>
      <c r="M4165" s="106"/>
      <c r="N4165" s="106"/>
      <c r="O4165" s="106"/>
      <c r="P4165" s="106"/>
      <c r="Q4165" s="106"/>
      <c r="R4165" s="106"/>
      <c r="S4165" s="104"/>
    </row>
    <row r="4166" spans="1:19">
      <c r="A4166" s="104"/>
      <c r="B4166" s="105"/>
      <c r="C4166" s="104"/>
      <c r="D4166" s="105"/>
      <c r="E4166" s="104"/>
      <c r="F4166" s="104"/>
      <c r="G4166" s="104"/>
      <c r="H4166" s="104"/>
      <c r="I4166" s="104"/>
      <c r="J4166" s="106"/>
      <c r="K4166" s="106"/>
      <c r="L4166" s="106"/>
      <c r="M4166" s="106"/>
      <c r="N4166" s="106"/>
      <c r="O4166" s="106"/>
      <c r="P4166" s="106"/>
      <c r="Q4166" s="106"/>
      <c r="R4166" s="106"/>
      <c r="S4166" s="104"/>
    </row>
    <row r="4167" spans="1:19">
      <c r="A4167" s="104"/>
      <c r="B4167" s="105"/>
      <c r="C4167" s="104"/>
      <c r="D4167" s="105"/>
      <c r="E4167" s="104"/>
      <c r="F4167" s="104"/>
      <c r="G4167" s="104"/>
      <c r="H4167" s="104"/>
      <c r="I4167" s="104"/>
      <c r="J4167" s="106"/>
      <c r="K4167" s="106"/>
      <c r="L4167" s="106"/>
      <c r="M4167" s="106"/>
      <c r="N4167" s="106"/>
      <c r="O4167" s="106"/>
      <c r="P4167" s="106"/>
      <c r="Q4167" s="106"/>
      <c r="R4167" s="106"/>
      <c r="S4167" s="104"/>
    </row>
    <row r="4168" spans="1:19">
      <c r="A4168" s="104"/>
      <c r="B4168" s="105"/>
      <c r="C4168" s="104"/>
      <c r="D4168" s="105"/>
      <c r="E4168" s="104"/>
      <c r="F4168" s="104"/>
      <c r="G4168" s="104"/>
      <c r="H4168" s="104"/>
      <c r="I4168" s="104"/>
      <c r="J4168" s="106"/>
      <c r="K4168" s="106"/>
      <c r="L4168" s="106"/>
      <c r="M4168" s="106"/>
      <c r="N4168" s="106"/>
      <c r="O4168" s="106"/>
      <c r="P4168" s="106"/>
      <c r="Q4168" s="106"/>
      <c r="R4168" s="106"/>
      <c r="S4168" s="104"/>
    </row>
    <row r="4169" spans="1:19">
      <c r="A4169" s="104"/>
      <c r="B4169" s="105"/>
      <c r="C4169" s="104"/>
      <c r="D4169" s="105"/>
      <c r="E4169" s="104"/>
      <c r="F4169" s="104"/>
      <c r="G4169" s="104"/>
      <c r="H4169" s="104"/>
      <c r="I4169" s="104"/>
      <c r="J4169" s="106"/>
      <c r="K4169" s="106"/>
      <c r="L4169" s="106"/>
      <c r="M4169" s="106"/>
      <c r="N4169" s="106"/>
      <c r="O4169" s="106"/>
      <c r="P4169" s="106"/>
      <c r="Q4169" s="106"/>
      <c r="R4169" s="106"/>
      <c r="S4169" s="104"/>
    </row>
    <row r="4170" spans="1:19">
      <c r="A4170" s="104"/>
      <c r="B4170" s="105"/>
      <c r="C4170" s="104"/>
      <c r="D4170" s="105"/>
      <c r="E4170" s="104"/>
      <c r="F4170" s="104"/>
      <c r="G4170" s="104"/>
      <c r="H4170" s="104"/>
      <c r="I4170" s="104"/>
      <c r="J4170" s="106"/>
      <c r="K4170" s="106"/>
      <c r="L4170" s="106"/>
      <c r="M4170" s="106"/>
      <c r="N4170" s="106"/>
      <c r="O4170" s="106"/>
      <c r="P4170" s="106"/>
      <c r="Q4170" s="106"/>
      <c r="R4170" s="106"/>
      <c r="S4170" s="104"/>
    </row>
    <row r="4171" spans="1:19">
      <c r="A4171" s="104"/>
      <c r="B4171" s="105"/>
      <c r="C4171" s="104"/>
      <c r="D4171" s="105"/>
      <c r="E4171" s="104"/>
      <c r="F4171" s="104"/>
      <c r="G4171" s="104"/>
      <c r="H4171" s="104"/>
      <c r="I4171" s="104"/>
      <c r="J4171" s="106"/>
      <c r="K4171" s="106"/>
      <c r="L4171" s="106"/>
      <c r="M4171" s="106"/>
      <c r="N4171" s="106"/>
      <c r="O4171" s="106"/>
      <c r="P4171" s="106"/>
      <c r="Q4171" s="106"/>
      <c r="R4171" s="106"/>
      <c r="S4171" s="104"/>
    </row>
    <row r="4172" spans="1:19">
      <c r="A4172" s="104"/>
      <c r="B4172" s="105"/>
      <c r="C4172" s="104"/>
      <c r="D4172" s="105"/>
      <c r="E4172" s="104"/>
      <c r="F4172" s="104"/>
      <c r="G4172" s="104"/>
      <c r="H4172" s="104"/>
      <c r="I4172" s="104"/>
      <c r="J4172" s="106"/>
      <c r="K4172" s="106"/>
      <c r="L4172" s="106"/>
      <c r="M4172" s="106"/>
      <c r="N4172" s="106"/>
      <c r="O4172" s="106"/>
      <c r="P4172" s="106"/>
      <c r="Q4172" s="106"/>
      <c r="R4172" s="106"/>
      <c r="S4172" s="104"/>
    </row>
    <row r="4173" spans="1:19">
      <c r="A4173" s="104"/>
      <c r="B4173" s="105"/>
      <c r="C4173" s="104"/>
      <c r="D4173" s="105"/>
      <c r="E4173" s="104"/>
      <c r="F4173" s="104"/>
      <c r="G4173" s="104"/>
      <c r="H4173" s="104"/>
      <c r="I4173" s="104"/>
      <c r="J4173" s="106"/>
      <c r="K4173" s="106"/>
      <c r="L4173" s="106"/>
      <c r="M4173" s="106"/>
      <c r="N4173" s="106"/>
      <c r="O4173" s="106"/>
      <c r="P4173" s="106"/>
      <c r="Q4173" s="106"/>
      <c r="R4173" s="106"/>
      <c r="S4173" s="104"/>
    </row>
    <row r="4174" spans="1:19">
      <c r="A4174" s="104"/>
      <c r="B4174" s="105"/>
      <c r="C4174" s="104"/>
      <c r="D4174" s="105"/>
      <c r="E4174" s="104"/>
      <c r="F4174" s="104"/>
      <c r="G4174" s="104"/>
      <c r="H4174" s="104"/>
      <c r="I4174" s="104"/>
      <c r="J4174" s="106"/>
      <c r="K4174" s="106"/>
      <c r="L4174" s="106"/>
      <c r="M4174" s="106"/>
      <c r="N4174" s="106"/>
      <c r="O4174" s="106"/>
      <c r="P4174" s="106"/>
      <c r="Q4174" s="106"/>
      <c r="R4174" s="106"/>
      <c r="S4174" s="104"/>
    </row>
    <row r="4175" spans="1:19">
      <c r="A4175" s="104"/>
      <c r="B4175" s="105"/>
      <c r="C4175" s="104"/>
      <c r="D4175" s="105"/>
      <c r="E4175" s="104"/>
      <c r="F4175" s="104"/>
      <c r="G4175" s="104"/>
      <c r="H4175" s="104"/>
      <c r="I4175" s="104"/>
      <c r="J4175" s="106"/>
      <c r="K4175" s="106"/>
      <c r="L4175" s="106"/>
      <c r="M4175" s="106"/>
      <c r="N4175" s="106"/>
      <c r="O4175" s="106"/>
      <c r="P4175" s="106"/>
      <c r="Q4175" s="106"/>
      <c r="R4175" s="106"/>
      <c r="S4175" s="104"/>
    </row>
    <row r="4176" spans="1:19">
      <c r="A4176" s="104"/>
      <c r="B4176" s="105"/>
      <c r="C4176" s="104"/>
      <c r="D4176" s="105"/>
      <c r="E4176" s="104"/>
      <c r="F4176" s="104"/>
      <c r="G4176" s="104"/>
      <c r="H4176" s="104"/>
      <c r="I4176" s="104"/>
      <c r="J4176" s="106"/>
      <c r="K4176" s="106"/>
      <c r="L4176" s="106"/>
      <c r="M4176" s="106"/>
      <c r="N4176" s="106"/>
      <c r="O4176" s="106"/>
      <c r="P4176" s="106"/>
      <c r="Q4176" s="106"/>
      <c r="R4176" s="106"/>
      <c r="S4176" s="104"/>
    </row>
    <row r="4177" spans="1:19">
      <c r="A4177" s="104"/>
      <c r="B4177" s="105"/>
      <c r="C4177" s="104"/>
      <c r="D4177" s="105"/>
      <c r="E4177" s="104"/>
      <c r="F4177" s="104"/>
      <c r="G4177" s="104"/>
      <c r="H4177" s="104"/>
      <c r="I4177" s="104"/>
      <c r="J4177" s="106"/>
      <c r="K4177" s="106"/>
      <c r="L4177" s="106"/>
      <c r="M4177" s="106"/>
      <c r="N4177" s="106"/>
      <c r="O4177" s="106"/>
      <c r="P4177" s="106"/>
      <c r="Q4177" s="106"/>
      <c r="R4177" s="106"/>
      <c r="S4177" s="104"/>
    </row>
    <row r="4178" spans="1:19">
      <c r="A4178" s="104"/>
      <c r="B4178" s="105"/>
      <c r="C4178" s="104"/>
      <c r="D4178" s="105"/>
      <c r="E4178" s="104"/>
      <c r="F4178" s="104"/>
      <c r="G4178" s="104"/>
      <c r="H4178" s="104"/>
      <c r="I4178" s="104"/>
      <c r="J4178" s="106"/>
      <c r="K4178" s="106"/>
      <c r="L4178" s="106"/>
      <c r="M4178" s="106"/>
      <c r="N4178" s="106"/>
      <c r="O4178" s="106"/>
      <c r="P4178" s="106"/>
      <c r="Q4178" s="106"/>
      <c r="R4178" s="106"/>
      <c r="S4178" s="104"/>
    </row>
    <row r="4179" spans="1:19">
      <c r="A4179" s="104"/>
      <c r="B4179" s="105"/>
      <c r="C4179" s="104"/>
      <c r="D4179" s="105"/>
      <c r="E4179" s="104"/>
      <c r="F4179" s="104"/>
      <c r="G4179" s="104"/>
      <c r="H4179" s="104"/>
      <c r="I4179" s="104"/>
      <c r="J4179" s="106"/>
      <c r="K4179" s="106"/>
      <c r="L4179" s="106"/>
      <c r="M4179" s="106"/>
      <c r="N4179" s="106"/>
      <c r="O4179" s="106"/>
      <c r="P4179" s="106"/>
      <c r="Q4179" s="106"/>
      <c r="R4179" s="106"/>
      <c r="S4179" s="104"/>
    </row>
    <row r="4180" spans="1:19">
      <c r="A4180" s="104"/>
      <c r="B4180" s="105"/>
      <c r="C4180" s="104"/>
      <c r="D4180" s="105"/>
      <c r="E4180" s="104"/>
      <c r="F4180" s="104"/>
      <c r="G4180" s="104"/>
      <c r="H4180" s="104"/>
      <c r="I4180" s="104"/>
      <c r="J4180" s="106"/>
      <c r="K4180" s="106"/>
      <c r="L4180" s="106"/>
      <c r="M4180" s="106"/>
      <c r="N4180" s="106"/>
      <c r="O4180" s="106"/>
      <c r="P4180" s="106"/>
      <c r="Q4180" s="106"/>
      <c r="R4180" s="106"/>
      <c r="S4180" s="104"/>
    </row>
    <row r="4181" spans="1:19">
      <c r="A4181" s="104"/>
      <c r="B4181" s="105"/>
      <c r="C4181" s="104"/>
      <c r="D4181" s="105"/>
      <c r="E4181" s="104"/>
      <c r="F4181" s="104"/>
      <c r="G4181" s="104"/>
      <c r="H4181" s="104"/>
      <c r="I4181" s="104"/>
      <c r="J4181" s="106"/>
      <c r="K4181" s="106"/>
      <c r="L4181" s="106"/>
      <c r="M4181" s="106"/>
      <c r="N4181" s="106"/>
      <c r="O4181" s="106"/>
      <c r="P4181" s="106"/>
      <c r="Q4181" s="106"/>
      <c r="R4181" s="106"/>
      <c r="S4181" s="104"/>
    </row>
    <row r="4182" spans="1:19">
      <c r="A4182" s="104"/>
      <c r="B4182" s="105"/>
      <c r="C4182" s="104"/>
      <c r="D4182" s="105"/>
      <c r="E4182" s="104"/>
      <c r="F4182" s="104"/>
      <c r="G4182" s="104"/>
      <c r="H4182" s="104"/>
      <c r="I4182" s="104"/>
      <c r="J4182" s="106"/>
      <c r="K4182" s="106"/>
      <c r="L4182" s="106"/>
      <c r="M4182" s="106"/>
      <c r="N4182" s="106"/>
      <c r="O4182" s="106"/>
      <c r="P4182" s="106"/>
      <c r="Q4182" s="106"/>
      <c r="R4182" s="106"/>
      <c r="S4182" s="104"/>
    </row>
    <row r="4183" spans="1:19">
      <c r="A4183" s="104"/>
      <c r="B4183" s="105"/>
      <c r="C4183" s="104"/>
      <c r="D4183" s="105"/>
      <c r="E4183" s="104"/>
      <c r="F4183" s="104"/>
      <c r="G4183" s="104"/>
      <c r="H4183" s="104"/>
      <c r="I4183" s="104"/>
      <c r="J4183" s="106"/>
      <c r="K4183" s="106"/>
      <c r="L4183" s="106"/>
      <c r="M4183" s="106"/>
      <c r="N4183" s="106"/>
      <c r="O4183" s="106"/>
      <c r="P4183" s="106"/>
      <c r="Q4183" s="106"/>
      <c r="R4183" s="106"/>
      <c r="S4183" s="104"/>
    </row>
    <row r="4184" spans="1:19">
      <c r="A4184" s="104"/>
      <c r="B4184" s="105"/>
      <c r="C4184" s="104"/>
      <c r="D4184" s="105"/>
      <c r="E4184" s="104"/>
      <c r="F4184" s="104"/>
      <c r="G4184" s="104"/>
      <c r="H4184" s="104"/>
      <c r="I4184" s="104"/>
      <c r="J4184" s="106"/>
      <c r="K4184" s="106"/>
      <c r="L4184" s="106"/>
      <c r="M4184" s="106"/>
      <c r="N4184" s="106"/>
      <c r="O4184" s="106"/>
      <c r="P4184" s="106"/>
      <c r="Q4184" s="106"/>
      <c r="R4184" s="106"/>
      <c r="S4184" s="104"/>
    </row>
    <row r="4185" spans="1:19">
      <c r="A4185" s="104"/>
      <c r="B4185" s="105"/>
      <c r="C4185" s="104"/>
      <c r="D4185" s="105"/>
      <c r="E4185" s="104"/>
      <c r="F4185" s="104"/>
      <c r="G4185" s="104"/>
      <c r="H4185" s="104"/>
      <c r="I4185" s="104"/>
      <c r="J4185" s="106"/>
      <c r="K4185" s="106"/>
      <c r="L4185" s="106"/>
      <c r="M4185" s="106"/>
      <c r="N4185" s="106"/>
      <c r="O4185" s="106"/>
      <c r="P4185" s="106"/>
      <c r="Q4185" s="106"/>
      <c r="R4185" s="106"/>
      <c r="S4185" s="104"/>
    </row>
    <row r="4186" spans="1:19">
      <c r="A4186" s="104"/>
      <c r="B4186" s="105"/>
      <c r="C4186" s="104"/>
      <c r="D4186" s="105"/>
      <c r="E4186" s="104"/>
      <c r="F4186" s="104"/>
      <c r="G4186" s="104"/>
      <c r="H4186" s="104"/>
      <c r="I4186" s="104"/>
      <c r="J4186" s="106"/>
      <c r="K4186" s="106"/>
      <c r="L4186" s="106"/>
      <c r="M4186" s="106"/>
      <c r="N4186" s="106"/>
      <c r="O4186" s="106"/>
      <c r="P4186" s="106"/>
      <c r="Q4186" s="106"/>
      <c r="R4186" s="106"/>
      <c r="S4186" s="104"/>
    </row>
    <row r="4187" spans="1:19">
      <c r="A4187" s="104"/>
      <c r="B4187" s="105"/>
      <c r="C4187" s="104"/>
      <c r="D4187" s="105"/>
      <c r="E4187" s="104"/>
      <c r="F4187" s="104"/>
      <c r="G4187" s="104"/>
      <c r="H4187" s="104"/>
      <c r="I4187" s="104"/>
      <c r="J4187" s="106"/>
      <c r="K4187" s="106"/>
      <c r="L4187" s="106"/>
      <c r="M4187" s="106"/>
      <c r="N4187" s="106"/>
      <c r="O4187" s="106"/>
      <c r="P4187" s="106"/>
      <c r="Q4187" s="106"/>
      <c r="R4187" s="106"/>
      <c r="S4187" s="104"/>
    </row>
    <row r="4188" spans="1:19">
      <c r="A4188" s="104"/>
      <c r="B4188" s="105"/>
      <c r="C4188" s="104"/>
      <c r="D4188" s="105"/>
      <c r="E4188" s="104"/>
      <c r="F4188" s="104"/>
      <c r="G4188" s="104"/>
      <c r="H4188" s="104"/>
      <c r="I4188" s="104"/>
      <c r="J4188" s="106"/>
      <c r="K4188" s="106"/>
      <c r="L4188" s="106"/>
      <c r="M4188" s="106"/>
      <c r="N4188" s="106"/>
      <c r="O4188" s="106"/>
      <c r="P4188" s="106"/>
      <c r="Q4188" s="106"/>
      <c r="R4188" s="106"/>
      <c r="S4188" s="104"/>
    </row>
    <row r="4189" spans="1:19">
      <c r="A4189" s="104"/>
      <c r="B4189" s="105"/>
      <c r="C4189" s="104"/>
      <c r="D4189" s="105"/>
      <c r="E4189" s="104"/>
      <c r="F4189" s="104"/>
      <c r="G4189" s="104"/>
      <c r="H4189" s="104"/>
      <c r="I4189" s="104"/>
      <c r="J4189" s="106"/>
      <c r="K4189" s="106"/>
      <c r="L4189" s="106"/>
      <c r="M4189" s="106"/>
      <c r="N4189" s="106"/>
      <c r="O4189" s="106"/>
      <c r="P4189" s="106"/>
      <c r="Q4189" s="106"/>
      <c r="R4189" s="106"/>
      <c r="S4189" s="104"/>
    </row>
    <row r="4190" spans="1:19">
      <c r="A4190" s="104"/>
      <c r="B4190" s="105"/>
      <c r="C4190" s="104"/>
      <c r="D4190" s="105"/>
      <c r="E4190" s="104"/>
      <c r="F4190" s="104"/>
      <c r="G4190" s="104"/>
      <c r="H4190" s="104"/>
      <c r="I4190" s="104"/>
      <c r="J4190" s="106"/>
      <c r="K4190" s="106"/>
      <c r="L4190" s="106"/>
      <c r="M4190" s="106"/>
      <c r="N4190" s="106"/>
      <c r="O4190" s="106"/>
      <c r="P4190" s="106"/>
      <c r="Q4190" s="106"/>
      <c r="R4190" s="106"/>
      <c r="S4190" s="104"/>
    </row>
    <row r="4191" spans="1:19">
      <c r="A4191" s="104"/>
      <c r="B4191" s="105"/>
      <c r="C4191" s="104"/>
      <c r="D4191" s="105"/>
      <c r="E4191" s="104"/>
      <c r="F4191" s="104"/>
      <c r="G4191" s="104"/>
      <c r="H4191" s="104"/>
      <c r="I4191" s="104"/>
      <c r="J4191" s="106"/>
      <c r="K4191" s="106"/>
      <c r="L4191" s="106"/>
      <c r="M4191" s="106"/>
      <c r="N4191" s="106"/>
      <c r="O4191" s="106"/>
      <c r="P4191" s="106"/>
      <c r="Q4191" s="106"/>
      <c r="R4191" s="106"/>
      <c r="S4191" s="104"/>
    </row>
    <row r="4192" spans="1:19">
      <c r="A4192" s="104"/>
      <c r="B4192" s="105"/>
      <c r="C4192" s="104"/>
      <c r="D4192" s="105"/>
      <c r="E4192" s="104"/>
      <c r="F4192" s="104"/>
      <c r="G4192" s="104"/>
      <c r="H4192" s="104"/>
      <c r="I4192" s="104"/>
      <c r="J4192" s="106"/>
      <c r="K4192" s="106"/>
      <c r="L4192" s="106"/>
      <c r="M4192" s="106"/>
      <c r="N4192" s="106"/>
      <c r="O4192" s="106"/>
      <c r="P4192" s="106"/>
      <c r="Q4192" s="106"/>
      <c r="R4192" s="106"/>
      <c r="S4192" s="104"/>
    </row>
    <row r="4193" spans="1:19">
      <c r="A4193" s="104"/>
      <c r="B4193" s="105"/>
      <c r="C4193" s="104"/>
      <c r="D4193" s="105"/>
      <c r="E4193" s="104"/>
      <c r="F4193" s="104"/>
      <c r="G4193" s="104"/>
      <c r="H4193" s="104"/>
      <c r="I4193" s="104"/>
      <c r="J4193" s="106"/>
      <c r="K4193" s="106"/>
      <c r="L4193" s="106"/>
      <c r="M4193" s="106"/>
      <c r="N4193" s="106"/>
      <c r="O4193" s="106"/>
      <c r="P4193" s="106"/>
      <c r="Q4193" s="106"/>
      <c r="R4193" s="106"/>
      <c r="S4193" s="104"/>
    </row>
    <row r="4194" spans="1:19">
      <c r="A4194" s="104"/>
      <c r="B4194" s="105"/>
      <c r="C4194" s="104"/>
      <c r="D4194" s="105"/>
      <c r="E4194" s="104"/>
      <c r="F4194" s="104"/>
      <c r="G4194" s="104"/>
      <c r="H4194" s="104"/>
      <c r="I4194" s="104"/>
      <c r="J4194" s="106"/>
      <c r="K4194" s="106"/>
      <c r="L4194" s="106"/>
      <c r="M4194" s="106"/>
      <c r="N4194" s="106"/>
      <c r="O4194" s="106"/>
      <c r="P4194" s="106"/>
      <c r="Q4194" s="106"/>
      <c r="R4194" s="106"/>
      <c r="S4194" s="104"/>
    </row>
    <row r="4195" spans="1:19">
      <c r="A4195" s="104"/>
      <c r="B4195" s="105"/>
      <c r="C4195" s="104"/>
      <c r="D4195" s="105"/>
      <c r="E4195" s="104"/>
      <c r="F4195" s="104"/>
      <c r="G4195" s="104"/>
      <c r="H4195" s="104"/>
      <c r="I4195" s="104"/>
      <c r="J4195" s="106"/>
      <c r="K4195" s="106"/>
      <c r="L4195" s="106"/>
      <c r="M4195" s="106"/>
      <c r="N4195" s="106"/>
      <c r="O4195" s="106"/>
      <c r="P4195" s="106"/>
      <c r="Q4195" s="106"/>
      <c r="R4195" s="106"/>
      <c r="S4195" s="104"/>
    </row>
    <row r="4196" spans="1:19">
      <c r="A4196" s="104"/>
      <c r="B4196" s="105"/>
      <c r="C4196" s="104"/>
      <c r="D4196" s="105"/>
      <c r="E4196" s="104"/>
      <c r="F4196" s="104"/>
      <c r="G4196" s="104"/>
      <c r="H4196" s="104"/>
      <c r="I4196" s="104"/>
      <c r="J4196" s="106"/>
      <c r="K4196" s="106"/>
      <c r="L4196" s="106"/>
      <c r="M4196" s="106"/>
      <c r="N4196" s="106"/>
      <c r="O4196" s="106"/>
      <c r="P4196" s="106"/>
      <c r="Q4196" s="106"/>
      <c r="R4196" s="106"/>
      <c r="S4196" s="104"/>
    </row>
    <row r="4197" spans="1:19">
      <c r="A4197" s="104"/>
      <c r="B4197" s="105"/>
      <c r="C4197" s="104"/>
      <c r="D4197" s="105"/>
      <c r="E4197" s="104"/>
      <c r="F4197" s="104"/>
      <c r="G4197" s="104"/>
      <c r="H4197" s="104"/>
      <c r="I4197" s="104"/>
      <c r="J4197" s="106"/>
      <c r="K4197" s="106"/>
      <c r="L4197" s="106"/>
      <c r="M4197" s="106"/>
      <c r="N4197" s="106"/>
      <c r="O4197" s="106"/>
      <c r="P4197" s="106"/>
      <c r="Q4197" s="106"/>
      <c r="R4197" s="106"/>
      <c r="S4197" s="104"/>
    </row>
    <row r="4198" spans="1:19">
      <c r="A4198" s="104"/>
      <c r="B4198" s="105"/>
      <c r="C4198" s="104"/>
      <c r="D4198" s="105"/>
      <c r="E4198" s="104"/>
      <c r="F4198" s="104"/>
      <c r="G4198" s="104"/>
      <c r="H4198" s="104"/>
      <c r="I4198" s="104"/>
      <c r="J4198" s="106"/>
      <c r="K4198" s="106"/>
      <c r="L4198" s="106"/>
      <c r="M4198" s="106"/>
      <c r="N4198" s="106"/>
      <c r="O4198" s="106"/>
      <c r="P4198" s="106"/>
      <c r="Q4198" s="106"/>
      <c r="R4198" s="106"/>
      <c r="S4198" s="104"/>
    </row>
    <row r="4199" spans="1:19">
      <c r="A4199" s="104"/>
      <c r="B4199" s="105"/>
      <c r="C4199" s="104"/>
      <c r="D4199" s="105"/>
      <c r="E4199" s="104"/>
      <c r="F4199" s="104"/>
      <c r="G4199" s="104"/>
      <c r="H4199" s="104"/>
      <c r="I4199" s="104"/>
      <c r="J4199" s="106"/>
      <c r="K4199" s="106"/>
      <c r="L4199" s="106"/>
      <c r="M4199" s="106"/>
      <c r="N4199" s="106"/>
      <c r="O4199" s="106"/>
      <c r="P4199" s="106"/>
      <c r="Q4199" s="106"/>
      <c r="R4199" s="106"/>
      <c r="S4199" s="104"/>
    </row>
    <row r="4200" spans="1:19">
      <c r="A4200" s="104"/>
      <c r="B4200" s="105"/>
      <c r="C4200" s="104"/>
      <c r="D4200" s="105"/>
      <c r="E4200" s="104"/>
      <c r="F4200" s="104"/>
      <c r="G4200" s="104"/>
      <c r="H4200" s="104"/>
      <c r="I4200" s="104"/>
      <c r="J4200" s="106"/>
      <c r="K4200" s="106"/>
      <c r="L4200" s="106"/>
      <c r="M4200" s="106"/>
      <c r="N4200" s="106"/>
      <c r="O4200" s="106"/>
      <c r="P4200" s="106"/>
      <c r="Q4200" s="106"/>
      <c r="R4200" s="106"/>
      <c r="S4200" s="104"/>
    </row>
    <row r="4201" spans="1:19">
      <c r="A4201" s="104"/>
      <c r="B4201" s="105"/>
      <c r="C4201" s="104"/>
      <c r="D4201" s="105"/>
      <c r="E4201" s="104"/>
      <c r="F4201" s="104"/>
      <c r="G4201" s="104"/>
      <c r="H4201" s="104"/>
      <c r="I4201" s="104"/>
      <c r="J4201" s="106"/>
      <c r="K4201" s="106"/>
      <c r="L4201" s="106"/>
      <c r="M4201" s="106"/>
      <c r="N4201" s="106"/>
      <c r="O4201" s="106"/>
      <c r="P4201" s="106"/>
      <c r="Q4201" s="106"/>
      <c r="R4201" s="106"/>
      <c r="S4201" s="104"/>
    </row>
    <row r="4202" spans="1:19">
      <c r="A4202" s="104"/>
      <c r="B4202" s="105"/>
      <c r="C4202" s="104"/>
      <c r="D4202" s="105"/>
      <c r="E4202" s="104"/>
      <c r="F4202" s="104"/>
      <c r="G4202" s="104"/>
      <c r="H4202" s="104"/>
      <c r="I4202" s="104"/>
      <c r="J4202" s="106"/>
      <c r="K4202" s="106"/>
      <c r="L4202" s="106"/>
      <c r="M4202" s="106"/>
      <c r="N4202" s="106"/>
      <c r="O4202" s="106"/>
      <c r="P4202" s="106"/>
      <c r="Q4202" s="106"/>
      <c r="R4202" s="106"/>
      <c r="S4202" s="104"/>
    </row>
    <row r="4203" spans="1:19">
      <c r="A4203" s="104"/>
      <c r="B4203" s="105"/>
      <c r="C4203" s="104"/>
      <c r="D4203" s="105"/>
      <c r="E4203" s="104"/>
      <c r="F4203" s="104"/>
      <c r="G4203" s="104"/>
      <c r="H4203" s="104"/>
      <c r="I4203" s="104"/>
      <c r="J4203" s="106"/>
      <c r="K4203" s="106"/>
      <c r="L4203" s="106"/>
      <c r="M4203" s="106"/>
      <c r="N4203" s="106"/>
      <c r="O4203" s="106"/>
      <c r="P4203" s="106"/>
      <c r="Q4203" s="106"/>
      <c r="R4203" s="106"/>
      <c r="S4203" s="104"/>
    </row>
    <row r="4204" spans="1:19">
      <c r="A4204" s="104"/>
      <c r="B4204" s="105"/>
      <c r="C4204" s="104"/>
      <c r="D4204" s="105"/>
      <c r="E4204" s="104"/>
      <c r="F4204" s="104"/>
      <c r="G4204" s="104"/>
      <c r="H4204" s="104"/>
      <c r="I4204" s="104"/>
      <c r="J4204" s="106"/>
      <c r="K4204" s="106"/>
      <c r="L4204" s="106"/>
      <c r="M4204" s="106"/>
      <c r="N4204" s="106"/>
      <c r="O4204" s="106"/>
      <c r="P4204" s="106"/>
      <c r="Q4204" s="106"/>
      <c r="R4204" s="106"/>
      <c r="S4204" s="104"/>
    </row>
    <row r="4205" spans="1:19">
      <c r="A4205" s="104"/>
      <c r="B4205" s="105"/>
      <c r="C4205" s="104"/>
      <c r="D4205" s="105"/>
      <c r="E4205" s="104"/>
      <c r="F4205" s="104"/>
      <c r="G4205" s="104"/>
      <c r="H4205" s="104"/>
      <c r="I4205" s="104"/>
      <c r="J4205" s="106"/>
      <c r="K4205" s="106"/>
      <c r="L4205" s="106"/>
      <c r="M4205" s="106"/>
      <c r="N4205" s="106"/>
      <c r="O4205" s="106"/>
      <c r="P4205" s="106"/>
      <c r="Q4205" s="106"/>
      <c r="R4205" s="106"/>
      <c r="S4205" s="104"/>
    </row>
    <row r="4206" spans="1:19">
      <c r="A4206" s="104"/>
      <c r="B4206" s="105"/>
      <c r="C4206" s="104"/>
      <c r="D4206" s="105"/>
      <c r="E4206" s="104"/>
      <c r="F4206" s="104"/>
      <c r="G4206" s="104"/>
      <c r="H4206" s="104"/>
      <c r="I4206" s="104"/>
      <c r="J4206" s="106"/>
      <c r="K4206" s="106"/>
      <c r="L4206" s="106"/>
      <c r="M4206" s="106"/>
      <c r="N4206" s="106"/>
      <c r="O4206" s="106"/>
      <c r="P4206" s="106"/>
      <c r="Q4206" s="106"/>
      <c r="R4206" s="106"/>
      <c r="S4206" s="104"/>
    </row>
    <row r="4207" spans="1:19">
      <c r="A4207" s="104"/>
      <c r="B4207" s="105"/>
      <c r="C4207" s="104"/>
      <c r="D4207" s="105"/>
      <c r="E4207" s="104"/>
      <c r="F4207" s="104"/>
      <c r="G4207" s="104"/>
      <c r="H4207" s="104"/>
      <c r="I4207" s="104"/>
      <c r="J4207" s="106"/>
      <c r="K4207" s="106"/>
      <c r="L4207" s="106"/>
      <c r="M4207" s="106"/>
      <c r="N4207" s="106"/>
      <c r="O4207" s="106"/>
      <c r="P4207" s="106"/>
      <c r="Q4207" s="106"/>
      <c r="R4207" s="106"/>
      <c r="S4207" s="104"/>
    </row>
    <row r="4208" spans="1:19">
      <c r="A4208" s="104"/>
      <c r="B4208" s="105"/>
      <c r="C4208" s="104"/>
      <c r="D4208" s="105"/>
      <c r="E4208" s="104"/>
      <c r="F4208" s="104"/>
      <c r="G4208" s="104"/>
      <c r="H4208" s="104"/>
      <c r="I4208" s="104"/>
      <c r="J4208" s="106"/>
      <c r="K4208" s="106"/>
      <c r="L4208" s="106"/>
      <c r="M4208" s="106"/>
      <c r="N4208" s="106"/>
      <c r="O4208" s="106"/>
      <c r="P4208" s="106"/>
      <c r="Q4208" s="106"/>
      <c r="R4208" s="106"/>
      <c r="S4208" s="104"/>
    </row>
    <row r="4209" spans="1:19">
      <c r="A4209" s="104"/>
      <c r="B4209" s="105"/>
      <c r="C4209" s="104"/>
      <c r="D4209" s="105"/>
      <c r="E4209" s="104"/>
      <c r="F4209" s="104"/>
      <c r="G4209" s="104"/>
      <c r="H4209" s="104"/>
      <c r="I4209" s="104"/>
      <c r="J4209" s="106"/>
      <c r="K4209" s="106"/>
      <c r="L4209" s="106"/>
      <c r="M4209" s="106"/>
      <c r="N4209" s="106"/>
      <c r="O4209" s="106"/>
      <c r="P4209" s="106"/>
      <c r="Q4209" s="106"/>
      <c r="R4209" s="106"/>
      <c r="S4209" s="104"/>
    </row>
    <row r="4210" spans="1:19">
      <c r="A4210" s="104"/>
      <c r="B4210" s="105"/>
      <c r="C4210" s="104"/>
      <c r="D4210" s="105"/>
      <c r="E4210" s="104"/>
      <c r="F4210" s="104"/>
      <c r="G4210" s="104"/>
      <c r="H4210" s="104"/>
      <c r="I4210" s="104"/>
      <c r="J4210" s="106"/>
      <c r="K4210" s="106"/>
      <c r="L4210" s="106"/>
      <c r="M4210" s="106"/>
      <c r="N4210" s="106"/>
      <c r="O4210" s="106"/>
      <c r="P4210" s="106"/>
      <c r="Q4210" s="106"/>
      <c r="R4210" s="106"/>
      <c r="S4210" s="104"/>
    </row>
    <row r="4211" spans="1:19">
      <c r="A4211" s="104"/>
      <c r="B4211" s="105"/>
      <c r="C4211" s="104"/>
      <c r="D4211" s="105"/>
      <c r="E4211" s="104"/>
      <c r="F4211" s="104"/>
      <c r="G4211" s="104"/>
      <c r="H4211" s="104"/>
      <c r="I4211" s="104"/>
      <c r="J4211" s="106"/>
      <c r="K4211" s="106"/>
      <c r="L4211" s="106"/>
      <c r="M4211" s="106"/>
      <c r="N4211" s="106"/>
      <c r="O4211" s="106"/>
      <c r="P4211" s="106"/>
      <c r="Q4211" s="106"/>
      <c r="R4211" s="106"/>
      <c r="S4211" s="104"/>
    </row>
    <row r="4212" spans="1:19">
      <c r="A4212" s="104"/>
      <c r="B4212" s="105"/>
      <c r="C4212" s="104"/>
      <c r="D4212" s="105"/>
      <c r="E4212" s="104"/>
      <c r="F4212" s="104"/>
      <c r="G4212" s="104"/>
      <c r="H4212" s="104"/>
      <c r="I4212" s="104"/>
      <c r="J4212" s="106"/>
      <c r="K4212" s="106"/>
      <c r="L4212" s="106"/>
      <c r="M4212" s="106"/>
      <c r="N4212" s="106"/>
      <c r="O4212" s="106"/>
      <c r="P4212" s="106"/>
      <c r="Q4212" s="106"/>
      <c r="R4212" s="106"/>
      <c r="S4212" s="104"/>
    </row>
    <row r="4213" spans="1:19">
      <c r="A4213" s="104"/>
      <c r="B4213" s="105"/>
      <c r="C4213" s="104"/>
      <c r="D4213" s="105"/>
      <c r="E4213" s="104"/>
      <c r="F4213" s="104"/>
      <c r="G4213" s="104"/>
      <c r="H4213" s="104"/>
      <c r="I4213" s="104"/>
      <c r="J4213" s="106"/>
      <c r="K4213" s="106"/>
      <c r="L4213" s="106"/>
      <c r="M4213" s="106"/>
      <c r="N4213" s="106"/>
      <c r="O4213" s="106"/>
      <c r="P4213" s="106"/>
      <c r="Q4213" s="106"/>
      <c r="R4213" s="106"/>
      <c r="S4213" s="104"/>
    </row>
    <row r="4214" spans="1:19">
      <c r="A4214" s="104"/>
      <c r="B4214" s="105"/>
      <c r="C4214" s="104"/>
      <c r="D4214" s="105"/>
      <c r="E4214" s="104"/>
      <c r="F4214" s="104"/>
      <c r="G4214" s="104"/>
      <c r="H4214" s="104"/>
      <c r="I4214" s="104"/>
      <c r="J4214" s="106"/>
      <c r="K4214" s="106"/>
      <c r="L4214" s="106"/>
      <c r="M4214" s="106"/>
      <c r="N4214" s="106"/>
      <c r="O4214" s="106"/>
      <c r="P4214" s="106"/>
      <c r="Q4214" s="106"/>
      <c r="R4214" s="106"/>
      <c r="S4214" s="104"/>
    </row>
    <row r="4215" spans="1:19">
      <c r="A4215" s="104"/>
      <c r="B4215" s="105"/>
      <c r="C4215" s="104"/>
      <c r="D4215" s="105"/>
      <c r="E4215" s="104"/>
      <c r="F4215" s="104"/>
      <c r="G4215" s="104"/>
      <c r="H4215" s="104"/>
      <c r="I4215" s="104"/>
      <c r="J4215" s="106"/>
      <c r="K4215" s="106"/>
      <c r="L4215" s="106"/>
      <c r="M4215" s="106"/>
      <c r="N4215" s="106"/>
      <c r="O4215" s="106"/>
      <c r="P4215" s="106"/>
      <c r="Q4215" s="106"/>
      <c r="R4215" s="106"/>
      <c r="S4215" s="104"/>
    </row>
    <row r="4216" spans="1:19">
      <c r="A4216" s="104"/>
      <c r="B4216" s="105"/>
      <c r="C4216" s="104"/>
      <c r="D4216" s="105"/>
      <c r="E4216" s="104"/>
      <c r="F4216" s="104"/>
      <c r="G4216" s="104"/>
      <c r="H4216" s="104"/>
      <c r="I4216" s="104"/>
      <c r="J4216" s="106"/>
      <c r="K4216" s="106"/>
      <c r="L4216" s="106"/>
      <c r="M4216" s="106"/>
      <c r="N4216" s="106"/>
      <c r="O4216" s="106"/>
      <c r="P4216" s="106"/>
      <c r="Q4216" s="106"/>
      <c r="R4216" s="106"/>
      <c r="S4216" s="104"/>
    </row>
    <row r="4217" spans="1:19">
      <c r="A4217" s="104"/>
      <c r="B4217" s="105"/>
      <c r="C4217" s="104"/>
      <c r="D4217" s="105"/>
      <c r="E4217" s="104"/>
      <c r="F4217" s="104"/>
      <c r="G4217" s="104"/>
      <c r="H4217" s="104"/>
      <c r="I4217" s="104"/>
      <c r="J4217" s="106"/>
      <c r="K4217" s="106"/>
      <c r="L4217" s="106"/>
      <c r="M4217" s="106"/>
      <c r="N4217" s="106"/>
      <c r="O4217" s="106"/>
      <c r="P4217" s="106"/>
      <c r="Q4217" s="106"/>
      <c r="R4217" s="106"/>
      <c r="S4217" s="104"/>
    </row>
    <row r="4218" spans="1:19">
      <c r="A4218" s="104"/>
      <c r="B4218" s="105"/>
      <c r="C4218" s="104"/>
      <c r="D4218" s="105"/>
      <c r="E4218" s="104"/>
      <c r="F4218" s="104"/>
      <c r="G4218" s="104"/>
      <c r="H4218" s="104"/>
      <c r="I4218" s="104"/>
      <c r="J4218" s="106"/>
      <c r="K4218" s="106"/>
      <c r="L4218" s="106"/>
      <c r="M4218" s="106"/>
      <c r="N4218" s="106"/>
      <c r="O4218" s="106"/>
      <c r="P4218" s="106"/>
      <c r="Q4218" s="106"/>
      <c r="R4218" s="106"/>
      <c r="S4218" s="104"/>
    </row>
    <row r="4219" spans="1:19">
      <c r="A4219" s="104"/>
      <c r="B4219" s="105"/>
      <c r="C4219" s="104"/>
      <c r="D4219" s="105"/>
      <c r="E4219" s="104"/>
      <c r="F4219" s="104"/>
      <c r="G4219" s="104"/>
      <c r="H4219" s="104"/>
      <c r="I4219" s="104"/>
      <c r="J4219" s="106"/>
      <c r="K4219" s="106"/>
      <c r="L4219" s="106"/>
      <c r="M4219" s="106"/>
      <c r="N4219" s="106"/>
      <c r="O4219" s="106"/>
      <c r="P4219" s="106"/>
      <c r="Q4219" s="106"/>
      <c r="R4219" s="106"/>
      <c r="S4219" s="104"/>
    </row>
    <row r="4220" spans="1:19">
      <c r="A4220" s="104"/>
      <c r="B4220" s="105"/>
      <c r="C4220" s="104"/>
      <c r="D4220" s="105"/>
      <c r="E4220" s="104"/>
      <c r="F4220" s="104"/>
      <c r="G4220" s="104"/>
      <c r="H4220" s="104"/>
      <c r="I4220" s="104"/>
      <c r="J4220" s="106"/>
      <c r="K4220" s="106"/>
      <c r="L4220" s="106"/>
      <c r="M4220" s="106"/>
      <c r="N4220" s="106"/>
      <c r="O4220" s="106"/>
      <c r="P4220" s="106"/>
      <c r="Q4220" s="106"/>
      <c r="R4220" s="106"/>
      <c r="S4220" s="104"/>
    </row>
    <row r="4221" spans="1:19">
      <c r="A4221" s="104"/>
      <c r="B4221" s="105"/>
      <c r="C4221" s="104"/>
      <c r="D4221" s="105"/>
      <c r="E4221" s="104"/>
      <c r="F4221" s="104"/>
      <c r="G4221" s="104"/>
      <c r="H4221" s="104"/>
      <c r="I4221" s="104"/>
      <c r="J4221" s="106"/>
      <c r="K4221" s="106"/>
      <c r="L4221" s="106"/>
      <c r="M4221" s="106"/>
      <c r="N4221" s="106"/>
      <c r="O4221" s="106"/>
      <c r="P4221" s="106"/>
      <c r="Q4221" s="106"/>
      <c r="R4221" s="106"/>
      <c r="S4221" s="104"/>
    </row>
    <row r="4222" spans="1:19">
      <c r="A4222" s="104"/>
      <c r="B4222" s="105"/>
      <c r="C4222" s="104"/>
      <c r="D4222" s="105"/>
      <c r="E4222" s="104"/>
      <c r="F4222" s="104"/>
      <c r="G4222" s="104"/>
      <c r="H4222" s="104"/>
      <c r="I4222" s="104"/>
      <c r="J4222" s="106"/>
      <c r="K4222" s="106"/>
      <c r="L4222" s="106"/>
      <c r="M4222" s="106"/>
      <c r="N4222" s="106"/>
      <c r="O4222" s="106"/>
      <c r="P4222" s="106"/>
      <c r="Q4222" s="106"/>
      <c r="R4222" s="106"/>
      <c r="S4222" s="104"/>
    </row>
    <row r="4223" spans="1:19">
      <c r="A4223" s="104"/>
      <c r="B4223" s="105"/>
      <c r="C4223" s="104"/>
      <c r="D4223" s="105"/>
      <c r="E4223" s="104"/>
      <c r="F4223" s="104"/>
      <c r="G4223" s="104"/>
      <c r="H4223" s="104"/>
      <c r="I4223" s="104"/>
      <c r="J4223" s="106"/>
      <c r="K4223" s="106"/>
      <c r="L4223" s="106"/>
      <c r="M4223" s="106"/>
      <c r="N4223" s="106"/>
      <c r="O4223" s="106"/>
      <c r="P4223" s="106"/>
      <c r="Q4223" s="106"/>
      <c r="R4223" s="106"/>
      <c r="S4223" s="104"/>
    </row>
    <row r="4224" spans="1:19">
      <c r="A4224" s="104"/>
      <c r="B4224" s="105"/>
      <c r="C4224" s="104"/>
      <c r="D4224" s="105"/>
      <c r="E4224" s="104"/>
      <c r="F4224" s="104"/>
      <c r="G4224" s="104"/>
      <c r="H4224" s="104"/>
      <c r="I4224" s="104"/>
      <c r="J4224" s="106"/>
      <c r="K4224" s="106"/>
      <c r="L4224" s="106"/>
      <c r="M4224" s="106"/>
      <c r="N4224" s="106"/>
      <c r="O4224" s="106"/>
      <c r="P4224" s="106"/>
      <c r="Q4224" s="106"/>
      <c r="R4224" s="106"/>
      <c r="S4224" s="104"/>
    </row>
    <row r="4225" spans="1:19">
      <c r="A4225" s="104"/>
      <c r="B4225" s="105"/>
      <c r="C4225" s="104"/>
      <c r="D4225" s="105"/>
      <c r="E4225" s="104"/>
      <c r="F4225" s="104"/>
      <c r="G4225" s="104"/>
      <c r="H4225" s="104"/>
      <c r="I4225" s="104"/>
      <c r="J4225" s="106"/>
      <c r="K4225" s="106"/>
      <c r="L4225" s="106"/>
      <c r="M4225" s="106"/>
      <c r="N4225" s="106"/>
      <c r="O4225" s="106"/>
      <c r="P4225" s="106"/>
      <c r="Q4225" s="106"/>
      <c r="R4225" s="106"/>
      <c r="S4225" s="104"/>
    </row>
    <row r="4226" spans="1:19">
      <c r="A4226" s="104"/>
      <c r="B4226" s="105"/>
      <c r="C4226" s="104"/>
      <c r="D4226" s="105"/>
      <c r="E4226" s="104"/>
      <c r="F4226" s="104"/>
      <c r="G4226" s="104"/>
      <c r="H4226" s="104"/>
      <c r="I4226" s="104"/>
      <c r="J4226" s="106"/>
      <c r="K4226" s="106"/>
      <c r="L4226" s="106"/>
      <c r="M4226" s="106"/>
      <c r="N4226" s="106"/>
      <c r="O4226" s="106"/>
      <c r="P4226" s="106"/>
      <c r="Q4226" s="106"/>
      <c r="R4226" s="106"/>
      <c r="S4226" s="104"/>
    </row>
    <row r="4227" spans="1:19">
      <c r="A4227" s="104"/>
      <c r="B4227" s="105"/>
      <c r="C4227" s="104"/>
      <c r="D4227" s="105"/>
      <c r="E4227" s="104"/>
      <c r="F4227" s="104"/>
      <c r="G4227" s="104"/>
      <c r="H4227" s="104"/>
      <c r="I4227" s="104"/>
      <c r="J4227" s="106"/>
      <c r="K4227" s="106"/>
      <c r="L4227" s="106"/>
      <c r="M4227" s="106"/>
      <c r="N4227" s="106"/>
      <c r="O4227" s="106"/>
      <c r="P4227" s="106"/>
      <c r="Q4227" s="106"/>
      <c r="R4227" s="106"/>
      <c r="S4227" s="104"/>
    </row>
    <row r="4228" spans="1:19">
      <c r="A4228" s="104"/>
      <c r="B4228" s="105"/>
      <c r="C4228" s="104"/>
      <c r="D4228" s="105"/>
      <c r="E4228" s="104"/>
      <c r="F4228" s="104"/>
      <c r="G4228" s="104"/>
      <c r="H4228" s="104"/>
      <c r="I4228" s="104"/>
      <c r="J4228" s="106"/>
      <c r="K4228" s="106"/>
      <c r="L4228" s="106"/>
      <c r="M4228" s="106"/>
      <c r="N4228" s="106"/>
      <c r="O4228" s="106"/>
      <c r="P4228" s="106"/>
      <c r="Q4228" s="106"/>
      <c r="R4228" s="106"/>
      <c r="S4228" s="104"/>
    </row>
    <row r="4229" spans="1:19">
      <c r="A4229" s="104"/>
      <c r="B4229" s="105"/>
      <c r="C4229" s="104"/>
      <c r="D4229" s="105"/>
      <c r="E4229" s="104"/>
      <c r="F4229" s="104"/>
      <c r="G4229" s="104"/>
      <c r="H4229" s="104"/>
      <c r="I4229" s="104"/>
      <c r="J4229" s="106"/>
      <c r="K4229" s="106"/>
      <c r="L4229" s="106"/>
      <c r="M4229" s="106"/>
      <c r="N4229" s="106"/>
      <c r="O4229" s="106"/>
      <c r="P4229" s="106"/>
      <c r="Q4229" s="106"/>
      <c r="R4229" s="106"/>
      <c r="S4229" s="104"/>
    </row>
    <row r="4230" spans="1:19">
      <c r="A4230" s="104"/>
      <c r="B4230" s="105"/>
      <c r="C4230" s="104"/>
      <c r="D4230" s="105"/>
      <c r="E4230" s="104"/>
      <c r="F4230" s="104"/>
      <c r="G4230" s="104"/>
      <c r="H4230" s="104"/>
      <c r="I4230" s="104"/>
      <c r="J4230" s="106"/>
      <c r="K4230" s="106"/>
      <c r="L4230" s="106"/>
      <c r="M4230" s="106"/>
      <c r="N4230" s="106"/>
      <c r="O4230" s="106"/>
      <c r="P4230" s="106"/>
      <c r="Q4230" s="106"/>
      <c r="R4230" s="106"/>
      <c r="S4230" s="104"/>
    </row>
    <row r="4231" spans="1:19">
      <c r="A4231" s="104"/>
      <c r="B4231" s="105"/>
      <c r="C4231" s="104"/>
      <c r="D4231" s="105"/>
      <c r="E4231" s="104"/>
      <c r="F4231" s="104"/>
      <c r="G4231" s="104"/>
      <c r="H4231" s="104"/>
      <c r="I4231" s="104"/>
      <c r="J4231" s="106"/>
      <c r="K4231" s="106"/>
      <c r="L4231" s="106"/>
      <c r="M4231" s="106"/>
      <c r="N4231" s="106"/>
      <c r="O4231" s="106"/>
      <c r="P4231" s="106"/>
      <c r="Q4231" s="106"/>
      <c r="R4231" s="106"/>
      <c r="S4231" s="104"/>
    </row>
    <row r="4232" spans="1:19">
      <c r="A4232" s="104"/>
      <c r="B4232" s="105"/>
      <c r="C4232" s="104"/>
      <c r="D4232" s="105"/>
      <c r="E4232" s="104"/>
      <c r="F4232" s="104"/>
      <c r="G4232" s="104"/>
      <c r="H4232" s="104"/>
      <c r="I4232" s="104"/>
      <c r="J4232" s="106"/>
      <c r="K4232" s="106"/>
      <c r="L4232" s="106"/>
      <c r="M4232" s="106"/>
      <c r="N4232" s="106"/>
      <c r="O4232" s="106"/>
      <c r="P4232" s="106"/>
      <c r="Q4232" s="106"/>
      <c r="R4232" s="106"/>
      <c r="S4232" s="104"/>
    </row>
    <row r="4233" spans="1:19">
      <c r="A4233" s="104"/>
      <c r="B4233" s="105"/>
      <c r="C4233" s="104"/>
      <c r="D4233" s="105"/>
      <c r="E4233" s="104"/>
      <c r="F4233" s="104"/>
      <c r="G4233" s="104"/>
      <c r="H4233" s="104"/>
      <c r="I4233" s="104"/>
      <c r="J4233" s="106"/>
      <c r="K4233" s="106"/>
      <c r="L4233" s="106"/>
      <c r="M4233" s="106"/>
      <c r="N4233" s="106"/>
      <c r="O4233" s="106"/>
      <c r="P4233" s="106"/>
      <c r="Q4233" s="106"/>
      <c r="R4233" s="106"/>
      <c r="S4233" s="104"/>
    </row>
    <row r="4234" spans="1:19">
      <c r="A4234" s="104"/>
      <c r="B4234" s="105"/>
      <c r="C4234" s="104"/>
      <c r="D4234" s="105"/>
      <c r="E4234" s="104"/>
      <c r="F4234" s="104"/>
      <c r="G4234" s="104"/>
      <c r="H4234" s="104"/>
      <c r="I4234" s="104"/>
      <c r="J4234" s="106"/>
      <c r="K4234" s="106"/>
      <c r="L4234" s="106"/>
      <c r="M4234" s="106"/>
      <c r="N4234" s="106"/>
      <c r="O4234" s="106"/>
      <c r="P4234" s="106"/>
      <c r="Q4234" s="106"/>
      <c r="R4234" s="106"/>
      <c r="S4234" s="104"/>
    </row>
    <row r="4235" spans="1:19">
      <c r="A4235" s="104"/>
      <c r="B4235" s="105"/>
      <c r="C4235" s="104"/>
      <c r="D4235" s="105"/>
      <c r="E4235" s="104"/>
      <c r="F4235" s="104"/>
      <c r="G4235" s="104"/>
      <c r="H4235" s="104"/>
      <c r="I4235" s="104"/>
      <c r="J4235" s="106"/>
      <c r="K4235" s="106"/>
      <c r="L4235" s="106"/>
      <c r="M4235" s="106"/>
      <c r="N4235" s="106"/>
      <c r="O4235" s="106"/>
      <c r="P4235" s="106"/>
      <c r="Q4235" s="106"/>
      <c r="R4235" s="106"/>
      <c r="S4235" s="104"/>
    </row>
    <row r="4236" spans="1:19">
      <c r="A4236" s="104"/>
      <c r="B4236" s="105"/>
      <c r="C4236" s="104"/>
      <c r="D4236" s="105"/>
      <c r="E4236" s="104"/>
      <c r="F4236" s="104"/>
      <c r="G4236" s="104"/>
      <c r="H4236" s="104"/>
      <c r="I4236" s="104"/>
      <c r="J4236" s="106"/>
      <c r="K4236" s="106"/>
      <c r="L4236" s="106"/>
      <c r="M4236" s="106"/>
      <c r="N4236" s="106"/>
      <c r="O4236" s="106"/>
      <c r="P4236" s="106"/>
      <c r="Q4236" s="106"/>
      <c r="R4236" s="106"/>
      <c r="S4236" s="104"/>
    </row>
    <row r="4237" spans="1:19">
      <c r="A4237" s="104"/>
      <c r="B4237" s="105"/>
      <c r="C4237" s="104"/>
      <c r="D4237" s="105"/>
      <c r="E4237" s="104"/>
      <c r="F4237" s="104"/>
      <c r="G4237" s="104"/>
      <c r="H4237" s="104"/>
      <c r="I4237" s="104"/>
      <c r="J4237" s="106"/>
      <c r="K4237" s="106"/>
      <c r="L4237" s="106"/>
      <c r="M4237" s="106"/>
      <c r="N4237" s="106"/>
      <c r="O4237" s="106"/>
      <c r="P4237" s="106"/>
      <c r="Q4237" s="106"/>
      <c r="R4237" s="106"/>
      <c r="S4237" s="104"/>
    </row>
    <row r="4238" spans="1:19">
      <c r="A4238" s="104"/>
      <c r="B4238" s="105"/>
      <c r="C4238" s="104"/>
      <c r="D4238" s="105"/>
      <c r="E4238" s="104"/>
      <c r="F4238" s="104"/>
      <c r="G4238" s="104"/>
      <c r="H4238" s="104"/>
      <c r="I4238" s="104"/>
      <c r="J4238" s="106"/>
      <c r="K4238" s="106"/>
      <c r="L4238" s="106"/>
      <c r="M4238" s="106"/>
      <c r="N4238" s="106"/>
      <c r="O4238" s="106"/>
      <c r="P4238" s="106"/>
      <c r="Q4238" s="106"/>
      <c r="R4238" s="106"/>
      <c r="S4238" s="104"/>
    </row>
    <row r="4239" spans="1:19">
      <c r="A4239" s="104"/>
      <c r="B4239" s="105"/>
      <c r="C4239" s="104"/>
      <c r="D4239" s="105"/>
      <c r="E4239" s="104"/>
      <c r="F4239" s="104"/>
      <c r="G4239" s="104"/>
      <c r="H4239" s="104"/>
      <c r="I4239" s="104"/>
      <c r="J4239" s="106"/>
      <c r="K4239" s="106"/>
      <c r="L4239" s="106"/>
      <c r="M4239" s="106"/>
      <c r="N4239" s="106"/>
      <c r="O4239" s="106"/>
      <c r="P4239" s="106"/>
      <c r="Q4239" s="106"/>
      <c r="R4239" s="106"/>
      <c r="S4239" s="104"/>
    </row>
    <row r="4240" spans="1:19">
      <c r="A4240" s="104"/>
      <c r="B4240" s="105"/>
      <c r="C4240" s="104"/>
      <c r="D4240" s="105"/>
      <c r="E4240" s="104"/>
      <c r="F4240" s="104"/>
      <c r="G4240" s="104"/>
      <c r="H4240" s="104"/>
      <c r="I4240" s="104"/>
      <c r="J4240" s="106"/>
      <c r="K4240" s="106"/>
      <c r="L4240" s="106"/>
      <c r="M4240" s="106"/>
      <c r="N4240" s="106"/>
      <c r="O4240" s="106"/>
      <c r="P4240" s="106"/>
      <c r="Q4240" s="106"/>
      <c r="R4240" s="106"/>
      <c r="S4240" s="104"/>
    </row>
    <row r="4241" spans="1:19">
      <c r="A4241" s="104"/>
      <c r="B4241" s="105"/>
      <c r="C4241" s="104"/>
      <c r="D4241" s="105"/>
      <c r="E4241" s="104"/>
      <c r="F4241" s="104"/>
      <c r="G4241" s="104"/>
      <c r="H4241" s="104"/>
      <c r="I4241" s="104"/>
      <c r="J4241" s="106"/>
      <c r="K4241" s="106"/>
      <c r="L4241" s="106"/>
      <c r="M4241" s="106"/>
      <c r="N4241" s="106"/>
      <c r="O4241" s="106"/>
      <c r="P4241" s="106"/>
      <c r="Q4241" s="106"/>
      <c r="R4241" s="106"/>
      <c r="S4241" s="104"/>
    </row>
    <row r="4242" spans="1:19">
      <c r="A4242" s="104"/>
      <c r="B4242" s="105"/>
      <c r="C4242" s="104"/>
      <c r="D4242" s="105"/>
      <c r="E4242" s="104"/>
      <c r="F4242" s="104"/>
      <c r="G4242" s="104"/>
      <c r="H4242" s="104"/>
      <c r="I4242" s="104"/>
      <c r="J4242" s="106"/>
      <c r="K4242" s="106"/>
      <c r="L4242" s="106"/>
      <c r="M4242" s="106"/>
      <c r="N4242" s="106"/>
      <c r="O4242" s="106"/>
      <c r="P4242" s="106"/>
      <c r="Q4242" s="106"/>
      <c r="R4242" s="106"/>
      <c r="S4242" s="104"/>
    </row>
    <row r="4243" spans="1:19">
      <c r="A4243" s="104"/>
      <c r="B4243" s="105"/>
      <c r="C4243" s="104"/>
      <c r="D4243" s="105"/>
      <c r="E4243" s="104"/>
      <c r="F4243" s="104"/>
      <c r="G4243" s="104"/>
      <c r="H4243" s="104"/>
      <c r="I4243" s="104"/>
      <c r="J4243" s="106"/>
      <c r="K4243" s="106"/>
      <c r="L4243" s="106"/>
      <c r="M4243" s="106"/>
      <c r="N4243" s="106"/>
      <c r="O4243" s="106"/>
      <c r="P4243" s="106"/>
      <c r="Q4243" s="106"/>
      <c r="R4243" s="106"/>
      <c r="S4243" s="104"/>
    </row>
    <row r="4244" spans="1:19">
      <c r="A4244" s="104"/>
      <c r="B4244" s="105"/>
      <c r="C4244" s="104"/>
      <c r="D4244" s="105"/>
      <c r="E4244" s="104"/>
      <c r="F4244" s="104"/>
      <c r="G4244" s="104"/>
      <c r="H4244" s="104"/>
      <c r="I4244" s="104"/>
      <c r="J4244" s="106"/>
      <c r="K4244" s="106"/>
      <c r="L4244" s="106"/>
      <c r="M4244" s="106"/>
      <c r="N4244" s="106"/>
      <c r="O4244" s="106"/>
      <c r="P4244" s="106"/>
      <c r="Q4244" s="106"/>
      <c r="R4244" s="106"/>
      <c r="S4244" s="104"/>
    </row>
    <row r="4245" spans="1:19">
      <c r="A4245" s="104"/>
      <c r="B4245" s="105"/>
      <c r="C4245" s="104"/>
      <c r="D4245" s="105"/>
      <c r="E4245" s="104"/>
      <c r="F4245" s="104"/>
      <c r="G4245" s="104"/>
      <c r="H4245" s="104"/>
      <c r="I4245" s="104"/>
      <c r="J4245" s="106"/>
      <c r="K4245" s="106"/>
      <c r="L4245" s="106"/>
      <c r="M4245" s="106"/>
      <c r="N4245" s="106"/>
      <c r="O4245" s="106"/>
      <c r="P4245" s="106"/>
      <c r="Q4245" s="106"/>
      <c r="R4245" s="106"/>
      <c r="S4245" s="104"/>
    </row>
    <row r="4246" spans="1:19">
      <c r="A4246" s="104"/>
      <c r="B4246" s="105"/>
      <c r="C4246" s="104"/>
      <c r="D4246" s="105"/>
      <c r="E4246" s="104"/>
      <c r="F4246" s="104"/>
      <c r="G4246" s="104"/>
      <c r="H4246" s="104"/>
      <c r="I4246" s="104"/>
      <c r="J4246" s="106"/>
      <c r="K4246" s="106"/>
      <c r="L4246" s="106"/>
      <c r="M4246" s="106"/>
      <c r="N4246" s="106"/>
      <c r="O4246" s="106"/>
      <c r="P4246" s="106"/>
      <c r="Q4246" s="106"/>
      <c r="R4246" s="106"/>
      <c r="S4246" s="104"/>
    </row>
    <row r="4247" spans="1:19">
      <c r="A4247" s="104"/>
      <c r="B4247" s="105"/>
      <c r="C4247" s="104"/>
      <c r="D4247" s="105"/>
      <c r="E4247" s="104"/>
      <c r="F4247" s="104"/>
      <c r="G4247" s="104"/>
      <c r="H4247" s="104"/>
      <c r="I4247" s="104"/>
      <c r="J4247" s="106"/>
      <c r="K4247" s="106"/>
      <c r="L4247" s="106"/>
      <c r="M4247" s="106"/>
      <c r="N4247" s="106"/>
      <c r="O4247" s="106"/>
      <c r="P4247" s="106"/>
      <c r="Q4247" s="106"/>
      <c r="R4247" s="106"/>
      <c r="S4247" s="104"/>
    </row>
    <row r="4248" spans="1:19">
      <c r="A4248" s="104"/>
      <c r="B4248" s="105"/>
      <c r="C4248" s="104"/>
      <c r="D4248" s="105"/>
      <c r="E4248" s="104"/>
      <c r="F4248" s="104"/>
      <c r="G4248" s="104"/>
      <c r="H4248" s="104"/>
      <c r="I4248" s="104"/>
      <c r="J4248" s="106"/>
      <c r="K4248" s="106"/>
      <c r="L4248" s="106"/>
      <c r="M4248" s="106"/>
      <c r="N4248" s="106"/>
      <c r="O4248" s="106"/>
      <c r="P4248" s="106"/>
      <c r="Q4248" s="106"/>
      <c r="R4248" s="106"/>
      <c r="S4248" s="104"/>
    </row>
    <row r="4249" spans="1:19">
      <c r="A4249" s="104"/>
      <c r="B4249" s="105"/>
      <c r="C4249" s="104"/>
      <c r="D4249" s="105"/>
      <c r="E4249" s="104"/>
      <c r="F4249" s="104"/>
      <c r="G4249" s="104"/>
      <c r="H4249" s="104"/>
      <c r="I4249" s="104"/>
      <c r="J4249" s="106"/>
      <c r="K4249" s="106"/>
      <c r="L4249" s="106"/>
      <c r="M4249" s="106"/>
      <c r="N4249" s="106"/>
      <c r="O4249" s="106"/>
      <c r="P4249" s="106"/>
      <c r="Q4249" s="106"/>
      <c r="R4249" s="106"/>
      <c r="S4249" s="104"/>
    </row>
    <row r="4250" spans="1:19">
      <c r="A4250" s="104"/>
      <c r="B4250" s="105"/>
      <c r="C4250" s="104"/>
      <c r="D4250" s="105"/>
      <c r="E4250" s="104"/>
      <c r="F4250" s="104"/>
      <c r="G4250" s="104"/>
      <c r="H4250" s="104"/>
      <c r="I4250" s="104"/>
      <c r="J4250" s="106"/>
      <c r="K4250" s="106"/>
      <c r="L4250" s="106"/>
      <c r="M4250" s="106"/>
      <c r="N4250" s="106"/>
      <c r="O4250" s="106"/>
      <c r="P4250" s="106"/>
      <c r="Q4250" s="106"/>
      <c r="R4250" s="106"/>
      <c r="S4250" s="104"/>
    </row>
    <row r="4251" spans="1:19">
      <c r="A4251" s="104"/>
      <c r="B4251" s="105"/>
      <c r="C4251" s="104"/>
      <c r="D4251" s="105"/>
      <c r="E4251" s="104"/>
      <c r="F4251" s="104"/>
      <c r="G4251" s="104"/>
      <c r="H4251" s="104"/>
      <c r="I4251" s="104"/>
      <c r="J4251" s="106"/>
      <c r="K4251" s="106"/>
      <c r="L4251" s="106"/>
      <c r="M4251" s="106"/>
      <c r="N4251" s="106"/>
      <c r="O4251" s="106"/>
      <c r="P4251" s="106"/>
      <c r="Q4251" s="106"/>
      <c r="R4251" s="106"/>
      <c r="S4251" s="104"/>
    </row>
    <row r="4252" spans="1:19">
      <c r="A4252" s="104"/>
      <c r="B4252" s="105"/>
      <c r="C4252" s="104"/>
      <c r="D4252" s="105"/>
      <c r="E4252" s="104"/>
      <c r="F4252" s="104"/>
      <c r="G4252" s="104"/>
      <c r="H4252" s="104"/>
      <c r="I4252" s="104"/>
      <c r="J4252" s="106"/>
      <c r="K4252" s="106"/>
      <c r="L4252" s="106"/>
      <c r="M4252" s="106"/>
      <c r="N4252" s="106"/>
      <c r="O4252" s="106"/>
      <c r="P4252" s="106"/>
      <c r="Q4252" s="106"/>
      <c r="R4252" s="106"/>
      <c r="S4252" s="104"/>
    </row>
    <row r="4253" spans="1:19">
      <c r="A4253" s="104"/>
      <c r="B4253" s="105"/>
      <c r="C4253" s="104"/>
      <c r="D4253" s="105"/>
      <c r="E4253" s="104"/>
      <c r="F4253" s="104"/>
      <c r="G4253" s="104"/>
      <c r="H4253" s="104"/>
      <c r="I4253" s="104"/>
      <c r="J4253" s="106"/>
      <c r="K4253" s="106"/>
      <c r="L4253" s="106"/>
      <c r="M4253" s="106"/>
      <c r="N4253" s="106"/>
      <c r="O4253" s="106"/>
      <c r="P4253" s="106"/>
      <c r="Q4253" s="106"/>
      <c r="R4253" s="106"/>
      <c r="S4253" s="104"/>
    </row>
    <row r="4254" spans="1:19">
      <c r="A4254" s="104"/>
      <c r="B4254" s="105"/>
      <c r="C4254" s="104"/>
      <c r="D4254" s="105"/>
      <c r="E4254" s="104"/>
      <c r="F4254" s="104"/>
      <c r="G4254" s="104"/>
      <c r="H4254" s="104"/>
      <c r="I4254" s="104"/>
      <c r="J4254" s="106"/>
      <c r="K4254" s="106"/>
      <c r="L4254" s="106"/>
      <c r="M4254" s="106"/>
      <c r="N4254" s="106"/>
      <c r="O4254" s="106"/>
      <c r="P4254" s="106"/>
      <c r="Q4254" s="106"/>
      <c r="R4254" s="106"/>
      <c r="S4254" s="104"/>
    </row>
    <row r="4255" spans="1:19">
      <c r="A4255" s="104"/>
      <c r="B4255" s="105"/>
      <c r="C4255" s="104"/>
      <c r="D4255" s="105"/>
      <c r="E4255" s="104"/>
      <c r="F4255" s="104"/>
      <c r="G4255" s="104"/>
      <c r="H4255" s="104"/>
      <c r="I4255" s="104"/>
      <c r="J4255" s="106"/>
      <c r="K4255" s="106"/>
      <c r="L4255" s="106"/>
      <c r="M4255" s="106"/>
      <c r="N4255" s="106"/>
      <c r="O4255" s="106"/>
      <c r="P4255" s="106"/>
      <c r="Q4255" s="106"/>
      <c r="R4255" s="106"/>
      <c r="S4255" s="104"/>
    </row>
    <row r="4256" spans="1:19">
      <c r="A4256" s="104"/>
      <c r="B4256" s="105"/>
      <c r="C4256" s="104"/>
      <c r="D4256" s="105"/>
      <c r="E4256" s="104"/>
      <c r="F4256" s="104"/>
      <c r="G4256" s="104"/>
      <c r="H4256" s="104"/>
      <c r="I4256" s="104"/>
      <c r="J4256" s="106"/>
      <c r="K4256" s="106"/>
      <c r="L4256" s="106"/>
      <c r="M4256" s="106"/>
      <c r="N4256" s="106"/>
      <c r="O4256" s="106"/>
      <c r="P4256" s="106"/>
      <c r="Q4256" s="106"/>
      <c r="R4256" s="106"/>
      <c r="S4256" s="104"/>
    </row>
    <row r="4257" spans="1:19">
      <c r="A4257" s="104"/>
      <c r="B4257" s="105"/>
      <c r="C4257" s="104"/>
      <c r="D4257" s="105"/>
      <c r="E4257" s="104"/>
      <c r="F4257" s="104"/>
      <c r="G4257" s="104"/>
      <c r="H4257" s="104"/>
      <c r="I4257" s="104"/>
      <c r="J4257" s="106"/>
      <c r="K4257" s="106"/>
      <c r="L4257" s="106"/>
      <c r="M4257" s="106"/>
      <c r="N4257" s="106"/>
      <c r="O4257" s="106"/>
      <c r="P4257" s="106"/>
      <c r="Q4257" s="106"/>
      <c r="R4257" s="106"/>
      <c r="S4257" s="104"/>
    </row>
    <row r="4258" spans="1:19">
      <c r="A4258" s="104"/>
      <c r="B4258" s="105"/>
      <c r="C4258" s="104"/>
      <c r="D4258" s="105"/>
      <c r="E4258" s="104"/>
      <c r="F4258" s="104"/>
      <c r="G4258" s="104"/>
      <c r="H4258" s="104"/>
      <c r="I4258" s="104"/>
      <c r="J4258" s="106"/>
      <c r="K4258" s="106"/>
      <c r="L4258" s="106"/>
      <c r="M4258" s="106"/>
      <c r="N4258" s="106"/>
      <c r="O4258" s="106"/>
      <c r="P4258" s="106"/>
      <c r="Q4258" s="106"/>
      <c r="R4258" s="106"/>
      <c r="S4258" s="104"/>
    </row>
    <row r="4259" spans="1:19">
      <c r="A4259" s="104"/>
      <c r="B4259" s="105"/>
      <c r="C4259" s="104"/>
      <c r="D4259" s="105"/>
      <c r="E4259" s="104"/>
      <c r="F4259" s="104"/>
      <c r="G4259" s="104"/>
      <c r="H4259" s="104"/>
      <c r="I4259" s="104"/>
      <c r="J4259" s="106"/>
      <c r="K4259" s="106"/>
      <c r="L4259" s="106"/>
      <c r="M4259" s="106"/>
      <c r="N4259" s="106"/>
      <c r="O4259" s="106"/>
      <c r="P4259" s="106"/>
      <c r="Q4259" s="106"/>
      <c r="R4259" s="106"/>
      <c r="S4259" s="104"/>
    </row>
    <row r="4260" spans="1:19">
      <c r="A4260" s="104"/>
      <c r="B4260" s="105"/>
      <c r="C4260" s="104"/>
      <c r="D4260" s="105"/>
      <c r="E4260" s="104"/>
      <c r="F4260" s="104"/>
      <c r="G4260" s="104"/>
      <c r="H4260" s="104"/>
      <c r="I4260" s="104"/>
      <c r="J4260" s="106"/>
      <c r="K4260" s="106"/>
      <c r="L4260" s="106"/>
      <c r="M4260" s="106"/>
      <c r="N4260" s="106"/>
      <c r="O4260" s="106"/>
      <c r="P4260" s="106"/>
      <c r="Q4260" s="106"/>
      <c r="R4260" s="106"/>
      <c r="S4260" s="104"/>
    </row>
    <row r="4261" spans="1:19">
      <c r="A4261" s="104"/>
      <c r="B4261" s="105"/>
      <c r="C4261" s="104"/>
      <c r="D4261" s="105"/>
      <c r="E4261" s="104"/>
      <c r="F4261" s="104"/>
      <c r="G4261" s="104"/>
      <c r="H4261" s="104"/>
      <c r="I4261" s="104"/>
      <c r="J4261" s="106"/>
      <c r="K4261" s="106"/>
      <c r="L4261" s="106"/>
      <c r="M4261" s="106"/>
      <c r="N4261" s="106"/>
      <c r="O4261" s="106"/>
      <c r="P4261" s="106"/>
      <c r="Q4261" s="106"/>
      <c r="R4261" s="106"/>
      <c r="S4261" s="104"/>
    </row>
    <row r="4262" spans="1:19">
      <c r="A4262" s="104"/>
      <c r="B4262" s="105"/>
      <c r="C4262" s="104"/>
      <c r="D4262" s="105"/>
      <c r="E4262" s="104"/>
      <c r="F4262" s="104"/>
      <c r="G4262" s="104"/>
      <c r="H4262" s="104"/>
      <c r="I4262" s="104"/>
      <c r="J4262" s="106"/>
      <c r="K4262" s="106"/>
      <c r="L4262" s="106"/>
      <c r="M4262" s="106"/>
      <c r="N4262" s="106"/>
      <c r="O4262" s="106"/>
      <c r="P4262" s="106"/>
      <c r="Q4262" s="106"/>
      <c r="R4262" s="106"/>
      <c r="S4262" s="104"/>
    </row>
    <row r="4263" spans="1:19">
      <c r="A4263" s="104"/>
      <c r="B4263" s="105"/>
      <c r="C4263" s="104"/>
      <c r="D4263" s="105"/>
      <c r="E4263" s="104"/>
      <c r="F4263" s="104"/>
      <c r="G4263" s="104"/>
      <c r="H4263" s="104"/>
      <c r="I4263" s="104"/>
      <c r="J4263" s="106"/>
      <c r="K4263" s="106"/>
      <c r="L4263" s="106"/>
      <c r="M4263" s="106"/>
      <c r="N4263" s="106"/>
      <c r="O4263" s="106"/>
      <c r="P4263" s="106"/>
      <c r="Q4263" s="106"/>
      <c r="R4263" s="106"/>
      <c r="S4263" s="104"/>
    </row>
    <row r="4264" spans="1:19">
      <c r="A4264" s="104"/>
      <c r="B4264" s="105"/>
      <c r="C4264" s="104"/>
      <c r="D4264" s="105"/>
      <c r="E4264" s="104"/>
      <c r="F4264" s="104"/>
      <c r="G4264" s="104"/>
      <c r="H4264" s="104"/>
      <c r="I4264" s="104"/>
      <c r="J4264" s="106"/>
      <c r="K4264" s="106"/>
      <c r="L4264" s="106"/>
      <c r="M4264" s="106"/>
      <c r="N4264" s="106"/>
      <c r="O4264" s="106"/>
      <c r="P4264" s="106"/>
      <c r="Q4264" s="106"/>
      <c r="R4264" s="106"/>
      <c r="S4264" s="104"/>
    </row>
    <row r="4265" spans="1:19">
      <c r="A4265" s="104"/>
      <c r="B4265" s="105"/>
      <c r="C4265" s="104"/>
      <c r="D4265" s="105"/>
      <c r="E4265" s="104"/>
      <c r="F4265" s="104"/>
      <c r="G4265" s="104"/>
      <c r="H4265" s="104"/>
      <c r="I4265" s="104"/>
      <c r="J4265" s="106"/>
      <c r="K4265" s="106"/>
      <c r="L4265" s="106"/>
      <c r="M4265" s="106"/>
      <c r="N4265" s="106"/>
      <c r="O4265" s="106"/>
      <c r="P4265" s="106"/>
      <c r="Q4265" s="106"/>
      <c r="R4265" s="106"/>
      <c r="S4265" s="104"/>
    </row>
    <row r="4266" spans="1:19">
      <c r="A4266" s="104"/>
      <c r="B4266" s="105"/>
      <c r="C4266" s="104"/>
      <c r="D4266" s="105"/>
      <c r="E4266" s="104"/>
      <c r="F4266" s="104"/>
      <c r="G4266" s="104"/>
      <c r="H4266" s="104"/>
      <c r="I4266" s="104"/>
      <c r="J4266" s="106"/>
      <c r="K4266" s="106"/>
      <c r="L4266" s="106"/>
      <c r="M4266" s="106"/>
      <c r="N4266" s="106"/>
      <c r="O4266" s="106"/>
      <c r="P4266" s="106"/>
      <c r="Q4266" s="106"/>
      <c r="R4266" s="106"/>
      <c r="S4266" s="104"/>
    </row>
    <row r="4267" spans="1:19">
      <c r="A4267" s="104"/>
      <c r="B4267" s="105"/>
      <c r="C4267" s="104"/>
      <c r="D4267" s="105"/>
      <c r="E4267" s="104"/>
      <c r="F4267" s="104"/>
      <c r="G4267" s="104"/>
      <c r="H4267" s="104"/>
      <c r="I4267" s="104"/>
      <c r="J4267" s="106"/>
      <c r="K4267" s="106"/>
      <c r="L4267" s="106"/>
      <c r="M4267" s="106"/>
      <c r="N4267" s="106"/>
      <c r="O4267" s="106"/>
      <c r="P4267" s="106"/>
      <c r="Q4267" s="106"/>
      <c r="R4267" s="106"/>
      <c r="S4267" s="104"/>
    </row>
    <row r="4268" spans="1:19">
      <c r="A4268" s="104"/>
      <c r="B4268" s="105"/>
      <c r="C4268" s="104"/>
      <c r="D4268" s="105"/>
      <c r="E4268" s="104"/>
      <c r="F4268" s="104"/>
      <c r="G4268" s="104"/>
      <c r="H4268" s="104"/>
      <c r="I4268" s="104"/>
      <c r="J4268" s="106"/>
      <c r="K4268" s="106"/>
      <c r="L4268" s="106"/>
      <c r="M4268" s="106"/>
      <c r="N4268" s="106"/>
      <c r="O4268" s="106"/>
      <c r="P4268" s="106"/>
      <c r="Q4268" s="106"/>
      <c r="R4268" s="106"/>
      <c r="S4268" s="104"/>
    </row>
    <row r="4269" spans="1:19">
      <c r="A4269" s="104"/>
      <c r="B4269" s="105"/>
      <c r="C4269" s="104"/>
      <c r="D4269" s="105"/>
      <c r="E4269" s="104"/>
      <c r="F4269" s="104"/>
      <c r="G4269" s="104"/>
      <c r="H4269" s="104"/>
      <c r="I4269" s="104"/>
      <c r="J4269" s="106"/>
      <c r="K4269" s="106"/>
      <c r="L4269" s="106"/>
      <c r="M4269" s="106"/>
      <c r="N4269" s="106"/>
      <c r="O4269" s="106"/>
      <c r="P4269" s="106"/>
      <c r="Q4269" s="106"/>
      <c r="R4269" s="106"/>
      <c r="S4269" s="104"/>
    </row>
    <row r="4270" spans="1:19">
      <c r="A4270" s="104"/>
      <c r="B4270" s="105"/>
      <c r="C4270" s="104"/>
      <c r="D4270" s="105"/>
      <c r="E4270" s="104"/>
      <c r="F4270" s="104"/>
      <c r="G4270" s="104"/>
      <c r="H4270" s="104"/>
      <c r="I4270" s="104"/>
      <c r="J4270" s="106"/>
      <c r="K4270" s="106"/>
      <c r="L4270" s="106"/>
      <c r="M4270" s="106"/>
      <c r="N4270" s="106"/>
      <c r="O4270" s="106"/>
      <c r="P4270" s="106"/>
      <c r="Q4270" s="106"/>
      <c r="R4270" s="106"/>
      <c r="S4270" s="104"/>
    </row>
    <row r="4271" spans="1:19">
      <c r="A4271" s="104"/>
      <c r="B4271" s="105"/>
      <c r="C4271" s="104"/>
      <c r="D4271" s="105"/>
      <c r="E4271" s="104"/>
      <c r="F4271" s="104"/>
      <c r="G4271" s="104"/>
      <c r="H4271" s="104"/>
      <c r="I4271" s="104"/>
      <c r="J4271" s="106"/>
      <c r="K4271" s="106"/>
      <c r="L4271" s="106"/>
      <c r="M4271" s="106"/>
      <c r="N4271" s="106"/>
      <c r="O4271" s="106"/>
      <c r="P4271" s="106"/>
      <c r="Q4271" s="106"/>
      <c r="R4271" s="106"/>
      <c r="S4271" s="104"/>
    </row>
    <row r="4272" spans="1:19">
      <c r="A4272" s="104"/>
      <c r="B4272" s="105"/>
      <c r="C4272" s="104"/>
      <c r="D4272" s="105"/>
      <c r="E4272" s="104"/>
      <c r="F4272" s="104"/>
      <c r="G4272" s="104"/>
      <c r="H4272" s="104"/>
      <c r="I4272" s="104"/>
      <c r="J4272" s="106"/>
      <c r="K4272" s="106"/>
      <c r="L4272" s="106"/>
      <c r="M4272" s="106"/>
      <c r="N4272" s="106"/>
      <c r="O4272" s="106"/>
      <c r="P4272" s="106"/>
      <c r="Q4272" s="106"/>
      <c r="R4272" s="106"/>
      <c r="S4272" s="104"/>
    </row>
    <row r="4273" spans="1:19">
      <c r="A4273" s="104"/>
      <c r="B4273" s="105"/>
      <c r="C4273" s="104"/>
      <c r="D4273" s="105"/>
      <c r="E4273" s="104"/>
      <c r="F4273" s="104"/>
      <c r="G4273" s="104"/>
      <c r="H4273" s="104"/>
      <c r="I4273" s="104"/>
      <c r="J4273" s="106"/>
      <c r="K4273" s="106"/>
      <c r="L4273" s="106"/>
      <c r="M4273" s="106"/>
      <c r="N4273" s="106"/>
      <c r="O4273" s="106"/>
      <c r="P4273" s="106"/>
      <c r="Q4273" s="106"/>
      <c r="R4273" s="106"/>
      <c r="S4273" s="104"/>
    </row>
    <row r="4274" spans="1:19">
      <c r="A4274" s="104"/>
      <c r="B4274" s="105"/>
      <c r="C4274" s="104"/>
      <c r="D4274" s="105"/>
      <c r="E4274" s="104"/>
      <c r="F4274" s="104"/>
      <c r="G4274" s="104"/>
      <c r="H4274" s="104"/>
      <c r="I4274" s="104"/>
      <c r="J4274" s="106"/>
      <c r="K4274" s="106"/>
      <c r="L4274" s="106"/>
      <c r="M4274" s="106"/>
      <c r="N4274" s="106"/>
      <c r="O4274" s="106"/>
      <c r="P4274" s="106"/>
      <c r="Q4274" s="106"/>
      <c r="R4274" s="106"/>
      <c r="S4274" s="104"/>
    </row>
    <row r="4275" spans="1:19">
      <c r="A4275" s="104"/>
      <c r="B4275" s="105"/>
      <c r="C4275" s="104"/>
      <c r="D4275" s="105"/>
      <c r="E4275" s="104"/>
      <c r="F4275" s="104"/>
      <c r="G4275" s="104"/>
      <c r="H4275" s="104"/>
      <c r="I4275" s="104"/>
      <c r="J4275" s="106"/>
      <c r="K4275" s="106"/>
      <c r="L4275" s="106"/>
      <c r="M4275" s="106"/>
      <c r="N4275" s="106"/>
      <c r="O4275" s="106"/>
      <c r="P4275" s="106"/>
      <c r="Q4275" s="106"/>
      <c r="R4275" s="106"/>
      <c r="S4275" s="104"/>
    </row>
    <row r="4276" spans="1:19">
      <c r="A4276" s="104"/>
      <c r="B4276" s="105"/>
      <c r="C4276" s="104"/>
      <c r="D4276" s="105"/>
      <c r="E4276" s="104"/>
      <c r="F4276" s="104"/>
      <c r="G4276" s="104"/>
      <c r="H4276" s="104"/>
      <c r="I4276" s="104"/>
      <c r="J4276" s="106"/>
      <c r="K4276" s="106"/>
      <c r="L4276" s="106"/>
      <c r="M4276" s="106"/>
      <c r="N4276" s="106"/>
      <c r="O4276" s="106"/>
      <c r="P4276" s="106"/>
      <c r="Q4276" s="106"/>
      <c r="R4276" s="106"/>
      <c r="S4276" s="104"/>
    </row>
    <row r="4277" spans="1:19">
      <c r="A4277" s="104"/>
      <c r="B4277" s="105"/>
      <c r="C4277" s="104"/>
      <c r="D4277" s="105"/>
      <c r="E4277" s="104"/>
      <c r="F4277" s="104"/>
      <c r="G4277" s="104"/>
      <c r="H4277" s="104"/>
      <c r="I4277" s="104"/>
      <c r="J4277" s="106"/>
      <c r="K4277" s="106"/>
      <c r="L4277" s="106"/>
      <c r="M4277" s="106"/>
      <c r="N4277" s="106"/>
      <c r="O4277" s="106"/>
      <c r="P4277" s="106"/>
      <c r="Q4277" s="106"/>
      <c r="R4277" s="106"/>
      <c r="S4277" s="104"/>
    </row>
    <row r="4278" spans="1:19">
      <c r="A4278" s="104"/>
      <c r="B4278" s="105"/>
      <c r="C4278" s="104"/>
      <c r="D4278" s="105"/>
      <c r="E4278" s="104"/>
      <c r="F4278" s="104"/>
      <c r="G4278" s="104"/>
      <c r="H4278" s="104"/>
      <c r="I4278" s="104"/>
      <c r="J4278" s="106"/>
      <c r="K4278" s="106"/>
      <c r="L4278" s="106"/>
      <c r="M4278" s="106"/>
      <c r="N4278" s="106"/>
      <c r="O4278" s="106"/>
      <c r="P4278" s="106"/>
      <c r="Q4278" s="106"/>
      <c r="R4278" s="106"/>
      <c r="S4278" s="104"/>
    </row>
    <row r="4279" spans="1:19">
      <c r="A4279" s="104"/>
      <c r="B4279" s="105"/>
      <c r="C4279" s="104"/>
      <c r="D4279" s="105"/>
      <c r="E4279" s="104"/>
      <c r="F4279" s="104"/>
      <c r="G4279" s="104"/>
      <c r="H4279" s="104"/>
      <c r="I4279" s="104"/>
      <c r="J4279" s="106"/>
      <c r="K4279" s="106"/>
      <c r="L4279" s="106"/>
      <c r="M4279" s="106"/>
      <c r="N4279" s="106"/>
      <c r="O4279" s="106"/>
      <c r="P4279" s="106"/>
      <c r="Q4279" s="106"/>
      <c r="R4279" s="106"/>
      <c r="S4279" s="104"/>
    </row>
    <row r="4280" spans="1:19">
      <c r="A4280" s="104"/>
      <c r="B4280" s="105"/>
      <c r="C4280" s="104"/>
      <c r="D4280" s="105"/>
      <c r="E4280" s="104"/>
      <c r="F4280" s="104"/>
      <c r="G4280" s="104"/>
      <c r="H4280" s="104"/>
      <c r="I4280" s="104"/>
      <c r="J4280" s="106"/>
      <c r="K4280" s="106"/>
      <c r="L4280" s="106"/>
      <c r="M4280" s="106"/>
      <c r="N4280" s="106"/>
      <c r="O4280" s="106"/>
      <c r="P4280" s="106"/>
      <c r="Q4280" s="106"/>
      <c r="R4280" s="106"/>
      <c r="S4280" s="104"/>
    </row>
    <row r="4281" spans="1:19">
      <c r="A4281" s="104"/>
      <c r="B4281" s="105"/>
      <c r="C4281" s="104"/>
      <c r="D4281" s="105"/>
      <c r="E4281" s="104"/>
      <c r="F4281" s="104"/>
      <c r="G4281" s="104"/>
      <c r="H4281" s="104"/>
      <c r="I4281" s="104"/>
      <c r="J4281" s="106"/>
      <c r="K4281" s="106"/>
      <c r="L4281" s="106"/>
      <c r="M4281" s="106"/>
      <c r="N4281" s="106"/>
      <c r="O4281" s="106"/>
      <c r="P4281" s="106"/>
      <c r="Q4281" s="106"/>
      <c r="R4281" s="106"/>
      <c r="S4281" s="104"/>
    </row>
    <row r="4282" spans="1:19">
      <c r="A4282" s="104"/>
      <c r="B4282" s="105"/>
      <c r="C4282" s="104"/>
      <c r="D4282" s="105"/>
      <c r="E4282" s="104"/>
      <c r="F4282" s="104"/>
      <c r="G4282" s="104"/>
      <c r="H4282" s="104"/>
      <c r="I4282" s="104"/>
      <c r="J4282" s="106"/>
      <c r="K4282" s="106"/>
      <c r="L4282" s="106"/>
      <c r="M4282" s="106"/>
      <c r="N4282" s="106"/>
      <c r="O4282" s="106"/>
      <c r="P4282" s="106"/>
      <c r="Q4282" s="106"/>
      <c r="R4282" s="106"/>
      <c r="S4282" s="104"/>
    </row>
    <row r="4283" spans="1:19">
      <c r="A4283" s="104"/>
      <c r="B4283" s="105"/>
      <c r="C4283" s="104"/>
      <c r="D4283" s="105"/>
      <c r="E4283" s="104"/>
      <c r="F4283" s="104"/>
      <c r="G4283" s="104"/>
      <c r="H4283" s="104"/>
      <c r="I4283" s="104"/>
      <c r="J4283" s="106"/>
      <c r="K4283" s="106"/>
      <c r="L4283" s="106"/>
      <c r="M4283" s="106"/>
      <c r="N4283" s="106"/>
      <c r="O4283" s="106"/>
      <c r="P4283" s="106"/>
      <c r="Q4283" s="106"/>
      <c r="R4283" s="106"/>
      <c r="S4283" s="104"/>
    </row>
    <row r="4284" spans="1:19">
      <c r="A4284" s="104"/>
      <c r="B4284" s="105"/>
      <c r="C4284" s="104"/>
      <c r="D4284" s="105"/>
      <c r="E4284" s="104"/>
      <c r="F4284" s="104"/>
      <c r="G4284" s="104"/>
      <c r="H4284" s="104"/>
      <c r="I4284" s="104"/>
      <c r="J4284" s="106"/>
      <c r="K4284" s="106"/>
      <c r="L4284" s="106"/>
      <c r="M4284" s="106"/>
      <c r="N4284" s="106"/>
      <c r="O4284" s="106"/>
      <c r="P4284" s="106"/>
      <c r="Q4284" s="106"/>
      <c r="R4284" s="106"/>
      <c r="S4284" s="104"/>
    </row>
    <row r="4285" spans="1:19">
      <c r="A4285" s="104"/>
      <c r="B4285" s="105"/>
      <c r="C4285" s="104"/>
      <c r="D4285" s="105"/>
      <c r="E4285" s="104"/>
      <c r="F4285" s="104"/>
      <c r="G4285" s="104"/>
      <c r="H4285" s="104"/>
      <c r="I4285" s="104"/>
      <c r="J4285" s="106"/>
      <c r="K4285" s="106"/>
      <c r="L4285" s="106"/>
      <c r="M4285" s="106"/>
      <c r="N4285" s="106"/>
      <c r="O4285" s="106"/>
      <c r="P4285" s="106"/>
      <c r="Q4285" s="106"/>
      <c r="R4285" s="106"/>
      <c r="S4285" s="104"/>
    </row>
    <row r="4286" spans="1:19">
      <c r="A4286" s="104"/>
      <c r="B4286" s="105"/>
      <c r="C4286" s="104"/>
      <c r="D4286" s="105"/>
      <c r="E4286" s="104"/>
      <c r="F4286" s="104"/>
      <c r="G4286" s="104"/>
      <c r="H4286" s="104"/>
      <c r="I4286" s="104"/>
      <c r="J4286" s="106"/>
      <c r="K4286" s="106"/>
      <c r="L4286" s="106"/>
      <c r="M4286" s="106"/>
      <c r="N4286" s="106"/>
      <c r="O4286" s="106"/>
      <c r="P4286" s="106"/>
      <c r="Q4286" s="106"/>
      <c r="R4286" s="106"/>
      <c r="S4286" s="104"/>
    </row>
    <row r="4287" spans="1:19">
      <c r="A4287" s="104"/>
      <c r="B4287" s="105"/>
      <c r="C4287" s="104"/>
      <c r="D4287" s="105"/>
      <c r="E4287" s="104"/>
      <c r="F4287" s="104"/>
      <c r="G4287" s="104"/>
      <c r="H4287" s="104"/>
      <c r="I4287" s="104"/>
      <c r="J4287" s="106"/>
      <c r="K4287" s="106"/>
      <c r="L4287" s="106"/>
      <c r="M4287" s="106"/>
      <c r="N4287" s="106"/>
      <c r="O4287" s="106"/>
      <c r="P4287" s="106"/>
      <c r="Q4287" s="106"/>
      <c r="R4287" s="106"/>
      <c r="S4287" s="104"/>
    </row>
    <row r="4288" spans="1:19">
      <c r="A4288" s="104"/>
      <c r="B4288" s="105"/>
      <c r="C4288" s="104"/>
      <c r="D4288" s="105"/>
      <c r="E4288" s="104"/>
      <c r="F4288" s="104"/>
      <c r="G4288" s="104"/>
      <c r="H4288" s="104"/>
      <c r="I4288" s="104"/>
      <c r="J4288" s="106"/>
      <c r="K4288" s="106"/>
      <c r="L4288" s="106"/>
      <c r="M4288" s="106"/>
      <c r="N4288" s="106"/>
      <c r="O4288" s="106"/>
      <c r="P4288" s="106"/>
      <c r="Q4288" s="106"/>
      <c r="R4288" s="106"/>
      <c r="S4288" s="104"/>
    </row>
    <row r="4289" spans="1:19">
      <c r="A4289" s="104"/>
      <c r="B4289" s="105"/>
      <c r="C4289" s="104"/>
      <c r="D4289" s="105"/>
      <c r="E4289" s="104"/>
      <c r="F4289" s="104"/>
      <c r="G4289" s="104"/>
      <c r="H4289" s="104"/>
      <c r="I4289" s="104"/>
      <c r="J4289" s="106"/>
      <c r="K4289" s="106"/>
      <c r="L4289" s="106"/>
      <c r="M4289" s="106"/>
      <c r="N4289" s="106"/>
      <c r="O4289" s="106"/>
      <c r="P4289" s="106"/>
      <c r="Q4289" s="106"/>
      <c r="R4289" s="106"/>
      <c r="S4289" s="104"/>
    </row>
    <row r="4290" spans="1:19">
      <c r="A4290" s="104"/>
      <c r="B4290" s="105"/>
      <c r="C4290" s="104"/>
      <c r="D4290" s="105"/>
      <c r="E4290" s="104"/>
      <c r="F4290" s="104"/>
      <c r="G4290" s="104"/>
      <c r="H4290" s="104"/>
      <c r="I4290" s="104"/>
      <c r="J4290" s="106"/>
      <c r="K4290" s="106"/>
      <c r="L4290" s="106"/>
      <c r="M4290" s="106"/>
      <c r="N4290" s="106"/>
      <c r="O4290" s="106"/>
      <c r="P4290" s="106"/>
      <c r="Q4290" s="106"/>
      <c r="R4290" s="106"/>
      <c r="S4290" s="104"/>
    </row>
    <row r="4291" spans="1:19">
      <c r="A4291" s="104"/>
      <c r="B4291" s="105"/>
      <c r="C4291" s="104"/>
      <c r="D4291" s="105"/>
      <c r="E4291" s="104"/>
      <c r="F4291" s="104"/>
      <c r="G4291" s="104"/>
      <c r="H4291" s="104"/>
      <c r="I4291" s="104"/>
      <c r="J4291" s="106"/>
      <c r="K4291" s="106"/>
      <c r="L4291" s="106"/>
      <c r="M4291" s="106"/>
      <c r="N4291" s="106"/>
      <c r="O4291" s="106"/>
      <c r="P4291" s="106"/>
      <c r="Q4291" s="106"/>
      <c r="R4291" s="106"/>
      <c r="S4291" s="104"/>
    </row>
    <row r="4292" spans="1:19">
      <c r="A4292" s="104"/>
      <c r="B4292" s="105"/>
      <c r="C4292" s="104"/>
      <c r="D4292" s="105"/>
      <c r="E4292" s="104"/>
      <c r="F4292" s="104"/>
      <c r="G4292" s="104"/>
      <c r="H4292" s="104"/>
      <c r="I4292" s="104"/>
      <c r="J4292" s="106"/>
      <c r="K4292" s="106"/>
      <c r="L4292" s="106"/>
      <c r="M4292" s="106"/>
      <c r="N4292" s="106"/>
      <c r="O4292" s="106"/>
      <c r="P4292" s="106"/>
      <c r="Q4292" s="106"/>
      <c r="R4292" s="106"/>
      <c r="S4292" s="104"/>
    </row>
    <row r="4293" spans="1:19">
      <c r="A4293" s="104"/>
      <c r="B4293" s="105"/>
      <c r="C4293" s="104"/>
      <c r="D4293" s="105"/>
      <c r="E4293" s="104"/>
      <c r="F4293" s="104"/>
      <c r="G4293" s="104"/>
      <c r="H4293" s="104"/>
      <c r="I4293" s="104"/>
      <c r="J4293" s="106"/>
      <c r="K4293" s="106"/>
      <c r="L4293" s="106"/>
      <c r="M4293" s="106"/>
      <c r="N4293" s="106"/>
      <c r="O4293" s="106"/>
      <c r="P4293" s="106"/>
      <c r="Q4293" s="106"/>
      <c r="R4293" s="106"/>
      <c r="S4293" s="104"/>
    </row>
    <row r="4294" spans="1:19">
      <c r="A4294" s="104"/>
      <c r="B4294" s="105"/>
      <c r="C4294" s="104"/>
      <c r="D4294" s="105"/>
      <c r="E4294" s="104"/>
      <c r="F4294" s="104"/>
      <c r="G4294" s="104"/>
      <c r="H4294" s="104"/>
      <c r="I4294" s="104"/>
      <c r="J4294" s="106"/>
      <c r="K4294" s="106"/>
      <c r="L4294" s="106"/>
      <c r="M4294" s="106"/>
      <c r="N4294" s="106"/>
      <c r="O4294" s="106"/>
      <c r="P4294" s="106"/>
      <c r="Q4294" s="106"/>
      <c r="R4294" s="106"/>
      <c r="S4294" s="104"/>
    </row>
    <row r="4295" spans="1:19">
      <c r="A4295" s="104"/>
      <c r="B4295" s="105"/>
      <c r="C4295" s="104"/>
      <c r="D4295" s="105"/>
      <c r="E4295" s="104"/>
      <c r="F4295" s="104"/>
      <c r="G4295" s="104"/>
      <c r="H4295" s="104"/>
      <c r="I4295" s="104"/>
      <c r="J4295" s="106"/>
      <c r="K4295" s="106"/>
      <c r="L4295" s="106"/>
      <c r="M4295" s="106"/>
      <c r="N4295" s="106"/>
      <c r="O4295" s="106"/>
      <c r="P4295" s="106"/>
      <c r="Q4295" s="106"/>
      <c r="R4295" s="106"/>
      <c r="S4295" s="104"/>
    </row>
    <row r="4296" spans="1:19">
      <c r="A4296" s="104"/>
      <c r="B4296" s="105"/>
      <c r="C4296" s="104"/>
      <c r="D4296" s="105"/>
      <c r="E4296" s="104"/>
      <c r="F4296" s="104"/>
      <c r="G4296" s="104"/>
      <c r="H4296" s="104"/>
      <c r="I4296" s="104"/>
      <c r="J4296" s="106"/>
      <c r="K4296" s="106"/>
      <c r="L4296" s="106"/>
      <c r="M4296" s="106"/>
      <c r="N4296" s="106"/>
      <c r="O4296" s="106"/>
      <c r="P4296" s="106"/>
      <c r="Q4296" s="106"/>
      <c r="R4296" s="106"/>
      <c r="S4296" s="104"/>
    </row>
    <row r="4297" spans="1:19">
      <c r="A4297" s="104"/>
      <c r="B4297" s="105"/>
      <c r="C4297" s="104"/>
      <c r="D4297" s="105"/>
      <c r="E4297" s="104"/>
      <c r="F4297" s="104"/>
      <c r="G4297" s="104"/>
      <c r="H4297" s="104"/>
      <c r="I4297" s="104"/>
      <c r="J4297" s="106"/>
      <c r="K4297" s="106"/>
      <c r="L4297" s="106"/>
      <c r="M4297" s="106"/>
      <c r="N4297" s="106"/>
      <c r="O4297" s="106"/>
      <c r="P4297" s="106"/>
      <c r="Q4297" s="106"/>
      <c r="R4297" s="106"/>
      <c r="S4297" s="104"/>
    </row>
    <row r="4298" spans="1:19">
      <c r="A4298" s="104"/>
      <c r="B4298" s="105"/>
      <c r="C4298" s="104"/>
      <c r="D4298" s="105"/>
      <c r="E4298" s="104"/>
      <c r="F4298" s="104"/>
      <c r="G4298" s="104"/>
      <c r="H4298" s="104"/>
      <c r="I4298" s="104"/>
      <c r="J4298" s="106"/>
      <c r="K4298" s="106"/>
      <c r="L4298" s="106"/>
      <c r="M4298" s="106"/>
      <c r="N4298" s="106"/>
      <c r="O4298" s="106"/>
      <c r="P4298" s="106"/>
      <c r="Q4298" s="106"/>
      <c r="R4298" s="106"/>
      <c r="S4298" s="104"/>
    </row>
    <row r="4299" spans="1:19">
      <c r="A4299" s="104"/>
      <c r="B4299" s="105"/>
      <c r="C4299" s="104"/>
      <c r="D4299" s="105"/>
      <c r="E4299" s="104"/>
      <c r="F4299" s="104"/>
      <c r="G4299" s="104"/>
      <c r="H4299" s="104"/>
      <c r="I4299" s="104"/>
      <c r="J4299" s="106"/>
      <c r="K4299" s="106"/>
      <c r="L4299" s="106"/>
      <c r="M4299" s="106"/>
      <c r="N4299" s="106"/>
      <c r="O4299" s="106"/>
      <c r="P4299" s="106"/>
      <c r="Q4299" s="106"/>
      <c r="R4299" s="106"/>
      <c r="S4299" s="104"/>
    </row>
    <row r="4300" spans="1:19">
      <c r="A4300" s="104"/>
      <c r="B4300" s="105"/>
      <c r="C4300" s="104"/>
      <c r="D4300" s="105"/>
      <c r="E4300" s="104"/>
      <c r="F4300" s="104"/>
      <c r="G4300" s="104"/>
      <c r="H4300" s="104"/>
      <c r="I4300" s="104"/>
      <c r="J4300" s="106"/>
      <c r="K4300" s="106"/>
      <c r="L4300" s="106"/>
      <c r="M4300" s="106"/>
      <c r="N4300" s="106"/>
      <c r="O4300" s="106"/>
      <c r="P4300" s="106"/>
      <c r="Q4300" s="106"/>
      <c r="R4300" s="106"/>
      <c r="S4300" s="104"/>
    </row>
    <row r="4301" spans="1:19">
      <c r="A4301" s="104"/>
      <c r="B4301" s="105"/>
      <c r="C4301" s="104"/>
      <c r="D4301" s="105"/>
      <c r="E4301" s="104"/>
      <c r="F4301" s="104"/>
      <c r="G4301" s="104"/>
      <c r="H4301" s="104"/>
      <c r="I4301" s="104"/>
      <c r="J4301" s="106"/>
      <c r="K4301" s="106"/>
      <c r="L4301" s="106"/>
      <c r="M4301" s="106"/>
      <c r="N4301" s="106"/>
      <c r="O4301" s="106"/>
      <c r="P4301" s="106"/>
      <c r="Q4301" s="106"/>
      <c r="R4301" s="106"/>
      <c r="S4301" s="104"/>
    </row>
    <row r="4302" spans="1:19">
      <c r="A4302" s="104"/>
      <c r="B4302" s="105"/>
      <c r="C4302" s="104"/>
      <c r="D4302" s="105"/>
      <c r="E4302" s="104"/>
      <c r="F4302" s="104"/>
      <c r="G4302" s="104"/>
      <c r="H4302" s="104"/>
      <c r="I4302" s="104"/>
      <c r="J4302" s="106"/>
      <c r="K4302" s="106"/>
      <c r="L4302" s="106"/>
      <c r="M4302" s="106"/>
      <c r="N4302" s="106"/>
      <c r="O4302" s="106"/>
      <c r="P4302" s="106"/>
      <c r="Q4302" s="106"/>
      <c r="R4302" s="106"/>
      <c r="S4302" s="104"/>
    </row>
    <row r="4303" spans="1:19">
      <c r="A4303" s="104"/>
      <c r="B4303" s="105"/>
      <c r="C4303" s="104"/>
      <c r="D4303" s="105"/>
      <c r="E4303" s="104"/>
      <c r="F4303" s="104"/>
      <c r="G4303" s="104"/>
      <c r="H4303" s="104"/>
      <c r="I4303" s="104"/>
      <c r="J4303" s="106"/>
      <c r="K4303" s="106"/>
      <c r="L4303" s="106"/>
      <c r="M4303" s="106"/>
      <c r="N4303" s="106"/>
      <c r="O4303" s="106"/>
      <c r="P4303" s="106"/>
      <c r="Q4303" s="106"/>
      <c r="R4303" s="106"/>
      <c r="S4303" s="104"/>
    </row>
    <row r="4304" spans="1:19">
      <c r="A4304" s="104"/>
      <c r="B4304" s="105"/>
      <c r="C4304" s="104"/>
      <c r="D4304" s="105"/>
      <c r="E4304" s="104"/>
      <c r="F4304" s="104"/>
      <c r="G4304" s="104"/>
      <c r="H4304" s="104"/>
      <c r="I4304" s="104"/>
      <c r="J4304" s="106"/>
      <c r="K4304" s="106"/>
      <c r="L4304" s="106"/>
      <c r="M4304" s="106"/>
      <c r="N4304" s="106"/>
      <c r="O4304" s="106"/>
      <c r="P4304" s="106"/>
      <c r="Q4304" s="106"/>
      <c r="R4304" s="106"/>
      <c r="S4304" s="104"/>
    </row>
    <row r="4305" spans="1:19">
      <c r="A4305" s="104"/>
      <c r="B4305" s="105"/>
      <c r="C4305" s="104"/>
      <c r="D4305" s="105"/>
      <c r="E4305" s="104"/>
      <c r="F4305" s="104"/>
      <c r="G4305" s="104"/>
      <c r="H4305" s="104"/>
      <c r="I4305" s="104"/>
      <c r="J4305" s="106"/>
      <c r="K4305" s="106"/>
      <c r="L4305" s="106"/>
      <c r="M4305" s="106"/>
      <c r="N4305" s="106"/>
      <c r="O4305" s="106"/>
      <c r="P4305" s="106"/>
      <c r="Q4305" s="106"/>
      <c r="R4305" s="106"/>
      <c r="S4305" s="104"/>
    </row>
    <row r="4306" spans="1:19">
      <c r="A4306" s="104"/>
      <c r="B4306" s="105"/>
      <c r="C4306" s="104"/>
      <c r="D4306" s="105"/>
      <c r="E4306" s="104"/>
      <c r="F4306" s="104"/>
      <c r="G4306" s="104"/>
      <c r="H4306" s="104"/>
      <c r="I4306" s="104"/>
      <c r="J4306" s="106"/>
      <c r="K4306" s="106"/>
      <c r="L4306" s="106"/>
      <c r="M4306" s="106"/>
      <c r="N4306" s="106"/>
      <c r="O4306" s="106"/>
      <c r="P4306" s="106"/>
      <c r="Q4306" s="106"/>
      <c r="R4306" s="106"/>
      <c r="S4306" s="104"/>
    </row>
    <row r="4307" spans="1:19">
      <c r="A4307" s="104"/>
      <c r="B4307" s="105"/>
      <c r="C4307" s="104"/>
      <c r="D4307" s="105"/>
      <c r="E4307" s="104"/>
      <c r="F4307" s="104"/>
      <c r="G4307" s="104"/>
      <c r="H4307" s="104"/>
      <c r="I4307" s="104"/>
      <c r="J4307" s="106"/>
      <c r="K4307" s="106"/>
      <c r="L4307" s="106"/>
      <c r="M4307" s="106"/>
      <c r="N4307" s="106"/>
      <c r="O4307" s="106"/>
      <c r="P4307" s="106"/>
      <c r="Q4307" s="106"/>
      <c r="R4307" s="106"/>
      <c r="S4307" s="104"/>
    </row>
    <row r="4308" spans="1:19">
      <c r="A4308" s="104"/>
      <c r="B4308" s="105"/>
      <c r="C4308" s="104"/>
      <c r="D4308" s="105"/>
      <c r="E4308" s="104"/>
      <c r="F4308" s="104"/>
      <c r="G4308" s="104"/>
      <c r="H4308" s="104"/>
      <c r="I4308" s="104"/>
      <c r="J4308" s="106"/>
      <c r="K4308" s="106"/>
      <c r="L4308" s="106"/>
      <c r="M4308" s="106"/>
      <c r="N4308" s="106"/>
      <c r="O4308" s="106"/>
      <c r="P4308" s="106"/>
      <c r="Q4308" s="106"/>
      <c r="R4308" s="106"/>
      <c r="S4308" s="104"/>
    </row>
    <row r="4309" spans="1:19">
      <c r="A4309" s="104"/>
      <c r="B4309" s="105"/>
      <c r="C4309" s="104"/>
      <c r="D4309" s="105"/>
      <c r="E4309" s="104"/>
      <c r="F4309" s="104"/>
      <c r="G4309" s="104"/>
      <c r="H4309" s="104"/>
      <c r="I4309" s="104"/>
      <c r="J4309" s="106"/>
      <c r="K4309" s="106"/>
      <c r="L4309" s="106"/>
      <c r="M4309" s="106"/>
      <c r="N4309" s="106"/>
      <c r="O4309" s="106"/>
      <c r="P4309" s="106"/>
      <c r="Q4309" s="106"/>
      <c r="R4309" s="106"/>
      <c r="S4309" s="104"/>
    </row>
    <row r="4310" spans="1:19">
      <c r="A4310" s="104"/>
      <c r="B4310" s="105"/>
      <c r="C4310" s="104"/>
      <c r="D4310" s="105"/>
      <c r="E4310" s="104"/>
      <c r="F4310" s="104"/>
      <c r="G4310" s="104"/>
      <c r="H4310" s="104"/>
      <c r="I4310" s="104"/>
      <c r="J4310" s="106"/>
      <c r="K4310" s="106"/>
      <c r="L4310" s="106"/>
      <c r="M4310" s="106"/>
      <c r="N4310" s="106"/>
      <c r="O4310" s="106"/>
      <c r="P4310" s="106"/>
      <c r="Q4310" s="106"/>
      <c r="R4310" s="106"/>
      <c r="S4310" s="104"/>
    </row>
    <row r="4311" spans="1:19">
      <c r="A4311" s="104"/>
      <c r="B4311" s="105"/>
      <c r="C4311" s="104"/>
      <c r="D4311" s="105"/>
      <c r="E4311" s="104"/>
      <c r="F4311" s="104"/>
      <c r="G4311" s="104"/>
      <c r="H4311" s="104"/>
      <c r="I4311" s="104"/>
      <c r="J4311" s="106"/>
      <c r="K4311" s="106"/>
      <c r="L4311" s="106"/>
      <c r="M4311" s="106"/>
      <c r="N4311" s="106"/>
      <c r="O4311" s="106"/>
      <c r="P4311" s="106"/>
      <c r="Q4311" s="106"/>
      <c r="R4311" s="106"/>
      <c r="S4311" s="104"/>
    </row>
    <row r="4312" spans="1:19">
      <c r="A4312" s="104"/>
      <c r="B4312" s="105"/>
      <c r="C4312" s="104"/>
      <c r="D4312" s="105"/>
      <c r="E4312" s="104"/>
      <c r="F4312" s="104"/>
      <c r="G4312" s="104"/>
      <c r="H4312" s="104"/>
      <c r="I4312" s="104"/>
      <c r="J4312" s="106"/>
      <c r="K4312" s="106"/>
      <c r="L4312" s="106"/>
      <c r="M4312" s="106"/>
      <c r="N4312" s="106"/>
      <c r="O4312" s="106"/>
      <c r="P4312" s="106"/>
      <c r="Q4312" s="106"/>
      <c r="R4312" s="106"/>
      <c r="S4312" s="104"/>
    </row>
    <row r="4313" spans="1:19">
      <c r="A4313" s="104"/>
      <c r="B4313" s="105"/>
      <c r="C4313" s="104"/>
      <c r="D4313" s="105"/>
      <c r="E4313" s="104"/>
      <c r="F4313" s="104"/>
      <c r="G4313" s="104"/>
      <c r="H4313" s="104"/>
      <c r="I4313" s="104"/>
      <c r="J4313" s="106"/>
      <c r="K4313" s="106"/>
      <c r="L4313" s="106"/>
      <c r="M4313" s="106"/>
      <c r="N4313" s="106"/>
      <c r="O4313" s="106"/>
      <c r="P4313" s="106"/>
      <c r="Q4313" s="106"/>
      <c r="R4313" s="106"/>
      <c r="S4313" s="104"/>
    </row>
    <row r="4314" spans="1:19">
      <c r="A4314" s="104"/>
      <c r="B4314" s="105"/>
      <c r="C4314" s="104"/>
      <c r="D4314" s="105"/>
      <c r="E4314" s="104"/>
      <c r="F4314" s="104"/>
      <c r="G4314" s="104"/>
      <c r="H4314" s="104"/>
      <c r="I4314" s="104"/>
      <c r="J4314" s="106"/>
      <c r="K4314" s="106"/>
      <c r="L4314" s="106"/>
      <c r="M4314" s="106"/>
      <c r="N4314" s="106"/>
      <c r="O4314" s="106"/>
      <c r="P4314" s="106"/>
      <c r="Q4314" s="106"/>
      <c r="R4314" s="106"/>
      <c r="S4314" s="104"/>
    </row>
    <row r="4315" spans="1:19">
      <c r="A4315" s="104"/>
      <c r="B4315" s="105"/>
      <c r="C4315" s="104"/>
      <c r="D4315" s="105"/>
      <c r="E4315" s="104"/>
      <c r="F4315" s="104"/>
      <c r="G4315" s="104"/>
      <c r="H4315" s="104"/>
      <c r="I4315" s="104"/>
      <c r="J4315" s="106"/>
      <c r="K4315" s="106"/>
      <c r="L4315" s="106"/>
      <c r="M4315" s="106"/>
      <c r="N4315" s="106"/>
      <c r="O4315" s="106"/>
      <c r="P4315" s="106"/>
      <c r="Q4315" s="106"/>
      <c r="R4315" s="106"/>
      <c r="S4315" s="104"/>
    </row>
    <row r="4316" spans="1:19">
      <c r="A4316" s="104"/>
      <c r="B4316" s="105"/>
      <c r="C4316" s="104"/>
      <c r="D4316" s="105"/>
      <c r="E4316" s="104"/>
      <c r="F4316" s="104"/>
      <c r="G4316" s="104"/>
      <c r="H4316" s="104"/>
      <c r="I4316" s="104"/>
      <c r="J4316" s="106"/>
      <c r="K4316" s="106"/>
      <c r="L4316" s="106"/>
      <c r="M4316" s="106"/>
      <c r="N4316" s="106"/>
      <c r="O4316" s="106"/>
      <c r="P4316" s="106"/>
      <c r="Q4316" s="106"/>
      <c r="R4316" s="106"/>
      <c r="S4316" s="104"/>
    </row>
    <row r="4317" spans="1:19">
      <c r="A4317" s="104"/>
      <c r="B4317" s="105"/>
      <c r="C4317" s="104"/>
      <c r="D4317" s="105"/>
      <c r="E4317" s="104"/>
      <c r="F4317" s="104"/>
      <c r="G4317" s="104"/>
      <c r="H4317" s="104"/>
      <c r="I4317" s="104"/>
      <c r="J4317" s="106"/>
      <c r="K4317" s="106"/>
      <c r="L4317" s="106"/>
      <c r="M4317" s="106"/>
      <c r="N4317" s="106"/>
      <c r="O4317" s="106"/>
      <c r="P4317" s="106"/>
      <c r="Q4317" s="106"/>
      <c r="R4317" s="106"/>
      <c r="S4317" s="104"/>
    </row>
    <row r="4318" spans="1:19">
      <c r="A4318" s="104"/>
      <c r="B4318" s="105"/>
      <c r="C4318" s="104"/>
      <c r="D4318" s="105"/>
      <c r="E4318" s="104"/>
      <c r="F4318" s="104"/>
      <c r="G4318" s="104"/>
      <c r="H4318" s="104"/>
      <c r="I4318" s="104"/>
      <c r="J4318" s="106"/>
      <c r="K4318" s="106"/>
      <c r="L4318" s="106"/>
      <c r="M4318" s="106"/>
      <c r="N4318" s="106"/>
      <c r="O4318" s="106"/>
      <c r="P4318" s="106"/>
      <c r="Q4318" s="106"/>
      <c r="R4318" s="106"/>
      <c r="S4318" s="104"/>
    </row>
    <row r="4319" spans="1:19">
      <c r="A4319" s="104"/>
      <c r="B4319" s="105"/>
      <c r="C4319" s="104"/>
      <c r="D4319" s="105"/>
      <c r="E4319" s="104"/>
      <c r="F4319" s="104"/>
      <c r="G4319" s="104"/>
      <c r="H4319" s="104"/>
      <c r="I4319" s="104"/>
      <c r="J4319" s="106"/>
      <c r="K4319" s="106"/>
      <c r="L4319" s="106"/>
      <c r="M4319" s="106"/>
      <c r="N4319" s="106"/>
      <c r="O4319" s="106"/>
      <c r="P4319" s="106"/>
      <c r="Q4319" s="106"/>
      <c r="R4319" s="106"/>
      <c r="S4319" s="104"/>
    </row>
    <row r="4320" spans="1:19">
      <c r="A4320" s="104"/>
      <c r="B4320" s="105"/>
      <c r="C4320" s="104"/>
      <c r="D4320" s="105"/>
      <c r="E4320" s="104"/>
      <c r="F4320" s="104"/>
      <c r="G4320" s="104"/>
      <c r="H4320" s="104"/>
      <c r="I4320" s="104"/>
      <c r="J4320" s="106"/>
      <c r="K4320" s="106"/>
      <c r="L4320" s="106"/>
      <c r="M4320" s="106"/>
      <c r="N4320" s="106"/>
      <c r="O4320" s="106"/>
      <c r="P4320" s="106"/>
      <c r="Q4320" s="106"/>
      <c r="R4320" s="106"/>
      <c r="S4320" s="104"/>
    </row>
    <row r="4321" spans="1:19">
      <c r="A4321" s="104"/>
      <c r="B4321" s="105"/>
      <c r="C4321" s="104"/>
      <c r="D4321" s="105"/>
      <c r="E4321" s="104"/>
      <c r="F4321" s="104"/>
      <c r="G4321" s="104"/>
      <c r="H4321" s="104"/>
      <c r="I4321" s="104"/>
      <c r="J4321" s="106"/>
      <c r="K4321" s="106"/>
      <c r="L4321" s="106"/>
      <c r="M4321" s="106"/>
      <c r="N4321" s="106"/>
      <c r="O4321" s="106"/>
      <c r="P4321" s="106"/>
      <c r="Q4321" s="106"/>
      <c r="R4321" s="106"/>
      <c r="S4321" s="104"/>
    </row>
    <row r="4322" spans="1:19">
      <c r="A4322" s="104"/>
      <c r="B4322" s="105"/>
      <c r="C4322" s="104"/>
      <c r="D4322" s="105"/>
      <c r="E4322" s="104"/>
      <c r="F4322" s="104"/>
      <c r="G4322" s="104"/>
      <c r="H4322" s="104"/>
      <c r="I4322" s="104"/>
      <c r="J4322" s="106"/>
      <c r="K4322" s="106"/>
      <c r="L4322" s="106"/>
      <c r="M4322" s="106"/>
      <c r="N4322" s="106"/>
      <c r="O4322" s="106"/>
      <c r="P4322" s="106"/>
      <c r="Q4322" s="106"/>
      <c r="R4322" s="106"/>
      <c r="S4322" s="104"/>
    </row>
    <row r="4323" spans="1:19">
      <c r="A4323" s="104"/>
      <c r="B4323" s="105"/>
      <c r="C4323" s="104"/>
      <c r="D4323" s="105"/>
      <c r="E4323" s="104"/>
      <c r="F4323" s="104"/>
      <c r="G4323" s="104"/>
      <c r="H4323" s="104"/>
      <c r="I4323" s="104"/>
      <c r="J4323" s="106"/>
      <c r="K4323" s="106"/>
      <c r="L4323" s="106"/>
      <c r="M4323" s="106"/>
      <c r="N4323" s="106"/>
      <c r="O4323" s="106"/>
      <c r="P4323" s="106"/>
      <c r="Q4323" s="106"/>
      <c r="R4323" s="106"/>
      <c r="S4323" s="104"/>
    </row>
    <row r="4324" spans="1:19">
      <c r="A4324" s="104"/>
      <c r="B4324" s="105"/>
      <c r="C4324" s="104"/>
      <c r="D4324" s="105"/>
      <c r="E4324" s="104"/>
      <c r="F4324" s="104"/>
      <c r="G4324" s="104"/>
      <c r="H4324" s="104"/>
      <c r="I4324" s="104"/>
      <c r="J4324" s="106"/>
      <c r="K4324" s="106"/>
      <c r="L4324" s="106"/>
      <c r="M4324" s="106"/>
      <c r="N4324" s="106"/>
      <c r="O4324" s="106"/>
      <c r="P4324" s="106"/>
      <c r="Q4324" s="106"/>
      <c r="R4324" s="106"/>
      <c r="S4324" s="104"/>
    </row>
    <row r="4325" spans="1:19">
      <c r="A4325" s="104"/>
      <c r="B4325" s="105"/>
      <c r="C4325" s="104"/>
      <c r="D4325" s="105"/>
      <c r="E4325" s="104"/>
      <c r="F4325" s="104"/>
      <c r="G4325" s="104"/>
      <c r="H4325" s="104"/>
      <c r="I4325" s="104"/>
      <c r="J4325" s="106"/>
      <c r="K4325" s="106"/>
      <c r="L4325" s="106"/>
      <c r="M4325" s="106"/>
      <c r="N4325" s="106"/>
      <c r="O4325" s="106"/>
      <c r="P4325" s="106"/>
      <c r="Q4325" s="106"/>
      <c r="R4325" s="106"/>
      <c r="S4325" s="104"/>
    </row>
    <row r="4326" spans="1:19">
      <c r="A4326" s="104"/>
      <c r="B4326" s="105"/>
      <c r="C4326" s="104"/>
      <c r="D4326" s="105"/>
      <c r="E4326" s="104"/>
      <c r="F4326" s="104"/>
      <c r="G4326" s="104"/>
      <c r="H4326" s="104"/>
      <c r="I4326" s="104"/>
      <c r="J4326" s="106"/>
      <c r="K4326" s="106"/>
      <c r="L4326" s="106"/>
      <c r="M4326" s="106"/>
      <c r="N4326" s="106"/>
      <c r="O4326" s="106"/>
      <c r="P4326" s="106"/>
      <c r="Q4326" s="106"/>
      <c r="R4326" s="106"/>
      <c r="S4326" s="104"/>
    </row>
    <row r="4327" spans="1:19">
      <c r="A4327" s="104"/>
      <c r="B4327" s="105"/>
      <c r="C4327" s="104"/>
      <c r="D4327" s="105"/>
      <c r="E4327" s="104"/>
      <c r="F4327" s="104"/>
      <c r="G4327" s="104"/>
      <c r="H4327" s="104"/>
      <c r="I4327" s="104"/>
      <c r="J4327" s="106"/>
      <c r="K4327" s="106"/>
      <c r="L4327" s="106"/>
      <c r="M4327" s="106"/>
      <c r="N4327" s="106"/>
      <c r="O4327" s="106"/>
      <c r="P4327" s="106"/>
      <c r="Q4327" s="106"/>
      <c r="R4327" s="106"/>
      <c r="S4327" s="104"/>
    </row>
    <row r="4328" spans="1:19">
      <c r="A4328" s="104"/>
      <c r="B4328" s="105"/>
      <c r="C4328" s="104"/>
      <c r="D4328" s="105"/>
      <c r="E4328" s="104"/>
      <c r="F4328" s="104"/>
      <c r="G4328" s="104"/>
      <c r="H4328" s="104"/>
      <c r="I4328" s="104"/>
      <c r="J4328" s="106"/>
      <c r="K4328" s="106"/>
      <c r="L4328" s="106"/>
      <c r="M4328" s="106"/>
      <c r="N4328" s="106"/>
      <c r="O4328" s="106"/>
      <c r="P4328" s="106"/>
      <c r="Q4328" s="106"/>
      <c r="R4328" s="106"/>
      <c r="S4328" s="104"/>
    </row>
    <row r="4329" spans="1:19">
      <c r="A4329" s="104"/>
      <c r="B4329" s="105"/>
      <c r="C4329" s="104"/>
      <c r="D4329" s="105"/>
      <c r="E4329" s="104"/>
      <c r="F4329" s="104"/>
      <c r="G4329" s="104"/>
      <c r="H4329" s="104"/>
      <c r="I4329" s="104"/>
      <c r="J4329" s="106"/>
      <c r="K4329" s="106"/>
      <c r="L4329" s="106"/>
      <c r="M4329" s="106"/>
      <c r="N4329" s="106"/>
      <c r="O4329" s="106"/>
      <c r="P4329" s="106"/>
      <c r="Q4329" s="106"/>
      <c r="R4329" s="106"/>
      <c r="S4329" s="104"/>
    </row>
    <row r="4330" spans="1:19">
      <c r="A4330" s="104"/>
      <c r="B4330" s="105"/>
      <c r="C4330" s="104"/>
      <c r="D4330" s="105"/>
      <c r="E4330" s="104"/>
      <c r="F4330" s="104"/>
      <c r="G4330" s="104"/>
      <c r="H4330" s="104"/>
      <c r="I4330" s="104"/>
      <c r="J4330" s="106"/>
      <c r="K4330" s="106"/>
      <c r="L4330" s="106"/>
      <c r="M4330" s="106"/>
      <c r="N4330" s="106"/>
      <c r="O4330" s="106"/>
      <c r="P4330" s="106"/>
      <c r="Q4330" s="106"/>
      <c r="R4330" s="106"/>
      <c r="S4330" s="104"/>
    </row>
    <row r="4331" spans="1:19">
      <c r="A4331" s="104"/>
      <c r="B4331" s="105"/>
      <c r="C4331" s="104"/>
      <c r="D4331" s="105"/>
      <c r="E4331" s="104"/>
      <c r="F4331" s="104"/>
      <c r="G4331" s="104"/>
      <c r="H4331" s="104"/>
      <c r="I4331" s="104"/>
      <c r="J4331" s="106"/>
      <c r="K4331" s="106"/>
      <c r="L4331" s="106"/>
      <c r="M4331" s="106"/>
      <c r="N4331" s="106"/>
      <c r="O4331" s="106"/>
      <c r="P4331" s="106"/>
      <c r="Q4331" s="106"/>
      <c r="R4331" s="106"/>
      <c r="S4331" s="104"/>
    </row>
    <row r="4332" spans="1:19">
      <c r="A4332" s="104"/>
      <c r="B4332" s="105"/>
      <c r="C4332" s="104"/>
      <c r="D4332" s="105"/>
      <c r="E4332" s="104"/>
      <c r="F4332" s="104"/>
      <c r="G4332" s="104"/>
      <c r="H4332" s="104"/>
      <c r="I4332" s="104"/>
      <c r="J4332" s="106"/>
      <c r="K4332" s="106"/>
      <c r="L4332" s="106"/>
      <c r="M4332" s="106"/>
      <c r="N4332" s="106"/>
      <c r="O4332" s="106"/>
      <c r="P4332" s="106"/>
      <c r="Q4332" s="106"/>
      <c r="R4332" s="106"/>
      <c r="S4332" s="104"/>
    </row>
    <row r="4333" spans="1:19">
      <c r="A4333" s="104"/>
      <c r="B4333" s="105"/>
      <c r="C4333" s="104"/>
      <c r="D4333" s="105"/>
      <c r="E4333" s="104"/>
      <c r="F4333" s="104"/>
      <c r="G4333" s="104"/>
      <c r="H4333" s="104"/>
      <c r="I4333" s="104"/>
      <c r="J4333" s="106"/>
      <c r="K4333" s="106"/>
      <c r="L4333" s="106"/>
      <c r="M4333" s="106"/>
      <c r="N4333" s="106"/>
      <c r="O4333" s="106"/>
      <c r="P4333" s="106"/>
      <c r="Q4333" s="106"/>
      <c r="R4333" s="106"/>
      <c r="S4333" s="104"/>
    </row>
    <row r="4334" spans="1:19">
      <c r="A4334" s="104"/>
      <c r="B4334" s="105"/>
      <c r="C4334" s="104"/>
      <c r="D4334" s="105"/>
      <c r="E4334" s="104"/>
      <c r="F4334" s="104"/>
      <c r="G4334" s="104"/>
      <c r="H4334" s="104"/>
      <c r="I4334" s="104"/>
      <c r="J4334" s="106"/>
      <c r="K4334" s="106"/>
      <c r="L4334" s="106"/>
      <c r="M4334" s="106"/>
      <c r="N4334" s="106"/>
      <c r="O4334" s="106"/>
      <c r="P4334" s="106"/>
      <c r="Q4334" s="106"/>
      <c r="R4334" s="106"/>
      <c r="S4334" s="104"/>
    </row>
    <row r="4335" spans="1:19">
      <c r="A4335" s="104"/>
      <c r="B4335" s="105"/>
      <c r="C4335" s="104"/>
      <c r="D4335" s="105"/>
      <c r="E4335" s="104"/>
      <c r="F4335" s="104"/>
      <c r="G4335" s="104"/>
      <c r="H4335" s="104"/>
      <c r="I4335" s="104"/>
      <c r="J4335" s="106"/>
      <c r="K4335" s="106"/>
      <c r="L4335" s="106"/>
      <c r="M4335" s="106"/>
      <c r="N4335" s="106"/>
      <c r="O4335" s="106"/>
      <c r="P4335" s="106"/>
      <c r="Q4335" s="106"/>
      <c r="R4335" s="106"/>
      <c r="S4335" s="104"/>
    </row>
    <row r="4336" spans="1:19">
      <c r="A4336" s="104"/>
      <c r="B4336" s="105"/>
      <c r="C4336" s="104"/>
      <c r="D4336" s="105"/>
      <c r="E4336" s="104"/>
      <c r="F4336" s="104"/>
      <c r="G4336" s="104"/>
      <c r="H4336" s="104"/>
      <c r="I4336" s="104"/>
      <c r="J4336" s="106"/>
      <c r="K4336" s="106"/>
      <c r="L4336" s="106"/>
      <c r="M4336" s="106"/>
      <c r="N4336" s="106"/>
      <c r="O4336" s="106"/>
      <c r="P4336" s="106"/>
      <c r="Q4336" s="106"/>
      <c r="R4336" s="106"/>
      <c r="S4336" s="104"/>
    </row>
    <row r="4337" spans="1:19">
      <c r="A4337" s="104"/>
      <c r="B4337" s="105"/>
      <c r="C4337" s="104"/>
      <c r="D4337" s="105"/>
      <c r="E4337" s="104"/>
      <c r="F4337" s="104"/>
      <c r="G4337" s="104"/>
      <c r="H4337" s="104"/>
      <c r="I4337" s="104"/>
      <c r="J4337" s="106"/>
      <c r="K4337" s="106"/>
      <c r="L4337" s="106"/>
      <c r="M4337" s="106"/>
      <c r="N4337" s="106"/>
      <c r="O4337" s="106"/>
      <c r="P4337" s="106"/>
      <c r="Q4337" s="106"/>
      <c r="R4337" s="106"/>
      <c r="S4337" s="104"/>
    </row>
    <row r="4338" spans="1:19">
      <c r="A4338" s="104"/>
      <c r="B4338" s="105"/>
      <c r="C4338" s="104"/>
      <c r="D4338" s="105"/>
      <c r="E4338" s="104"/>
      <c r="F4338" s="104"/>
      <c r="G4338" s="104"/>
      <c r="H4338" s="104"/>
      <c r="I4338" s="104"/>
      <c r="J4338" s="106"/>
      <c r="K4338" s="106"/>
      <c r="L4338" s="106"/>
      <c r="M4338" s="106"/>
      <c r="N4338" s="106"/>
      <c r="O4338" s="106"/>
      <c r="P4338" s="106"/>
      <c r="Q4338" s="106"/>
      <c r="R4338" s="106"/>
      <c r="S4338" s="104"/>
    </row>
    <row r="4339" spans="1:19">
      <c r="A4339" s="104"/>
      <c r="B4339" s="105"/>
      <c r="C4339" s="104"/>
      <c r="D4339" s="105"/>
      <c r="E4339" s="104"/>
      <c r="F4339" s="104"/>
      <c r="G4339" s="104"/>
      <c r="H4339" s="104"/>
      <c r="I4339" s="104"/>
      <c r="J4339" s="106"/>
      <c r="K4339" s="106"/>
      <c r="L4339" s="106"/>
      <c r="M4339" s="106"/>
      <c r="N4339" s="106"/>
      <c r="O4339" s="106"/>
      <c r="P4339" s="106"/>
      <c r="Q4339" s="106"/>
      <c r="R4339" s="106"/>
      <c r="S4339" s="104"/>
    </row>
    <row r="4340" spans="1:19">
      <c r="A4340" s="104"/>
      <c r="B4340" s="105"/>
      <c r="C4340" s="104"/>
      <c r="D4340" s="105"/>
      <c r="E4340" s="104"/>
      <c r="F4340" s="104"/>
      <c r="G4340" s="104"/>
      <c r="H4340" s="104"/>
      <c r="I4340" s="104"/>
      <c r="J4340" s="106"/>
      <c r="K4340" s="106"/>
      <c r="L4340" s="106"/>
      <c r="M4340" s="106"/>
      <c r="N4340" s="106"/>
      <c r="O4340" s="106"/>
      <c r="P4340" s="106"/>
      <c r="Q4340" s="106"/>
      <c r="R4340" s="106"/>
      <c r="S4340" s="104"/>
    </row>
    <row r="4341" spans="1:19">
      <c r="A4341" s="104"/>
      <c r="B4341" s="105"/>
      <c r="C4341" s="104"/>
      <c r="D4341" s="105"/>
      <c r="E4341" s="104"/>
      <c r="F4341" s="104"/>
      <c r="G4341" s="104"/>
      <c r="H4341" s="104"/>
      <c r="I4341" s="104"/>
      <c r="J4341" s="106"/>
      <c r="K4341" s="106"/>
      <c r="L4341" s="106"/>
      <c r="M4341" s="106"/>
      <c r="N4341" s="106"/>
      <c r="O4341" s="106"/>
      <c r="P4341" s="106"/>
      <c r="Q4341" s="106"/>
      <c r="R4341" s="106"/>
      <c r="S4341" s="104"/>
    </row>
    <row r="4342" spans="1:19">
      <c r="A4342" s="104"/>
      <c r="B4342" s="105"/>
      <c r="C4342" s="104"/>
      <c r="D4342" s="105"/>
      <c r="E4342" s="104"/>
      <c r="F4342" s="104"/>
      <c r="G4342" s="104"/>
      <c r="H4342" s="104"/>
      <c r="I4342" s="104"/>
      <c r="J4342" s="106"/>
      <c r="K4342" s="106"/>
      <c r="L4342" s="106"/>
      <c r="M4342" s="106"/>
      <c r="N4342" s="106"/>
      <c r="O4342" s="106"/>
      <c r="P4342" s="106"/>
      <c r="Q4342" s="106"/>
      <c r="R4342" s="106"/>
      <c r="S4342" s="104"/>
    </row>
    <row r="4343" spans="1:19">
      <c r="A4343" s="104"/>
      <c r="B4343" s="105"/>
      <c r="C4343" s="104"/>
      <c r="D4343" s="105"/>
      <c r="E4343" s="104"/>
      <c r="F4343" s="104"/>
      <c r="G4343" s="104"/>
      <c r="H4343" s="104"/>
      <c r="I4343" s="104"/>
      <c r="J4343" s="106"/>
      <c r="K4343" s="106"/>
      <c r="L4343" s="106"/>
      <c r="M4343" s="106"/>
      <c r="N4343" s="106"/>
      <c r="O4343" s="106"/>
      <c r="P4343" s="106"/>
      <c r="Q4343" s="106"/>
      <c r="R4343" s="106"/>
      <c r="S4343" s="104"/>
    </row>
    <row r="4344" spans="1:19">
      <c r="A4344" s="104"/>
      <c r="B4344" s="105"/>
      <c r="C4344" s="104"/>
      <c r="D4344" s="105"/>
      <c r="E4344" s="104"/>
      <c r="F4344" s="104"/>
      <c r="G4344" s="104"/>
      <c r="H4344" s="104"/>
      <c r="I4344" s="104"/>
      <c r="J4344" s="106"/>
      <c r="K4344" s="106"/>
      <c r="L4344" s="106"/>
      <c r="M4344" s="106"/>
      <c r="N4344" s="106"/>
      <c r="O4344" s="106"/>
      <c r="P4344" s="106"/>
      <c r="Q4344" s="106"/>
      <c r="R4344" s="106"/>
      <c r="S4344" s="104"/>
    </row>
    <row r="4345" spans="1:19">
      <c r="A4345" s="104"/>
      <c r="B4345" s="105"/>
      <c r="C4345" s="104"/>
      <c r="D4345" s="105"/>
      <c r="E4345" s="104"/>
      <c r="F4345" s="104"/>
      <c r="G4345" s="104"/>
      <c r="H4345" s="104"/>
      <c r="I4345" s="104"/>
      <c r="J4345" s="106"/>
      <c r="K4345" s="106"/>
      <c r="L4345" s="106"/>
      <c r="M4345" s="106"/>
      <c r="N4345" s="106"/>
      <c r="O4345" s="106"/>
      <c r="P4345" s="106"/>
      <c r="Q4345" s="106"/>
      <c r="R4345" s="106"/>
      <c r="S4345" s="104"/>
    </row>
    <row r="4346" spans="1:19">
      <c r="A4346" s="104"/>
      <c r="B4346" s="105"/>
      <c r="C4346" s="104"/>
      <c r="D4346" s="105"/>
      <c r="E4346" s="104"/>
      <c r="F4346" s="104"/>
      <c r="G4346" s="104"/>
      <c r="H4346" s="104"/>
      <c r="I4346" s="104"/>
      <c r="J4346" s="106"/>
      <c r="K4346" s="106"/>
      <c r="L4346" s="106"/>
      <c r="M4346" s="106"/>
      <c r="N4346" s="106"/>
      <c r="O4346" s="106"/>
      <c r="P4346" s="106"/>
      <c r="Q4346" s="106"/>
      <c r="R4346" s="106"/>
      <c r="S4346" s="104"/>
    </row>
    <row r="4347" spans="1:19">
      <c r="A4347" s="104"/>
      <c r="B4347" s="105"/>
      <c r="C4347" s="104"/>
      <c r="D4347" s="105"/>
      <c r="E4347" s="104"/>
      <c r="F4347" s="104"/>
      <c r="G4347" s="104"/>
      <c r="H4347" s="104"/>
      <c r="I4347" s="104"/>
      <c r="J4347" s="106"/>
      <c r="K4347" s="106"/>
      <c r="L4347" s="106"/>
      <c r="M4347" s="106"/>
      <c r="N4347" s="106"/>
      <c r="O4347" s="106"/>
      <c r="P4347" s="106"/>
      <c r="Q4347" s="106"/>
      <c r="R4347" s="106"/>
      <c r="S4347" s="104"/>
    </row>
    <row r="4348" spans="1:19">
      <c r="A4348" s="104"/>
      <c r="B4348" s="105"/>
      <c r="C4348" s="104"/>
      <c r="D4348" s="105"/>
      <c r="E4348" s="104"/>
      <c r="F4348" s="104"/>
      <c r="G4348" s="104"/>
      <c r="H4348" s="104"/>
      <c r="I4348" s="104"/>
      <c r="J4348" s="106"/>
      <c r="K4348" s="106"/>
      <c r="L4348" s="106"/>
      <c r="M4348" s="106"/>
      <c r="N4348" s="106"/>
      <c r="O4348" s="106"/>
      <c r="P4348" s="106"/>
      <c r="Q4348" s="106"/>
      <c r="R4348" s="106"/>
      <c r="S4348" s="104"/>
    </row>
    <row r="4349" spans="1:19">
      <c r="A4349" s="104"/>
      <c r="B4349" s="105"/>
      <c r="C4349" s="104"/>
      <c r="D4349" s="105"/>
      <c r="E4349" s="104"/>
      <c r="F4349" s="104"/>
      <c r="G4349" s="104"/>
      <c r="H4349" s="104"/>
      <c r="I4349" s="104"/>
      <c r="J4349" s="106"/>
      <c r="K4349" s="106"/>
      <c r="L4349" s="106"/>
      <c r="M4349" s="106"/>
      <c r="N4349" s="106"/>
      <c r="O4349" s="106"/>
      <c r="P4349" s="106"/>
      <c r="Q4349" s="106"/>
      <c r="R4349" s="106"/>
      <c r="S4349" s="104"/>
    </row>
    <row r="4350" spans="1:19">
      <c r="A4350" s="104"/>
      <c r="B4350" s="105"/>
      <c r="C4350" s="104"/>
      <c r="D4350" s="105"/>
      <c r="E4350" s="104"/>
      <c r="F4350" s="104"/>
      <c r="G4350" s="104"/>
      <c r="H4350" s="104"/>
      <c r="I4350" s="104"/>
      <c r="J4350" s="106"/>
      <c r="K4350" s="106"/>
      <c r="L4350" s="106"/>
      <c r="M4350" s="106"/>
      <c r="N4350" s="106"/>
      <c r="O4350" s="106"/>
      <c r="P4350" s="106"/>
      <c r="Q4350" s="106"/>
      <c r="R4350" s="106"/>
      <c r="S4350" s="104"/>
    </row>
    <row r="4351" spans="1:19">
      <c r="A4351" s="104"/>
      <c r="B4351" s="105"/>
      <c r="C4351" s="104"/>
      <c r="D4351" s="105"/>
      <c r="E4351" s="104"/>
      <c r="F4351" s="104"/>
      <c r="G4351" s="104"/>
      <c r="H4351" s="104"/>
      <c r="I4351" s="104"/>
      <c r="J4351" s="106"/>
      <c r="K4351" s="106"/>
      <c r="L4351" s="106"/>
      <c r="M4351" s="106"/>
      <c r="N4351" s="106"/>
      <c r="O4351" s="106"/>
      <c r="P4351" s="106"/>
      <c r="Q4351" s="106"/>
      <c r="R4351" s="106"/>
      <c r="S4351" s="104"/>
    </row>
    <row r="4352" spans="1:19">
      <c r="A4352" s="104"/>
      <c r="B4352" s="105"/>
      <c r="C4352" s="104"/>
      <c r="D4352" s="105"/>
      <c r="E4352" s="104"/>
      <c r="F4352" s="104"/>
      <c r="G4352" s="104"/>
      <c r="H4352" s="104"/>
      <c r="I4352" s="104"/>
      <c r="J4352" s="106"/>
      <c r="K4352" s="106"/>
      <c r="L4352" s="106"/>
      <c r="M4352" s="106"/>
      <c r="N4352" s="106"/>
      <c r="O4352" s="106"/>
      <c r="P4352" s="106"/>
      <c r="Q4352" s="106"/>
      <c r="R4352" s="106"/>
      <c r="S4352" s="104"/>
    </row>
    <row r="4353" spans="1:19">
      <c r="A4353" s="104"/>
      <c r="B4353" s="105"/>
      <c r="C4353" s="104"/>
      <c r="D4353" s="105"/>
      <c r="E4353" s="104"/>
      <c r="F4353" s="104"/>
      <c r="G4353" s="104"/>
      <c r="H4353" s="104"/>
      <c r="I4353" s="104"/>
      <c r="J4353" s="106"/>
      <c r="K4353" s="106"/>
      <c r="L4353" s="106"/>
      <c r="M4353" s="106"/>
      <c r="N4353" s="106"/>
      <c r="O4353" s="106"/>
      <c r="P4353" s="106"/>
      <c r="Q4353" s="106"/>
      <c r="R4353" s="106"/>
      <c r="S4353" s="104"/>
    </row>
    <row r="4354" spans="1:19">
      <c r="A4354" s="104"/>
      <c r="B4354" s="105"/>
      <c r="C4354" s="104"/>
      <c r="D4354" s="105"/>
      <c r="E4354" s="104"/>
      <c r="F4354" s="104"/>
      <c r="G4354" s="104"/>
      <c r="H4354" s="104"/>
      <c r="I4354" s="104"/>
      <c r="J4354" s="106"/>
      <c r="K4354" s="106"/>
      <c r="L4354" s="106"/>
      <c r="M4354" s="106"/>
      <c r="N4354" s="106"/>
      <c r="O4354" s="106"/>
      <c r="P4354" s="106"/>
      <c r="Q4354" s="106"/>
      <c r="R4354" s="106"/>
      <c r="S4354" s="104"/>
    </row>
    <row r="4355" spans="1:19">
      <c r="A4355" s="104"/>
      <c r="B4355" s="105"/>
      <c r="C4355" s="104"/>
      <c r="D4355" s="105"/>
      <c r="E4355" s="104"/>
      <c r="F4355" s="104"/>
      <c r="G4355" s="104"/>
      <c r="H4355" s="104"/>
      <c r="I4355" s="104"/>
      <c r="J4355" s="106"/>
      <c r="K4355" s="106"/>
      <c r="L4355" s="106"/>
      <c r="M4355" s="106"/>
      <c r="N4355" s="106"/>
      <c r="O4355" s="106"/>
      <c r="P4355" s="106"/>
      <c r="Q4355" s="106"/>
      <c r="R4355" s="106"/>
      <c r="S4355" s="104"/>
    </row>
    <row r="4356" spans="1:19">
      <c r="A4356" s="104"/>
      <c r="B4356" s="105"/>
      <c r="C4356" s="104"/>
      <c r="D4356" s="105"/>
      <c r="E4356" s="104"/>
      <c r="F4356" s="104"/>
      <c r="G4356" s="104"/>
      <c r="H4356" s="104"/>
      <c r="I4356" s="104"/>
      <c r="J4356" s="106"/>
      <c r="K4356" s="106"/>
      <c r="L4356" s="106"/>
      <c r="M4356" s="106"/>
      <c r="N4356" s="106"/>
      <c r="O4356" s="106"/>
      <c r="P4356" s="106"/>
      <c r="Q4356" s="106"/>
      <c r="R4356" s="106"/>
      <c r="S4356" s="104"/>
    </row>
    <row r="4357" spans="1:19">
      <c r="A4357" s="104"/>
      <c r="B4357" s="105"/>
      <c r="C4357" s="104"/>
      <c r="D4357" s="105"/>
      <c r="E4357" s="104"/>
      <c r="F4357" s="104"/>
      <c r="G4357" s="104"/>
      <c r="H4357" s="104"/>
      <c r="I4357" s="104"/>
      <c r="J4357" s="106"/>
      <c r="K4357" s="106"/>
      <c r="L4357" s="106"/>
      <c r="M4357" s="106"/>
      <c r="N4357" s="106"/>
      <c r="O4357" s="106"/>
      <c r="P4357" s="106"/>
      <c r="Q4357" s="106"/>
      <c r="R4357" s="106"/>
      <c r="S4357" s="104"/>
    </row>
    <row r="4358" spans="1:19">
      <c r="A4358" s="104"/>
      <c r="B4358" s="105"/>
      <c r="C4358" s="104"/>
      <c r="D4358" s="105"/>
      <c r="E4358" s="104"/>
      <c r="F4358" s="104"/>
      <c r="G4358" s="104"/>
      <c r="H4358" s="104"/>
      <c r="I4358" s="104"/>
      <c r="J4358" s="106"/>
      <c r="K4358" s="106"/>
      <c r="L4358" s="106"/>
      <c r="M4358" s="106"/>
      <c r="N4358" s="106"/>
      <c r="O4358" s="106"/>
      <c r="P4358" s="106"/>
      <c r="Q4358" s="106"/>
      <c r="R4358" s="106"/>
      <c r="S4358" s="104"/>
    </row>
    <row r="4359" spans="1:19">
      <c r="A4359" s="104"/>
      <c r="B4359" s="105"/>
      <c r="C4359" s="104"/>
      <c r="D4359" s="105"/>
      <c r="E4359" s="104"/>
      <c r="F4359" s="104"/>
      <c r="G4359" s="104"/>
      <c r="H4359" s="104"/>
      <c r="I4359" s="104"/>
      <c r="J4359" s="106"/>
      <c r="K4359" s="106"/>
      <c r="L4359" s="106"/>
      <c r="M4359" s="106"/>
      <c r="N4359" s="106"/>
      <c r="O4359" s="106"/>
      <c r="P4359" s="106"/>
      <c r="Q4359" s="106"/>
      <c r="R4359" s="106"/>
      <c r="S4359" s="104"/>
    </row>
    <row r="4360" spans="1:19">
      <c r="A4360" s="104"/>
      <c r="B4360" s="105"/>
      <c r="C4360" s="104"/>
      <c r="D4360" s="105"/>
      <c r="E4360" s="104"/>
      <c r="F4360" s="104"/>
      <c r="G4360" s="104"/>
      <c r="H4360" s="104"/>
      <c r="I4360" s="104"/>
      <c r="J4360" s="106"/>
      <c r="K4360" s="106"/>
      <c r="L4360" s="106"/>
      <c r="M4360" s="106"/>
      <c r="N4360" s="106"/>
      <c r="O4360" s="106"/>
      <c r="P4360" s="106"/>
      <c r="Q4360" s="106"/>
      <c r="R4360" s="106"/>
      <c r="S4360" s="104"/>
    </row>
    <row r="4361" spans="1:19">
      <c r="A4361" s="104"/>
      <c r="B4361" s="105"/>
      <c r="C4361" s="104"/>
      <c r="D4361" s="105"/>
      <c r="E4361" s="104"/>
      <c r="F4361" s="104"/>
      <c r="G4361" s="104"/>
      <c r="H4361" s="104"/>
      <c r="I4361" s="104"/>
      <c r="J4361" s="106"/>
      <c r="K4361" s="106"/>
      <c r="L4361" s="106"/>
      <c r="M4361" s="106"/>
      <c r="N4361" s="106"/>
      <c r="O4361" s="106"/>
      <c r="P4361" s="106"/>
      <c r="Q4361" s="106"/>
      <c r="R4361" s="106"/>
      <c r="S4361" s="104"/>
    </row>
    <row r="4362" spans="1:19">
      <c r="A4362" s="104"/>
      <c r="B4362" s="105"/>
      <c r="C4362" s="104"/>
      <c r="D4362" s="105"/>
      <c r="E4362" s="104"/>
      <c r="F4362" s="104"/>
      <c r="G4362" s="104"/>
      <c r="H4362" s="104"/>
      <c r="I4362" s="104"/>
      <c r="J4362" s="106"/>
      <c r="K4362" s="106"/>
      <c r="L4362" s="106"/>
      <c r="M4362" s="106"/>
      <c r="N4362" s="106"/>
      <c r="O4362" s="106"/>
      <c r="P4362" s="106"/>
      <c r="Q4362" s="106"/>
      <c r="R4362" s="106"/>
      <c r="S4362" s="104"/>
    </row>
    <row r="4363" spans="1:19">
      <c r="A4363" s="104"/>
      <c r="B4363" s="105"/>
      <c r="C4363" s="104"/>
      <c r="D4363" s="105"/>
      <c r="E4363" s="104"/>
      <c r="F4363" s="104"/>
      <c r="G4363" s="104"/>
      <c r="H4363" s="104"/>
      <c r="I4363" s="104"/>
      <c r="J4363" s="106"/>
      <c r="K4363" s="106"/>
      <c r="L4363" s="106"/>
      <c r="M4363" s="106"/>
      <c r="N4363" s="106"/>
      <c r="O4363" s="106"/>
      <c r="P4363" s="106"/>
      <c r="Q4363" s="106"/>
      <c r="R4363" s="106"/>
      <c r="S4363" s="104"/>
    </row>
    <row r="4364" spans="1:19">
      <c r="A4364" s="104"/>
      <c r="B4364" s="105"/>
      <c r="C4364" s="104"/>
      <c r="D4364" s="105"/>
      <c r="E4364" s="104"/>
      <c r="F4364" s="104"/>
      <c r="G4364" s="104"/>
      <c r="H4364" s="104"/>
      <c r="I4364" s="104"/>
      <c r="J4364" s="106"/>
      <c r="K4364" s="106"/>
      <c r="L4364" s="106"/>
      <c r="M4364" s="106"/>
      <c r="N4364" s="106"/>
      <c r="O4364" s="106"/>
      <c r="P4364" s="106"/>
      <c r="Q4364" s="106"/>
      <c r="R4364" s="106"/>
      <c r="S4364" s="104"/>
    </row>
    <row r="4365" spans="1:19">
      <c r="A4365" s="104"/>
      <c r="B4365" s="105"/>
      <c r="C4365" s="104"/>
      <c r="D4365" s="105"/>
      <c r="E4365" s="104"/>
      <c r="F4365" s="104"/>
      <c r="G4365" s="104"/>
      <c r="H4365" s="104"/>
      <c r="I4365" s="104"/>
      <c r="J4365" s="106"/>
      <c r="K4365" s="106"/>
      <c r="L4365" s="106"/>
      <c r="M4365" s="106"/>
      <c r="N4365" s="106"/>
      <c r="O4365" s="106"/>
      <c r="P4365" s="106"/>
      <c r="Q4365" s="106"/>
      <c r="R4365" s="106"/>
      <c r="S4365" s="104"/>
    </row>
    <row r="4366" spans="1:19">
      <c r="A4366" s="104"/>
      <c r="B4366" s="105"/>
      <c r="C4366" s="104"/>
      <c r="D4366" s="105"/>
      <c r="E4366" s="104"/>
      <c r="F4366" s="104"/>
      <c r="G4366" s="104"/>
      <c r="H4366" s="104"/>
      <c r="I4366" s="104"/>
      <c r="J4366" s="106"/>
      <c r="K4366" s="106"/>
      <c r="L4366" s="106"/>
      <c r="M4366" s="106"/>
      <c r="N4366" s="106"/>
      <c r="O4366" s="106"/>
      <c r="P4366" s="106"/>
      <c r="Q4366" s="106"/>
      <c r="R4366" s="106"/>
      <c r="S4366" s="104"/>
    </row>
    <row r="4367" spans="1:19">
      <c r="A4367" s="104"/>
      <c r="B4367" s="105"/>
      <c r="C4367" s="104"/>
      <c r="D4367" s="105"/>
      <c r="E4367" s="104"/>
      <c r="F4367" s="104"/>
      <c r="G4367" s="104"/>
      <c r="H4367" s="104"/>
      <c r="I4367" s="104"/>
      <c r="J4367" s="106"/>
      <c r="K4367" s="106"/>
      <c r="L4367" s="106"/>
      <c r="M4367" s="106"/>
      <c r="N4367" s="106"/>
      <c r="O4367" s="106"/>
      <c r="P4367" s="106"/>
      <c r="Q4367" s="106"/>
      <c r="R4367" s="106"/>
      <c r="S4367" s="104"/>
    </row>
    <row r="4368" spans="1:19">
      <c r="A4368" s="104"/>
      <c r="B4368" s="105"/>
      <c r="C4368" s="104"/>
      <c r="D4368" s="105"/>
      <c r="E4368" s="104"/>
      <c r="F4368" s="104"/>
      <c r="G4368" s="104"/>
      <c r="H4368" s="104"/>
      <c r="I4368" s="104"/>
      <c r="J4368" s="106"/>
      <c r="K4368" s="106"/>
      <c r="L4368" s="106"/>
      <c r="M4368" s="106"/>
      <c r="N4368" s="106"/>
      <c r="O4368" s="106"/>
      <c r="P4368" s="106"/>
      <c r="Q4368" s="106"/>
      <c r="R4368" s="106"/>
      <c r="S4368" s="104"/>
    </row>
    <row r="4369" spans="1:19">
      <c r="A4369" s="104"/>
      <c r="B4369" s="105"/>
      <c r="C4369" s="104"/>
      <c r="D4369" s="105"/>
      <c r="E4369" s="104"/>
      <c r="F4369" s="104"/>
      <c r="G4369" s="104"/>
      <c r="H4369" s="104"/>
      <c r="I4369" s="104"/>
      <c r="J4369" s="106"/>
      <c r="K4369" s="106"/>
      <c r="L4369" s="106"/>
      <c r="M4369" s="106"/>
      <c r="N4369" s="106"/>
      <c r="O4369" s="106"/>
      <c r="P4369" s="106"/>
      <c r="Q4369" s="106"/>
      <c r="R4369" s="106"/>
      <c r="S4369" s="104"/>
    </row>
    <row r="4370" spans="1:19">
      <c r="A4370" s="104"/>
      <c r="B4370" s="105"/>
      <c r="C4370" s="104"/>
      <c r="D4370" s="105"/>
      <c r="E4370" s="104"/>
      <c r="F4370" s="104"/>
      <c r="G4370" s="104"/>
      <c r="H4370" s="104"/>
      <c r="I4370" s="104"/>
      <c r="J4370" s="106"/>
      <c r="K4370" s="106"/>
      <c r="L4370" s="106"/>
      <c r="M4370" s="106"/>
      <c r="N4370" s="106"/>
      <c r="O4370" s="106"/>
      <c r="P4370" s="106"/>
      <c r="Q4370" s="106"/>
      <c r="R4370" s="106"/>
      <c r="S4370" s="104"/>
    </row>
    <row r="4371" spans="1:19">
      <c r="A4371" s="104"/>
      <c r="B4371" s="105"/>
      <c r="C4371" s="104"/>
      <c r="D4371" s="105"/>
      <c r="E4371" s="104"/>
      <c r="F4371" s="104"/>
      <c r="G4371" s="104"/>
      <c r="H4371" s="104"/>
      <c r="I4371" s="104"/>
      <c r="J4371" s="106"/>
      <c r="K4371" s="106"/>
      <c r="L4371" s="106"/>
      <c r="M4371" s="106"/>
      <c r="N4371" s="106"/>
      <c r="O4371" s="106"/>
      <c r="P4371" s="106"/>
      <c r="Q4371" s="106"/>
      <c r="R4371" s="106"/>
      <c r="S4371" s="104"/>
    </row>
    <row r="4372" spans="1:19">
      <c r="A4372" s="104"/>
      <c r="B4372" s="105"/>
      <c r="C4372" s="104"/>
      <c r="D4372" s="105"/>
      <c r="E4372" s="104"/>
      <c r="F4372" s="104"/>
      <c r="G4372" s="104"/>
      <c r="H4372" s="104"/>
      <c r="I4372" s="104"/>
      <c r="J4372" s="106"/>
      <c r="K4372" s="106"/>
      <c r="L4372" s="106"/>
      <c r="M4372" s="106"/>
      <c r="N4372" s="106"/>
      <c r="O4372" s="106"/>
      <c r="P4372" s="106"/>
      <c r="Q4372" s="106"/>
      <c r="R4372" s="106"/>
      <c r="S4372" s="104"/>
    </row>
    <row r="4373" spans="1:19">
      <c r="A4373" s="104"/>
      <c r="B4373" s="105"/>
      <c r="C4373" s="104"/>
      <c r="D4373" s="105"/>
      <c r="E4373" s="104"/>
      <c r="F4373" s="104"/>
      <c r="G4373" s="104"/>
      <c r="H4373" s="104"/>
      <c r="I4373" s="104"/>
      <c r="J4373" s="106"/>
      <c r="K4373" s="106"/>
      <c r="L4373" s="106"/>
      <c r="M4373" s="106"/>
      <c r="N4373" s="106"/>
      <c r="O4373" s="106"/>
      <c r="P4373" s="106"/>
      <c r="Q4373" s="106"/>
      <c r="R4373" s="106"/>
      <c r="S4373" s="104"/>
    </row>
    <row r="4374" spans="1:19">
      <c r="A4374" s="104"/>
      <c r="B4374" s="105"/>
      <c r="C4374" s="104"/>
      <c r="D4374" s="105"/>
      <c r="E4374" s="104"/>
      <c r="F4374" s="104"/>
      <c r="G4374" s="104"/>
      <c r="H4374" s="104"/>
      <c r="I4374" s="104"/>
      <c r="J4374" s="106"/>
      <c r="K4374" s="106"/>
      <c r="L4374" s="106"/>
      <c r="M4374" s="106"/>
      <c r="N4374" s="106"/>
      <c r="O4374" s="106"/>
      <c r="P4374" s="106"/>
      <c r="Q4374" s="106"/>
      <c r="R4374" s="106"/>
      <c r="S4374" s="104"/>
    </row>
    <row r="4375" spans="1:19">
      <c r="A4375" s="104"/>
      <c r="B4375" s="105"/>
      <c r="C4375" s="104"/>
      <c r="D4375" s="105"/>
      <c r="E4375" s="104"/>
      <c r="F4375" s="104"/>
      <c r="G4375" s="104"/>
      <c r="H4375" s="104"/>
      <c r="I4375" s="104"/>
      <c r="J4375" s="106"/>
      <c r="K4375" s="106"/>
      <c r="L4375" s="106"/>
      <c r="M4375" s="106"/>
      <c r="N4375" s="106"/>
      <c r="O4375" s="106"/>
      <c r="P4375" s="106"/>
      <c r="Q4375" s="106"/>
      <c r="R4375" s="106"/>
      <c r="S4375" s="104"/>
    </row>
    <row r="4376" spans="1:19">
      <c r="A4376" s="104"/>
      <c r="B4376" s="105"/>
      <c r="C4376" s="104"/>
      <c r="D4376" s="105"/>
      <c r="E4376" s="104"/>
      <c r="F4376" s="104"/>
      <c r="G4376" s="104"/>
      <c r="H4376" s="104"/>
      <c r="I4376" s="104"/>
      <c r="J4376" s="106"/>
      <c r="K4376" s="106"/>
      <c r="L4376" s="106"/>
      <c r="M4376" s="106"/>
      <c r="N4376" s="106"/>
      <c r="O4376" s="106"/>
      <c r="P4376" s="106"/>
      <c r="Q4376" s="106"/>
      <c r="R4376" s="106"/>
      <c r="S4376" s="104"/>
    </row>
    <row r="4377" spans="1:19">
      <c r="A4377" s="104"/>
      <c r="B4377" s="105"/>
      <c r="C4377" s="104"/>
      <c r="D4377" s="105"/>
      <c r="E4377" s="104"/>
      <c r="F4377" s="104"/>
      <c r="G4377" s="104"/>
      <c r="H4377" s="104"/>
      <c r="I4377" s="104"/>
      <c r="J4377" s="106"/>
      <c r="K4377" s="106"/>
      <c r="L4377" s="106"/>
      <c r="M4377" s="106"/>
      <c r="N4377" s="106"/>
      <c r="O4377" s="106"/>
      <c r="P4377" s="106"/>
      <c r="Q4377" s="106"/>
      <c r="R4377" s="106"/>
      <c r="S4377" s="104"/>
    </row>
    <row r="4378" spans="1:19">
      <c r="A4378" s="104"/>
      <c r="B4378" s="105"/>
      <c r="C4378" s="104"/>
      <c r="D4378" s="105"/>
      <c r="E4378" s="104"/>
      <c r="F4378" s="104"/>
      <c r="G4378" s="104"/>
      <c r="H4378" s="104"/>
      <c r="I4378" s="104"/>
      <c r="J4378" s="106"/>
      <c r="K4378" s="106"/>
      <c r="L4378" s="106"/>
      <c r="M4378" s="106"/>
      <c r="N4378" s="106"/>
      <c r="O4378" s="106"/>
      <c r="P4378" s="106"/>
      <c r="Q4378" s="106"/>
      <c r="R4378" s="106"/>
      <c r="S4378" s="104"/>
    </row>
    <row r="4379" spans="1:19">
      <c r="A4379" s="104"/>
      <c r="B4379" s="105"/>
      <c r="C4379" s="104"/>
      <c r="D4379" s="105"/>
      <c r="E4379" s="104"/>
      <c r="F4379" s="104"/>
      <c r="G4379" s="104"/>
      <c r="H4379" s="104"/>
      <c r="I4379" s="104"/>
      <c r="J4379" s="106"/>
      <c r="K4379" s="106"/>
      <c r="L4379" s="106"/>
      <c r="M4379" s="106"/>
      <c r="N4379" s="106"/>
      <c r="O4379" s="106"/>
      <c r="P4379" s="106"/>
      <c r="Q4379" s="106"/>
      <c r="R4379" s="106"/>
      <c r="S4379" s="104"/>
    </row>
    <row r="4380" spans="1:19">
      <c r="A4380" s="104"/>
      <c r="B4380" s="105"/>
      <c r="C4380" s="104"/>
      <c r="D4380" s="105"/>
      <c r="E4380" s="104"/>
      <c r="F4380" s="104"/>
      <c r="G4380" s="104"/>
      <c r="H4380" s="104"/>
      <c r="I4380" s="104"/>
      <c r="J4380" s="106"/>
      <c r="K4380" s="106"/>
      <c r="L4380" s="106"/>
      <c r="M4380" s="106"/>
      <c r="N4380" s="106"/>
      <c r="O4380" s="106"/>
      <c r="P4380" s="106"/>
      <c r="Q4380" s="106"/>
      <c r="R4380" s="106"/>
      <c r="S4380" s="104"/>
    </row>
    <row r="4381" spans="1:19">
      <c r="A4381" s="104"/>
      <c r="B4381" s="105"/>
      <c r="C4381" s="104"/>
      <c r="D4381" s="105"/>
      <c r="E4381" s="104"/>
      <c r="F4381" s="104"/>
      <c r="G4381" s="104"/>
      <c r="H4381" s="104"/>
      <c r="I4381" s="104"/>
      <c r="J4381" s="106"/>
      <c r="K4381" s="106"/>
      <c r="L4381" s="106"/>
      <c r="M4381" s="106"/>
      <c r="N4381" s="106"/>
      <c r="O4381" s="106"/>
      <c r="P4381" s="106"/>
      <c r="Q4381" s="106"/>
      <c r="R4381" s="106"/>
      <c r="S4381" s="104"/>
    </row>
    <row r="4382" spans="1:19">
      <c r="A4382" s="104"/>
      <c r="B4382" s="105"/>
      <c r="C4382" s="104"/>
      <c r="D4382" s="105"/>
      <c r="E4382" s="104"/>
      <c r="F4382" s="104"/>
      <c r="G4382" s="104"/>
      <c r="H4382" s="104"/>
      <c r="I4382" s="104"/>
      <c r="J4382" s="106"/>
      <c r="K4382" s="106"/>
      <c r="L4382" s="106"/>
      <c r="M4382" s="106"/>
      <c r="N4382" s="106"/>
      <c r="O4382" s="106"/>
      <c r="P4382" s="106"/>
      <c r="Q4382" s="106"/>
      <c r="R4382" s="106"/>
      <c r="S4382" s="104"/>
    </row>
    <row r="4383" spans="1:19">
      <c r="A4383" s="104"/>
      <c r="B4383" s="105"/>
      <c r="C4383" s="104"/>
      <c r="D4383" s="105"/>
      <c r="E4383" s="104"/>
      <c r="F4383" s="104"/>
      <c r="G4383" s="104"/>
      <c r="H4383" s="104"/>
      <c r="I4383" s="104"/>
      <c r="J4383" s="106"/>
      <c r="K4383" s="106"/>
      <c r="L4383" s="106"/>
      <c r="M4383" s="106"/>
      <c r="N4383" s="106"/>
      <c r="O4383" s="106"/>
      <c r="P4383" s="106"/>
      <c r="Q4383" s="106"/>
      <c r="R4383" s="106"/>
      <c r="S4383" s="104"/>
    </row>
    <row r="4384" spans="1:19">
      <c r="A4384" s="104"/>
      <c r="B4384" s="105"/>
      <c r="C4384" s="104"/>
      <c r="D4384" s="105"/>
      <c r="E4384" s="104"/>
      <c r="F4384" s="104"/>
      <c r="G4384" s="104"/>
      <c r="H4384" s="104"/>
      <c r="I4384" s="104"/>
      <c r="J4384" s="106"/>
      <c r="K4384" s="106"/>
      <c r="L4384" s="106"/>
      <c r="M4384" s="106"/>
      <c r="N4384" s="106"/>
      <c r="O4384" s="106"/>
      <c r="P4384" s="106"/>
      <c r="Q4384" s="106"/>
      <c r="R4384" s="106"/>
      <c r="S4384" s="104"/>
    </row>
    <row r="4385" spans="1:19">
      <c r="A4385" s="104"/>
      <c r="B4385" s="105"/>
      <c r="C4385" s="104"/>
      <c r="D4385" s="105"/>
      <c r="E4385" s="104"/>
      <c r="F4385" s="104"/>
      <c r="G4385" s="104"/>
      <c r="H4385" s="104"/>
      <c r="I4385" s="104"/>
      <c r="J4385" s="106"/>
      <c r="K4385" s="106"/>
      <c r="L4385" s="106"/>
      <c r="M4385" s="106"/>
      <c r="N4385" s="106"/>
      <c r="O4385" s="106"/>
      <c r="P4385" s="106"/>
      <c r="Q4385" s="106"/>
      <c r="R4385" s="106"/>
      <c r="S4385" s="104"/>
    </row>
    <row r="4386" spans="1:19">
      <c r="A4386" s="104"/>
      <c r="B4386" s="105"/>
      <c r="C4386" s="104"/>
      <c r="D4386" s="105"/>
      <c r="E4386" s="104"/>
      <c r="F4386" s="104"/>
      <c r="G4386" s="104"/>
      <c r="H4386" s="104"/>
      <c r="I4386" s="104"/>
      <c r="J4386" s="106"/>
      <c r="K4386" s="106"/>
      <c r="L4386" s="106"/>
      <c r="M4386" s="106"/>
      <c r="N4386" s="106"/>
      <c r="O4386" s="106"/>
      <c r="P4386" s="106"/>
      <c r="Q4386" s="106"/>
      <c r="R4386" s="106"/>
      <c r="S4386" s="104"/>
    </row>
    <row r="4387" spans="1:19">
      <c r="A4387" s="104"/>
      <c r="B4387" s="105"/>
      <c r="C4387" s="104"/>
      <c r="D4387" s="105"/>
      <c r="E4387" s="104"/>
      <c r="F4387" s="104"/>
      <c r="G4387" s="104"/>
      <c r="H4387" s="104"/>
      <c r="I4387" s="104"/>
      <c r="J4387" s="106"/>
      <c r="K4387" s="106"/>
      <c r="L4387" s="106"/>
      <c r="M4387" s="106"/>
      <c r="N4387" s="106"/>
      <c r="O4387" s="106"/>
      <c r="P4387" s="106"/>
      <c r="Q4387" s="106"/>
      <c r="R4387" s="106"/>
      <c r="S4387" s="104"/>
    </row>
    <row r="4388" spans="1:19">
      <c r="A4388" s="104"/>
      <c r="B4388" s="105"/>
      <c r="C4388" s="104"/>
      <c r="D4388" s="105"/>
      <c r="E4388" s="104"/>
      <c r="F4388" s="104"/>
      <c r="G4388" s="104"/>
      <c r="H4388" s="104"/>
      <c r="I4388" s="104"/>
      <c r="J4388" s="106"/>
      <c r="K4388" s="106"/>
      <c r="L4388" s="106"/>
      <c r="M4388" s="106"/>
      <c r="N4388" s="106"/>
      <c r="O4388" s="106"/>
      <c r="P4388" s="106"/>
      <c r="Q4388" s="106"/>
      <c r="R4388" s="106"/>
      <c r="S4388" s="104"/>
    </row>
    <row r="4389" spans="1:19">
      <c r="A4389" s="104"/>
      <c r="B4389" s="105"/>
      <c r="C4389" s="104"/>
      <c r="D4389" s="105"/>
      <c r="E4389" s="104"/>
      <c r="F4389" s="104"/>
      <c r="G4389" s="104"/>
      <c r="H4389" s="104"/>
      <c r="I4389" s="104"/>
      <c r="J4389" s="106"/>
      <c r="K4389" s="106"/>
      <c r="L4389" s="106"/>
      <c r="M4389" s="106"/>
      <c r="N4389" s="106"/>
      <c r="O4389" s="106"/>
      <c r="P4389" s="106"/>
      <c r="Q4389" s="106"/>
      <c r="R4389" s="106"/>
      <c r="S4389" s="104"/>
    </row>
    <row r="4390" spans="1:19">
      <c r="A4390" s="104"/>
      <c r="B4390" s="105"/>
      <c r="C4390" s="104"/>
      <c r="D4390" s="105"/>
      <c r="E4390" s="104"/>
      <c r="F4390" s="104"/>
      <c r="G4390" s="104"/>
      <c r="H4390" s="104"/>
      <c r="I4390" s="104"/>
      <c r="J4390" s="106"/>
      <c r="K4390" s="106"/>
      <c r="L4390" s="106"/>
      <c r="M4390" s="106"/>
      <c r="N4390" s="106"/>
      <c r="O4390" s="106"/>
      <c r="P4390" s="106"/>
      <c r="Q4390" s="106"/>
      <c r="R4390" s="106"/>
      <c r="S4390" s="104"/>
    </row>
    <row r="4391" spans="1:19">
      <c r="A4391" s="104"/>
      <c r="B4391" s="105"/>
      <c r="C4391" s="104"/>
      <c r="D4391" s="105"/>
      <c r="E4391" s="104"/>
      <c r="F4391" s="104"/>
      <c r="G4391" s="104"/>
      <c r="H4391" s="104"/>
      <c r="I4391" s="104"/>
      <c r="J4391" s="106"/>
      <c r="K4391" s="106"/>
      <c r="L4391" s="106"/>
      <c r="M4391" s="106"/>
      <c r="N4391" s="106"/>
      <c r="O4391" s="106"/>
      <c r="P4391" s="106"/>
      <c r="Q4391" s="106"/>
      <c r="R4391" s="106"/>
      <c r="S4391" s="104"/>
    </row>
    <row r="4392" spans="1:19">
      <c r="A4392" s="104"/>
      <c r="B4392" s="105"/>
      <c r="C4392" s="104"/>
      <c r="D4392" s="105"/>
      <c r="E4392" s="104"/>
      <c r="F4392" s="104"/>
      <c r="G4392" s="104"/>
      <c r="H4392" s="104"/>
      <c r="I4392" s="104"/>
      <c r="J4392" s="106"/>
      <c r="K4392" s="106"/>
      <c r="L4392" s="106"/>
      <c r="M4392" s="106"/>
      <c r="N4392" s="106"/>
      <c r="O4392" s="106"/>
      <c r="P4392" s="106"/>
      <c r="Q4392" s="106"/>
      <c r="R4392" s="106"/>
      <c r="S4392" s="104"/>
    </row>
    <row r="4393" spans="1:19">
      <c r="A4393" s="104"/>
      <c r="B4393" s="105"/>
      <c r="C4393" s="104"/>
      <c r="D4393" s="105"/>
      <c r="E4393" s="104"/>
      <c r="F4393" s="104"/>
      <c r="G4393" s="104"/>
      <c r="H4393" s="104"/>
      <c r="I4393" s="104"/>
      <c r="J4393" s="106"/>
      <c r="K4393" s="106"/>
      <c r="L4393" s="106"/>
      <c r="M4393" s="106"/>
      <c r="N4393" s="106"/>
      <c r="O4393" s="106"/>
      <c r="P4393" s="106"/>
      <c r="Q4393" s="106"/>
      <c r="R4393" s="106"/>
      <c r="S4393" s="104"/>
    </row>
    <row r="4394" spans="1:19">
      <c r="A4394" s="104"/>
      <c r="B4394" s="105"/>
      <c r="C4394" s="104"/>
      <c r="D4394" s="105"/>
      <c r="E4394" s="104"/>
      <c r="F4394" s="104"/>
      <c r="G4394" s="104"/>
      <c r="H4394" s="104"/>
      <c r="I4394" s="104"/>
      <c r="J4394" s="106"/>
      <c r="K4394" s="106"/>
      <c r="L4394" s="106"/>
      <c r="M4394" s="106"/>
      <c r="N4394" s="106"/>
      <c r="O4394" s="106"/>
      <c r="P4394" s="106"/>
      <c r="Q4394" s="106"/>
      <c r="R4394" s="106"/>
      <c r="S4394" s="104"/>
    </row>
    <row r="4395" spans="1:19">
      <c r="A4395" s="104"/>
      <c r="B4395" s="105"/>
      <c r="C4395" s="104"/>
      <c r="D4395" s="105"/>
      <c r="E4395" s="104"/>
      <c r="F4395" s="104"/>
      <c r="G4395" s="104"/>
      <c r="H4395" s="104"/>
      <c r="I4395" s="104"/>
      <c r="J4395" s="106"/>
      <c r="K4395" s="106"/>
      <c r="L4395" s="106"/>
      <c r="M4395" s="106"/>
      <c r="N4395" s="106"/>
      <c r="O4395" s="106"/>
      <c r="P4395" s="106"/>
      <c r="Q4395" s="106"/>
      <c r="R4395" s="106"/>
      <c r="S4395" s="104"/>
    </row>
    <row r="4396" spans="1:19">
      <c r="A4396" s="104"/>
      <c r="B4396" s="105"/>
      <c r="C4396" s="104"/>
      <c r="D4396" s="105"/>
      <c r="E4396" s="104"/>
      <c r="F4396" s="104"/>
      <c r="G4396" s="104"/>
      <c r="H4396" s="104"/>
      <c r="I4396" s="104"/>
      <c r="J4396" s="106"/>
      <c r="K4396" s="106"/>
      <c r="L4396" s="106"/>
      <c r="M4396" s="106"/>
      <c r="N4396" s="106"/>
      <c r="O4396" s="106"/>
      <c r="P4396" s="106"/>
      <c r="Q4396" s="106"/>
      <c r="R4396" s="106"/>
      <c r="S4396" s="104"/>
    </row>
    <row r="4397" spans="1:19">
      <c r="A4397" s="104"/>
      <c r="B4397" s="105"/>
      <c r="C4397" s="104"/>
      <c r="D4397" s="105"/>
      <c r="E4397" s="104"/>
      <c r="F4397" s="104"/>
      <c r="G4397" s="104"/>
      <c r="H4397" s="104"/>
      <c r="I4397" s="104"/>
      <c r="J4397" s="106"/>
      <c r="K4397" s="106"/>
      <c r="L4397" s="106"/>
      <c r="M4397" s="106"/>
      <c r="N4397" s="106"/>
      <c r="O4397" s="106"/>
      <c r="P4397" s="106"/>
      <c r="Q4397" s="106"/>
      <c r="R4397" s="106"/>
      <c r="S4397" s="104"/>
    </row>
    <row r="4398" spans="1:19">
      <c r="A4398" s="104"/>
      <c r="B4398" s="105"/>
      <c r="C4398" s="104"/>
      <c r="D4398" s="105"/>
      <c r="E4398" s="104"/>
      <c r="F4398" s="104"/>
      <c r="G4398" s="104"/>
      <c r="H4398" s="104"/>
      <c r="I4398" s="104"/>
      <c r="J4398" s="106"/>
      <c r="K4398" s="106"/>
      <c r="L4398" s="106"/>
      <c r="M4398" s="106"/>
      <c r="N4398" s="106"/>
      <c r="O4398" s="106"/>
      <c r="P4398" s="106"/>
      <c r="Q4398" s="106"/>
      <c r="R4398" s="106"/>
      <c r="S4398" s="104"/>
    </row>
    <row r="4399" spans="1:19">
      <c r="A4399" s="104"/>
      <c r="B4399" s="105"/>
      <c r="C4399" s="104"/>
      <c r="D4399" s="105"/>
      <c r="E4399" s="104"/>
      <c r="F4399" s="104"/>
      <c r="G4399" s="104"/>
      <c r="H4399" s="104"/>
      <c r="I4399" s="104"/>
      <c r="J4399" s="106"/>
      <c r="K4399" s="106"/>
      <c r="L4399" s="106"/>
      <c r="M4399" s="106"/>
      <c r="N4399" s="106"/>
      <c r="O4399" s="106"/>
      <c r="P4399" s="106"/>
      <c r="Q4399" s="106"/>
      <c r="R4399" s="106"/>
      <c r="S4399" s="104"/>
    </row>
    <row r="4400" spans="1:19">
      <c r="A4400" s="104"/>
      <c r="B4400" s="105"/>
      <c r="C4400" s="104"/>
      <c r="D4400" s="105"/>
      <c r="E4400" s="104"/>
      <c r="F4400" s="104"/>
      <c r="G4400" s="104"/>
      <c r="H4400" s="104"/>
      <c r="I4400" s="104"/>
      <c r="J4400" s="106"/>
      <c r="K4400" s="106"/>
      <c r="L4400" s="106"/>
      <c r="M4400" s="106"/>
      <c r="N4400" s="106"/>
      <c r="O4400" s="106"/>
      <c r="P4400" s="106"/>
      <c r="Q4400" s="106"/>
      <c r="R4400" s="106"/>
      <c r="S4400" s="104"/>
    </row>
    <row r="4401" spans="1:19">
      <c r="A4401" s="104"/>
      <c r="B4401" s="105"/>
      <c r="C4401" s="104"/>
      <c r="D4401" s="105"/>
      <c r="E4401" s="104"/>
      <c r="F4401" s="104"/>
      <c r="G4401" s="104"/>
      <c r="H4401" s="104"/>
      <c r="I4401" s="104"/>
      <c r="J4401" s="106"/>
      <c r="K4401" s="106"/>
      <c r="L4401" s="106"/>
      <c r="M4401" s="106"/>
      <c r="N4401" s="106"/>
      <c r="O4401" s="106"/>
      <c r="P4401" s="106"/>
      <c r="Q4401" s="106"/>
      <c r="R4401" s="106"/>
      <c r="S4401" s="104"/>
    </row>
    <row r="4402" spans="1:19">
      <c r="A4402" s="104"/>
      <c r="B4402" s="105"/>
      <c r="C4402" s="104"/>
      <c r="D4402" s="105"/>
      <c r="E4402" s="104"/>
      <c r="F4402" s="104"/>
      <c r="G4402" s="104"/>
      <c r="H4402" s="104"/>
      <c r="I4402" s="104"/>
      <c r="J4402" s="106"/>
      <c r="K4402" s="106"/>
      <c r="L4402" s="106"/>
      <c r="M4402" s="106"/>
      <c r="N4402" s="106"/>
      <c r="O4402" s="106"/>
      <c r="P4402" s="106"/>
      <c r="Q4402" s="106"/>
      <c r="R4402" s="106"/>
      <c r="S4402" s="104"/>
    </row>
    <row r="4403" spans="1:19">
      <c r="A4403" s="104"/>
      <c r="B4403" s="105"/>
      <c r="C4403" s="104"/>
      <c r="D4403" s="105"/>
      <c r="E4403" s="104"/>
      <c r="F4403" s="104"/>
      <c r="G4403" s="104"/>
      <c r="H4403" s="104"/>
      <c r="I4403" s="104"/>
      <c r="J4403" s="106"/>
      <c r="K4403" s="106"/>
      <c r="L4403" s="106"/>
      <c r="M4403" s="106"/>
      <c r="N4403" s="106"/>
      <c r="O4403" s="106"/>
      <c r="P4403" s="106"/>
      <c r="Q4403" s="106"/>
      <c r="R4403" s="106"/>
      <c r="S4403" s="104"/>
    </row>
    <row r="4404" spans="1:19">
      <c r="A4404" s="104"/>
      <c r="B4404" s="105"/>
      <c r="C4404" s="104"/>
      <c r="D4404" s="105"/>
      <c r="E4404" s="104"/>
      <c r="F4404" s="104"/>
      <c r="G4404" s="104"/>
      <c r="H4404" s="104"/>
      <c r="I4404" s="104"/>
      <c r="J4404" s="106"/>
      <c r="K4404" s="106"/>
      <c r="L4404" s="106"/>
      <c r="M4404" s="106"/>
      <c r="N4404" s="106"/>
      <c r="O4404" s="106"/>
      <c r="P4404" s="106"/>
      <c r="Q4404" s="106"/>
      <c r="R4404" s="106"/>
      <c r="S4404" s="104"/>
    </row>
    <row r="4405" spans="1:19">
      <c r="A4405" s="104"/>
      <c r="B4405" s="105"/>
      <c r="C4405" s="104"/>
      <c r="D4405" s="105"/>
      <c r="E4405" s="104"/>
      <c r="F4405" s="104"/>
      <c r="G4405" s="104"/>
      <c r="H4405" s="104"/>
      <c r="I4405" s="104"/>
      <c r="J4405" s="106"/>
      <c r="K4405" s="106"/>
      <c r="L4405" s="106"/>
      <c r="M4405" s="106"/>
      <c r="N4405" s="106"/>
      <c r="O4405" s="106"/>
      <c r="P4405" s="106"/>
      <c r="Q4405" s="106"/>
      <c r="R4405" s="106"/>
      <c r="S4405" s="104"/>
    </row>
    <row r="4406" spans="1:19">
      <c r="A4406" s="104"/>
      <c r="B4406" s="105"/>
      <c r="C4406" s="104"/>
      <c r="D4406" s="105"/>
      <c r="E4406" s="104"/>
      <c r="F4406" s="104"/>
      <c r="G4406" s="104"/>
      <c r="H4406" s="104"/>
      <c r="I4406" s="104"/>
      <c r="J4406" s="106"/>
      <c r="K4406" s="106"/>
      <c r="L4406" s="106"/>
      <c r="M4406" s="106"/>
      <c r="N4406" s="106"/>
      <c r="O4406" s="106"/>
      <c r="P4406" s="106"/>
      <c r="Q4406" s="106"/>
      <c r="R4406" s="106"/>
      <c r="S4406" s="104"/>
    </row>
    <row r="4407" spans="1:19">
      <c r="A4407" s="104"/>
      <c r="B4407" s="105"/>
      <c r="C4407" s="104"/>
      <c r="D4407" s="105"/>
      <c r="E4407" s="104"/>
      <c r="F4407" s="104"/>
      <c r="G4407" s="104"/>
      <c r="H4407" s="104"/>
      <c r="I4407" s="104"/>
      <c r="J4407" s="106"/>
      <c r="K4407" s="106"/>
      <c r="L4407" s="106"/>
      <c r="M4407" s="106"/>
      <c r="N4407" s="106"/>
      <c r="O4407" s="106"/>
      <c r="P4407" s="106"/>
      <c r="Q4407" s="106"/>
      <c r="R4407" s="106"/>
      <c r="S4407" s="104"/>
    </row>
    <row r="4408" spans="1:19">
      <c r="A4408" s="104"/>
      <c r="B4408" s="105"/>
      <c r="C4408" s="104"/>
      <c r="D4408" s="105"/>
      <c r="E4408" s="104"/>
      <c r="F4408" s="104"/>
      <c r="G4408" s="104"/>
      <c r="H4408" s="104"/>
      <c r="I4408" s="104"/>
      <c r="J4408" s="106"/>
      <c r="K4408" s="106"/>
      <c r="L4408" s="106"/>
      <c r="M4408" s="106"/>
      <c r="N4408" s="106"/>
      <c r="O4408" s="106"/>
      <c r="P4408" s="106"/>
      <c r="Q4408" s="106"/>
      <c r="R4408" s="106"/>
      <c r="S4408" s="104"/>
    </row>
    <row r="4409" spans="1:19">
      <c r="A4409" s="104"/>
      <c r="B4409" s="105"/>
      <c r="C4409" s="104"/>
      <c r="D4409" s="105"/>
      <c r="E4409" s="104"/>
      <c r="F4409" s="104"/>
      <c r="G4409" s="104"/>
      <c r="H4409" s="104"/>
      <c r="I4409" s="104"/>
      <c r="J4409" s="106"/>
      <c r="K4409" s="106"/>
      <c r="L4409" s="106"/>
      <c r="M4409" s="106"/>
      <c r="N4409" s="106"/>
      <c r="O4409" s="106"/>
      <c r="P4409" s="106"/>
      <c r="Q4409" s="106"/>
      <c r="R4409" s="106"/>
      <c r="S4409" s="104"/>
    </row>
    <row r="4410" spans="1:19">
      <c r="A4410" s="104"/>
      <c r="B4410" s="105"/>
      <c r="C4410" s="104"/>
      <c r="D4410" s="105"/>
      <c r="E4410" s="104"/>
      <c r="F4410" s="104"/>
      <c r="G4410" s="104"/>
      <c r="H4410" s="104"/>
      <c r="I4410" s="104"/>
      <c r="J4410" s="106"/>
      <c r="K4410" s="106"/>
      <c r="L4410" s="106"/>
      <c r="M4410" s="106"/>
      <c r="N4410" s="106"/>
      <c r="O4410" s="106"/>
      <c r="P4410" s="106"/>
      <c r="Q4410" s="106"/>
      <c r="R4410" s="106"/>
      <c r="S4410" s="104"/>
    </row>
    <row r="4411" spans="1:19">
      <c r="A4411" s="104"/>
      <c r="B4411" s="105"/>
      <c r="C4411" s="104"/>
      <c r="D4411" s="105"/>
      <c r="E4411" s="104"/>
      <c r="F4411" s="104"/>
      <c r="G4411" s="104"/>
      <c r="H4411" s="104"/>
      <c r="I4411" s="104"/>
      <c r="J4411" s="106"/>
      <c r="K4411" s="106"/>
      <c r="L4411" s="106"/>
      <c r="M4411" s="106"/>
      <c r="N4411" s="106"/>
      <c r="O4411" s="106"/>
      <c r="P4411" s="106"/>
      <c r="Q4411" s="106"/>
      <c r="R4411" s="106"/>
      <c r="S4411" s="104"/>
    </row>
    <row r="4412" spans="1:19">
      <c r="A4412" s="104"/>
      <c r="B4412" s="105"/>
      <c r="C4412" s="104"/>
      <c r="D4412" s="105"/>
      <c r="E4412" s="104"/>
      <c r="F4412" s="104"/>
      <c r="G4412" s="104"/>
      <c r="H4412" s="104"/>
      <c r="I4412" s="104"/>
      <c r="J4412" s="106"/>
      <c r="K4412" s="106"/>
      <c r="L4412" s="106"/>
      <c r="M4412" s="106"/>
      <c r="N4412" s="106"/>
      <c r="O4412" s="106"/>
      <c r="P4412" s="106"/>
      <c r="Q4412" s="106"/>
      <c r="R4412" s="106"/>
      <c r="S4412" s="104"/>
    </row>
    <row r="4413" spans="1:19">
      <c r="A4413" s="104"/>
      <c r="B4413" s="105"/>
      <c r="C4413" s="104"/>
      <c r="D4413" s="105"/>
      <c r="E4413" s="104"/>
      <c r="F4413" s="104"/>
      <c r="G4413" s="104"/>
      <c r="H4413" s="104"/>
      <c r="I4413" s="104"/>
      <c r="J4413" s="106"/>
      <c r="K4413" s="106"/>
      <c r="L4413" s="106"/>
      <c r="M4413" s="106"/>
      <c r="N4413" s="106"/>
      <c r="O4413" s="106"/>
      <c r="P4413" s="106"/>
      <c r="Q4413" s="106"/>
      <c r="R4413" s="106"/>
      <c r="S4413" s="104"/>
    </row>
    <row r="4414" spans="1:19">
      <c r="A4414" s="104"/>
      <c r="B4414" s="105"/>
      <c r="C4414" s="104"/>
      <c r="D4414" s="105"/>
      <c r="E4414" s="104"/>
      <c r="F4414" s="104"/>
      <c r="G4414" s="104"/>
      <c r="H4414" s="104"/>
      <c r="I4414" s="104"/>
      <c r="J4414" s="106"/>
      <c r="K4414" s="106"/>
      <c r="L4414" s="106"/>
      <c r="M4414" s="106"/>
      <c r="N4414" s="106"/>
      <c r="O4414" s="106"/>
      <c r="P4414" s="106"/>
      <c r="Q4414" s="106"/>
      <c r="R4414" s="106"/>
      <c r="S4414" s="104"/>
    </row>
    <row r="4415" spans="1:19">
      <c r="A4415" s="104"/>
      <c r="B4415" s="105"/>
      <c r="C4415" s="104"/>
      <c r="D4415" s="105"/>
      <c r="E4415" s="104"/>
      <c r="F4415" s="104"/>
      <c r="G4415" s="104"/>
      <c r="H4415" s="104"/>
      <c r="I4415" s="104"/>
      <c r="J4415" s="106"/>
      <c r="K4415" s="106"/>
      <c r="L4415" s="106"/>
      <c r="M4415" s="106"/>
      <c r="N4415" s="106"/>
      <c r="O4415" s="106"/>
      <c r="P4415" s="106"/>
      <c r="Q4415" s="106"/>
      <c r="R4415" s="106"/>
      <c r="S4415" s="104"/>
    </row>
    <row r="4416" spans="1:19">
      <c r="A4416" s="104"/>
      <c r="B4416" s="105"/>
      <c r="C4416" s="104"/>
      <c r="D4416" s="105"/>
      <c r="E4416" s="104"/>
      <c r="F4416" s="104"/>
      <c r="G4416" s="104"/>
      <c r="H4416" s="104"/>
      <c r="I4416" s="104"/>
      <c r="J4416" s="106"/>
      <c r="K4416" s="106"/>
      <c r="L4416" s="106"/>
      <c r="M4416" s="106"/>
      <c r="N4416" s="106"/>
      <c r="O4416" s="106"/>
      <c r="P4416" s="106"/>
      <c r="Q4416" s="106"/>
      <c r="R4416" s="106"/>
      <c r="S4416" s="104"/>
    </row>
    <row r="4417" spans="1:19">
      <c r="A4417" s="104"/>
      <c r="B4417" s="105"/>
      <c r="C4417" s="104"/>
      <c r="D4417" s="105"/>
      <c r="E4417" s="104"/>
      <c r="F4417" s="104"/>
      <c r="G4417" s="104"/>
      <c r="H4417" s="104"/>
      <c r="I4417" s="104"/>
      <c r="J4417" s="106"/>
      <c r="K4417" s="106"/>
      <c r="L4417" s="106"/>
      <c r="M4417" s="106"/>
      <c r="N4417" s="106"/>
      <c r="O4417" s="106"/>
      <c r="P4417" s="106"/>
      <c r="Q4417" s="106"/>
      <c r="R4417" s="106"/>
      <c r="S4417" s="104"/>
    </row>
    <row r="4418" spans="1:19">
      <c r="A4418" s="104"/>
      <c r="B4418" s="105"/>
      <c r="C4418" s="104"/>
      <c r="D4418" s="105"/>
      <c r="E4418" s="104"/>
      <c r="F4418" s="104"/>
      <c r="G4418" s="104"/>
      <c r="H4418" s="104"/>
      <c r="I4418" s="104"/>
      <c r="J4418" s="106"/>
      <c r="K4418" s="106"/>
      <c r="L4418" s="106"/>
      <c r="M4418" s="106"/>
      <c r="N4418" s="106"/>
      <c r="O4418" s="106"/>
      <c r="P4418" s="106"/>
      <c r="Q4418" s="106"/>
      <c r="R4418" s="106"/>
      <c r="S4418" s="104"/>
    </row>
    <row r="4419" spans="1:19">
      <c r="A4419" s="104"/>
      <c r="B4419" s="105"/>
      <c r="C4419" s="104"/>
      <c r="D4419" s="105"/>
      <c r="E4419" s="104"/>
      <c r="F4419" s="104"/>
      <c r="G4419" s="104"/>
      <c r="H4419" s="104"/>
      <c r="I4419" s="104"/>
      <c r="J4419" s="106"/>
      <c r="K4419" s="106"/>
      <c r="L4419" s="106"/>
      <c r="M4419" s="106"/>
      <c r="N4419" s="106"/>
      <c r="O4419" s="106"/>
      <c r="P4419" s="106"/>
      <c r="Q4419" s="106"/>
      <c r="R4419" s="106"/>
      <c r="S4419" s="104"/>
    </row>
    <row r="4420" spans="1:19">
      <c r="A4420" s="104"/>
      <c r="B4420" s="105"/>
      <c r="C4420" s="104"/>
      <c r="D4420" s="105"/>
      <c r="E4420" s="104"/>
      <c r="F4420" s="104"/>
      <c r="G4420" s="104"/>
      <c r="H4420" s="104"/>
      <c r="I4420" s="104"/>
      <c r="J4420" s="106"/>
      <c r="K4420" s="106"/>
      <c r="L4420" s="106"/>
      <c r="M4420" s="106"/>
      <c r="N4420" s="106"/>
      <c r="O4420" s="106"/>
      <c r="P4420" s="106"/>
      <c r="Q4420" s="106"/>
      <c r="R4420" s="106"/>
      <c r="S4420" s="104"/>
    </row>
    <row r="4421" spans="1:19">
      <c r="A4421" s="104"/>
      <c r="B4421" s="105"/>
      <c r="C4421" s="104"/>
      <c r="D4421" s="105"/>
      <c r="E4421" s="104"/>
      <c r="F4421" s="104"/>
      <c r="G4421" s="104"/>
      <c r="H4421" s="104"/>
      <c r="I4421" s="104"/>
      <c r="J4421" s="106"/>
      <c r="K4421" s="106"/>
      <c r="L4421" s="106"/>
      <c r="M4421" s="106"/>
      <c r="N4421" s="106"/>
      <c r="O4421" s="106"/>
      <c r="P4421" s="106"/>
      <c r="Q4421" s="106"/>
      <c r="R4421" s="106"/>
      <c r="S4421" s="104"/>
    </row>
    <row r="4422" spans="1:19">
      <c r="A4422" s="104"/>
      <c r="B4422" s="105"/>
      <c r="C4422" s="104"/>
      <c r="D4422" s="105"/>
      <c r="E4422" s="104"/>
      <c r="F4422" s="104"/>
      <c r="G4422" s="104"/>
      <c r="H4422" s="104"/>
      <c r="I4422" s="104"/>
      <c r="J4422" s="106"/>
      <c r="K4422" s="106"/>
      <c r="L4422" s="106"/>
      <c r="M4422" s="106"/>
      <c r="N4422" s="106"/>
      <c r="O4422" s="106"/>
      <c r="P4422" s="106"/>
      <c r="Q4422" s="106"/>
      <c r="R4422" s="106"/>
      <c r="S4422" s="104"/>
    </row>
    <row r="4423" spans="1:19">
      <c r="A4423" s="104"/>
      <c r="B4423" s="105"/>
      <c r="C4423" s="104"/>
      <c r="D4423" s="105"/>
      <c r="E4423" s="104"/>
      <c r="F4423" s="104"/>
      <c r="G4423" s="104"/>
      <c r="H4423" s="104"/>
      <c r="I4423" s="104"/>
      <c r="J4423" s="106"/>
      <c r="K4423" s="106"/>
      <c r="L4423" s="106"/>
      <c r="M4423" s="106"/>
      <c r="N4423" s="106"/>
      <c r="O4423" s="106"/>
      <c r="P4423" s="106"/>
      <c r="Q4423" s="106"/>
      <c r="R4423" s="106"/>
      <c r="S4423" s="104"/>
    </row>
    <row r="4424" spans="1:19">
      <c r="A4424" s="104"/>
      <c r="B4424" s="105"/>
      <c r="C4424" s="104"/>
      <c r="D4424" s="105"/>
      <c r="E4424" s="104"/>
      <c r="F4424" s="104"/>
      <c r="G4424" s="104"/>
      <c r="H4424" s="104"/>
      <c r="I4424" s="104"/>
      <c r="J4424" s="106"/>
      <c r="K4424" s="106"/>
      <c r="L4424" s="106"/>
      <c r="M4424" s="106"/>
      <c r="N4424" s="106"/>
      <c r="O4424" s="106"/>
      <c r="P4424" s="106"/>
      <c r="Q4424" s="106"/>
      <c r="R4424" s="106"/>
      <c r="S4424" s="104"/>
    </row>
    <row r="4425" spans="1:19">
      <c r="A4425" s="104"/>
      <c r="B4425" s="105"/>
      <c r="C4425" s="104"/>
      <c r="D4425" s="105"/>
      <c r="E4425" s="104"/>
      <c r="F4425" s="104"/>
      <c r="G4425" s="104"/>
      <c r="H4425" s="104"/>
      <c r="I4425" s="104"/>
      <c r="J4425" s="106"/>
      <c r="K4425" s="106"/>
      <c r="L4425" s="106"/>
      <c r="M4425" s="106"/>
      <c r="N4425" s="106"/>
      <c r="O4425" s="106"/>
      <c r="P4425" s="106"/>
      <c r="Q4425" s="106"/>
      <c r="R4425" s="106"/>
      <c r="S4425" s="104"/>
    </row>
    <row r="4426" spans="1:19">
      <c r="A4426" s="104"/>
      <c r="B4426" s="105"/>
      <c r="C4426" s="104"/>
      <c r="D4426" s="105"/>
      <c r="E4426" s="104"/>
      <c r="F4426" s="104"/>
      <c r="G4426" s="104"/>
      <c r="H4426" s="104"/>
      <c r="I4426" s="104"/>
      <c r="J4426" s="106"/>
      <c r="K4426" s="106"/>
      <c r="L4426" s="106"/>
      <c r="M4426" s="106"/>
      <c r="N4426" s="106"/>
      <c r="O4426" s="106"/>
      <c r="P4426" s="106"/>
      <c r="Q4426" s="106"/>
      <c r="R4426" s="106"/>
      <c r="S4426" s="104"/>
    </row>
    <row r="4427" spans="1:19">
      <c r="A4427" s="104"/>
      <c r="B4427" s="105"/>
      <c r="C4427" s="104"/>
      <c r="D4427" s="105"/>
      <c r="E4427" s="104"/>
      <c r="F4427" s="104"/>
      <c r="G4427" s="104"/>
      <c r="H4427" s="104"/>
      <c r="I4427" s="104"/>
      <c r="J4427" s="106"/>
      <c r="K4427" s="106"/>
      <c r="L4427" s="106"/>
      <c r="M4427" s="106"/>
      <c r="N4427" s="106"/>
      <c r="O4427" s="106"/>
      <c r="P4427" s="106"/>
      <c r="Q4427" s="106"/>
      <c r="R4427" s="106"/>
      <c r="S4427" s="104"/>
    </row>
    <row r="4428" spans="1:19">
      <c r="A4428" s="104"/>
      <c r="B4428" s="105"/>
      <c r="C4428" s="104"/>
      <c r="D4428" s="105"/>
      <c r="E4428" s="104"/>
      <c r="F4428" s="104"/>
      <c r="G4428" s="104"/>
      <c r="H4428" s="104"/>
      <c r="I4428" s="104"/>
      <c r="J4428" s="106"/>
      <c r="K4428" s="106"/>
      <c r="L4428" s="106"/>
      <c r="M4428" s="106"/>
      <c r="N4428" s="106"/>
      <c r="O4428" s="106"/>
      <c r="P4428" s="106"/>
      <c r="Q4428" s="106"/>
      <c r="R4428" s="106"/>
      <c r="S4428" s="104"/>
    </row>
    <row r="4429" spans="1:19">
      <c r="A4429" s="104"/>
      <c r="B4429" s="105"/>
      <c r="C4429" s="104"/>
      <c r="D4429" s="105"/>
      <c r="E4429" s="104"/>
      <c r="F4429" s="104"/>
      <c r="G4429" s="104"/>
      <c r="H4429" s="104"/>
      <c r="I4429" s="104"/>
      <c r="J4429" s="106"/>
      <c r="K4429" s="106"/>
      <c r="L4429" s="106"/>
      <c r="M4429" s="106"/>
      <c r="N4429" s="106"/>
      <c r="O4429" s="106"/>
      <c r="P4429" s="106"/>
      <c r="Q4429" s="106"/>
      <c r="R4429" s="106"/>
      <c r="S4429" s="104"/>
    </row>
    <row r="4430" spans="1:19">
      <c r="A4430" s="104"/>
      <c r="B4430" s="105"/>
      <c r="C4430" s="104"/>
      <c r="D4430" s="105"/>
      <c r="E4430" s="104"/>
      <c r="F4430" s="104"/>
      <c r="G4430" s="104"/>
      <c r="H4430" s="104"/>
      <c r="I4430" s="104"/>
      <c r="J4430" s="106"/>
      <c r="K4430" s="106"/>
      <c r="L4430" s="106"/>
      <c r="M4430" s="106"/>
      <c r="N4430" s="106"/>
      <c r="O4430" s="106"/>
      <c r="P4430" s="106"/>
      <c r="Q4430" s="106"/>
      <c r="R4430" s="106"/>
      <c r="S4430" s="104"/>
    </row>
    <row r="4431" spans="1:19">
      <c r="A4431" s="104"/>
      <c r="B4431" s="105"/>
      <c r="C4431" s="104"/>
      <c r="D4431" s="105"/>
      <c r="E4431" s="104"/>
      <c r="F4431" s="104"/>
      <c r="G4431" s="104"/>
      <c r="H4431" s="104"/>
      <c r="I4431" s="104"/>
      <c r="J4431" s="106"/>
      <c r="K4431" s="106"/>
      <c r="L4431" s="106"/>
      <c r="M4431" s="106"/>
      <c r="N4431" s="106"/>
      <c r="O4431" s="106"/>
      <c r="P4431" s="106"/>
      <c r="Q4431" s="106"/>
      <c r="R4431" s="106"/>
      <c r="S4431" s="104"/>
    </row>
    <row r="4432" spans="1:19">
      <c r="A4432" s="104"/>
      <c r="B4432" s="105"/>
      <c r="C4432" s="104"/>
      <c r="D4432" s="105"/>
      <c r="E4432" s="104"/>
      <c r="F4432" s="104"/>
      <c r="G4432" s="104"/>
      <c r="H4432" s="104"/>
      <c r="I4432" s="104"/>
      <c r="J4432" s="106"/>
      <c r="K4432" s="106"/>
      <c r="L4432" s="106"/>
      <c r="M4432" s="106"/>
      <c r="N4432" s="106"/>
      <c r="O4432" s="106"/>
      <c r="P4432" s="106"/>
      <c r="Q4432" s="106"/>
      <c r="R4432" s="106"/>
      <c r="S4432" s="104"/>
    </row>
    <row r="4433" spans="1:19">
      <c r="A4433" s="104"/>
      <c r="B4433" s="105"/>
      <c r="C4433" s="104"/>
      <c r="D4433" s="105"/>
      <c r="E4433" s="104"/>
      <c r="F4433" s="104"/>
      <c r="G4433" s="104"/>
      <c r="H4433" s="104"/>
      <c r="I4433" s="104"/>
      <c r="J4433" s="106"/>
      <c r="K4433" s="106"/>
      <c r="L4433" s="106"/>
      <c r="M4433" s="106"/>
      <c r="N4433" s="106"/>
      <c r="O4433" s="106"/>
      <c r="P4433" s="106"/>
      <c r="Q4433" s="106"/>
      <c r="R4433" s="106"/>
      <c r="S4433" s="104"/>
    </row>
    <row r="4434" spans="1:19">
      <c r="A4434" s="104"/>
      <c r="B4434" s="105"/>
      <c r="C4434" s="104"/>
      <c r="D4434" s="105"/>
      <c r="E4434" s="104"/>
      <c r="F4434" s="104"/>
      <c r="G4434" s="104"/>
      <c r="H4434" s="104"/>
      <c r="I4434" s="104"/>
      <c r="J4434" s="106"/>
      <c r="K4434" s="106"/>
      <c r="L4434" s="106"/>
      <c r="M4434" s="106"/>
      <c r="N4434" s="106"/>
      <c r="O4434" s="106"/>
      <c r="P4434" s="106"/>
      <c r="Q4434" s="106"/>
      <c r="R4434" s="106"/>
      <c r="S4434" s="104"/>
    </row>
    <row r="4435" spans="1:19">
      <c r="A4435" s="104"/>
      <c r="B4435" s="105"/>
      <c r="C4435" s="104"/>
      <c r="D4435" s="105"/>
      <c r="E4435" s="104"/>
      <c r="F4435" s="104"/>
      <c r="G4435" s="104"/>
      <c r="H4435" s="104"/>
      <c r="I4435" s="104"/>
      <c r="J4435" s="106"/>
      <c r="K4435" s="106"/>
      <c r="L4435" s="106"/>
      <c r="M4435" s="106"/>
      <c r="N4435" s="106"/>
      <c r="O4435" s="106"/>
      <c r="P4435" s="106"/>
      <c r="Q4435" s="106"/>
      <c r="R4435" s="106"/>
      <c r="S4435" s="104"/>
    </row>
    <row r="4436" spans="1:19">
      <c r="A4436" s="104"/>
      <c r="B4436" s="105"/>
      <c r="C4436" s="104"/>
      <c r="D4436" s="105"/>
      <c r="E4436" s="104"/>
      <c r="F4436" s="104"/>
      <c r="G4436" s="104"/>
      <c r="H4436" s="104"/>
      <c r="I4436" s="104"/>
      <c r="J4436" s="106"/>
      <c r="K4436" s="106"/>
      <c r="L4436" s="106"/>
      <c r="M4436" s="106"/>
      <c r="N4436" s="106"/>
      <c r="O4436" s="106"/>
      <c r="P4436" s="106"/>
      <c r="Q4436" s="106"/>
      <c r="R4436" s="106"/>
      <c r="S4436" s="104"/>
    </row>
    <row r="4437" spans="1:19">
      <c r="A4437" s="104"/>
      <c r="B4437" s="105"/>
      <c r="C4437" s="104"/>
      <c r="D4437" s="105"/>
      <c r="E4437" s="104"/>
      <c r="F4437" s="104"/>
      <c r="G4437" s="104"/>
      <c r="H4437" s="104"/>
      <c r="I4437" s="104"/>
      <c r="J4437" s="106"/>
      <c r="K4437" s="106"/>
      <c r="L4437" s="106"/>
      <c r="M4437" s="106"/>
      <c r="N4437" s="106"/>
      <c r="O4437" s="106"/>
      <c r="P4437" s="106"/>
      <c r="Q4437" s="106"/>
      <c r="R4437" s="106"/>
      <c r="S4437" s="104"/>
    </row>
    <row r="4438" spans="1:19">
      <c r="A4438" s="104"/>
      <c r="B4438" s="105"/>
      <c r="C4438" s="104"/>
      <c r="D4438" s="105"/>
      <c r="E4438" s="104"/>
      <c r="F4438" s="104"/>
      <c r="G4438" s="104"/>
      <c r="H4438" s="104"/>
      <c r="I4438" s="104"/>
      <c r="J4438" s="106"/>
      <c r="K4438" s="106"/>
      <c r="L4438" s="106"/>
      <c r="M4438" s="106"/>
      <c r="N4438" s="106"/>
      <c r="O4438" s="106"/>
      <c r="P4438" s="106"/>
      <c r="Q4438" s="106"/>
      <c r="R4438" s="106"/>
      <c r="S4438" s="104"/>
    </row>
    <row r="4439" spans="1:19">
      <c r="A4439" s="104"/>
      <c r="B4439" s="105"/>
      <c r="C4439" s="104"/>
      <c r="D4439" s="105"/>
      <c r="E4439" s="104"/>
      <c r="F4439" s="104"/>
      <c r="G4439" s="104"/>
      <c r="H4439" s="104"/>
      <c r="I4439" s="104"/>
      <c r="J4439" s="106"/>
      <c r="K4439" s="106"/>
      <c r="L4439" s="106"/>
      <c r="M4439" s="106"/>
      <c r="N4439" s="106"/>
      <c r="O4439" s="106"/>
      <c r="P4439" s="106"/>
      <c r="Q4439" s="106"/>
      <c r="R4439" s="106"/>
      <c r="S4439" s="104"/>
    </row>
    <row r="4440" spans="1:19">
      <c r="A4440" s="104"/>
      <c r="B4440" s="105"/>
      <c r="C4440" s="104"/>
      <c r="D4440" s="105"/>
      <c r="E4440" s="104"/>
      <c r="F4440" s="104"/>
      <c r="G4440" s="104"/>
      <c r="H4440" s="104"/>
      <c r="I4440" s="104"/>
      <c r="J4440" s="106"/>
      <c r="K4440" s="106"/>
      <c r="L4440" s="106"/>
      <c r="M4440" s="106"/>
      <c r="N4440" s="106"/>
      <c r="O4440" s="106"/>
      <c r="P4440" s="106"/>
      <c r="Q4440" s="106"/>
      <c r="R4440" s="106"/>
      <c r="S4440" s="104"/>
    </row>
    <row r="4441" spans="1:19">
      <c r="A4441" s="104"/>
      <c r="B4441" s="105"/>
      <c r="C4441" s="104"/>
      <c r="D4441" s="105"/>
      <c r="E4441" s="104"/>
      <c r="F4441" s="104"/>
      <c r="G4441" s="104"/>
      <c r="H4441" s="104"/>
      <c r="I4441" s="104"/>
      <c r="J4441" s="106"/>
      <c r="K4441" s="106"/>
      <c r="L4441" s="106"/>
      <c r="M4441" s="106"/>
      <c r="N4441" s="106"/>
      <c r="O4441" s="106"/>
      <c r="P4441" s="106"/>
      <c r="Q4441" s="106"/>
      <c r="R4441" s="106"/>
      <c r="S4441" s="104"/>
    </row>
    <row r="4442" spans="1:19">
      <c r="A4442" s="104"/>
      <c r="B4442" s="105"/>
      <c r="C4442" s="104"/>
      <c r="D4442" s="105"/>
      <c r="E4442" s="104"/>
      <c r="F4442" s="104"/>
      <c r="G4442" s="104"/>
      <c r="H4442" s="104"/>
      <c r="I4442" s="104"/>
      <c r="J4442" s="106"/>
      <c r="K4442" s="106"/>
      <c r="L4442" s="106"/>
      <c r="M4442" s="106"/>
      <c r="N4442" s="106"/>
      <c r="O4442" s="106"/>
      <c r="P4442" s="106"/>
      <c r="Q4442" s="106"/>
      <c r="R4442" s="106"/>
      <c r="S4442" s="104"/>
    </row>
    <row r="4443" spans="1:19">
      <c r="A4443" s="104"/>
      <c r="B4443" s="105"/>
      <c r="C4443" s="104"/>
      <c r="D4443" s="105"/>
      <c r="E4443" s="104"/>
      <c r="F4443" s="104"/>
      <c r="G4443" s="104"/>
      <c r="H4443" s="104"/>
      <c r="I4443" s="104"/>
      <c r="J4443" s="106"/>
      <c r="K4443" s="106"/>
      <c r="L4443" s="106"/>
      <c r="M4443" s="106"/>
      <c r="N4443" s="106"/>
      <c r="O4443" s="106"/>
      <c r="P4443" s="106"/>
      <c r="Q4443" s="106"/>
      <c r="R4443" s="106"/>
      <c r="S4443" s="104"/>
    </row>
    <row r="4444" spans="1:19">
      <c r="A4444" s="104"/>
      <c r="B4444" s="105"/>
      <c r="C4444" s="104"/>
      <c r="D4444" s="105"/>
      <c r="E4444" s="104"/>
      <c r="F4444" s="104"/>
      <c r="G4444" s="104"/>
      <c r="H4444" s="104"/>
      <c r="I4444" s="104"/>
      <c r="J4444" s="106"/>
      <c r="K4444" s="106"/>
      <c r="L4444" s="106"/>
      <c r="M4444" s="106"/>
      <c r="N4444" s="106"/>
      <c r="O4444" s="106"/>
      <c r="P4444" s="106"/>
      <c r="Q4444" s="106"/>
      <c r="R4444" s="106"/>
      <c r="S4444" s="104"/>
    </row>
    <row r="4445" spans="1:19">
      <c r="A4445" s="104"/>
      <c r="B4445" s="105"/>
      <c r="C4445" s="104"/>
      <c r="D4445" s="105"/>
      <c r="E4445" s="104"/>
      <c r="F4445" s="104"/>
      <c r="G4445" s="104"/>
      <c r="H4445" s="104"/>
      <c r="I4445" s="104"/>
      <c r="J4445" s="106"/>
      <c r="K4445" s="106"/>
      <c r="L4445" s="106"/>
      <c r="M4445" s="106"/>
      <c r="N4445" s="106"/>
      <c r="O4445" s="106"/>
      <c r="P4445" s="106"/>
      <c r="Q4445" s="106"/>
      <c r="R4445" s="106"/>
      <c r="S4445" s="104"/>
    </row>
    <row r="4446" spans="1:19">
      <c r="A4446" s="104"/>
      <c r="B4446" s="105"/>
      <c r="C4446" s="104"/>
      <c r="D4446" s="105"/>
      <c r="E4446" s="104"/>
      <c r="F4446" s="104"/>
      <c r="G4446" s="104"/>
      <c r="H4446" s="104"/>
      <c r="I4446" s="104"/>
      <c r="J4446" s="106"/>
      <c r="K4446" s="106"/>
      <c r="L4446" s="106"/>
      <c r="M4446" s="106"/>
      <c r="N4446" s="106"/>
      <c r="O4446" s="106"/>
      <c r="P4446" s="106"/>
      <c r="Q4446" s="106"/>
      <c r="R4446" s="106"/>
      <c r="S4446" s="104"/>
    </row>
    <row r="4447" spans="1:19">
      <c r="A4447" s="104"/>
      <c r="B4447" s="105"/>
      <c r="C4447" s="104"/>
      <c r="D4447" s="105"/>
      <c r="E4447" s="104"/>
      <c r="F4447" s="104"/>
      <c r="G4447" s="104"/>
      <c r="H4447" s="104"/>
      <c r="I4447" s="104"/>
      <c r="J4447" s="106"/>
      <c r="K4447" s="106"/>
      <c r="L4447" s="106"/>
      <c r="M4447" s="106"/>
      <c r="N4447" s="106"/>
      <c r="O4447" s="106"/>
      <c r="P4447" s="106"/>
      <c r="Q4447" s="106"/>
      <c r="R4447" s="106"/>
      <c r="S4447" s="104"/>
    </row>
    <row r="4448" spans="1:19">
      <c r="A4448" s="104"/>
      <c r="B4448" s="105"/>
      <c r="C4448" s="104"/>
      <c r="D4448" s="105"/>
      <c r="E4448" s="104"/>
      <c r="F4448" s="104"/>
      <c r="G4448" s="104"/>
      <c r="H4448" s="104"/>
      <c r="I4448" s="104"/>
      <c r="J4448" s="106"/>
      <c r="K4448" s="106"/>
      <c r="L4448" s="106"/>
      <c r="M4448" s="106"/>
      <c r="N4448" s="106"/>
      <c r="O4448" s="106"/>
      <c r="P4448" s="106"/>
      <c r="Q4448" s="106"/>
      <c r="R4448" s="106"/>
      <c r="S4448" s="104"/>
    </row>
    <row r="4449" spans="1:19">
      <c r="A4449" s="104"/>
      <c r="B4449" s="105"/>
      <c r="C4449" s="104"/>
      <c r="D4449" s="105"/>
      <c r="E4449" s="104"/>
      <c r="F4449" s="104"/>
      <c r="G4449" s="104"/>
      <c r="H4449" s="104"/>
      <c r="I4449" s="104"/>
      <c r="J4449" s="106"/>
      <c r="K4449" s="106"/>
      <c r="L4449" s="106"/>
      <c r="M4449" s="106"/>
      <c r="N4449" s="106"/>
      <c r="O4449" s="106"/>
      <c r="P4449" s="106"/>
      <c r="Q4449" s="106"/>
      <c r="R4449" s="106"/>
      <c r="S4449" s="104"/>
    </row>
    <row r="4450" spans="1:19">
      <c r="A4450" s="104"/>
      <c r="B4450" s="105"/>
      <c r="C4450" s="104"/>
      <c r="D4450" s="105"/>
      <c r="E4450" s="104"/>
      <c r="F4450" s="104"/>
      <c r="G4450" s="104"/>
      <c r="H4450" s="104"/>
      <c r="I4450" s="104"/>
      <c r="J4450" s="106"/>
      <c r="K4450" s="106"/>
      <c r="L4450" s="106"/>
      <c r="M4450" s="106"/>
      <c r="N4450" s="106"/>
      <c r="O4450" s="106"/>
      <c r="P4450" s="106"/>
      <c r="Q4450" s="106"/>
      <c r="R4450" s="106"/>
      <c r="S4450" s="104"/>
    </row>
    <row r="4451" spans="1:19">
      <c r="A4451" s="104"/>
      <c r="B4451" s="105"/>
      <c r="C4451" s="104"/>
      <c r="D4451" s="105"/>
      <c r="E4451" s="104"/>
      <c r="F4451" s="104"/>
      <c r="G4451" s="104"/>
      <c r="H4451" s="104"/>
      <c r="I4451" s="104"/>
      <c r="J4451" s="106"/>
      <c r="K4451" s="106"/>
      <c r="L4451" s="106"/>
      <c r="M4451" s="106"/>
      <c r="N4451" s="106"/>
      <c r="O4451" s="106"/>
      <c r="P4451" s="106"/>
      <c r="Q4451" s="106"/>
      <c r="R4451" s="106"/>
      <c r="S4451" s="104"/>
    </row>
    <row r="4452" spans="1:19">
      <c r="A4452" s="104"/>
      <c r="B4452" s="105"/>
      <c r="C4452" s="104"/>
      <c r="D4452" s="105"/>
      <c r="E4452" s="104"/>
      <c r="F4452" s="104"/>
      <c r="G4452" s="104"/>
      <c r="H4452" s="104"/>
      <c r="I4452" s="104"/>
      <c r="J4452" s="106"/>
      <c r="K4452" s="106"/>
      <c r="L4452" s="106"/>
      <c r="M4452" s="106"/>
      <c r="N4452" s="106"/>
      <c r="O4452" s="106"/>
      <c r="P4452" s="106"/>
      <c r="Q4452" s="106"/>
      <c r="R4452" s="106"/>
      <c r="S4452" s="104"/>
    </row>
    <row r="4453" spans="1:19">
      <c r="A4453" s="104"/>
      <c r="B4453" s="105"/>
      <c r="C4453" s="104"/>
      <c r="D4453" s="105"/>
      <c r="E4453" s="104"/>
      <c r="F4453" s="104"/>
      <c r="G4453" s="104"/>
      <c r="H4453" s="104"/>
      <c r="I4453" s="104"/>
      <c r="J4453" s="106"/>
      <c r="K4453" s="106"/>
      <c r="L4453" s="106"/>
      <c r="M4453" s="106"/>
      <c r="N4453" s="106"/>
      <c r="O4453" s="106"/>
      <c r="P4453" s="106"/>
      <c r="Q4453" s="106"/>
      <c r="R4453" s="106"/>
      <c r="S4453" s="104"/>
    </row>
    <row r="4454" spans="1:19">
      <c r="A4454" s="104"/>
      <c r="B4454" s="105"/>
      <c r="C4454" s="104"/>
      <c r="D4454" s="105"/>
      <c r="E4454" s="104"/>
      <c r="F4454" s="104"/>
      <c r="G4454" s="104"/>
      <c r="H4454" s="104"/>
      <c r="I4454" s="104"/>
      <c r="J4454" s="106"/>
      <c r="K4454" s="106"/>
      <c r="L4454" s="106"/>
      <c r="M4454" s="106"/>
      <c r="N4454" s="106"/>
      <c r="O4454" s="106"/>
      <c r="P4454" s="106"/>
      <c r="Q4454" s="106"/>
      <c r="R4454" s="106"/>
      <c r="S4454" s="104"/>
    </row>
    <row r="4455" spans="1:19">
      <c r="A4455" s="104"/>
      <c r="B4455" s="105"/>
      <c r="C4455" s="104"/>
      <c r="D4455" s="105"/>
      <c r="E4455" s="104"/>
      <c r="F4455" s="104"/>
      <c r="G4455" s="104"/>
      <c r="H4455" s="104"/>
      <c r="I4455" s="104"/>
      <c r="J4455" s="106"/>
      <c r="K4455" s="106"/>
      <c r="L4455" s="106"/>
      <c r="M4455" s="106"/>
      <c r="N4455" s="106"/>
      <c r="O4455" s="106"/>
      <c r="P4455" s="106"/>
      <c r="Q4455" s="106"/>
      <c r="R4455" s="106"/>
      <c r="S4455" s="104"/>
    </row>
    <row r="4456" spans="1:19">
      <c r="A4456" s="104"/>
      <c r="B4456" s="105"/>
      <c r="C4456" s="104"/>
      <c r="D4456" s="105"/>
      <c r="E4456" s="104"/>
      <c r="F4456" s="104"/>
      <c r="G4456" s="104"/>
      <c r="H4456" s="104"/>
      <c r="I4456" s="104"/>
      <c r="J4456" s="106"/>
      <c r="K4456" s="106"/>
      <c r="L4456" s="106"/>
      <c r="M4456" s="106"/>
      <c r="N4456" s="106"/>
      <c r="O4456" s="106"/>
      <c r="P4456" s="106"/>
      <c r="Q4456" s="106"/>
      <c r="R4456" s="106"/>
      <c r="S4456" s="104"/>
    </row>
    <row r="4457" spans="1:19">
      <c r="A4457" s="104"/>
      <c r="B4457" s="105"/>
      <c r="C4457" s="104"/>
      <c r="D4457" s="105"/>
      <c r="E4457" s="104"/>
      <c r="F4457" s="104"/>
      <c r="G4457" s="104"/>
      <c r="H4457" s="104"/>
      <c r="I4457" s="104"/>
      <c r="J4457" s="106"/>
      <c r="K4457" s="106"/>
      <c r="L4457" s="106"/>
      <c r="M4457" s="106"/>
      <c r="N4457" s="106"/>
      <c r="O4457" s="106"/>
      <c r="P4457" s="106"/>
      <c r="Q4457" s="106"/>
      <c r="R4457" s="106"/>
      <c r="S4457" s="104"/>
    </row>
    <row r="4458" spans="1:19">
      <c r="A4458" s="104"/>
      <c r="B4458" s="105"/>
      <c r="C4458" s="104"/>
      <c r="D4458" s="105"/>
      <c r="E4458" s="104"/>
      <c r="F4458" s="104"/>
      <c r="G4458" s="104"/>
      <c r="H4458" s="104"/>
      <c r="I4458" s="104"/>
      <c r="J4458" s="106"/>
      <c r="K4458" s="106"/>
      <c r="L4458" s="106"/>
      <c r="M4458" s="106"/>
      <c r="N4458" s="106"/>
      <c r="O4458" s="106"/>
      <c r="P4458" s="106"/>
      <c r="Q4458" s="106"/>
      <c r="R4458" s="106"/>
      <c r="S4458" s="104"/>
    </row>
    <row r="4459" spans="1:19">
      <c r="A4459" s="104"/>
      <c r="B4459" s="105"/>
      <c r="C4459" s="104"/>
      <c r="D4459" s="105"/>
      <c r="E4459" s="104"/>
      <c r="F4459" s="104"/>
      <c r="G4459" s="104"/>
      <c r="H4459" s="104"/>
      <c r="I4459" s="104"/>
      <c r="J4459" s="106"/>
      <c r="K4459" s="106"/>
      <c r="L4459" s="106"/>
      <c r="M4459" s="106"/>
      <c r="N4459" s="106"/>
      <c r="O4459" s="106"/>
      <c r="P4459" s="106"/>
      <c r="Q4459" s="106"/>
      <c r="R4459" s="106"/>
      <c r="S4459" s="104"/>
    </row>
    <row r="4460" spans="1:19">
      <c r="A4460" s="104"/>
      <c r="B4460" s="105"/>
      <c r="C4460" s="104"/>
      <c r="D4460" s="105"/>
      <c r="E4460" s="104"/>
      <c r="F4460" s="104"/>
      <c r="G4460" s="104"/>
      <c r="H4460" s="104"/>
      <c r="I4460" s="104"/>
      <c r="J4460" s="106"/>
      <c r="K4460" s="106"/>
      <c r="L4460" s="106"/>
      <c r="M4460" s="106"/>
      <c r="N4460" s="106"/>
      <c r="O4460" s="106"/>
      <c r="P4460" s="106"/>
      <c r="Q4460" s="106"/>
      <c r="R4460" s="106"/>
      <c r="S4460" s="104"/>
    </row>
    <row r="4461" spans="1:19">
      <c r="A4461" s="104"/>
      <c r="B4461" s="105"/>
      <c r="C4461" s="104"/>
      <c r="D4461" s="105"/>
      <c r="E4461" s="104"/>
      <c r="F4461" s="104"/>
      <c r="G4461" s="104"/>
      <c r="H4461" s="104"/>
      <c r="I4461" s="104"/>
      <c r="J4461" s="106"/>
      <c r="K4461" s="106"/>
      <c r="L4461" s="106"/>
      <c r="M4461" s="106"/>
      <c r="N4461" s="106"/>
      <c r="O4461" s="106"/>
      <c r="P4461" s="106"/>
      <c r="Q4461" s="106"/>
      <c r="R4461" s="106"/>
      <c r="S4461" s="104"/>
    </row>
    <row r="4462" spans="1:19">
      <c r="A4462" s="104"/>
      <c r="B4462" s="105"/>
      <c r="C4462" s="104"/>
      <c r="D4462" s="105"/>
      <c r="E4462" s="104"/>
      <c r="F4462" s="104"/>
      <c r="G4462" s="104"/>
      <c r="H4462" s="104"/>
      <c r="I4462" s="104"/>
      <c r="J4462" s="106"/>
      <c r="K4462" s="106"/>
      <c r="L4462" s="106"/>
      <c r="M4462" s="106"/>
      <c r="N4462" s="106"/>
      <c r="O4462" s="106"/>
      <c r="P4462" s="106"/>
      <c r="Q4462" s="106"/>
      <c r="R4462" s="106"/>
      <c r="S4462" s="104"/>
    </row>
    <row r="4463" spans="1:19">
      <c r="A4463" s="104"/>
      <c r="B4463" s="105"/>
      <c r="C4463" s="104"/>
      <c r="D4463" s="105"/>
      <c r="E4463" s="104"/>
      <c r="F4463" s="104"/>
      <c r="G4463" s="104"/>
      <c r="H4463" s="104"/>
      <c r="I4463" s="104"/>
      <c r="J4463" s="106"/>
      <c r="K4463" s="106"/>
      <c r="L4463" s="106"/>
      <c r="M4463" s="106"/>
      <c r="N4463" s="106"/>
      <c r="O4463" s="106"/>
      <c r="P4463" s="106"/>
      <c r="Q4463" s="106"/>
      <c r="R4463" s="106"/>
      <c r="S4463" s="104"/>
    </row>
    <row r="4464" spans="1:19">
      <c r="A4464" s="104"/>
      <c r="B4464" s="105"/>
      <c r="C4464" s="104"/>
      <c r="D4464" s="105"/>
      <c r="E4464" s="104"/>
      <c r="F4464" s="104"/>
      <c r="G4464" s="104"/>
      <c r="H4464" s="104"/>
      <c r="I4464" s="104"/>
      <c r="J4464" s="106"/>
      <c r="K4464" s="106"/>
      <c r="L4464" s="106"/>
      <c r="M4464" s="106"/>
      <c r="N4464" s="106"/>
      <c r="O4464" s="106"/>
      <c r="P4464" s="106"/>
      <c r="Q4464" s="106"/>
      <c r="R4464" s="106"/>
      <c r="S4464" s="104"/>
    </row>
    <row r="4465" spans="1:19">
      <c r="A4465" s="104"/>
      <c r="B4465" s="105"/>
      <c r="C4465" s="104"/>
      <c r="D4465" s="105"/>
      <c r="E4465" s="104"/>
      <c r="F4465" s="104"/>
      <c r="G4465" s="104"/>
      <c r="H4465" s="104"/>
      <c r="I4465" s="104"/>
      <c r="J4465" s="106"/>
      <c r="K4465" s="106"/>
      <c r="L4465" s="106"/>
      <c r="M4465" s="106"/>
      <c r="N4465" s="106"/>
      <c r="O4465" s="106"/>
      <c r="P4465" s="106"/>
      <c r="Q4465" s="106"/>
      <c r="R4465" s="106"/>
      <c r="S4465" s="104"/>
    </row>
    <row r="4466" spans="1:19">
      <c r="A4466" s="104"/>
      <c r="B4466" s="105"/>
      <c r="C4466" s="104"/>
      <c r="D4466" s="105"/>
      <c r="E4466" s="104"/>
      <c r="F4466" s="104"/>
      <c r="G4466" s="104"/>
      <c r="H4466" s="104"/>
      <c r="I4466" s="104"/>
      <c r="J4466" s="106"/>
      <c r="K4466" s="106"/>
      <c r="L4466" s="106"/>
      <c r="M4466" s="106"/>
      <c r="N4466" s="106"/>
      <c r="O4466" s="106"/>
      <c r="P4466" s="106"/>
      <c r="Q4466" s="106"/>
      <c r="R4466" s="106"/>
      <c r="S4466" s="104"/>
    </row>
    <row r="4467" spans="1:19">
      <c r="A4467" s="104"/>
      <c r="B4467" s="105"/>
      <c r="C4467" s="104"/>
      <c r="D4467" s="105"/>
      <c r="E4467" s="104"/>
      <c r="F4467" s="104"/>
      <c r="G4467" s="104"/>
      <c r="H4467" s="104"/>
      <c r="I4467" s="104"/>
      <c r="J4467" s="106"/>
      <c r="K4467" s="106"/>
      <c r="L4467" s="106"/>
      <c r="M4467" s="106"/>
      <c r="N4467" s="106"/>
      <c r="O4467" s="106"/>
      <c r="P4467" s="106"/>
      <c r="Q4467" s="106"/>
      <c r="R4467" s="106"/>
      <c r="S4467" s="104"/>
    </row>
    <row r="4468" spans="1:19">
      <c r="A4468" s="104"/>
      <c r="B4468" s="105"/>
      <c r="C4468" s="104"/>
      <c r="D4468" s="105"/>
      <c r="E4468" s="104"/>
      <c r="F4468" s="104"/>
      <c r="G4468" s="104"/>
      <c r="H4468" s="104"/>
      <c r="I4468" s="104"/>
      <c r="J4468" s="106"/>
      <c r="K4468" s="106"/>
      <c r="L4468" s="106"/>
      <c r="M4468" s="106"/>
      <c r="N4468" s="106"/>
      <c r="O4468" s="106"/>
      <c r="P4468" s="106"/>
      <c r="Q4468" s="106"/>
      <c r="R4468" s="106"/>
      <c r="S4468" s="104"/>
    </row>
    <row r="4469" spans="1:19">
      <c r="A4469" s="104"/>
      <c r="B4469" s="105"/>
      <c r="C4469" s="104"/>
      <c r="D4469" s="105"/>
      <c r="E4469" s="104"/>
      <c r="F4469" s="104"/>
      <c r="G4469" s="104"/>
      <c r="H4469" s="104"/>
      <c r="I4469" s="104"/>
      <c r="J4469" s="106"/>
      <c r="K4469" s="106"/>
      <c r="L4469" s="106"/>
      <c r="M4469" s="106"/>
      <c r="N4469" s="106"/>
      <c r="O4469" s="106"/>
      <c r="P4469" s="106"/>
      <c r="Q4469" s="106"/>
      <c r="R4469" s="106"/>
      <c r="S4469" s="104"/>
    </row>
    <row r="4470" spans="1:19">
      <c r="A4470" s="104"/>
      <c r="B4470" s="105"/>
      <c r="C4470" s="104"/>
      <c r="D4470" s="105"/>
      <c r="E4470" s="104"/>
      <c r="F4470" s="104"/>
      <c r="G4470" s="104"/>
      <c r="H4470" s="104"/>
      <c r="I4470" s="104"/>
      <c r="J4470" s="106"/>
      <c r="K4470" s="106"/>
      <c r="L4470" s="106"/>
      <c r="M4470" s="106"/>
      <c r="N4470" s="106"/>
      <c r="O4470" s="106"/>
      <c r="P4470" s="106"/>
      <c r="Q4470" s="106"/>
      <c r="R4470" s="106"/>
      <c r="S4470" s="104"/>
    </row>
    <row r="4471" spans="1:19">
      <c r="A4471" s="104"/>
      <c r="B4471" s="105"/>
      <c r="C4471" s="104"/>
      <c r="D4471" s="105"/>
      <c r="E4471" s="104"/>
      <c r="F4471" s="104"/>
      <c r="G4471" s="104"/>
      <c r="H4471" s="104"/>
      <c r="I4471" s="104"/>
      <c r="J4471" s="106"/>
      <c r="K4471" s="106"/>
      <c r="L4471" s="106"/>
      <c r="M4471" s="106"/>
      <c r="N4471" s="106"/>
      <c r="O4471" s="106"/>
      <c r="P4471" s="106"/>
      <c r="Q4471" s="106"/>
      <c r="R4471" s="106"/>
      <c r="S4471" s="104"/>
    </row>
    <row r="4472" spans="1:19">
      <c r="A4472" s="104"/>
      <c r="B4472" s="105"/>
      <c r="C4472" s="104"/>
      <c r="D4472" s="105"/>
      <c r="E4472" s="104"/>
      <c r="F4472" s="104"/>
      <c r="G4472" s="104"/>
      <c r="H4472" s="104"/>
      <c r="I4472" s="104"/>
      <c r="J4472" s="106"/>
      <c r="K4472" s="106"/>
      <c r="L4472" s="106"/>
      <c r="M4472" s="106"/>
      <c r="N4472" s="106"/>
      <c r="O4472" s="106"/>
      <c r="P4472" s="106"/>
      <c r="Q4472" s="106"/>
      <c r="R4472" s="106"/>
      <c r="S4472" s="104"/>
    </row>
    <row r="4473" spans="1:19">
      <c r="A4473" s="104"/>
      <c r="B4473" s="105"/>
      <c r="C4473" s="104"/>
      <c r="D4473" s="105"/>
      <c r="E4473" s="104"/>
      <c r="F4473" s="104"/>
      <c r="G4473" s="104"/>
      <c r="H4473" s="104"/>
      <c r="I4473" s="104"/>
      <c r="J4473" s="106"/>
      <c r="K4473" s="106"/>
      <c r="L4473" s="106"/>
      <c r="M4473" s="106"/>
      <c r="N4473" s="106"/>
      <c r="O4473" s="106"/>
      <c r="P4473" s="106"/>
      <c r="Q4473" s="106"/>
      <c r="R4473" s="106"/>
      <c r="S4473" s="104"/>
    </row>
    <row r="4474" spans="1:19">
      <c r="A4474" s="104"/>
      <c r="B4474" s="105"/>
      <c r="C4474" s="104"/>
      <c r="D4474" s="105"/>
      <c r="E4474" s="104"/>
      <c r="F4474" s="104"/>
      <c r="G4474" s="104"/>
      <c r="H4474" s="104"/>
      <c r="I4474" s="104"/>
      <c r="J4474" s="106"/>
      <c r="K4474" s="106"/>
      <c r="L4474" s="106"/>
      <c r="M4474" s="106"/>
      <c r="N4474" s="106"/>
      <c r="O4474" s="106"/>
      <c r="P4474" s="106"/>
      <c r="Q4474" s="106"/>
      <c r="R4474" s="106"/>
      <c r="S4474" s="104"/>
    </row>
    <row r="4475" spans="1:19">
      <c r="A4475" s="104"/>
      <c r="B4475" s="105"/>
      <c r="C4475" s="104"/>
      <c r="D4475" s="105"/>
      <c r="E4475" s="104"/>
      <c r="F4475" s="104"/>
      <c r="G4475" s="104"/>
      <c r="H4475" s="104"/>
      <c r="I4475" s="104"/>
      <c r="J4475" s="106"/>
      <c r="K4475" s="106"/>
      <c r="L4475" s="106"/>
      <c r="M4475" s="106"/>
      <c r="N4475" s="106"/>
      <c r="O4475" s="106"/>
      <c r="P4475" s="106"/>
      <c r="Q4475" s="106"/>
      <c r="R4475" s="106"/>
      <c r="S4475" s="104"/>
    </row>
    <row r="4476" spans="1:19">
      <c r="A4476" s="104"/>
      <c r="B4476" s="105"/>
      <c r="C4476" s="104"/>
      <c r="D4476" s="105"/>
      <c r="E4476" s="104"/>
      <c r="F4476" s="104"/>
      <c r="G4476" s="104"/>
      <c r="H4476" s="104"/>
      <c r="I4476" s="104"/>
      <c r="J4476" s="106"/>
      <c r="K4476" s="106"/>
      <c r="L4476" s="106"/>
      <c r="M4476" s="106"/>
      <c r="N4476" s="106"/>
      <c r="O4476" s="106"/>
      <c r="P4476" s="106"/>
      <c r="Q4476" s="106"/>
      <c r="R4476" s="106"/>
      <c r="S4476" s="104"/>
    </row>
    <row r="4477" spans="1:19">
      <c r="A4477" s="104"/>
      <c r="B4477" s="105"/>
      <c r="C4477" s="104"/>
      <c r="D4477" s="105"/>
      <c r="E4477" s="104"/>
      <c r="F4477" s="104"/>
      <c r="G4477" s="104"/>
      <c r="H4477" s="104"/>
      <c r="I4477" s="104"/>
      <c r="J4477" s="106"/>
      <c r="K4477" s="106"/>
      <c r="L4477" s="106"/>
      <c r="M4477" s="106"/>
      <c r="N4477" s="106"/>
      <c r="O4477" s="106"/>
      <c r="P4477" s="106"/>
      <c r="Q4477" s="106"/>
      <c r="R4477" s="106"/>
      <c r="S4477" s="104"/>
    </row>
    <row r="4478" spans="1:19">
      <c r="A4478" s="104"/>
      <c r="B4478" s="105"/>
      <c r="C4478" s="104"/>
      <c r="D4478" s="105"/>
      <c r="E4478" s="104"/>
      <c r="F4478" s="104"/>
      <c r="G4478" s="104"/>
      <c r="H4478" s="104"/>
      <c r="I4478" s="104"/>
      <c r="J4478" s="106"/>
      <c r="K4478" s="106"/>
      <c r="L4478" s="106"/>
      <c r="M4478" s="106"/>
      <c r="N4478" s="106"/>
      <c r="O4478" s="106"/>
      <c r="P4478" s="106"/>
      <c r="Q4478" s="106"/>
      <c r="R4478" s="106"/>
      <c r="S4478" s="104"/>
    </row>
    <row r="4479" spans="1:19">
      <c r="A4479" s="104"/>
      <c r="B4479" s="105"/>
      <c r="C4479" s="104"/>
      <c r="D4479" s="105"/>
      <c r="E4479" s="104"/>
      <c r="F4479" s="104"/>
      <c r="G4479" s="104"/>
      <c r="H4479" s="104"/>
      <c r="I4479" s="104"/>
      <c r="J4479" s="106"/>
      <c r="K4479" s="106"/>
      <c r="L4479" s="106"/>
      <c r="M4479" s="106"/>
      <c r="N4479" s="106"/>
      <c r="O4479" s="106"/>
      <c r="P4479" s="106"/>
      <c r="Q4479" s="106"/>
      <c r="R4479" s="106"/>
      <c r="S4479" s="104"/>
    </row>
    <row r="4480" spans="1:19">
      <c r="A4480" s="104"/>
      <c r="B4480" s="105"/>
      <c r="C4480" s="104"/>
      <c r="D4480" s="105"/>
      <c r="E4480" s="104"/>
      <c r="F4480" s="104"/>
      <c r="G4480" s="104"/>
      <c r="H4480" s="104"/>
      <c r="I4480" s="104"/>
      <c r="J4480" s="106"/>
      <c r="K4480" s="106"/>
      <c r="L4480" s="106"/>
      <c r="M4480" s="106"/>
      <c r="N4480" s="106"/>
      <c r="O4480" s="106"/>
      <c r="P4480" s="106"/>
      <c r="Q4480" s="106"/>
      <c r="R4480" s="106"/>
      <c r="S4480" s="104"/>
    </row>
    <row r="4481" spans="1:19">
      <c r="A4481" s="104"/>
      <c r="B4481" s="105"/>
      <c r="C4481" s="104"/>
      <c r="D4481" s="105"/>
      <c r="E4481" s="104"/>
      <c r="F4481" s="104"/>
      <c r="G4481" s="104"/>
      <c r="H4481" s="104"/>
      <c r="I4481" s="104"/>
      <c r="J4481" s="106"/>
      <c r="K4481" s="106"/>
      <c r="L4481" s="106"/>
      <c r="M4481" s="106"/>
      <c r="N4481" s="106"/>
      <c r="O4481" s="106"/>
      <c r="P4481" s="106"/>
      <c r="Q4481" s="106"/>
      <c r="R4481" s="106"/>
      <c r="S4481" s="104"/>
    </row>
    <row r="4482" spans="1:19">
      <c r="A4482" s="104"/>
      <c r="B4482" s="105"/>
      <c r="C4482" s="104"/>
      <c r="D4482" s="105"/>
      <c r="E4482" s="104"/>
      <c r="F4482" s="104"/>
      <c r="G4482" s="104"/>
      <c r="H4482" s="104"/>
      <c r="I4482" s="104"/>
      <c r="J4482" s="106"/>
      <c r="K4482" s="106"/>
      <c r="L4482" s="106"/>
      <c r="M4482" s="106"/>
      <c r="N4482" s="106"/>
      <c r="O4482" s="106"/>
      <c r="P4482" s="106"/>
      <c r="Q4482" s="106"/>
      <c r="R4482" s="106"/>
      <c r="S4482" s="104"/>
    </row>
    <row r="4483" spans="1:19">
      <c r="A4483" s="104"/>
      <c r="B4483" s="105"/>
      <c r="C4483" s="104"/>
      <c r="D4483" s="105"/>
      <c r="E4483" s="104"/>
      <c r="F4483" s="104"/>
      <c r="G4483" s="104"/>
      <c r="H4483" s="104"/>
      <c r="I4483" s="104"/>
      <c r="J4483" s="106"/>
      <c r="K4483" s="106"/>
      <c r="L4483" s="106"/>
      <c r="M4483" s="106"/>
      <c r="N4483" s="106"/>
      <c r="O4483" s="106"/>
      <c r="P4483" s="106"/>
      <c r="Q4483" s="106"/>
      <c r="R4483" s="106"/>
      <c r="S4483" s="104"/>
    </row>
    <row r="4484" spans="1:19">
      <c r="A4484" s="104"/>
      <c r="B4484" s="105"/>
      <c r="C4484" s="104"/>
      <c r="D4484" s="105"/>
      <c r="E4484" s="104"/>
      <c r="F4484" s="104"/>
      <c r="G4484" s="104"/>
      <c r="H4484" s="104"/>
      <c r="I4484" s="104"/>
      <c r="J4484" s="106"/>
      <c r="K4484" s="106"/>
      <c r="L4484" s="106"/>
      <c r="M4484" s="106"/>
      <c r="N4484" s="106"/>
      <c r="O4484" s="106"/>
      <c r="P4484" s="106"/>
      <c r="Q4484" s="106"/>
      <c r="R4484" s="106"/>
      <c r="S4484" s="104"/>
    </row>
    <row r="4485" spans="1:19">
      <c r="A4485" s="104"/>
      <c r="B4485" s="105"/>
      <c r="C4485" s="104"/>
      <c r="D4485" s="105"/>
      <c r="E4485" s="104"/>
      <c r="F4485" s="104"/>
      <c r="G4485" s="104"/>
      <c r="H4485" s="104"/>
      <c r="I4485" s="104"/>
      <c r="J4485" s="106"/>
      <c r="K4485" s="106"/>
      <c r="L4485" s="106"/>
      <c r="M4485" s="106"/>
      <c r="N4485" s="106"/>
      <c r="O4485" s="106"/>
      <c r="P4485" s="106"/>
      <c r="Q4485" s="106"/>
      <c r="R4485" s="106"/>
      <c r="S4485" s="104"/>
    </row>
    <row r="4486" spans="1:19">
      <c r="A4486" s="104"/>
      <c r="B4486" s="105"/>
      <c r="C4486" s="104"/>
      <c r="D4486" s="105"/>
      <c r="E4486" s="104"/>
      <c r="F4486" s="104"/>
      <c r="G4486" s="104"/>
      <c r="H4486" s="104"/>
      <c r="I4486" s="104"/>
      <c r="J4486" s="106"/>
      <c r="K4486" s="106"/>
      <c r="L4486" s="106"/>
      <c r="M4486" s="106"/>
      <c r="N4486" s="106"/>
      <c r="O4486" s="106"/>
      <c r="P4486" s="106"/>
      <c r="Q4486" s="106"/>
      <c r="R4486" s="106"/>
      <c r="S4486" s="104"/>
    </row>
    <row r="4487" spans="1:19">
      <c r="A4487" s="104"/>
      <c r="B4487" s="105"/>
      <c r="C4487" s="104"/>
      <c r="D4487" s="105"/>
      <c r="E4487" s="104"/>
      <c r="F4487" s="104"/>
      <c r="G4487" s="104"/>
      <c r="H4487" s="104"/>
      <c r="I4487" s="104"/>
      <c r="J4487" s="106"/>
      <c r="K4487" s="106"/>
      <c r="L4487" s="106"/>
      <c r="M4487" s="106"/>
      <c r="N4487" s="106"/>
      <c r="O4487" s="106"/>
      <c r="P4487" s="106"/>
      <c r="Q4487" s="106"/>
      <c r="R4487" s="106"/>
      <c r="S4487" s="104"/>
    </row>
    <row r="4488" spans="1:19">
      <c r="A4488" s="104"/>
      <c r="B4488" s="105"/>
      <c r="C4488" s="104"/>
      <c r="D4488" s="105"/>
      <c r="E4488" s="104"/>
      <c r="F4488" s="104"/>
      <c r="G4488" s="104"/>
      <c r="H4488" s="104"/>
      <c r="I4488" s="104"/>
      <c r="J4488" s="106"/>
      <c r="K4488" s="106"/>
      <c r="L4488" s="106"/>
      <c r="M4488" s="106"/>
      <c r="N4488" s="106"/>
      <c r="O4488" s="106"/>
      <c r="P4488" s="106"/>
      <c r="Q4488" s="106"/>
      <c r="R4488" s="106"/>
      <c r="S4488" s="104"/>
    </row>
    <row r="4489" spans="1:19">
      <c r="A4489" s="104"/>
      <c r="B4489" s="105"/>
      <c r="C4489" s="104"/>
      <c r="D4489" s="105"/>
      <c r="E4489" s="104"/>
      <c r="F4489" s="104"/>
      <c r="G4489" s="104"/>
      <c r="H4489" s="104"/>
      <c r="I4489" s="104"/>
      <c r="J4489" s="106"/>
      <c r="K4489" s="106"/>
      <c r="L4489" s="106"/>
      <c r="M4489" s="106"/>
      <c r="N4489" s="106"/>
      <c r="O4489" s="106"/>
      <c r="P4489" s="106"/>
      <c r="Q4489" s="106"/>
      <c r="R4489" s="106"/>
      <c r="S4489" s="104"/>
    </row>
    <row r="4490" spans="1:19">
      <c r="A4490" s="104"/>
      <c r="B4490" s="105"/>
      <c r="C4490" s="104"/>
      <c r="D4490" s="105"/>
      <c r="E4490" s="104"/>
      <c r="F4490" s="104"/>
      <c r="G4490" s="104"/>
      <c r="H4490" s="104"/>
      <c r="I4490" s="104"/>
      <c r="J4490" s="106"/>
      <c r="K4490" s="106"/>
      <c r="L4490" s="106"/>
      <c r="M4490" s="106"/>
      <c r="N4490" s="106"/>
      <c r="O4490" s="106"/>
      <c r="P4490" s="106"/>
      <c r="Q4490" s="106"/>
      <c r="R4490" s="106"/>
      <c r="S4490" s="104"/>
    </row>
    <row r="4491" spans="1:19">
      <c r="A4491" s="104"/>
      <c r="B4491" s="105"/>
      <c r="C4491" s="104"/>
      <c r="D4491" s="105"/>
      <c r="E4491" s="104"/>
      <c r="F4491" s="104"/>
      <c r="G4491" s="104"/>
      <c r="H4491" s="104"/>
      <c r="I4491" s="104"/>
      <c r="J4491" s="106"/>
      <c r="K4491" s="106"/>
      <c r="L4491" s="106"/>
      <c r="M4491" s="106"/>
      <c r="N4491" s="106"/>
      <c r="O4491" s="106"/>
      <c r="P4491" s="106"/>
      <c r="Q4491" s="106"/>
      <c r="R4491" s="106"/>
      <c r="S4491" s="104"/>
    </row>
    <row r="4492" spans="1:19">
      <c r="A4492" s="104"/>
      <c r="B4492" s="105"/>
      <c r="C4492" s="104"/>
      <c r="D4492" s="105"/>
      <c r="E4492" s="104"/>
      <c r="F4492" s="104"/>
      <c r="G4492" s="104"/>
      <c r="H4492" s="104"/>
      <c r="I4492" s="104"/>
      <c r="J4492" s="106"/>
      <c r="K4492" s="106"/>
      <c r="L4492" s="106"/>
      <c r="M4492" s="106"/>
      <c r="N4492" s="106"/>
      <c r="O4492" s="106"/>
      <c r="P4492" s="106"/>
      <c r="Q4492" s="106"/>
      <c r="R4492" s="106"/>
      <c r="S4492" s="104"/>
    </row>
    <row r="4493" spans="1:19">
      <c r="A4493" s="104"/>
      <c r="B4493" s="105"/>
      <c r="C4493" s="104"/>
      <c r="D4493" s="105"/>
      <c r="E4493" s="104"/>
      <c r="F4493" s="104"/>
      <c r="G4493" s="104"/>
      <c r="H4493" s="104"/>
      <c r="I4493" s="104"/>
      <c r="J4493" s="106"/>
      <c r="K4493" s="106"/>
      <c r="L4493" s="106"/>
      <c r="M4493" s="106"/>
      <c r="N4493" s="106"/>
      <c r="O4493" s="106"/>
      <c r="P4493" s="106"/>
      <c r="Q4493" s="106"/>
      <c r="R4493" s="106"/>
      <c r="S4493" s="104"/>
    </row>
    <row r="4494" spans="1:19">
      <c r="A4494" s="104"/>
      <c r="B4494" s="105"/>
      <c r="C4494" s="104"/>
      <c r="D4494" s="105"/>
      <c r="E4494" s="104"/>
      <c r="F4494" s="104"/>
      <c r="G4494" s="104"/>
      <c r="H4494" s="104"/>
      <c r="I4494" s="104"/>
      <c r="J4494" s="106"/>
      <c r="K4494" s="106"/>
      <c r="L4494" s="106"/>
      <c r="M4494" s="106"/>
      <c r="N4494" s="106"/>
      <c r="O4494" s="106"/>
      <c r="P4494" s="106"/>
      <c r="Q4494" s="106"/>
      <c r="R4494" s="106"/>
      <c r="S4494" s="104"/>
    </row>
    <row r="4495" spans="1:19">
      <c r="A4495" s="104"/>
      <c r="B4495" s="105"/>
      <c r="C4495" s="104"/>
      <c r="D4495" s="105"/>
      <c r="E4495" s="104"/>
      <c r="F4495" s="104"/>
      <c r="G4495" s="104"/>
      <c r="H4495" s="104"/>
      <c r="I4495" s="104"/>
      <c r="J4495" s="106"/>
      <c r="K4495" s="106"/>
      <c r="L4495" s="106"/>
      <c r="M4495" s="106"/>
      <c r="N4495" s="106"/>
      <c r="O4495" s="106"/>
      <c r="P4495" s="106"/>
      <c r="Q4495" s="106"/>
      <c r="R4495" s="106"/>
      <c r="S4495" s="104"/>
    </row>
    <row r="4496" spans="1:19">
      <c r="A4496" s="104"/>
      <c r="B4496" s="105"/>
      <c r="C4496" s="104"/>
      <c r="D4496" s="105"/>
      <c r="E4496" s="104"/>
      <c r="F4496" s="104"/>
      <c r="G4496" s="104"/>
      <c r="H4496" s="104"/>
      <c r="I4496" s="104"/>
      <c r="J4496" s="106"/>
      <c r="K4496" s="106"/>
      <c r="L4496" s="106"/>
      <c r="M4496" s="106"/>
      <c r="N4496" s="106"/>
      <c r="O4496" s="106"/>
      <c r="P4496" s="106"/>
      <c r="Q4496" s="106"/>
      <c r="R4496" s="106"/>
      <c r="S4496" s="104"/>
    </row>
    <row r="4497" spans="1:19">
      <c r="A4497" s="104"/>
      <c r="B4497" s="105"/>
      <c r="C4497" s="104"/>
      <c r="D4497" s="105"/>
      <c r="E4497" s="104"/>
      <c r="F4497" s="104"/>
      <c r="G4497" s="104"/>
      <c r="H4497" s="104"/>
      <c r="I4497" s="104"/>
      <c r="J4497" s="106"/>
      <c r="K4497" s="106"/>
      <c r="L4497" s="106"/>
      <c r="M4497" s="106"/>
      <c r="N4497" s="106"/>
      <c r="O4497" s="106"/>
      <c r="P4497" s="106"/>
      <c r="Q4497" s="106"/>
      <c r="R4497" s="106"/>
      <c r="S4497" s="104"/>
    </row>
    <row r="4498" spans="1:19">
      <c r="A4498" s="104"/>
      <c r="B4498" s="105"/>
      <c r="C4498" s="104"/>
      <c r="D4498" s="105"/>
      <c r="E4498" s="104"/>
      <c r="F4498" s="104"/>
      <c r="G4498" s="104"/>
      <c r="H4498" s="104"/>
      <c r="I4498" s="104"/>
      <c r="J4498" s="106"/>
      <c r="K4498" s="106"/>
      <c r="L4498" s="106"/>
      <c r="M4498" s="106"/>
      <c r="N4498" s="106"/>
      <c r="O4498" s="106"/>
      <c r="P4498" s="106"/>
      <c r="Q4498" s="106"/>
      <c r="R4498" s="106"/>
      <c r="S4498" s="104"/>
    </row>
    <row r="4499" spans="1:19">
      <c r="A4499" s="104"/>
      <c r="B4499" s="105"/>
      <c r="C4499" s="104"/>
      <c r="D4499" s="105"/>
      <c r="E4499" s="104"/>
      <c r="F4499" s="104"/>
      <c r="G4499" s="104"/>
      <c r="H4499" s="104"/>
      <c r="I4499" s="104"/>
      <c r="J4499" s="106"/>
      <c r="K4499" s="106"/>
      <c r="L4499" s="106"/>
      <c r="M4499" s="106"/>
      <c r="N4499" s="106"/>
      <c r="O4499" s="106"/>
      <c r="P4499" s="106"/>
      <c r="Q4499" s="106"/>
      <c r="R4499" s="106"/>
      <c r="S4499" s="104"/>
    </row>
    <row r="4500" spans="1:19">
      <c r="A4500" s="104"/>
      <c r="B4500" s="105"/>
      <c r="C4500" s="104"/>
      <c r="D4500" s="105"/>
      <c r="E4500" s="104"/>
      <c r="F4500" s="104"/>
      <c r="G4500" s="104"/>
      <c r="H4500" s="104"/>
      <c r="I4500" s="104"/>
      <c r="J4500" s="106"/>
      <c r="K4500" s="106"/>
      <c r="L4500" s="106"/>
      <c r="M4500" s="106"/>
      <c r="N4500" s="106"/>
      <c r="O4500" s="106"/>
      <c r="P4500" s="106"/>
      <c r="Q4500" s="106"/>
      <c r="R4500" s="106"/>
      <c r="S4500" s="104"/>
    </row>
    <row r="4501" spans="1:19">
      <c r="A4501" s="104"/>
      <c r="B4501" s="105"/>
      <c r="C4501" s="104"/>
      <c r="D4501" s="105"/>
      <c r="E4501" s="104"/>
      <c r="F4501" s="104"/>
      <c r="G4501" s="104"/>
      <c r="H4501" s="104"/>
      <c r="I4501" s="104"/>
      <c r="J4501" s="106"/>
      <c r="K4501" s="106"/>
      <c r="L4501" s="106"/>
      <c r="M4501" s="106"/>
      <c r="N4501" s="106"/>
      <c r="O4501" s="106"/>
      <c r="P4501" s="106"/>
      <c r="Q4501" s="106"/>
      <c r="R4501" s="106"/>
      <c r="S4501" s="104"/>
    </row>
    <row r="4502" spans="1:19">
      <c r="A4502" s="104"/>
      <c r="B4502" s="105"/>
      <c r="C4502" s="104"/>
      <c r="D4502" s="105"/>
      <c r="E4502" s="104"/>
      <c r="F4502" s="104"/>
      <c r="G4502" s="104"/>
      <c r="H4502" s="104"/>
      <c r="I4502" s="104"/>
      <c r="J4502" s="106"/>
      <c r="K4502" s="106"/>
      <c r="L4502" s="106"/>
      <c r="M4502" s="106"/>
      <c r="N4502" s="106"/>
      <c r="O4502" s="106"/>
      <c r="P4502" s="106"/>
      <c r="Q4502" s="106"/>
      <c r="R4502" s="106"/>
      <c r="S4502" s="104"/>
    </row>
    <row r="4503" spans="1:19">
      <c r="A4503" s="104"/>
      <c r="B4503" s="105"/>
      <c r="C4503" s="104"/>
      <c r="D4503" s="105"/>
      <c r="E4503" s="104"/>
      <c r="F4503" s="104"/>
      <c r="G4503" s="104"/>
      <c r="H4503" s="104"/>
      <c r="I4503" s="104"/>
      <c r="J4503" s="106"/>
      <c r="K4503" s="106"/>
      <c r="L4503" s="106"/>
      <c r="M4503" s="106"/>
      <c r="N4503" s="106"/>
      <c r="O4503" s="106"/>
      <c r="P4503" s="106"/>
      <c r="Q4503" s="106"/>
      <c r="R4503" s="106"/>
      <c r="S4503" s="104"/>
    </row>
    <row r="4504" spans="1:19">
      <c r="A4504" s="104"/>
      <c r="B4504" s="105"/>
      <c r="C4504" s="104"/>
      <c r="D4504" s="105"/>
      <c r="E4504" s="104"/>
      <c r="F4504" s="104"/>
      <c r="G4504" s="104"/>
      <c r="H4504" s="104"/>
      <c r="I4504" s="104"/>
      <c r="J4504" s="106"/>
      <c r="K4504" s="106"/>
      <c r="L4504" s="106"/>
      <c r="M4504" s="106"/>
      <c r="N4504" s="106"/>
      <c r="O4504" s="106"/>
      <c r="P4504" s="106"/>
      <c r="Q4504" s="106"/>
      <c r="R4504" s="106"/>
      <c r="S4504" s="104"/>
    </row>
    <row r="4505" spans="1:19">
      <c r="A4505" s="104"/>
      <c r="B4505" s="105"/>
      <c r="C4505" s="104"/>
      <c r="D4505" s="105"/>
      <c r="E4505" s="104"/>
      <c r="F4505" s="104"/>
      <c r="G4505" s="104"/>
      <c r="H4505" s="104"/>
      <c r="I4505" s="104"/>
      <c r="J4505" s="106"/>
      <c r="K4505" s="106"/>
      <c r="L4505" s="106"/>
      <c r="M4505" s="106"/>
      <c r="N4505" s="106"/>
      <c r="O4505" s="106"/>
      <c r="P4505" s="106"/>
      <c r="Q4505" s="106"/>
      <c r="R4505" s="106"/>
      <c r="S4505" s="104"/>
    </row>
    <row r="4506" spans="1:19">
      <c r="A4506" s="104"/>
      <c r="B4506" s="105"/>
      <c r="C4506" s="104"/>
      <c r="D4506" s="105"/>
      <c r="E4506" s="104"/>
      <c r="F4506" s="104"/>
      <c r="G4506" s="104"/>
      <c r="H4506" s="104"/>
      <c r="I4506" s="104"/>
      <c r="J4506" s="106"/>
      <c r="K4506" s="106"/>
      <c r="L4506" s="106"/>
      <c r="M4506" s="106"/>
      <c r="N4506" s="106"/>
      <c r="O4506" s="106"/>
      <c r="P4506" s="106"/>
      <c r="Q4506" s="106"/>
      <c r="R4506" s="106"/>
      <c r="S4506" s="104"/>
    </row>
    <row r="4507" spans="1:19">
      <c r="A4507" s="104"/>
      <c r="B4507" s="105"/>
      <c r="C4507" s="104"/>
      <c r="D4507" s="105"/>
      <c r="E4507" s="104"/>
      <c r="F4507" s="104"/>
      <c r="G4507" s="104"/>
      <c r="H4507" s="104"/>
      <c r="I4507" s="104"/>
      <c r="J4507" s="106"/>
      <c r="K4507" s="106"/>
      <c r="L4507" s="106"/>
      <c r="M4507" s="106"/>
      <c r="N4507" s="106"/>
      <c r="O4507" s="106"/>
      <c r="P4507" s="106"/>
      <c r="Q4507" s="106"/>
      <c r="R4507" s="106"/>
      <c r="S4507" s="104"/>
    </row>
    <row r="4508" spans="1:19">
      <c r="A4508" s="104"/>
      <c r="B4508" s="105"/>
      <c r="C4508" s="104"/>
      <c r="D4508" s="105"/>
      <c r="E4508" s="104"/>
      <c r="F4508" s="104"/>
      <c r="G4508" s="104"/>
      <c r="H4508" s="104"/>
      <c r="I4508" s="104"/>
      <c r="J4508" s="106"/>
      <c r="K4508" s="106"/>
      <c r="L4508" s="106"/>
      <c r="M4508" s="106"/>
      <c r="N4508" s="106"/>
      <c r="O4508" s="106"/>
      <c r="P4508" s="106"/>
      <c r="Q4508" s="106"/>
      <c r="R4508" s="106"/>
      <c r="S4508" s="104"/>
    </row>
    <row r="4509" spans="1:19">
      <c r="A4509" s="104"/>
      <c r="B4509" s="105"/>
      <c r="C4509" s="104"/>
      <c r="D4509" s="105"/>
      <c r="E4509" s="104"/>
      <c r="F4509" s="104"/>
      <c r="G4509" s="104"/>
      <c r="H4509" s="104"/>
      <c r="I4509" s="104"/>
      <c r="J4509" s="106"/>
      <c r="K4509" s="106"/>
      <c r="L4509" s="106"/>
      <c r="M4509" s="106"/>
      <c r="N4509" s="106"/>
      <c r="O4509" s="106"/>
      <c r="P4509" s="106"/>
      <c r="Q4509" s="106"/>
      <c r="R4509" s="106"/>
      <c r="S4509" s="104"/>
    </row>
    <row r="4510" spans="1:19">
      <c r="A4510" s="104"/>
      <c r="B4510" s="105"/>
      <c r="C4510" s="104"/>
      <c r="D4510" s="105"/>
      <c r="E4510" s="104"/>
      <c r="F4510" s="104"/>
      <c r="G4510" s="104"/>
      <c r="H4510" s="104"/>
      <c r="I4510" s="104"/>
      <c r="J4510" s="106"/>
      <c r="K4510" s="106"/>
      <c r="L4510" s="106"/>
      <c r="M4510" s="106"/>
      <c r="N4510" s="106"/>
      <c r="O4510" s="106"/>
      <c r="P4510" s="106"/>
      <c r="Q4510" s="106"/>
      <c r="R4510" s="106"/>
      <c r="S4510" s="104"/>
    </row>
    <row r="4511" spans="1:19">
      <c r="A4511" s="104"/>
      <c r="B4511" s="105"/>
      <c r="C4511" s="104"/>
      <c r="D4511" s="105"/>
      <c r="E4511" s="104"/>
      <c r="F4511" s="104"/>
      <c r="G4511" s="104"/>
      <c r="H4511" s="104"/>
      <c r="I4511" s="104"/>
      <c r="J4511" s="106"/>
      <c r="K4511" s="106"/>
      <c r="L4511" s="106"/>
      <c r="M4511" s="106"/>
      <c r="N4511" s="106"/>
      <c r="O4511" s="106"/>
      <c r="P4511" s="106"/>
      <c r="Q4511" s="106"/>
      <c r="R4511" s="106"/>
      <c r="S4511" s="104"/>
    </row>
    <row r="4512" spans="1:19">
      <c r="A4512" s="104"/>
      <c r="B4512" s="105"/>
      <c r="C4512" s="104"/>
      <c r="D4512" s="105"/>
      <c r="E4512" s="104"/>
      <c r="F4512" s="104"/>
      <c r="G4512" s="104"/>
      <c r="H4512" s="104"/>
      <c r="I4512" s="104"/>
      <c r="J4512" s="106"/>
      <c r="K4512" s="106"/>
      <c r="L4512" s="106"/>
      <c r="M4512" s="106"/>
      <c r="N4512" s="106"/>
      <c r="O4512" s="106"/>
      <c r="P4512" s="106"/>
      <c r="Q4512" s="106"/>
      <c r="R4512" s="106"/>
      <c r="S4512" s="104"/>
    </row>
    <row r="4513" spans="1:19">
      <c r="A4513" s="104"/>
      <c r="B4513" s="105"/>
      <c r="C4513" s="104"/>
      <c r="D4513" s="105"/>
      <c r="E4513" s="104"/>
      <c r="F4513" s="104"/>
      <c r="G4513" s="104"/>
      <c r="H4513" s="104"/>
      <c r="I4513" s="104"/>
      <c r="J4513" s="106"/>
      <c r="K4513" s="106"/>
      <c r="L4513" s="106"/>
      <c r="M4513" s="106"/>
      <c r="N4513" s="106"/>
      <c r="O4513" s="106"/>
      <c r="P4513" s="106"/>
      <c r="Q4513" s="106"/>
      <c r="R4513" s="106"/>
      <c r="S4513" s="104"/>
    </row>
    <row r="4514" spans="1:19">
      <c r="A4514" s="104"/>
      <c r="B4514" s="105"/>
      <c r="C4514" s="104"/>
      <c r="D4514" s="105"/>
      <c r="E4514" s="104"/>
      <c r="F4514" s="104"/>
      <c r="G4514" s="104"/>
      <c r="H4514" s="104"/>
      <c r="I4514" s="104"/>
      <c r="J4514" s="106"/>
      <c r="K4514" s="106"/>
      <c r="L4514" s="106"/>
      <c r="M4514" s="106"/>
      <c r="N4514" s="106"/>
      <c r="O4514" s="106"/>
      <c r="P4514" s="106"/>
      <c r="Q4514" s="106"/>
      <c r="R4514" s="106"/>
      <c r="S4514" s="104"/>
    </row>
    <row r="4515" spans="1:19">
      <c r="A4515" s="104"/>
      <c r="B4515" s="105"/>
      <c r="C4515" s="104"/>
      <c r="D4515" s="105"/>
      <c r="E4515" s="104"/>
      <c r="F4515" s="104"/>
      <c r="G4515" s="104"/>
      <c r="H4515" s="104"/>
      <c r="I4515" s="104"/>
      <c r="J4515" s="106"/>
      <c r="K4515" s="106"/>
      <c r="L4515" s="106"/>
      <c r="M4515" s="106"/>
      <c r="N4515" s="106"/>
      <c r="O4515" s="106"/>
      <c r="P4515" s="106"/>
      <c r="Q4515" s="106"/>
      <c r="R4515" s="106"/>
      <c r="S4515" s="104"/>
    </row>
    <row r="4516" spans="1:19">
      <c r="A4516" s="104"/>
      <c r="B4516" s="105"/>
      <c r="C4516" s="104"/>
      <c r="D4516" s="105"/>
      <c r="E4516" s="104"/>
      <c r="F4516" s="104"/>
      <c r="G4516" s="104"/>
      <c r="H4516" s="104"/>
      <c r="I4516" s="104"/>
      <c r="J4516" s="106"/>
      <c r="K4516" s="106"/>
      <c r="L4516" s="106"/>
      <c r="M4516" s="106"/>
      <c r="N4516" s="106"/>
      <c r="O4516" s="106"/>
      <c r="P4516" s="106"/>
      <c r="Q4516" s="106"/>
      <c r="R4516" s="106"/>
      <c r="S4516" s="104"/>
    </row>
    <row r="4517" spans="1:19">
      <c r="A4517" s="104"/>
      <c r="B4517" s="105"/>
      <c r="C4517" s="104"/>
      <c r="D4517" s="105"/>
      <c r="E4517" s="104"/>
      <c r="F4517" s="104"/>
      <c r="G4517" s="104"/>
      <c r="H4517" s="104"/>
      <c r="I4517" s="104"/>
      <c r="J4517" s="106"/>
      <c r="K4517" s="106"/>
      <c r="L4517" s="106"/>
      <c r="M4517" s="106"/>
      <c r="N4517" s="106"/>
      <c r="O4517" s="106"/>
      <c r="P4517" s="106"/>
      <c r="Q4517" s="106"/>
      <c r="R4517" s="106"/>
      <c r="S4517" s="104"/>
    </row>
    <row r="4518" spans="1:19">
      <c r="A4518" s="104"/>
      <c r="B4518" s="105"/>
      <c r="C4518" s="104"/>
      <c r="D4518" s="105"/>
      <c r="E4518" s="104"/>
      <c r="F4518" s="104"/>
      <c r="G4518" s="104"/>
      <c r="H4518" s="104"/>
      <c r="I4518" s="104"/>
      <c r="J4518" s="106"/>
      <c r="K4518" s="106"/>
      <c r="L4518" s="106"/>
      <c r="M4518" s="106"/>
      <c r="N4518" s="106"/>
      <c r="O4518" s="106"/>
      <c r="P4518" s="106"/>
      <c r="Q4518" s="106"/>
      <c r="R4518" s="106"/>
      <c r="S4518" s="104"/>
    </row>
    <row r="4519" spans="1:19">
      <c r="A4519" s="104"/>
      <c r="B4519" s="105"/>
      <c r="C4519" s="104"/>
      <c r="D4519" s="105"/>
      <c r="E4519" s="104"/>
      <c r="F4519" s="104"/>
      <c r="G4519" s="104"/>
      <c r="H4519" s="104"/>
      <c r="I4519" s="104"/>
      <c r="J4519" s="106"/>
      <c r="K4519" s="106"/>
      <c r="L4519" s="106"/>
      <c r="M4519" s="106"/>
      <c r="N4519" s="106"/>
      <c r="O4519" s="106"/>
      <c r="P4519" s="106"/>
      <c r="Q4519" s="106"/>
      <c r="R4519" s="106"/>
      <c r="S4519" s="104"/>
    </row>
    <row r="4520" spans="1:19">
      <c r="A4520" s="104"/>
      <c r="B4520" s="105"/>
      <c r="C4520" s="104"/>
      <c r="D4520" s="105"/>
      <c r="E4520" s="104"/>
      <c r="F4520" s="104"/>
      <c r="G4520" s="104"/>
      <c r="H4520" s="104"/>
      <c r="I4520" s="104"/>
      <c r="J4520" s="106"/>
      <c r="K4520" s="106"/>
      <c r="L4520" s="106"/>
      <c r="M4520" s="106"/>
      <c r="N4520" s="106"/>
      <c r="O4520" s="106"/>
      <c r="P4520" s="106"/>
      <c r="Q4520" s="106"/>
      <c r="R4520" s="106"/>
      <c r="S4520" s="104"/>
    </row>
    <row r="4521" spans="1:19">
      <c r="A4521" s="104"/>
      <c r="B4521" s="105"/>
      <c r="C4521" s="104"/>
      <c r="D4521" s="105"/>
      <c r="E4521" s="104"/>
      <c r="F4521" s="104"/>
      <c r="G4521" s="104"/>
      <c r="H4521" s="104"/>
      <c r="I4521" s="104"/>
      <c r="J4521" s="106"/>
      <c r="K4521" s="106"/>
      <c r="L4521" s="106"/>
      <c r="M4521" s="106"/>
      <c r="N4521" s="106"/>
      <c r="O4521" s="106"/>
      <c r="P4521" s="106"/>
      <c r="Q4521" s="106"/>
      <c r="R4521" s="106"/>
      <c r="S4521" s="104"/>
    </row>
    <row r="4522" spans="1:19">
      <c r="A4522" s="104"/>
      <c r="B4522" s="105"/>
      <c r="C4522" s="104"/>
      <c r="D4522" s="105"/>
      <c r="E4522" s="104"/>
      <c r="F4522" s="104"/>
      <c r="G4522" s="104"/>
      <c r="H4522" s="104"/>
      <c r="I4522" s="104"/>
      <c r="J4522" s="106"/>
      <c r="K4522" s="106"/>
      <c r="L4522" s="106"/>
      <c r="M4522" s="106"/>
      <c r="N4522" s="106"/>
      <c r="O4522" s="106"/>
      <c r="P4522" s="106"/>
      <c r="Q4522" s="106"/>
      <c r="R4522" s="106"/>
      <c r="S4522" s="104"/>
    </row>
    <row r="4523" spans="1:19">
      <c r="A4523" s="104"/>
      <c r="B4523" s="105"/>
      <c r="C4523" s="104"/>
      <c r="D4523" s="105"/>
      <c r="E4523" s="104"/>
      <c r="F4523" s="104"/>
      <c r="G4523" s="104"/>
      <c r="H4523" s="104"/>
      <c r="I4523" s="104"/>
      <c r="J4523" s="106"/>
      <c r="K4523" s="106"/>
      <c r="L4523" s="106"/>
      <c r="M4523" s="106"/>
      <c r="N4523" s="106"/>
      <c r="O4523" s="106"/>
      <c r="P4523" s="106"/>
      <c r="Q4523" s="106"/>
      <c r="R4523" s="106"/>
      <c r="S4523" s="104"/>
    </row>
    <row r="4524" spans="1:19">
      <c r="A4524" s="104"/>
      <c r="B4524" s="105"/>
      <c r="C4524" s="104"/>
      <c r="D4524" s="105"/>
      <c r="E4524" s="104"/>
      <c r="F4524" s="104"/>
      <c r="G4524" s="104"/>
      <c r="H4524" s="104"/>
      <c r="I4524" s="104"/>
      <c r="J4524" s="106"/>
      <c r="K4524" s="106"/>
      <c r="L4524" s="106"/>
      <c r="M4524" s="106"/>
      <c r="N4524" s="106"/>
      <c r="O4524" s="106"/>
      <c r="P4524" s="106"/>
      <c r="Q4524" s="106"/>
      <c r="R4524" s="106"/>
      <c r="S4524" s="104"/>
    </row>
    <row r="4525" spans="1:19">
      <c r="A4525" s="104"/>
      <c r="B4525" s="105"/>
      <c r="C4525" s="104"/>
      <c r="D4525" s="105"/>
      <c r="E4525" s="104"/>
      <c r="F4525" s="104"/>
      <c r="G4525" s="104"/>
      <c r="H4525" s="104"/>
      <c r="I4525" s="104"/>
      <c r="J4525" s="106"/>
      <c r="K4525" s="106"/>
      <c r="L4525" s="106"/>
      <c r="M4525" s="106"/>
      <c r="N4525" s="106"/>
      <c r="O4525" s="106"/>
      <c r="P4525" s="106"/>
      <c r="Q4525" s="106"/>
      <c r="R4525" s="106"/>
      <c r="S4525" s="104"/>
    </row>
    <row r="4526" spans="1:19">
      <c r="A4526" s="104"/>
      <c r="B4526" s="105"/>
      <c r="C4526" s="104"/>
      <c r="D4526" s="105"/>
      <c r="E4526" s="104"/>
      <c r="F4526" s="104"/>
      <c r="G4526" s="104"/>
      <c r="H4526" s="104"/>
      <c r="I4526" s="104"/>
      <c r="J4526" s="106"/>
      <c r="K4526" s="106"/>
      <c r="L4526" s="106"/>
      <c r="M4526" s="106"/>
      <c r="N4526" s="106"/>
      <c r="O4526" s="106"/>
      <c r="P4526" s="106"/>
      <c r="Q4526" s="106"/>
      <c r="R4526" s="106"/>
      <c r="S4526" s="104"/>
    </row>
    <row r="4527" spans="1:19">
      <c r="A4527" s="104"/>
      <c r="B4527" s="105"/>
      <c r="C4527" s="104"/>
      <c r="D4527" s="105"/>
      <c r="E4527" s="104"/>
      <c r="F4527" s="104"/>
      <c r="G4527" s="104"/>
      <c r="H4527" s="104"/>
      <c r="I4527" s="104"/>
      <c r="J4527" s="106"/>
      <c r="K4527" s="106"/>
      <c r="L4527" s="106"/>
      <c r="M4527" s="106"/>
      <c r="N4527" s="106"/>
      <c r="O4527" s="106"/>
      <c r="P4527" s="106"/>
      <c r="Q4527" s="106"/>
      <c r="R4527" s="106"/>
      <c r="S4527" s="104"/>
    </row>
    <row r="4528" spans="1:19">
      <c r="A4528" s="104"/>
      <c r="B4528" s="105"/>
      <c r="C4528" s="104"/>
      <c r="D4528" s="105"/>
      <c r="E4528" s="104"/>
      <c r="F4528" s="104"/>
      <c r="G4528" s="104"/>
      <c r="H4528" s="104"/>
      <c r="I4528" s="104"/>
      <c r="J4528" s="106"/>
      <c r="K4528" s="106"/>
      <c r="L4528" s="106"/>
      <c r="M4528" s="106"/>
      <c r="N4528" s="106"/>
      <c r="O4528" s="106"/>
      <c r="P4528" s="106"/>
      <c r="Q4528" s="106"/>
      <c r="R4528" s="106"/>
      <c r="S4528" s="104"/>
    </row>
    <row r="4529" spans="1:19">
      <c r="A4529" s="104"/>
      <c r="B4529" s="105"/>
      <c r="C4529" s="104"/>
      <c r="D4529" s="105"/>
      <c r="E4529" s="104"/>
      <c r="F4529" s="104"/>
      <c r="G4529" s="104"/>
      <c r="H4529" s="104"/>
      <c r="I4529" s="104"/>
      <c r="J4529" s="106"/>
      <c r="K4529" s="106"/>
      <c r="L4529" s="106"/>
      <c r="M4529" s="106"/>
      <c r="N4529" s="106"/>
      <c r="O4529" s="106"/>
      <c r="P4529" s="106"/>
      <c r="Q4529" s="106"/>
      <c r="R4529" s="106"/>
      <c r="S4529" s="104"/>
    </row>
    <row r="4530" spans="1:19">
      <c r="A4530" s="104"/>
      <c r="B4530" s="105"/>
      <c r="C4530" s="104"/>
      <c r="D4530" s="105"/>
      <c r="E4530" s="104"/>
      <c r="F4530" s="104"/>
      <c r="G4530" s="104"/>
      <c r="H4530" s="104"/>
      <c r="I4530" s="104"/>
      <c r="J4530" s="106"/>
      <c r="K4530" s="106"/>
      <c r="L4530" s="106"/>
      <c r="M4530" s="106"/>
      <c r="N4530" s="106"/>
      <c r="O4530" s="106"/>
      <c r="P4530" s="106"/>
      <c r="Q4530" s="106"/>
      <c r="R4530" s="106"/>
      <c r="S4530" s="104"/>
    </row>
    <row r="4531" spans="1:19">
      <c r="A4531" s="104"/>
      <c r="B4531" s="105"/>
      <c r="C4531" s="104"/>
      <c r="D4531" s="105"/>
      <c r="E4531" s="104"/>
      <c r="F4531" s="104"/>
      <c r="G4531" s="104"/>
      <c r="H4531" s="104"/>
      <c r="I4531" s="104"/>
      <c r="J4531" s="106"/>
      <c r="K4531" s="106"/>
      <c r="L4531" s="106"/>
      <c r="M4531" s="106"/>
      <c r="N4531" s="106"/>
      <c r="O4531" s="106"/>
      <c r="P4531" s="106"/>
      <c r="Q4531" s="106"/>
      <c r="R4531" s="106"/>
      <c r="S4531" s="104"/>
    </row>
    <row r="4532" spans="1:19">
      <c r="A4532" s="104"/>
      <c r="B4532" s="105"/>
      <c r="C4532" s="104"/>
      <c r="D4532" s="105"/>
      <c r="E4532" s="104"/>
      <c r="F4532" s="104"/>
      <c r="G4532" s="104"/>
      <c r="H4532" s="104"/>
      <c r="I4532" s="104"/>
      <c r="J4532" s="106"/>
      <c r="K4532" s="106"/>
      <c r="L4532" s="106"/>
      <c r="M4532" s="106"/>
      <c r="N4532" s="106"/>
      <c r="O4532" s="106"/>
      <c r="P4532" s="106"/>
      <c r="Q4532" s="106"/>
      <c r="R4532" s="106"/>
      <c r="S4532" s="104"/>
    </row>
    <row r="4533" spans="1:19">
      <c r="A4533" s="104"/>
      <c r="B4533" s="105"/>
      <c r="C4533" s="104"/>
      <c r="D4533" s="105"/>
      <c r="E4533" s="104"/>
      <c r="F4533" s="104"/>
      <c r="G4533" s="104"/>
      <c r="H4533" s="104"/>
      <c r="I4533" s="104"/>
      <c r="J4533" s="106"/>
      <c r="K4533" s="106"/>
      <c r="L4533" s="106"/>
      <c r="M4533" s="106"/>
      <c r="N4533" s="106"/>
      <c r="O4533" s="106"/>
      <c r="P4533" s="106"/>
      <c r="Q4533" s="106"/>
      <c r="R4533" s="106"/>
      <c r="S4533" s="104"/>
    </row>
    <row r="4534" spans="1:19">
      <c r="A4534" s="104"/>
      <c r="B4534" s="105"/>
      <c r="C4534" s="104"/>
      <c r="D4534" s="105"/>
      <c r="E4534" s="104"/>
      <c r="F4534" s="104"/>
      <c r="G4534" s="104"/>
      <c r="H4534" s="104"/>
      <c r="I4534" s="104"/>
      <c r="J4534" s="106"/>
      <c r="K4534" s="106"/>
      <c r="L4534" s="106"/>
      <c r="M4534" s="106"/>
      <c r="N4534" s="106"/>
      <c r="O4534" s="106"/>
      <c r="P4534" s="106"/>
      <c r="Q4534" s="106"/>
      <c r="R4534" s="106"/>
      <c r="S4534" s="104"/>
    </row>
    <row r="4535" spans="1:19">
      <c r="A4535" s="104"/>
      <c r="B4535" s="105"/>
      <c r="C4535" s="104"/>
      <c r="D4535" s="105"/>
      <c r="E4535" s="104"/>
      <c r="F4535" s="104"/>
      <c r="G4535" s="104"/>
      <c r="H4535" s="104"/>
      <c r="I4535" s="104"/>
      <c r="J4535" s="106"/>
      <c r="K4535" s="106"/>
      <c r="L4535" s="106"/>
      <c r="M4535" s="106"/>
      <c r="N4535" s="106"/>
      <c r="O4535" s="106"/>
      <c r="P4535" s="106"/>
      <c r="Q4535" s="106"/>
      <c r="R4535" s="106"/>
      <c r="S4535" s="104"/>
    </row>
    <row r="4536" spans="1:19">
      <c r="A4536" s="104"/>
      <c r="B4536" s="105"/>
      <c r="C4536" s="104"/>
      <c r="D4536" s="105"/>
      <c r="E4536" s="104"/>
      <c r="F4536" s="104"/>
      <c r="G4536" s="104"/>
      <c r="H4536" s="104"/>
      <c r="I4536" s="104"/>
      <c r="J4536" s="106"/>
      <c r="K4536" s="106"/>
      <c r="L4536" s="106"/>
      <c r="M4536" s="106"/>
      <c r="N4536" s="106"/>
      <c r="O4536" s="106"/>
      <c r="P4536" s="106"/>
      <c r="Q4536" s="106"/>
      <c r="R4536" s="106"/>
      <c r="S4536" s="104"/>
    </row>
    <row r="4537" spans="1:19">
      <c r="A4537" s="104"/>
      <c r="B4537" s="105"/>
      <c r="C4537" s="104"/>
      <c r="D4537" s="105"/>
      <c r="E4537" s="104"/>
      <c r="F4537" s="104"/>
      <c r="G4537" s="104"/>
      <c r="H4537" s="104"/>
      <c r="I4537" s="104"/>
      <c r="J4537" s="106"/>
      <c r="K4537" s="106"/>
      <c r="L4537" s="106"/>
      <c r="M4537" s="106"/>
      <c r="N4537" s="106"/>
      <c r="O4537" s="106"/>
      <c r="P4537" s="106"/>
      <c r="Q4537" s="106"/>
      <c r="R4537" s="106"/>
      <c r="S4537" s="104"/>
    </row>
    <row r="4538" spans="1:19">
      <c r="A4538" s="104"/>
      <c r="B4538" s="105"/>
      <c r="C4538" s="104"/>
      <c r="D4538" s="105"/>
      <c r="E4538" s="104"/>
      <c r="F4538" s="104"/>
      <c r="G4538" s="104"/>
      <c r="H4538" s="104"/>
      <c r="I4538" s="104"/>
      <c r="J4538" s="106"/>
      <c r="K4538" s="106"/>
      <c r="L4538" s="106"/>
      <c r="M4538" s="106"/>
      <c r="N4538" s="106"/>
      <c r="O4538" s="106"/>
      <c r="P4538" s="106"/>
      <c r="Q4538" s="106"/>
      <c r="R4538" s="106"/>
      <c r="S4538" s="104"/>
    </row>
    <row r="4539" spans="1:19">
      <c r="A4539" s="104"/>
      <c r="B4539" s="105"/>
      <c r="C4539" s="104"/>
      <c r="D4539" s="105"/>
      <c r="E4539" s="104"/>
      <c r="F4539" s="104"/>
      <c r="G4539" s="104"/>
      <c r="H4539" s="104"/>
      <c r="I4539" s="104"/>
      <c r="J4539" s="106"/>
      <c r="K4539" s="106"/>
      <c r="L4539" s="106"/>
      <c r="M4539" s="106"/>
      <c r="N4539" s="106"/>
      <c r="O4539" s="106"/>
      <c r="P4539" s="106"/>
      <c r="Q4539" s="106"/>
      <c r="R4539" s="106"/>
      <c r="S4539" s="104"/>
    </row>
    <row r="4540" spans="1:19">
      <c r="A4540" s="104"/>
      <c r="B4540" s="105"/>
      <c r="C4540" s="104"/>
      <c r="D4540" s="105"/>
      <c r="E4540" s="104"/>
      <c r="F4540" s="104"/>
      <c r="G4540" s="104"/>
      <c r="H4540" s="104"/>
      <c r="I4540" s="104"/>
      <c r="J4540" s="106"/>
      <c r="K4540" s="106"/>
      <c r="L4540" s="106"/>
      <c r="M4540" s="106"/>
      <c r="N4540" s="106"/>
      <c r="O4540" s="106"/>
      <c r="P4540" s="106"/>
      <c r="Q4540" s="106"/>
      <c r="R4540" s="106"/>
      <c r="S4540" s="104"/>
    </row>
    <row r="4541" spans="1:19">
      <c r="A4541" s="104"/>
      <c r="B4541" s="105"/>
      <c r="C4541" s="104"/>
      <c r="D4541" s="105"/>
      <c r="E4541" s="104"/>
      <c r="F4541" s="104"/>
      <c r="G4541" s="104"/>
      <c r="H4541" s="104"/>
      <c r="I4541" s="104"/>
      <c r="J4541" s="106"/>
      <c r="K4541" s="106"/>
      <c r="L4541" s="106"/>
      <c r="M4541" s="106"/>
      <c r="N4541" s="106"/>
      <c r="O4541" s="106"/>
      <c r="P4541" s="106"/>
      <c r="Q4541" s="106"/>
      <c r="R4541" s="106"/>
      <c r="S4541" s="104"/>
    </row>
    <row r="4542" spans="1:19">
      <c r="A4542" s="104"/>
      <c r="B4542" s="105"/>
      <c r="C4542" s="104"/>
      <c r="D4542" s="105"/>
      <c r="E4542" s="104"/>
      <c r="F4542" s="104"/>
      <c r="G4542" s="104"/>
      <c r="H4542" s="104"/>
      <c r="I4542" s="104"/>
      <c r="J4542" s="106"/>
      <c r="K4542" s="106"/>
      <c r="L4542" s="106"/>
      <c r="M4542" s="106"/>
      <c r="N4542" s="106"/>
      <c r="O4542" s="106"/>
      <c r="P4542" s="106"/>
      <c r="Q4542" s="106"/>
      <c r="R4542" s="106"/>
      <c r="S4542" s="104"/>
    </row>
    <row r="4543" spans="1:19">
      <c r="A4543" s="104"/>
      <c r="B4543" s="105"/>
      <c r="C4543" s="104"/>
      <c r="D4543" s="105"/>
      <c r="E4543" s="104"/>
      <c r="F4543" s="104"/>
      <c r="G4543" s="104"/>
      <c r="H4543" s="104"/>
      <c r="I4543" s="104"/>
      <c r="J4543" s="106"/>
      <c r="K4543" s="106"/>
      <c r="L4543" s="106"/>
      <c r="M4543" s="106"/>
      <c r="N4543" s="106"/>
      <c r="O4543" s="106"/>
      <c r="P4543" s="106"/>
      <c r="Q4543" s="106"/>
      <c r="R4543" s="106"/>
      <c r="S4543" s="104"/>
    </row>
    <row r="4544" spans="1:19">
      <c r="A4544" s="104"/>
      <c r="B4544" s="105"/>
      <c r="C4544" s="104"/>
      <c r="D4544" s="105"/>
      <c r="E4544" s="104"/>
      <c r="F4544" s="104"/>
      <c r="G4544" s="104"/>
      <c r="H4544" s="104"/>
      <c r="I4544" s="104"/>
      <c r="J4544" s="106"/>
      <c r="K4544" s="106"/>
      <c r="L4544" s="106"/>
      <c r="M4544" s="106"/>
      <c r="N4544" s="106"/>
      <c r="O4544" s="106"/>
      <c r="P4544" s="106"/>
      <c r="Q4544" s="106"/>
      <c r="R4544" s="106"/>
      <c r="S4544" s="104"/>
    </row>
    <row r="4545" spans="1:19">
      <c r="A4545" s="104"/>
      <c r="B4545" s="105"/>
      <c r="C4545" s="104"/>
      <c r="D4545" s="105"/>
      <c r="E4545" s="104"/>
      <c r="F4545" s="104"/>
      <c r="G4545" s="104"/>
      <c r="H4545" s="104"/>
      <c r="I4545" s="104"/>
      <c r="J4545" s="106"/>
      <c r="K4545" s="106"/>
      <c r="L4545" s="106"/>
      <c r="M4545" s="106"/>
      <c r="N4545" s="106"/>
      <c r="O4545" s="106"/>
      <c r="P4545" s="106"/>
      <c r="Q4545" s="106"/>
      <c r="R4545" s="106"/>
      <c r="S4545" s="104"/>
    </row>
    <row r="4546" spans="1:19">
      <c r="A4546" s="104"/>
      <c r="B4546" s="105"/>
      <c r="C4546" s="104"/>
      <c r="D4546" s="105"/>
      <c r="E4546" s="104"/>
      <c r="F4546" s="104"/>
      <c r="G4546" s="104"/>
      <c r="H4546" s="104"/>
      <c r="I4546" s="104"/>
      <c r="J4546" s="106"/>
      <c r="K4546" s="106"/>
      <c r="L4546" s="106"/>
      <c r="M4546" s="106"/>
      <c r="N4546" s="106"/>
      <c r="O4546" s="106"/>
      <c r="P4546" s="106"/>
      <c r="Q4546" s="106"/>
      <c r="R4546" s="106"/>
      <c r="S4546" s="104"/>
    </row>
    <row r="4547" spans="1:19">
      <c r="A4547" s="104"/>
      <c r="B4547" s="105"/>
      <c r="C4547" s="104"/>
      <c r="D4547" s="105"/>
      <c r="E4547" s="104"/>
      <c r="F4547" s="104"/>
      <c r="G4547" s="104"/>
      <c r="H4547" s="104"/>
      <c r="I4547" s="104"/>
      <c r="J4547" s="106"/>
      <c r="K4547" s="106"/>
      <c r="L4547" s="106"/>
      <c r="M4547" s="106"/>
      <c r="N4547" s="106"/>
      <c r="O4547" s="106"/>
      <c r="P4547" s="106"/>
      <c r="Q4547" s="106"/>
      <c r="R4547" s="106"/>
      <c r="S4547" s="104"/>
    </row>
    <row r="4548" spans="1:19">
      <c r="A4548" s="104"/>
      <c r="B4548" s="105"/>
      <c r="C4548" s="104"/>
      <c r="D4548" s="105"/>
      <c r="E4548" s="104"/>
      <c r="F4548" s="104"/>
      <c r="G4548" s="104"/>
      <c r="H4548" s="104"/>
      <c r="I4548" s="104"/>
      <c r="J4548" s="106"/>
      <c r="K4548" s="106"/>
      <c r="L4548" s="106"/>
      <c r="M4548" s="106"/>
      <c r="N4548" s="106"/>
      <c r="O4548" s="106"/>
      <c r="P4548" s="106"/>
      <c r="Q4548" s="106"/>
      <c r="R4548" s="106"/>
      <c r="S4548" s="104"/>
    </row>
    <row r="4549" spans="1:19">
      <c r="A4549" s="104"/>
      <c r="B4549" s="105"/>
      <c r="C4549" s="104"/>
      <c r="D4549" s="105"/>
      <c r="E4549" s="104"/>
      <c r="F4549" s="104"/>
      <c r="G4549" s="104"/>
      <c r="H4549" s="104"/>
      <c r="I4549" s="104"/>
      <c r="J4549" s="106"/>
      <c r="K4549" s="106"/>
      <c r="L4549" s="106"/>
      <c r="M4549" s="106"/>
      <c r="N4549" s="106"/>
      <c r="O4549" s="106"/>
      <c r="P4549" s="106"/>
      <c r="Q4549" s="106"/>
      <c r="R4549" s="106"/>
      <c r="S4549" s="104"/>
    </row>
    <row r="4550" spans="1:19">
      <c r="A4550" s="104"/>
      <c r="B4550" s="105"/>
      <c r="C4550" s="104"/>
      <c r="D4550" s="105"/>
      <c r="E4550" s="104"/>
      <c r="F4550" s="104"/>
      <c r="G4550" s="104"/>
      <c r="H4550" s="104"/>
      <c r="I4550" s="104"/>
      <c r="J4550" s="106"/>
      <c r="K4550" s="106"/>
      <c r="L4550" s="106"/>
      <c r="M4550" s="106"/>
      <c r="N4550" s="106"/>
      <c r="O4550" s="106"/>
      <c r="P4550" s="106"/>
      <c r="Q4550" s="106"/>
      <c r="R4550" s="106"/>
      <c r="S4550" s="104"/>
    </row>
    <row r="4551" spans="1:19">
      <c r="A4551" s="104"/>
      <c r="B4551" s="105"/>
      <c r="C4551" s="104"/>
      <c r="D4551" s="105"/>
      <c r="E4551" s="104"/>
      <c r="F4551" s="104"/>
      <c r="G4551" s="104"/>
      <c r="H4551" s="104"/>
      <c r="I4551" s="104"/>
      <c r="J4551" s="106"/>
      <c r="K4551" s="106"/>
      <c r="L4551" s="106"/>
      <c r="M4551" s="106"/>
      <c r="N4551" s="106"/>
      <c r="O4551" s="106"/>
      <c r="P4551" s="106"/>
      <c r="Q4551" s="106"/>
      <c r="R4551" s="106"/>
      <c r="S4551" s="104"/>
    </row>
    <row r="4552" spans="1:19">
      <c r="A4552" s="104"/>
      <c r="B4552" s="105"/>
      <c r="C4552" s="104"/>
      <c r="D4552" s="105"/>
      <c r="E4552" s="104"/>
      <c r="F4552" s="104"/>
      <c r="G4552" s="104"/>
      <c r="H4552" s="104"/>
      <c r="I4552" s="104"/>
      <c r="J4552" s="106"/>
      <c r="K4552" s="106"/>
      <c r="L4552" s="106"/>
      <c r="M4552" s="106"/>
      <c r="N4552" s="106"/>
      <c r="O4552" s="106"/>
      <c r="P4552" s="106"/>
      <c r="Q4552" s="106"/>
      <c r="R4552" s="106"/>
      <c r="S4552" s="104"/>
    </row>
    <row r="4553" spans="1:19">
      <c r="A4553" s="104"/>
      <c r="B4553" s="105"/>
      <c r="C4553" s="104"/>
      <c r="D4553" s="105"/>
      <c r="E4553" s="104"/>
      <c r="F4553" s="104"/>
      <c r="G4553" s="104"/>
      <c r="H4553" s="104"/>
      <c r="I4553" s="104"/>
      <c r="J4553" s="106"/>
      <c r="K4553" s="106"/>
      <c r="L4553" s="106"/>
      <c r="M4553" s="106"/>
      <c r="N4553" s="106"/>
      <c r="O4553" s="106"/>
      <c r="P4553" s="106"/>
      <c r="Q4553" s="106"/>
      <c r="R4553" s="106"/>
      <c r="S4553" s="104"/>
    </row>
    <row r="4554" spans="1:19">
      <c r="A4554" s="104"/>
      <c r="B4554" s="105"/>
      <c r="C4554" s="104"/>
      <c r="D4554" s="105"/>
      <c r="E4554" s="104"/>
      <c r="F4554" s="104"/>
      <c r="G4554" s="104"/>
      <c r="H4554" s="104"/>
      <c r="I4554" s="104"/>
      <c r="J4554" s="106"/>
      <c r="K4554" s="106"/>
      <c r="L4554" s="106"/>
      <c r="M4554" s="106"/>
      <c r="N4554" s="106"/>
      <c r="O4554" s="106"/>
      <c r="P4554" s="106"/>
      <c r="Q4554" s="106"/>
      <c r="R4554" s="106"/>
      <c r="S4554" s="104"/>
    </row>
    <row r="4555" spans="1:19">
      <c r="A4555" s="104"/>
      <c r="B4555" s="105"/>
      <c r="C4555" s="104"/>
      <c r="D4555" s="105"/>
      <c r="E4555" s="104"/>
      <c r="F4555" s="104"/>
      <c r="G4555" s="104"/>
      <c r="H4555" s="104"/>
      <c r="I4555" s="104"/>
      <c r="J4555" s="106"/>
      <c r="K4555" s="106"/>
      <c r="L4555" s="106"/>
      <c r="M4555" s="106"/>
      <c r="N4555" s="106"/>
      <c r="O4555" s="106"/>
      <c r="P4555" s="106"/>
      <c r="Q4555" s="106"/>
      <c r="R4555" s="106"/>
      <c r="S4555" s="104"/>
    </row>
    <row r="4556" spans="1:19">
      <c r="A4556" s="104"/>
      <c r="B4556" s="105"/>
      <c r="C4556" s="104"/>
      <c r="D4556" s="105"/>
      <c r="E4556" s="104"/>
      <c r="F4556" s="104"/>
      <c r="G4556" s="104"/>
      <c r="H4556" s="104"/>
      <c r="I4556" s="104"/>
      <c r="J4556" s="106"/>
      <c r="K4556" s="106"/>
      <c r="L4556" s="106"/>
      <c r="M4556" s="106"/>
      <c r="N4556" s="106"/>
      <c r="O4556" s="106"/>
      <c r="P4556" s="106"/>
      <c r="Q4556" s="106"/>
      <c r="R4556" s="106"/>
      <c r="S4556" s="104"/>
    </row>
    <row r="4557" spans="1:19">
      <c r="A4557" s="104"/>
      <c r="B4557" s="105"/>
      <c r="C4557" s="104"/>
      <c r="D4557" s="105"/>
      <c r="E4557" s="104"/>
      <c r="F4557" s="104"/>
      <c r="G4557" s="104"/>
      <c r="H4557" s="104"/>
      <c r="I4557" s="104"/>
      <c r="J4557" s="106"/>
      <c r="K4557" s="106"/>
      <c r="L4557" s="106"/>
      <c r="M4557" s="106"/>
      <c r="N4557" s="106"/>
      <c r="O4557" s="106"/>
      <c r="P4557" s="106"/>
      <c r="Q4557" s="106"/>
      <c r="R4557" s="106"/>
      <c r="S4557" s="104"/>
    </row>
    <row r="4558" spans="1:19">
      <c r="A4558" s="104"/>
      <c r="B4558" s="105"/>
      <c r="C4558" s="104"/>
      <c r="D4558" s="105"/>
      <c r="E4558" s="104"/>
      <c r="F4558" s="104"/>
      <c r="G4558" s="104"/>
      <c r="H4558" s="104"/>
      <c r="I4558" s="104"/>
      <c r="J4558" s="106"/>
      <c r="K4558" s="106"/>
      <c r="L4558" s="106"/>
      <c r="M4558" s="106"/>
      <c r="N4558" s="106"/>
      <c r="O4558" s="106"/>
      <c r="P4558" s="106"/>
      <c r="Q4558" s="106"/>
      <c r="R4558" s="106"/>
      <c r="S4558" s="104"/>
    </row>
    <row r="4559" spans="1:19">
      <c r="A4559" s="104"/>
      <c r="B4559" s="105"/>
      <c r="C4559" s="104"/>
      <c r="D4559" s="105"/>
      <c r="E4559" s="104"/>
      <c r="F4559" s="104"/>
      <c r="G4559" s="104"/>
      <c r="H4559" s="104"/>
      <c r="I4559" s="104"/>
      <c r="J4559" s="106"/>
      <c r="K4559" s="106"/>
      <c r="L4559" s="106"/>
      <c r="M4559" s="106"/>
      <c r="N4559" s="106"/>
      <c r="O4559" s="106"/>
      <c r="P4559" s="106"/>
      <c r="Q4559" s="106"/>
      <c r="R4559" s="106"/>
      <c r="S4559" s="104"/>
    </row>
    <row r="4560" spans="1:19">
      <c r="A4560" s="104"/>
      <c r="B4560" s="105"/>
      <c r="C4560" s="104"/>
      <c r="D4560" s="105"/>
      <c r="E4560" s="104"/>
      <c r="F4560" s="104"/>
      <c r="G4560" s="104"/>
      <c r="H4560" s="104"/>
      <c r="I4560" s="104"/>
      <c r="J4560" s="106"/>
      <c r="K4560" s="106"/>
      <c r="L4560" s="106"/>
      <c r="M4560" s="106"/>
      <c r="N4560" s="106"/>
      <c r="O4560" s="106"/>
      <c r="P4560" s="106"/>
      <c r="Q4560" s="106"/>
      <c r="R4560" s="106"/>
      <c r="S4560" s="104"/>
    </row>
    <row r="4561" spans="1:19">
      <c r="A4561" s="104"/>
      <c r="B4561" s="105"/>
      <c r="C4561" s="104"/>
      <c r="D4561" s="105"/>
      <c r="E4561" s="104"/>
      <c r="F4561" s="104"/>
      <c r="G4561" s="104"/>
      <c r="H4561" s="104"/>
      <c r="I4561" s="104"/>
      <c r="J4561" s="106"/>
      <c r="K4561" s="106"/>
      <c r="L4561" s="106"/>
      <c r="M4561" s="106"/>
      <c r="N4561" s="106"/>
      <c r="O4561" s="106"/>
      <c r="P4561" s="106"/>
      <c r="Q4561" s="106"/>
      <c r="R4561" s="106"/>
      <c r="S4561" s="104"/>
    </row>
    <row r="4562" spans="1:19">
      <c r="A4562" s="104"/>
      <c r="B4562" s="105"/>
      <c r="C4562" s="104"/>
      <c r="D4562" s="105"/>
      <c r="E4562" s="104"/>
      <c r="F4562" s="104"/>
      <c r="G4562" s="104"/>
      <c r="H4562" s="104"/>
      <c r="I4562" s="104"/>
      <c r="J4562" s="106"/>
      <c r="K4562" s="106"/>
      <c r="L4562" s="106"/>
      <c r="M4562" s="106"/>
      <c r="N4562" s="106"/>
      <c r="O4562" s="106"/>
      <c r="P4562" s="106"/>
      <c r="Q4562" s="106"/>
      <c r="R4562" s="106"/>
      <c r="S4562" s="104"/>
    </row>
    <row r="4563" spans="1:19">
      <c r="A4563" s="104"/>
      <c r="B4563" s="105"/>
      <c r="C4563" s="104"/>
      <c r="D4563" s="105"/>
      <c r="E4563" s="104"/>
      <c r="F4563" s="104"/>
      <c r="G4563" s="104"/>
      <c r="H4563" s="104"/>
      <c r="I4563" s="104"/>
      <c r="J4563" s="106"/>
      <c r="K4563" s="106"/>
      <c r="L4563" s="106"/>
      <c r="M4563" s="106"/>
      <c r="N4563" s="106"/>
      <c r="O4563" s="106"/>
      <c r="P4563" s="106"/>
      <c r="Q4563" s="106"/>
      <c r="R4563" s="106"/>
      <c r="S4563" s="104"/>
    </row>
    <row r="4564" spans="1:19">
      <c r="A4564" s="104"/>
      <c r="B4564" s="105"/>
      <c r="C4564" s="104"/>
      <c r="D4564" s="105"/>
      <c r="E4564" s="104"/>
      <c r="F4564" s="104"/>
      <c r="G4564" s="104"/>
      <c r="H4564" s="104"/>
      <c r="I4564" s="104"/>
      <c r="J4564" s="106"/>
      <c r="K4564" s="106"/>
      <c r="L4564" s="106"/>
      <c r="M4564" s="106"/>
      <c r="N4564" s="106"/>
      <c r="O4564" s="106"/>
      <c r="P4564" s="106"/>
      <c r="Q4564" s="106"/>
      <c r="R4564" s="106"/>
      <c r="S4564" s="104"/>
    </row>
    <row r="4565" spans="1:19">
      <c r="A4565" s="104"/>
      <c r="B4565" s="105"/>
      <c r="C4565" s="104"/>
      <c r="D4565" s="105"/>
      <c r="E4565" s="104"/>
      <c r="F4565" s="104"/>
      <c r="G4565" s="104"/>
      <c r="H4565" s="104"/>
      <c r="I4565" s="104"/>
      <c r="J4565" s="106"/>
      <c r="K4565" s="106"/>
      <c r="L4565" s="106"/>
      <c r="M4565" s="106"/>
      <c r="N4565" s="106"/>
      <c r="O4565" s="106"/>
      <c r="P4565" s="106"/>
      <c r="Q4565" s="106"/>
      <c r="R4565" s="106"/>
      <c r="S4565" s="104"/>
    </row>
    <row r="4566" spans="1:19">
      <c r="A4566" s="104"/>
      <c r="B4566" s="105"/>
      <c r="C4566" s="104"/>
      <c r="D4566" s="105"/>
      <c r="E4566" s="104"/>
      <c r="F4566" s="104"/>
      <c r="G4566" s="104"/>
      <c r="H4566" s="104"/>
      <c r="I4566" s="104"/>
      <c r="J4566" s="106"/>
      <c r="K4566" s="106"/>
      <c r="L4566" s="106"/>
      <c r="M4566" s="106"/>
      <c r="N4566" s="106"/>
      <c r="O4566" s="106"/>
      <c r="P4566" s="106"/>
      <c r="Q4566" s="106"/>
      <c r="R4566" s="106"/>
      <c r="S4566" s="104"/>
    </row>
    <row r="4567" spans="1:19">
      <c r="A4567" s="104"/>
      <c r="B4567" s="105"/>
      <c r="C4567" s="104"/>
      <c r="D4567" s="105"/>
      <c r="E4567" s="104"/>
      <c r="F4567" s="104"/>
      <c r="G4567" s="104"/>
      <c r="H4567" s="104"/>
      <c r="I4567" s="104"/>
      <c r="J4567" s="106"/>
      <c r="K4567" s="106"/>
      <c r="L4567" s="106"/>
      <c r="M4567" s="106"/>
      <c r="N4567" s="106"/>
      <c r="O4567" s="106"/>
      <c r="P4567" s="106"/>
      <c r="Q4567" s="106"/>
      <c r="R4567" s="106"/>
      <c r="S4567" s="104"/>
    </row>
    <row r="4568" spans="1:19">
      <c r="A4568" s="104"/>
      <c r="B4568" s="105"/>
      <c r="C4568" s="104"/>
      <c r="D4568" s="105"/>
      <c r="E4568" s="104"/>
      <c r="F4568" s="104"/>
      <c r="G4568" s="104"/>
      <c r="H4568" s="104"/>
      <c r="I4568" s="104"/>
      <c r="J4568" s="106"/>
      <c r="K4568" s="106"/>
      <c r="L4568" s="106"/>
      <c r="M4568" s="106"/>
      <c r="N4568" s="106"/>
      <c r="O4568" s="106"/>
      <c r="P4568" s="106"/>
      <c r="Q4568" s="106"/>
      <c r="R4568" s="106"/>
      <c r="S4568" s="104"/>
    </row>
    <row r="4569" spans="1:19">
      <c r="A4569" s="104"/>
      <c r="B4569" s="105"/>
      <c r="C4569" s="104"/>
      <c r="D4569" s="105"/>
      <c r="E4569" s="104"/>
      <c r="F4569" s="104"/>
      <c r="G4569" s="104"/>
      <c r="H4569" s="104"/>
      <c r="I4569" s="104"/>
      <c r="J4569" s="106"/>
      <c r="K4569" s="106"/>
      <c r="L4569" s="106"/>
      <c r="M4569" s="106"/>
      <c r="N4569" s="106"/>
      <c r="O4569" s="106"/>
      <c r="P4569" s="106"/>
      <c r="Q4569" s="106"/>
      <c r="R4569" s="106"/>
      <c r="S4569" s="104"/>
    </row>
    <row r="4570" spans="1:19">
      <c r="A4570" s="104"/>
      <c r="B4570" s="105"/>
      <c r="C4570" s="104"/>
      <c r="D4570" s="105"/>
      <c r="E4570" s="104"/>
      <c r="F4570" s="104"/>
      <c r="G4570" s="104"/>
      <c r="H4570" s="104"/>
      <c r="I4570" s="104"/>
      <c r="J4570" s="106"/>
      <c r="K4570" s="106"/>
      <c r="L4570" s="106"/>
      <c r="M4570" s="106"/>
      <c r="N4570" s="106"/>
      <c r="O4570" s="106"/>
      <c r="P4570" s="106"/>
      <c r="Q4570" s="106"/>
      <c r="R4570" s="106"/>
      <c r="S4570" s="104"/>
    </row>
    <row r="4571" spans="1:19">
      <c r="A4571" s="104"/>
      <c r="B4571" s="105"/>
      <c r="C4571" s="104"/>
      <c r="D4571" s="105"/>
      <c r="E4571" s="104"/>
      <c r="F4571" s="104"/>
      <c r="G4571" s="104"/>
      <c r="H4571" s="104"/>
      <c r="I4571" s="104"/>
      <c r="J4571" s="106"/>
      <c r="K4571" s="106"/>
      <c r="L4571" s="106"/>
      <c r="M4571" s="106"/>
      <c r="N4571" s="106"/>
      <c r="O4571" s="106"/>
      <c r="P4571" s="106"/>
      <c r="Q4571" s="106"/>
      <c r="R4571" s="106"/>
      <c r="S4571" s="104"/>
    </row>
    <row r="4572" spans="1:19">
      <c r="A4572" s="104"/>
      <c r="B4572" s="105"/>
      <c r="C4572" s="104"/>
      <c r="D4572" s="105"/>
      <c r="E4572" s="104"/>
      <c r="F4572" s="104"/>
      <c r="G4572" s="104"/>
      <c r="H4572" s="104"/>
      <c r="I4572" s="104"/>
      <c r="J4572" s="106"/>
      <c r="K4572" s="106"/>
      <c r="L4572" s="106"/>
      <c r="M4572" s="106"/>
      <c r="N4572" s="106"/>
      <c r="O4572" s="106"/>
      <c r="P4572" s="106"/>
      <c r="Q4572" s="106"/>
      <c r="R4572" s="106"/>
      <c r="S4572" s="104"/>
    </row>
    <row r="4573" spans="1:19">
      <c r="A4573" s="104"/>
      <c r="B4573" s="105"/>
      <c r="C4573" s="104"/>
      <c r="D4573" s="105"/>
      <c r="E4573" s="104"/>
      <c r="F4573" s="104"/>
      <c r="G4573" s="104"/>
      <c r="H4573" s="104"/>
      <c r="I4573" s="104"/>
      <c r="J4573" s="106"/>
      <c r="K4573" s="106"/>
      <c r="L4573" s="106"/>
      <c r="M4573" s="106"/>
      <c r="N4573" s="106"/>
      <c r="O4573" s="106"/>
      <c r="P4573" s="106"/>
      <c r="Q4573" s="106"/>
      <c r="R4573" s="106"/>
      <c r="S4573" s="104"/>
    </row>
    <row r="4574" spans="1:19">
      <c r="A4574" s="104"/>
      <c r="B4574" s="105"/>
      <c r="C4574" s="104"/>
      <c r="D4574" s="105"/>
      <c r="E4574" s="104"/>
      <c r="F4574" s="104"/>
      <c r="G4574" s="104"/>
      <c r="H4574" s="104"/>
      <c r="I4574" s="104"/>
      <c r="J4574" s="106"/>
      <c r="K4574" s="106"/>
      <c r="L4574" s="106"/>
      <c r="M4574" s="106"/>
      <c r="N4574" s="106"/>
      <c r="O4574" s="106"/>
      <c r="P4574" s="106"/>
      <c r="Q4574" s="106"/>
      <c r="R4574" s="106"/>
      <c r="S4574" s="104"/>
    </row>
    <row r="4575" spans="1:19">
      <c r="A4575" s="104"/>
      <c r="B4575" s="105"/>
      <c r="C4575" s="104"/>
      <c r="D4575" s="105"/>
      <c r="E4575" s="104"/>
      <c r="F4575" s="104"/>
      <c r="G4575" s="104"/>
      <c r="H4575" s="104"/>
      <c r="I4575" s="104"/>
      <c r="J4575" s="106"/>
      <c r="K4575" s="106"/>
      <c r="L4575" s="106"/>
      <c r="M4575" s="106"/>
      <c r="N4575" s="106"/>
      <c r="O4575" s="106"/>
      <c r="P4575" s="106"/>
      <c r="Q4575" s="106"/>
      <c r="R4575" s="106"/>
      <c r="S4575" s="104"/>
    </row>
    <row r="4576" spans="1:19">
      <c r="A4576" s="104"/>
      <c r="B4576" s="105"/>
      <c r="C4576" s="104"/>
      <c r="D4576" s="105"/>
      <c r="E4576" s="104"/>
      <c r="F4576" s="104"/>
      <c r="G4576" s="104"/>
      <c r="H4576" s="104"/>
      <c r="I4576" s="104"/>
      <c r="J4576" s="106"/>
      <c r="K4576" s="106"/>
      <c r="L4576" s="106"/>
      <c r="M4576" s="106"/>
      <c r="N4576" s="106"/>
      <c r="O4576" s="106"/>
      <c r="P4576" s="106"/>
      <c r="Q4576" s="106"/>
      <c r="R4576" s="106"/>
      <c r="S4576" s="104"/>
    </row>
    <row r="4577" spans="1:19">
      <c r="A4577" s="104"/>
      <c r="B4577" s="105"/>
      <c r="C4577" s="104"/>
      <c r="D4577" s="105"/>
      <c r="E4577" s="104"/>
      <c r="F4577" s="104"/>
      <c r="G4577" s="104"/>
      <c r="H4577" s="104"/>
      <c r="I4577" s="104"/>
      <c r="J4577" s="106"/>
      <c r="K4577" s="106"/>
      <c r="L4577" s="106"/>
      <c r="M4577" s="106"/>
      <c r="N4577" s="106"/>
      <c r="O4577" s="106"/>
      <c r="P4577" s="106"/>
      <c r="Q4577" s="106"/>
      <c r="R4577" s="106"/>
      <c r="S4577" s="104"/>
    </row>
    <row r="4578" spans="1:19">
      <c r="A4578" s="104"/>
      <c r="B4578" s="105"/>
      <c r="C4578" s="104"/>
      <c r="D4578" s="105"/>
      <c r="E4578" s="104"/>
      <c r="F4578" s="104"/>
      <c r="G4578" s="104"/>
      <c r="H4578" s="104"/>
      <c r="I4578" s="104"/>
      <c r="J4578" s="106"/>
      <c r="K4578" s="106"/>
      <c r="L4578" s="106"/>
      <c r="M4578" s="106"/>
      <c r="N4578" s="106"/>
      <c r="O4578" s="106"/>
      <c r="P4578" s="106"/>
      <c r="Q4578" s="106"/>
      <c r="R4578" s="106"/>
      <c r="S4578" s="104"/>
    </row>
    <row r="4579" spans="1:19">
      <c r="A4579" s="104"/>
      <c r="B4579" s="105"/>
      <c r="C4579" s="104"/>
      <c r="D4579" s="105"/>
      <c r="E4579" s="104"/>
      <c r="F4579" s="104"/>
      <c r="G4579" s="104"/>
      <c r="H4579" s="104"/>
      <c r="I4579" s="104"/>
      <c r="J4579" s="106"/>
      <c r="K4579" s="106"/>
      <c r="L4579" s="106"/>
      <c r="M4579" s="106"/>
      <c r="N4579" s="106"/>
      <c r="O4579" s="106"/>
      <c r="P4579" s="106"/>
      <c r="Q4579" s="106"/>
      <c r="R4579" s="106"/>
      <c r="S4579" s="104"/>
    </row>
    <row r="4580" spans="1:19">
      <c r="A4580" s="104"/>
      <c r="B4580" s="105"/>
      <c r="C4580" s="104"/>
      <c r="D4580" s="105"/>
      <c r="E4580" s="104"/>
      <c r="F4580" s="104"/>
      <c r="G4580" s="104"/>
      <c r="H4580" s="104"/>
      <c r="I4580" s="104"/>
      <c r="J4580" s="106"/>
      <c r="K4580" s="106"/>
      <c r="L4580" s="106"/>
      <c r="M4580" s="106"/>
      <c r="N4580" s="106"/>
      <c r="O4580" s="106"/>
      <c r="P4580" s="106"/>
      <c r="Q4580" s="106"/>
      <c r="R4580" s="106"/>
      <c r="S4580" s="104"/>
    </row>
    <row r="4581" spans="1:19">
      <c r="A4581" s="104"/>
      <c r="B4581" s="105"/>
      <c r="C4581" s="104"/>
      <c r="D4581" s="105"/>
      <c r="E4581" s="104"/>
      <c r="F4581" s="104"/>
      <c r="G4581" s="104"/>
      <c r="H4581" s="104"/>
      <c r="I4581" s="104"/>
      <c r="J4581" s="106"/>
      <c r="K4581" s="106"/>
      <c r="L4581" s="106"/>
      <c r="M4581" s="106"/>
      <c r="N4581" s="106"/>
      <c r="O4581" s="106"/>
      <c r="P4581" s="106"/>
      <c r="Q4581" s="106"/>
      <c r="R4581" s="106"/>
      <c r="S4581" s="104"/>
    </row>
    <row r="4582" spans="1:19">
      <c r="A4582" s="104"/>
      <c r="B4582" s="105"/>
      <c r="C4582" s="104"/>
      <c r="D4582" s="105"/>
      <c r="E4582" s="104"/>
      <c r="F4582" s="104"/>
      <c r="G4582" s="104"/>
      <c r="H4582" s="104"/>
      <c r="I4582" s="104"/>
      <c r="J4582" s="106"/>
      <c r="K4582" s="106"/>
      <c r="L4582" s="106"/>
      <c r="M4582" s="106"/>
      <c r="N4582" s="106"/>
      <c r="O4582" s="106"/>
      <c r="P4582" s="106"/>
      <c r="Q4582" s="106"/>
      <c r="R4582" s="106"/>
      <c r="S4582" s="104"/>
    </row>
    <row r="4583" spans="1:19">
      <c r="A4583" s="104"/>
      <c r="B4583" s="105"/>
      <c r="C4583" s="104"/>
      <c r="D4583" s="105"/>
      <c r="E4583" s="104"/>
      <c r="F4583" s="104"/>
      <c r="G4583" s="104"/>
      <c r="H4583" s="104"/>
      <c r="I4583" s="104"/>
      <c r="J4583" s="106"/>
      <c r="K4583" s="106"/>
      <c r="L4583" s="106"/>
      <c r="M4583" s="106"/>
      <c r="N4583" s="106"/>
      <c r="O4583" s="106"/>
      <c r="P4583" s="106"/>
      <c r="Q4583" s="106"/>
      <c r="R4583" s="106"/>
      <c r="S4583" s="104"/>
    </row>
    <row r="4584" spans="1:19">
      <c r="A4584" s="104"/>
      <c r="B4584" s="105"/>
      <c r="C4584" s="104"/>
      <c r="D4584" s="105"/>
      <c r="E4584" s="104"/>
      <c r="F4584" s="104"/>
      <c r="G4584" s="104"/>
      <c r="H4584" s="104"/>
      <c r="I4584" s="104"/>
      <c r="J4584" s="106"/>
      <c r="K4584" s="106"/>
      <c r="L4584" s="106"/>
      <c r="M4584" s="106"/>
      <c r="N4584" s="106"/>
      <c r="O4584" s="106"/>
      <c r="P4584" s="106"/>
      <c r="Q4584" s="106"/>
      <c r="R4584" s="106"/>
      <c r="S4584" s="104"/>
    </row>
    <row r="4585" spans="1:19">
      <c r="A4585" s="104"/>
      <c r="B4585" s="105"/>
      <c r="C4585" s="104"/>
      <c r="D4585" s="105"/>
      <c r="E4585" s="104"/>
      <c r="F4585" s="104"/>
      <c r="G4585" s="104"/>
      <c r="H4585" s="104"/>
      <c r="I4585" s="104"/>
      <c r="J4585" s="106"/>
      <c r="K4585" s="106"/>
      <c r="L4585" s="106"/>
      <c r="M4585" s="106"/>
      <c r="N4585" s="106"/>
      <c r="O4585" s="106"/>
      <c r="P4585" s="106"/>
      <c r="Q4585" s="106"/>
      <c r="R4585" s="106"/>
      <c r="S4585" s="104"/>
    </row>
    <row r="4586" spans="1:19">
      <c r="A4586" s="104"/>
      <c r="B4586" s="105"/>
      <c r="C4586" s="104"/>
      <c r="D4586" s="105"/>
      <c r="E4586" s="104"/>
      <c r="F4586" s="104"/>
      <c r="G4586" s="104"/>
      <c r="H4586" s="104"/>
      <c r="I4586" s="104"/>
      <c r="J4586" s="106"/>
      <c r="K4586" s="106"/>
      <c r="L4586" s="106"/>
      <c r="M4586" s="106"/>
      <c r="N4586" s="106"/>
      <c r="O4586" s="106"/>
      <c r="P4586" s="106"/>
      <c r="Q4586" s="106"/>
      <c r="R4586" s="106"/>
      <c r="S4586" s="104"/>
    </row>
    <row r="4587" spans="1:19">
      <c r="A4587" s="104"/>
      <c r="B4587" s="105"/>
      <c r="C4587" s="104"/>
      <c r="D4587" s="105"/>
      <c r="E4587" s="104"/>
      <c r="F4587" s="104"/>
      <c r="G4587" s="104"/>
      <c r="H4587" s="104"/>
      <c r="I4587" s="104"/>
      <c r="J4587" s="106"/>
      <c r="K4587" s="106"/>
      <c r="L4587" s="106"/>
      <c r="M4587" s="106"/>
      <c r="N4587" s="106"/>
      <c r="O4587" s="106"/>
      <c r="P4587" s="106"/>
      <c r="Q4587" s="106"/>
      <c r="R4587" s="106"/>
      <c r="S4587" s="104"/>
    </row>
    <row r="4588" spans="1:19">
      <c r="A4588" s="104"/>
      <c r="B4588" s="105"/>
      <c r="C4588" s="104"/>
      <c r="D4588" s="105"/>
      <c r="E4588" s="104"/>
      <c r="F4588" s="104"/>
      <c r="G4588" s="104"/>
      <c r="H4588" s="104"/>
      <c r="I4588" s="104"/>
      <c r="J4588" s="106"/>
      <c r="K4588" s="106"/>
      <c r="L4588" s="106"/>
      <c r="M4588" s="106"/>
      <c r="N4588" s="106"/>
      <c r="O4588" s="106"/>
      <c r="P4588" s="106"/>
      <c r="Q4588" s="106"/>
      <c r="R4588" s="106"/>
      <c r="S4588" s="104"/>
    </row>
    <row r="4589" spans="1:19">
      <c r="A4589" s="104"/>
      <c r="B4589" s="105"/>
      <c r="C4589" s="104"/>
      <c r="D4589" s="105"/>
      <c r="E4589" s="104"/>
      <c r="F4589" s="104"/>
      <c r="G4589" s="104"/>
      <c r="H4589" s="104"/>
      <c r="I4589" s="104"/>
      <c r="J4589" s="106"/>
      <c r="K4589" s="106"/>
      <c r="L4589" s="106"/>
      <c r="M4589" s="106"/>
      <c r="N4589" s="106"/>
      <c r="O4589" s="106"/>
      <c r="P4589" s="106"/>
      <c r="Q4589" s="106"/>
      <c r="R4589" s="106"/>
      <c r="S4589" s="104"/>
    </row>
    <row r="4590" spans="1:19">
      <c r="A4590" s="104"/>
      <c r="B4590" s="105"/>
      <c r="C4590" s="104"/>
      <c r="D4590" s="105"/>
      <c r="E4590" s="104"/>
      <c r="F4590" s="104"/>
      <c r="G4590" s="104"/>
      <c r="H4590" s="104"/>
      <c r="I4590" s="104"/>
      <c r="J4590" s="106"/>
      <c r="K4590" s="106"/>
      <c r="L4590" s="106"/>
      <c r="M4590" s="106"/>
      <c r="N4590" s="106"/>
      <c r="O4590" s="106"/>
      <c r="P4590" s="106"/>
      <c r="Q4590" s="106"/>
      <c r="R4590" s="106"/>
      <c r="S4590" s="104"/>
    </row>
    <row r="4591" spans="1:19">
      <c r="A4591" s="104"/>
      <c r="B4591" s="105"/>
      <c r="C4591" s="104"/>
      <c r="D4591" s="105"/>
      <c r="E4591" s="104"/>
      <c r="F4591" s="104"/>
      <c r="G4591" s="104"/>
      <c r="H4591" s="104"/>
      <c r="I4591" s="104"/>
      <c r="J4591" s="106"/>
      <c r="K4591" s="106"/>
      <c r="L4591" s="106"/>
      <c r="M4591" s="106"/>
      <c r="N4591" s="106"/>
      <c r="O4591" s="106"/>
      <c r="P4591" s="106"/>
      <c r="Q4591" s="106"/>
      <c r="R4591" s="106"/>
      <c r="S4591" s="104"/>
    </row>
    <row r="4592" spans="1:19">
      <c r="A4592" s="104"/>
      <c r="B4592" s="105"/>
      <c r="C4592" s="104"/>
      <c r="D4592" s="105"/>
      <c r="E4592" s="104"/>
      <c r="F4592" s="104"/>
      <c r="G4592" s="104"/>
      <c r="H4592" s="104"/>
      <c r="I4592" s="104"/>
      <c r="J4592" s="106"/>
      <c r="K4592" s="106"/>
      <c r="L4592" s="106"/>
      <c r="M4592" s="106"/>
      <c r="N4592" s="106"/>
      <c r="O4592" s="106"/>
      <c r="P4592" s="106"/>
      <c r="Q4592" s="106"/>
      <c r="R4592" s="106"/>
      <c r="S4592" s="104"/>
    </row>
    <row r="4593" spans="1:19">
      <c r="A4593" s="104"/>
      <c r="B4593" s="105"/>
      <c r="C4593" s="104"/>
      <c r="D4593" s="105"/>
      <c r="E4593" s="104"/>
      <c r="F4593" s="104"/>
      <c r="G4593" s="104"/>
      <c r="H4593" s="104"/>
      <c r="I4593" s="104"/>
      <c r="J4593" s="106"/>
      <c r="K4593" s="106"/>
      <c r="L4593" s="106"/>
      <c r="M4593" s="106"/>
      <c r="N4593" s="106"/>
      <c r="O4593" s="106"/>
      <c r="P4593" s="106"/>
      <c r="Q4593" s="106"/>
      <c r="R4593" s="106"/>
      <c r="S4593" s="104"/>
    </row>
    <row r="4594" spans="1:19">
      <c r="A4594" s="104"/>
      <c r="B4594" s="105"/>
      <c r="C4594" s="104"/>
      <c r="D4594" s="105"/>
      <c r="E4594" s="104"/>
      <c r="F4594" s="104"/>
      <c r="G4594" s="104"/>
      <c r="H4594" s="104"/>
      <c r="I4594" s="104"/>
      <c r="J4594" s="106"/>
      <c r="K4594" s="106"/>
      <c r="L4594" s="106"/>
      <c r="M4594" s="106"/>
      <c r="N4594" s="106"/>
      <c r="O4594" s="106"/>
      <c r="P4594" s="106"/>
      <c r="Q4594" s="106"/>
      <c r="R4594" s="106"/>
      <c r="S4594" s="104"/>
    </row>
    <row r="4595" spans="1:19">
      <c r="A4595" s="104"/>
      <c r="B4595" s="105"/>
      <c r="C4595" s="104"/>
      <c r="D4595" s="105"/>
      <c r="E4595" s="104"/>
      <c r="F4595" s="104"/>
      <c r="G4595" s="104"/>
      <c r="H4595" s="104"/>
      <c r="I4595" s="104"/>
      <c r="J4595" s="106"/>
      <c r="K4595" s="106"/>
      <c r="L4595" s="106"/>
      <c r="M4595" s="106"/>
      <c r="N4595" s="106"/>
      <c r="O4595" s="106"/>
      <c r="P4595" s="106"/>
      <c r="Q4595" s="106"/>
      <c r="R4595" s="106"/>
      <c r="S4595" s="104"/>
    </row>
    <row r="4596" spans="1:19">
      <c r="A4596" s="104"/>
      <c r="B4596" s="105"/>
      <c r="C4596" s="104"/>
      <c r="D4596" s="105"/>
      <c r="E4596" s="104"/>
      <c r="F4596" s="104"/>
      <c r="G4596" s="104"/>
      <c r="H4596" s="104"/>
      <c r="I4596" s="104"/>
      <c r="J4596" s="106"/>
      <c r="K4596" s="106"/>
      <c r="L4596" s="106"/>
      <c r="M4596" s="106"/>
      <c r="N4596" s="106"/>
      <c r="O4596" s="106"/>
      <c r="P4596" s="106"/>
      <c r="Q4596" s="106"/>
      <c r="R4596" s="106"/>
      <c r="S4596" s="104"/>
    </row>
    <row r="4597" spans="1:19">
      <c r="A4597" s="104"/>
      <c r="B4597" s="105"/>
      <c r="C4597" s="104"/>
      <c r="D4597" s="105"/>
      <c r="E4597" s="104"/>
      <c r="F4597" s="104"/>
      <c r="G4597" s="104"/>
      <c r="H4597" s="104"/>
      <c r="I4597" s="104"/>
      <c r="J4597" s="106"/>
      <c r="K4597" s="106"/>
      <c r="L4597" s="106"/>
      <c r="M4597" s="106"/>
      <c r="N4597" s="106"/>
      <c r="O4597" s="106"/>
      <c r="P4597" s="106"/>
      <c r="Q4597" s="106"/>
      <c r="R4597" s="106"/>
      <c r="S4597" s="104"/>
    </row>
    <row r="4598" spans="1:19">
      <c r="A4598" s="104"/>
      <c r="B4598" s="105"/>
      <c r="C4598" s="104"/>
      <c r="D4598" s="105"/>
      <c r="E4598" s="104"/>
      <c r="F4598" s="104"/>
      <c r="G4598" s="104"/>
      <c r="H4598" s="104"/>
      <c r="I4598" s="104"/>
      <c r="J4598" s="106"/>
      <c r="K4598" s="106"/>
      <c r="L4598" s="106"/>
      <c r="M4598" s="106"/>
      <c r="N4598" s="106"/>
      <c r="O4598" s="106"/>
      <c r="P4598" s="106"/>
      <c r="Q4598" s="106"/>
      <c r="R4598" s="106"/>
      <c r="S4598" s="104"/>
    </row>
    <row r="4599" spans="1:19">
      <c r="A4599" s="104"/>
      <c r="B4599" s="105"/>
      <c r="C4599" s="104"/>
      <c r="D4599" s="105"/>
      <c r="E4599" s="104"/>
      <c r="F4599" s="104"/>
      <c r="G4599" s="104"/>
      <c r="H4599" s="104"/>
      <c r="I4599" s="104"/>
      <c r="J4599" s="106"/>
      <c r="K4599" s="106"/>
      <c r="L4599" s="106"/>
      <c r="M4599" s="106"/>
      <c r="N4599" s="106"/>
      <c r="O4599" s="106"/>
      <c r="P4599" s="106"/>
      <c r="Q4599" s="106"/>
      <c r="R4599" s="106"/>
      <c r="S4599" s="104"/>
    </row>
    <row r="4600" spans="1:19">
      <c r="A4600" s="104"/>
      <c r="B4600" s="105"/>
      <c r="C4600" s="104"/>
      <c r="D4600" s="105"/>
      <c r="E4600" s="104"/>
      <c r="F4600" s="104"/>
      <c r="G4600" s="104"/>
      <c r="H4600" s="104"/>
      <c r="I4600" s="104"/>
      <c r="J4600" s="106"/>
      <c r="K4600" s="106"/>
      <c r="L4600" s="106"/>
      <c r="M4600" s="106"/>
      <c r="N4600" s="106"/>
      <c r="O4600" s="106"/>
      <c r="P4600" s="106"/>
      <c r="Q4600" s="106"/>
      <c r="R4600" s="106"/>
      <c r="S4600" s="104"/>
    </row>
    <row r="4601" spans="1:19">
      <c r="A4601" s="104"/>
      <c r="B4601" s="105"/>
      <c r="C4601" s="104"/>
      <c r="D4601" s="105"/>
      <c r="E4601" s="104"/>
      <c r="F4601" s="104"/>
      <c r="G4601" s="104"/>
      <c r="H4601" s="104"/>
      <c r="I4601" s="104"/>
      <c r="J4601" s="106"/>
      <c r="K4601" s="106"/>
      <c r="L4601" s="106"/>
      <c r="M4601" s="106"/>
      <c r="N4601" s="106"/>
      <c r="O4601" s="106"/>
      <c r="P4601" s="106"/>
      <c r="Q4601" s="106"/>
      <c r="R4601" s="106"/>
      <c r="S4601" s="104"/>
    </row>
    <row r="4602" spans="1:19">
      <c r="A4602" s="104"/>
      <c r="B4602" s="105"/>
      <c r="C4602" s="104"/>
      <c r="D4602" s="105"/>
      <c r="E4602" s="104"/>
      <c r="F4602" s="104"/>
      <c r="G4602" s="104"/>
      <c r="H4602" s="104"/>
      <c r="I4602" s="104"/>
      <c r="J4602" s="106"/>
      <c r="K4602" s="106"/>
      <c r="L4602" s="106"/>
      <c r="M4602" s="106"/>
      <c r="N4602" s="106"/>
      <c r="O4602" s="106"/>
      <c r="P4602" s="106"/>
      <c r="Q4602" s="106"/>
      <c r="R4602" s="106"/>
      <c r="S4602" s="104"/>
    </row>
    <row r="4603" spans="1:19">
      <c r="A4603" s="104"/>
      <c r="B4603" s="105"/>
      <c r="C4603" s="104"/>
      <c r="D4603" s="105"/>
      <c r="E4603" s="104"/>
      <c r="F4603" s="104"/>
      <c r="G4603" s="104"/>
      <c r="H4603" s="104"/>
      <c r="I4603" s="104"/>
      <c r="J4603" s="106"/>
      <c r="K4603" s="106"/>
      <c r="L4603" s="106"/>
      <c r="M4603" s="106"/>
      <c r="N4603" s="106"/>
      <c r="O4603" s="106"/>
      <c r="P4603" s="106"/>
      <c r="Q4603" s="106"/>
      <c r="R4603" s="106"/>
      <c r="S4603" s="104"/>
    </row>
    <row r="4604" spans="1:19">
      <c r="A4604" s="104"/>
      <c r="B4604" s="105"/>
      <c r="C4604" s="104"/>
      <c r="D4604" s="105"/>
      <c r="E4604" s="104"/>
      <c r="F4604" s="104"/>
      <c r="G4604" s="104"/>
      <c r="H4604" s="104"/>
      <c r="I4604" s="104"/>
      <c r="J4604" s="106"/>
      <c r="K4604" s="106"/>
      <c r="L4604" s="106"/>
      <c r="M4604" s="106"/>
      <c r="N4604" s="106"/>
      <c r="O4604" s="106"/>
      <c r="P4604" s="106"/>
      <c r="Q4604" s="106"/>
      <c r="R4604" s="106"/>
      <c r="S4604" s="104"/>
    </row>
    <row r="4605" spans="1:19">
      <c r="A4605" s="104"/>
      <c r="B4605" s="105"/>
      <c r="C4605" s="104"/>
      <c r="D4605" s="105"/>
      <c r="E4605" s="104"/>
      <c r="F4605" s="104"/>
      <c r="G4605" s="104"/>
      <c r="H4605" s="104"/>
      <c r="I4605" s="104"/>
      <c r="J4605" s="106"/>
      <c r="K4605" s="106"/>
      <c r="L4605" s="106"/>
      <c r="M4605" s="106"/>
      <c r="N4605" s="106"/>
      <c r="O4605" s="106"/>
      <c r="P4605" s="106"/>
      <c r="Q4605" s="106"/>
      <c r="R4605" s="106"/>
      <c r="S4605" s="104"/>
    </row>
    <row r="4606" spans="1:19">
      <c r="A4606" s="104"/>
      <c r="B4606" s="105"/>
      <c r="C4606" s="104"/>
      <c r="D4606" s="105"/>
      <c r="E4606" s="104"/>
      <c r="F4606" s="104"/>
      <c r="G4606" s="104"/>
      <c r="H4606" s="104"/>
      <c r="I4606" s="104"/>
      <c r="J4606" s="106"/>
      <c r="K4606" s="106"/>
      <c r="L4606" s="106"/>
      <c r="M4606" s="106"/>
      <c r="N4606" s="106"/>
      <c r="O4606" s="106"/>
      <c r="P4606" s="106"/>
      <c r="Q4606" s="106"/>
      <c r="R4606" s="106"/>
      <c r="S4606" s="104"/>
    </row>
    <row r="4607" spans="1:19">
      <c r="A4607" s="104"/>
      <c r="B4607" s="105"/>
      <c r="C4607" s="104"/>
      <c r="D4607" s="105"/>
      <c r="E4607" s="104"/>
      <c r="F4607" s="104"/>
      <c r="G4607" s="104"/>
      <c r="H4607" s="104"/>
      <c r="I4607" s="104"/>
      <c r="J4607" s="106"/>
      <c r="K4607" s="106"/>
      <c r="L4607" s="106"/>
      <c r="M4607" s="106"/>
      <c r="N4607" s="106"/>
      <c r="O4607" s="106"/>
      <c r="P4607" s="106"/>
      <c r="Q4607" s="106"/>
      <c r="R4607" s="106"/>
      <c r="S4607" s="104"/>
    </row>
    <row r="4608" spans="1:19">
      <c r="A4608" s="104"/>
      <c r="B4608" s="105"/>
      <c r="C4608" s="104"/>
      <c r="D4608" s="105"/>
      <c r="E4608" s="104"/>
      <c r="F4608" s="104"/>
      <c r="G4608" s="104"/>
      <c r="H4608" s="104"/>
      <c r="I4608" s="104"/>
      <c r="J4608" s="106"/>
      <c r="K4608" s="106"/>
      <c r="L4608" s="106"/>
      <c r="M4608" s="106"/>
      <c r="N4608" s="106"/>
      <c r="O4608" s="106"/>
      <c r="P4608" s="106"/>
      <c r="Q4608" s="106"/>
      <c r="R4608" s="106"/>
      <c r="S4608" s="104"/>
    </row>
    <row r="4609" spans="1:19">
      <c r="A4609" s="104"/>
      <c r="B4609" s="105"/>
      <c r="C4609" s="104"/>
      <c r="D4609" s="105"/>
      <c r="E4609" s="104"/>
      <c r="F4609" s="104"/>
      <c r="G4609" s="104"/>
      <c r="H4609" s="104"/>
      <c r="I4609" s="104"/>
      <c r="J4609" s="106"/>
      <c r="K4609" s="106"/>
      <c r="L4609" s="106"/>
      <c r="M4609" s="106"/>
      <c r="N4609" s="106"/>
      <c r="O4609" s="106"/>
      <c r="P4609" s="106"/>
      <c r="Q4609" s="106"/>
      <c r="R4609" s="106"/>
      <c r="S4609" s="104"/>
    </row>
    <row r="4610" spans="1:19">
      <c r="A4610" s="104"/>
      <c r="B4610" s="105"/>
      <c r="C4610" s="104"/>
      <c r="D4610" s="105"/>
      <c r="E4610" s="104"/>
      <c r="F4610" s="104"/>
      <c r="G4610" s="104"/>
      <c r="H4610" s="104"/>
      <c r="I4610" s="104"/>
      <c r="J4610" s="106"/>
      <c r="K4610" s="106"/>
      <c r="L4610" s="106"/>
      <c r="M4610" s="106"/>
      <c r="N4610" s="106"/>
      <c r="O4610" s="106"/>
      <c r="P4610" s="106"/>
      <c r="Q4610" s="106"/>
      <c r="R4610" s="106"/>
      <c r="S4610" s="104"/>
    </row>
    <row r="4611" spans="1:19">
      <c r="A4611" s="104"/>
      <c r="B4611" s="105"/>
      <c r="C4611" s="104"/>
      <c r="D4611" s="105"/>
      <c r="E4611" s="104"/>
      <c r="F4611" s="104"/>
      <c r="G4611" s="104"/>
      <c r="H4611" s="104"/>
      <c r="I4611" s="104"/>
      <c r="J4611" s="106"/>
      <c r="K4611" s="106"/>
      <c r="L4611" s="106"/>
      <c r="M4611" s="106"/>
      <c r="N4611" s="106"/>
      <c r="O4611" s="106"/>
      <c r="P4611" s="106"/>
      <c r="Q4611" s="106"/>
      <c r="R4611" s="106"/>
      <c r="S4611" s="104"/>
    </row>
    <row r="4612" spans="1:19">
      <c r="A4612" s="104"/>
      <c r="B4612" s="105"/>
      <c r="C4612" s="104"/>
      <c r="D4612" s="105"/>
      <c r="E4612" s="104"/>
      <c r="F4612" s="104"/>
      <c r="G4612" s="104"/>
      <c r="H4612" s="104"/>
      <c r="I4612" s="104"/>
      <c r="J4612" s="106"/>
      <c r="K4612" s="106"/>
      <c r="L4612" s="106"/>
      <c r="M4612" s="106"/>
      <c r="N4612" s="106"/>
      <c r="O4612" s="106"/>
      <c r="P4612" s="106"/>
      <c r="Q4612" s="106"/>
      <c r="R4612" s="106"/>
      <c r="S4612" s="104"/>
    </row>
    <row r="4613" spans="1:19">
      <c r="A4613" s="104"/>
      <c r="B4613" s="105"/>
      <c r="C4613" s="104"/>
      <c r="D4613" s="105"/>
      <c r="E4613" s="104"/>
      <c r="F4613" s="104"/>
      <c r="G4613" s="104"/>
      <c r="H4613" s="104"/>
      <c r="I4613" s="104"/>
      <c r="J4613" s="106"/>
      <c r="K4613" s="106"/>
      <c r="L4613" s="106"/>
      <c r="M4613" s="106"/>
      <c r="N4613" s="106"/>
      <c r="O4613" s="106"/>
      <c r="P4613" s="106"/>
      <c r="Q4613" s="106"/>
      <c r="R4613" s="106"/>
      <c r="S4613" s="104"/>
    </row>
    <row r="4614" spans="1:19">
      <c r="A4614" s="104"/>
      <c r="B4614" s="105"/>
      <c r="C4614" s="104"/>
      <c r="D4614" s="105"/>
      <c r="E4614" s="104"/>
      <c r="F4614" s="104"/>
      <c r="G4614" s="104"/>
      <c r="H4614" s="104"/>
      <c r="I4614" s="104"/>
      <c r="J4614" s="106"/>
      <c r="K4614" s="106"/>
      <c r="L4614" s="106"/>
      <c r="M4614" s="106"/>
      <c r="N4614" s="106"/>
      <c r="O4614" s="106"/>
      <c r="P4614" s="106"/>
      <c r="Q4614" s="106"/>
      <c r="R4614" s="106"/>
      <c r="S4614" s="104"/>
    </row>
    <row r="4615" spans="1:19">
      <c r="A4615" s="104"/>
      <c r="B4615" s="105"/>
      <c r="C4615" s="104"/>
      <c r="D4615" s="105"/>
      <c r="E4615" s="104"/>
      <c r="F4615" s="104"/>
      <c r="G4615" s="104"/>
      <c r="H4615" s="104"/>
      <c r="I4615" s="104"/>
      <c r="J4615" s="106"/>
      <c r="K4615" s="106"/>
      <c r="L4615" s="106"/>
      <c r="M4615" s="106"/>
      <c r="N4615" s="106"/>
      <c r="O4615" s="106"/>
      <c r="P4615" s="106"/>
      <c r="Q4615" s="106"/>
      <c r="R4615" s="106"/>
      <c r="S4615" s="104"/>
    </row>
    <row r="4616" spans="1:19">
      <c r="A4616" s="104"/>
      <c r="B4616" s="105"/>
      <c r="C4616" s="104"/>
      <c r="D4616" s="105"/>
      <c r="E4616" s="104"/>
      <c r="F4616" s="104"/>
      <c r="G4616" s="104"/>
      <c r="H4616" s="104"/>
      <c r="I4616" s="104"/>
      <c r="J4616" s="106"/>
      <c r="K4616" s="106"/>
      <c r="L4616" s="106"/>
      <c r="M4616" s="106"/>
      <c r="N4616" s="106"/>
      <c r="O4616" s="106"/>
      <c r="P4616" s="106"/>
      <c r="Q4616" s="106"/>
      <c r="R4616" s="106"/>
      <c r="S4616" s="104"/>
    </row>
    <row r="4617" spans="1:19">
      <c r="A4617" s="104"/>
      <c r="B4617" s="105"/>
      <c r="C4617" s="104"/>
      <c r="D4617" s="105"/>
      <c r="E4617" s="104"/>
      <c r="F4617" s="104"/>
      <c r="G4617" s="104"/>
      <c r="H4617" s="104"/>
      <c r="I4617" s="104"/>
      <c r="J4617" s="106"/>
      <c r="K4617" s="106"/>
      <c r="L4617" s="106"/>
      <c r="M4617" s="106"/>
      <c r="N4617" s="106"/>
      <c r="O4617" s="106"/>
      <c r="P4617" s="106"/>
      <c r="Q4617" s="106"/>
      <c r="R4617" s="106"/>
      <c r="S4617" s="104"/>
    </row>
    <row r="4618" spans="1:19">
      <c r="A4618" s="104"/>
      <c r="B4618" s="105"/>
      <c r="C4618" s="104"/>
      <c r="D4618" s="105"/>
      <c r="E4618" s="104"/>
      <c r="F4618" s="104"/>
      <c r="G4618" s="104"/>
      <c r="H4618" s="104"/>
      <c r="I4618" s="104"/>
      <c r="J4618" s="106"/>
      <c r="K4618" s="106"/>
      <c r="L4618" s="106"/>
      <c r="M4618" s="106"/>
      <c r="N4618" s="106"/>
      <c r="O4618" s="106"/>
      <c r="P4618" s="106"/>
      <c r="Q4618" s="106"/>
      <c r="R4618" s="106"/>
      <c r="S4618" s="104"/>
    </row>
    <row r="4619" spans="1:19">
      <c r="A4619" s="104"/>
      <c r="B4619" s="105"/>
      <c r="C4619" s="104"/>
      <c r="D4619" s="105"/>
      <c r="E4619" s="104"/>
      <c r="F4619" s="104"/>
      <c r="G4619" s="104"/>
      <c r="H4619" s="104"/>
      <c r="I4619" s="104"/>
      <c r="J4619" s="106"/>
      <c r="K4619" s="106"/>
      <c r="L4619" s="106"/>
      <c r="M4619" s="106"/>
      <c r="N4619" s="106"/>
      <c r="O4619" s="106"/>
      <c r="P4619" s="106"/>
      <c r="Q4619" s="106"/>
      <c r="R4619" s="106"/>
      <c r="S4619" s="104"/>
    </row>
    <row r="4620" spans="1:19">
      <c r="A4620" s="104"/>
      <c r="B4620" s="105"/>
      <c r="C4620" s="104"/>
      <c r="D4620" s="105"/>
      <c r="E4620" s="104"/>
      <c r="F4620" s="104"/>
      <c r="G4620" s="104"/>
      <c r="H4620" s="104"/>
      <c r="I4620" s="104"/>
      <c r="J4620" s="106"/>
      <c r="K4620" s="106"/>
      <c r="L4620" s="106"/>
      <c r="M4620" s="106"/>
      <c r="N4620" s="106"/>
      <c r="O4620" s="106"/>
      <c r="P4620" s="106"/>
      <c r="Q4620" s="106"/>
      <c r="R4620" s="106"/>
      <c r="S4620" s="104"/>
    </row>
    <row r="4621" spans="1:19">
      <c r="A4621" s="104"/>
      <c r="B4621" s="105"/>
      <c r="C4621" s="104"/>
      <c r="D4621" s="105"/>
      <c r="E4621" s="104"/>
      <c r="F4621" s="104"/>
      <c r="G4621" s="104"/>
      <c r="H4621" s="104"/>
      <c r="I4621" s="104"/>
      <c r="J4621" s="106"/>
      <c r="K4621" s="106"/>
      <c r="L4621" s="106"/>
      <c r="M4621" s="106"/>
      <c r="N4621" s="106"/>
      <c r="O4621" s="106"/>
      <c r="P4621" s="106"/>
      <c r="Q4621" s="106"/>
      <c r="R4621" s="106"/>
      <c r="S4621" s="104"/>
    </row>
    <row r="4622" spans="1:19">
      <c r="A4622" s="104"/>
      <c r="B4622" s="105"/>
      <c r="C4622" s="104"/>
      <c r="D4622" s="105"/>
      <c r="E4622" s="104"/>
      <c r="F4622" s="104"/>
      <c r="G4622" s="104"/>
      <c r="H4622" s="104"/>
      <c r="I4622" s="104"/>
      <c r="J4622" s="106"/>
      <c r="K4622" s="106"/>
      <c r="L4622" s="106"/>
      <c r="M4622" s="106"/>
      <c r="N4622" s="106"/>
      <c r="O4622" s="106"/>
      <c r="P4622" s="106"/>
      <c r="Q4622" s="106"/>
      <c r="R4622" s="106"/>
      <c r="S4622" s="104"/>
    </row>
    <row r="4623" spans="1:19">
      <c r="A4623" s="104"/>
      <c r="B4623" s="105"/>
      <c r="C4623" s="104"/>
      <c r="D4623" s="105"/>
      <c r="E4623" s="104"/>
      <c r="F4623" s="104"/>
      <c r="G4623" s="104"/>
      <c r="H4623" s="104"/>
      <c r="I4623" s="104"/>
      <c r="J4623" s="106"/>
      <c r="K4623" s="106"/>
      <c r="L4623" s="106"/>
      <c r="M4623" s="106"/>
      <c r="N4623" s="106"/>
      <c r="O4623" s="106"/>
      <c r="P4623" s="106"/>
      <c r="Q4623" s="106"/>
      <c r="R4623" s="106"/>
      <c r="S4623" s="104"/>
    </row>
    <row r="4624" spans="1:19">
      <c r="A4624" s="104"/>
      <c r="B4624" s="105"/>
      <c r="C4624" s="104"/>
      <c r="D4624" s="105"/>
      <c r="E4624" s="104"/>
      <c r="F4624" s="104"/>
      <c r="G4624" s="104"/>
      <c r="H4624" s="104"/>
      <c r="I4624" s="104"/>
      <c r="J4624" s="106"/>
      <c r="K4624" s="106"/>
      <c r="L4624" s="106"/>
      <c r="M4624" s="106"/>
      <c r="N4624" s="106"/>
      <c r="O4624" s="106"/>
      <c r="P4624" s="106"/>
      <c r="Q4624" s="106"/>
      <c r="R4624" s="106"/>
      <c r="S4624" s="104"/>
    </row>
    <row r="4625" spans="1:19">
      <c r="A4625" s="104"/>
      <c r="B4625" s="105"/>
      <c r="C4625" s="104"/>
      <c r="D4625" s="105"/>
      <c r="E4625" s="104"/>
      <c r="F4625" s="104"/>
      <c r="G4625" s="104"/>
      <c r="H4625" s="104"/>
      <c r="I4625" s="104"/>
      <c r="J4625" s="106"/>
      <c r="K4625" s="106"/>
      <c r="L4625" s="106"/>
      <c r="M4625" s="106"/>
      <c r="N4625" s="106"/>
      <c r="O4625" s="106"/>
      <c r="P4625" s="106"/>
      <c r="Q4625" s="106"/>
      <c r="R4625" s="106"/>
      <c r="S4625" s="104"/>
    </row>
    <row r="4626" spans="1:19">
      <c r="A4626" s="104"/>
      <c r="B4626" s="105"/>
      <c r="C4626" s="104"/>
      <c r="D4626" s="105"/>
      <c r="E4626" s="104"/>
      <c r="F4626" s="104"/>
      <c r="G4626" s="104"/>
      <c r="H4626" s="104"/>
      <c r="I4626" s="104"/>
      <c r="J4626" s="106"/>
      <c r="K4626" s="106"/>
      <c r="L4626" s="106"/>
      <c r="M4626" s="106"/>
      <c r="N4626" s="106"/>
      <c r="O4626" s="106"/>
      <c r="P4626" s="106"/>
      <c r="Q4626" s="106"/>
      <c r="R4626" s="106"/>
      <c r="S4626" s="104"/>
    </row>
    <row r="4627" spans="1:19">
      <c r="A4627" s="104"/>
      <c r="B4627" s="105"/>
      <c r="C4627" s="104"/>
      <c r="D4627" s="105"/>
      <c r="E4627" s="104"/>
      <c r="F4627" s="104"/>
      <c r="G4627" s="104"/>
      <c r="H4627" s="104"/>
      <c r="I4627" s="104"/>
      <c r="J4627" s="106"/>
      <c r="K4627" s="106"/>
      <c r="L4627" s="106"/>
      <c r="M4627" s="106"/>
      <c r="N4627" s="106"/>
      <c r="O4627" s="106"/>
      <c r="P4627" s="106"/>
      <c r="Q4627" s="106"/>
      <c r="R4627" s="106"/>
      <c r="S4627" s="104"/>
    </row>
    <row r="4628" spans="1:19">
      <c r="A4628" s="104"/>
      <c r="B4628" s="105"/>
      <c r="C4628" s="104"/>
      <c r="D4628" s="105"/>
      <c r="E4628" s="104"/>
      <c r="F4628" s="104"/>
      <c r="G4628" s="104"/>
      <c r="H4628" s="104"/>
      <c r="I4628" s="104"/>
      <c r="J4628" s="106"/>
      <c r="K4628" s="106"/>
      <c r="L4628" s="106"/>
      <c r="M4628" s="106"/>
      <c r="N4628" s="106"/>
      <c r="O4628" s="106"/>
      <c r="P4628" s="106"/>
      <c r="Q4628" s="106"/>
      <c r="R4628" s="106"/>
      <c r="S4628" s="104"/>
    </row>
    <row r="4629" spans="1:19">
      <c r="A4629" s="104"/>
      <c r="B4629" s="105"/>
      <c r="C4629" s="104"/>
      <c r="D4629" s="105"/>
      <c r="E4629" s="104"/>
      <c r="F4629" s="104"/>
      <c r="G4629" s="104"/>
      <c r="H4629" s="104"/>
      <c r="I4629" s="104"/>
      <c r="J4629" s="106"/>
      <c r="K4629" s="106"/>
      <c r="L4629" s="106"/>
      <c r="M4629" s="106"/>
      <c r="N4629" s="106"/>
      <c r="O4629" s="106"/>
      <c r="P4629" s="106"/>
      <c r="Q4629" s="106"/>
      <c r="R4629" s="106"/>
      <c r="S4629" s="104"/>
    </row>
    <row r="4630" spans="1:19">
      <c r="A4630" s="104"/>
      <c r="B4630" s="105"/>
      <c r="C4630" s="104"/>
      <c r="D4630" s="105"/>
      <c r="E4630" s="104"/>
      <c r="F4630" s="104"/>
      <c r="G4630" s="104"/>
      <c r="H4630" s="104"/>
      <c r="I4630" s="104"/>
      <c r="J4630" s="106"/>
      <c r="K4630" s="106"/>
      <c r="L4630" s="106"/>
      <c r="M4630" s="106"/>
      <c r="N4630" s="106"/>
      <c r="O4630" s="106"/>
      <c r="P4630" s="106"/>
      <c r="Q4630" s="106"/>
      <c r="R4630" s="106"/>
      <c r="S4630" s="104"/>
    </row>
    <row r="4631" spans="1:19">
      <c r="A4631" s="104"/>
      <c r="B4631" s="105"/>
      <c r="C4631" s="104"/>
      <c r="D4631" s="105"/>
      <c r="E4631" s="104"/>
      <c r="F4631" s="104"/>
      <c r="G4631" s="104"/>
      <c r="H4631" s="104"/>
      <c r="I4631" s="104"/>
      <c r="J4631" s="106"/>
      <c r="K4631" s="106"/>
      <c r="L4631" s="106"/>
      <c r="M4631" s="106"/>
      <c r="N4631" s="106"/>
      <c r="O4631" s="106"/>
      <c r="P4631" s="106"/>
      <c r="Q4631" s="106"/>
      <c r="R4631" s="106"/>
      <c r="S4631" s="104"/>
    </row>
    <row r="4632" spans="1:19">
      <c r="A4632" s="104"/>
      <c r="B4632" s="105"/>
      <c r="C4632" s="104"/>
      <c r="D4632" s="105"/>
      <c r="E4632" s="104"/>
      <c r="F4632" s="104"/>
      <c r="G4632" s="104"/>
      <c r="H4632" s="104"/>
      <c r="I4632" s="104"/>
      <c r="J4632" s="106"/>
      <c r="K4632" s="106"/>
      <c r="L4632" s="106"/>
      <c r="M4632" s="106"/>
      <c r="N4632" s="106"/>
      <c r="O4632" s="106"/>
      <c r="P4632" s="106"/>
      <c r="Q4632" s="106"/>
      <c r="R4632" s="106"/>
      <c r="S4632" s="104"/>
    </row>
    <row r="4633" spans="1:19">
      <c r="A4633" s="104"/>
      <c r="B4633" s="105"/>
      <c r="C4633" s="104"/>
      <c r="D4633" s="105"/>
      <c r="E4633" s="104"/>
      <c r="F4633" s="104"/>
      <c r="G4633" s="104"/>
      <c r="H4633" s="104"/>
      <c r="I4633" s="104"/>
      <c r="J4633" s="106"/>
      <c r="K4633" s="106"/>
      <c r="L4633" s="106"/>
      <c r="M4633" s="106"/>
      <c r="N4633" s="106"/>
      <c r="O4633" s="106"/>
      <c r="P4633" s="106"/>
      <c r="Q4633" s="106"/>
      <c r="R4633" s="106"/>
      <c r="S4633" s="104"/>
    </row>
    <row r="4634" spans="1:19">
      <c r="A4634" s="104"/>
      <c r="B4634" s="105"/>
      <c r="C4634" s="104"/>
      <c r="D4634" s="105"/>
      <c r="E4634" s="104"/>
      <c r="F4634" s="104"/>
      <c r="G4634" s="104"/>
      <c r="H4634" s="104"/>
      <c r="I4634" s="104"/>
      <c r="J4634" s="106"/>
      <c r="K4634" s="106"/>
      <c r="L4634" s="106"/>
      <c r="M4634" s="106"/>
      <c r="N4634" s="106"/>
      <c r="O4634" s="106"/>
      <c r="P4634" s="106"/>
      <c r="Q4634" s="106"/>
      <c r="R4634" s="106"/>
      <c r="S4634" s="104"/>
    </row>
    <row r="4635" spans="1:19">
      <c r="A4635" s="104"/>
      <c r="B4635" s="105"/>
      <c r="C4635" s="104"/>
      <c r="D4635" s="105"/>
      <c r="E4635" s="104"/>
      <c r="F4635" s="104"/>
      <c r="G4635" s="104"/>
      <c r="H4635" s="104"/>
      <c r="I4635" s="104"/>
      <c r="J4635" s="106"/>
      <c r="K4635" s="106"/>
      <c r="L4635" s="106"/>
      <c r="M4635" s="106"/>
      <c r="N4635" s="106"/>
      <c r="O4635" s="106"/>
      <c r="P4635" s="106"/>
      <c r="Q4635" s="106"/>
      <c r="R4635" s="106"/>
      <c r="S4635" s="104"/>
    </row>
    <row r="4636" spans="1:19">
      <c r="A4636" s="104"/>
      <c r="B4636" s="105"/>
      <c r="C4636" s="104"/>
      <c r="D4636" s="105"/>
      <c r="E4636" s="104"/>
      <c r="F4636" s="104"/>
      <c r="G4636" s="104"/>
      <c r="H4636" s="104"/>
      <c r="I4636" s="104"/>
      <c r="J4636" s="106"/>
      <c r="K4636" s="106"/>
      <c r="L4636" s="106"/>
      <c r="M4636" s="106"/>
      <c r="N4636" s="106"/>
      <c r="O4636" s="106"/>
      <c r="P4636" s="106"/>
      <c r="Q4636" s="106"/>
      <c r="R4636" s="106"/>
      <c r="S4636" s="104"/>
    </row>
    <row r="4637" spans="1:19">
      <c r="A4637" s="104"/>
      <c r="B4637" s="105"/>
      <c r="C4637" s="104"/>
      <c r="D4637" s="105"/>
      <c r="E4637" s="104"/>
      <c r="F4637" s="104"/>
      <c r="G4637" s="104"/>
      <c r="H4637" s="104"/>
      <c r="I4637" s="104"/>
      <c r="J4637" s="106"/>
      <c r="K4637" s="106"/>
      <c r="L4637" s="106"/>
      <c r="M4637" s="106"/>
      <c r="N4637" s="106"/>
      <c r="O4637" s="106"/>
      <c r="P4637" s="106"/>
      <c r="Q4637" s="106"/>
      <c r="R4637" s="106"/>
      <c r="S4637" s="104"/>
    </row>
    <row r="4638" spans="1:19">
      <c r="A4638" s="104"/>
      <c r="B4638" s="105"/>
      <c r="C4638" s="104"/>
      <c r="D4638" s="105"/>
      <c r="E4638" s="104"/>
      <c r="F4638" s="104"/>
      <c r="G4638" s="104"/>
      <c r="H4638" s="104"/>
      <c r="I4638" s="104"/>
      <c r="J4638" s="106"/>
      <c r="K4638" s="106"/>
      <c r="L4638" s="106"/>
      <c r="M4638" s="106"/>
      <c r="N4638" s="106"/>
      <c r="O4638" s="106"/>
      <c r="P4638" s="106"/>
      <c r="Q4638" s="106"/>
      <c r="R4638" s="106"/>
      <c r="S4638" s="104"/>
    </row>
    <row r="4639" spans="1:19">
      <c r="A4639" s="104"/>
      <c r="B4639" s="105"/>
      <c r="C4639" s="104"/>
      <c r="D4639" s="105"/>
      <c r="E4639" s="104"/>
      <c r="F4639" s="104"/>
      <c r="G4639" s="104"/>
      <c r="H4639" s="104"/>
      <c r="I4639" s="104"/>
      <c r="J4639" s="106"/>
      <c r="K4639" s="106"/>
      <c r="L4639" s="106"/>
      <c r="M4639" s="106"/>
      <c r="N4639" s="106"/>
      <c r="O4639" s="106"/>
      <c r="P4639" s="106"/>
      <c r="Q4639" s="106"/>
      <c r="R4639" s="106"/>
      <c r="S4639" s="104"/>
    </row>
    <row r="4640" spans="1:19">
      <c r="A4640" s="104"/>
      <c r="B4640" s="105"/>
      <c r="C4640" s="104"/>
      <c r="D4640" s="105"/>
      <c r="E4640" s="104"/>
      <c r="F4640" s="104"/>
      <c r="G4640" s="104"/>
      <c r="H4640" s="104"/>
      <c r="I4640" s="104"/>
      <c r="J4640" s="106"/>
      <c r="K4640" s="106"/>
      <c r="L4640" s="106"/>
      <c r="M4640" s="106"/>
      <c r="N4640" s="106"/>
      <c r="O4640" s="106"/>
      <c r="P4640" s="106"/>
      <c r="Q4640" s="106"/>
      <c r="R4640" s="106"/>
      <c r="S4640" s="104"/>
    </row>
    <row r="4641" spans="1:19">
      <c r="A4641" s="104"/>
      <c r="B4641" s="105"/>
      <c r="C4641" s="104"/>
      <c r="D4641" s="105"/>
      <c r="E4641" s="104"/>
      <c r="F4641" s="104"/>
      <c r="G4641" s="104"/>
      <c r="H4641" s="104"/>
      <c r="I4641" s="104"/>
      <c r="J4641" s="106"/>
      <c r="K4641" s="106"/>
      <c r="L4641" s="106"/>
      <c r="M4641" s="106"/>
      <c r="N4641" s="106"/>
      <c r="O4641" s="106"/>
      <c r="P4641" s="106"/>
      <c r="Q4641" s="106"/>
      <c r="R4641" s="106"/>
      <c r="S4641" s="104"/>
    </row>
    <row r="4642" spans="1:19">
      <c r="A4642" s="104"/>
      <c r="B4642" s="105"/>
      <c r="C4642" s="104"/>
      <c r="D4642" s="105"/>
      <c r="E4642" s="104"/>
      <c r="F4642" s="104"/>
      <c r="G4642" s="104"/>
      <c r="H4642" s="104"/>
      <c r="I4642" s="104"/>
      <c r="J4642" s="106"/>
      <c r="K4642" s="106"/>
      <c r="L4642" s="106"/>
      <c r="M4642" s="106"/>
      <c r="N4642" s="106"/>
      <c r="O4642" s="106"/>
      <c r="P4642" s="106"/>
      <c r="Q4642" s="106"/>
      <c r="R4642" s="106"/>
      <c r="S4642" s="104"/>
    </row>
    <row r="4643" spans="1:19">
      <c r="A4643" s="104"/>
      <c r="B4643" s="105"/>
      <c r="C4643" s="104"/>
      <c r="D4643" s="105"/>
      <c r="E4643" s="104"/>
      <c r="F4643" s="104"/>
      <c r="G4643" s="104"/>
      <c r="H4643" s="104"/>
      <c r="I4643" s="104"/>
      <c r="J4643" s="106"/>
      <c r="K4643" s="106"/>
      <c r="L4643" s="106"/>
      <c r="M4643" s="106"/>
      <c r="N4643" s="106"/>
      <c r="O4643" s="106"/>
      <c r="P4643" s="106"/>
      <c r="Q4643" s="106"/>
      <c r="R4643" s="106"/>
      <c r="S4643" s="104"/>
    </row>
    <row r="4644" spans="1:19">
      <c r="A4644" s="104"/>
      <c r="B4644" s="105"/>
      <c r="C4644" s="104"/>
      <c r="D4644" s="105"/>
      <c r="E4644" s="104"/>
      <c r="F4644" s="104"/>
      <c r="G4644" s="104"/>
      <c r="H4644" s="104"/>
      <c r="I4644" s="104"/>
      <c r="J4644" s="106"/>
      <c r="K4644" s="106"/>
      <c r="L4644" s="106"/>
      <c r="M4644" s="106"/>
      <c r="N4644" s="106"/>
      <c r="O4644" s="106"/>
      <c r="P4644" s="106"/>
      <c r="Q4644" s="106"/>
      <c r="R4644" s="106"/>
      <c r="S4644" s="104"/>
    </row>
    <row r="4645" spans="1:19">
      <c r="A4645" s="104"/>
      <c r="B4645" s="105"/>
      <c r="C4645" s="104"/>
      <c r="D4645" s="105"/>
      <c r="E4645" s="104"/>
      <c r="F4645" s="104"/>
      <c r="G4645" s="104"/>
      <c r="H4645" s="104"/>
      <c r="I4645" s="104"/>
      <c r="J4645" s="106"/>
      <c r="K4645" s="106"/>
      <c r="L4645" s="106"/>
      <c r="M4645" s="106"/>
      <c r="N4645" s="106"/>
      <c r="O4645" s="106"/>
      <c r="P4645" s="106"/>
      <c r="Q4645" s="106"/>
      <c r="R4645" s="106"/>
      <c r="S4645" s="104"/>
    </row>
    <row r="4646" spans="1:19">
      <c r="A4646" s="104"/>
      <c r="B4646" s="105"/>
      <c r="C4646" s="104"/>
      <c r="D4646" s="105"/>
      <c r="E4646" s="104"/>
      <c r="F4646" s="104"/>
      <c r="G4646" s="104"/>
      <c r="H4646" s="104"/>
      <c r="I4646" s="104"/>
      <c r="J4646" s="106"/>
      <c r="K4646" s="106"/>
      <c r="L4646" s="106"/>
      <c r="M4646" s="106"/>
      <c r="N4646" s="106"/>
      <c r="O4646" s="106"/>
      <c r="P4646" s="106"/>
      <c r="Q4646" s="106"/>
      <c r="R4646" s="106"/>
      <c r="S4646" s="104"/>
    </row>
    <row r="4647" spans="1:19">
      <c r="A4647" s="104"/>
      <c r="B4647" s="105"/>
      <c r="C4647" s="104"/>
      <c r="D4647" s="105"/>
      <c r="E4647" s="104"/>
      <c r="F4647" s="104"/>
      <c r="G4647" s="104"/>
      <c r="H4647" s="104"/>
      <c r="I4647" s="104"/>
      <c r="J4647" s="106"/>
      <c r="K4647" s="106"/>
      <c r="L4647" s="106"/>
      <c r="M4647" s="106"/>
      <c r="N4647" s="106"/>
      <c r="O4647" s="106"/>
      <c r="P4647" s="106"/>
      <c r="Q4647" s="106"/>
      <c r="R4647" s="106"/>
      <c r="S4647" s="104"/>
    </row>
    <row r="4648" spans="1:19">
      <c r="A4648" s="104"/>
      <c r="B4648" s="105"/>
      <c r="C4648" s="104"/>
      <c r="D4648" s="105"/>
      <c r="E4648" s="104"/>
      <c r="F4648" s="104"/>
      <c r="G4648" s="104"/>
      <c r="H4648" s="104"/>
      <c r="I4648" s="104"/>
      <c r="J4648" s="106"/>
      <c r="K4648" s="106"/>
      <c r="L4648" s="106"/>
      <c r="M4648" s="106"/>
      <c r="N4648" s="106"/>
      <c r="O4648" s="106"/>
      <c r="P4648" s="106"/>
      <c r="Q4648" s="106"/>
      <c r="R4648" s="106"/>
      <c r="S4648" s="104"/>
    </row>
    <row r="4649" spans="1:19">
      <c r="A4649" s="104"/>
      <c r="B4649" s="105"/>
      <c r="C4649" s="104"/>
      <c r="D4649" s="105"/>
      <c r="E4649" s="104"/>
      <c r="F4649" s="104"/>
      <c r="G4649" s="104"/>
      <c r="H4649" s="104"/>
      <c r="I4649" s="104"/>
      <c r="J4649" s="106"/>
      <c r="K4649" s="106"/>
      <c r="L4649" s="106"/>
      <c r="M4649" s="106"/>
      <c r="N4649" s="106"/>
      <c r="O4649" s="106"/>
      <c r="P4649" s="106"/>
      <c r="Q4649" s="106"/>
      <c r="R4649" s="106"/>
      <c r="S4649" s="104"/>
    </row>
    <row r="4650" spans="1:19">
      <c r="A4650" s="104"/>
      <c r="B4650" s="105"/>
      <c r="C4650" s="104"/>
      <c r="D4650" s="105"/>
      <c r="E4650" s="104"/>
      <c r="F4650" s="104"/>
      <c r="G4650" s="104"/>
      <c r="H4650" s="104"/>
      <c r="I4650" s="104"/>
      <c r="J4650" s="106"/>
      <c r="K4650" s="106"/>
      <c r="L4650" s="106"/>
      <c r="M4650" s="106"/>
      <c r="N4650" s="106"/>
      <c r="O4650" s="106"/>
      <c r="P4650" s="106"/>
      <c r="Q4650" s="106"/>
      <c r="R4650" s="106"/>
      <c r="S4650" s="104"/>
    </row>
    <row r="4651" spans="1:19">
      <c r="A4651" s="104"/>
      <c r="B4651" s="105"/>
      <c r="C4651" s="104"/>
      <c r="D4651" s="105"/>
      <c r="E4651" s="104"/>
      <c r="F4651" s="104"/>
      <c r="G4651" s="104"/>
      <c r="H4651" s="104"/>
      <c r="I4651" s="104"/>
      <c r="J4651" s="106"/>
      <c r="K4651" s="106"/>
      <c r="L4651" s="106"/>
      <c r="M4651" s="106"/>
      <c r="N4651" s="106"/>
      <c r="O4651" s="106"/>
      <c r="P4651" s="106"/>
      <c r="Q4651" s="106"/>
      <c r="R4651" s="106"/>
      <c r="S4651" s="104"/>
    </row>
    <row r="4652" spans="1:19">
      <c r="A4652" s="104"/>
      <c r="B4652" s="105"/>
      <c r="C4652" s="104"/>
      <c r="D4652" s="105"/>
      <c r="E4652" s="104"/>
      <c r="F4652" s="104"/>
      <c r="G4652" s="104"/>
      <c r="H4652" s="104"/>
      <c r="I4652" s="104"/>
      <c r="J4652" s="106"/>
      <c r="K4652" s="106"/>
      <c r="L4652" s="106"/>
      <c r="M4652" s="106"/>
      <c r="N4652" s="106"/>
      <c r="O4652" s="106"/>
      <c r="P4652" s="106"/>
      <c r="Q4652" s="106"/>
      <c r="R4652" s="106"/>
      <c r="S4652" s="104"/>
    </row>
    <row r="4653" spans="1:19">
      <c r="A4653" s="104"/>
      <c r="B4653" s="105"/>
      <c r="C4653" s="104"/>
      <c r="D4653" s="105"/>
      <c r="E4653" s="104"/>
      <c r="F4653" s="104"/>
      <c r="G4653" s="104"/>
      <c r="H4653" s="104"/>
      <c r="I4653" s="104"/>
      <c r="J4653" s="106"/>
      <c r="K4653" s="106"/>
      <c r="L4653" s="106"/>
      <c r="M4653" s="106"/>
      <c r="N4653" s="106"/>
      <c r="O4653" s="106"/>
      <c r="P4653" s="106"/>
      <c r="Q4653" s="106"/>
      <c r="R4653" s="106"/>
      <c r="S4653" s="104"/>
    </row>
    <row r="4654" spans="1:19">
      <c r="A4654" s="104"/>
      <c r="B4654" s="105"/>
      <c r="C4654" s="104"/>
      <c r="D4654" s="105"/>
      <c r="E4654" s="104"/>
      <c r="F4654" s="104"/>
      <c r="G4654" s="104"/>
      <c r="H4654" s="104"/>
      <c r="I4654" s="104"/>
      <c r="J4654" s="106"/>
      <c r="K4654" s="106"/>
      <c r="L4654" s="106"/>
      <c r="M4654" s="106"/>
      <c r="N4654" s="106"/>
      <c r="O4654" s="106"/>
      <c r="P4654" s="106"/>
      <c r="Q4654" s="106"/>
      <c r="R4654" s="106"/>
      <c r="S4654" s="104"/>
    </row>
    <row r="4655" spans="1:19">
      <c r="A4655" s="104"/>
      <c r="B4655" s="105"/>
      <c r="C4655" s="104"/>
      <c r="D4655" s="105"/>
      <c r="E4655" s="104"/>
      <c r="F4655" s="104"/>
      <c r="G4655" s="104"/>
      <c r="H4655" s="104"/>
      <c r="I4655" s="104"/>
      <c r="J4655" s="106"/>
      <c r="K4655" s="106"/>
      <c r="L4655" s="106"/>
      <c r="M4655" s="106"/>
      <c r="N4655" s="106"/>
      <c r="O4655" s="106"/>
      <c r="P4655" s="106"/>
      <c r="Q4655" s="106"/>
      <c r="R4655" s="106"/>
      <c r="S4655" s="104"/>
    </row>
    <row r="4656" spans="1:19">
      <c r="A4656" s="104"/>
      <c r="B4656" s="105"/>
      <c r="C4656" s="104"/>
      <c r="D4656" s="105"/>
      <c r="E4656" s="104"/>
      <c r="F4656" s="104"/>
      <c r="G4656" s="104"/>
      <c r="H4656" s="104"/>
      <c r="I4656" s="104"/>
      <c r="J4656" s="106"/>
      <c r="K4656" s="106"/>
      <c r="L4656" s="106"/>
      <c r="M4656" s="106"/>
      <c r="N4656" s="106"/>
      <c r="O4656" s="106"/>
      <c r="P4656" s="106"/>
      <c r="Q4656" s="106"/>
      <c r="R4656" s="106"/>
      <c r="S4656" s="104"/>
    </row>
    <row r="4657" spans="1:19">
      <c r="A4657" s="104"/>
      <c r="B4657" s="105"/>
      <c r="C4657" s="104"/>
      <c r="D4657" s="105"/>
      <c r="E4657" s="104"/>
      <c r="F4657" s="104"/>
      <c r="G4657" s="104"/>
      <c r="H4657" s="104"/>
      <c r="I4657" s="104"/>
      <c r="J4657" s="106"/>
      <c r="K4657" s="106"/>
      <c r="L4657" s="106"/>
      <c r="M4657" s="106"/>
      <c r="N4657" s="106"/>
      <c r="O4657" s="106"/>
      <c r="P4657" s="106"/>
      <c r="Q4657" s="106"/>
      <c r="R4657" s="106"/>
      <c r="S4657" s="104"/>
    </row>
    <row r="4658" spans="1:19">
      <c r="A4658" s="104"/>
      <c r="B4658" s="105"/>
      <c r="C4658" s="104"/>
      <c r="D4658" s="105"/>
      <c r="E4658" s="104"/>
      <c r="F4658" s="104"/>
      <c r="G4658" s="104"/>
      <c r="H4658" s="104"/>
      <c r="I4658" s="104"/>
      <c r="J4658" s="106"/>
      <c r="K4658" s="106"/>
      <c r="L4658" s="106"/>
      <c r="M4658" s="106"/>
      <c r="N4658" s="106"/>
      <c r="O4658" s="106"/>
      <c r="P4658" s="106"/>
      <c r="Q4658" s="106"/>
      <c r="R4658" s="106"/>
      <c r="S4658" s="104"/>
    </row>
    <row r="4659" spans="1:19">
      <c r="A4659" s="104"/>
      <c r="B4659" s="105"/>
      <c r="C4659" s="104"/>
      <c r="D4659" s="105"/>
      <c r="E4659" s="104"/>
      <c r="F4659" s="104"/>
      <c r="G4659" s="104"/>
      <c r="H4659" s="104"/>
      <c r="I4659" s="104"/>
      <c r="J4659" s="106"/>
      <c r="K4659" s="106"/>
      <c r="L4659" s="106"/>
      <c r="M4659" s="106"/>
      <c r="N4659" s="106"/>
      <c r="O4659" s="106"/>
      <c r="P4659" s="106"/>
      <c r="Q4659" s="106"/>
      <c r="R4659" s="106"/>
      <c r="S4659" s="104"/>
    </row>
    <row r="4660" spans="1:19">
      <c r="A4660" s="104"/>
      <c r="B4660" s="105"/>
      <c r="C4660" s="104"/>
      <c r="D4660" s="105"/>
      <c r="E4660" s="104"/>
      <c r="F4660" s="104"/>
      <c r="G4660" s="104"/>
      <c r="H4660" s="104"/>
      <c r="I4660" s="104"/>
      <c r="J4660" s="106"/>
      <c r="K4660" s="106"/>
      <c r="L4660" s="106"/>
      <c r="M4660" s="106"/>
      <c r="N4660" s="106"/>
      <c r="O4660" s="106"/>
      <c r="P4660" s="106"/>
      <c r="Q4660" s="106"/>
      <c r="R4660" s="106"/>
      <c r="S4660" s="104"/>
    </row>
    <row r="4661" spans="1:19">
      <c r="A4661" s="104"/>
      <c r="B4661" s="105"/>
      <c r="C4661" s="104"/>
      <c r="D4661" s="105"/>
      <c r="E4661" s="104"/>
      <c r="F4661" s="104"/>
      <c r="G4661" s="104"/>
      <c r="H4661" s="104"/>
      <c r="I4661" s="104"/>
      <c r="J4661" s="106"/>
      <c r="K4661" s="106"/>
      <c r="L4661" s="106"/>
      <c r="M4661" s="106"/>
      <c r="N4661" s="106"/>
      <c r="O4661" s="106"/>
      <c r="P4661" s="106"/>
      <c r="Q4661" s="106"/>
      <c r="R4661" s="106"/>
      <c r="S4661" s="104"/>
    </row>
    <row r="4662" spans="1:19">
      <c r="A4662" s="104"/>
      <c r="B4662" s="105"/>
      <c r="C4662" s="104"/>
      <c r="D4662" s="105"/>
      <c r="E4662" s="104"/>
      <c r="F4662" s="104"/>
      <c r="G4662" s="104"/>
      <c r="H4662" s="104"/>
      <c r="I4662" s="104"/>
      <c r="J4662" s="106"/>
      <c r="K4662" s="106"/>
      <c r="L4662" s="106"/>
      <c r="M4662" s="106"/>
      <c r="N4662" s="106"/>
      <c r="O4662" s="106"/>
      <c r="P4662" s="106"/>
      <c r="Q4662" s="106"/>
      <c r="R4662" s="106"/>
      <c r="S4662" s="104"/>
    </row>
    <row r="4663" spans="1:19">
      <c r="A4663" s="104"/>
      <c r="B4663" s="105"/>
      <c r="C4663" s="104"/>
      <c r="D4663" s="105"/>
      <c r="E4663" s="104"/>
      <c r="F4663" s="104"/>
      <c r="G4663" s="104"/>
      <c r="H4663" s="104"/>
      <c r="I4663" s="104"/>
      <c r="J4663" s="106"/>
      <c r="K4663" s="106"/>
      <c r="L4663" s="106"/>
      <c r="M4663" s="106"/>
      <c r="N4663" s="106"/>
      <c r="O4663" s="106"/>
      <c r="P4663" s="106"/>
      <c r="Q4663" s="106"/>
      <c r="R4663" s="106"/>
      <c r="S4663" s="104"/>
    </row>
    <row r="4664" spans="1:19">
      <c r="A4664" s="104"/>
      <c r="B4664" s="105"/>
      <c r="C4664" s="104"/>
      <c r="D4664" s="105"/>
      <c r="E4664" s="104"/>
      <c r="F4664" s="104"/>
      <c r="G4664" s="104"/>
      <c r="H4664" s="104"/>
      <c r="I4664" s="104"/>
      <c r="J4664" s="106"/>
      <c r="K4664" s="106"/>
      <c r="L4664" s="106"/>
      <c r="M4664" s="106"/>
      <c r="N4664" s="106"/>
      <c r="O4664" s="106"/>
      <c r="P4664" s="106"/>
      <c r="Q4664" s="106"/>
      <c r="R4664" s="106"/>
      <c r="S4664" s="104"/>
    </row>
    <row r="4665" spans="1:19">
      <c r="A4665" s="104"/>
      <c r="B4665" s="105"/>
      <c r="C4665" s="104"/>
      <c r="D4665" s="105"/>
      <c r="E4665" s="104"/>
      <c r="F4665" s="104"/>
      <c r="G4665" s="104"/>
      <c r="H4665" s="104"/>
      <c r="I4665" s="104"/>
      <c r="J4665" s="106"/>
      <c r="K4665" s="106"/>
      <c r="L4665" s="106"/>
      <c r="M4665" s="106"/>
      <c r="N4665" s="106"/>
      <c r="O4665" s="106"/>
      <c r="P4665" s="106"/>
      <c r="Q4665" s="106"/>
      <c r="R4665" s="106"/>
      <c r="S4665" s="104"/>
    </row>
    <row r="4666" spans="1:19">
      <c r="A4666" s="104"/>
      <c r="B4666" s="105"/>
      <c r="C4666" s="104"/>
      <c r="D4666" s="105"/>
      <c r="E4666" s="104"/>
      <c r="F4666" s="104"/>
      <c r="G4666" s="104"/>
      <c r="H4666" s="104"/>
      <c r="I4666" s="104"/>
      <c r="J4666" s="106"/>
      <c r="K4666" s="106"/>
      <c r="L4666" s="106"/>
      <c r="M4666" s="106"/>
      <c r="N4666" s="106"/>
      <c r="O4666" s="106"/>
      <c r="P4666" s="106"/>
      <c r="Q4666" s="106"/>
      <c r="R4666" s="106"/>
      <c r="S4666" s="104"/>
    </row>
    <row r="4667" spans="1:19">
      <c r="A4667" s="104"/>
      <c r="B4667" s="105"/>
      <c r="C4667" s="104"/>
      <c r="D4667" s="105"/>
      <c r="E4667" s="104"/>
      <c r="F4667" s="104"/>
      <c r="G4667" s="104"/>
      <c r="H4667" s="104"/>
      <c r="I4667" s="104"/>
      <c r="J4667" s="106"/>
      <c r="K4667" s="106"/>
      <c r="L4667" s="106"/>
      <c r="M4667" s="106"/>
      <c r="N4667" s="106"/>
      <c r="O4667" s="106"/>
      <c r="P4667" s="106"/>
      <c r="Q4667" s="106"/>
      <c r="R4667" s="106"/>
      <c r="S4667" s="104"/>
    </row>
    <row r="4668" spans="1:19">
      <c r="A4668" s="104"/>
      <c r="B4668" s="105"/>
      <c r="C4668" s="104"/>
      <c r="D4668" s="105"/>
      <c r="E4668" s="104"/>
      <c r="F4668" s="104"/>
      <c r="G4668" s="104"/>
      <c r="H4668" s="104"/>
      <c r="I4668" s="104"/>
      <c r="J4668" s="106"/>
      <c r="K4668" s="106"/>
      <c r="L4668" s="106"/>
      <c r="M4668" s="106"/>
      <c r="N4668" s="106"/>
      <c r="O4668" s="106"/>
      <c r="P4668" s="106"/>
      <c r="Q4668" s="106"/>
      <c r="R4668" s="106"/>
      <c r="S4668" s="104"/>
    </row>
    <row r="4669" spans="1:19">
      <c r="A4669" s="104"/>
      <c r="B4669" s="105"/>
      <c r="C4669" s="104"/>
      <c r="D4669" s="105"/>
      <c r="E4669" s="104"/>
      <c r="F4669" s="104"/>
      <c r="G4669" s="104"/>
      <c r="H4669" s="104"/>
      <c r="I4669" s="104"/>
      <c r="J4669" s="106"/>
      <c r="K4669" s="106"/>
      <c r="L4669" s="106"/>
      <c r="M4669" s="106"/>
      <c r="N4669" s="106"/>
      <c r="O4669" s="106"/>
      <c r="P4669" s="106"/>
      <c r="Q4669" s="106"/>
      <c r="R4669" s="106"/>
      <c r="S4669" s="104"/>
    </row>
    <row r="4670" spans="1:19">
      <c r="A4670" s="104"/>
      <c r="B4670" s="105"/>
      <c r="C4670" s="104"/>
      <c r="D4670" s="105"/>
      <c r="E4670" s="104"/>
      <c r="F4670" s="104"/>
      <c r="G4670" s="104"/>
      <c r="H4670" s="104"/>
      <c r="I4670" s="104"/>
      <c r="J4670" s="106"/>
      <c r="K4670" s="106"/>
      <c r="L4670" s="106"/>
      <c r="M4670" s="106"/>
      <c r="N4670" s="106"/>
      <c r="O4670" s="106"/>
      <c r="P4670" s="106"/>
      <c r="Q4670" s="106"/>
      <c r="R4670" s="106"/>
      <c r="S4670" s="104"/>
    </row>
    <row r="4671" spans="1:19">
      <c r="A4671" s="104"/>
      <c r="B4671" s="105"/>
      <c r="C4671" s="104"/>
      <c r="D4671" s="105"/>
      <c r="E4671" s="104"/>
      <c r="F4671" s="104"/>
      <c r="G4671" s="104"/>
      <c r="H4671" s="104"/>
      <c r="I4671" s="104"/>
      <c r="J4671" s="106"/>
      <c r="K4671" s="106"/>
      <c r="L4671" s="106"/>
      <c r="M4671" s="106"/>
      <c r="N4671" s="106"/>
      <c r="O4671" s="106"/>
      <c r="P4671" s="106"/>
      <c r="Q4671" s="106"/>
      <c r="R4671" s="106"/>
      <c r="S4671" s="104"/>
    </row>
    <row r="4672" spans="1:19">
      <c r="A4672" s="104"/>
      <c r="B4672" s="105"/>
      <c r="C4672" s="104"/>
      <c r="D4672" s="105"/>
      <c r="E4672" s="104"/>
      <c r="F4672" s="104"/>
      <c r="G4672" s="104"/>
      <c r="H4672" s="104"/>
      <c r="I4672" s="104"/>
      <c r="J4672" s="106"/>
      <c r="K4672" s="106"/>
      <c r="L4672" s="106"/>
      <c r="M4672" s="106"/>
      <c r="N4672" s="106"/>
      <c r="O4672" s="106"/>
      <c r="P4672" s="106"/>
      <c r="Q4672" s="106"/>
      <c r="R4672" s="106"/>
      <c r="S4672" s="104"/>
    </row>
    <row r="4673" spans="1:19">
      <c r="A4673" s="104"/>
      <c r="B4673" s="105"/>
      <c r="C4673" s="104"/>
      <c r="D4673" s="105"/>
      <c r="E4673" s="104"/>
      <c r="F4673" s="104"/>
      <c r="G4673" s="104"/>
      <c r="H4673" s="104"/>
      <c r="I4673" s="104"/>
      <c r="J4673" s="106"/>
      <c r="K4673" s="106"/>
      <c r="L4673" s="106"/>
      <c r="M4673" s="106"/>
      <c r="N4673" s="106"/>
      <c r="O4673" s="106"/>
      <c r="P4673" s="106"/>
      <c r="Q4673" s="106"/>
      <c r="R4673" s="106"/>
      <c r="S4673" s="104"/>
    </row>
    <row r="4674" spans="1:19">
      <c r="A4674" s="104"/>
      <c r="B4674" s="105"/>
      <c r="C4674" s="104"/>
      <c r="D4674" s="105"/>
      <c r="E4674" s="104"/>
      <c r="F4674" s="104"/>
      <c r="G4674" s="104"/>
      <c r="H4674" s="104"/>
      <c r="I4674" s="104"/>
      <c r="J4674" s="106"/>
      <c r="K4674" s="106"/>
      <c r="L4674" s="106"/>
      <c r="M4674" s="106"/>
      <c r="N4674" s="106"/>
      <c r="O4674" s="106"/>
      <c r="P4674" s="106"/>
      <c r="Q4674" s="106"/>
      <c r="R4674" s="106"/>
      <c r="S4674" s="104"/>
    </row>
    <row r="4675" spans="1:19">
      <c r="A4675" s="104"/>
      <c r="B4675" s="105"/>
      <c r="C4675" s="104"/>
      <c r="D4675" s="105"/>
      <c r="E4675" s="104"/>
      <c r="F4675" s="104"/>
      <c r="G4675" s="104"/>
      <c r="H4675" s="104"/>
      <c r="I4675" s="104"/>
      <c r="J4675" s="106"/>
      <c r="K4675" s="106"/>
      <c r="L4675" s="106"/>
      <c r="M4675" s="106"/>
      <c r="N4675" s="106"/>
      <c r="O4675" s="106"/>
      <c r="P4675" s="106"/>
      <c r="Q4675" s="106"/>
      <c r="R4675" s="106"/>
      <c r="S4675" s="104"/>
    </row>
    <row r="4676" spans="1:19">
      <c r="A4676" s="104"/>
      <c r="B4676" s="105"/>
      <c r="C4676" s="104"/>
      <c r="D4676" s="105"/>
      <c r="E4676" s="104"/>
      <c r="F4676" s="104"/>
      <c r="G4676" s="104"/>
      <c r="H4676" s="104"/>
      <c r="I4676" s="104"/>
      <c r="J4676" s="106"/>
      <c r="K4676" s="106"/>
      <c r="L4676" s="106"/>
      <c r="M4676" s="106"/>
      <c r="N4676" s="106"/>
      <c r="O4676" s="106"/>
      <c r="P4676" s="106"/>
      <c r="Q4676" s="106"/>
      <c r="R4676" s="106"/>
      <c r="S4676" s="104"/>
    </row>
    <row r="4677" spans="1:19">
      <c r="A4677" s="104"/>
      <c r="B4677" s="105"/>
      <c r="C4677" s="104"/>
      <c r="D4677" s="105"/>
      <c r="E4677" s="104"/>
      <c r="F4677" s="104"/>
      <c r="G4677" s="104"/>
      <c r="H4677" s="104"/>
      <c r="I4677" s="104"/>
      <c r="J4677" s="106"/>
      <c r="K4677" s="106"/>
      <c r="L4677" s="106"/>
      <c r="M4677" s="106"/>
      <c r="N4677" s="106"/>
      <c r="O4677" s="106"/>
      <c r="P4677" s="106"/>
      <c r="Q4677" s="106"/>
      <c r="R4677" s="106"/>
      <c r="S4677" s="104"/>
    </row>
    <row r="4678" spans="1:19">
      <c r="A4678" s="104"/>
      <c r="B4678" s="105"/>
      <c r="C4678" s="104"/>
      <c r="D4678" s="105"/>
      <c r="E4678" s="104"/>
      <c r="F4678" s="104"/>
      <c r="G4678" s="104"/>
      <c r="H4678" s="104"/>
      <c r="I4678" s="104"/>
      <c r="J4678" s="106"/>
      <c r="K4678" s="106"/>
      <c r="L4678" s="106"/>
      <c r="M4678" s="106"/>
      <c r="N4678" s="106"/>
      <c r="O4678" s="106"/>
      <c r="P4678" s="106"/>
      <c r="Q4678" s="106"/>
      <c r="R4678" s="106"/>
      <c r="S4678" s="104"/>
    </row>
    <row r="4679" spans="1:19">
      <c r="A4679" s="104"/>
      <c r="B4679" s="105"/>
      <c r="C4679" s="104"/>
      <c r="D4679" s="105"/>
      <c r="E4679" s="104"/>
      <c r="F4679" s="104"/>
      <c r="G4679" s="104"/>
      <c r="H4679" s="104"/>
      <c r="I4679" s="104"/>
      <c r="J4679" s="106"/>
      <c r="K4679" s="106"/>
      <c r="L4679" s="106"/>
      <c r="M4679" s="106"/>
      <c r="N4679" s="106"/>
      <c r="O4679" s="106"/>
      <c r="P4679" s="106"/>
      <c r="Q4679" s="106"/>
      <c r="R4679" s="106"/>
      <c r="S4679" s="104"/>
    </row>
    <row r="4680" spans="1:19">
      <c r="A4680" s="104"/>
      <c r="B4680" s="105"/>
      <c r="C4680" s="104"/>
      <c r="D4680" s="105"/>
      <c r="E4680" s="104"/>
      <c r="F4680" s="104"/>
      <c r="G4680" s="104"/>
      <c r="H4680" s="104"/>
      <c r="I4680" s="104"/>
      <c r="J4680" s="106"/>
      <c r="K4680" s="106"/>
      <c r="L4680" s="106"/>
      <c r="M4680" s="106"/>
      <c r="N4680" s="106"/>
      <c r="O4680" s="106"/>
      <c r="P4680" s="106"/>
      <c r="Q4680" s="106"/>
      <c r="R4680" s="106"/>
      <c r="S4680" s="104"/>
    </row>
    <row r="4681" spans="1:19">
      <c r="A4681" s="104"/>
      <c r="B4681" s="105"/>
      <c r="C4681" s="104"/>
      <c r="D4681" s="105"/>
      <c r="E4681" s="104"/>
      <c r="F4681" s="104"/>
      <c r="G4681" s="104"/>
      <c r="H4681" s="104"/>
      <c r="I4681" s="104"/>
      <c r="J4681" s="106"/>
      <c r="K4681" s="106"/>
      <c r="L4681" s="106"/>
      <c r="M4681" s="106"/>
      <c r="N4681" s="106"/>
      <c r="O4681" s="106"/>
      <c r="P4681" s="106"/>
      <c r="Q4681" s="106"/>
      <c r="R4681" s="106"/>
      <c r="S4681" s="104"/>
    </row>
    <row r="4682" spans="1:19">
      <c r="A4682" s="104"/>
      <c r="B4682" s="105"/>
      <c r="C4682" s="104"/>
      <c r="D4682" s="105"/>
      <c r="E4682" s="104"/>
      <c r="F4682" s="104"/>
      <c r="G4682" s="104"/>
      <c r="H4682" s="104"/>
      <c r="I4682" s="104"/>
      <c r="J4682" s="106"/>
      <c r="K4682" s="106"/>
      <c r="L4682" s="106"/>
      <c r="M4682" s="106"/>
      <c r="N4682" s="106"/>
      <c r="O4682" s="106"/>
      <c r="P4682" s="106"/>
      <c r="Q4682" s="106"/>
      <c r="R4682" s="106"/>
      <c r="S4682" s="104"/>
    </row>
    <row r="4683" spans="1:19">
      <c r="A4683" s="104"/>
      <c r="B4683" s="105"/>
      <c r="C4683" s="104"/>
      <c r="D4683" s="105"/>
      <c r="E4683" s="104"/>
      <c r="F4683" s="104"/>
      <c r="G4683" s="104"/>
      <c r="H4683" s="104"/>
      <c r="I4683" s="104"/>
      <c r="J4683" s="106"/>
      <c r="K4683" s="106"/>
      <c r="L4683" s="106"/>
      <c r="M4683" s="106"/>
      <c r="N4683" s="106"/>
      <c r="O4683" s="106"/>
      <c r="P4683" s="106"/>
      <c r="Q4683" s="106"/>
      <c r="R4683" s="106"/>
      <c r="S4683" s="104"/>
    </row>
    <row r="4684" spans="1:19">
      <c r="A4684" s="104"/>
      <c r="B4684" s="105"/>
      <c r="C4684" s="104"/>
      <c r="D4684" s="105"/>
      <c r="E4684" s="104"/>
      <c r="F4684" s="104"/>
      <c r="G4684" s="104"/>
      <c r="H4684" s="104"/>
      <c r="I4684" s="104"/>
      <c r="J4684" s="106"/>
      <c r="K4684" s="106"/>
      <c r="L4684" s="106"/>
      <c r="M4684" s="106"/>
      <c r="N4684" s="106"/>
      <c r="O4684" s="106"/>
      <c r="P4684" s="106"/>
      <c r="Q4684" s="106"/>
      <c r="R4684" s="106"/>
      <c r="S4684" s="104"/>
    </row>
    <row r="4685" spans="1:19">
      <c r="A4685" s="104"/>
      <c r="B4685" s="105"/>
      <c r="C4685" s="104"/>
      <c r="D4685" s="105"/>
      <c r="E4685" s="104"/>
      <c r="F4685" s="104"/>
      <c r="G4685" s="104"/>
      <c r="H4685" s="104"/>
      <c r="I4685" s="104"/>
      <c r="J4685" s="106"/>
      <c r="K4685" s="106"/>
      <c r="L4685" s="106"/>
      <c r="M4685" s="106"/>
      <c r="N4685" s="106"/>
      <c r="O4685" s="106"/>
      <c r="P4685" s="106"/>
      <c r="Q4685" s="106"/>
      <c r="R4685" s="106"/>
      <c r="S4685" s="104"/>
    </row>
    <row r="4686" spans="1:19">
      <c r="A4686" s="104"/>
      <c r="B4686" s="105"/>
      <c r="C4686" s="104"/>
      <c r="D4686" s="105"/>
      <c r="E4686" s="104"/>
      <c r="F4686" s="104"/>
      <c r="G4686" s="104"/>
      <c r="H4686" s="104"/>
      <c r="I4686" s="104"/>
      <c r="J4686" s="106"/>
      <c r="K4686" s="106"/>
      <c r="L4686" s="106"/>
      <c r="M4686" s="106"/>
      <c r="N4686" s="106"/>
      <c r="O4686" s="106"/>
      <c r="P4686" s="106"/>
      <c r="Q4686" s="106"/>
      <c r="R4686" s="106"/>
      <c r="S4686" s="104"/>
    </row>
    <row r="4687" spans="1:19">
      <c r="A4687" s="104"/>
      <c r="B4687" s="105"/>
      <c r="C4687" s="104"/>
      <c r="D4687" s="105"/>
      <c r="E4687" s="104"/>
      <c r="F4687" s="104"/>
      <c r="G4687" s="104"/>
      <c r="H4687" s="104"/>
      <c r="I4687" s="104"/>
      <c r="J4687" s="106"/>
      <c r="K4687" s="106"/>
      <c r="L4687" s="106"/>
      <c r="M4687" s="106"/>
      <c r="N4687" s="106"/>
      <c r="O4687" s="106"/>
      <c r="P4687" s="106"/>
      <c r="Q4687" s="106"/>
      <c r="R4687" s="106"/>
      <c r="S4687" s="104"/>
    </row>
    <row r="4688" spans="1:19">
      <c r="A4688" s="104"/>
      <c r="B4688" s="105"/>
      <c r="C4688" s="104"/>
      <c r="D4688" s="105"/>
      <c r="E4688" s="104"/>
      <c r="F4688" s="104"/>
      <c r="G4688" s="104"/>
      <c r="H4688" s="104"/>
      <c r="I4688" s="104"/>
      <c r="J4688" s="106"/>
      <c r="K4688" s="106"/>
      <c r="L4688" s="106"/>
      <c r="M4688" s="106"/>
      <c r="N4688" s="106"/>
      <c r="O4688" s="106"/>
      <c r="P4688" s="106"/>
      <c r="Q4688" s="106"/>
      <c r="R4688" s="106"/>
      <c r="S4688" s="104"/>
    </row>
    <row r="4689" spans="1:19">
      <c r="A4689" s="104"/>
      <c r="B4689" s="105"/>
      <c r="C4689" s="104"/>
      <c r="D4689" s="105"/>
      <c r="E4689" s="104"/>
      <c r="F4689" s="104"/>
      <c r="G4689" s="104"/>
      <c r="H4689" s="104"/>
      <c r="I4689" s="104"/>
      <c r="J4689" s="106"/>
      <c r="K4689" s="106"/>
      <c r="L4689" s="106"/>
      <c r="M4689" s="106"/>
      <c r="N4689" s="106"/>
      <c r="O4689" s="106"/>
      <c r="P4689" s="106"/>
      <c r="Q4689" s="106"/>
      <c r="R4689" s="106"/>
      <c r="S4689" s="104"/>
    </row>
    <row r="4690" spans="1:19">
      <c r="A4690" s="104"/>
      <c r="B4690" s="105"/>
      <c r="C4690" s="104"/>
      <c r="D4690" s="105"/>
      <c r="E4690" s="104"/>
      <c r="F4690" s="104"/>
      <c r="G4690" s="104"/>
      <c r="H4690" s="104"/>
      <c r="I4690" s="104"/>
      <c r="J4690" s="106"/>
      <c r="K4690" s="106"/>
      <c r="L4690" s="106"/>
      <c r="M4690" s="106"/>
      <c r="N4690" s="106"/>
      <c r="O4690" s="106"/>
      <c r="P4690" s="106"/>
      <c r="Q4690" s="106"/>
      <c r="R4690" s="106"/>
      <c r="S4690" s="104"/>
    </row>
    <row r="4691" spans="1:19">
      <c r="A4691" s="104"/>
      <c r="B4691" s="105"/>
      <c r="C4691" s="104"/>
      <c r="D4691" s="105"/>
      <c r="E4691" s="104"/>
      <c r="F4691" s="104"/>
      <c r="G4691" s="104"/>
      <c r="H4691" s="104"/>
      <c r="I4691" s="104"/>
      <c r="J4691" s="106"/>
      <c r="K4691" s="106"/>
      <c r="L4691" s="106"/>
      <c r="M4691" s="106"/>
      <c r="N4691" s="106"/>
      <c r="O4691" s="106"/>
      <c r="P4691" s="106"/>
      <c r="Q4691" s="106"/>
      <c r="R4691" s="106"/>
      <c r="S4691" s="104"/>
    </row>
    <row r="4692" spans="1:19">
      <c r="A4692" s="104"/>
      <c r="B4692" s="105"/>
      <c r="C4692" s="104"/>
      <c r="D4692" s="105"/>
      <c r="E4692" s="104"/>
      <c r="F4692" s="104"/>
      <c r="G4692" s="104"/>
      <c r="H4692" s="104"/>
      <c r="I4692" s="104"/>
      <c r="J4692" s="106"/>
      <c r="K4692" s="106"/>
      <c r="L4692" s="106"/>
      <c r="M4692" s="106"/>
      <c r="N4692" s="106"/>
      <c r="O4692" s="106"/>
      <c r="P4692" s="106"/>
      <c r="Q4692" s="106"/>
      <c r="R4692" s="106"/>
      <c r="S4692" s="104"/>
    </row>
    <row r="4693" spans="1:19">
      <c r="A4693" s="104"/>
      <c r="B4693" s="105"/>
      <c r="C4693" s="104"/>
      <c r="D4693" s="105"/>
      <c r="E4693" s="104"/>
      <c r="F4693" s="104"/>
      <c r="G4693" s="104"/>
      <c r="H4693" s="104"/>
      <c r="I4693" s="104"/>
      <c r="J4693" s="106"/>
      <c r="K4693" s="106"/>
      <c r="L4693" s="106"/>
      <c r="M4693" s="106"/>
      <c r="N4693" s="106"/>
      <c r="O4693" s="106"/>
      <c r="P4693" s="106"/>
      <c r="Q4693" s="106"/>
      <c r="R4693" s="106"/>
      <c r="S4693" s="104"/>
    </row>
    <row r="4694" spans="1:19">
      <c r="A4694" s="104"/>
      <c r="B4694" s="105"/>
      <c r="C4694" s="104"/>
      <c r="D4694" s="105"/>
      <c r="E4694" s="104"/>
      <c r="F4694" s="104"/>
      <c r="G4694" s="104"/>
      <c r="H4694" s="104"/>
      <c r="I4694" s="104"/>
      <c r="J4694" s="106"/>
      <c r="K4694" s="106"/>
      <c r="L4694" s="106"/>
      <c r="M4694" s="106"/>
      <c r="N4694" s="106"/>
      <c r="O4694" s="106"/>
      <c r="P4694" s="106"/>
      <c r="Q4694" s="106"/>
      <c r="R4694" s="106"/>
      <c r="S4694" s="104"/>
    </row>
    <row r="4695" spans="1:19">
      <c r="A4695" s="104"/>
      <c r="B4695" s="105"/>
      <c r="C4695" s="104"/>
      <c r="D4695" s="105"/>
      <c r="E4695" s="104"/>
      <c r="F4695" s="104"/>
      <c r="G4695" s="104"/>
      <c r="H4695" s="104"/>
      <c r="I4695" s="104"/>
      <c r="J4695" s="106"/>
      <c r="K4695" s="106"/>
      <c r="L4695" s="106"/>
      <c r="M4695" s="106"/>
      <c r="N4695" s="106"/>
      <c r="O4695" s="106"/>
      <c r="P4695" s="106"/>
      <c r="Q4695" s="106"/>
      <c r="R4695" s="106"/>
      <c r="S4695" s="104"/>
    </row>
    <row r="4696" spans="1:19">
      <c r="A4696" s="104"/>
      <c r="B4696" s="105"/>
      <c r="C4696" s="104"/>
      <c r="D4696" s="105"/>
      <c r="E4696" s="104"/>
      <c r="F4696" s="104"/>
      <c r="G4696" s="104"/>
      <c r="H4696" s="104"/>
      <c r="I4696" s="104"/>
      <c r="J4696" s="106"/>
      <c r="K4696" s="106"/>
      <c r="L4696" s="106"/>
      <c r="M4696" s="106"/>
      <c r="N4696" s="106"/>
      <c r="O4696" s="106"/>
      <c r="P4696" s="106"/>
      <c r="Q4696" s="106"/>
      <c r="R4696" s="106"/>
      <c r="S4696" s="104"/>
    </row>
    <row r="4697" spans="1:19">
      <c r="A4697" s="104"/>
      <c r="B4697" s="105"/>
      <c r="C4697" s="104"/>
      <c r="D4697" s="105"/>
      <c r="E4697" s="104"/>
      <c r="F4697" s="104"/>
      <c r="G4697" s="104"/>
      <c r="H4697" s="104"/>
      <c r="I4697" s="104"/>
      <c r="J4697" s="106"/>
      <c r="K4697" s="106"/>
      <c r="L4697" s="106"/>
      <c r="M4697" s="106"/>
      <c r="N4697" s="106"/>
      <c r="O4697" s="106"/>
      <c r="P4697" s="106"/>
      <c r="Q4697" s="106"/>
      <c r="R4697" s="106"/>
      <c r="S4697" s="104"/>
    </row>
    <row r="4698" spans="1:19">
      <c r="A4698" s="104"/>
      <c r="B4698" s="105"/>
      <c r="C4698" s="104"/>
      <c r="D4698" s="105"/>
      <c r="E4698" s="104"/>
      <c r="F4698" s="104"/>
      <c r="G4698" s="104"/>
      <c r="H4698" s="104"/>
      <c r="I4698" s="104"/>
      <c r="J4698" s="106"/>
      <c r="K4698" s="106"/>
      <c r="L4698" s="106"/>
      <c r="M4698" s="106"/>
      <c r="N4698" s="106"/>
      <c r="O4698" s="106"/>
      <c r="P4698" s="106"/>
      <c r="Q4698" s="106"/>
      <c r="R4698" s="106"/>
      <c r="S4698" s="104"/>
    </row>
    <row r="4699" spans="1:19">
      <c r="A4699" s="104"/>
      <c r="B4699" s="105"/>
      <c r="C4699" s="104"/>
      <c r="D4699" s="105"/>
      <c r="E4699" s="104"/>
      <c r="F4699" s="104"/>
      <c r="G4699" s="104"/>
      <c r="H4699" s="104"/>
      <c r="I4699" s="104"/>
      <c r="J4699" s="106"/>
      <c r="K4699" s="106"/>
      <c r="L4699" s="106"/>
      <c r="M4699" s="106"/>
      <c r="N4699" s="106"/>
      <c r="O4699" s="106"/>
      <c r="P4699" s="106"/>
      <c r="Q4699" s="106"/>
      <c r="R4699" s="106"/>
      <c r="S4699" s="104"/>
    </row>
    <row r="4700" spans="1:19">
      <c r="A4700" s="104"/>
      <c r="B4700" s="105"/>
      <c r="C4700" s="104"/>
      <c r="D4700" s="105"/>
      <c r="E4700" s="104"/>
      <c r="F4700" s="104"/>
      <c r="G4700" s="104"/>
      <c r="H4700" s="104"/>
      <c r="I4700" s="104"/>
      <c r="J4700" s="106"/>
      <c r="K4700" s="106"/>
      <c r="L4700" s="106"/>
      <c r="M4700" s="106"/>
      <c r="N4700" s="106"/>
      <c r="O4700" s="106"/>
      <c r="P4700" s="106"/>
      <c r="Q4700" s="106"/>
      <c r="R4700" s="106"/>
      <c r="S4700" s="104"/>
    </row>
    <row r="4701" spans="1:19">
      <c r="A4701" s="104"/>
      <c r="B4701" s="105"/>
      <c r="C4701" s="104"/>
      <c r="D4701" s="105"/>
      <c r="E4701" s="104"/>
      <c r="F4701" s="104"/>
      <c r="G4701" s="104"/>
      <c r="H4701" s="104"/>
      <c r="I4701" s="104"/>
      <c r="J4701" s="106"/>
      <c r="K4701" s="106"/>
      <c r="L4701" s="106"/>
      <c r="M4701" s="106"/>
      <c r="N4701" s="106"/>
      <c r="O4701" s="106"/>
      <c r="P4701" s="106"/>
      <c r="Q4701" s="106"/>
      <c r="R4701" s="106"/>
      <c r="S4701" s="104"/>
    </row>
    <row r="4702" spans="1:19">
      <c r="A4702" s="104"/>
      <c r="B4702" s="105"/>
      <c r="C4702" s="104"/>
      <c r="D4702" s="105"/>
      <c r="E4702" s="104"/>
      <c r="F4702" s="104"/>
      <c r="G4702" s="104"/>
      <c r="H4702" s="104"/>
      <c r="I4702" s="104"/>
      <c r="J4702" s="106"/>
      <c r="K4702" s="106"/>
      <c r="L4702" s="106"/>
      <c r="M4702" s="106"/>
      <c r="N4702" s="106"/>
      <c r="O4702" s="106"/>
      <c r="P4702" s="106"/>
      <c r="Q4702" s="106"/>
      <c r="R4702" s="106"/>
      <c r="S4702" s="104"/>
    </row>
    <row r="4703" spans="1:19">
      <c r="A4703" s="104"/>
      <c r="B4703" s="105"/>
      <c r="C4703" s="104"/>
      <c r="D4703" s="105"/>
      <c r="E4703" s="104"/>
      <c r="F4703" s="104"/>
      <c r="G4703" s="104"/>
      <c r="H4703" s="104"/>
      <c r="I4703" s="104"/>
      <c r="J4703" s="106"/>
      <c r="K4703" s="106"/>
      <c r="L4703" s="106"/>
      <c r="M4703" s="106"/>
      <c r="N4703" s="106"/>
      <c r="O4703" s="106"/>
      <c r="P4703" s="106"/>
      <c r="Q4703" s="106"/>
      <c r="R4703" s="106"/>
      <c r="S4703" s="104"/>
    </row>
    <row r="4704" spans="1:19">
      <c r="A4704" s="104"/>
      <c r="B4704" s="105"/>
      <c r="C4704" s="104"/>
      <c r="D4704" s="105"/>
      <c r="E4704" s="104"/>
      <c r="F4704" s="104"/>
      <c r="G4704" s="104"/>
      <c r="H4704" s="104"/>
      <c r="I4704" s="104"/>
      <c r="J4704" s="106"/>
      <c r="K4704" s="106"/>
      <c r="L4704" s="106"/>
      <c r="M4704" s="106"/>
      <c r="N4704" s="106"/>
      <c r="O4704" s="106"/>
      <c r="P4704" s="106"/>
      <c r="Q4704" s="106"/>
      <c r="R4704" s="106"/>
      <c r="S4704" s="104"/>
    </row>
    <row r="4705" spans="1:19">
      <c r="A4705" s="104"/>
      <c r="B4705" s="105"/>
      <c r="C4705" s="104"/>
      <c r="D4705" s="105"/>
      <c r="E4705" s="104"/>
      <c r="F4705" s="104"/>
      <c r="G4705" s="104"/>
      <c r="H4705" s="104"/>
      <c r="I4705" s="104"/>
      <c r="J4705" s="106"/>
      <c r="K4705" s="106"/>
      <c r="L4705" s="106"/>
      <c r="M4705" s="106"/>
      <c r="N4705" s="106"/>
      <c r="O4705" s="106"/>
      <c r="P4705" s="106"/>
      <c r="Q4705" s="106"/>
      <c r="R4705" s="106"/>
      <c r="S4705" s="104"/>
    </row>
    <row r="4706" spans="1:19">
      <c r="A4706" s="104"/>
      <c r="B4706" s="105"/>
      <c r="C4706" s="104"/>
      <c r="D4706" s="105"/>
      <c r="E4706" s="104"/>
      <c r="F4706" s="104"/>
      <c r="G4706" s="104"/>
      <c r="H4706" s="104"/>
      <c r="I4706" s="104"/>
      <c r="J4706" s="106"/>
      <c r="K4706" s="106"/>
      <c r="L4706" s="106"/>
      <c r="M4706" s="106"/>
      <c r="N4706" s="106"/>
      <c r="O4706" s="106"/>
      <c r="P4706" s="106"/>
      <c r="Q4706" s="106"/>
      <c r="R4706" s="106"/>
      <c r="S4706" s="104"/>
    </row>
    <row r="4707" spans="1:19">
      <c r="A4707" s="104"/>
      <c r="B4707" s="105"/>
      <c r="C4707" s="104"/>
      <c r="D4707" s="105"/>
      <c r="E4707" s="104"/>
      <c r="F4707" s="104"/>
      <c r="G4707" s="104"/>
      <c r="H4707" s="104"/>
      <c r="I4707" s="104"/>
      <c r="J4707" s="106"/>
      <c r="K4707" s="106"/>
      <c r="L4707" s="106"/>
      <c r="M4707" s="106"/>
      <c r="N4707" s="106"/>
      <c r="O4707" s="106"/>
      <c r="P4707" s="106"/>
      <c r="Q4707" s="106"/>
      <c r="R4707" s="106"/>
      <c r="S4707" s="104"/>
    </row>
    <row r="4708" spans="1:19">
      <c r="A4708" s="104"/>
      <c r="B4708" s="105"/>
      <c r="C4708" s="104"/>
      <c r="D4708" s="105"/>
      <c r="E4708" s="104"/>
      <c r="F4708" s="104"/>
      <c r="G4708" s="104"/>
      <c r="H4708" s="104"/>
      <c r="I4708" s="104"/>
      <c r="J4708" s="106"/>
      <c r="K4708" s="106"/>
      <c r="L4708" s="106"/>
      <c r="M4708" s="106"/>
      <c r="N4708" s="106"/>
      <c r="O4708" s="106"/>
      <c r="P4708" s="106"/>
      <c r="Q4708" s="106"/>
      <c r="R4708" s="106"/>
      <c r="S4708" s="104"/>
    </row>
    <row r="4709" spans="1:19">
      <c r="A4709" s="104"/>
      <c r="B4709" s="105"/>
      <c r="C4709" s="104"/>
      <c r="D4709" s="105"/>
      <c r="E4709" s="104"/>
      <c r="F4709" s="104"/>
      <c r="G4709" s="104"/>
      <c r="H4709" s="104"/>
      <c r="I4709" s="104"/>
      <c r="J4709" s="106"/>
      <c r="K4709" s="106"/>
      <c r="L4709" s="106"/>
      <c r="M4709" s="106"/>
      <c r="N4709" s="106"/>
      <c r="O4709" s="106"/>
      <c r="P4709" s="106"/>
      <c r="Q4709" s="106"/>
      <c r="R4709" s="106"/>
      <c r="S4709" s="104"/>
    </row>
    <row r="4710" spans="1:19">
      <c r="A4710" s="104"/>
      <c r="B4710" s="105"/>
      <c r="C4710" s="104"/>
      <c r="D4710" s="105"/>
      <c r="E4710" s="104"/>
      <c r="F4710" s="104"/>
      <c r="G4710" s="104"/>
      <c r="H4710" s="104"/>
      <c r="I4710" s="104"/>
      <c r="J4710" s="106"/>
      <c r="K4710" s="106"/>
      <c r="L4710" s="106"/>
      <c r="M4710" s="106"/>
      <c r="N4710" s="106"/>
      <c r="O4710" s="106"/>
      <c r="P4710" s="106"/>
      <c r="Q4710" s="106"/>
      <c r="R4710" s="106"/>
      <c r="S4710" s="104"/>
    </row>
    <row r="4711" spans="1:19">
      <c r="A4711" s="104"/>
      <c r="B4711" s="105"/>
      <c r="C4711" s="104"/>
      <c r="D4711" s="105"/>
      <c r="E4711" s="104"/>
      <c r="F4711" s="104"/>
      <c r="G4711" s="104"/>
      <c r="H4711" s="104"/>
      <c r="I4711" s="104"/>
      <c r="J4711" s="106"/>
      <c r="K4711" s="106"/>
      <c r="L4711" s="106"/>
      <c r="M4711" s="106"/>
      <c r="N4711" s="106"/>
      <c r="O4711" s="106"/>
      <c r="P4711" s="106"/>
      <c r="Q4711" s="106"/>
      <c r="R4711" s="106"/>
      <c r="S4711" s="104"/>
    </row>
    <row r="4712" spans="1:19">
      <c r="A4712" s="104"/>
      <c r="B4712" s="105"/>
      <c r="C4712" s="104"/>
      <c r="D4712" s="105"/>
      <c r="E4712" s="104"/>
      <c r="F4712" s="104"/>
      <c r="G4712" s="104"/>
      <c r="H4712" s="104"/>
      <c r="I4712" s="104"/>
      <c r="J4712" s="106"/>
      <c r="K4712" s="106"/>
      <c r="L4712" s="106"/>
      <c r="M4712" s="106"/>
      <c r="N4712" s="106"/>
      <c r="O4712" s="106"/>
      <c r="P4712" s="106"/>
      <c r="Q4712" s="106"/>
      <c r="R4712" s="106"/>
      <c r="S4712" s="104"/>
    </row>
    <row r="4713" spans="1:19">
      <c r="A4713" s="104"/>
      <c r="B4713" s="105"/>
      <c r="C4713" s="104"/>
      <c r="D4713" s="105"/>
      <c r="E4713" s="104"/>
      <c r="F4713" s="104"/>
      <c r="G4713" s="104"/>
      <c r="H4713" s="104"/>
      <c r="I4713" s="104"/>
      <c r="J4713" s="106"/>
      <c r="K4713" s="106"/>
      <c r="L4713" s="106"/>
      <c r="M4713" s="106"/>
      <c r="N4713" s="106"/>
      <c r="O4713" s="106"/>
      <c r="P4713" s="106"/>
      <c r="Q4713" s="106"/>
      <c r="R4713" s="106"/>
      <c r="S4713" s="104"/>
    </row>
    <row r="4714" spans="1:19">
      <c r="A4714" s="104"/>
      <c r="B4714" s="105"/>
      <c r="C4714" s="104"/>
      <c r="D4714" s="105"/>
      <c r="E4714" s="104"/>
      <c r="F4714" s="104"/>
      <c r="G4714" s="104"/>
      <c r="H4714" s="104"/>
      <c r="I4714" s="104"/>
      <c r="J4714" s="106"/>
      <c r="K4714" s="106"/>
      <c r="L4714" s="106"/>
      <c r="M4714" s="106"/>
      <c r="N4714" s="106"/>
      <c r="O4714" s="106"/>
      <c r="P4714" s="106"/>
      <c r="Q4714" s="106"/>
      <c r="R4714" s="106"/>
      <c r="S4714" s="104"/>
    </row>
    <row r="4715" spans="1:19">
      <c r="A4715" s="104"/>
      <c r="B4715" s="105"/>
      <c r="C4715" s="104"/>
      <c r="D4715" s="105"/>
      <c r="E4715" s="104"/>
      <c r="F4715" s="104"/>
      <c r="G4715" s="104"/>
      <c r="H4715" s="104"/>
      <c r="I4715" s="104"/>
      <c r="J4715" s="106"/>
      <c r="K4715" s="106"/>
      <c r="L4715" s="106"/>
      <c r="M4715" s="106"/>
      <c r="N4715" s="106"/>
      <c r="O4715" s="106"/>
      <c r="P4715" s="106"/>
      <c r="Q4715" s="106"/>
      <c r="R4715" s="106"/>
      <c r="S4715" s="104"/>
    </row>
    <row r="4716" spans="1:19">
      <c r="A4716" s="104"/>
      <c r="B4716" s="105"/>
      <c r="C4716" s="104"/>
      <c r="D4716" s="105"/>
      <c r="E4716" s="104"/>
      <c r="F4716" s="104"/>
      <c r="G4716" s="104"/>
      <c r="H4716" s="104"/>
      <c r="I4716" s="104"/>
      <c r="J4716" s="106"/>
      <c r="K4716" s="106"/>
      <c r="L4716" s="106"/>
      <c r="M4716" s="106"/>
      <c r="N4716" s="106"/>
      <c r="O4716" s="106"/>
      <c r="P4716" s="106"/>
      <c r="Q4716" s="106"/>
      <c r="R4716" s="106"/>
      <c r="S4716" s="104"/>
    </row>
    <row r="4717" spans="1:19">
      <c r="A4717" s="104"/>
      <c r="B4717" s="105"/>
      <c r="C4717" s="104"/>
      <c r="D4717" s="105"/>
      <c r="E4717" s="104"/>
      <c r="F4717" s="104"/>
      <c r="G4717" s="104"/>
      <c r="H4717" s="104"/>
      <c r="I4717" s="104"/>
      <c r="J4717" s="106"/>
      <c r="K4717" s="106"/>
      <c r="L4717" s="106"/>
      <c r="M4717" s="106"/>
      <c r="N4717" s="106"/>
      <c r="O4717" s="106"/>
      <c r="P4717" s="106"/>
      <c r="Q4717" s="106"/>
      <c r="R4717" s="106"/>
      <c r="S4717" s="104"/>
    </row>
    <row r="4718" spans="1:19">
      <c r="A4718" s="104"/>
      <c r="B4718" s="105"/>
      <c r="C4718" s="104"/>
      <c r="D4718" s="105"/>
      <c r="E4718" s="104"/>
      <c r="F4718" s="104"/>
      <c r="G4718" s="104"/>
      <c r="H4718" s="104"/>
      <c r="I4718" s="104"/>
      <c r="J4718" s="106"/>
      <c r="K4718" s="106"/>
      <c r="L4718" s="106"/>
      <c r="M4718" s="106"/>
      <c r="N4718" s="106"/>
      <c r="O4718" s="106"/>
      <c r="P4718" s="106"/>
      <c r="Q4718" s="106"/>
      <c r="R4718" s="106"/>
      <c r="S4718" s="104"/>
    </row>
    <row r="4719" spans="1:19">
      <c r="A4719" s="104"/>
      <c r="B4719" s="105"/>
      <c r="C4719" s="104"/>
      <c r="D4719" s="105"/>
      <c r="E4719" s="104"/>
      <c r="F4719" s="104"/>
      <c r="G4719" s="104"/>
      <c r="H4719" s="104"/>
      <c r="I4719" s="104"/>
      <c r="J4719" s="106"/>
      <c r="K4719" s="106"/>
      <c r="L4719" s="106"/>
      <c r="M4719" s="106"/>
      <c r="N4719" s="106"/>
      <c r="O4719" s="106"/>
      <c r="P4719" s="106"/>
      <c r="Q4719" s="106"/>
      <c r="R4719" s="106"/>
      <c r="S4719" s="104"/>
    </row>
    <row r="4720" spans="1:19">
      <c r="A4720" s="104"/>
      <c r="B4720" s="105"/>
      <c r="C4720" s="104"/>
      <c r="D4720" s="105"/>
      <c r="E4720" s="104"/>
      <c r="F4720" s="104"/>
      <c r="G4720" s="104"/>
      <c r="H4720" s="104"/>
      <c r="I4720" s="104"/>
      <c r="J4720" s="106"/>
      <c r="K4720" s="106"/>
      <c r="L4720" s="106"/>
      <c r="M4720" s="106"/>
      <c r="N4720" s="106"/>
      <c r="O4720" s="106"/>
      <c r="P4720" s="106"/>
      <c r="Q4720" s="106"/>
      <c r="R4720" s="106"/>
      <c r="S4720" s="104"/>
    </row>
    <row r="4721" spans="1:19">
      <c r="A4721" s="104"/>
      <c r="B4721" s="105"/>
      <c r="C4721" s="104"/>
      <c r="D4721" s="105"/>
      <c r="E4721" s="104"/>
      <c r="F4721" s="104"/>
      <c r="G4721" s="104"/>
      <c r="H4721" s="104"/>
      <c r="I4721" s="104"/>
      <c r="J4721" s="106"/>
      <c r="K4721" s="106"/>
      <c r="L4721" s="106"/>
      <c r="M4721" s="106"/>
      <c r="N4721" s="106"/>
      <c r="O4721" s="106"/>
      <c r="P4721" s="106"/>
      <c r="Q4721" s="106"/>
      <c r="R4721" s="106"/>
      <c r="S4721" s="104"/>
    </row>
    <row r="4722" spans="1:19">
      <c r="A4722" s="104"/>
      <c r="B4722" s="105"/>
      <c r="C4722" s="104"/>
      <c r="D4722" s="105"/>
      <c r="E4722" s="104"/>
      <c r="F4722" s="104"/>
      <c r="G4722" s="104"/>
      <c r="H4722" s="104"/>
      <c r="I4722" s="104"/>
      <c r="J4722" s="106"/>
      <c r="K4722" s="106"/>
      <c r="L4722" s="106"/>
      <c r="M4722" s="106"/>
      <c r="N4722" s="106"/>
      <c r="O4722" s="106"/>
      <c r="P4722" s="106"/>
      <c r="Q4722" s="106"/>
      <c r="R4722" s="106"/>
      <c r="S4722" s="104"/>
    </row>
    <row r="4723" spans="1:19">
      <c r="A4723" s="104"/>
      <c r="B4723" s="105"/>
      <c r="C4723" s="104"/>
      <c r="D4723" s="105"/>
      <c r="E4723" s="104"/>
      <c r="F4723" s="104"/>
      <c r="G4723" s="104"/>
      <c r="H4723" s="104"/>
      <c r="I4723" s="104"/>
      <c r="J4723" s="106"/>
      <c r="K4723" s="106"/>
      <c r="L4723" s="106"/>
      <c r="M4723" s="106"/>
      <c r="N4723" s="106"/>
      <c r="O4723" s="106"/>
      <c r="P4723" s="106"/>
      <c r="Q4723" s="106"/>
      <c r="R4723" s="106"/>
      <c r="S4723" s="104"/>
    </row>
    <row r="4724" spans="1:19">
      <c r="A4724" s="104"/>
      <c r="B4724" s="105"/>
      <c r="C4724" s="104"/>
      <c r="D4724" s="105"/>
      <c r="E4724" s="104"/>
      <c r="F4724" s="104"/>
      <c r="G4724" s="104"/>
      <c r="H4724" s="104"/>
      <c r="I4724" s="104"/>
      <c r="J4724" s="106"/>
      <c r="K4724" s="106"/>
      <c r="L4724" s="106"/>
      <c r="M4724" s="106"/>
      <c r="N4724" s="106"/>
      <c r="O4724" s="106"/>
      <c r="P4724" s="106"/>
      <c r="Q4724" s="106"/>
      <c r="R4724" s="106"/>
      <c r="S4724" s="104"/>
    </row>
    <row r="4725" spans="1:19">
      <c r="A4725" s="104"/>
      <c r="B4725" s="105"/>
      <c r="C4725" s="104"/>
      <c r="D4725" s="105"/>
      <c r="E4725" s="104"/>
      <c r="F4725" s="104"/>
      <c r="G4725" s="104"/>
      <c r="H4725" s="104"/>
      <c r="I4725" s="104"/>
      <c r="J4725" s="106"/>
      <c r="K4725" s="106"/>
      <c r="L4725" s="106"/>
      <c r="M4725" s="106"/>
      <c r="N4725" s="106"/>
      <c r="O4725" s="106"/>
      <c r="P4725" s="106"/>
      <c r="Q4725" s="106"/>
      <c r="R4725" s="106"/>
      <c r="S4725" s="104"/>
    </row>
    <row r="4726" spans="1:19">
      <c r="A4726" s="104"/>
      <c r="B4726" s="105"/>
      <c r="C4726" s="104"/>
      <c r="D4726" s="105"/>
      <c r="E4726" s="104"/>
      <c r="F4726" s="104"/>
      <c r="G4726" s="104"/>
      <c r="H4726" s="104"/>
      <c r="I4726" s="104"/>
      <c r="J4726" s="106"/>
      <c r="K4726" s="106"/>
      <c r="L4726" s="106"/>
      <c r="M4726" s="106"/>
      <c r="N4726" s="106"/>
      <c r="O4726" s="106"/>
      <c r="P4726" s="106"/>
      <c r="Q4726" s="106"/>
      <c r="R4726" s="106"/>
      <c r="S4726" s="104"/>
    </row>
    <row r="4727" spans="1:19">
      <c r="A4727" s="104"/>
      <c r="B4727" s="105"/>
      <c r="C4727" s="104"/>
      <c r="D4727" s="105"/>
      <c r="E4727" s="104"/>
      <c r="F4727" s="104"/>
      <c r="G4727" s="104"/>
      <c r="H4727" s="104"/>
      <c r="I4727" s="104"/>
      <c r="J4727" s="106"/>
      <c r="K4727" s="106"/>
      <c r="L4727" s="106"/>
      <c r="M4727" s="106"/>
      <c r="N4727" s="106"/>
      <c r="O4727" s="106"/>
      <c r="P4727" s="106"/>
      <c r="Q4727" s="106"/>
      <c r="R4727" s="106"/>
      <c r="S4727" s="104"/>
    </row>
    <row r="4728" spans="1:19">
      <c r="A4728" s="104"/>
      <c r="B4728" s="105"/>
      <c r="C4728" s="104"/>
      <c r="D4728" s="105"/>
      <c r="E4728" s="104"/>
      <c r="F4728" s="104"/>
      <c r="G4728" s="104"/>
      <c r="H4728" s="104"/>
      <c r="I4728" s="104"/>
      <c r="J4728" s="106"/>
      <c r="K4728" s="106"/>
      <c r="L4728" s="106"/>
      <c r="M4728" s="106"/>
      <c r="N4728" s="106"/>
      <c r="O4728" s="106"/>
      <c r="P4728" s="106"/>
      <c r="Q4728" s="106"/>
      <c r="R4728" s="106"/>
      <c r="S4728" s="104"/>
    </row>
    <row r="4729" spans="1:19">
      <c r="A4729" s="104"/>
      <c r="B4729" s="105"/>
      <c r="C4729" s="104"/>
      <c r="D4729" s="105"/>
      <c r="E4729" s="104"/>
      <c r="F4729" s="104"/>
      <c r="G4729" s="104"/>
      <c r="H4729" s="104"/>
      <c r="I4729" s="104"/>
      <c r="J4729" s="106"/>
      <c r="K4729" s="106"/>
      <c r="L4729" s="106"/>
      <c r="M4729" s="106"/>
      <c r="N4729" s="106"/>
      <c r="O4729" s="106"/>
      <c r="P4729" s="106"/>
      <c r="Q4729" s="106"/>
      <c r="R4729" s="106"/>
      <c r="S4729" s="104"/>
    </row>
    <row r="4730" spans="1:19">
      <c r="A4730" s="104"/>
      <c r="B4730" s="105"/>
      <c r="C4730" s="104"/>
      <c r="D4730" s="105"/>
      <c r="E4730" s="104"/>
      <c r="F4730" s="104"/>
      <c r="G4730" s="104"/>
      <c r="H4730" s="104"/>
      <c r="I4730" s="104"/>
      <c r="J4730" s="106"/>
      <c r="K4730" s="106"/>
      <c r="L4730" s="106"/>
      <c r="M4730" s="106"/>
      <c r="N4730" s="106"/>
      <c r="O4730" s="106"/>
      <c r="P4730" s="106"/>
      <c r="Q4730" s="106"/>
      <c r="R4730" s="106"/>
      <c r="S4730" s="104"/>
    </row>
    <row r="4731" spans="1:19">
      <c r="A4731" s="104"/>
      <c r="B4731" s="105"/>
      <c r="C4731" s="104"/>
      <c r="D4731" s="105"/>
      <c r="E4731" s="104"/>
      <c r="F4731" s="104"/>
      <c r="G4731" s="104"/>
      <c r="H4731" s="104"/>
      <c r="I4731" s="104"/>
      <c r="J4731" s="106"/>
      <c r="K4731" s="106"/>
      <c r="L4731" s="106"/>
      <c r="M4731" s="106"/>
      <c r="N4731" s="106"/>
      <c r="O4731" s="106"/>
      <c r="P4731" s="106"/>
      <c r="Q4731" s="106"/>
      <c r="R4731" s="106"/>
      <c r="S4731" s="104"/>
    </row>
    <row r="4732" spans="1:19">
      <c r="A4732" s="104"/>
      <c r="B4732" s="105"/>
      <c r="C4732" s="104"/>
      <c r="D4732" s="105"/>
      <c r="E4732" s="104"/>
      <c r="F4732" s="104"/>
      <c r="G4732" s="104"/>
      <c r="H4732" s="104"/>
      <c r="I4732" s="104"/>
      <c r="J4732" s="106"/>
      <c r="K4732" s="106"/>
      <c r="L4732" s="106"/>
      <c r="M4732" s="106"/>
      <c r="N4732" s="106"/>
      <c r="O4732" s="106"/>
      <c r="P4732" s="106"/>
      <c r="Q4732" s="106"/>
      <c r="R4732" s="106"/>
      <c r="S4732" s="104"/>
    </row>
    <row r="4733" spans="1:19">
      <c r="A4733" s="104"/>
      <c r="B4733" s="105"/>
      <c r="C4733" s="104"/>
      <c r="D4733" s="105"/>
      <c r="E4733" s="104"/>
      <c r="F4733" s="104"/>
      <c r="G4733" s="104"/>
      <c r="H4733" s="104"/>
      <c r="I4733" s="104"/>
      <c r="J4733" s="106"/>
      <c r="K4733" s="106"/>
      <c r="L4733" s="106"/>
      <c r="M4733" s="106"/>
      <c r="N4733" s="106"/>
      <c r="O4733" s="106"/>
      <c r="P4733" s="106"/>
      <c r="Q4733" s="106"/>
      <c r="R4733" s="106"/>
      <c r="S4733" s="104"/>
    </row>
    <row r="4734" spans="1:19">
      <c r="A4734" s="104"/>
      <c r="B4734" s="105"/>
      <c r="C4734" s="104"/>
      <c r="D4734" s="105"/>
      <c r="E4734" s="104"/>
      <c r="F4734" s="104"/>
      <c r="G4734" s="104"/>
      <c r="H4734" s="104"/>
      <c r="I4734" s="104"/>
      <c r="J4734" s="106"/>
      <c r="K4734" s="106"/>
      <c r="L4734" s="106"/>
      <c r="M4734" s="106"/>
      <c r="N4734" s="106"/>
      <c r="O4734" s="106"/>
      <c r="P4734" s="106"/>
      <c r="Q4734" s="106"/>
      <c r="R4734" s="106"/>
      <c r="S4734" s="104"/>
    </row>
    <row r="4735" spans="1:19">
      <c r="A4735" s="104"/>
      <c r="B4735" s="105"/>
      <c r="C4735" s="104"/>
      <c r="D4735" s="105"/>
      <c r="E4735" s="104"/>
      <c r="F4735" s="104"/>
      <c r="G4735" s="104"/>
      <c r="H4735" s="104"/>
      <c r="I4735" s="104"/>
      <c r="J4735" s="106"/>
      <c r="K4735" s="106"/>
      <c r="L4735" s="106"/>
      <c r="M4735" s="106"/>
      <c r="N4735" s="106"/>
      <c r="O4735" s="106"/>
      <c r="P4735" s="106"/>
      <c r="Q4735" s="106"/>
      <c r="R4735" s="106"/>
      <c r="S4735" s="104"/>
    </row>
    <row r="4736" spans="1:19">
      <c r="A4736" s="104"/>
      <c r="B4736" s="105"/>
      <c r="C4736" s="104"/>
      <c r="D4736" s="105"/>
      <c r="E4736" s="104"/>
      <c r="F4736" s="104"/>
      <c r="G4736" s="104"/>
      <c r="H4736" s="104"/>
      <c r="I4736" s="104"/>
      <c r="J4736" s="106"/>
      <c r="K4736" s="106"/>
      <c r="L4736" s="106"/>
      <c r="M4736" s="106"/>
      <c r="N4736" s="106"/>
      <c r="O4736" s="106"/>
      <c r="P4736" s="106"/>
      <c r="Q4736" s="106"/>
      <c r="R4736" s="106"/>
      <c r="S4736" s="104"/>
    </row>
    <row r="4737" spans="1:19">
      <c r="A4737" s="104"/>
      <c r="B4737" s="105"/>
      <c r="C4737" s="104"/>
      <c r="D4737" s="105"/>
      <c r="E4737" s="104"/>
      <c r="F4737" s="104"/>
      <c r="G4737" s="104"/>
      <c r="H4737" s="104"/>
      <c r="I4737" s="104"/>
      <c r="J4737" s="106"/>
      <c r="K4737" s="106"/>
      <c r="L4737" s="106"/>
      <c r="M4737" s="106"/>
      <c r="N4737" s="106"/>
      <c r="O4737" s="106"/>
      <c r="P4737" s="106"/>
      <c r="Q4737" s="106"/>
      <c r="R4737" s="106"/>
      <c r="S4737" s="104"/>
    </row>
    <row r="4738" spans="1:19">
      <c r="A4738" s="104"/>
      <c r="B4738" s="105"/>
      <c r="C4738" s="104"/>
      <c r="D4738" s="105"/>
      <c r="E4738" s="104"/>
      <c r="F4738" s="104"/>
      <c r="G4738" s="104"/>
      <c r="H4738" s="104"/>
      <c r="I4738" s="104"/>
      <c r="J4738" s="106"/>
      <c r="K4738" s="106"/>
      <c r="L4738" s="106"/>
      <c r="M4738" s="106"/>
      <c r="N4738" s="106"/>
      <c r="O4738" s="106"/>
      <c r="P4738" s="106"/>
      <c r="Q4738" s="106"/>
      <c r="R4738" s="106"/>
      <c r="S4738" s="104"/>
    </row>
    <row r="4739" spans="1:19">
      <c r="A4739" s="104"/>
      <c r="B4739" s="105"/>
      <c r="C4739" s="104"/>
      <c r="D4739" s="105"/>
      <c r="E4739" s="104"/>
      <c r="F4739" s="104"/>
      <c r="G4739" s="104"/>
      <c r="H4739" s="104"/>
      <c r="I4739" s="104"/>
      <c r="J4739" s="106"/>
      <c r="K4739" s="106"/>
      <c r="L4739" s="106"/>
      <c r="M4739" s="106"/>
      <c r="N4739" s="106"/>
      <c r="O4739" s="106"/>
      <c r="P4739" s="106"/>
      <c r="Q4739" s="106"/>
      <c r="R4739" s="106"/>
      <c r="S4739" s="104"/>
    </row>
    <row r="4740" spans="1:19">
      <c r="A4740" s="104"/>
      <c r="B4740" s="105"/>
      <c r="C4740" s="104"/>
      <c r="D4740" s="105"/>
      <c r="E4740" s="104"/>
      <c r="F4740" s="104"/>
      <c r="G4740" s="104"/>
      <c r="H4740" s="104"/>
      <c r="I4740" s="104"/>
      <c r="J4740" s="106"/>
      <c r="K4740" s="106"/>
      <c r="L4740" s="106"/>
      <c r="M4740" s="106"/>
      <c r="N4740" s="106"/>
      <c r="O4740" s="106"/>
      <c r="P4740" s="106"/>
      <c r="Q4740" s="106"/>
      <c r="R4740" s="106"/>
      <c r="S4740" s="104"/>
    </row>
    <row r="4741" spans="1:19">
      <c r="A4741" s="104"/>
      <c r="B4741" s="105"/>
      <c r="C4741" s="104"/>
      <c r="D4741" s="105"/>
      <c r="E4741" s="104"/>
      <c r="F4741" s="104"/>
      <c r="G4741" s="104"/>
      <c r="H4741" s="104"/>
      <c r="I4741" s="104"/>
      <c r="J4741" s="106"/>
      <c r="K4741" s="106"/>
      <c r="L4741" s="106"/>
      <c r="M4741" s="106"/>
      <c r="N4741" s="106"/>
      <c r="O4741" s="106"/>
      <c r="P4741" s="106"/>
      <c r="Q4741" s="106"/>
      <c r="R4741" s="106"/>
      <c r="S4741" s="104"/>
    </row>
    <row r="4742" spans="1:19">
      <c r="A4742" s="104"/>
      <c r="B4742" s="105"/>
      <c r="C4742" s="104"/>
      <c r="D4742" s="105"/>
      <c r="E4742" s="104"/>
      <c r="F4742" s="104"/>
      <c r="G4742" s="104"/>
      <c r="H4742" s="104"/>
      <c r="I4742" s="104"/>
      <c r="J4742" s="106"/>
      <c r="K4742" s="106"/>
      <c r="L4742" s="106"/>
      <c r="M4742" s="106"/>
      <c r="N4742" s="106"/>
      <c r="O4742" s="106"/>
      <c r="P4742" s="106"/>
      <c r="Q4742" s="106"/>
      <c r="R4742" s="106"/>
      <c r="S4742" s="104"/>
    </row>
    <row r="4743" spans="1:19">
      <c r="A4743" s="104"/>
      <c r="B4743" s="105"/>
      <c r="C4743" s="104"/>
      <c r="D4743" s="105"/>
      <c r="E4743" s="104"/>
      <c r="F4743" s="104"/>
      <c r="G4743" s="104"/>
      <c r="H4743" s="104"/>
      <c r="I4743" s="104"/>
      <c r="J4743" s="106"/>
      <c r="K4743" s="106"/>
      <c r="L4743" s="106"/>
      <c r="M4743" s="106"/>
      <c r="N4743" s="106"/>
      <c r="O4743" s="106"/>
      <c r="P4743" s="106"/>
      <c r="Q4743" s="106"/>
      <c r="R4743" s="106"/>
      <c r="S4743" s="104"/>
    </row>
    <row r="4744" spans="1:19">
      <c r="A4744" s="104"/>
      <c r="B4744" s="105"/>
      <c r="C4744" s="104"/>
      <c r="D4744" s="105"/>
      <c r="E4744" s="104"/>
      <c r="F4744" s="104"/>
      <c r="G4744" s="104"/>
      <c r="H4744" s="104"/>
      <c r="I4744" s="104"/>
      <c r="J4744" s="106"/>
      <c r="K4744" s="106"/>
      <c r="L4744" s="106"/>
      <c r="M4744" s="106"/>
      <c r="N4744" s="106"/>
      <c r="O4744" s="106"/>
      <c r="P4744" s="106"/>
      <c r="Q4744" s="106"/>
      <c r="R4744" s="106"/>
      <c r="S4744" s="104"/>
    </row>
    <row r="4745" spans="1:19">
      <c r="A4745" s="104"/>
      <c r="B4745" s="105"/>
      <c r="C4745" s="104"/>
      <c r="D4745" s="105"/>
      <c r="E4745" s="104"/>
      <c r="F4745" s="104"/>
      <c r="G4745" s="104"/>
      <c r="H4745" s="104"/>
      <c r="I4745" s="104"/>
      <c r="J4745" s="106"/>
      <c r="K4745" s="106"/>
      <c r="L4745" s="106"/>
      <c r="M4745" s="106"/>
      <c r="N4745" s="106"/>
      <c r="O4745" s="106"/>
      <c r="P4745" s="106"/>
      <c r="Q4745" s="106"/>
      <c r="R4745" s="106"/>
      <c r="S4745" s="104"/>
    </row>
    <row r="4746" spans="1:19">
      <c r="A4746" s="104"/>
      <c r="B4746" s="105"/>
      <c r="C4746" s="104"/>
      <c r="D4746" s="105"/>
      <c r="E4746" s="104"/>
      <c r="F4746" s="104"/>
      <c r="G4746" s="104"/>
      <c r="H4746" s="104"/>
      <c r="I4746" s="104"/>
      <c r="J4746" s="106"/>
      <c r="K4746" s="106"/>
      <c r="L4746" s="106"/>
      <c r="M4746" s="106"/>
      <c r="N4746" s="106"/>
      <c r="O4746" s="106"/>
      <c r="P4746" s="106"/>
      <c r="Q4746" s="106"/>
      <c r="R4746" s="106"/>
      <c r="S4746" s="104"/>
    </row>
    <row r="4747" spans="1:19">
      <c r="A4747" s="104"/>
      <c r="B4747" s="105"/>
      <c r="C4747" s="104"/>
      <c r="D4747" s="105"/>
      <c r="E4747" s="104"/>
      <c r="F4747" s="104"/>
      <c r="G4747" s="104"/>
      <c r="H4747" s="104"/>
      <c r="I4747" s="104"/>
      <c r="J4747" s="106"/>
      <c r="K4747" s="106"/>
      <c r="L4747" s="106"/>
      <c r="M4747" s="106"/>
      <c r="N4747" s="106"/>
      <c r="O4747" s="106"/>
      <c r="P4747" s="106"/>
      <c r="Q4747" s="106"/>
      <c r="R4747" s="106"/>
      <c r="S4747" s="104"/>
    </row>
    <row r="4748" spans="1:19">
      <c r="A4748" s="104"/>
      <c r="B4748" s="105"/>
      <c r="C4748" s="104"/>
      <c r="D4748" s="105"/>
      <c r="E4748" s="104"/>
      <c r="F4748" s="104"/>
      <c r="G4748" s="104"/>
      <c r="H4748" s="104"/>
      <c r="I4748" s="104"/>
      <c r="J4748" s="106"/>
      <c r="K4748" s="106"/>
      <c r="L4748" s="106"/>
      <c r="M4748" s="106"/>
      <c r="N4748" s="106"/>
      <c r="O4748" s="106"/>
      <c r="P4748" s="106"/>
      <c r="Q4748" s="106"/>
      <c r="R4748" s="106"/>
      <c r="S4748" s="104"/>
    </row>
    <row r="4749" spans="1:19">
      <c r="A4749" s="104"/>
      <c r="B4749" s="105"/>
      <c r="C4749" s="104"/>
      <c r="D4749" s="105"/>
      <c r="E4749" s="104"/>
      <c r="F4749" s="104"/>
      <c r="G4749" s="104"/>
      <c r="H4749" s="104"/>
      <c r="I4749" s="104"/>
      <c r="J4749" s="106"/>
      <c r="K4749" s="106"/>
      <c r="L4749" s="106"/>
      <c r="M4749" s="106"/>
      <c r="N4749" s="106"/>
      <c r="O4749" s="106"/>
      <c r="P4749" s="106"/>
      <c r="Q4749" s="106"/>
      <c r="R4749" s="106"/>
      <c r="S4749" s="104"/>
    </row>
    <row r="4750" spans="1:19">
      <c r="A4750" s="104"/>
      <c r="B4750" s="105"/>
      <c r="C4750" s="104"/>
      <c r="D4750" s="105"/>
      <c r="E4750" s="104"/>
      <c r="F4750" s="104"/>
      <c r="G4750" s="104"/>
      <c r="H4750" s="104"/>
      <c r="I4750" s="104"/>
      <c r="J4750" s="106"/>
      <c r="K4750" s="106"/>
      <c r="L4750" s="106"/>
      <c r="M4750" s="106"/>
      <c r="N4750" s="106"/>
      <c r="O4750" s="106"/>
      <c r="P4750" s="106"/>
      <c r="Q4750" s="106"/>
      <c r="R4750" s="106"/>
      <c r="S4750" s="104"/>
    </row>
    <row r="4751" spans="1:19">
      <c r="A4751" s="104"/>
      <c r="B4751" s="105"/>
      <c r="C4751" s="104"/>
      <c r="D4751" s="105"/>
      <c r="E4751" s="104"/>
      <c r="F4751" s="104"/>
      <c r="G4751" s="104"/>
      <c r="H4751" s="104"/>
      <c r="I4751" s="104"/>
      <c r="J4751" s="106"/>
      <c r="K4751" s="106"/>
      <c r="L4751" s="106"/>
      <c r="M4751" s="106"/>
      <c r="N4751" s="106"/>
      <c r="O4751" s="106"/>
      <c r="P4751" s="106"/>
      <c r="Q4751" s="106"/>
      <c r="R4751" s="106"/>
      <c r="S4751" s="104"/>
    </row>
    <row r="4752" spans="1:19">
      <c r="A4752" s="104"/>
      <c r="B4752" s="105"/>
      <c r="C4752" s="104"/>
      <c r="D4752" s="105"/>
      <c r="E4752" s="104"/>
      <c r="F4752" s="104"/>
      <c r="G4752" s="104"/>
      <c r="H4752" s="104"/>
      <c r="I4752" s="104"/>
      <c r="J4752" s="106"/>
      <c r="K4752" s="106"/>
      <c r="L4752" s="106"/>
      <c r="M4752" s="106"/>
      <c r="N4752" s="106"/>
      <c r="O4752" s="106"/>
      <c r="P4752" s="106"/>
      <c r="Q4752" s="106"/>
      <c r="R4752" s="106"/>
      <c r="S4752" s="104"/>
    </row>
    <row r="4753" spans="1:19">
      <c r="A4753" s="104"/>
      <c r="B4753" s="105"/>
      <c r="C4753" s="104"/>
      <c r="D4753" s="105"/>
      <c r="E4753" s="104"/>
      <c r="F4753" s="104"/>
      <c r="G4753" s="104"/>
      <c r="H4753" s="104"/>
      <c r="I4753" s="104"/>
      <c r="J4753" s="106"/>
      <c r="K4753" s="106"/>
      <c r="L4753" s="106"/>
      <c r="M4753" s="106"/>
      <c r="N4753" s="106"/>
      <c r="O4753" s="106"/>
      <c r="P4753" s="106"/>
      <c r="Q4753" s="106"/>
      <c r="R4753" s="106"/>
      <c r="S4753" s="104"/>
    </row>
    <row r="4754" spans="1:19">
      <c r="A4754" s="104"/>
      <c r="B4754" s="105"/>
      <c r="C4754" s="104"/>
      <c r="D4754" s="105"/>
      <c r="E4754" s="104"/>
      <c r="F4754" s="104"/>
      <c r="G4754" s="104"/>
      <c r="H4754" s="104"/>
      <c r="I4754" s="104"/>
      <c r="J4754" s="106"/>
      <c r="K4754" s="106"/>
      <c r="L4754" s="106"/>
      <c r="M4754" s="106"/>
      <c r="N4754" s="106"/>
      <c r="O4754" s="106"/>
      <c r="P4754" s="106"/>
      <c r="Q4754" s="106"/>
      <c r="R4754" s="106"/>
      <c r="S4754" s="104"/>
    </row>
    <row r="4755" spans="1:19">
      <c r="A4755" s="104"/>
      <c r="B4755" s="105"/>
      <c r="C4755" s="104"/>
      <c r="D4755" s="105"/>
      <c r="E4755" s="104"/>
      <c r="F4755" s="104"/>
      <c r="G4755" s="104"/>
      <c r="H4755" s="104"/>
      <c r="I4755" s="104"/>
      <c r="J4755" s="106"/>
      <c r="K4755" s="106"/>
      <c r="L4755" s="106"/>
      <c r="M4755" s="106"/>
      <c r="N4755" s="106"/>
      <c r="O4755" s="106"/>
      <c r="P4755" s="106"/>
      <c r="Q4755" s="106"/>
      <c r="R4755" s="106"/>
      <c r="S4755" s="104"/>
    </row>
    <row r="4756" spans="1:19">
      <c r="A4756" s="104"/>
      <c r="B4756" s="105"/>
      <c r="C4756" s="104"/>
      <c r="D4756" s="105"/>
      <c r="E4756" s="104"/>
      <c r="F4756" s="104"/>
      <c r="G4756" s="104"/>
      <c r="H4756" s="104"/>
      <c r="I4756" s="104"/>
      <c r="J4756" s="106"/>
      <c r="K4756" s="106"/>
      <c r="L4756" s="106"/>
      <c r="M4756" s="106"/>
      <c r="N4756" s="106"/>
      <c r="O4756" s="106"/>
      <c r="P4756" s="106"/>
      <c r="Q4756" s="106"/>
      <c r="R4756" s="106"/>
      <c r="S4756" s="104"/>
    </row>
    <row r="4757" spans="1:19">
      <c r="A4757" s="104"/>
      <c r="B4757" s="105"/>
      <c r="C4757" s="104"/>
      <c r="D4757" s="105"/>
      <c r="E4757" s="104"/>
      <c r="F4757" s="104"/>
      <c r="G4757" s="104"/>
      <c r="H4757" s="104"/>
      <c r="I4757" s="104"/>
      <c r="J4757" s="106"/>
      <c r="K4757" s="106"/>
      <c r="L4757" s="106"/>
      <c r="M4757" s="106"/>
      <c r="N4757" s="106"/>
      <c r="O4757" s="106"/>
      <c r="P4757" s="106"/>
      <c r="Q4757" s="106"/>
      <c r="R4757" s="106"/>
      <c r="S4757" s="104"/>
    </row>
    <row r="4758" spans="1:19">
      <c r="A4758" s="104"/>
      <c r="B4758" s="105"/>
      <c r="C4758" s="104"/>
      <c r="D4758" s="105"/>
      <c r="E4758" s="104"/>
      <c r="F4758" s="104"/>
      <c r="G4758" s="104"/>
      <c r="H4758" s="104"/>
      <c r="I4758" s="104"/>
      <c r="J4758" s="106"/>
      <c r="K4758" s="106"/>
      <c r="L4758" s="106"/>
      <c r="M4758" s="106"/>
      <c r="N4758" s="106"/>
      <c r="O4758" s="106"/>
      <c r="P4758" s="106"/>
      <c r="Q4758" s="106"/>
      <c r="R4758" s="106"/>
      <c r="S4758" s="104"/>
    </row>
    <row r="4759" spans="1:19">
      <c r="A4759" s="104"/>
      <c r="B4759" s="105"/>
      <c r="C4759" s="104"/>
      <c r="D4759" s="105"/>
      <c r="E4759" s="104"/>
      <c r="F4759" s="104"/>
      <c r="G4759" s="104"/>
      <c r="H4759" s="104"/>
      <c r="I4759" s="104"/>
      <c r="J4759" s="106"/>
      <c r="K4759" s="106"/>
      <c r="L4759" s="106"/>
      <c r="M4759" s="106"/>
      <c r="N4759" s="106"/>
      <c r="O4759" s="106"/>
      <c r="P4759" s="106"/>
      <c r="Q4759" s="106"/>
      <c r="R4759" s="106"/>
      <c r="S4759" s="104"/>
    </row>
    <row r="4760" spans="1:19">
      <c r="A4760" s="104"/>
      <c r="B4760" s="105"/>
      <c r="C4760" s="104"/>
      <c r="D4760" s="105"/>
      <c r="E4760" s="104"/>
      <c r="F4760" s="104"/>
      <c r="G4760" s="104"/>
      <c r="H4760" s="104"/>
      <c r="I4760" s="104"/>
      <c r="J4760" s="106"/>
      <c r="K4760" s="106"/>
      <c r="L4760" s="106"/>
      <c r="M4760" s="106"/>
      <c r="N4760" s="106"/>
      <c r="O4760" s="106"/>
      <c r="P4760" s="106"/>
      <c r="Q4760" s="106"/>
      <c r="R4760" s="106"/>
      <c r="S4760" s="104"/>
    </row>
    <row r="4761" spans="1:19">
      <c r="A4761" s="104"/>
      <c r="B4761" s="105"/>
      <c r="C4761" s="104"/>
      <c r="D4761" s="105"/>
      <c r="E4761" s="104"/>
      <c r="F4761" s="104"/>
      <c r="G4761" s="104"/>
      <c r="H4761" s="104"/>
      <c r="I4761" s="104"/>
      <c r="J4761" s="106"/>
      <c r="K4761" s="106"/>
      <c r="L4761" s="106"/>
      <c r="M4761" s="106"/>
      <c r="N4761" s="106"/>
      <c r="O4761" s="106"/>
      <c r="P4761" s="106"/>
      <c r="Q4761" s="106"/>
      <c r="R4761" s="106"/>
      <c r="S4761" s="104"/>
    </row>
    <row r="4762" spans="1:19">
      <c r="A4762" s="104"/>
      <c r="B4762" s="105"/>
      <c r="C4762" s="104"/>
      <c r="D4762" s="105"/>
      <c r="E4762" s="104"/>
      <c r="F4762" s="104"/>
      <c r="G4762" s="104"/>
      <c r="H4762" s="104"/>
      <c r="I4762" s="104"/>
      <c r="J4762" s="106"/>
      <c r="K4762" s="106"/>
      <c r="L4762" s="106"/>
      <c r="M4762" s="106"/>
      <c r="N4762" s="106"/>
      <c r="O4762" s="106"/>
      <c r="P4762" s="106"/>
      <c r="Q4762" s="106"/>
      <c r="R4762" s="106"/>
      <c r="S4762" s="104"/>
    </row>
    <row r="4763" spans="1:19">
      <c r="A4763" s="104"/>
      <c r="B4763" s="105"/>
      <c r="C4763" s="104"/>
      <c r="D4763" s="105"/>
      <c r="E4763" s="104"/>
      <c r="F4763" s="104"/>
      <c r="G4763" s="104"/>
      <c r="H4763" s="104"/>
      <c r="I4763" s="104"/>
      <c r="J4763" s="106"/>
      <c r="K4763" s="106"/>
      <c r="L4763" s="106"/>
      <c r="M4763" s="106"/>
      <c r="N4763" s="106"/>
      <c r="O4763" s="106"/>
      <c r="P4763" s="106"/>
      <c r="Q4763" s="106"/>
      <c r="R4763" s="106"/>
      <c r="S4763" s="104"/>
    </row>
    <row r="4764" spans="1:19">
      <c r="A4764" s="104"/>
      <c r="B4764" s="105"/>
      <c r="C4764" s="104"/>
      <c r="D4764" s="105"/>
      <c r="E4764" s="104"/>
      <c r="F4764" s="104"/>
      <c r="G4764" s="104"/>
      <c r="H4764" s="104"/>
      <c r="I4764" s="104"/>
      <c r="J4764" s="106"/>
      <c r="K4764" s="106"/>
      <c r="L4764" s="106"/>
      <c r="M4764" s="106"/>
      <c r="N4764" s="106"/>
      <c r="O4764" s="106"/>
      <c r="P4764" s="106"/>
      <c r="Q4764" s="106"/>
      <c r="R4764" s="106"/>
      <c r="S4764" s="104"/>
    </row>
    <row r="4765" spans="1:19">
      <c r="A4765" s="104"/>
      <c r="B4765" s="105"/>
      <c r="C4765" s="104"/>
      <c r="D4765" s="105"/>
      <c r="E4765" s="104"/>
      <c r="F4765" s="104"/>
      <c r="G4765" s="104"/>
      <c r="H4765" s="104"/>
      <c r="I4765" s="104"/>
      <c r="J4765" s="106"/>
      <c r="K4765" s="106"/>
      <c r="L4765" s="106"/>
      <c r="M4765" s="106"/>
      <c r="N4765" s="106"/>
      <c r="O4765" s="106"/>
      <c r="P4765" s="106"/>
      <c r="Q4765" s="106"/>
      <c r="R4765" s="106"/>
      <c r="S4765" s="104"/>
    </row>
    <row r="4766" spans="1:19">
      <c r="A4766" s="104"/>
      <c r="B4766" s="105"/>
      <c r="C4766" s="104"/>
      <c r="D4766" s="105"/>
      <c r="E4766" s="104"/>
      <c r="F4766" s="104"/>
      <c r="G4766" s="104"/>
      <c r="H4766" s="104"/>
      <c r="I4766" s="104"/>
      <c r="J4766" s="106"/>
      <c r="K4766" s="106"/>
      <c r="L4766" s="106"/>
      <c r="M4766" s="106"/>
      <c r="N4766" s="106"/>
      <c r="O4766" s="106"/>
      <c r="P4766" s="106"/>
      <c r="Q4766" s="106"/>
      <c r="R4766" s="106"/>
      <c r="S4766" s="104"/>
    </row>
    <row r="4767" spans="1:19">
      <c r="A4767" s="104"/>
      <c r="B4767" s="105"/>
      <c r="C4767" s="104"/>
      <c r="D4767" s="105"/>
      <c r="E4767" s="104"/>
      <c r="F4767" s="104"/>
      <c r="G4767" s="104"/>
      <c r="H4767" s="104"/>
      <c r="I4767" s="104"/>
      <c r="J4767" s="106"/>
      <c r="K4767" s="106"/>
      <c r="L4767" s="106"/>
      <c r="M4767" s="106"/>
      <c r="N4767" s="106"/>
      <c r="O4767" s="106"/>
      <c r="P4767" s="106"/>
      <c r="Q4767" s="106"/>
      <c r="R4767" s="106"/>
      <c r="S4767" s="104"/>
    </row>
    <row r="4768" spans="1:19">
      <c r="A4768" s="104"/>
      <c r="B4768" s="105"/>
      <c r="C4768" s="104"/>
      <c r="D4768" s="105"/>
      <c r="E4768" s="104"/>
      <c r="F4768" s="104"/>
      <c r="G4768" s="104"/>
      <c r="H4768" s="104"/>
      <c r="I4768" s="104"/>
      <c r="J4768" s="106"/>
      <c r="K4768" s="106"/>
      <c r="L4768" s="106"/>
      <c r="M4768" s="106"/>
      <c r="N4768" s="106"/>
      <c r="O4768" s="106"/>
      <c r="P4768" s="106"/>
      <c r="Q4768" s="106"/>
      <c r="R4768" s="106"/>
      <c r="S4768" s="104"/>
    </row>
    <row r="4769" spans="1:19">
      <c r="A4769" s="104"/>
      <c r="B4769" s="105"/>
      <c r="C4769" s="104"/>
      <c r="D4769" s="105"/>
      <c r="E4769" s="104"/>
      <c r="F4769" s="104"/>
      <c r="G4769" s="104"/>
      <c r="H4769" s="104"/>
      <c r="I4769" s="104"/>
      <c r="J4769" s="106"/>
      <c r="K4769" s="106"/>
      <c r="L4769" s="106"/>
      <c r="M4769" s="106"/>
      <c r="N4769" s="106"/>
      <c r="O4769" s="106"/>
      <c r="P4769" s="106"/>
      <c r="Q4769" s="106"/>
      <c r="R4769" s="106"/>
      <c r="S4769" s="104"/>
    </row>
    <row r="4770" spans="1:19">
      <c r="A4770" s="104"/>
      <c r="B4770" s="105"/>
      <c r="C4770" s="104"/>
      <c r="D4770" s="105"/>
      <c r="E4770" s="104"/>
      <c r="F4770" s="104"/>
      <c r="G4770" s="104"/>
      <c r="H4770" s="104"/>
      <c r="I4770" s="104"/>
      <c r="J4770" s="106"/>
      <c r="K4770" s="106"/>
      <c r="L4770" s="106"/>
      <c r="M4770" s="106"/>
      <c r="N4770" s="106"/>
      <c r="O4770" s="106"/>
      <c r="P4770" s="106"/>
      <c r="Q4770" s="106"/>
      <c r="R4770" s="106"/>
      <c r="S4770" s="104"/>
    </row>
    <row r="4771" spans="1:19">
      <c r="A4771" s="104"/>
      <c r="B4771" s="105"/>
      <c r="C4771" s="104"/>
      <c r="D4771" s="105"/>
      <c r="E4771" s="104"/>
      <c r="F4771" s="104"/>
      <c r="G4771" s="104"/>
      <c r="H4771" s="104"/>
      <c r="I4771" s="104"/>
      <c r="J4771" s="106"/>
      <c r="K4771" s="106"/>
      <c r="L4771" s="106"/>
      <c r="M4771" s="106"/>
      <c r="N4771" s="106"/>
      <c r="O4771" s="106"/>
      <c r="P4771" s="106"/>
      <c r="Q4771" s="106"/>
      <c r="R4771" s="106"/>
      <c r="S4771" s="104"/>
    </row>
    <row r="4772" spans="1:19">
      <c r="A4772" s="104"/>
      <c r="B4772" s="105"/>
      <c r="C4772" s="104"/>
      <c r="D4772" s="105"/>
      <c r="E4772" s="104"/>
      <c r="F4772" s="104"/>
      <c r="G4772" s="104"/>
      <c r="H4772" s="104"/>
      <c r="I4772" s="104"/>
      <c r="J4772" s="106"/>
      <c r="K4772" s="106"/>
      <c r="L4772" s="106"/>
      <c r="M4772" s="106"/>
      <c r="N4772" s="106"/>
      <c r="O4772" s="106"/>
      <c r="P4772" s="106"/>
      <c r="Q4772" s="106"/>
      <c r="R4772" s="106"/>
      <c r="S4772" s="104"/>
    </row>
    <row r="4773" spans="1:19">
      <c r="A4773" s="104"/>
      <c r="B4773" s="105"/>
      <c r="C4773" s="104"/>
      <c r="D4773" s="105"/>
      <c r="E4773" s="104"/>
      <c r="F4773" s="104"/>
      <c r="G4773" s="104"/>
      <c r="H4773" s="104"/>
      <c r="I4773" s="104"/>
      <c r="J4773" s="106"/>
      <c r="K4773" s="106"/>
      <c r="L4773" s="106"/>
      <c r="M4773" s="106"/>
      <c r="N4773" s="106"/>
      <c r="O4773" s="106"/>
      <c r="P4773" s="106"/>
      <c r="Q4773" s="106"/>
      <c r="R4773" s="106"/>
      <c r="S4773" s="104"/>
    </row>
    <row r="4774" spans="1:19">
      <c r="A4774" s="104"/>
      <c r="B4774" s="105"/>
      <c r="C4774" s="104"/>
      <c r="D4774" s="105"/>
      <c r="E4774" s="104"/>
      <c r="F4774" s="104"/>
      <c r="G4774" s="104"/>
      <c r="H4774" s="104"/>
      <c r="I4774" s="104"/>
      <c r="J4774" s="106"/>
      <c r="K4774" s="106"/>
      <c r="L4774" s="106"/>
      <c r="M4774" s="106"/>
      <c r="N4774" s="106"/>
      <c r="O4774" s="106"/>
      <c r="P4774" s="106"/>
      <c r="Q4774" s="106"/>
      <c r="R4774" s="106"/>
      <c r="S4774" s="104"/>
    </row>
    <row r="4775" spans="1:19">
      <c r="A4775" s="104"/>
      <c r="B4775" s="105"/>
      <c r="C4775" s="104"/>
      <c r="D4775" s="105"/>
      <c r="E4775" s="104"/>
      <c r="F4775" s="104"/>
      <c r="G4775" s="104"/>
      <c r="H4775" s="104"/>
      <c r="I4775" s="104"/>
      <c r="J4775" s="106"/>
      <c r="K4775" s="106"/>
      <c r="L4775" s="106"/>
      <c r="M4775" s="106"/>
      <c r="N4775" s="106"/>
      <c r="O4775" s="106"/>
      <c r="P4775" s="106"/>
      <c r="Q4775" s="106"/>
      <c r="R4775" s="106"/>
      <c r="S4775" s="104"/>
    </row>
    <row r="4776" spans="1:19">
      <c r="A4776" s="104"/>
      <c r="B4776" s="105"/>
      <c r="C4776" s="104"/>
      <c r="D4776" s="105"/>
      <c r="E4776" s="104"/>
      <c r="F4776" s="104"/>
      <c r="G4776" s="104"/>
      <c r="H4776" s="104"/>
      <c r="I4776" s="104"/>
      <c r="J4776" s="106"/>
      <c r="K4776" s="106"/>
      <c r="L4776" s="106"/>
      <c r="M4776" s="106"/>
      <c r="N4776" s="106"/>
      <c r="O4776" s="106"/>
      <c r="P4776" s="106"/>
      <c r="Q4776" s="106"/>
      <c r="R4776" s="106"/>
      <c r="S4776" s="104"/>
    </row>
    <row r="4777" spans="1:19">
      <c r="A4777" s="104"/>
      <c r="B4777" s="105"/>
      <c r="C4777" s="104"/>
      <c r="D4777" s="105"/>
      <c r="E4777" s="104"/>
      <c r="F4777" s="104"/>
      <c r="G4777" s="104"/>
      <c r="H4777" s="104"/>
      <c r="I4777" s="104"/>
      <c r="J4777" s="106"/>
      <c r="K4777" s="106"/>
      <c r="L4777" s="106"/>
      <c r="M4777" s="106"/>
      <c r="N4777" s="106"/>
      <c r="O4777" s="106"/>
      <c r="P4777" s="106"/>
      <c r="Q4777" s="106"/>
      <c r="R4777" s="106"/>
      <c r="S4777" s="104"/>
    </row>
    <row r="4778" spans="1:19">
      <c r="A4778" s="104"/>
      <c r="B4778" s="105"/>
      <c r="C4778" s="104"/>
      <c r="D4778" s="105"/>
      <c r="E4778" s="104"/>
      <c r="F4778" s="104"/>
      <c r="G4778" s="104"/>
      <c r="H4778" s="104"/>
      <c r="I4778" s="104"/>
      <c r="J4778" s="106"/>
      <c r="K4778" s="106"/>
      <c r="L4778" s="106"/>
      <c r="M4778" s="106"/>
      <c r="N4778" s="106"/>
      <c r="O4778" s="106"/>
      <c r="P4778" s="106"/>
      <c r="Q4778" s="106"/>
      <c r="R4778" s="106"/>
      <c r="S4778" s="104"/>
    </row>
    <row r="4779" spans="1:19">
      <c r="A4779" s="104"/>
      <c r="B4779" s="105"/>
      <c r="C4779" s="104"/>
      <c r="D4779" s="105"/>
      <c r="E4779" s="104"/>
      <c r="F4779" s="104"/>
      <c r="G4779" s="104"/>
      <c r="H4779" s="104"/>
      <c r="I4779" s="104"/>
      <c r="J4779" s="106"/>
      <c r="K4779" s="106"/>
      <c r="L4779" s="106"/>
      <c r="M4779" s="106"/>
      <c r="N4779" s="106"/>
      <c r="O4779" s="106"/>
      <c r="P4779" s="106"/>
      <c r="Q4779" s="106"/>
      <c r="R4779" s="106"/>
      <c r="S4779" s="104"/>
    </row>
    <row r="4780" spans="1:19">
      <c r="A4780" s="104"/>
      <c r="B4780" s="105"/>
      <c r="C4780" s="104"/>
      <c r="D4780" s="105"/>
      <c r="E4780" s="104"/>
      <c r="F4780" s="104"/>
      <c r="G4780" s="104"/>
      <c r="H4780" s="104"/>
      <c r="I4780" s="104"/>
      <c r="J4780" s="106"/>
      <c r="K4780" s="106"/>
      <c r="L4780" s="106"/>
      <c r="M4780" s="106"/>
      <c r="N4780" s="106"/>
      <c r="O4780" s="106"/>
      <c r="P4780" s="106"/>
      <c r="Q4780" s="106"/>
      <c r="R4780" s="106"/>
      <c r="S4780" s="104"/>
    </row>
    <row r="4781" spans="1:19">
      <c r="A4781" s="104"/>
      <c r="B4781" s="105"/>
      <c r="C4781" s="104"/>
      <c r="D4781" s="105"/>
      <c r="E4781" s="104"/>
      <c r="F4781" s="104"/>
      <c r="G4781" s="104"/>
      <c r="H4781" s="104"/>
      <c r="I4781" s="104"/>
      <c r="J4781" s="106"/>
      <c r="K4781" s="106"/>
      <c r="L4781" s="106"/>
      <c r="M4781" s="106"/>
      <c r="N4781" s="106"/>
      <c r="O4781" s="106"/>
      <c r="P4781" s="106"/>
      <c r="Q4781" s="106"/>
      <c r="R4781" s="106"/>
      <c r="S4781" s="104"/>
    </row>
    <row r="4782" spans="1:19">
      <c r="A4782" s="104"/>
      <c r="B4782" s="105"/>
      <c r="C4782" s="104"/>
      <c r="D4782" s="105"/>
      <c r="E4782" s="104"/>
      <c r="F4782" s="104"/>
      <c r="G4782" s="104"/>
      <c r="H4782" s="104"/>
      <c r="I4782" s="104"/>
      <c r="J4782" s="106"/>
      <c r="K4782" s="106"/>
      <c r="L4782" s="106"/>
      <c r="M4782" s="106"/>
      <c r="N4782" s="106"/>
      <c r="O4782" s="106"/>
      <c r="P4782" s="106"/>
      <c r="Q4782" s="106"/>
      <c r="R4782" s="106"/>
      <c r="S4782" s="104"/>
    </row>
    <row r="4783" spans="1:19">
      <c r="A4783" s="104"/>
      <c r="B4783" s="105"/>
      <c r="C4783" s="104"/>
      <c r="D4783" s="105"/>
      <c r="E4783" s="104"/>
      <c r="F4783" s="104"/>
      <c r="G4783" s="104"/>
      <c r="H4783" s="104"/>
      <c r="I4783" s="104"/>
      <c r="J4783" s="106"/>
      <c r="K4783" s="106"/>
      <c r="L4783" s="106"/>
      <c r="M4783" s="106"/>
      <c r="N4783" s="106"/>
      <c r="O4783" s="106"/>
      <c r="P4783" s="106"/>
      <c r="Q4783" s="106"/>
      <c r="R4783" s="106"/>
      <c r="S4783" s="104"/>
    </row>
    <row r="4784" spans="1:19">
      <c r="A4784" s="104"/>
      <c r="B4784" s="105"/>
      <c r="C4784" s="104"/>
      <c r="D4784" s="105"/>
      <c r="E4784" s="104"/>
      <c r="F4784" s="104"/>
      <c r="G4784" s="104"/>
      <c r="H4784" s="104"/>
      <c r="I4784" s="104"/>
      <c r="J4784" s="106"/>
      <c r="K4784" s="106"/>
      <c r="L4784" s="106"/>
      <c r="M4784" s="106"/>
      <c r="N4784" s="106"/>
      <c r="O4784" s="106"/>
      <c r="P4784" s="106"/>
      <c r="Q4784" s="106"/>
      <c r="R4784" s="106"/>
      <c r="S4784" s="104"/>
    </row>
    <row r="4785" spans="1:19">
      <c r="A4785" s="104"/>
      <c r="B4785" s="105"/>
      <c r="C4785" s="104"/>
      <c r="D4785" s="105"/>
      <c r="E4785" s="104"/>
      <c r="F4785" s="104"/>
      <c r="G4785" s="104"/>
      <c r="H4785" s="104"/>
      <c r="I4785" s="104"/>
      <c r="J4785" s="106"/>
      <c r="K4785" s="106"/>
      <c r="L4785" s="106"/>
      <c r="M4785" s="106"/>
      <c r="N4785" s="106"/>
      <c r="O4785" s="106"/>
      <c r="P4785" s="106"/>
      <c r="Q4785" s="106"/>
      <c r="R4785" s="106"/>
      <c r="S4785" s="104"/>
    </row>
    <row r="4786" spans="1:19">
      <c r="A4786" s="104"/>
      <c r="B4786" s="105"/>
      <c r="C4786" s="104"/>
      <c r="D4786" s="105"/>
      <c r="E4786" s="104"/>
      <c r="F4786" s="104"/>
      <c r="G4786" s="104"/>
      <c r="H4786" s="104"/>
      <c r="I4786" s="104"/>
      <c r="J4786" s="106"/>
      <c r="K4786" s="106"/>
      <c r="L4786" s="106"/>
      <c r="M4786" s="106"/>
      <c r="N4786" s="106"/>
      <c r="O4786" s="106"/>
      <c r="P4786" s="106"/>
      <c r="Q4786" s="106"/>
      <c r="R4786" s="106"/>
      <c r="S4786" s="104"/>
    </row>
    <row r="4787" spans="1:19">
      <c r="A4787" s="104"/>
      <c r="B4787" s="105"/>
      <c r="C4787" s="104"/>
      <c r="D4787" s="105"/>
      <c r="E4787" s="104"/>
      <c r="F4787" s="104"/>
      <c r="G4787" s="104"/>
      <c r="H4787" s="104"/>
      <c r="I4787" s="104"/>
      <c r="J4787" s="106"/>
      <c r="K4787" s="106"/>
      <c r="L4787" s="106"/>
      <c r="M4787" s="106"/>
      <c r="N4787" s="106"/>
      <c r="O4787" s="106"/>
      <c r="P4787" s="106"/>
      <c r="Q4787" s="106"/>
      <c r="R4787" s="106"/>
      <c r="S4787" s="104"/>
    </row>
    <row r="4788" spans="1:19">
      <c r="A4788" s="104"/>
      <c r="B4788" s="105"/>
      <c r="C4788" s="104"/>
      <c r="D4788" s="105"/>
      <c r="E4788" s="104"/>
      <c r="F4788" s="104"/>
      <c r="G4788" s="104"/>
      <c r="H4788" s="104"/>
      <c r="I4788" s="104"/>
      <c r="J4788" s="106"/>
      <c r="K4788" s="106"/>
      <c r="L4788" s="106"/>
      <c r="M4788" s="106"/>
      <c r="N4788" s="106"/>
      <c r="O4788" s="106"/>
      <c r="P4788" s="106"/>
      <c r="Q4788" s="106"/>
      <c r="R4788" s="106"/>
      <c r="S4788" s="104"/>
    </row>
    <row r="4789" spans="1:19">
      <c r="A4789" s="104"/>
      <c r="B4789" s="105"/>
      <c r="C4789" s="104"/>
      <c r="D4789" s="105"/>
      <c r="E4789" s="104"/>
      <c r="F4789" s="104"/>
      <c r="G4789" s="104"/>
      <c r="H4789" s="104"/>
      <c r="I4789" s="104"/>
      <c r="J4789" s="106"/>
      <c r="K4789" s="106"/>
      <c r="L4789" s="106"/>
      <c r="M4789" s="106"/>
      <c r="N4789" s="106"/>
      <c r="O4789" s="106"/>
      <c r="P4789" s="106"/>
      <c r="Q4789" s="106"/>
      <c r="R4789" s="106"/>
      <c r="S4789" s="104"/>
    </row>
    <row r="4790" spans="1:19">
      <c r="A4790" s="104"/>
      <c r="B4790" s="105"/>
      <c r="C4790" s="104"/>
      <c r="D4790" s="105"/>
      <c r="E4790" s="104"/>
      <c r="F4790" s="104"/>
      <c r="G4790" s="104"/>
      <c r="H4790" s="104"/>
      <c r="I4790" s="104"/>
      <c r="J4790" s="106"/>
      <c r="K4790" s="106"/>
      <c r="L4790" s="106"/>
      <c r="M4790" s="106"/>
      <c r="N4790" s="106"/>
      <c r="O4790" s="106"/>
      <c r="P4790" s="106"/>
      <c r="Q4790" s="106"/>
      <c r="R4790" s="106"/>
      <c r="S4790" s="104"/>
    </row>
    <row r="4791" spans="1:19">
      <c r="A4791" s="104"/>
      <c r="B4791" s="105"/>
      <c r="C4791" s="104"/>
      <c r="D4791" s="105"/>
      <c r="E4791" s="104"/>
      <c r="F4791" s="104"/>
      <c r="G4791" s="104"/>
      <c r="H4791" s="104"/>
      <c r="I4791" s="104"/>
      <c r="J4791" s="106"/>
      <c r="K4791" s="106"/>
      <c r="L4791" s="106"/>
      <c r="M4791" s="106"/>
      <c r="N4791" s="106"/>
      <c r="O4791" s="106"/>
      <c r="P4791" s="106"/>
      <c r="Q4791" s="106"/>
      <c r="R4791" s="106"/>
      <c r="S4791" s="104"/>
    </row>
    <row r="4792" spans="1:19">
      <c r="A4792" s="104"/>
      <c r="B4792" s="105"/>
      <c r="C4792" s="104"/>
      <c r="D4792" s="105"/>
      <c r="E4792" s="104"/>
      <c r="F4792" s="104"/>
      <c r="G4792" s="104"/>
      <c r="H4792" s="104"/>
      <c r="I4792" s="104"/>
      <c r="J4792" s="106"/>
      <c r="K4792" s="106"/>
      <c r="L4792" s="106"/>
      <c r="M4792" s="106"/>
      <c r="N4792" s="106"/>
      <c r="O4792" s="106"/>
      <c r="P4792" s="106"/>
      <c r="Q4792" s="106"/>
      <c r="R4792" s="106"/>
      <c r="S4792" s="104"/>
    </row>
    <row r="4793" spans="1:19">
      <c r="A4793" s="104"/>
      <c r="B4793" s="105"/>
      <c r="C4793" s="104"/>
      <c r="D4793" s="105"/>
      <c r="E4793" s="104"/>
      <c r="F4793" s="104"/>
      <c r="G4793" s="104"/>
      <c r="H4793" s="104"/>
      <c r="I4793" s="104"/>
      <c r="J4793" s="106"/>
      <c r="K4793" s="106"/>
      <c r="L4793" s="106"/>
      <c r="M4793" s="106"/>
      <c r="N4793" s="106"/>
      <c r="O4793" s="106"/>
      <c r="P4793" s="106"/>
      <c r="Q4793" s="106"/>
      <c r="R4793" s="106"/>
      <c r="S4793" s="104"/>
    </row>
    <row r="4794" spans="1:19">
      <c r="A4794" s="104"/>
      <c r="B4794" s="105"/>
      <c r="C4794" s="104"/>
      <c r="D4794" s="105"/>
      <c r="E4794" s="104"/>
      <c r="F4794" s="104"/>
      <c r="G4794" s="104"/>
      <c r="H4794" s="104"/>
      <c r="I4794" s="104"/>
      <c r="J4794" s="106"/>
      <c r="K4794" s="106"/>
      <c r="L4794" s="106"/>
      <c r="M4794" s="106"/>
      <c r="N4794" s="106"/>
      <c r="O4794" s="106"/>
      <c r="P4794" s="106"/>
      <c r="Q4794" s="106"/>
      <c r="R4794" s="106"/>
      <c r="S4794" s="104"/>
    </row>
    <row r="4795" spans="1:19">
      <c r="A4795" s="104"/>
      <c r="B4795" s="105"/>
      <c r="C4795" s="104"/>
      <c r="D4795" s="105"/>
      <c r="E4795" s="104"/>
      <c r="F4795" s="104"/>
      <c r="G4795" s="104"/>
      <c r="H4795" s="104"/>
      <c r="I4795" s="104"/>
      <c r="J4795" s="106"/>
      <c r="K4795" s="106"/>
      <c r="L4795" s="106"/>
      <c r="M4795" s="106"/>
      <c r="N4795" s="106"/>
      <c r="O4795" s="106"/>
      <c r="P4795" s="106"/>
      <c r="Q4795" s="106"/>
      <c r="R4795" s="106"/>
      <c r="S4795" s="104"/>
    </row>
    <row r="4796" spans="1:19">
      <c r="A4796" s="104"/>
      <c r="B4796" s="105"/>
      <c r="C4796" s="104"/>
      <c r="D4796" s="105"/>
      <c r="E4796" s="104"/>
      <c r="F4796" s="104"/>
      <c r="G4796" s="104"/>
      <c r="H4796" s="104"/>
      <c r="I4796" s="104"/>
      <c r="J4796" s="106"/>
      <c r="K4796" s="106"/>
      <c r="L4796" s="106"/>
      <c r="M4796" s="106"/>
      <c r="N4796" s="106"/>
      <c r="O4796" s="106"/>
      <c r="P4796" s="106"/>
      <c r="Q4796" s="106"/>
      <c r="R4796" s="106"/>
      <c r="S4796" s="104"/>
    </row>
    <row r="4797" spans="1:19">
      <c r="A4797" s="104"/>
      <c r="B4797" s="105"/>
      <c r="C4797" s="104"/>
      <c r="D4797" s="105"/>
      <c r="E4797" s="104"/>
      <c r="F4797" s="104"/>
      <c r="G4797" s="104"/>
      <c r="H4797" s="104"/>
      <c r="I4797" s="104"/>
      <c r="J4797" s="106"/>
      <c r="K4797" s="106"/>
      <c r="L4797" s="106"/>
      <c r="M4797" s="106"/>
      <c r="N4797" s="106"/>
      <c r="O4797" s="106"/>
      <c r="P4797" s="106"/>
      <c r="Q4797" s="106"/>
      <c r="R4797" s="106"/>
      <c r="S4797" s="104"/>
    </row>
    <row r="4798" spans="1:19">
      <c r="A4798" s="104"/>
      <c r="B4798" s="105"/>
      <c r="C4798" s="104"/>
      <c r="D4798" s="105"/>
      <c r="E4798" s="104"/>
      <c r="F4798" s="104"/>
      <c r="G4798" s="104"/>
      <c r="H4798" s="104"/>
      <c r="I4798" s="104"/>
      <c r="J4798" s="106"/>
      <c r="K4798" s="106"/>
      <c r="L4798" s="106"/>
      <c r="M4798" s="106"/>
      <c r="N4798" s="106"/>
      <c r="O4798" s="106"/>
      <c r="P4798" s="106"/>
      <c r="Q4798" s="106"/>
      <c r="R4798" s="106"/>
      <c r="S4798" s="104"/>
    </row>
    <row r="4799" spans="1:19">
      <c r="A4799" s="104"/>
      <c r="B4799" s="105"/>
      <c r="C4799" s="104"/>
      <c r="D4799" s="105"/>
      <c r="E4799" s="104"/>
      <c r="F4799" s="104"/>
      <c r="G4799" s="104"/>
      <c r="H4799" s="104"/>
      <c r="I4799" s="104"/>
      <c r="J4799" s="106"/>
      <c r="K4799" s="106"/>
      <c r="L4799" s="106"/>
      <c r="M4799" s="106"/>
      <c r="N4799" s="106"/>
      <c r="O4799" s="106"/>
      <c r="P4799" s="106"/>
      <c r="Q4799" s="106"/>
      <c r="R4799" s="106"/>
      <c r="S4799" s="104"/>
    </row>
    <row r="4800" spans="1:19">
      <c r="A4800" s="104"/>
      <c r="B4800" s="105"/>
      <c r="C4800" s="104"/>
      <c r="D4800" s="105"/>
      <c r="E4800" s="104"/>
      <c r="F4800" s="104"/>
      <c r="G4800" s="104"/>
      <c r="H4800" s="104"/>
      <c r="I4800" s="104"/>
      <c r="J4800" s="106"/>
      <c r="K4800" s="106"/>
      <c r="L4800" s="106"/>
      <c r="M4800" s="106"/>
      <c r="N4800" s="106"/>
      <c r="O4800" s="106"/>
      <c r="P4800" s="106"/>
      <c r="Q4800" s="106"/>
      <c r="R4800" s="106"/>
      <c r="S4800" s="104"/>
    </row>
    <row r="4801" spans="1:19">
      <c r="A4801" s="104"/>
      <c r="B4801" s="105"/>
      <c r="C4801" s="104"/>
      <c r="D4801" s="105"/>
      <c r="E4801" s="104"/>
      <c r="F4801" s="104"/>
      <c r="G4801" s="104"/>
      <c r="H4801" s="104"/>
      <c r="I4801" s="104"/>
      <c r="J4801" s="106"/>
      <c r="K4801" s="106"/>
      <c r="L4801" s="106"/>
      <c r="M4801" s="106"/>
      <c r="N4801" s="106"/>
      <c r="O4801" s="106"/>
      <c r="P4801" s="106"/>
      <c r="Q4801" s="106"/>
      <c r="R4801" s="106"/>
      <c r="S4801" s="104"/>
    </row>
    <row r="4802" spans="1:19">
      <c r="A4802" s="104"/>
      <c r="B4802" s="105"/>
      <c r="C4802" s="104"/>
      <c r="D4802" s="105"/>
      <c r="E4802" s="104"/>
      <c r="F4802" s="104"/>
      <c r="G4802" s="104"/>
      <c r="H4802" s="104"/>
      <c r="I4802" s="104"/>
      <c r="J4802" s="106"/>
      <c r="K4802" s="106"/>
      <c r="L4802" s="106"/>
      <c r="M4802" s="106"/>
      <c r="N4802" s="106"/>
      <c r="O4802" s="106"/>
      <c r="P4802" s="106"/>
      <c r="Q4802" s="106"/>
      <c r="R4802" s="106"/>
      <c r="S4802" s="104"/>
    </row>
    <row r="4803" spans="1:19">
      <c r="A4803" s="104"/>
      <c r="B4803" s="105"/>
      <c r="C4803" s="104"/>
      <c r="D4803" s="105"/>
      <c r="E4803" s="104"/>
      <c r="F4803" s="104"/>
      <c r="G4803" s="104"/>
      <c r="H4803" s="104"/>
      <c r="I4803" s="104"/>
      <c r="J4803" s="106"/>
      <c r="K4803" s="106"/>
      <c r="L4803" s="106"/>
      <c r="M4803" s="106"/>
      <c r="N4803" s="106"/>
      <c r="O4803" s="106"/>
      <c r="P4803" s="106"/>
      <c r="Q4803" s="106"/>
      <c r="R4803" s="106"/>
      <c r="S4803" s="104"/>
    </row>
    <row r="4804" spans="1:19">
      <c r="A4804" s="104"/>
      <c r="B4804" s="105"/>
      <c r="C4804" s="104"/>
      <c r="D4804" s="105"/>
      <c r="E4804" s="104"/>
      <c r="F4804" s="104"/>
      <c r="G4804" s="104"/>
      <c r="H4804" s="104"/>
      <c r="I4804" s="104"/>
      <c r="J4804" s="106"/>
      <c r="K4804" s="106"/>
      <c r="L4804" s="106"/>
      <c r="M4804" s="106"/>
      <c r="N4804" s="106"/>
      <c r="O4804" s="106"/>
      <c r="P4804" s="106"/>
      <c r="Q4804" s="106"/>
      <c r="R4804" s="106"/>
      <c r="S4804" s="104"/>
    </row>
    <row r="4805" spans="1:19">
      <c r="A4805" s="104"/>
      <c r="B4805" s="105"/>
      <c r="C4805" s="104"/>
      <c r="D4805" s="105"/>
      <c r="E4805" s="104"/>
      <c r="F4805" s="104"/>
      <c r="G4805" s="104"/>
      <c r="H4805" s="104"/>
      <c r="I4805" s="104"/>
      <c r="J4805" s="106"/>
      <c r="K4805" s="106"/>
      <c r="L4805" s="106"/>
      <c r="M4805" s="106"/>
      <c r="N4805" s="106"/>
      <c r="O4805" s="106"/>
      <c r="P4805" s="106"/>
      <c r="Q4805" s="106"/>
      <c r="R4805" s="106"/>
      <c r="S4805" s="104"/>
    </row>
    <row r="4806" spans="1:19">
      <c r="A4806" s="104"/>
      <c r="B4806" s="105"/>
      <c r="C4806" s="104"/>
      <c r="D4806" s="105"/>
      <c r="E4806" s="104"/>
      <c r="F4806" s="104"/>
      <c r="G4806" s="104"/>
      <c r="H4806" s="104"/>
      <c r="I4806" s="104"/>
      <c r="J4806" s="106"/>
      <c r="K4806" s="106"/>
      <c r="L4806" s="106"/>
      <c r="M4806" s="106"/>
      <c r="N4806" s="106"/>
      <c r="O4806" s="106"/>
      <c r="P4806" s="106"/>
      <c r="Q4806" s="106"/>
      <c r="R4806" s="106"/>
      <c r="S4806" s="104"/>
    </row>
    <row r="4807" spans="1:19">
      <c r="A4807" s="104"/>
      <c r="B4807" s="105"/>
      <c r="C4807" s="104"/>
      <c r="D4807" s="105"/>
      <c r="E4807" s="104"/>
      <c r="F4807" s="104"/>
      <c r="G4807" s="104"/>
      <c r="H4807" s="104"/>
      <c r="I4807" s="104"/>
      <c r="J4807" s="106"/>
      <c r="K4807" s="106"/>
      <c r="L4807" s="106"/>
      <c r="M4807" s="106"/>
      <c r="N4807" s="106"/>
      <c r="O4807" s="106"/>
      <c r="P4807" s="106"/>
      <c r="Q4807" s="106"/>
      <c r="R4807" s="106"/>
      <c r="S4807" s="104"/>
    </row>
    <row r="4808" spans="1:19">
      <c r="A4808" s="104"/>
      <c r="B4808" s="105"/>
      <c r="C4808" s="104"/>
      <c r="D4808" s="105"/>
      <c r="E4808" s="104"/>
      <c r="F4808" s="104"/>
      <c r="G4808" s="104"/>
      <c r="H4808" s="104"/>
      <c r="I4808" s="104"/>
      <c r="J4808" s="106"/>
      <c r="K4808" s="106"/>
      <c r="L4808" s="106"/>
      <c r="M4808" s="106"/>
      <c r="N4808" s="106"/>
      <c r="O4808" s="106"/>
      <c r="P4808" s="106"/>
      <c r="Q4808" s="106"/>
      <c r="R4808" s="106"/>
      <c r="S4808" s="104"/>
    </row>
    <row r="4809" spans="1:19">
      <c r="A4809" s="104"/>
      <c r="B4809" s="105"/>
      <c r="C4809" s="104"/>
      <c r="D4809" s="105"/>
      <c r="E4809" s="104"/>
      <c r="F4809" s="104"/>
      <c r="G4809" s="104"/>
      <c r="H4809" s="104"/>
      <c r="I4809" s="104"/>
      <c r="J4809" s="106"/>
      <c r="K4809" s="106"/>
      <c r="L4809" s="106"/>
      <c r="M4809" s="106"/>
      <c r="N4809" s="106"/>
      <c r="O4809" s="106"/>
      <c r="P4809" s="106"/>
      <c r="Q4809" s="106"/>
      <c r="R4809" s="106"/>
      <c r="S4809" s="104"/>
    </row>
    <row r="4810" spans="1:19">
      <c r="A4810" s="104"/>
      <c r="B4810" s="105"/>
      <c r="C4810" s="104"/>
      <c r="D4810" s="105"/>
      <c r="E4810" s="104"/>
      <c r="F4810" s="104"/>
      <c r="G4810" s="104"/>
      <c r="H4810" s="104"/>
      <c r="I4810" s="104"/>
      <c r="J4810" s="106"/>
      <c r="K4810" s="106"/>
      <c r="L4810" s="106"/>
      <c r="M4810" s="106"/>
      <c r="N4810" s="106"/>
      <c r="O4810" s="106"/>
      <c r="P4810" s="106"/>
      <c r="Q4810" s="106"/>
      <c r="R4810" s="106"/>
      <c r="S4810" s="104"/>
    </row>
    <row r="4811" spans="1:19">
      <c r="A4811" s="104"/>
      <c r="B4811" s="105"/>
      <c r="C4811" s="104"/>
      <c r="D4811" s="105"/>
      <c r="E4811" s="104"/>
      <c r="F4811" s="104"/>
      <c r="G4811" s="104"/>
      <c r="H4811" s="104"/>
      <c r="I4811" s="104"/>
      <c r="J4811" s="106"/>
      <c r="K4811" s="106"/>
      <c r="L4811" s="106"/>
      <c r="M4811" s="106"/>
      <c r="N4811" s="106"/>
      <c r="O4811" s="106"/>
      <c r="P4811" s="106"/>
      <c r="Q4811" s="106"/>
      <c r="R4811" s="106"/>
      <c r="S4811" s="104"/>
    </row>
    <row r="4812" spans="1:19">
      <c r="A4812" s="104"/>
      <c r="B4812" s="105"/>
      <c r="C4812" s="104"/>
      <c r="D4812" s="105"/>
      <c r="E4812" s="104"/>
      <c r="F4812" s="104"/>
      <c r="G4812" s="104"/>
      <c r="H4812" s="104"/>
      <c r="I4812" s="104"/>
      <c r="J4812" s="106"/>
      <c r="K4812" s="106"/>
      <c r="L4812" s="106"/>
      <c r="M4812" s="106"/>
      <c r="N4812" s="106"/>
      <c r="O4812" s="106"/>
      <c r="P4812" s="106"/>
      <c r="Q4812" s="106"/>
      <c r="R4812" s="106"/>
      <c r="S4812" s="104"/>
    </row>
    <row r="4813" spans="1:19">
      <c r="A4813" s="104"/>
      <c r="B4813" s="105"/>
      <c r="C4813" s="104"/>
      <c r="D4813" s="105"/>
      <c r="E4813" s="104"/>
      <c r="F4813" s="104"/>
      <c r="G4813" s="104"/>
      <c r="H4813" s="104"/>
      <c r="I4813" s="104"/>
      <c r="J4813" s="106"/>
      <c r="K4813" s="106"/>
      <c r="L4813" s="106"/>
      <c r="M4813" s="106"/>
      <c r="N4813" s="106"/>
      <c r="O4813" s="106"/>
      <c r="P4813" s="106"/>
      <c r="Q4813" s="106"/>
      <c r="R4813" s="106"/>
      <c r="S4813" s="104"/>
    </row>
    <row r="4814" spans="1:19">
      <c r="A4814" s="104"/>
      <c r="B4814" s="105"/>
      <c r="C4814" s="104"/>
      <c r="D4814" s="105"/>
      <c r="E4814" s="104"/>
      <c r="F4814" s="104"/>
      <c r="G4814" s="104"/>
      <c r="H4814" s="104"/>
      <c r="I4814" s="104"/>
      <c r="J4814" s="106"/>
      <c r="K4814" s="106"/>
      <c r="L4814" s="106"/>
      <c r="M4814" s="106"/>
      <c r="N4814" s="106"/>
      <c r="O4814" s="106"/>
      <c r="P4814" s="106"/>
      <c r="Q4814" s="106"/>
      <c r="R4814" s="106"/>
      <c r="S4814" s="104"/>
    </row>
    <row r="4815" spans="1:19">
      <c r="A4815" s="104"/>
      <c r="B4815" s="105"/>
      <c r="C4815" s="104"/>
      <c r="D4815" s="105"/>
      <c r="E4815" s="104"/>
      <c r="F4815" s="104"/>
      <c r="G4815" s="104"/>
      <c r="H4815" s="104"/>
      <c r="I4815" s="104"/>
      <c r="J4815" s="106"/>
      <c r="K4815" s="106"/>
      <c r="L4815" s="106"/>
      <c r="M4815" s="106"/>
      <c r="N4815" s="106"/>
      <c r="O4815" s="106"/>
      <c r="P4815" s="106"/>
      <c r="Q4815" s="106"/>
      <c r="R4815" s="106"/>
      <c r="S4815" s="104"/>
    </row>
    <row r="4816" spans="1:19">
      <c r="A4816" s="104"/>
      <c r="B4816" s="105"/>
      <c r="C4816" s="104"/>
      <c r="D4816" s="105"/>
      <c r="E4816" s="104"/>
      <c r="F4816" s="104"/>
      <c r="G4816" s="104"/>
      <c r="H4816" s="104"/>
      <c r="I4816" s="104"/>
      <c r="J4816" s="106"/>
      <c r="K4816" s="106"/>
      <c r="L4816" s="106"/>
      <c r="M4816" s="106"/>
      <c r="N4816" s="106"/>
      <c r="O4816" s="106"/>
      <c r="P4816" s="106"/>
      <c r="Q4816" s="106"/>
      <c r="R4816" s="106"/>
      <c r="S4816" s="104"/>
    </row>
    <row r="4817" spans="1:19">
      <c r="A4817" s="104"/>
      <c r="B4817" s="105"/>
      <c r="C4817" s="104"/>
      <c r="D4817" s="105"/>
      <c r="E4817" s="104"/>
      <c r="F4817" s="104"/>
      <c r="G4817" s="104"/>
      <c r="H4817" s="104"/>
      <c r="I4817" s="104"/>
      <c r="J4817" s="106"/>
      <c r="K4817" s="106"/>
      <c r="L4817" s="106"/>
      <c r="M4817" s="106"/>
      <c r="N4817" s="106"/>
      <c r="O4817" s="106"/>
      <c r="P4817" s="106"/>
      <c r="Q4817" s="106"/>
      <c r="R4817" s="106"/>
      <c r="S4817" s="104"/>
    </row>
    <row r="4818" spans="1:19">
      <c r="A4818" s="104"/>
      <c r="B4818" s="105"/>
      <c r="C4818" s="104"/>
      <c r="D4818" s="105"/>
      <c r="E4818" s="104"/>
      <c r="F4818" s="104"/>
      <c r="G4818" s="104"/>
      <c r="H4818" s="104"/>
      <c r="I4818" s="104"/>
      <c r="J4818" s="106"/>
      <c r="K4818" s="106"/>
      <c r="L4818" s="106"/>
      <c r="M4818" s="106"/>
      <c r="N4818" s="106"/>
      <c r="O4818" s="106"/>
      <c r="P4818" s="106"/>
      <c r="Q4818" s="106"/>
      <c r="R4818" s="106"/>
      <c r="S4818" s="104"/>
    </row>
    <row r="4819" spans="1:19">
      <c r="A4819" s="104"/>
      <c r="B4819" s="105"/>
      <c r="C4819" s="104"/>
      <c r="D4819" s="105"/>
      <c r="E4819" s="104"/>
      <c r="F4819" s="104"/>
      <c r="G4819" s="104"/>
      <c r="H4819" s="104"/>
      <c r="I4819" s="104"/>
      <c r="J4819" s="106"/>
      <c r="K4819" s="106"/>
      <c r="L4819" s="106"/>
      <c r="M4819" s="106"/>
      <c r="N4819" s="106"/>
      <c r="O4819" s="106"/>
      <c r="P4819" s="106"/>
      <c r="Q4819" s="106"/>
      <c r="R4819" s="106"/>
      <c r="S4819" s="104"/>
    </row>
    <row r="4820" spans="1:19">
      <c r="A4820" s="104"/>
      <c r="B4820" s="105"/>
      <c r="C4820" s="104"/>
      <c r="D4820" s="105"/>
      <c r="E4820" s="104"/>
      <c r="F4820" s="104"/>
      <c r="G4820" s="104"/>
      <c r="H4820" s="104"/>
      <c r="I4820" s="104"/>
      <c r="J4820" s="106"/>
      <c r="K4820" s="106"/>
      <c r="L4820" s="106"/>
      <c r="M4820" s="106"/>
      <c r="N4820" s="106"/>
      <c r="O4820" s="106"/>
      <c r="P4820" s="106"/>
      <c r="Q4820" s="106"/>
      <c r="R4820" s="106"/>
      <c r="S4820" s="104"/>
    </row>
    <row r="4821" spans="1:19">
      <c r="A4821" s="104"/>
      <c r="B4821" s="105"/>
      <c r="C4821" s="104"/>
      <c r="D4821" s="105"/>
      <c r="E4821" s="104"/>
      <c r="F4821" s="104"/>
      <c r="G4821" s="104"/>
      <c r="H4821" s="104"/>
      <c r="I4821" s="104"/>
      <c r="J4821" s="106"/>
      <c r="K4821" s="106"/>
      <c r="L4821" s="106"/>
      <c r="M4821" s="106"/>
      <c r="N4821" s="106"/>
      <c r="O4821" s="106"/>
      <c r="P4821" s="106"/>
      <c r="Q4821" s="106"/>
      <c r="R4821" s="106"/>
      <c r="S4821" s="104"/>
    </row>
    <row r="4822" spans="1:19">
      <c r="A4822" s="104"/>
      <c r="B4822" s="105"/>
      <c r="C4822" s="104"/>
      <c r="D4822" s="105"/>
      <c r="E4822" s="104"/>
      <c r="F4822" s="104"/>
      <c r="G4822" s="104"/>
      <c r="H4822" s="104"/>
      <c r="I4822" s="104"/>
      <c r="J4822" s="106"/>
      <c r="K4822" s="106"/>
      <c r="L4822" s="106"/>
      <c r="M4822" s="106"/>
      <c r="N4822" s="106"/>
      <c r="O4822" s="106"/>
      <c r="P4822" s="106"/>
      <c r="Q4822" s="106"/>
      <c r="R4822" s="106"/>
      <c r="S4822" s="104"/>
    </row>
    <row r="4823" spans="1:19">
      <c r="A4823" s="104"/>
      <c r="B4823" s="105"/>
      <c r="C4823" s="104"/>
      <c r="D4823" s="105"/>
      <c r="E4823" s="104"/>
      <c r="F4823" s="104"/>
      <c r="G4823" s="104"/>
      <c r="H4823" s="104"/>
      <c r="I4823" s="104"/>
      <c r="J4823" s="106"/>
      <c r="K4823" s="106"/>
      <c r="L4823" s="106"/>
      <c r="M4823" s="106"/>
      <c r="N4823" s="106"/>
      <c r="O4823" s="106"/>
      <c r="P4823" s="106"/>
      <c r="Q4823" s="106"/>
      <c r="R4823" s="106"/>
      <c r="S4823" s="104"/>
    </row>
    <row r="4824" spans="1:19">
      <c r="A4824" s="104"/>
      <c r="B4824" s="105"/>
      <c r="C4824" s="104"/>
      <c r="D4824" s="105"/>
      <c r="E4824" s="104"/>
      <c r="F4824" s="104"/>
      <c r="G4824" s="104"/>
      <c r="H4824" s="104"/>
      <c r="I4824" s="104"/>
      <c r="J4824" s="106"/>
      <c r="K4824" s="106"/>
      <c r="L4824" s="106"/>
      <c r="M4824" s="106"/>
      <c r="N4824" s="106"/>
      <c r="O4824" s="106"/>
      <c r="P4824" s="106"/>
      <c r="Q4824" s="106"/>
      <c r="R4824" s="106"/>
      <c r="S4824" s="104"/>
    </row>
    <row r="4825" spans="1:19">
      <c r="A4825" s="104"/>
      <c r="B4825" s="105"/>
      <c r="C4825" s="104"/>
      <c r="D4825" s="105"/>
      <c r="E4825" s="104"/>
      <c r="F4825" s="104"/>
      <c r="G4825" s="104"/>
      <c r="H4825" s="104"/>
      <c r="I4825" s="104"/>
      <c r="J4825" s="106"/>
      <c r="K4825" s="106"/>
      <c r="L4825" s="106"/>
      <c r="M4825" s="106"/>
      <c r="N4825" s="106"/>
      <c r="O4825" s="106"/>
      <c r="P4825" s="106"/>
      <c r="Q4825" s="106"/>
      <c r="R4825" s="106"/>
      <c r="S4825" s="104"/>
    </row>
    <row r="4826" spans="1:19">
      <c r="A4826" s="104"/>
      <c r="B4826" s="105"/>
      <c r="C4826" s="104"/>
      <c r="D4826" s="105"/>
      <c r="E4826" s="104"/>
      <c r="F4826" s="104"/>
      <c r="G4826" s="104"/>
      <c r="H4826" s="104"/>
      <c r="I4826" s="104"/>
      <c r="J4826" s="106"/>
      <c r="K4826" s="106"/>
      <c r="L4826" s="106"/>
      <c r="M4826" s="106"/>
      <c r="N4826" s="106"/>
      <c r="O4826" s="106"/>
      <c r="P4826" s="106"/>
      <c r="Q4826" s="106"/>
      <c r="R4826" s="106"/>
      <c r="S4826" s="104"/>
    </row>
    <row r="4827" spans="1:19">
      <c r="A4827" s="104"/>
      <c r="B4827" s="105"/>
      <c r="C4827" s="104"/>
      <c r="D4827" s="105"/>
      <c r="E4827" s="104"/>
      <c r="F4827" s="104"/>
      <c r="G4827" s="104"/>
      <c r="H4827" s="104"/>
      <c r="I4827" s="104"/>
      <c r="J4827" s="106"/>
      <c r="K4827" s="106"/>
      <c r="L4827" s="106"/>
      <c r="M4827" s="106"/>
      <c r="N4827" s="106"/>
      <c r="O4827" s="106"/>
      <c r="P4827" s="106"/>
      <c r="Q4827" s="106"/>
      <c r="R4827" s="106"/>
      <c r="S4827" s="104"/>
    </row>
    <row r="4828" spans="1:19">
      <c r="A4828" s="104"/>
      <c r="B4828" s="105"/>
      <c r="C4828" s="104"/>
      <c r="D4828" s="105"/>
      <c r="E4828" s="104"/>
      <c r="F4828" s="104"/>
      <c r="G4828" s="104"/>
      <c r="H4828" s="104"/>
      <c r="I4828" s="104"/>
      <c r="J4828" s="106"/>
      <c r="K4828" s="106"/>
      <c r="L4828" s="106"/>
      <c r="M4828" s="106"/>
      <c r="N4828" s="106"/>
      <c r="O4828" s="106"/>
      <c r="P4828" s="106"/>
      <c r="Q4828" s="106"/>
      <c r="R4828" s="106"/>
      <c r="S4828" s="104"/>
    </row>
    <row r="4829" spans="1:19">
      <c r="A4829" s="104"/>
      <c r="B4829" s="105"/>
      <c r="C4829" s="104"/>
      <c r="D4829" s="105"/>
      <c r="E4829" s="104"/>
      <c r="F4829" s="104"/>
      <c r="G4829" s="104"/>
      <c r="H4829" s="104"/>
      <c r="I4829" s="104"/>
      <c r="J4829" s="106"/>
      <c r="K4829" s="106"/>
      <c r="L4829" s="106"/>
      <c r="M4829" s="106"/>
      <c r="N4829" s="106"/>
      <c r="O4829" s="106"/>
      <c r="P4829" s="106"/>
      <c r="Q4829" s="106"/>
      <c r="R4829" s="106"/>
      <c r="S4829" s="104"/>
    </row>
    <row r="4830" spans="1:19">
      <c r="A4830" s="104"/>
      <c r="B4830" s="105"/>
      <c r="C4830" s="104"/>
      <c r="D4830" s="105"/>
      <c r="E4830" s="104"/>
      <c r="F4830" s="104"/>
      <c r="G4830" s="104"/>
      <c r="H4830" s="104"/>
      <c r="I4830" s="104"/>
      <c r="J4830" s="106"/>
      <c r="K4830" s="106"/>
      <c r="L4830" s="106"/>
      <c r="M4830" s="106"/>
      <c r="N4830" s="106"/>
      <c r="O4830" s="106"/>
      <c r="P4830" s="106"/>
      <c r="Q4830" s="106"/>
      <c r="R4830" s="106"/>
      <c r="S4830" s="104"/>
    </row>
    <row r="4831" spans="1:19">
      <c r="A4831" s="104"/>
      <c r="B4831" s="105"/>
      <c r="C4831" s="104"/>
      <c r="D4831" s="105"/>
      <c r="E4831" s="104"/>
      <c r="F4831" s="104"/>
      <c r="G4831" s="104"/>
      <c r="H4831" s="104"/>
      <c r="I4831" s="104"/>
      <c r="J4831" s="106"/>
      <c r="K4831" s="106"/>
      <c r="L4831" s="106"/>
      <c r="M4831" s="106"/>
      <c r="N4831" s="106"/>
      <c r="O4831" s="106"/>
      <c r="P4831" s="106"/>
      <c r="Q4831" s="106"/>
      <c r="R4831" s="106"/>
      <c r="S4831" s="104"/>
    </row>
    <row r="4832" spans="1:19">
      <c r="A4832" s="104"/>
      <c r="B4832" s="105"/>
      <c r="C4832" s="104"/>
      <c r="D4832" s="105"/>
      <c r="E4832" s="104"/>
      <c r="F4832" s="104"/>
      <c r="G4832" s="104"/>
      <c r="H4832" s="104"/>
      <c r="I4832" s="104"/>
      <c r="J4832" s="106"/>
      <c r="K4832" s="106"/>
      <c r="L4832" s="106"/>
      <c r="M4832" s="106"/>
      <c r="N4832" s="106"/>
      <c r="O4832" s="106"/>
      <c r="P4832" s="106"/>
      <c r="Q4832" s="106"/>
      <c r="R4832" s="106"/>
      <c r="S4832" s="104"/>
    </row>
    <row r="4833" spans="1:19">
      <c r="A4833" s="104"/>
      <c r="B4833" s="105"/>
      <c r="C4833" s="104"/>
      <c r="D4833" s="105"/>
      <c r="E4833" s="104"/>
      <c r="F4833" s="104"/>
      <c r="G4833" s="104"/>
      <c r="H4833" s="104"/>
      <c r="I4833" s="104"/>
      <c r="J4833" s="106"/>
      <c r="K4833" s="106"/>
      <c r="L4833" s="106"/>
      <c r="M4833" s="106"/>
      <c r="N4833" s="106"/>
      <c r="O4833" s="106"/>
      <c r="P4833" s="106"/>
      <c r="Q4833" s="106"/>
      <c r="R4833" s="106"/>
      <c r="S4833" s="104"/>
    </row>
    <row r="4834" spans="1:19">
      <c r="A4834" s="104"/>
      <c r="B4834" s="105"/>
      <c r="C4834" s="104"/>
      <c r="D4834" s="105"/>
      <c r="E4834" s="104"/>
      <c r="F4834" s="104"/>
      <c r="G4834" s="104"/>
      <c r="H4834" s="104"/>
      <c r="I4834" s="104"/>
      <c r="J4834" s="106"/>
      <c r="K4834" s="106"/>
      <c r="L4834" s="106"/>
      <c r="M4834" s="106"/>
      <c r="N4834" s="106"/>
      <c r="O4834" s="106"/>
      <c r="P4834" s="106"/>
      <c r="Q4834" s="106"/>
      <c r="R4834" s="106"/>
      <c r="S4834" s="104"/>
    </row>
    <row r="4835" spans="1:19">
      <c r="A4835" s="104"/>
      <c r="B4835" s="105"/>
      <c r="C4835" s="104"/>
      <c r="D4835" s="105"/>
      <c r="E4835" s="104"/>
      <c r="F4835" s="104"/>
      <c r="G4835" s="104"/>
      <c r="H4835" s="104"/>
      <c r="I4835" s="104"/>
      <c r="J4835" s="106"/>
      <c r="K4835" s="106"/>
      <c r="L4835" s="106"/>
      <c r="M4835" s="106"/>
      <c r="N4835" s="106"/>
      <c r="O4835" s="106"/>
      <c r="P4835" s="106"/>
      <c r="Q4835" s="106"/>
      <c r="R4835" s="106"/>
      <c r="S4835" s="104"/>
    </row>
    <row r="4836" spans="1:19">
      <c r="A4836" s="104"/>
      <c r="B4836" s="105"/>
      <c r="C4836" s="104"/>
      <c r="D4836" s="105"/>
      <c r="E4836" s="104"/>
      <c r="F4836" s="104"/>
      <c r="G4836" s="104"/>
      <c r="H4836" s="104"/>
      <c r="I4836" s="104"/>
      <c r="J4836" s="106"/>
      <c r="K4836" s="106"/>
      <c r="L4836" s="106"/>
      <c r="M4836" s="106"/>
      <c r="N4836" s="106"/>
      <c r="O4836" s="106"/>
      <c r="P4836" s="106"/>
      <c r="Q4836" s="106"/>
      <c r="R4836" s="106"/>
      <c r="S4836" s="104"/>
    </row>
    <row r="4837" spans="1:19">
      <c r="A4837" s="104"/>
      <c r="B4837" s="105"/>
      <c r="C4837" s="104"/>
      <c r="D4837" s="105"/>
      <c r="E4837" s="104"/>
      <c r="F4837" s="104"/>
      <c r="G4837" s="104"/>
      <c r="H4837" s="104"/>
      <c r="I4837" s="104"/>
      <c r="J4837" s="106"/>
      <c r="K4837" s="106"/>
      <c r="L4837" s="106"/>
      <c r="M4837" s="106"/>
      <c r="N4837" s="106"/>
      <c r="O4837" s="106"/>
      <c r="P4837" s="106"/>
      <c r="Q4837" s="106"/>
      <c r="R4837" s="106"/>
      <c r="S4837" s="104"/>
    </row>
    <row r="4838" spans="1:19">
      <c r="A4838" s="104"/>
      <c r="B4838" s="105"/>
      <c r="C4838" s="104"/>
      <c r="D4838" s="105"/>
      <c r="E4838" s="104"/>
      <c r="F4838" s="104"/>
      <c r="G4838" s="104"/>
      <c r="H4838" s="104"/>
      <c r="I4838" s="104"/>
      <c r="J4838" s="106"/>
      <c r="K4838" s="106"/>
      <c r="L4838" s="106"/>
      <c r="M4838" s="106"/>
      <c r="N4838" s="106"/>
      <c r="O4838" s="106"/>
      <c r="P4838" s="106"/>
      <c r="Q4838" s="106"/>
      <c r="R4838" s="106"/>
      <c r="S4838" s="104"/>
    </row>
    <row r="4839" spans="1:19">
      <c r="A4839" s="104"/>
      <c r="B4839" s="105"/>
      <c r="C4839" s="104"/>
      <c r="D4839" s="105"/>
      <c r="E4839" s="104"/>
      <c r="F4839" s="104"/>
      <c r="G4839" s="104"/>
      <c r="H4839" s="104"/>
      <c r="I4839" s="104"/>
      <c r="J4839" s="106"/>
      <c r="K4839" s="106"/>
      <c r="L4839" s="106"/>
      <c r="M4839" s="106"/>
      <c r="N4839" s="106"/>
      <c r="O4839" s="106"/>
      <c r="P4839" s="106"/>
      <c r="Q4839" s="106"/>
      <c r="R4839" s="106"/>
      <c r="S4839" s="104"/>
    </row>
    <row r="4840" spans="1:19">
      <c r="A4840" s="104"/>
      <c r="B4840" s="105"/>
      <c r="C4840" s="104"/>
      <c r="D4840" s="105"/>
      <c r="E4840" s="104"/>
      <c r="F4840" s="104"/>
      <c r="G4840" s="104"/>
      <c r="H4840" s="104"/>
      <c r="I4840" s="104"/>
      <c r="J4840" s="106"/>
      <c r="K4840" s="106"/>
      <c r="L4840" s="106"/>
      <c r="M4840" s="106"/>
      <c r="N4840" s="106"/>
      <c r="O4840" s="106"/>
      <c r="P4840" s="106"/>
      <c r="Q4840" s="106"/>
      <c r="R4840" s="106"/>
      <c r="S4840" s="104"/>
    </row>
    <row r="4841" spans="1:19">
      <c r="A4841" s="104"/>
      <c r="B4841" s="105"/>
      <c r="C4841" s="104"/>
      <c r="D4841" s="105"/>
      <c r="E4841" s="104"/>
      <c r="F4841" s="104"/>
      <c r="G4841" s="104"/>
      <c r="H4841" s="104"/>
      <c r="I4841" s="104"/>
      <c r="J4841" s="106"/>
      <c r="K4841" s="106"/>
      <c r="L4841" s="106"/>
      <c r="M4841" s="106"/>
      <c r="N4841" s="106"/>
      <c r="O4841" s="106"/>
      <c r="P4841" s="106"/>
      <c r="Q4841" s="106"/>
      <c r="R4841" s="106"/>
      <c r="S4841" s="104"/>
    </row>
    <row r="4842" spans="1:19">
      <c r="A4842" s="104"/>
      <c r="B4842" s="105"/>
      <c r="C4842" s="104"/>
      <c r="D4842" s="105"/>
      <c r="E4842" s="104"/>
      <c r="F4842" s="104"/>
      <c r="G4842" s="104"/>
      <c r="H4842" s="104"/>
      <c r="I4842" s="104"/>
      <c r="J4842" s="106"/>
      <c r="K4842" s="106"/>
      <c r="L4842" s="106"/>
      <c r="M4842" s="106"/>
      <c r="N4842" s="106"/>
      <c r="O4842" s="106"/>
      <c r="P4842" s="106"/>
      <c r="Q4842" s="106"/>
      <c r="R4842" s="106"/>
      <c r="S4842" s="104"/>
    </row>
    <row r="4843" spans="1:19">
      <c r="A4843" s="104"/>
      <c r="B4843" s="105"/>
      <c r="C4843" s="104"/>
      <c r="D4843" s="105"/>
      <c r="E4843" s="104"/>
      <c r="F4843" s="104"/>
      <c r="G4843" s="104"/>
      <c r="H4843" s="104"/>
      <c r="I4843" s="104"/>
      <c r="J4843" s="106"/>
      <c r="K4843" s="106"/>
      <c r="L4843" s="106"/>
      <c r="M4843" s="106"/>
      <c r="N4843" s="106"/>
      <c r="O4843" s="106"/>
      <c r="P4843" s="106"/>
      <c r="Q4843" s="106"/>
      <c r="R4843" s="106"/>
      <c r="S4843" s="104"/>
    </row>
    <row r="4844" spans="1:19">
      <c r="A4844" s="104"/>
      <c r="B4844" s="105"/>
      <c r="C4844" s="104"/>
      <c r="D4844" s="105"/>
      <c r="E4844" s="104"/>
      <c r="F4844" s="104"/>
      <c r="G4844" s="104"/>
      <c r="H4844" s="104"/>
      <c r="I4844" s="104"/>
      <c r="J4844" s="106"/>
      <c r="K4844" s="106"/>
      <c r="L4844" s="106"/>
      <c r="M4844" s="106"/>
      <c r="N4844" s="106"/>
      <c r="O4844" s="106"/>
      <c r="P4844" s="106"/>
      <c r="Q4844" s="106"/>
      <c r="R4844" s="106"/>
      <c r="S4844" s="104"/>
    </row>
    <row r="4845" spans="1:19">
      <c r="A4845" s="104"/>
      <c r="B4845" s="105"/>
      <c r="C4845" s="104"/>
      <c r="D4845" s="105"/>
      <c r="E4845" s="104"/>
      <c r="F4845" s="104"/>
      <c r="G4845" s="104"/>
      <c r="H4845" s="104"/>
      <c r="I4845" s="104"/>
      <c r="J4845" s="106"/>
      <c r="K4845" s="106"/>
      <c r="L4845" s="106"/>
      <c r="M4845" s="106"/>
      <c r="N4845" s="106"/>
      <c r="O4845" s="106"/>
      <c r="P4845" s="106"/>
      <c r="Q4845" s="106"/>
      <c r="R4845" s="106"/>
      <c r="S4845" s="104"/>
    </row>
    <row r="4846" spans="1:19">
      <c r="A4846" s="104"/>
      <c r="B4846" s="105"/>
      <c r="C4846" s="104"/>
      <c r="D4846" s="105"/>
      <c r="E4846" s="104"/>
      <c r="F4846" s="104"/>
      <c r="G4846" s="104"/>
      <c r="H4846" s="104"/>
      <c r="I4846" s="104"/>
      <c r="J4846" s="106"/>
      <c r="K4846" s="106"/>
      <c r="L4846" s="106"/>
      <c r="M4846" s="106"/>
      <c r="N4846" s="106"/>
      <c r="O4846" s="106"/>
      <c r="P4846" s="106"/>
      <c r="Q4846" s="106"/>
      <c r="R4846" s="106"/>
      <c r="S4846" s="104"/>
    </row>
    <row r="4847" spans="1:19">
      <c r="A4847" s="104"/>
      <c r="B4847" s="105"/>
      <c r="C4847" s="104"/>
      <c r="D4847" s="105"/>
      <c r="E4847" s="104"/>
      <c r="F4847" s="104"/>
      <c r="G4847" s="104"/>
      <c r="H4847" s="104"/>
      <c r="I4847" s="104"/>
      <c r="J4847" s="106"/>
      <c r="K4847" s="106"/>
      <c r="L4847" s="106"/>
      <c r="M4847" s="106"/>
      <c r="N4847" s="106"/>
      <c r="O4847" s="106"/>
      <c r="P4847" s="106"/>
      <c r="Q4847" s="106"/>
      <c r="R4847" s="106"/>
      <c r="S4847" s="104"/>
    </row>
    <row r="4848" spans="1:19">
      <c r="A4848" s="104"/>
      <c r="B4848" s="105"/>
      <c r="C4848" s="104"/>
      <c r="D4848" s="105"/>
      <c r="E4848" s="104"/>
      <c r="F4848" s="104"/>
      <c r="G4848" s="104"/>
      <c r="H4848" s="104"/>
      <c r="I4848" s="104"/>
      <c r="J4848" s="106"/>
      <c r="K4848" s="106"/>
      <c r="L4848" s="106"/>
      <c r="M4848" s="106"/>
      <c r="N4848" s="106"/>
      <c r="O4848" s="106"/>
      <c r="P4848" s="106"/>
      <c r="Q4848" s="106"/>
      <c r="R4848" s="106"/>
      <c r="S4848" s="104"/>
    </row>
    <row r="4849" spans="1:19">
      <c r="A4849" s="104"/>
      <c r="B4849" s="105"/>
      <c r="C4849" s="104"/>
      <c r="D4849" s="105"/>
      <c r="E4849" s="104"/>
      <c r="F4849" s="104"/>
      <c r="G4849" s="104"/>
      <c r="H4849" s="104"/>
      <c r="I4849" s="104"/>
      <c r="J4849" s="106"/>
      <c r="K4849" s="106"/>
      <c r="L4849" s="106"/>
      <c r="M4849" s="106"/>
      <c r="N4849" s="106"/>
      <c r="O4849" s="106"/>
      <c r="P4849" s="106"/>
      <c r="Q4849" s="106"/>
      <c r="R4849" s="106"/>
      <c r="S4849" s="104"/>
    </row>
    <row r="4850" spans="1:19">
      <c r="A4850" s="104"/>
      <c r="B4850" s="105"/>
      <c r="C4850" s="104"/>
      <c r="D4850" s="105"/>
      <c r="E4850" s="104"/>
      <c r="F4850" s="104"/>
      <c r="G4850" s="104"/>
      <c r="H4850" s="104"/>
      <c r="I4850" s="104"/>
      <c r="J4850" s="106"/>
      <c r="K4850" s="106"/>
      <c r="L4850" s="106"/>
      <c r="M4850" s="106"/>
      <c r="N4850" s="106"/>
      <c r="O4850" s="106"/>
      <c r="P4850" s="106"/>
      <c r="Q4850" s="106"/>
      <c r="R4850" s="106"/>
      <c r="S4850" s="104"/>
    </row>
    <row r="4851" spans="1:19">
      <c r="A4851" s="104"/>
      <c r="B4851" s="105"/>
      <c r="C4851" s="104"/>
      <c r="D4851" s="105"/>
      <c r="E4851" s="104"/>
      <c r="F4851" s="104"/>
      <c r="G4851" s="104"/>
      <c r="H4851" s="104"/>
      <c r="I4851" s="104"/>
      <c r="J4851" s="106"/>
      <c r="K4851" s="106"/>
      <c r="L4851" s="106"/>
      <c r="M4851" s="106"/>
      <c r="N4851" s="106"/>
      <c r="O4851" s="106"/>
      <c r="P4851" s="106"/>
      <c r="Q4851" s="106"/>
      <c r="R4851" s="106"/>
      <c r="S4851" s="104"/>
    </row>
    <row r="4852" spans="1:19">
      <c r="A4852" s="104"/>
      <c r="B4852" s="105"/>
      <c r="C4852" s="104"/>
      <c r="D4852" s="105"/>
      <c r="E4852" s="104"/>
      <c r="F4852" s="104"/>
      <c r="G4852" s="104"/>
      <c r="H4852" s="104"/>
      <c r="I4852" s="104"/>
      <c r="J4852" s="106"/>
      <c r="K4852" s="106"/>
      <c r="L4852" s="106"/>
      <c r="M4852" s="106"/>
      <c r="N4852" s="106"/>
      <c r="O4852" s="106"/>
      <c r="P4852" s="106"/>
      <c r="Q4852" s="106"/>
      <c r="R4852" s="106"/>
      <c r="S4852" s="104"/>
    </row>
    <row r="4853" spans="1:19">
      <c r="A4853" s="104"/>
      <c r="B4853" s="105"/>
      <c r="C4853" s="104"/>
      <c r="D4853" s="105"/>
      <c r="E4853" s="104"/>
      <c r="F4853" s="104"/>
      <c r="G4853" s="104"/>
      <c r="H4853" s="104"/>
      <c r="I4853" s="104"/>
      <c r="J4853" s="106"/>
      <c r="K4853" s="106"/>
      <c r="L4853" s="106"/>
      <c r="M4853" s="106"/>
      <c r="N4853" s="106"/>
      <c r="O4853" s="106"/>
      <c r="P4853" s="106"/>
      <c r="Q4853" s="106"/>
      <c r="R4853" s="106"/>
      <c r="S4853" s="104"/>
    </row>
    <row r="4854" spans="1:19">
      <c r="A4854" s="104"/>
      <c r="B4854" s="105"/>
      <c r="C4854" s="104"/>
      <c r="D4854" s="105"/>
      <c r="E4854" s="104"/>
      <c r="F4854" s="104"/>
      <c r="G4854" s="104"/>
      <c r="H4854" s="104"/>
      <c r="I4854" s="104"/>
      <c r="J4854" s="106"/>
      <c r="K4854" s="106"/>
      <c r="L4854" s="106"/>
      <c r="M4854" s="106"/>
      <c r="N4854" s="106"/>
      <c r="O4854" s="106"/>
      <c r="P4854" s="106"/>
      <c r="Q4854" s="106"/>
      <c r="R4854" s="106"/>
      <c r="S4854" s="104"/>
    </row>
    <row r="4855" spans="1:19">
      <c r="A4855" s="104"/>
      <c r="B4855" s="105"/>
      <c r="C4855" s="104"/>
      <c r="D4855" s="105"/>
      <c r="E4855" s="104"/>
      <c r="F4855" s="104"/>
      <c r="G4855" s="104"/>
      <c r="H4855" s="104"/>
      <c r="I4855" s="104"/>
      <c r="J4855" s="106"/>
      <c r="K4855" s="106"/>
      <c r="L4855" s="106"/>
      <c r="M4855" s="106"/>
      <c r="N4855" s="106"/>
      <c r="O4855" s="106"/>
      <c r="P4855" s="106"/>
      <c r="Q4855" s="106"/>
      <c r="R4855" s="106"/>
      <c r="S4855" s="104"/>
    </row>
    <row r="4856" spans="1:19">
      <c r="A4856" s="104"/>
      <c r="B4856" s="105"/>
      <c r="C4856" s="104"/>
      <c r="D4856" s="105"/>
      <c r="E4856" s="104"/>
      <c r="F4856" s="104"/>
      <c r="G4856" s="104"/>
      <c r="H4856" s="104"/>
      <c r="I4856" s="104"/>
      <c r="J4856" s="106"/>
      <c r="K4856" s="106"/>
      <c r="L4856" s="106"/>
      <c r="M4856" s="106"/>
      <c r="N4856" s="106"/>
      <c r="O4856" s="106"/>
      <c r="P4856" s="106"/>
      <c r="Q4856" s="106"/>
      <c r="R4856" s="106"/>
      <c r="S4856" s="104"/>
    </row>
    <row r="4857" spans="1:19">
      <c r="A4857" s="104"/>
      <c r="B4857" s="105"/>
      <c r="C4857" s="104"/>
      <c r="D4857" s="105"/>
      <c r="E4857" s="104"/>
      <c r="F4857" s="104"/>
      <c r="G4857" s="104"/>
      <c r="H4857" s="104"/>
      <c r="I4857" s="104"/>
      <c r="J4857" s="106"/>
      <c r="K4857" s="106"/>
      <c r="L4857" s="106"/>
      <c r="M4857" s="106"/>
      <c r="N4857" s="106"/>
      <c r="O4857" s="106"/>
      <c r="P4857" s="106"/>
      <c r="Q4857" s="106"/>
      <c r="R4857" s="106"/>
      <c r="S4857" s="104"/>
    </row>
    <row r="4858" spans="1:19">
      <c r="A4858" s="104"/>
      <c r="B4858" s="105"/>
      <c r="C4858" s="104"/>
      <c r="D4858" s="105"/>
      <c r="E4858" s="104"/>
      <c r="F4858" s="104"/>
      <c r="G4858" s="104"/>
      <c r="H4858" s="104"/>
      <c r="I4858" s="104"/>
      <c r="J4858" s="106"/>
      <c r="K4858" s="106"/>
      <c r="L4858" s="106"/>
      <c r="M4858" s="106"/>
      <c r="N4858" s="106"/>
      <c r="O4858" s="106"/>
      <c r="P4858" s="106"/>
      <c r="Q4858" s="106"/>
      <c r="R4858" s="106"/>
      <c r="S4858" s="104"/>
    </row>
    <row r="4859" spans="1:19">
      <c r="A4859" s="104"/>
      <c r="B4859" s="105"/>
      <c r="C4859" s="104"/>
      <c r="D4859" s="105"/>
      <c r="E4859" s="104"/>
      <c r="F4859" s="104"/>
      <c r="G4859" s="104"/>
      <c r="H4859" s="104"/>
      <c r="I4859" s="104"/>
      <c r="J4859" s="106"/>
      <c r="K4859" s="106"/>
      <c r="L4859" s="106"/>
      <c r="M4859" s="106"/>
      <c r="N4859" s="106"/>
      <c r="O4859" s="106"/>
      <c r="P4859" s="106"/>
      <c r="Q4859" s="106"/>
      <c r="R4859" s="106"/>
      <c r="S4859" s="104"/>
    </row>
    <row r="4860" spans="1:19">
      <c r="A4860" s="104"/>
      <c r="B4860" s="105"/>
      <c r="C4860" s="104"/>
      <c r="D4860" s="105"/>
      <c r="E4860" s="104"/>
      <c r="F4860" s="104"/>
      <c r="G4860" s="104"/>
      <c r="H4860" s="104"/>
      <c r="I4860" s="104"/>
      <c r="J4860" s="106"/>
      <c r="K4860" s="106"/>
      <c r="L4860" s="106"/>
      <c r="M4860" s="106"/>
      <c r="N4860" s="106"/>
      <c r="O4860" s="106"/>
      <c r="P4860" s="106"/>
      <c r="Q4860" s="106"/>
      <c r="R4860" s="106"/>
      <c r="S4860" s="104"/>
    </row>
    <row r="4861" spans="1:19">
      <c r="A4861" s="104"/>
      <c r="B4861" s="105"/>
      <c r="C4861" s="104"/>
      <c r="D4861" s="105"/>
      <c r="E4861" s="104"/>
      <c r="F4861" s="104"/>
      <c r="G4861" s="104"/>
      <c r="H4861" s="104"/>
      <c r="I4861" s="104"/>
      <c r="J4861" s="106"/>
      <c r="K4861" s="106"/>
      <c r="L4861" s="106"/>
      <c r="M4861" s="106"/>
      <c r="N4861" s="106"/>
      <c r="O4861" s="106"/>
      <c r="P4861" s="106"/>
      <c r="Q4861" s="106"/>
      <c r="R4861" s="106"/>
      <c r="S4861" s="104"/>
    </row>
    <row r="4862" spans="1:19">
      <c r="A4862" s="104"/>
      <c r="B4862" s="105"/>
      <c r="C4862" s="104"/>
      <c r="D4862" s="105"/>
      <c r="E4862" s="104"/>
      <c r="F4862" s="104"/>
      <c r="G4862" s="104"/>
      <c r="H4862" s="104"/>
      <c r="I4862" s="104"/>
      <c r="J4862" s="106"/>
      <c r="K4862" s="106"/>
      <c r="L4862" s="106"/>
      <c r="M4862" s="106"/>
      <c r="N4862" s="106"/>
      <c r="O4862" s="106"/>
      <c r="P4862" s="106"/>
      <c r="Q4862" s="106"/>
      <c r="R4862" s="106"/>
      <c r="S4862" s="104"/>
    </row>
    <row r="4863" spans="1:19">
      <c r="A4863" s="104"/>
      <c r="B4863" s="105"/>
      <c r="C4863" s="104"/>
      <c r="D4863" s="105"/>
      <c r="E4863" s="104"/>
      <c r="F4863" s="104"/>
      <c r="G4863" s="104"/>
      <c r="H4863" s="104"/>
      <c r="I4863" s="104"/>
      <c r="J4863" s="106"/>
      <c r="K4863" s="106"/>
      <c r="L4863" s="106"/>
      <c r="M4863" s="106"/>
      <c r="N4863" s="106"/>
      <c r="O4863" s="106"/>
      <c r="P4863" s="106"/>
      <c r="Q4863" s="106"/>
      <c r="R4863" s="106"/>
      <c r="S4863" s="104"/>
    </row>
    <row r="4864" spans="1:19">
      <c r="A4864" s="104"/>
      <c r="B4864" s="105"/>
      <c r="C4864" s="104"/>
      <c r="D4864" s="105"/>
      <c r="E4864" s="104"/>
      <c r="F4864" s="104"/>
      <c r="G4864" s="104"/>
      <c r="H4864" s="104"/>
      <c r="I4864" s="104"/>
      <c r="J4864" s="106"/>
      <c r="K4864" s="106"/>
      <c r="L4864" s="106"/>
      <c r="M4864" s="106"/>
      <c r="N4864" s="106"/>
      <c r="O4864" s="106"/>
      <c r="P4864" s="106"/>
      <c r="Q4864" s="106"/>
      <c r="R4864" s="106"/>
      <c r="S4864" s="104"/>
    </row>
    <row r="4865" spans="1:19">
      <c r="A4865" s="104"/>
      <c r="B4865" s="105"/>
      <c r="C4865" s="104"/>
      <c r="D4865" s="105"/>
      <c r="E4865" s="104"/>
      <c r="F4865" s="104"/>
      <c r="G4865" s="104"/>
      <c r="H4865" s="104"/>
      <c r="I4865" s="104"/>
      <c r="J4865" s="106"/>
      <c r="K4865" s="106"/>
      <c r="L4865" s="106"/>
      <c r="M4865" s="106"/>
      <c r="N4865" s="106"/>
      <c r="O4865" s="106"/>
      <c r="P4865" s="106"/>
      <c r="Q4865" s="106"/>
      <c r="R4865" s="106"/>
      <c r="S4865" s="104"/>
    </row>
    <row r="4866" spans="1:19">
      <c r="A4866" s="104"/>
      <c r="B4866" s="105"/>
      <c r="C4866" s="104"/>
      <c r="D4866" s="105"/>
      <c r="E4866" s="104"/>
      <c r="F4866" s="104"/>
      <c r="G4866" s="104"/>
      <c r="H4866" s="104"/>
      <c r="I4866" s="104"/>
      <c r="J4866" s="106"/>
      <c r="K4866" s="106"/>
      <c r="L4866" s="106"/>
      <c r="M4866" s="106"/>
      <c r="N4866" s="106"/>
      <c r="O4866" s="106"/>
      <c r="P4866" s="106"/>
      <c r="Q4866" s="106"/>
      <c r="R4866" s="106"/>
      <c r="S4866" s="104"/>
    </row>
    <row r="4867" spans="1:19">
      <c r="A4867" s="104"/>
      <c r="B4867" s="105"/>
      <c r="C4867" s="104"/>
      <c r="D4867" s="105"/>
      <c r="E4867" s="104"/>
      <c r="F4867" s="104"/>
      <c r="G4867" s="104"/>
      <c r="H4867" s="104"/>
      <c r="I4867" s="104"/>
      <c r="J4867" s="106"/>
      <c r="K4867" s="106"/>
      <c r="L4867" s="106"/>
      <c r="M4867" s="106"/>
      <c r="N4867" s="106"/>
      <c r="O4867" s="106"/>
      <c r="P4867" s="106"/>
      <c r="Q4867" s="106"/>
      <c r="R4867" s="106"/>
      <c r="S4867" s="104"/>
    </row>
    <row r="4868" spans="1:19">
      <c r="A4868" s="104"/>
      <c r="B4868" s="105"/>
      <c r="C4868" s="104"/>
      <c r="D4868" s="105"/>
      <c r="E4868" s="104"/>
      <c r="F4868" s="104"/>
      <c r="G4868" s="104"/>
      <c r="H4868" s="104"/>
      <c r="I4868" s="104"/>
      <c r="J4868" s="106"/>
      <c r="K4868" s="106"/>
      <c r="L4868" s="106"/>
      <c r="M4868" s="106"/>
      <c r="N4868" s="106"/>
      <c r="O4868" s="106"/>
      <c r="P4868" s="106"/>
      <c r="Q4868" s="106"/>
      <c r="R4868" s="106"/>
      <c r="S4868" s="104"/>
    </row>
    <row r="4869" spans="1:19">
      <c r="A4869" s="104"/>
      <c r="B4869" s="105"/>
      <c r="C4869" s="104"/>
      <c r="D4869" s="105"/>
      <c r="E4869" s="104"/>
      <c r="F4869" s="104"/>
      <c r="G4869" s="104"/>
      <c r="H4869" s="104"/>
      <c r="I4869" s="104"/>
      <c r="J4869" s="106"/>
      <c r="K4869" s="106"/>
      <c r="L4869" s="106"/>
      <c r="M4869" s="106"/>
      <c r="N4869" s="106"/>
      <c r="O4869" s="106"/>
      <c r="P4869" s="106"/>
      <c r="Q4869" s="106"/>
      <c r="R4869" s="106"/>
      <c r="S4869" s="104"/>
    </row>
    <row r="4870" spans="1:19">
      <c r="A4870" s="104"/>
      <c r="B4870" s="105"/>
      <c r="C4870" s="104"/>
      <c r="D4870" s="105"/>
      <c r="E4870" s="104"/>
      <c r="F4870" s="104"/>
      <c r="G4870" s="104"/>
      <c r="H4870" s="104"/>
      <c r="I4870" s="104"/>
      <c r="J4870" s="106"/>
      <c r="K4870" s="106"/>
      <c r="L4870" s="106"/>
      <c r="M4870" s="106"/>
      <c r="N4870" s="106"/>
      <c r="O4870" s="106"/>
      <c r="P4870" s="106"/>
      <c r="Q4870" s="106"/>
      <c r="R4870" s="106"/>
      <c r="S4870" s="104"/>
    </row>
    <row r="4871" spans="1:19">
      <c r="A4871" s="104"/>
      <c r="B4871" s="105"/>
      <c r="C4871" s="104"/>
      <c r="D4871" s="105"/>
      <c r="E4871" s="104"/>
      <c r="F4871" s="104"/>
      <c r="G4871" s="104"/>
      <c r="H4871" s="104"/>
      <c r="I4871" s="104"/>
      <c r="J4871" s="106"/>
      <c r="K4871" s="106"/>
      <c r="L4871" s="106"/>
      <c r="M4871" s="106"/>
      <c r="N4871" s="106"/>
      <c r="O4871" s="106"/>
      <c r="P4871" s="106"/>
      <c r="Q4871" s="106"/>
      <c r="R4871" s="106"/>
      <c r="S4871" s="104"/>
    </row>
    <row r="4872" spans="1:19">
      <c r="A4872" s="104"/>
      <c r="B4872" s="105"/>
      <c r="C4872" s="104"/>
      <c r="D4872" s="105"/>
      <c r="E4872" s="104"/>
      <c r="F4872" s="104"/>
      <c r="G4872" s="104"/>
      <c r="H4872" s="104"/>
      <c r="I4872" s="104"/>
      <c r="J4872" s="106"/>
      <c r="K4872" s="106"/>
      <c r="L4872" s="106"/>
      <c r="M4872" s="106"/>
      <c r="N4872" s="106"/>
      <c r="O4872" s="106"/>
      <c r="P4872" s="106"/>
      <c r="Q4872" s="106"/>
      <c r="R4872" s="106"/>
      <c r="S4872" s="104"/>
    </row>
    <row r="4873" spans="1:19">
      <c r="A4873" s="104"/>
      <c r="B4873" s="105"/>
      <c r="C4873" s="104"/>
      <c r="D4873" s="105"/>
      <c r="E4873" s="104"/>
      <c r="F4873" s="104"/>
      <c r="G4873" s="104"/>
      <c r="H4873" s="104"/>
      <c r="I4873" s="104"/>
      <c r="J4873" s="106"/>
      <c r="K4873" s="106"/>
      <c r="L4873" s="106"/>
      <c r="M4873" s="106"/>
      <c r="N4873" s="106"/>
      <c r="O4873" s="106"/>
      <c r="P4873" s="106"/>
      <c r="Q4873" s="106"/>
      <c r="R4873" s="106"/>
      <c r="S4873" s="104"/>
    </row>
    <row r="4874" spans="1:19">
      <c r="A4874" s="104"/>
      <c r="B4874" s="105"/>
      <c r="C4874" s="104"/>
      <c r="D4874" s="105"/>
      <c r="E4874" s="104"/>
      <c r="F4874" s="104"/>
      <c r="G4874" s="104"/>
      <c r="H4874" s="104"/>
      <c r="I4874" s="104"/>
      <c r="J4874" s="106"/>
      <c r="K4874" s="106"/>
      <c r="L4874" s="106"/>
      <c r="M4874" s="106"/>
      <c r="N4874" s="106"/>
      <c r="O4874" s="106"/>
      <c r="P4874" s="106"/>
      <c r="Q4874" s="106"/>
      <c r="R4874" s="106"/>
      <c r="S4874" s="104"/>
    </row>
    <row r="4875" spans="1:19">
      <c r="A4875" s="104"/>
      <c r="B4875" s="105"/>
      <c r="C4875" s="104"/>
      <c r="D4875" s="105"/>
      <c r="E4875" s="104"/>
      <c r="F4875" s="104"/>
      <c r="G4875" s="104"/>
      <c r="H4875" s="104"/>
      <c r="I4875" s="104"/>
      <c r="J4875" s="106"/>
      <c r="K4875" s="106"/>
      <c r="L4875" s="106"/>
      <c r="M4875" s="106"/>
      <c r="N4875" s="106"/>
      <c r="O4875" s="106"/>
      <c r="P4875" s="106"/>
      <c r="Q4875" s="106"/>
      <c r="R4875" s="106"/>
      <c r="S4875" s="104"/>
    </row>
    <row r="4876" spans="1:19">
      <c r="A4876" s="104"/>
      <c r="B4876" s="105"/>
      <c r="C4876" s="104"/>
      <c r="D4876" s="105"/>
      <c r="E4876" s="104"/>
      <c r="F4876" s="104"/>
      <c r="G4876" s="104"/>
      <c r="H4876" s="104"/>
      <c r="I4876" s="104"/>
      <c r="J4876" s="106"/>
      <c r="K4876" s="106"/>
      <c r="L4876" s="106"/>
      <c r="M4876" s="106"/>
      <c r="N4876" s="106"/>
      <c r="O4876" s="106"/>
      <c r="P4876" s="106"/>
      <c r="Q4876" s="106"/>
      <c r="R4876" s="106"/>
      <c r="S4876" s="104"/>
    </row>
    <row r="4877" spans="1:19">
      <c r="A4877" s="104"/>
      <c r="B4877" s="105"/>
      <c r="C4877" s="104"/>
      <c r="D4877" s="105"/>
      <c r="E4877" s="104"/>
      <c r="F4877" s="104"/>
      <c r="G4877" s="104"/>
      <c r="H4877" s="104"/>
      <c r="I4877" s="104"/>
      <c r="J4877" s="106"/>
      <c r="K4877" s="106"/>
      <c r="L4877" s="106"/>
      <c r="M4877" s="106"/>
      <c r="N4877" s="106"/>
      <c r="O4877" s="106"/>
      <c r="P4877" s="106"/>
      <c r="Q4877" s="106"/>
      <c r="R4877" s="106"/>
      <c r="S4877" s="104"/>
    </row>
    <row r="4878" spans="1:19">
      <c r="A4878" s="104"/>
      <c r="B4878" s="105"/>
      <c r="C4878" s="104"/>
      <c r="D4878" s="105"/>
      <c r="E4878" s="104"/>
      <c r="F4878" s="104"/>
      <c r="G4878" s="104"/>
      <c r="H4878" s="104"/>
      <c r="I4878" s="104"/>
      <c r="J4878" s="106"/>
      <c r="K4878" s="106"/>
      <c r="L4878" s="106"/>
      <c r="M4878" s="106"/>
      <c r="N4878" s="106"/>
      <c r="O4878" s="106"/>
      <c r="P4878" s="106"/>
      <c r="Q4878" s="106"/>
      <c r="R4878" s="106"/>
      <c r="S4878" s="104"/>
    </row>
    <row r="4879" spans="1:19">
      <c r="A4879" s="104"/>
      <c r="B4879" s="105"/>
      <c r="C4879" s="104"/>
      <c r="D4879" s="105"/>
      <c r="E4879" s="104"/>
      <c r="F4879" s="104"/>
      <c r="G4879" s="104"/>
      <c r="H4879" s="104"/>
      <c r="I4879" s="104"/>
      <c r="J4879" s="106"/>
      <c r="K4879" s="106"/>
      <c r="L4879" s="106"/>
      <c r="M4879" s="106"/>
      <c r="N4879" s="106"/>
      <c r="O4879" s="106"/>
      <c r="P4879" s="106"/>
      <c r="Q4879" s="106"/>
      <c r="R4879" s="106"/>
      <c r="S4879" s="104"/>
    </row>
    <row r="4880" spans="1:19">
      <c r="A4880" s="104"/>
      <c r="B4880" s="105"/>
      <c r="C4880" s="104"/>
      <c r="D4880" s="105"/>
      <c r="E4880" s="104"/>
      <c r="F4880" s="104"/>
      <c r="G4880" s="104"/>
      <c r="H4880" s="104"/>
      <c r="I4880" s="104"/>
      <c r="J4880" s="106"/>
      <c r="K4880" s="106"/>
      <c r="L4880" s="106"/>
      <c r="M4880" s="106"/>
      <c r="N4880" s="106"/>
      <c r="O4880" s="106"/>
      <c r="P4880" s="106"/>
      <c r="Q4880" s="106"/>
      <c r="R4880" s="106"/>
      <c r="S4880" s="104"/>
    </row>
    <row r="4881" spans="1:19">
      <c r="A4881" s="104"/>
      <c r="B4881" s="105"/>
      <c r="C4881" s="104"/>
      <c r="D4881" s="105"/>
      <c r="E4881" s="104"/>
      <c r="F4881" s="104"/>
      <c r="G4881" s="104"/>
      <c r="H4881" s="104"/>
      <c r="I4881" s="104"/>
      <c r="J4881" s="106"/>
      <c r="K4881" s="106"/>
      <c r="L4881" s="106"/>
      <c r="M4881" s="106"/>
      <c r="N4881" s="106"/>
      <c r="O4881" s="106"/>
      <c r="P4881" s="106"/>
      <c r="Q4881" s="106"/>
      <c r="R4881" s="106"/>
      <c r="S4881" s="104"/>
    </row>
    <row r="4882" spans="1:19">
      <c r="A4882" s="104"/>
      <c r="B4882" s="105"/>
      <c r="C4882" s="104"/>
      <c r="D4882" s="105"/>
      <c r="E4882" s="104"/>
      <c r="F4882" s="104"/>
      <c r="G4882" s="104"/>
      <c r="H4882" s="104"/>
      <c r="I4882" s="104"/>
      <c r="J4882" s="106"/>
      <c r="K4882" s="106"/>
      <c r="L4882" s="106"/>
      <c r="M4882" s="106"/>
      <c r="N4882" s="106"/>
      <c r="O4882" s="106"/>
      <c r="P4882" s="106"/>
      <c r="Q4882" s="106"/>
      <c r="R4882" s="106"/>
      <c r="S4882" s="104"/>
    </row>
    <row r="4883" spans="1:19">
      <c r="A4883" s="104"/>
      <c r="B4883" s="105"/>
      <c r="C4883" s="104"/>
      <c r="D4883" s="105"/>
      <c r="E4883" s="104"/>
      <c r="F4883" s="104"/>
      <c r="G4883" s="104"/>
      <c r="H4883" s="104"/>
      <c r="I4883" s="104"/>
      <c r="J4883" s="106"/>
      <c r="K4883" s="106"/>
      <c r="L4883" s="106"/>
      <c r="M4883" s="106"/>
      <c r="N4883" s="106"/>
      <c r="O4883" s="106"/>
      <c r="P4883" s="106"/>
      <c r="Q4883" s="106"/>
      <c r="R4883" s="106"/>
      <c r="S4883" s="104"/>
    </row>
    <row r="4884" spans="1:19">
      <c r="A4884" s="104"/>
      <c r="B4884" s="105"/>
      <c r="C4884" s="104"/>
      <c r="D4884" s="105"/>
      <c r="E4884" s="104"/>
      <c r="F4884" s="104"/>
      <c r="G4884" s="104"/>
      <c r="H4884" s="104"/>
      <c r="I4884" s="104"/>
      <c r="J4884" s="106"/>
      <c r="K4884" s="106"/>
      <c r="L4884" s="106"/>
      <c r="M4884" s="106"/>
      <c r="N4884" s="106"/>
      <c r="O4884" s="106"/>
      <c r="P4884" s="106"/>
      <c r="Q4884" s="106"/>
      <c r="R4884" s="106"/>
      <c r="S4884" s="104"/>
    </row>
    <row r="4885" spans="1:19">
      <c r="A4885" s="104"/>
      <c r="B4885" s="105"/>
      <c r="C4885" s="104"/>
      <c r="D4885" s="105"/>
      <c r="E4885" s="104"/>
      <c r="F4885" s="104"/>
      <c r="G4885" s="104"/>
      <c r="H4885" s="104"/>
      <c r="I4885" s="104"/>
      <c r="J4885" s="106"/>
      <c r="K4885" s="106"/>
      <c r="L4885" s="106"/>
      <c r="M4885" s="106"/>
      <c r="N4885" s="106"/>
      <c r="O4885" s="106"/>
      <c r="P4885" s="106"/>
      <c r="Q4885" s="106"/>
      <c r="R4885" s="106"/>
      <c r="S4885" s="104"/>
    </row>
    <row r="4886" spans="1:19">
      <c r="A4886" s="104"/>
      <c r="B4886" s="105"/>
      <c r="C4886" s="104"/>
      <c r="D4886" s="105"/>
      <c r="E4886" s="104"/>
      <c r="F4886" s="104"/>
      <c r="G4886" s="104"/>
      <c r="H4886" s="104"/>
      <c r="I4886" s="104"/>
      <c r="J4886" s="106"/>
      <c r="K4886" s="106"/>
      <c r="L4886" s="106"/>
      <c r="M4886" s="106"/>
      <c r="N4886" s="106"/>
      <c r="O4886" s="106"/>
      <c r="P4886" s="106"/>
      <c r="Q4886" s="106"/>
      <c r="R4886" s="106"/>
      <c r="S4886" s="104"/>
    </row>
    <row r="4887" spans="1:19">
      <c r="A4887" s="104"/>
      <c r="B4887" s="105"/>
      <c r="C4887" s="104"/>
      <c r="D4887" s="105"/>
      <c r="E4887" s="104"/>
      <c r="F4887" s="104"/>
      <c r="G4887" s="104"/>
      <c r="H4887" s="104"/>
      <c r="I4887" s="104"/>
      <c r="J4887" s="106"/>
      <c r="K4887" s="106"/>
      <c r="L4887" s="106"/>
      <c r="M4887" s="106"/>
      <c r="N4887" s="106"/>
      <c r="O4887" s="106"/>
      <c r="P4887" s="106"/>
      <c r="Q4887" s="106"/>
      <c r="R4887" s="106"/>
      <c r="S4887" s="104"/>
    </row>
    <row r="4888" spans="1:19">
      <c r="A4888" s="104"/>
      <c r="B4888" s="105"/>
      <c r="C4888" s="104"/>
      <c r="D4888" s="105"/>
      <c r="E4888" s="104"/>
      <c r="F4888" s="104"/>
      <c r="G4888" s="104"/>
      <c r="H4888" s="104"/>
      <c r="I4888" s="104"/>
      <c r="J4888" s="106"/>
      <c r="K4888" s="106"/>
      <c r="L4888" s="106"/>
      <c r="M4888" s="106"/>
      <c r="N4888" s="106"/>
      <c r="O4888" s="106"/>
      <c r="P4888" s="106"/>
      <c r="Q4888" s="106"/>
      <c r="R4888" s="106"/>
      <c r="S4888" s="104"/>
    </row>
    <row r="4889" spans="1:19">
      <c r="A4889" s="104"/>
      <c r="B4889" s="105"/>
      <c r="C4889" s="104"/>
      <c r="D4889" s="105"/>
      <c r="E4889" s="104"/>
      <c r="F4889" s="104"/>
      <c r="G4889" s="104"/>
      <c r="H4889" s="104"/>
      <c r="I4889" s="104"/>
      <c r="J4889" s="106"/>
      <c r="K4889" s="106"/>
      <c r="L4889" s="106"/>
      <c r="M4889" s="106"/>
      <c r="N4889" s="106"/>
      <c r="O4889" s="106"/>
      <c r="P4889" s="106"/>
      <c r="Q4889" s="106"/>
      <c r="R4889" s="106"/>
      <c r="S4889" s="104"/>
    </row>
    <row r="4890" spans="1:19">
      <c r="A4890" s="104"/>
      <c r="B4890" s="105"/>
      <c r="C4890" s="104"/>
      <c r="D4890" s="105"/>
      <c r="E4890" s="104"/>
      <c r="F4890" s="104"/>
      <c r="G4890" s="104"/>
      <c r="H4890" s="104"/>
      <c r="I4890" s="104"/>
      <c r="J4890" s="106"/>
      <c r="K4890" s="106"/>
      <c r="L4890" s="106"/>
      <c r="M4890" s="106"/>
      <c r="N4890" s="106"/>
      <c r="O4890" s="106"/>
      <c r="P4890" s="106"/>
      <c r="Q4890" s="106"/>
      <c r="R4890" s="106"/>
      <c r="S4890" s="104"/>
    </row>
    <row r="4891" spans="1:19">
      <c r="A4891" s="104"/>
      <c r="B4891" s="105"/>
      <c r="C4891" s="104"/>
      <c r="D4891" s="105"/>
      <c r="E4891" s="104"/>
      <c r="F4891" s="104"/>
      <c r="G4891" s="104"/>
      <c r="H4891" s="104"/>
      <c r="I4891" s="104"/>
      <c r="J4891" s="106"/>
      <c r="K4891" s="106"/>
      <c r="L4891" s="106"/>
      <c r="M4891" s="106"/>
      <c r="N4891" s="106"/>
      <c r="O4891" s="106"/>
      <c r="P4891" s="106"/>
      <c r="Q4891" s="106"/>
      <c r="R4891" s="106"/>
      <c r="S4891" s="104"/>
    </row>
    <row r="4892" spans="1:19">
      <c r="A4892" s="104"/>
      <c r="B4892" s="105"/>
      <c r="C4892" s="104"/>
      <c r="D4892" s="105"/>
      <c r="E4892" s="104"/>
      <c r="F4892" s="104"/>
      <c r="G4892" s="104"/>
      <c r="H4892" s="104"/>
      <c r="I4892" s="104"/>
      <c r="J4892" s="106"/>
      <c r="K4892" s="106"/>
      <c r="L4892" s="106"/>
      <c r="M4892" s="106"/>
      <c r="N4892" s="106"/>
      <c r="O4892" s="106"/>
      <c r="P4892" s="106"/>
      <c r="Q4892" s="106"/>
      <c r="R4892" s="106"/>
      <c r="S4892" s="104"/>
    </row>
    <row r="4893" spans="1:19">
      <c r="A4893" s="104"/>
      <c r="B4893" s="105"/>
      <c r="C4893" s="104"/>
      <c r="D4893" s="105"/>
      <c r="E4893" s="104"/>
      <c r="F4893" s="104"/>
      <c r="G4893" s="104"/>
      <c r="H4893" s="104"/>
      <c r="I4893" s="104"/>
      <c r="J4893" s="106"/>
      <c r="K4893" s="106"/>
      <c r="L4893" s="106"/>
      <c r="M4893" s="106"/>
      <c r="N4893" s="106"/>
      <c r="O4893" s="106"/>
      <c r="P4893" s="106"/>
      <c r="Q4893" s="106"/>
      <c r="R4893" s="106"/>
      <c r="S4893" s="104"/>
    </row>
    <row r="4894" spans="1:19">
      <c r="A4894" s="104"/>
      <c r="B4894" s="105"/>
      <c r="C4894" s="104"/>
      <c r="D4894" s="105"/>
      <c r="E4894" s="104"/>
      <c r="F4894" s="104"/>
      <c r="G4894" s="104"/>
      <c r="H4894" s="104"/>
      <c r="I4894" s="104"/>
      <c r="J4894" s="106"/>
      <c r="K4894" s="106"/>
      <c r="L4894" s="106"/>
      <c r="M4894" s="106"/>
      <c r="N4894" s="106"/>
      <c r="O4894" s="106"/>
      <c r="P4894" s="106"/>
      <c r="Q4894" s="106"/>
      <c r="R4894" s="106"/>
      <c r="S4894" s="104"/>
    </row>
    <row r="4895" spans="1:19">
      <c r="A4895" s="104"/>
      <c r="B4895" s="105"/>
      <c r="C4895" s="104"/>
      <c r="D4895" s="105"/>
      <c r="E4895" s="104"/>
      <c r="F4895" s="104"/>
      <c r="G4895" s="104"/>
      <c r="H4895" s="104"/>
      <c r="I4895" s="104"/>
      <c r="J4895" s="106"/>
      <c r="K4895" s="106"/>
      <c r="L4895" s="106"/>
      <c r="M4895" s="106"/>
      <c r="N4895" s="106"/>
      <c r="O4895" s="106"/>
      <c r="P4895" s="106"/>
      <c r="Q4895" s="106"/>
      <c r="R4895" s="106"/>
      <c r="S4895" s="104"/>
    </row>
    <row r="4896" spans="1:19">
      <c r="A4896" s="104"/>
      <c r="B4896" s="105"/>
      <c r="C4896" s="104"/>
      <c r="D4896" s="105"/>
      <c r="E4896" s="104"/>
      <c r="F4896" s="104"/>
      <c r="G4896" s="104"/>
      <c r="H4896" s="104"/>
      <c r="I4896" s="104"/>
      <c r="J4896" s="106"/>
      <c r="K4896" s="106"/>
      <c r="L4896" s="106"/>
      <c r="M4896" s="106"/>
      <c r="N4896" s="106"/>
      <c r="O4896" s="106"/>
      <c r="P4896" s="106"/>
      <c r="Q4896" s="106"/>
      <c r="R4896" s="106"/>
      <c r="S4896" s="104"/>
    </row>
    <row r="4897" spans="1:19">
      <c r="A4897" s="104"/>
      <c r="B4897" s="105"/>
      <c r="C4897" s="104"/>
      <c r="D4897" s="105"/>
      <c r="E4897" s="104"/>
      <c r="F4897" s="104"/>
      <c r="G4897" s="104"/>
      <c r="H4897" s="104"/>
      <c r="I4897" s="104"/>
      <c r="J4897" s="106"/>
      <c r="K4897" s="106"/>
      <c r="L4897" s="106"/>
      <c r="M4897" s="106"/>
      <c r="N4897" s="106"/>
      <c r="O4897" s="106"/>
      <c r="P4897" s="106"/>
      <c r="Q4897" s="106"/>
      <c r="R4897" s="106"/>
      <c r="S4897" s="104"/>
    </row>
    <row r="4898" spans="1:19">
      <c r="A4898" s="104"/>
      <c r="B4898" s="105"/>
      <c r="C4898" s="104"/>
      <c r="D4898" s="105"/>
      <c r="E4898" s="104"/>
      <c r="F4898" s="104"/>
      <c r="G4898" s="104"/>
      <c r="H4898" s="104"/>
      <c r="I4898" s="104"/>
      <c r="J4898" s="106"/>
      <c r="K4898" s="106"/>
      <c r="L4898" s="106"/>
      <c r="M4898" s="106"/>
      <c r="N4898" s="106"/>
      <c r="O4898" s="106"/>
      <c r="P4898" s="106"/>
      <c r="Q4898" s="106"/>
      <c r="R4898" s="106"/>
      <c r="S4898" s="104"/>
    </row>
    <row r="4899" spans="1:19">
      <c r="A4899" s="104"/>
      <c r="B4899" s="105"/>
      <c r="C4899" s="104"/>
      <c r="D4899" s="105"/>
      <c r="E4899" s="104"/>
      <c r="F4899" s="104"/>
      <c r="G4899" s="104"/>
      <c r="H4899" s="104"/>
      <c r="I4899" s="104"/>
      <c r="J4899" s="106"/>
      <c r="K4899" s="106"/>
      <c r="L4899" s="106"/>
      <c r="M4899" s="106"/>
      <c r="N4899" s="106"/>
      <c r="O4899" s="106"/>
      <c r="P4899" s="106"/>
      <c r="Q4899" s="106"/>
      <c r="R4899" s="106"/>
      <c r="S4899" s="104"/>
    </row>
    <row r="4900" spans="1:19">
      <c r="A4900" s="104"/>
      <c r="B4900" s="105"/>
      <c r="C4900" s="104"/>
      <c r="D4900" s="105"/>
      <c r="E4900" s="104"/>
      <c r="F4900" s="104"/>
      <c r="G4900" s="104"/>
      <c r="H4900" s="104"/>
      <c r="I4900" s="104"/>
      <c r="J4900" s="106"/>
      <c r="K4900" s="106"/>
      <c r="L4900" s="106"/>
      <c r="M4900" s="106"/>
      <c r="N4900" s="106"/>
      <c r="O4900" s="106"/>
      <c r="P4900" s="106"/>
      <c r="Q4900" s="106"/>
      <c r="R4900" s="106"/>
      <c r="S4900" s="104"/>
    </row>
    <row r="4901" spans="1:19">
      <c r="A4901" s="104"/>
      <c r="B4901" s="105"/>
      <c r="C4901" s="104"/>
      <c r="D4901" s="105"/>
      <c r="E4901" s="104"/>
      <c r="F4901" s="104"/>
      <c r="G4901" s="104"/>
      <c r="H4901" s="104"/>
      <c r="I4901" s="104"/>
      <c r="J4901" s="106"/>
      <c r="K4901" s="106"/>
      <c r="L4901" s="106"/>
      <c r="M4901" s="106"/>
      <c r="N4901" s="106"/>
      <c r="O4901" s="106"/>
      <c r="P4901" s="106"/>
      <c r="Q4901" s="106"/>
      <c r="R4901" s="106"/>
      <c r="S4901" s="104"/>
    </row>
    <row r="4902" spans="1:19">
      <c r="A4902" s="104"/>
      <c r="B4902" s="105"/>
      <c r="C4902" s="104"/>
      <c r="D4902" s="105"/>
      <c r="E4902" s="104"/>
      <c r="F4902" s="104"/>
      <c r="G4902" s="104"/>
      <c r="H4902" s="104"/>
      <c r="I4902" s="104"/>
      <c r="J4902" s="106"/>
      <c r="K4902" s="106"/>
      <c r="L4902" s="106"/>
      <c r="M4902" s="106"/>
      <c r="N4902" s="106"/>
      <c r="O4902" s="106"/>
      <c r="P4902" s="106"/>
      <c r="Q4902" s="106"/>
      <c r="R4902" s="106"/>
      <c r="S4902" s="104"/>
    </row>
    <row r="4903" spans="1:19">
      <c r="A4903" s="104"/>
      <c r="B4903" s="105"/>
      <c r="C4903" s="104"/>
      <c r="D4903" s="105"/>
      <c r="E4903" s="104"/>
      <c r="F4903" s="104"/>
      <c r="G4903" s="104"/>
      <c r="H4903" s="104"/>
      <c r="I4903" s="104"/>
      <c r="J4903" s="106"/>
      <c r="K4903" s="106"/>
      <c r="L4903" s="106"/>
      <c r="M4903" s="106"/>
      <c r="N4903" s="106"/>
      <c r="O4903" s="106"/>
      <c r="P4903" s="106"/>
      <c r="Q4903" s="106"/>
      <c r="R4903" s="106"/>
      <c r="S4903" s="104"/>
    </row>
    <row r="4904" spans="1:19">
      <c r="A4904" s="104"/>
      <c r="B4904" s="105"/>
      <c r="C4904" s="104"/>
      <c r="D4904" s="105"/>
      <c r="E4904" s="104"/>
      <c r="F4904" s="104"/>
      <c r="G4904" s="104"/>
      <c r="H4904" s="104"/>
      <c r="I4904" s="104"/>
      <c r="J4904" s="106"/>
      <c r="K4904" s="106"/>
      <c r="L4904" s="106"/>
      <c r="M4904" s="106"/>
      <c r="N4904" s="106"/>
      <c r="O4904" s="106"/>
      <c r="P4904" s="106"/>
      <c r="Q4904" s="106"/>
      <c r="R4904" s="106"/>
      <c r="S4904" s="104"/>
    </row>
    <row r="4905" spans="1:19">
      <c r="A4905" s="104"/>
      <c r="B4905" s="105"/>
      <c r="C4905" s="104"/>
      <c r="D4905" s="105"/>
      <c r="E4905" s="104"/>
      <c r="F4905" s="104"/>
      <c r="G4905" s="104"/>
      <c r="H4905" s="104"/>
      <c r="I4905" s="104"/>
      <c r="J4905" s="106"/>
      <c r="K4905" s="106"/>
      <c r="L4905" s="106"/>
      <c r="M4905" s="106"/>
      <c r="N4905" s="106"/>
      <c r="O4905" s="106"/>
      <c r="P4905" s="106"/>
      <c r="Q4905" s="106"/>
      <c r="R4905" s="106"/>
      <c r="S4905" s="104"/>
    </row>
    <row r="4906" spans="1:19">
      <c r="A4906" s="104"/>
      <c r="B4906" s="105"/>
      <c r="C4906" s="104"/>
      <c r="D4906" s="105"/>
      <c r="E4906" s="104"/>
      <c r="F4906" s="104"/>
      <c r="G4906" s="104"/>
      <c r="H4906" s="104"/>
      <c r="I4906" s="104"/>
      <c r="J4906" s="106"/>
      <c r="K4906" s="106"/>
      <c r="L4906" s="106"/>
      <c r="M4906" s="106"/>
      <c r="N4906" s="106"/>
      <c r="O4906" s="106"/>
      <c r="P4906" s="106"/>
      <c r="Q4906" s="106"/>
      <c r="R4906" s="106"/>
      <c r="S4906" s="104"/>
    </row>
    <row r="4907" spans="1:19">
      <c r="A4907" s="104"/>
      <c r="B4907" s="105"/>
      <c r="C4907" s="104"/>
      <c r="D4907" s="105"/>
      <c r="E4907" s="104"/>
      <c r="F4907" s="104"/>
      <c r="G4907" s="104"/>
      <c r="H4907" s="104"/>
      <c r="I4907" s="104"/>
      <c r="J4907" s="106"/>
      <c r="K4907" s="106"/>
      <c r="L4907" s="106"/>
      <c r="M4907" s="106"/>
      <c r="N4907" s="106"/>
      <c r="O4907" s="106"/>
      <c r="P4907" s="106"/>
      <c r="Q4907" s="106"/>
      <c r="R4907" s="106"/>
      <c r="S4907" s="104"/>
    </row>
    <row r="4908" spans="1:19">
      <c r="A4908" s="104"/>
      <c r="B4908" s="105"/>
      <c r="C4908" s="104"/>
      <c r="D4908" s="105"/>
      <c r="E4908" s="104"/>
      <c r="F4908" s="104"/>
      <c r="G4908" s="104"/>
      <c r="H4908" s="104"/>
      <c r="I4908" s="104"/>
      <c r="J4908" s="106"/>
      <c r="K4908" s="106"/>
      <c r="L4908" s="106"/>
      <c r="M4908" s="106"/>
      <c r="N4908" s="106"/>
      <c r="O4908" s="106"/>
      <c r="P4908" s="106"/>
      <c r="Q4908" s="106"/>
      <c r="R4908" s="106"/>
      <c r="S4908" s="104"/>
    </row>
    <row r="4909" spans="1:19">
      <c r="A4909" s="104"/>
      <c r="B4909" s="105"/>
      <c r="C4909" s="104"/>
      <c r="D4909" s="105"/>
      <c r="E4909" s="104"/>
      <c r="F4909" s="104"/>
      <c r="G4909" s="104"/>
      <c r="H4909" s="104"/>
      <c r="I4909" s="104"/>
      <c r="J4909" s="106"/>
      <c r="K4909" s="106"/>
      <c r="L4909" s="106"/>
      <c r="M4909" s="106"/>
      <c r="N4909" s="106"/>
      <c r="O4909" s="106"/>
      <c r="P4909" s="106"/>
      <c r="Q4909" s="106"/>
      <c r="R4909" s="106"/>
      <c r="S4909" s="104"/>
    </row>
    <row r="4910" spans="1:19">
      <c r="A4910" s="104"/>
      <c r="B4910" s="105"/>
      <c r="C4910" s="104"/>
      <c r="D4910" s="105"/>
      <c r="E4910" s="104"/>
      <c r="F4910" s="104"/>
      <c r="G4910" s="104"/>
      <c r="H4910" s="104"/>
      <c r="I4910" s="104"/>
      <c r="J4910" s="106"/>
      <c r="K4910" s="106"/>
      <c r="L4910" s="106"/>
      <c r="M4910" s="106"/>
      <c r="N4910" s="106"/>
      <c r="O4910" s="106"/>
      <c r="P4910" s="106"/>
      <c r="Q4910" s="106"/>
      <c r="R4910" s="106"/>
      <c r="S4910" s="104"/>
    </row>
    <row r="4911" spans="1:19">
      <c r="A4911" s="104"/>
      <c r="B4911" s="105"/>
      <c r="C4911" s="104"/>
      <c r="D4911" s="105"/>
      <c r="E4911" s="104"/>
      <c r="F4911" s="104"/>
      <c r="G4911" s="104"/>
      <c r="H4911" s="104"/>
      <c r="I4911" s="104"/>
      <c r="J4911" s="106"/>
      <c r="K4911" s="106"/>
      <c r="L4911" s="106"/>
      <c r="M4911" s="106"/>
      <c r="N4911" s="106"/>
      <c r="O4911" s="106"/>
      <c r="P4911" s="106"/>
      <c r="Q4911" s="106"/>
      <c r="R4911" s="106"/>
      <c r="S4911" s="104"/>
    </row>
    <row r="4912" spans="1:19">
      <c r="A4912" s="104"/>
      <c r="B4912" s="105"/>
      <c r="C4912" s="104"/>
      <c r="D4912" s="105"/>
      <c r="E4912" s="104"/>
      <c r="F4912" s="104"/>
      <c r="G4912" s="104"/>
      <c r="H4912" s="104"/>
      <c r="I4912" s="104"/>
      <c r="J4912" s="106"/>
      <c r="K4912" s="106"/>
      <c r="L4912" s="106"/>
      <c r="M4912" s="106"/>
      <c r="N4912" s="106"/>
      <c r="O4912" s="106"/>
      <c r="P4912" s="106"/>
      <c r="Q4912" s="106"/>
      <c r="R4912" s="106"/>
      <c r="S4912" s="104"/>
    </row>
    <row r="4913" spans="1:19">
      <c r="A4913" s="104"/>
      <c r="B4913" s="105"/>
      <c r="C4913" s="104"/>
      <c r="D4913" s="105"/>
      <c r="E4913" s="104"/>
      <c r="F4913" s="104"/>
      <c r="G4913" s="104"/>
      <c r="H4913" s="104"/>
      <c r="I4913" s="104"/>
      <c r="J4913" s="106"/>
      <c r="K4913" s="106"/>
      <c r="L4913" s="106"/>
      <c r="M4913" s="106"/>
      <c r="N4913" s="106"/>
      <c r="O4913" s="106"/>
      <c r="P4913" s="106"/>
      <c r="Q4913" s="106"/>
      <c r="R4913" s="106"/>
      <c r="S4913" s="104"/>
    </row>
    <row r="4914" spans="1:19">
      <c r="A4914" s="104"/>
      <c r="B4914" s="105"/>
      <c r="C4914" s="104"/>
      <c r="D4914" s="105"/>
      <c r="E4914" s="104"/>
      <c r="F4914" s="104"/>
      <c r="G4914" s="104"/>
      <c r="H4914" s="104"/>
      <c r="I4914" s="104"/>
      <c r="J4914" s="106"/>
      <c r="K4914" s="106"/>
      <c r="L4914" s="106"/>
      <c r="M4914" s="106"/>
      <c r="N4914" s="106"/>
      <c r="O4914" s="106"/>
      <c r="P4914" s="106"/>
      <c r="Q4914" s="106"/>
      <c r="R4914" s="106"/>
      <c r="S4914" s="104"/>
    </row>
    <row r="4915" spans="1:19">
      <c r="A4915" s="104"/>
      <c r="B4915" s="105"/>
      <c r="C4915" s="104"/>
      <c r="D4915" s="105"/>
      <c r="E4915" s="104"/>
      <c r="F4915" s="104"/>
      <c r="G4915" s="104"/>
      <c r="H4915" s="104"/>
      <c r="I4915" s="104"/>
      <c r="J4915" s="106"/>
      <c r="K4915" s="106"/>
      <c r="L4915" s="106"/>
      <c r="M4915" s="106"/>
      <c r="N4915" s="106"/>
      <c r="O4915" s="106"/>
      <c r="P4915" s="106"/>
      <c r="Q4915" s="106"/>
      <c r="R4915" s="106"/>
      <c r="S4915" s="104"/>
    </row>
    <row r="4916" spans="1:19">
      <c r="A4916" s="104"/>
      <c r="B4916" s="105"/>
      <c r="C4916" s="104"/>
      <c r="D4916" s="105"/>
      <c r="E4916" s="104"/>
      <c r="F4916" s="104"/>
      <c r="G4916" s="104"/>
      <c r="H4916" s="104"/>
      <c r="I4916" s="104"/>
      <c r="J4916" s="106"/>
      <c r="K4916" s="106"/>
      <c r="L4916" s="106"/>
      <c r="M4916" s="106"/>
      <c r="N4916" s="106"/>
      <c r="O4916" s="106"/>
      <c r="P4916" s="106"/>
      <c r="Q4916" s="106"/>
      <c r="R4916" s="106"/>
      <c r="S4916" s="104"/>
    </row>
    <row r="4917" spans="1:19">
      <c r="A4917" s="104"/>
      <c r="B4917" s="105"/>
      <c r="C4917" s="104"/>
      <c r="D4917" s="105"/>
      <c r="E4917" s="104"/>
      <c r="F4917" s="104"/>
      <c r="G4917" s="104"/>
      <c r="H4917" s="104"/>
      <c r="I4917" s="104"/>
      <c r="J4917" s="106"/>
      <c r="K4917" s="106"/>
      <c r="L4917" s="106"/>
      <c r="M4917" s="106"/>
      <c r="N4917" s="106"/>
      <c r="O4917" s="106"/>
      <c r="P4917" s="106"/>
      <c r="Q4917" s="106"/>
      <c r="R4917" s="106"/>
      <c r="S4917" s="104"/>
    </row>
    <row r="4918" spans="1:19">
      <c r="A4918" s="104"/>
      <c r="B4918" s="105"/>
      <c r="C4918" s="104"/>
      <c r="D4918" s="105"/>
      <c r="E4918" s="104"/>
      <c r="F4918" s="104"/>
      <c r="G4918" s="104"/>
      <c r="H4918" s="104"/>
      <c r="I4918" s="104"/>
      <c r="J4918" s="106"/>
      <c r="K4918" s="106"/>
      <c r="L4918" s="106"/>
      <c r="M4918" s="106"/>
      <c r="N4918" s="106"/>
      <c r="O4918" s="106"/>
      <c r="P4918" s="106"/>
      <c r="Q4918" s="106"/>
      <c r="R4918" s="106"/>
      <c r="S4918" s="104"/>
    </row>
    <row r="4919" spans="1:19">
      <c r="A4919" s="104"/>
      <c r="B4919" s="105"/>
      <c r="C4919" s="104"/>
      <c r="D4919" s="105"/>
      <c r="E4919" s="104"/>
      <c r="F4919" s="104"/>
      <c r="G4919" s="104"/>
      <c r="H4919" s="104"/>
      <c r="I4919" s="104"/>
      <c r="J4919" s="106"/>
      <c r="K4919" s="106"/>
      <c r="L4919" s="106"/>
      <c r="M4919" s="106"/>
      <c r="N4919" s="106"/>
      <c r="O4919" s="106"/>
      <c r="P4919" s="106"/>
      <c r="Q4919" s="106"/>
      <c r="R4919" s="106"/>
      <c r="S4919" s="104"/>
    </row>
    <row r="4920" spans="1:19">
      <c r="A4920" s="104"/>
      <c r="B4920" s="105"/>
      <c r="C4920" s="104"/>
      <c r="D4920" s="105"/>
      <c r="E4920" s="104"/>
      <c r="F4920" s="104"/>
      <c r="G4920" s="104"/>
      <c r="H4920" s="104"/>
      <c r="I4920" s="104"/>
      <c r="J4920" s="106"/>
      <c r="K4920" s="106"/>
      <c r="L4920" s="106"/>
      <c r="M4920" s="106"/>
      <c r="N4920" s="106"/>
      <c r="O4920" s="106"/>
      <c r="P4920" s="106"/>
      <c r="Q4920" s="106"/>
      <c r="R4920" s="106"/>
      <c r="S4920" s="104"/>
    </row>
    <row r="4921" spans="1:19">
      <c r="A4921" s="104"/>
      <c r="B4921" s="105"/>
      <c r="C4921" s="104"/>
      <c r="D4921" s="105"/>
      <c r="E4921" s="104"/>
      <c r="F4921" s="104"/>
      <c r="G4921" s="104"/>
      <c r="H4921" s="104"/>
      <c r="I4921" s="104"/>
      <c r="J4921" s="106"/>
      <c r="K4921" s="106"/>
      <c r="L4921" s="106"/>
      <c r="M4921" s="106"/>
      <c r="N4921" s="106"/>
      <c r="O4921" s="106"/>
      <c r="P4921" s="106"/>
      <c r="Q4921" s="106"/>
      <c r="R4921" s="106"/>
      <c r="S4921" s="104"/>
    </row>
    <row r="4922" spans="1:19">
      <c r="A4922" s="104"/>
      <c r="B4922" s="105"/>
      <c r="C4922" s="104"/>
      <c r="D4922" s="105"/>
      <c r="E4922" s="104"/>
      <c r="F4922" s="104"/>
      <c r="G4922" s="104"/>
      <c r="H4922" s="104"/>
      <c r="I4922" s="104"/>
      <c r="J4922" s="106"/>
      <c r="K4922" s="106"/>
      <c r="L4922" s="106"/>
      <c r="M4922" s="106"/>
      <c r="N4922" s="106"/>
      <c r="O4922" s="106"/>
      <c r="P4922" s="106"/>
      <c r="Q4922" s="106"/>
      <c r="R4922" s="106"/>
      <c r="S4922" s="104"/>
    </row>
    <row r="4923" spans="1:19">
      <c r="A4923" s="104"/>
      <c r="B4923" s="105"/>
      <c r="C4923" s="104"/>
      <c r="D4923" s="105"/>
      <c r="E4923" s="104"/>
      <c r="F4923" s="104"/>
      <c r="G4923" s="104"/>
      <c r="H4923" s="104"/>
      <c r="I4923" s="104"/>
      <c r="J4923" s="106"/>
      <c r="K4923" s="106"/>
      <c r="L4923" s="106"/>
      <c r="M4923" s="106"/>
      <c r="N4923" s="106"/>
      <c r="O4923" s="106"/>
      <c r="P4923" s="106"/>
      <c r="Q4923" s="106"/>
      <c r="R4923" s="106"/>
      <c r="S4923" s="104"/>
    </row>
    <row r="4924" spans="1:19">
      <c r="A4924" s="104"/>
      <c r="B4924" s="105"/>
      <c r="C4924" s="104"/>
      <c r="D4924" s="105"/>
      <c r="E4924" s="104"/>
      <c r="F4924" s="104"/>
      <c r="G4924" s="104"/>
      <c r="H4924" s="104"/>
      <c r="I4924" s="104"/>
      <c r="J4924" s="106"/>
      <c r="K4924" s="106"/>
      <c r="L4924" s="106"/>
      <c r="M4924" s="106"/>
      <c r="N4924" s="106"/>
      <c r="O4924" s="106"/>
      <c r="P4924" s="106"/>
      <c r="Q4924" s="106"/>
      <c r="R4924" s="106"/>
      <c r="S4924" s="104"/>
    </row>
    <row r="4925" spans="1:19">
      <c r="A4925" s="104"/>
      <c r="B4925" s="105"/>
      <c r="C4925" s="104"/>
      <c r="D4925" s="105"/>
      <c r="E4925" s="104"/>
      <c r="F4925" s="104"/>
      <c r="G4925" s="104"/>
      <c r="H4925" s="104"/>
      <c r="I4925" s="104"/>
      <c r="J4925" s="106"/>
      <c r="K4925" s="106"/>
      <c r="L4925" s="106"/>
      <c r="M4925" s="106"/>
      <c r="N4925" s="106"/>
      <c r="O4925" s="106"/>
      <c r="P4925" s="106"/>
      <c r="Q4925" s="106"/>
      <c r="R4925" s="106"/>
      <c r="S4925" s="104"/>
    </row>
    <row r="4926" spans="1:19">
      <c r="A4926" s="104"/>
      <c r="B4926" s="105"/>
      <c r="C4926" s="104"/>
      <c r="D4926" s="105"/>
      <c r="E4926" s="104"/>
      <c r="F4926" s="104"/>
      <c r="G4926" s="104"/>
      <c r="H4926" s="104"/>
      <c r="I4926" s="104"/>
      <c r="J4926" s="106"/>
      <c r="K4926" s="106"/>
      <c r="L4926" s="106"/>
      <c r="M4926" s="106"/>
      <c r="N4926" s="106"/>
      <c r="O4926" s="106"/>
      <c r="P4926" s="106"/>
      <c r="Q4926" s="106"/>
      <c r="R4926" s="106"/>
      <c r="S4926" s="104"/>
    </row>
    <row r="4927" spans="1:19">
      <c r="A4927" s="104"/>
      <c r="B4927" s="105"/>
      <c r="C4927" s="104"/>
      <c r="D4927" s="105"/>
      <c r="E4927" s="104"/>
      <c r="F4927" s="104"/>
      <c r="G4927" s="104"/>
      <c r="H4927" s="104"/>
      <c r="I4927" s="104"/>
      <c r="J4927" s="106"/>
      <c r="K4927" s="106"/>
      <c r="L4927" s="106"/>
      <c r="M4927" s="106"/>
      <c r="N4927" s="106"/>
      <c r="O4927" s="106"/>
      <c r="P4927" s="106"/>
      <c r="Q4927" s="106"/>
      <c r="R4927" s="106"/>
      <c r="S4927" s="104"/>
    </row>
    <row r="4928" spans="1:19">
      <c r="A4928" s="104"/>
      <c r="B4928" s="105"/>
      <c r="C4928" s="104"/>
      <c r="D4928" s="105"/>
      <c r="E4928" s="104"/>
      <c r="F4928" s="104"/>
      <c r="G4928" s="104"/>
      <c r="H4928" s="104"/>
      <c r="I4928" s="104"/>
      <c r="J4928" s="106"/>
      <c r="K4928" s="106"/>
      <c r="L4928" s="106"/>
      <c r="M4928" s="106"/>
      <c r="N4928" s="106"/>
      <c r="O4928" s="106"/>
      <c r="P4928" s="106"/>
      <c r="Q4928" s="106"/>
      <c r="R4928" s="106"/>
      <c r="S4928" s="104"/>
    </row>
    <row r="4929" spans="1:19">
      <c r="A4929" s="104"/>
      <c r="B4929" s="105"/>
      <c r="C4929" s="104"/>
      <c r="D4929" s="105"/>
      <c r="E4929" s="104"/>
      <c r="F4929" s="104"/>
      <c r="G4929" s="104"/>
      <c r="H4929" s="104"/>
      <c r="I4929" s="104"/>
      <c r="J4929" s="106"/>
      <c r="K4929" s="106"/>
      <c r="L4929" s="106"/>
      <c r="M4929" s="106"/>
      <c r="N4929" s="106"/>
      <c r="O4929" s="106"/>
      <c r="P4929" s="106"/>
      <c r="Q4929" s="106"/>
      <c r="R4929" s="106"/>
      <c r="S4929" s="104"/>
    </row>
    <row r="4930" spans="1:19">
      <c r="A4930" s="104"/>
      <c r="B4930" s="105"/>
      <c r="C4930" s="104"/>
      <c r="D4930" s="105"/>
      <c r="E4930" s="104"/>
      <c r="F4930" s="104"/>
      <c r="G4930" s="104"/>
      <c r="H4930" s="104"/>
      <c r="I4930" s="104"/>
      <c r="J4930" s="106"/>
      <c r="K4930" s="106"/>
      <c r="L4930" s="106"/>
      <c r="M4930" s="106"/>
      <c r="N4930" s="106"/>
      <c r="O4930" s="106"/>
      <c r="P4930" s="106"/>
      <c r="Q4930" s="106"/>
      <c r="R4930" s="106"/>
      <c r="S4930" s="104"/>
    </row>
    <row r="4931" spans="1:19">
      <c r="A4931" s="104"/>
      <c r="B4931" s="105"/>
      <c r="C4931" s="104"/>
      <c r="D4931" s="105"/>
      <c r="E4931" s="104"/>
      <c r="F4931" s="104"/>
      <c r="G4931" s="104"/>
      <c r="H4931" s="104"/>
      <c r="I4931" s="104"/>
      <c r="J4931" s="106"/>
      <c r="K4931" s="106"/>
      <c r="L4931" s="106"/>
      <c r="M4931" s="106"/>
      <c r="N4931" s="106"/>
      <c r="O4931" s="106"/>
      <c r="P4931" s="106"/>
      <c r="Q4931" s="106"/>
      <c r="R4931" s="106"/>
      <c r="S4931" s="104"/>
    </row>
    <row r="4932" spans="1:19">
      <c r="A4932" s="104"/>
      <c r="B4932" s="105"/>
      <c r="C4932" s="104"/>
      <c r="D4932" s="105"/>
      <c r="E4932" s="104"/>
      <c r="F4932" s="104"/>
      <c r="G4932" s="104"/>
      <c r="H4932" s="104"/>
      <c r="I4932" s="104"/>
      <c r="J4932" s="106"/>
      <c r="K4932" s="106"/>
      <c r="L4932" s="106"/>
      <c r="M4932" s="106"/>
      <c r="N4932" s="106"/>
      <c r="O4932" s="106"/>
      <c r="P4932" s="106"/>
      <c r="Q4932" s="106"/>
      <c r="R4932" s="106"/>
      <c r="S4932" s="104"/>
    </row>
    <row r="4933" spans="1:19">
      <c r="A4933" s="104"/>
      <c r="B4933" s="105"/>
      <c r="C4933" s="104"/>
      <c r="D4933" s="105"/>
      <c r="E4933" s="104"/>
      <c r="F4933" s="104"/>
      <c r="G4933" s="104"/>
      <c r="H4933" s="104"/>
      <c r="I4933" s="104"/>
      <c r="J4933" s="106"/>
      <c r="K4933" s="106"/>
      <c r="L4933" s="106"/>
      <c r="M4933" s="106"/>
      <c r="N4933" s="106"/>
      <c r="O4933" s="106"/>
      <c r="P4933" s="106"/>
      <c r="Q4933" s="106"/>
      <c r="R4933" s="106"/>
      <c r="S4933" s="104"/>
    </row>
    <row r="4934" spans="1:19">
      <c r="A4934" s="104"/>
      <c r="B4934" s="105"/>
      <c r="C4934" s="104"/>
      <c r="D4934" s="105"/>
      <c r="E4934" s="104"/>
      <c r="F4934" s="104"/>
      <c r="G4934" s="104"/>
      <c r="H4934" s="104"/>
      <c r="I4934" s="104"/>
      <c r="J4934" s="106"/>
      <c r="K4934" s="106"/>
      <c r="L4934" s="106"/>
      <c r="M4934" s="106"/>
      <c r="N4934" s="106"/>
      <c r="O4934" s="106"/>
      <c r="P4934" s="106"/>
      <c r="Q4934" s="106"/>
      <c r="R4934" s="106"/>
      <c r="S4934" s="104"/>
    </row>
    <row r="4935" spans="1:19">
      <c r="A4935" s="104"/>
      <c r="B4935" s="105"/>
      <c r="C4935" s="104"/>
      <c r="D4935" s="105"/>
      <c r="E4935" s="104"/>
      <c r="F4935" s="104"/>
      <c r="G4935" s="104"/>
      <c r="H4935" s="104"/>
      <c r="I4935" s="104"/>
      <c r="J4935" s="106"/>
      <c r="K4935" s="106"/>
      <c r="L4935" s="106"/>
      <c r="M4935" s="106"/>
      <c r="N4935" s="106"/>
      <c r="O4935" s="106"/>
      <c r="P4935" s="106"/>
      <c r="Q4935" s="106"/>
      <c r="R4935" s="106"/>
      <c r="S4935" s="104"/>
    </row>
    <row r="4936" spans="1:19">
      <c r="A4936" s="104"/>
      <c r="B4936" s="105"/>
      <c r="C4936" s="104"/>
      <c r="D4936" s="105"/>
      <c r="E4936" s="104"/>
      <c r="F4936" s="104"/>
      <c r="G4936" s="104"/>
      <c r="H4936" s="104"/>
      <c r="I4936" s="104"/>
      <c r="J4936" s="106"/>
      <c r="K4936" s="106"/>
      <c r="L4936" s="106"/>
      <c r="M4936" s="106"/>
      <c r="N4936" s="106"/>
      <c r="O4936" s="106"/>
      <c r="P4936" s="106"/>
      <c r="Q4936" s="106"/>
      <c r="R4936" s="106"/>
      <c r="S4936" s="104"/>
    </row>
    <row r="4937" spans="1:19">
      <c r="A4937" s="104"/>
      <c r="B4937" s="105"/>
      <c r="C4937" s="104"/>
      <c r="D4937" s="105"/>
      <c r="E4937" s="104"/>
      <c r="F4937" s="104"/>
      <c r="G4937" s="104"/>
      <c r="H4937" s="104"/>
      <c r="I4937" s="104"/>
      <c r="J4937" s="106"/>
      <c r="K4937" s="106"/>
      <c r="L4937" s="106"/>
      <c r="M4937" s="106"/>
      <c r="N4937" s="106"/>
      <c r="O4937" s="106"/>
      <c r="P4937" s="106"/>
      <c r="Q4937" s="106"/>
      <c r="R4937" s="106"/>
      <c r="S4937" s="104"/>
    </row>
    <row r="4938" spans="1:19">
      <c r="A4938" s="104"/>
      <c r="B4938" s="105"/>
      <c r="C4938" s="104"/>
      <c r="D4938" s="105"/>
      <c r="E4938" s="104"/>
      <c r="F4938" s="104"/>
      <c r="G4938" s="104"/>
      <c r="H4938" s="104"/>
      <c r="I4938" s="104"/>
      <c r="J4938" s="106"/>
      <c r="K4938" s="106"/>
      <c r="L4938" s="106"/>
      <c r="M4938" s="106"/>
      <c r="N4938" s="106"/>
      <c r="O4938" s="106"/>
      <c r="P4938" s="106"/>
      <c r="Q4938" s="106"/>
      <c r="R4938" s="106"/>
      <c r="S4938" s="104"/>
    </row>
    <row r="4939" spans="1:19">
      <c r="A4939" s="104"/>
      <c r="B4939" s="105"/>
      <c r="C4939" s="104"/>
      <c r="D4939" s="105"/>
      <c r="E4939" s="104"/>
      <c r="F4939" s="104"/>
      <c r="G4939" s="104"/>
      <c r="H4939" s="104"/>
      <c r="I4939" s="104"/>
      <c r="J4939" s="106"/>
      <c r="K4939" s="106"/>
      <c r="L4939" s="106"/>
      <c r="M4939" s="106"/>
      <c r="N4939" s="106"/>
      <c r="O4939" s="106"/>
      <c r="P4939" s="106"/>
      <c r="Q4939" s="106"/>
      <c r="R4939" s="106"/>
      <c r="S4939" s="104"/>
    </row>
    <row r="4940" spans="1:19">
      <c r="A4940" s="104"/>
      <c r="B4940" s="105"/>
      <c r="C4940" s="104"/>
      <c r="D4940" s="105"/>
      <c r="E4940" s="104"/>
      <c r="F4940" s="104"/>
      <c r="G4940" s="104"/>
      <c r="H4940" s="104"/>
      <c r="I4940" s="104"/>
      <c r="J4940" s="106"/>
      <c r="K4940" s="106"/>
      <c r="L4940" s="106"/>
      <c r="M4940" s="106"/>
      <c r="N4940" s="106"/>
      <c r="O4940" s="106"/>
      <c r="P4940" s="106"/>
      <c r="Q4940" s="106"/>
      <c r="R4940" s="106"/>
      <c r="S4940" s="104"/>
    </row>
    <row r="4941" spans="1:19">
      <c r="A4941" s="104"/>
      <c r="B4941" s="105"/>
      <c r="C4941" s="104"/>
      <c r="D4941" s="105"/>
      <c r="E4941" s="104"/>
      <c r="F4941" s="104"/>
      <c r="G4941" s="104"/>
      <c r="H4941" s="104"/>
      <c r="I4941" s="104"/>
      <c r="J4941" s="106"/>
      <c r="K4941" s="106"/>
      <c r="L4941" s="106"/>
      <c r="M4941" s="106"/>
      <c r="N4941" s="106"/>
      <c r="O4941" s="106"/>
      <c r="P4941" s="106"/>
      <c r="Q4941" s="106"/>
      <c r="R4941" s="106"/>
      <c r="S4941" s="104"/>
    </row>
    <row r="4942" spans="1:19">
      <c r="A4942" s="104"/>
      <c r="B4942" s="105"/>
      <c r="C4942" s="104"/>
      <c r="D4942" s="105"/>
      <c r="E4942" s="104"/>
      <c r="F4942" s="104"/>
      <c r="G4942" s="104"/>
      <c r="H4942" s="104"/>
      <c r="I4942" s="104"/>
      <c r="J4942" s="106"/>
      <c r="K4942" s="106"/>
      <c r="L4942" s="106"/>
      <c r="M4942" s="106"/>
      <c r="N4942" s="106"/>
      <c r="O4942" s="106"/>
      <c r="P4942" s="106"/>
      <c r="Q4942" s="106"/>
      <c r="R4942" s="106"/>
      <c r="S4942" s="104"/>
    </row>
    <row r="4943" spans="1:19">
      <c r="A4943" s="104"/>
      <c r="B4943" s="105"/>
      <c r="C4943" s="104"/>
      <c r="D4943" s="105"/>
      <c r="E4943" s="104"/>
      <c r="F4943" s="104"/>
      <c r="G4943" s="104"/>
      <c r="H4943" s="104"/>
      <c r="I4943" s="104"/>
      <c r="J4943" s="106"/>
      <c r="K4943" s="106"/>
      <c r="L4943" s="106"/>
      <c r="M4943" s="106"/>
      <c r="N4943" s="106"/>
      <c r="O4943" s="106"/>
      <c r="P4943" s="106"/>
      <c r="Q4943" s="106"/>
      <c r="R4943" s="106"/>
      <c r="S4943" s="104"/>
    </row>
    <row r="4944" spans="1:19">
      <c r="A4944" s="104"/>
      <c r="B4944" s="105"/>
      <c r="C4944" s="104"/>
      <c r="D4944" s="105"/>
      <c r="E4944" s="104"/>
      <c r="F4944" s="104"/>
      <c r="G4944" s="104"/>
      <c r="H4944" s="104"/>
      <c r="I4944" s="104"/>
      <c r="J4944" s="106"/>
      <c r="K4944" s="106"/>
      <c r="L4944" s="106"/>
      <c r="M4944" s="106"/>
      <c r="N4944" s="106"/>
      <c r="O4944" s="106"/>
      <c r="P4944" s="106"/>
      <c r="Q4944" s="106"/>
      <c r="R4944" s="106"/>
      <c r="S4944" s="104"/>
    </row>
    <row r="4945" spans="1:19">
      <c r="A4945" s="104"/>
      <c r="B4945" s="105"/>
      <c r="C4945" s="104"/>
      <c r="D4945" s="105"/>
      <c r="E4945" s="104"/>
      <c r="F4945" s="104"/>
      <c r="G4945" s="104"/>
      <c r="H4945" s="104"/>
      <c r="I4945" s="104"/>
      <c r="J4945" s="106"/>
      <c r="K4945" s="106"/>
      <c r="L4945" s="106"/>
      <c r="M4945" s="106"/>
      <c r="N4945" s="106"/>
      <c r="O4945" s="106"/>
      <c r="P4945" s="106"/>
      <c r="Q4945" s="106"/>
      <c r="R4945" s="106"/>
      <c r="S4945" s="104"/>
    </row>
    <row r="4946" spans="1:19">
      <c r="A4946" s="104"/>
      <c r="B4946" s="105"/>
      <c r="C4946" s="104"/>
      <c r="D4946" s="105"/>
      <c r="E4946" s="104"/>
      <c r="F4946" s="104"/>
      <c r="G4946" s="104"/>
      <c r="H4946" s="104"/>
      <c r="I4946" s="104"/>
      <c r="J4946" s="106"/>
      <c r="K4946" s="106"/>
      <c r="L4946" s="106"/>
      <c r="M4946" s="106"/>
      <c r="N4946" s="106"/>
      <c r="O4946" s="106"/>
      <c r="P4946" s="106"/>
      <c r="Q4946" s="106"/>
      <c r="R4946" s="106"/>
      <c r="S4946" s="104"/>
    </row>
    <row r="4947" spans="1:19">
      <c r="A4947" s="104"/>
      <c r="B4947" s="105"/>
      <c r="C4947" s="104"/>
      <c r="D4947" s="105"/>
      <c r="E4947" s="104"/>
      <c r="F4947" s="104"/>
      <c r="G4947" s="104"/>
      <c r="H4947" s="104"/>
      <c r="I4947" s="104"/>
      <c r="J4947" s="106"/>
      <c r="K4947" s="106"/>
      <c r="L4947" s="106"/>
      <c r="M4947" s="106"/>
      <c r="N4947" s="106"/>
      <c r="O4947" s="106"/>
      <c r="P4947" s="106"/>
      <c r="Q4947" s="106"/>
      <c r="R4947" s="106"/>
      <c r="S4947" s="104"/>
    </row>
    <row r="4948" spans="1:19">
      <c r="A4948" s="104"/>
      <c r="B4948" s="105"/>
      <c r="C4948" s="104"/>
      <c r="D4948" s="105"/>
      <c r="E4948" s="104"/>
      <c r="F4948" s="104"/>
      <c r="G4948" s="104"/>
      <c r="H4948" s="104"/>
      <c r="I4948" s="104"/>
      <c r="J4948" s="106"/>
      <c r="K4948" s="106"/>
      <c r="L4948" s="106"/>
      <c r="M4948" s="106"/>
      <c r="N4948" s="106"/>
      <c r="O4948" s="106"/>
      <c r="P4948" s="106"/>
      <c r="Q4948" s="106"/>
      <c r="R4948" s="106"/>
      <c r="S4948" s="104"/>
    </row>
    <row r="4949" spans="1:19">
      <c r="A4949" s="104"/>
      <c r="B4949" s="105"/>
      <c r="C4949" s="104"/>
      <c r="D4949" s="105"/>
      <c r="E4949" s="104"/>
      <c r="F4949" s="104"/>
      <c r="G4949" s="104"/>
      <c r="H4949" s="104"/>
      <c r="I4949" s="104"/>
      <c r="J4949" s="106"/>
      <c r="K4949" s="106"/>
      <c r="L4949" s="106"/>
      <c r="M4949" s="106"/>
      <c r="N4949" s="106"/>
      <c r="O4949" s="106"/>
      <c r="P4949" s="106"/>
      <c r="Q4949" s="106"/>
      <c r="R4949" s="106"/>
      <c r="S4949" s="104"/>
    </row>
    <row r="4950" spans="1:19">
      <c r="A4950" s="104"/>
      <c r="B4950" s="105"/>
      <c r="C4950" s="104"/>
      <c r="D4950" s="105"/>
      <c r="E4950" s="104"/>
      <c r="F4950" s="104"/>
      <c r="G4950" s="104"/>
      <c r="H4950" s="104"/>
      <c r="I4950" s="104"/>
      <c r="J4950" s="106"/>
      <c r="K4950" s="106"/>
      <c r="L4950" s="106"/>
      <c r="M4950" s="106"/>
      <c r="N4950" s="106"/>
      <c r="O4950" s="106"/>
      <c r="P4950" s="106"/>
      <c r="Q4950" s="106"/>
      <c r="R4950" s="106"/>
      <c r="S4950" s="104"/>
    </row>
    <row r="4951" spans="1:19">
      <c r="A4951" s="104"/>
      <c r="B4951" s="105"/>
      <c r="C4951" s="104"/>
      <c r="D4951" s="105"/>
      <c r="E4951" s="104"/>
      <c r="F4951" s="104"/>
      <c r="G4951" s="104"/>
      <c r="H4951" s="104"/>
      <c r="I4951" s="104"/>
      <c r="J4951" s="106"/>
      <c r="K4951" s="106"/>
      <c r="L4951" s="106"/>
      <c r="M4951" s="106"/>
      <c r="N4951" s="106"/>
      <c r="O4951" s="106"/>
      <c r="P4951" s="106"/>
      <c r="Q4951" s="106"/>
      <c r="R4951" s="106"/>
      <c r="S4951" s="104"/>
    </row>
    <row r="4952" spans="1:19">
      <c r="A4952" s="104"/>
      <c r="B4952" s="105"/>
      <c r="C4952" s="104"/>
      <c r="D4952" s="105"/>
      <c r="E4952" s="104"/>
      <c r="F4952" s="104"/>
      <c r="G4952" s="104"/>
      <c r="H4952" s="104"/>
      <c r="I4952" s="104"/>
      <c r="J4952" s="106"/>
      <c r="K4952" s="106"/>
      <c r="L4952" s="106"/>
      <c r="M4952" s="106"/>
      <c r="N4952" s="106"/>
      <c r="O4952" s="106"/>
      <c r="P4952" s="106"/>
      <c r="Q4952" s="106"/>
      <c r="R4952" s="106"/>
      <c r="S4952" s="104"/>
    </row>
    <row r="4953" spans="1:19">
      <c r="A4953" s="104"/>
      <c r="B4953" s="105"/>
      <c r="C4953" s="104"/>
      <c r="D4953" s="105"/>
      <c r="E4953" s="104"/>
      <c r="F4953" s="104"/>
      <c r="G4953" s="104"/>
      <c r="H4953" s="104"/>
      <c r="I4953" s="104"/>
      <c r="J4953" s="106"/>
      <c r="K4953" s="106"/>
      <c r="L4953" s="106"/>
      <c r="M4953" s="106"/>
      <c r="N4953" s="106"/>
      <c r="O4953" s="106"/>
      <c r="P4953" s="106"/>
      <c r="Q4953" s="106"/>
      <c r="R4953" s="106"/>
      <c r="S4953" s="104"/>
    </row>
    <row r="4954" spans="1:19">
      <c r="A4954" s="104"/>
      <c r="B4954" s="105"/>
      <c r="C4954" s="104"/>
      <c r="D4954" s="105"/>
      <c r="E4954" s="104"/>
      <c r="F4954" s="104"/>
      <c r="G4954" s="104"/>
      <c r="H4954" s="104"/>
      <c r="I4954" s="104"/>
      <c r="J4954" s="106"/>
      <c r="K4954" s="106"/>
      <c r="L4954" s="106"/>
      <c r="M4954" s="106"/>
      <c r="N4954" s="106"/>
      <c r="O4954" s="106"/>
      <c r="P4954" s="106"/>
      <c r="Q4954" s="106"/>
      <c r="R4954" s="106"/>
      <c r="S4954" s="104"/>
    </row>
    <row r="4955" spans="1:19">
      <c r="A4955" s="104"/>
      <c r="B4955" s="105"/>
      <c r="C4955" s="104"/>
      <c r="D4955" s="105"/>
      <c r="E4955" s="104"/>
      <c r="F4955" s="104"/>
      <c r="G4955" s="104"/>
      <c r="H4955" s="104"/>
      <c r="I4955" s="104"/>
      <c r="J4955" s="106"/>
      <c r="K4955" s="106"/>
      <c r="L4955" s="106"/>
      <c r="M4955" s="106"/>
      <c r="N4955" s="106"/>
      <c r="O4955" s="106"/>
      <c r="P4955" s="106"/>
      <c r="Q4955" s="106"/>
      <c r="R4955" s="106"/>
      <c r="S4955" s="104"/>
    </row>
    <row r="4956" spans="1:19">
      <c r="A4956" s="104"/>
      <c r="B4956" s="105"/>
      <c r="C4956" s="104"/>
      <c r="D4956" s="105"/>
      <c r="E4956" s="104"/>
      <c r="F4956" s="104"/>
      <c r="G4956" s="104"/>
      <c r="H4956" s="104"/>
      <c r="I4956" s="104"/>
      <c r="J4956" s="106"/>
      <c r="K4956" s="106"/>
      <c r="L4956" s="106"/>
      <c r="M4956" s="106"/>
      <c r="N4956" s="106"/>
      <c r="O4956" s="106"/>
      <c r="P4956" s="106"/>
      <c r="Q4956" s="106"/>
      <c r="R4956" s="106"/>
      <c r="S4956" s="104"/>
    </row>
    <row r="4957" spans="1:19">
      <c r="A4957" s="104"/>
      <c r="B4957" s="105"/>
      <c r="C4957" s="104"/>
      <c r="D4957" s="105"/>
      <c r="E4957" s="104"/>
      <c r="F4957" s="104"/>
      <c r="G4957" s="104"/>
      <c r="H4957" s="104"/>
      <c r="I4957" s="104"/>
      <c r="J4957" s="106"/>
      <c r="K4957" s="106"/>
      <c r="L4957" s="106"/>
      <c r="M4957" s="106"/>
      <c r="N4957" s="106"/>
      <c r="O4957" s="106"/>
      <c r="P4957" s="106"/>
      <c r="Q4957" s="106"/>
      <c r="R4957" s="106"/>
      <c r="S4957" s="104"/>
    </row>
    <row r="4958" spans="1:19">
      <c r="A4958" s="104"/>
      <c r="B4958" s="105"/>
      <c r="C4958" s="104"/>
      <c r="D4958" s="105"/>
      <c r="E4958" s="104"/>
      <c r="F4958" s="104"/>
      <c r="G4958" s="104"/>
      <c r="H4958" s="104"/>
      <c r="I4958" s="104"/>
      <c r="J4958" s="106"/>
      <c r="K4958" s="106"/>
      <c r="L4958" s="106"/>
      <c r="M4958" s="106"/>
      <c r="N4958" s="106"/>
      <c r="O4958" s="106"/>
      <c r="P4958" s="106"/>
      <c r="Q4958" s="106"/>
      <c r="R4958" s="106"/>
      <c r="S4958" s="104"/>
    </row>
    <row r="4959" spans="1:19">
      <c r="A4959" s="104"/>
      <c r="B4959" s="105"/>
      <c r="C4959" s="104"/>
      <c r="D4959" s="105"/>
      <c r="E4959" s="104"/>
      <c r="F4959" s="104"/>
      <c r="G4959" s="104"/>
      <c r="H4959" s="104"/>
      <c r="I4959" s="104"/>
      <c r="J4959" s="106"/>
      <c r="K4959" s="106"/>
      <c r="L4959" s="106"/>
      <c r="M4959" s="106"/>
      <c r="N4959" s="106"/>
      <c r="O4959" s="106"/>
      <c r="P4959" s="106"/>
      <c r="Q4959" s="106"/>
      <c r="R4959" s="106"/>
      <c r="S4959" s="104"/>
    </row>
    <row r="4960" spans="1:19">
      <c r="A4960" s="104"/>
      <c r="B4960" s="105"/>
      <c r="C4960" s="104"/>
      <c r="D4960" s="105"/>
      <c r="E4960" s="104"/>
      <c r="F4960" s="104"/>
      <c r="G4960" s="104"/>
      <c r="H4960" s="104"/>
      <c r="I4960" s="104"/>
      <c r="J4960" s="106"/>
      <c r="K4960" s="106"/>
      <c r="L4960" s="106"/>
      <c r="M4960" s="106"/>
      <c r="N4960" s="106"/>
      <c r="O4960" s="106"/>
      <c r="P4960" s="106"/>
      <c r="Q4960" s="106"/>
      <c r="R4960" s="106"/>
      <c r="S4960" s="104"/>
    </row>
    <row r="4961" spans="1:19">
      <c r="A4961" s="104"/>
      <c r="B4961" s="105"/>
      <c r="C4961" s="104"/>
      <c r="D4961" s="105"/>
      <c r="E4961" s="104"/>
      <c r="F4961" s="104"/>
      <c r="G4961" s="104"/>
      <c r="H4961" s="104"/>
      <c r="I4961" s="104"/>
      <c r="J4961" s="106"/>
      <c r="K4961" s="106"/>
      <c r="L4961" s="106"/>
      <c r="M4961" s="106"/>
      <c r="N4961" s="106"/>
      <c r="O4961" s="106"/>
      <c r="P4961" s="106"/>
      <c r="Q4961" s="106"/>
      <c r="R4961" s="106"/>
      <c r="S4961" s="104"/>
    </row>
    <row r="4962" spans="1:19">
      <c r="A4962" s="104"/>
      <c r="B4962" s="105"/>
      <c r="C4962" s="104"/>
      <c r="D4962" s="105"/>
      <c r="E4962" s="104"/>
      <c r="F4962" s="104"/>
      <c r="G4962" s="104"/>
      <c r="H4962" s="104"/>
      <c r="I4962" s="104"/>
      <c r="J4962" s="106"/>
      <c r="K4962" s="106"/>
      <c r="L4962" s="106"/>
      <c r="M4962" s="106"/>
      <c r="N4962" s="106"/>
      <c r="O4962" s="106"/>
      <c r="P4962" s="106"/>
      <c r="Q4962" s="106"/>
      <c r="R4962" s="106"/>
      <c r="S4962" s="104"/>
    </row>
    <row r="4963" spans="1:19">
      <c r="A4963" s="104"/>
      <c r="B4963" s="105"/>
      <c r="C4963" s="104"/>
      <c r="D4963" s="105"/>
      <c r="E4963" s="104"/>
      <c r="F4963" s="104"/>
      <c r="G4963" s="104"/>
      <c r="H4963" s="104"/>
      <c r="I4963" s="104"/>
      <c r="J4963" s="106"/>
      <c r="K4963" s="106"/>
      <c r="L4963" s="106"/>
      <c r="M4963" s="106"/>
      <c r="N4963" s="106"/>
      <c r="O4963" s="106"/>
      <c r="P4963" s="106"/>
      <c r="Q4963" s="106"/>
      <c r="R4963" s="106"/>
      <c r="S4963" s="104"/>
    </row>
    <row r="4964" spans="1:19">
      <c r="A4964" s="104"/>
      <c r="B4964" s="105"/>
      <c r="C4964" s="104"/>
      <c r="D4964" s="105"/>
      <c r="E4964" s="104"/>
      <c r="F4964" s="104"/>
      <c r="G4964" s="104"/>
      <c r="H4964" s="104"/>
      <c r="I4964" s="104"/>
      <c r="J4964" s="106"/>
      <c r="K4964" s="106"/>
      <c r="L4964" s="106"/>
      <c r="M4964" s="106"/>
      <c r="N4964" s="106"/>
      <c r="O4964" s="106"/>
      <c r="P4964" s="106"/>
      <c r="Q4964" s="106"/>
      <c r="R4964" s="106"/>
      <c r="S4964" s="104"/>
    </row>
    <row r="4965" spans="1:19">
      <c r="A4965" s="104"/>
      <c r="B4965" s="105"/>
      <c r="C4965" s="104"/>
      <c r="D4965" s="105"/>
      <c r="E4965" s="104"/>
      <c r="F4965" s="104"/>
      <c r="G4965" s="104"/>
      <c r="H4965" s="104"/>
      <c r="I4965" s="104"/>
      <c r="J4965" s="106"/>
      <c r="K4965" s="106"/>
      <c r="L4965" s="106"/>
      <c r="M4965" s="106"/>
      <c r="N4965" s="106"/>
      <c r="O4965" s="106"/>
      <c r="P4965" s="106"/>
      <c r="Q4965" s="106"/>
      <c r="R4965" s="106"/>
      <c r="S4965" s="104"/>
    </row>
    <row r="4966" spans="1:19">
      <c r="A4966" s="104"/>
      <c r="B4966" s="105"/>
      <c r="C4966" s="104"/>
      <c r="D4966" s="105"/>
      <c r="E4966" s="104"/>
      <c r="F4966" s="104"/>
      <c r="G4966" s="104"/>
      <c r="H4966" s="104"/>
      <c r="I4966" s="104"/>
      <c r="J4966" s="106"/>
      <c r="K4966" s="106"/>
      <c r="L4966" s="106"/>
      <c r="M4966" s="106"/>
      <c r="N4966" s="106"/>
      <c r="O4966" s="106"/>
      <c r="P4966" s="106"/>
      <c r="Q4966" s="106"/>
      <c r="R4966" s="106"/>
      <c r="S4966" s="104"/>
    </row>
    <row r="4967" spans="1:19">
      <c r="A4967" s="104"/>
      <c r="B4967" s="105"/>
      <c r="C4967" s="104"/>
      <c r="D4967" s="105"/>
      <c r="E4967" s="104"/>
      <c r="F4967" s="104"/>
      <c r="G4967" s="104"/>
      <c r="H4967" s="104"/>
      <c r="I4967" s="104"/>
      <c r="J4967" s="106"/>
      <c r="K4967" s="106"/>
      <c r="L4967" s="106"/>
      <c r="M4967" s="106"/>
      <c r="N4967" s="106"/>
      <c r="O4967" s="106"/>
      <c r="P4967" s="106"/>
      <c r="Q4967" s="106"/>
      <c r="R4967" s="106"/>
      <c r="S4967" s="104"/>
    </row>
    <row r="4968" spans="1:19">
      <c r="A4968" s="104"/>
      <c r="B4968" s="105"/>
      <c r="C4968" s="104"/>
      <c r="D4968" s="105"/>
      <c r="E4968" s="104"/>
      <c r="F4968" s="104"/>
      <c r="G4968" s="104"/>
      <c r="H4968" s="104"/>
      <c r="I4968" s="104"/>
      <c r="J4968" s="106"/>
      <c r="K4968" s="106"/>
      <c r="L4968" s="106"/>
      <c r="M4968" s="106"/>
      <c r="N4968" s="106"/>
      <c r="O4968" s="106"/>
      <c r="P4968" s="106"/>
      <c r="Q4968" s="106"/>
      <c r="R4968" s="106"/>
      <c r="S4968" s="104"/>
    </row>
    <row r="4969" spans="1:19">
      <c r="A4969" s="104"/>
      <c r="B4969" s="105"/>
      <c r="C4969" s="104"/>
      <c r="D4969" s="105"/>
      <c r="E4969" s="104"/>
      <c r="F4969" s="104"/>
      <c r="G4969" s="104"/>
      <c r="H4969" s="104"/>
      <c r="I4969" s="104"/>
      <c r="J4969" s="106"/>
      <c r="K4969" s="106"/>
      <c r="L4969" s="106"/>
      <c r="M4969" s="106"/>
      <c r="N4969" s="106"/>
      <c r="O4969" s="106"/>
      <c r="P4969" s="106"/>
      <c r="Q4969" s="106"/>
      <c r="R4969" s="106"/>
      <c r="S4969" s="104"/>
    </row>
    <row r="4970" spans="1:19">
      <c r="A4970" s="104"/>
      <c r="B4970" s="105"/>
      <c r="C4970" s="104"/>
      <c r="D4970" s="105"/>
      <c r="E4970" s="104"/>
      <c r="F4970" s="104"/>
      <c r="G4970" s="104"/>
      <c r="H4970" s="104"/>
      <c r="I4970" s="104"/>
      <c r="J4970" s="106"/>
      <c r="K4970" s="106"/>
      <c r="L4970" s="106"/>
      <c r="M4970" s="106"/>
      <c r="N4970" s="106"/>
      <c r="O4970" s="106"/>
      <c r="P4970" s="106"/>
      <c r="Q4970" s="106"/>
      <c r="R4970" s="106"/>
      <c r="S4970" s="104"/>
    </row>
    <row r="4971" spans="1:19">
      <c r="A4971" s="104"/>
      <c r="B4971" s="105"/>
      <c r="C4971" s="104"/>
      <c r="D4971" s="105"/>
      <c r="E4971" s="104"/>
      <c r="F4971" s="104"/>
      <c r="G4971" s="104"/>
      <c r="H4971" s="104"/>
      <c r="I4971" s="104"/>
      <c r="J4971" s="106"/>
      <c r="K4971" s="106"/>
      <c r="L4971" s="106"/>
      <c r="M4971" s="106"/>
      <c r="N4971" s="106"/>
      <c r="O4971" s="106"/>
      <c r="P4971" s="106"/>
      <c r="Q4971" s="106"/>
      <c r="R4971" s="106"/>
      <c r="S4971" s="104"/>
    </row>
    <row r="4972" spans="1:19">
      <c r="A4972" s="104"/>
      <c r="B4972" s="105"/>
      <c r="C4972" s="104"/>
      <c r="D4972" s="105"/>
      <c r="E4972" s="104"/>
      <c r="F4972" s="104"/>
      <c r="G4972" s="104"/>
      <c r="H4972" s="104"/>
      <c r="I4972" s="104"/>
      <c r="J4972" s="106"/>
      <c r="K4972" s="106"/>
      <c r="L4972" s="106"/>
      <c r="M4972" s="106"/>
      <c r="N4972" s="106"/>
      <c r="O4972" s="106"/>
      <c r="P4972" s="106"/>
      <c r="Q4972" s="106"/>
      <c r="R4972" s="106"/>
      <c r="S4972" s="104"/>
    </row>
    <row r="4973" spans="1:19">
      <c r="A4973" s="104"/>
      <c r="B4973" s="105"/>
      <c r="C4973" s="104"/>
      <c r="D4973" s="105"/>
      <c r="E4973" s="104"/>
      <c r="F4973" s="104"/>
      <c r="G4973" s="104"/>
      <c r="H4973" s="104"/>
      <c r="I4973" s="104"/>
      <c r="J4973" s="106"/>
      <c r="K4973" s="106"/>
      <c r="L4973" s="106"/>
      <c r="M4973" s="106"/>
      <c r="N4973" s="106"/>
      <c r="O4973" s="106"/>
      <c r="P4973" s="106"/>
      <c r="Q4973" s="106"/>
      <c r="R4973" s="106"/>
      <c r="S4973" s="104"/>
    </row>
    <row r="4974" spans="1:19">
      <c r="A4974" s="104"/>
      <c r="B4974" s="105"/>
      <c r="C4974" s="104"/>
      <c r="D4974" s="105"/>
      <c r="E4974" s="104"/>
      <c r="F4974" s="104"/>
      <c r="G4974" s="104"/>
      <c r="H4974" s="104"/>
      <c r="I4974" s="104"/>
      <c r="J4974" s="106"/>
      <c r="K4974" s="106"/>
      <c r="L4974" s="106"/>
      <c r="M4974" s="106"/>
      <c r="N4974" s="106"/>
      <c r="O4974" s="106"/>
      <c r="P4974" s="106"/>
      <c r="Q4974" s="106"/>
      <c r="R4974" s="106"/>
      <c r="S4974" s="104"/>
    </row>
    <row r="4975" spans="1:19">
      <c r="A4975" s="104"/>
      <c r="B4975" s="105"/>
      <c r="C4975" s="104"/>
      <c r="D4975" s="105"/>
      <c r="E4975" s="104"/>
      <c r="F4975" s="104"/>
      <c r="G4975" s="104"/>
      <c r="H4975" s="104"/>
      <c r="I4975" s="104"/>
      <c r="J4975" s="106"/>
      <c r="K4975" s="106"/>
      <c r="L4975" s="106"/>
      <c r="M4975" s="106"/>
      <c r="N4975" s="106"/>
      <c r="O4975" s="106"/>
      <c r="P4975" s="106"/>
      <c r="Q4975" s="106"/>
      <c r="R4975" s="106"/>
      <c r="S4975" s="104"/>
    </row>
    <row r="4976" spans="1:19">
      <c r="A4976" s="104"/>
      <c r="B4976" s="105"/>
      <c r="C4976" s="104"/>
      <c r="D4976" s="105"/>
      <c r="E4976" s="104"/>
      <c r="F4976" s="104"/>
      <c r="G4976" s="104"/>
      <c r="H4976" s="104"/>
      <c r="I4976" s="104"/>
      <c r="J4976" s="106"/>
      <c r="K4976" s="106"/>
      <c r="L4976" s="106"/>
      <c r="M4976" s="106"/>
      <c r="N4976" s="106"/>
      <c r="O4976" s="106"/>
      <c r="P4976" s="106"/>
      <c r="Q4976" s="106"/>
      <c r="R4976" s="106"/>
      <c r="S4976" s="104"/>
    </row>
    <row r="4977" spans="1:19">
      <c r="A4977" s="104"/>
      <c r="B4977" s="105"/>
      <c r="C4977" s="104"/>
      <c r="D4977" s="105"/>
      <c r="E4977" s="104"/>
      <c r="F4977" s="104"/>
      <c r="G4977" s="104"/>
      <c r="H4977" s="104"/>
      <c r="I4977" s="104"/>
      <c r="J4977" s="106"/>
      <c r="K4977" s="106"/>
      <c r="L4977" s="106"/>
      <c r="M4977" s="106"/>
      <c r="N4977" s="106"/>
      <c r="O4977" s="106"/>
      <c r="P4977" s="106"/>
      <c r="Q4977" s="106"/>
      <c r="R4977" s="106"/>
      <c r="S4977" s="104"/>
    </row>
    <row r="4978" spans="1:19">
      <c r="A4978" s="104"/>
      <c r="B4978" s="105"/>
      <c r="C4978" s="104"/>
      <c r="D4978" s="105"/>
      <c r="E4978" s="104"/>
      <c r="F4978" s="104"/>
      <c r="G4978" s="104"/>
      <c r="H4978" s="104"/>
      <c r="I4978" s="104"/>
      <c r="J4978" s="106"/>
      <c r="K4978" s="106"/>
      <c r="L4978" s="106"/>
      <c r="M4978" s="106"/>
      <c r="N4978" s="106"/>
      <c r="O4978" s="106"/>
      <c r="P4978" s="106"/>
      <c r="Q4978" s="106"/>
      <c r="R4978" s="106"/>
      <c r="S4978" s="104"/>
    </row>
    <row r="4979" spans="1:19">
      <c r="A4979" s="104"/>
      <c r="B4979" s="105"/>
      <c r="C4979" s="104"/>
      <c r="D4979" s="105"/>
      <c r="E4979" s="104"/>
      <c r="F4979" s="104"/>
      <c r="G4979" s="104"/>
      <c r="H4979" s="104"/>
      <c r="I4979" s="104"/>
      <c r="J4979" s="106"/>
      <c r="K4979" s="106"/>
      <c r="L4979" s="106"/>
      <c r="M4979" s="106"/>
      <c r="N4979" s="106"/>
      <c r="O4979" s="106"/>
      <c r="P4979" s="106"/>
      <c r="Q4979" s="106"/>
      <c r="R4979" s="106"/>
      <c r="S4979" s="104"/>
    </row>
    <row r="4980" spans="1:19">
      <c r="A4980" s="104"/>
      <c r="B4980" s="105"/>
      <c r="C4980" s="104"/>
      <c r="D4980" s="105"/>
      <c r="E4980" s="104"/>
      <c r="F4980" s="104"/>
      <c r="G4980" s="104"/>
      <c r="H4980" s="104"/>
      <c r="I4980" s="104"/>
      <c r="J4980" s="106"/>
      <c r="K4980" s="106"/>
      <c r="L4980" s="106"/>
      <c r="M4980" s="106"/>
      <c r="N4980" s="106"/>
      <c r="O4980" s="106"/>
      <c r="P4980" s="106"/>
      <c r="Q4980" s="106"/>
      <c r="R4980" s="106"/>
      <c r="S4980" s="104"/>
    </row>
    <row r="4981" spans="1:19">
      <c r="A4981" s="104"/>
      <c r="B4981" s="105"/>
      <c r="C4981" s="104"/>
      <c r="D4981" s="105"/>
      <c r="E4981" s="104"/>
      <c r="F4981" s="104"/>
      <c r="G4981" s="104"/>
      <c r="H4981" s="104"/>
      <c r="I4981" s="104"/>
      <c r="J4981" s="106"/>
      <c r="K4981" s="106"/>
      <c r="L4981" s="106"/>
      <c r="M4981" s="106"/>
      <c r="N4981" s="106"/>
      <c r="O4981" s="106"/>
      <c r="P4981" s="106"/>
      <c r="Q4981" s="106"/>
      <c r="R4981" s="106"/>
      <c r="S4981" s="104"/>
    </row>
    <row r="4982" spans="1:19">
      <c r="A4982" s="104"/>
      <c r="B4982" s="105"/>
      <c r="C4982" s="104"/>
      <c r="D4982" s="105"/>
      <c r="E4982" s="104"/>
      <c r="F4982" s="104"/>
      <c r="G4982" s="104"/>
      <c r="H4982" s="104"/>
      <c r="I4982" s="104"/>
      <c r="J4982" s="106"/>
      <c r="K4982" s="106"/>
      <c r="L4982" s="106"/>
      <c r="M4982" s="106"/>
      <c r="N4982" s="106"/>
      <c r="O4982" s="106"/>
      <c r="P4982" s="106"/>
      <c r="Q4982" s="106"/>
      <c r="R4982" s="106"/>
      <c r="S4982" s="104"/>
    </row>
    <row r="4983" spans="1:19">
      <c r="A4983" s="104"/>
      <c r="B4983" s="105"/>
      <c r="C4983" s="104"/>
      <c r="D4983" s="105"/>
      <c r="E4983" s="104"/>
      <c r="F4983" s="104"/>
      <c r="G4983" s="104"/>
      <c r="H4983" s="104"/>
      <c r="I4983" s="104"/>
      <c r="J4983" s="106"/>
      <c r="K4983" s="106"/>
      <c r="L4983" s="106"/>
      <c r="M4983" s="106"/>
      <c r="N4983" s="106"/>
      <c r="O4983" s="106"/>
      <c r="P4983" s="106"/>
      <c r="Q4983" s="106"/>
      <c r="R4983" s="106"/>
      <c r="S4983" s="104"/>
    </row>
    <row r="4984" spans="1:19">
      <c r="A4984" s="104"/>
      <c r="B4984" s="105"/>
      <c r="C4984" s="104"/>
      <c r="D4984" s="105"/>
      <c r="E4984" s="104"/>
      <c r="F4984" s="104"/>
      <c r="G4984" s="104"/>
      <c r="H4984" s="104"/>
      <c r="I4984" s="104"/>
      <c r="J4984" s="106"/>
      <c r="K4984" s="106"/>
      <c r="L4984" s="106"/>
      <c r="M4984" s="106"/>
      <c r="N4984" s="106"/>
      <c r="O4984" s="106"/>
      <c r="P4984" s="106"/>
      <c r="Q4984" s="106"/>
      <c r="R4984" s="106"/>
      <c r="S4984" s="104"/>
    </row>
    <row r="4985" spans="1:19">
      <c r="A4985" s="104"/>
      <c r="B4985" s="105"/>
      <c r="C4985" s="104"/>
      <c r="D4985" s="105"/>
      <c r="E4985" s="104"/>
      <c r="F4985" s="104"/>
      <c r="G4985" s="104"/>
      <c r="H4985" s="104"/>
      <c r="I4985" s="104"/>
      <c r="J4985" s="106"/>
      <c r="K4985" s="106"/>
      <c r="L4985" s="106"/>
      <c r="M4985" s="106"/>
      <c r="N4985" s="106"/>
      <c r="O4985" s="106"/>
      <c r="P4985" s="106"/>
      <c r="Q4985" s="106"/>
      <c r="R4985" s="106"/>
      <c r="S4985" s="104"/>
    </row>
    <row r="4986" spans="1:19">
      <c r="A4986" s="104"/>
      <c r="B4986" s="105"/>
      <c r="C4986" s="104"/>
      <c r="D4986" s="105"/>
      <c r="E4986" s="104"/>
      <c r="F4986" s="104"/>
      <c r="G4986" s="104"/>
      <c r="H4986" s="104"/>
      <c r="I4986" s="104"/>
      <c r="J4986" s="106"/>
      <c r="K4986" s="106"/>
      <c r="L4986" s="106"/>
      <c r="M4986" s="106"/>
      <c r="N4986" s="106"/>
      <c r="O4986" s="106"/>
      <c r="P4986" s="106"/>
      <c r="Q4986" s="106"/>
      <c r="R4986" s="106"/>
      <c r="S4986" s="104"/>
    </row>
    <row r="4987" spans="1:19">
      <c r="A4987" s="104"/>
      <c r="B4987" s="105"/>
      <c r="C4987" s="104"/>
      <c r="D4987" s="105"/>
      <c r="E4987" s="104"/>
      <c r="F4987" s="104"/>
      <c r="G4987" s="104"/>
      <c r="H4987" s="104"/>
      <c r="I4987" s="104"/>
      <c r="J4987" s="106"/>
      <c r="K4987" s="106"/>
      <c r="L4987" s="106"/>
      <c r="M4987" s="106"/>
      <c r="N4987" s="106"/>
      <c r="O4987" s="106"/>
      <c r="P4987" s="106"/>
      <c r="Q4987" s="106"/>
      <c r="R4987" s="106"/>
      <c r="S4987" s="104"/>
    </row>
    <row r="4988" spans="1:19">
      <c r="A4988" s="104"/>
      <c r="B4988" s="105"/>
      <c r="C4988" s="104"/>
      <c r="D4988" s="105"/>
      <c r="E4988" s="104"/>
      <c r="F4988" s="104"/>
      <c r="G4988" s="104"/>
      <c r="H4988" s="104"/>
      <c r="I4988" s="104"/>
      <c r="J4988" s="106"/>
      <c r="K4988" s="106"/>
      <c r="L4988" s="106"/>
      <c r="M4988" s="106"/>
      <c r="N4988" s="106"/>
      <c r="O4988" s="106"/>
      <c r="P4988" s="106"/>
      <c r="Q4988" s="106"/>
      <c r="R4988" s="106"/>
      <c r="S4988" s="104"/>
    </row>
    <row r="4989" spans="1:19">
      <c r="A4989" s="104"/>
      <c r="B4989" s="105"/>
      <c r="C4989" s="104"/>
      <c r="D4989" s="105"/>
      <c r="E4989" s="104"/>
      <c r="F4989" s="104"/>
      <c r="G4989" s="104"/>
      <c r="H4989" s="104"/>
      <c r="I4989" s="104"/>
      <c r="J4989" s="106"/>
      <c r="K4989" s="106"/>
      <c r="L4989" s="106"/>
      <c r="M4989" s="106"/>
      <c r="N4989" s="106"/>
      <c r="O4989" s="106"/>
      <c r="P4989" s="106"/>
      <c r="Q4989" s="106"/>
      <c r="R4989" s="106"/>
      <c r="S4989" s="104"/>
    </row>
    <row r="4990" spans="1:19">
      <c r="A4990" s="104"/>
      <c r="B4990" s="105"/>
      <c r="C4990" s="104"/>
      <c r="D4990" s="105"/>
      <c r="E4990" s="104"/>
      <c r="F4990" s="104"/>
      <c r="G4990" s="104"/>
      <c r="H4990" s="104"/>
      <c r="I4990" s="104"/>
      <c r="J4990" s="106"/>
      <c r="K4990" s="106"/>
      <c r="L4990" s="106"/>
      <c r="M4990" s="106"/>
      <c r="N4990" s="106"/>
      <c r="O4990" s="106"/>
      <c r="P4990" s="106"/>
      <c r="Q4990" s="106"/>
      <c r="R4990" s="106"/>
      <c r="S4990" s="104"/>
    </row>
    <row r="4991" spans="1:19">
      <c r="A4991" s="104"/>
      <c r="B4991" s="105"/>
      <c r="C4991" s="104"/>
      <c r="D4991" s="105"/>
      <c r="E4991" s="104"/>
      <c r="F4991" s="104"/>
      <c r="G4991" s="104"/>
      <c r="H4991" s="104"/>
      <c r="I4991" s="104"/>
      <c r="J4991" s="106"/>
      <c r="K4991" s="106"/>
      <c r="L4991" s="106"/>
      <c r="M4991" s="106"/>
      <c r="N4991" s="106"/>
      <c r="O4991" s="106"/>
      <c r="P4991" s="106"/>
      <c r="Q4991" s="106"/>
      <c r="R4991" s="106"/>
      <c r="S4991" s="104"/>
    </row>
    <row r="4992" spans="1:19">
      <c r="A4992" s="104"/>
      <c r="B4992" s="105"/>
      <c r="C4992" s="104"/>
      <c r="D4992" s="105"/>
      <c r="E4992" s="104"/>
      <c r="F4992" s="104"/>
      <c r="G4992" s="104"/>
      <c r="H4992" s="104"/>
      <c r="I4992" s="104"/>
      <c r="J4992" s="106"/>
      <c r="K4992" s="106"/>
      <c r="L4992" s="106"/>
      <c r="M4992" s="106"/>
      <c r="N4992" s="106"/>
      <c r="O4992" s="106"/>
      <c r="P4992" s="106"/>
      <c r="Q4992" s="106"/>
      <c r="R4992" s="106"/>
      <c r="S4992" s="104"/>
    </row>
    <row r="4993" spans="1:19">
      <c r="A4993" s="104"/>
      <c r="B4993" s="105"/>
      <c r="C4993" s="104"/>
      <c r="D4993" s="105"/>
      <c r="E4993" s="104"/>
      <c r="F4993" s="104"/>
      <c r="G4993" s="104"/>
      <c r="H4993" s="104"/>
      <c r="I4993" s="104"/>
      <c r="J4993" s="106"/>
      <c r="K4993" s="106"/>
      <c r="L4993" s="106"/>
      <c r="M4993" s="106"/>
      <c r="N4993" s="106"/>
      <c r="O4993" s="106"/>
      <c r="P4993" s="106"/>
      <c r="Q4993" s="106"/>
      <c r="R4993" s="106"/>
      <c r="S4993" s="104"/>
    </row>
    <row r="4994" spans="1:19">
      <c r="A4994" s="104"/>
      <c r="B4994" s="105"/>
      <c r="C4994" s="104"/>
      <c r="D4994" s="105"/>
      <c r="E4994" s="104"/>
      <c r="F4994" s="104"/>
      <c r="G4994" s="104"/>
      <c r="H4994" s="104"/>
      <c r="I4994" s="104"/>
      <c r="J4994" s="106"/>
      <c r="K4994" s="106"/>
      <c r="L4994" s="106"/>
      <c r="M4994" s="106"/>
      <c r="N4994" s="106"/>
      <c r="O4994" s="106"/>
      <c r="P4994" s="106"/>
      <c r="Q4994" s="106"/>
      <c r="R4994" s="106"/>
      <c r="S4994" s="104"/>
    </row>
    <row r="4995" spans="1:19">
      <c r="A4995" s="104"/>
      <c r="B4995" s="105"/>
      <c r="C4995" s="104"/>
      <c r="D4995" s="105"/>
      <c r="E4995" s="104"/>
      <c r="F4995" s="104"/>
      <c r="G4995" s="104"/>
      <c r="H4995" s="104"/>
      <c r="I4995" s="104"/>
      <c r="J4995" s="106"/>
      <c r="K4995" s="106"/>
      <c r="L4995" s="106"/>
      <c r="M4995" s="106"/>
      <c r="N4995" s="106"/>
      <c r="O4995" s="106"/>
      <c r="P4995" s="106"/>
      <c r="Q4995" s="106"/>
      <c r="R4995" s="106"/>
      <c r="S4995" s="104"/>
    </row>
    <row r="4996" spans="1:19">
      <c r="A4996" s="104"/>
      <c r="B4996" s="105"/>
      <c r="C4996" s="104"/>
      <c r="D4996" s="105"/>
      <c r="E4996" s="104"/>
      <c r="F4996" s="104"/>
      <c r="G4996" s="104"/>
      <c r="H4996" s="104"/>
      <c r="I4996" s="104"/>
      <c r="J4996" s="106"/>
      <c r="K4996" s="106"/>
      <c r="L4996" s="106"/>
      <c r="M4996" s="106"/>
      <c r="N4996" s="106"/>
      <c r="O4996" s="106"/>
      <c r="P4996" s="106"/>
      <c r="Q4996" s="106"/>
      <c r="R4996" s="106"/>
      <c r="S4996" s="104"/>
    </row>
    <row r="4997" spans="1:19">
      <c r="A4997" s="104"/>
      <c r="B4997" s="105"/>
      <c r="C4997" s="104"/>
      <c r="D4997" s="105"/>
      <c r="E4997" s="104"/>
      <c r="F4997" s="104"/>
      <c r="G4997" s="104"/>
      <c r="H4997" s="104"/>
      <c r="I4997" s="104"/>
      <c r="J4997" s="106"/>
      <c r="K4997" s="106"/>
      <c r="L4997" s="106"/>
      <c r="M4997" s="106"/>
      <c r="N4997" s="106"/>
      <c r="O4997" s="106"/>
      <c r="P4997" s="106"/>
      <c r="Q4997" s="106"/>
      <c r="R4997" s="106"/>
      <c r="S4997" s="104"/>
    </row>
    <row r="4998" spans="1:19">
      <c r="A4998" s="104"/>
      <c r="B4998" s="105"/>
      <c r="C4998" s="104"/>
      <c r="D4998" s="105"/>
      <c r="E4998" s="104"/>
      <c r="F4998" s="104"/>
      <c r="G4998" s="104"/>
      <c r="H4998" s="104"/>
      <c r="I4998" s="104"/>
      <c r="J4998" s="106"/>
      <c r="K4998" s="106"/>
      <c r="L4998" s="106"/>
      <c r="M4998" s="106"/>
      <c r="N4998" s="106"/>
      <c r="O4998" s="106"/>
      <c r="P4998" s="106"/>
      <c r="Q4998" s="106"/>
      <c r="R4998" s="106"/>
      <c r="S4998" s="104"/>
    </row>
    <row r="4999" spans="1:19">
      <c r="A4999" s="104"/>
      <c r="B4999" s="105"/>
      <c r="C4999" s="104"/>
      <c r="D4999" s="105"/>
      <c r="E4999" s="104"/>
      <c r="F4999" s="104"/>
      <c r="G4999" s="104"/>
      <c r="H4999" s="104"/>
      <c r="I4999" s="104"/>
      <c r="J4999" s="106"/>
      <c r="K4999" s="106"/>
      <c r="L4999" s="106"/>
      <c r="M4999" s="106"/>
      <c r="N4999" s="106"/>
      <c r="O4999" s="106"/>
      <c r="P4999" s="106"/>
      <c r="Q4999" s="106"/>
      <c r="R4999" s="106"/>
      <c r="S4999" s="104"/>
    </row>
    <row r="5000" spans="1:19">
      <c r="A5000" s="104"/>
      <c r="B5000" s="105"/>
      <c r="C5000" s="104"/>
      <c r="D5000" s="105"/>
      <c r="E5000" s="104"/>
      <c r="F5000" s="104"/>
      <c r="G5000" s="104"/>
      <c r="H5000" s="104"/>
      <c r="I5000" s="104"/>
      <c r="J5000" s="106"/>
      <c r="K5000" s="106"/>
      <c r="L5000" s="106"/>
      <c r="M5000" s="106"/>
      <c r="N5000" s="106"/>
      <c r="O5000" s="106"/>
      <c r="P5000" s="106"/>
      <c r="Q5000" s="106"/>
      <c r="R5000" s="106"/>
      <c r="S5000" s="104"/>
    </row>
    <row r="5001" spans="1:19">
      <c r="A5001" s="104"/>
      <c r="B5001" s="105"/>
      <c r="C5001" s="104"/>
      <c r="D5001" s="105"/>
      <c r="E5001" s="104"/>
      <c r="F5001" s="104"/>
      <c r="G5001" s="104"/>
      <c r="H5001" s="104"/>
      <c r="I5001" s="104"/>
      <c r="J5001" s="106"/>
      <c r="K5001" s="106"/>
      <c r="L5001" s="106"/>
      <c r="M5001" s="106"/>
      <c r="N5001" s="106"/>
      <c r="O5001" s="106"/>
      <c r="P5001" s="106"/>
      <c r="Q5001" s="106"/>
      <c r="R5001" s="106"/>
      <c r="S5001" s="104"/>
    </row>
    <row r="5002" spans="1:19">
      <c r="A5002" s="104"/>
      <c r="B5002" s="105"/>
      <c r="C5002" s="104"/>
      <c r="D5002" s="105"/>
      <c r="E5002" s="104"/>
      <c r="F5002" s="104"/>
      <c r="G5002" s="104"/>
      <c r="H5002" s="104"/>
      <c r="I5002" s="104"/>
      <c r="J5002" s="106"/>
      <c r="K5002" s="106"/>
      <c r="L5002" s="106"/>
      <c r="M5002" s="106"/>
      <c r="N5002" s="106"/>
      <c r="O5002" s="106"/>
      <c r="P5002" s="106"/>
      <c r="Q5002" s="106"/>
      <c r="R5002" s="106"/>
      <c r="S5002" s="104"/>
    </row>
    <row r="5003" spans="1:19">
      <c r="A5003" s="104"/>
      <c r="B5003" s="105"/>
      <c r="C5003" s="104"/>
      <c r="D5003" s="105"/>
      <c r="E5003" s="104"/>
      <c r="F5003" s="104"/>
      <c r="G5003" s="104"/>
      <c r="H5003" s="104"/>
      <c r="I5003" s="104"/>
      <c r="J5003" s="106"/>
      <c r="K5003" s="106"/>
      <c r="L5003" s="106"/>
      <c r="M5003" s="106"/>
      <c r="N5003" s="106"/>
      <c r="O5003" s="106"/>
      <c r="P5003" s="106"/>
      <c r="Q5003" s="106"/>
      <c r="R5003" s="106"/>
      <c r="S5003" s="104"/>
    </row>
    <row r="5004" spans="1:19">
      <c r="A5004" s="104"/>
      <c r="B5004" s="105"/>
      <c r="C5004" s="104"/>
      <c r="D5004" s="105"/>
      <c r="E5004" s="104"/>
      <c r="F5004" s="104"/>
      <c r="G5004" s="104"/>
      <c r="H5004" s="104"/>
      <c r="I5004" s="104"/>
      <c r="J5004" s="106"/>
      <c r="K5004" s="106"/>
      <c r="L5004" s="106"/>
      <c r="M5004" s="106"/>
      <c r="N5004" s="106"/>
      <c r="O5004" s="106"/>
      <c r="P5004" s="106"/>
      <c r="Q5004" s="106"/>
      <c r="R5004" s="106"/>
      <c r="S5004" s="104"/>
    </row>
    <row r="5005" spans="1:19">
      <c r="A5005" s="104"/>
      <c r="B5005" s="105"/>
      <c r="C5005" s="104"/>
      <c r="D5005" s="105"/>
      <c r="E5005" s="104"/>
      <c r="F5005" s="104"/>
      <c r="G5005" s="104"/>
      <c r="H5005" s="104"/>
      <c r="I5005" s="104"/>
      <c r="J5005" s="106"/>
      <c r="K5005" s="106"/>
      <c r="L5005" s="106"/>
      <c r="M5005" s="106"/>
      <c r="N5005" s="106"/>
      <c r="O5005" s="106"/>
      <c r="P5005" s="106"/>
      <c r="Q5005" s="106"/>
      <c r="R5005" s="106"/>
      <c r="S5005" s="104"/>
    </row>
    <row r="5006" spans="1:19">
      <c r="A5006" s="104"/>
      <c r="B5006" s="105"/>
      <c r="C5006" s="104"/>
      <c r="D5006" s="105"/>
      <c r="E5006" s="104"/>
      <c r="F5006" s="104"/>
      <c r="G5006" s="104"/>
      <c r="H5006" s="104"/>
      <c r="I5006" s="104"/>
      <c r="J5006" s="106"/>
      <c r="K5006" s="106"/>
      <c r="L5006" s="106"/>
      <c r="M5006" s="106"/>
      <c r="N5006" s="106"/>
      <c r="O5006" s="106"/>
      <c r="P5006" s="106"/>
      <c r="Q5006" s="106"/>
      <c r="R5006" s="106"/>
      <c r="S5006" s="104"/>
    </row>
    <row r="5007" spans="1:19">
      <c r="A5007" s="104"/>
      <c r="B5007" s="105"/>
      <c r="C5007" s="104"/>
      <c r="D5007" s="105"/>
      <c r="E5007" s="104"/>
      <c r="F5007" s="104"/>
      <c r="G5007" s="104"/>
      <c r="H5007" s="104"/>
      <c r="I5007" s="104"/>
      <c r="J5007" s="106"/>
      <c r="K5007" s="106"/>
      <c r="L5007" s="106"/>
      <c r="M5007" s="106"/>
      <c r="N5007" s="106"/>
      <c r="O5007" s="106"/>
      <c r="P5007" s="106"/>
      <c r="Q5007" s="106"/>
      <c r="R5007" s="106"/>
      <c r="S5007" s="104"/>
    </row>
    <row r="5008" spans="1:19">
      <c r="A5008" s="104"/>
      <c r="B5008" s="105"/>
      <c r="C5008" s="104"/>
      <c r="D5008" s="105"/>
      <c r="E5008" s="104"/>
      <c r="F5008" s="104"/>
      <c r="G5008" s="104"/>
      <c r="H5008" s="104"/>
      <c r="I5008" s="104"/>
      <c r="J5008" s="106"/>
      <c r="K5008" s="106"/>
      <c r="L5008" s="106"/>
      <c r="M5008" s="106"/>
      <c r="N5008" s="106"/>
      <c r="O5008" s="106"/>
      <c r="P5008" s="106"/>
      <c r="Q5008" s="106"/>
      <c r="R5008" s="106"/>
      <c r="S5008" s="104"/>
    </row>
    <row r="5009" spans="1:19">
      <c r="A5009" s="104"/>
      <c r="B5009" s="105"/>
      <c r="C5009" s="104"/>
      <c r="D5009" s="105"/>
      <c r="E5009" s="104"/>
      <c r="F5009" s="104"/>
      <c r="G5009" s="104"/>
      <c r="H5009" s="104"/>
      <c r="I5009" s="104"/>
      <c r="J5009" s="106"/>
      <c r="K5009" s="106"/>
      <c r="L5009" s="106"/>
      <c r="M5009" s="106"/>
      <c r="N5009" s="106"/>
      <c r="O5009" s="106"/>
      <c r="P5009" s="106"/>
      <c r="Q5009" s="106"/>
      <c r="R5009" s="106"/>
      <c r="S5009" s="104"/>
    </row>
    <row r="5010" spans="1:19">
      <c r="A5010" s="104"/>
      <c r="B5010" s="105"/>
      <c r="C5010" s="104"/>
      <c r="D5010" s="105"/>
      <c r="E5010" s="104"/>
      <c r="F5010" s="104"/>
      <c r="G5010" s="104"/>
      <c r="H5010" s="104"/>
      <c r="I5010" s="104"/>
      <c r="J5010" s="106"/>
      <c r="K5010" s="106"/>
      <c r="L5010" s="106"/>
      <c r="M5010" s="106"/>
      <c r="N5010" s="106"/>
      <c r="O5010" s="106"/>
      <c r="P5010" s="106"/>
      <c r="Q5010" s="106"/>
      <c r="R5010" s="106"/>
      <c r="S5010" s="104"/>
    </row>
    <row r="5011" spans="1:19">
      <c r="A5011" s="104"/>
      <c r="B5011" s="105"/>
      <c r="C5011" s="104"/>
      <c r="D5011" s="105"/>
      <c r="E5011" s="104"/>
      <c r="F5011" s="104"/>
      <c r="G5011" s="104"/>
      <c r="H5011" s="104"/>
      <c r="I5011" s="104"/>
      <c r="J5011" s="106"/>
      <c r="K5011" s="106"/>
      <c r="L5011" s="106"/>
      <c r="M5011" s="106"/>
      <c r="N5011" s="106"/>
      <c r="O5011" s="106"/>
      <c r="P5011" s="106"/>
      <c r="Q5011" s="106"/>
      <c r="R5011" s="106"/>
      <c r="S5011" s="104"/>
    </row>
    <row r="5012" spans="1:19">
      <c r="A5012" s="104"/>
      <c r="B5012" s="105"/>
      <c r="C5012" s="104"/>
      <c r="D5012" s="105"/>
      <c r="E5012" s="104"/>
      <c r="F5012" s="104"/>
      <c r="G5012" s="104"/>
      <c r="H5012" s="104"/>
      <c r="I5012" s="104"/>
      <c r="J5012" s="106"/>
      <c r="K5012" s="106"/>
      <c r="L5012" s="106"/>
      <c r="M5012" s="106"/>
      <c r="N5012" s="106"/>
      <c r="O5012" s="106"/>
      <c r="P5012" s="106"/>
      <c r="Q5012" s="106"/>
      <c r="R5012" s="106"/>
      <c r="S5012" s="104"/>
    </row>
    <row r="5013" spans="1:19">
      <c r="A5013" s="104"/>
      <c r="B5013" s="105"/>
      <c r="C5013" s="104"/>
      <c r="D5013" s="105"/>
      <c r="E5013" s="104"/>
      <c r="F5013" s="104"/>
      <c r="G5013" s="104"/>
      <c r="H5013" s="104"/>
      <c r="I5013" s="104"/>
      <c r="J5013" s="106"/>
      <c r="K5013" s="106"/>
      <c r="L5013" s="106"/>
      <c r="M5013" s="106"/>
      <c r="N5013" s="106"/>
      <c r="O5013" s="106"/>
      <c r="P5013" s="106"/>
      <c r="Q5013" s="106"/>
      <c r="R5013" s="106"/>
      <c r="S5013" s="104"/>
    </row>
    <row r="5014" spans="1:19">
      <c r="A5014" s="104"/>
      <c r="B5014" s="105"/>
      <c r="C5014" s="104"/>
      <c r="D5014" s="105"/>
      <c r="E5014" s="104"/>
      <c r="F5014" s="104"/>
      <c r="G5014" s="104"/>
      <c r="H5014" s="104"/>
      <c r="I5014" s="104"/>
      <c r="J5014" s="106"/>
      <c r="K5014" s="106"/>
      <c r="L5014" s="106"/>
      <c r="M5014" s="106"/>
      <c r="N5014" s="106"/>
      <c r="O5014" s="106"/>
      <c r="P5014" s="106"/>
      <c r="Q5014" s="106"/>
      <c r="R5014" s="106"/>
      <c r="S5014" s="104"/>
    </row>
    <row r="5015" spans="1:19">
      <c r="A5015" s="104"/>
      <c r="B5015" s="105"/>
      <c r="C5015" s="104"/>
      <c r="D5015" s="105"/>
      <c r="E5015" s="104"/>
      <c r="F5015" s="104"/>
      <c r="G5015" s="104"/>
      <c r="H5015" s="104"/>
      <c r="I5015" s="104"/>
      <c r="J5015" s="106"/>
      <c r="K5015" s="106"/>
      <c r="L5015" s="106"/>
      <c r="M5015" s="106"/>
      <c r="N5015" s="106"/>
      <c r="O5015" s="106"/>
      <c r="P5015" s="106"/>
      <c r="Q5015" s="106"/>
      <c r="R5015" s="106"/>
      <c r="S5015" s="104"/>
    </row>
    <row r="5016" spans="1:19">
      <c r="A5016" s="104"/>
      <c r="B5016" s="105"/>
      <c r="C5016" s="104"/>
      <c r="D5016" s="105"/>
      <c r="E5016" s="104"/>
      <c r="F5016" s="104"/>
      <c r="G5016" s="104"/>
      <c r="H5016" s="104"/>
      <c r="I5016" s="104"/>
      <c r="J5016" s="106"/>
      <c r="K5016" s="106"/>
      <c r="L5016" s="106"/>
      <c r="M5016" s="106"/>
      <c r="N5016" s="106"/>
      <c r="O5016" s="106"/>
      <c r="P5016" s="106"/>
      <c r="Q5016" s="106"/>
      <c r="R5016" s="106"/>
      <c r="S5016" s="104"/>
    </row>
    <row r="5017" spans="1:19">
      <c r="A5017" s="104"/>
      <c r="B5017" s="105"/>
      <c r="C5017" s="104"/>
      <c r="D5017" s="105"/>
      <c r="E5017" s="104"/>
      <c r="F5017" s="104"/>
      <c r="G5017" s="104"/>
      <c r="H5017" s="104"/>
      <c r="I5017" s="104"/>
      <c r="J5017" s="106"/>
      <c r="K5017" s="106"/>
      <c r="L5017" s="106"/>
      <c r="M5017" s="106"/>
      <c r="N5017" s="106"/>
      <c r="O5017" s="106"/>
      <c r="P5017" s="106"/>
      <c r="Q5017" s="106"/>
      <c r="R5017" s="106"/>
      <c r="S5017" s="104"/>
    </row>
    <row r="5018" spans="1:19">
      <c r="A5018" s="104"/>
      <c r="B5018" s="105"/>
      <c r="C5018" s="104"/>
      <c r="D5018" s="105"/>
      <c r="E5018" s="104"/>
      <c r="F5018" s="104"/>
      <c r="G5018" s="104"/>
      <c r="H5018" s="104"/>
      <c r="I5018" s="104"/>
      <c r="J5018" s="106"/>
      <c r="K5018" s="106"/>
      <c r="L5018" s="106"/>
      <c r="M5018" s="106"/>
      <c r="N5018" s="106"/>
      <c r="O5018" s="106"/>
      <c r="P5018" s="106"/>
      <c r="Q5018" s="106"/>
      <c r="R5018" s="106"/>
      <c r="S5018" s="104"/>
    </row>
    <row r="5019" spans="1:19">
      <c r="A5019" s="104"/>
      <c r="B5019" s="105"/>
      <c r="C5019" s="104"/>
      <c r="D5019" s="105"/>
      <c r="E5019" s="104"/>
      <c r="F5019" s="104"/>
      <c r="G5019" s="104"/>
      <c r="H5019" s="104"/>
      <c r="I5019" s="104"/>
      <c r="J5019" s="106"/>
      <c r="K5019" s="106"/>
      <c r="L5019" s="106"/>
      <c r="M5019" s="106"/>
      <c r="N5019" s="106"/>
      <c r="O5019" s="106"/>
      <c r="P5019" s="106"/>
      <c r="Q5019" s="106"/>
      <c r="R5019" s="106"/>
      <c r="S5019" s="104"/>
    </row>
    <row r="5020" spans="1:19">
      <c r="A5020" s="104"/>
      <c r="B5020" s="105"/>
      <c r="C5020" s="104"/>
      <c r="D5020" s="105"/>
      <c r="E5020" s="104"/>
      <c r="F5020" s="104"/>
      <c r="G5020" s="104"/>
      <c r="H5020" s="104"/>
      <c r="I5020" s="104"/>
      <c r="J5020" s="106"/>
      <c r="K5020" s="106"/>
      <c r="L5020" s="106"/>
      <c r="M5020" s="106"/>
      <c r="N5020" s="106"/>
      <c r="O5020" s="106"/>
      <c r="P5020" s="106"/>
      <c r="Q5020" s="106"/>
      <c r="R5020" s="106"/>
      <c r="S5020" s="104"/>
    </row>
    <row r="5021" spans="1:19">
      <c r="A5021" s="104"/>
      <c r="B5021" s="105"/>
      <c r="C5021" s="104"/>
      <c r="D5021" s="105"/>
      <c r="E5021" s="104"/>
      <c r="F5021" s="104"/>
      <c r="G5021" s="104"/>
      <c r="H5021" s="104"/>
      <c r="I5021" s="104"/>
      <c r="J5021" s="106"/>
      <c r="K5021" s="106"/>
      <c r="L5021" s="106"/>
      <c r="M5021" s="106"/>
      <c r="N5021" s="106"/>
      <c r="O5021" s="106"/>
      <c r="P5021" s="106"/>
      <c r="Q5021" s="106"/>
      <c r="R5021" s="106"/>
      <c r="S5021" s="104"/>
    </row>
    <row r="5022" spans="1:19">
      <c r="A5022" s="104"/>
      <c r="B5022" s="105"/>
      <c r="C5022" s="104"/>
      <c r="D5022" s="105"/>
      <c r="E5022" s="104"/>
      <c r="F5022" s="104"/>
      <c r="G5022" s="104"/>
      <c r="H5022" s="104"/>
      <c r="I5022" s="104"/>
      <c r="J5022" s="106"/>
      <c r="K5022" s="106"/>
      <c r="L5022" s="106"/>
      <c r="M5022" s="106"/>
      <c r="N5022" s="106"/>
      <c r="O5022" s="106"/>
      <c r="P5022" s="106"/>
      <c r="Q5022" s="106"/>
      <c r="R5022" s="106"/>
      <c r="S5022" s="104"/>
    </row>
    <row r="5023" spans="1:19">
      <c r="A5023" s="104"/>
      <c r="B5023" s="105"/>
      <c r="C5023" s="104"/>
      <c r="D5023" s="105"/>
      <c r="E5023" s="104"/>
      <c r="F5023" s="104"/>
      <c r="G5023" s="104"/>
      <c r="H5023" s="104"/>
      <c r="I5023" s="104"/>
      <c r="J5023" s="106"/>
      <c r="K5023" s="106"/>
      <c r="L5023" s="106"/>
      <c r="M5023" s="106"/>
      <c r="N5023" s="106"/>
      <c r="O5023" s="106"/>
      <c r="P5023" s="106"/>
      <c r="Q5023" s="106"/>
      <c r="R5023" s="106"/>
      <c r="S5023" s="104"/>
    </row>
    <row r="5024" spans="1:19">
      <c r="A5024" s="104"/>
      <c r="B5024" s="105"/>
      <c r="C5024" s="104"/>
      <c r="D5024" s="105"/>
      <c r="E5024" s="104"/>
      <c r="F5024" s="104"/>
      <c r="G5024" s="104"/>
      <c r="H5024" s="104"/>
      <c r="I5024" s="104"/>
      <c r="J5024" s="106"/>
      <c r="K5024" s="106"/>
      <c r="L5024" s="106"/>
      <c r="M5024" s="106"/>
      <c r="N5024" s="106"/>
      <c r="O5024" s="106"/>
      <c r="P5024" s="106"/>
      <c r="Q5024" s="106"/>
      <c r="R5024" s="106"/>
      <c r="S5024" s="104"/>
    </row>
    <row r="5025" spans="1:19">
      <c r="A5025" s="104"/>
      <c r="B5025" s="105"/>
      <c r="C5025" s="104"/>
      <c r="D5025" s="105"/>
      <c r="E5025" s="104"/>
      <c r="F5025" s="104"/>
      <c r="G5025" s="104"/>
      <c r="H5025" s="104"/>
      <c r="I5025" s="104"/>
      <c r="J5025" s="106"/>
      <c r="K5025" s="106"/>
      <c r="L5025" s="106"/>
      <c r="M5025" s="106"/>
      <c r="N5025" s="106"/>
      <c r="O5025" s="106"/>
      <c r="P5025" s="106"/>
      <c r="Q5025" s="106"/>
      <c r="R5025" s="106"/>
      <c r="S5025" s="104"/>
    </row>
    <row r="5026" spans="1:19">
      <c r="A5026" s="104"/>
      <c r="B5026" s="105"/>
      <c r="C5026" s="104"/>
      <c r="D5026" s="105"/>
      <c r="E5026" s="104"/>
      <c r="F5026" s="104"/>
      <c r="G5026" s="104"/>
      <c r="H5026" s="104"/>
      <c r="I5026" s="104"/>
      <c r="J5026" s="106"/>
      <c r="K5026" s="106"/>
      <c r="L5026" s="106"/>
      <c r="M5026" s="106"/>
      <c r="N5026" s="106"/>
      <c r="O5026" s="106"/>
      <c r="P5026" s="106"/>
      <c r="Q5026" s="106"/>
      <c r="R5026" s="106"/>
      <c r="S5026" s="104"/>
    </row>
    <row r="5027" spans="1:19">
      <c r="A5027" s="104"/>
      <c r="B5027" s="105"/>
      <c r="C5027" s="104"/>
      <c r="D5027" s="105"/>
      <c r="E5027" s="104"/>
      <c r="F5027" s="104"/>
      <c r="G5027" s="104"/>
      <c r="H5027" s="104"/>
      <c r="I5027" s="104"/>
      <c r="J5027" s="106"/>
      <c r="K5027" s="106"/>
      <c r="L5027" s="106"/>
      <c r="M5027" s="106"/>
      <c r="N5027" s="106"/>
      <c r="O5027" s="106"/>
      <c r="P5027" s="106"/>
      <c r="Q5027" s="106"/>
      <c r="R5027" s="106"/>
      <c r="S5027" s="104"/>
    </row>
    <row r="5028" spans="1:19">
      <c r="A5028" s="104"/>
      <c r="B5028" s="105"/>
      <c r="C5028" s="104"/>
      <c r="D5028" s="105"/>
      <c r="E5028" s="104"/>
      <c r="F5028" s="104"/>
      <c r="G5028" s="104"/>
      <c r="H5028" s="104"/>
      <c r="I5028" s="104"/>
      <c r="J5028" s="106"/>
      <c r="K5028" s="106"/>
      <c r="L5028" s="106"/>
      <c r="M5028" s="106"/>
      <c r="N5028" s="106"/>
      <c r="O5028" s="106"/>
      <c r="P5028" s="106"/>
      <c r="Q5028" s="106"/>
      <c r="R5028" s="106"/>
      <c r="S5028" s="104"/>
    </row>
    <row r="5029" spans="1:19">
      <c r="A5029" s="104"/>
      <c r="B5029" s="105"/>
      <c r="C5029" s="104"/>
      <c r="D5029" s="105"/>
      <c r="E5029" s="104"/>
      <c r="F5029" s="104"/>
      <c r="G5029" s="104"/>
      <c r="H5029" s="104"/>
      <c r="I5029" s="104"/>
      <c r="J5029" s="106"/>
      <c r="K5029" s="106"/>
      <c r="L5029" s="106"/>
      <c r="M5029" s="106"/>
      <c r="N5029" s="106"/>
      <c r="O5029" s="106"/>
      <c r="P5029" s="106"/>
      <c r="Q5029" s="106"/>
      <c r="R5029" s="106"/>
      <c r="S5029" s="104"/>
    </row>
    <row r="5030" spans="1:19">
      <c r="A5030" s="104"/>
      <c r="B5030" s="105"/>
      <c r="C5030" s="104"/>
      <c r="D5030" s="105"/>
      <c r="E5030" s="104"/>
      <c r="F5030" s="104"/>
      <c r="G5030" s="104"/>
      <c r="H5030" s="104"/>
      <c r="I5030" s="104"/>
      <c r="J5030" s="106"/>
      <c r="K5030" s="106"/>
      <c r="L5030" s="106"/>
      <c r="M5030" s="106"/>
      <c r="N5030" s="106"/>
      <c r="O5030" s="106"/>
      <c r="P5030" s="106"/>
      <c r="Q5030" s="106"/>
      <c r="R5030" s="106"/>
      <c r="S5030" s="104"/>
    </row>
    <row r="5031" spans="1:19">
      <c r="A5031" s="104"/>
      <c r="B5031" s="105"/>
      <c r="C5031" s="104"/>
      <c r="D5031" s="105"/>
      <c r="E5031" s="104"/>
      <c r="F5031" s="104"/>
      <c r="G5031" s="104"/>
      <c r="H5031" s="104"/>
      <c r="I5031" s="104"/>
      <c r="J5031" s="106"/>
      <c r="K5031" s="106"/>
      <c r="L5031" s="106"/>
      <c r="M5031" s="106"/>
      <c r="N5031" s="106"/>
      <c r="O5031" s="106"/>
      <c r="P5031" s="106"/>
      <c r="Q5031" s="106"/>
      <c r="R5031" s="106"/>
      <c r="S5031" s="104"/>
    </row>
    <row r="5032" spans="1:19">
      <c r="A5032" s="104"/>
      <c r="B5032" s="105"/>
      <c r="C5032" s="104"/>
      <c r="D5032" s="105"/>
      <c r="E5032" s="104"/>
      <c r="F5032" s="104"/>
      <c r="G5032" s="104"/>
      <c r="H5032" s="104"/>
      <c r="I5032" s="104"/>
      <c r="J5032" s="106"/>
      <c r="K5032" s="106"/>
      <c r="L5032" s="106"/>
      <c r="M5032" s="106"/>
      <c r="N5032" s="106"/>
      <c r="O5032" s="106"/>
      <c r="P5032" s="106"/>
      <c r="Q5032" s="106"/>
      <c r="R5032" s="106"/>
      <c r="S5032" s="104"/>
    </row>
    <row r="5033" spans="1:19">
      <c r="B5033"/>
      <c r="D5033"/>
    </row>
    <row r="5034" spans="1:19">
      <c r="B5034"/>
      <c r="D5034"/>
    </row>
    <row r="5035" spans="1:19">
      <c r="B5035"/>
      <c r="D5035"/>
    </row>
    <row r="5036" spans="1:19">
      <c r="B5036"/>
      <c r="D5036"/>
    </row>
    <row r="5037" spans="1:19">
      <c r="B5037"/>
      <c r="D5037"/>
    </row>
    <row r="5038" spans="1:19">
      <c r="B5038"/>
      <c r="D5038"/>
    </row>
    <row r="5039" spans="1:19">
      <c r="B5039"/>
      <c r="D5039"/>
    </row>
    <row r="5040" spans="1:19">
      <c r="B5040"/>
      <c r="D5040"/>
    </row>
    <row r="5041" spans="2:4">
      <c r="B5041"/>
      <c r="D5041"/>
    </row>
    <row r="5042" spans="2:4">
      <c r="B5042"/>
      <c r="D5042"/>
    </row>
    <row r="5043" spans="2:4">
      <c r="B5043"/>
      <c r="D5043"/>
    </row>
    <row r="5044" spans="2:4">
      <c r="B5044"/>
      <c r="D5044"/>
    </row>
    <row r="5045" spans="2:4">
      <c r="B5045"/>
      <c r="D5045"/>
    </row>
    <row r="5046" spans="2:4">
      <c r="B5046"/>
      <c r="D5046"/>
    </row>
    <row r="5047" spans="2:4">
      <c r="B5047"/>
      <c r="D5047"/>
    </row>
    <row r="5048" spans="2:4">
      <c r="B5048"/>
      <c r="D5048"/>
    </row>
    <row r="5049" spans="2:4">
      <c r="B5049"/>
      <c r="D5049"/>
    </row>
    <row r="5050" spans="2:4">
      <c r="B5050"/>
      <c r="D5050"/>
    </row>
    <row r="5051" spans="2:4">
      <c r="B5051"/>
      <c r="D5051"/>
    </row>
    <row r="5052" spans="2:4">
      <c r="B5052"/>
      <c r="D5052"/>
    </row>
    <row r="5053" spans="2:4">
      <c r="B5053"/>
      <c r="D5053"/>
    </row>
    <row r="5054" spans="2:4">
      <c r="B5054"/>
      <c r="D5054"/>
    </row>
    <row r="5055" spans="2:4">
      <c r="B5055"/>
      <c r="D5055"/>
    </row>
    <row r="5056" spans="2:4">
      <c r="B5056"/>
      <c r="D5056"/>
    </row>
    <row r="5057" spans="2:4">
      <c r="B5057"/>
      <c r="D5057"/>
    </row>
    <row r="5058" spans="2:4">
      <c r="B5058"/>
      <c r="D5058"/>
    </row>
    <row r="5059" spans="2:4">
      <c r="B5059"/>
      <c r="D5059"/>
    </row>
    <row r="5060" spans="2:4">
      <c r="B5060"/>
      <c r="D5060"/>
    </row>
    <row r="5061" spans="2:4">
      <c r="B5061"/>
      <c r="D5061"/>
    </row>
    <row r="5062" spans="2:4">
      <c r="B5062"/>
      <c r="D5062"/>
    </row>
    <row r="5063" spans="2:4">
      <c r="B5063"/>
      <c r="D5063"/>
    </row>
    <row r="5064" spans="2:4">
      <c r="B5064"/>
      <c r="D5064"/>
    </row>
    <row r="5065" spans="2:4">
      <c r="B5065"/>
      <c r="D5065"/>
    </row>
    <row r="5066" spans="2:4">
      <c r="B5066"/>
      <c r="D5066"/>
    </row>
    <row r="5067" spans="2:4">
      <c r="B5067"/>
      <c r="D5067"/>
    </row>
    <row r="5068" spans="2:4">
      <c r="B5068"/>
      <c r="D5068"/>
    </row>
    <row r="5069" spans="2:4">
      <c r="B5069"/>
      <c r="D5069"/>
    </row>
    <row r="5070" spans="2:4">
      <c r="B5070"/>
      <c r="D5070"/>
    </row>
    <row r="5071" spans="2:4">
      <c r="B5071"/>
      <c r="D5071"/>
    </row>
    <row r="5072" spans="2:4">
      <c r="B5072"/>
      <c r="D5072"/>
    </row>
    <row r="5073" spans="2:4">
      <c r="B5073"/>
      <c r="D5073"/>
    </row>
    <row r="5074" spans="2:4">
      <c r="B5074"/>
      <c r="D5074"/>
    </row>
    <row r="5075" spans="2:4">
      <c r="B5075"/>
      <c r="D5075"/>
    </row>
    <row r="5076" spans="2:4">
      <c r="B5076"/>
      <c r="D5076"/>
    </row>
    <row r="5077" spans="2:4">
      <c r="B5077"/>
      <c r="D5077"/>
    </row>
    <row r="5078" spans="2:4">
      <c r="B5078"/>
      <c r="D5078"/>
    </row>
    <row r="5079" spans="2:4">
      <c r="B5079"/>
      <c r="D5079"/>
    </row>
    <row r="5080" spans="2:4">
      <c r="B5080"/>
      <c r="D5080"/>
    </row>
    <row r="5081" spans="2:4">
      <c r="B5081"/>
      <c r="D5081"/>
    </row>
    <row r="5082" spans="2:4">
      <c r="B5082"/>
      <c r="D5082"/>
    </row>
    <row r="5083" spans="2:4">
      <c r="B5083"/>
      <c r="D5083"/>
    </row>
    <row r="5084" spans="2:4">
      <c r="B5084"/>
      <c r="D5084"/>
    </row>
    <row r="5085" spans="2:4">
      <c r="B5085"/>
      <c r="D5085"/>
    </row>
    <row r="5086" spans="2:4">
      <c r="B5086"/>
      <c r="D5086"/>
    </row>
    <row r="5087" spans="2:4">
      <c r="B5087"/>
      <c r="D5087"/>
    </row>
    <row r="5088" spans="2:4">
      <c r="B5088"/>
      <c r="D5088"/>
    </row>
    <row r="5089" spans="2:4">
      <c r="B5089"/>
      <c r="D5089"/>
    </row>
    <row r="5090" spans="2:4">
      <c r="B5090"/>
      <c r="D5090"/>
    </row>
    <row r="5091" spans="2:4">
      <c r="B5091"/>
      <c r="D5091"/>
    </row>
    <row r="5092" spans="2:4">
      <c r="B5092"/>
      <c r="D5092"/>
    </row>
    <row r="5093" spans="2:4">
      <c r="B5093"/>
      <c r="D5093"/>
    </row>
    <row r="5094" spans="2:4">
      <c r="B5094"/>
      <c r="D5094"/>
    </row>
    <row r="5095" spans="2:4">
      <c r="B5095"/>
      <c r="D5095"/>
    </row>
    <row r="5096" spans="2:4">
      <c r="B5096"/>
      <c r="D5096"/>
    </row>
    <row r="5097" spans="2:4">
      <c r="B5097"/>
      <c r="D5097"/>
    </row>
    <row r="5098" spans="2:4">
      <c r="B5098"/>
      <c r="D5098"/>
    </row>
    <row r="5099" spans="2:4">
      <c r="B5099"/>
      <c r="D5099"/>
    </row>
    <row r="5100" spans="2:4">
      <c r="B5100"/>
      <c r="D5100"/>
    </row>
    <row r="5101" spans="2:4">
      <c r="B5101"/>
      <c r="D5101"/>
    </row>
    <row r="5102" spans="2:4">
      <c r="B5102"/>
      <c r="D5102"/>
    </row>
    <row r="5103" spans="2:4">
      <c r="B5103"/>
      <c r="D5103"/>
    </row>
    <row r="5104" spans="2:4">
      <c r="B5104"/>
      <c r="D5104"/>
    </row>
    <row r="5105" spans="2:4">
      <c r="B5105"/>
      <c r="D5105"/>
    </row>
    <row r="5106" spans="2:4">
      <c r="B5106"/>
      <c r="D5106"/>
    </row>
    <row r="5107" spans="2:4">
      <c r="B5107"/>
      <c r="D5107"/>
    </row>
    <row r="5108" spans="2:4">
      <c r="B5108"/>
      <c r="D5108"/>
    </row>
    <row r="5109" spans="2:4">
      <c r="B5109"/>
      <c r="D5109"/>
    </row>
    <row r="5110" spans="2:4">
      <c r="B5110"/>
      <c r="D5110"/>
    </row>
    <row r="5111" spans="2:4">
      <c r="B5111"/>
      <c r="D5111"/>
    </row>
    <row r="5112" spans="2:4">
      <c r="B5112"/>
      <c r="D5112"/>
    </row>
    <row r="5113" spans="2:4">
      <c r="B5113"/>
      <c r="D5113"/>
    </row>
    <row r="5114" spans="2:4">
      <c r="B5114"/>
      <c r="D5114"/>
    </row>
    <row r="5115" spans="2:4">
      <c r="B5115"/>
      <c r="D5115"/>
    </row>
    <row r="5116" spans="2:4">
      <c r="B5116"/>
      <c r="D5116"/>
    </row>
    <row r="5117" spans="2:4">
      <c r="B5117"/>
      <c r="D5117"/>
    </row>
    <row r="5118" spans="2:4">
      <c r="B5118"/>
      <c r="D5118"/>
    </row>
    <row r="5119" spans="2:4">
      <c r="B5119"/>
      <c r="D5119"/>
    </row>
    <row r="5120" spans="2:4">
      <c r="B5120"/>
      <c r="D5120"/>
    </row>
    <row r="5121" spans="2:4">
      <c r="B5121"/>
      <c r="D5121"/>
    </row>
    <row r="5122" spans="2:4">
      <c r="B5122"/>
      <c r="D5122"/>
    </row>
    <row r="5123" spans="2:4">
      <c r="B5123"/>
      <c r="D5123"/>
    </row>
    <row r="5124" spans="2:4">
      <c r="B5124"/>
      <c r="D5124"/>
    </row>
    <row r="5125" spans="2:4">
      <c r="B5125"/>
      <c r="D5125"/>
    </row>
    <row r="5126" spans="2:4">
      <c r="B5126"/>
      <c r="D5126"/>
    </row>
    <row r="5127" spans="2:4">
      <c r="B5127"/>
      <c r="D5127"/>
    </row>
    <row r="5128" spans="2:4">
      <c r="B5128"/>
      <c r="D5128"/>
    </row>
    <row r="5129" spans="2:4">
      <c r="B5129"/>
      <c r="D5129"/>
    </row>
    <row r="5130" spans="2:4">
      <c r="B5130"/>
      <c r="D5130"/>
    </row>
    <row r="5131" spans="2:4">
      <c r="B5131"/>
      <c r="D5131"/>
    </row>
    <row r="5132" spans="2:4">
      <c r="B5132"/>
      <c r="D5132"/>
    </row>
    <row r="5133" spans="2:4">
      <c r="B5133"/>
      <c r="D5133"/>
    </row>
    <row r="5134" spans="2:4">
      <c r="B5134"/>
      <c r="D5134"/>
    </row>
    <row r="5135" spans="2:4">
      <c r="B5135"/>
      <c r="D5135"/>
    </row>
    <row r="5136" spans="2:4">
      <c r="B5136"/>
      <c r="D5136"/>
    </row>
    <row r="5137" spans="2:4">
      <c r="B5137"/>
      <c r="D5137"/>
    </row>
    <row r="5138" spans="2:4">
      <c r="B5138"/>
      <c r="D5138"/>
    </row>
    <row r="5139" spans="2:4">
      <c r="B5139"/>
      <c r="D5139"/>
    </row>
    <row r="5140" spans="2:4">
      <c r="B5140"/>
      <c r="D5140"/>
    </row>
    <row r="5141" spans="2:4">
      <c r="B5141"/>
      <c r="D5141"/>
    </row>
    <row r="5142" spans="2:4">
      <c r="B5142"/>
      <c r="D5142"/>
    </row>
    <row r="5143" spans="2:4">
      <c r="B5143"/>
      <c r="D5143"/>
    </row>
    <row r="5144" spans="2:4">
      <c r="B5144"/>
      <c r="D5144"/>
    </row>
    <row r="5145" spans="2:4">
      <c r="B5145"/>
      <c r="D5145"/>
    </row>
    <row r="5146" spans="2:4">
      <c r="B5146"/>
      <c r="D5146"/>
    </row>
    <row r="5147" spans="2:4">
      <c r="B5147"/>
      <c r="D5147"/>
    </row>
    <row r="5148" spans="2:4">
      <c r="B5148"/>
      <c r="D5148"/>
    </row>
    <row r="5149" spans="2:4">
      <c r="B5149"/>
      <c r="D5149"/>
    </row>
    <row r="5150" spans="2:4">
      <c r="B5150"/>
      <c r="D5150"/>
    </row>
    <row r="5151" spans="2:4">
      <c r="B5151"/>
      <c r="D5151"/>
    </row>
    <row r="5152" spans="2:4">
      <c r="B5152"/>
      <c r="D5152"/>
    </row>
    <row r="5153" spans="2:4">
      <c r="B5153"/>
      <c r="D5153"/>
    </row>
    <row r="5154" spans="2:4">
      <c r="B5154"/>
      <c r="D5154"/>
    </row>
    <row r="5155" spans="2:4">
      <c r="B5155"/>
      <c r="D5155"/>
    </row>
    <row r="5156" spans="2:4">
      <c r="B5156"/>
      <c r="D5156"/>
    </row>
    <row r="5157" spans="2:4">
      <c r="B5157"/>
      <c r="D5157"/>
    </row>
    <row r="5158" spans="2:4">
      <c r="B5158"/>
      <c r="D5158"/>
    </row>
    <row r="5159" spans="2:4">
      <c r="B5159"/>
      <c r="D5159"/>
    </row>
    <row r="5160" spans="2:4">
      <c r="B5160"/>
      <c r="D5160"/>
    </row>
    <row r="5161" spans="2:4">
      <c r="B5161"/>
      <c r="D5161"/>
    </row>
    <row r="5162" spans="2:4">
      <c r="B5162"/>
      <c r="D5162"/>
    </row>
    <row r="5163" spans="2:4">
      <c r="B5163"/>
      <c r="D5163"/>
    </row>
    <row r="5164" spans="2:4">
      <c r="B5164"/>
      <c r="D5164"/>
    </row>
    <row r="5165" spans="2:4">
      <c r="B5165"/>
      <c r="D5165"/>
    </row>
    <row r="5166" spans="2:4">
      <c r="B5166"/>
      <c r="D5166"/>
    </row>
    <row r="5167" spans="2:4">
      <c r="B5167"/>
      <c r="D5167"/>
    </row>
    <row r="5168" spans="2:4">
      <c r="B5168"/>
      <c r="D5168"/>
    </row>
    <row r="5169" spans="2:4">
      <c r="B5169"/>
      <c r="D5169"/>
    </row>
    <row r="5170" spans="2:4">
      <c r="B5170"/>
      <c r="D5170"/>
    </row>
    <row r="5171" spans="2:4">
      <c r="B5171"/>
      <c r="D5171"/>
    </row>
    <row r="5172" spans="2:4">
      <c r="B5172"/>
      <c r="D5172"/>
    </row>
    <row r="5173" spans="2:4">
      <c r="B5173"/>
      <c r="D5173"/>
    </row>
    <row r="5174" spans="2:4">
      <c r="B5174"/>
      <c r="D5174"/>
    </row>
    <row r="5175" spans="2:4">
      <c r="B5175"/>
      <c r="D5175"/>
    </row>
    <row r="5176" spans="2:4">
      <c r="B5176"/>
      <c r="D5176"/>
    </row>
    <row r="5177" spans="2:4">
      <c r="B5177"/>
      <c r="D5177"/>
    </row>
    <row r="5178" spans="2:4">
      <c r="B5178"/>
      <c r="D5178"/>
    </row>
    <row r="5179" spans="2:4">
      <c r="B5179"/>
      <c r="D5179"/>
    </row>
    <row r="5180" spans="2:4">
      <c r="B5180"/>
      <c r="D5180"/>
    </row>
    <row r="5181" spans="2:4">
      <c r="B5181"/>
      <c r="D5181"/>
    </row>
    <row r="5182" spans="2:4">
      <c r="B5182"/>
      <c r="D5182"/>
    </row>
    <row r="5183" spans="2:4">
      <c r="B5183"/>
      <c r="D5183"/>
    </row>
    <row r="5184" spans="2:4">
      <c r="B5184"/>
      <c r="D5184"/>
    </row>
    <row r="5185" spans="2:4">
      <c r="B5185"/>
      <c r="D5185"/>
    </row>
    <row r="5186" spans="2:4">
      <c r="B5186"/>
      <c r="D5186"/>
    </row>
    <row r="5187" spans="2:4">
      <c r="B5187"/>
      <c r="D5187"/>
    </row>
    <row r="5188" spans="2:4">
      <c r="B5188"/>
      <c r="D5188"/>
    </row>
    <row r="5189" spans="2:4">
      <c r="B5189"/>
      <c r="D5189"/>
    </row>
    <row r="5190" spans="2:4">
      <c r="B5190"/>
      <c r="D5190"/>
    </row>
    <row r="5191" spans="2:4">
      <c r="B5191"/>
      <c r="D5191"/>
    </row>
    <row r="5192" spans="2:4">
      <c r="B5192"/>
      <c r="D5192"/>
    </row>
    <row r="5193" spans="2:4">
      <c r="B5193"/>
      <c r="D5193"/>
    </row>
    <row r="5194" spans="2:4">
      <c r="B5194"/>
      <c r="D5194"/>
    </row>
    <row r="5195" spans="2:4">
      <c r="B5195"/>
      <c r="D5195"/>
    </row>
    <row r="5196" spans="2:4">
      <c r="B5196"/>
      <c r="D5196"/>
    </row>
    <row r="5197" spans="2:4">
      <c r="B5197"/>
      <c r="D5197"/>
    </row>
    <row r="5198" spans="2:4">
      <c r="B5198"/>
      <c r="D5198"/>
    </row>
    <row r="5199" spans="2:4">
      <c r="B5199"/>
      <c r="D5199"/>
    </row>
    <row r="5200" spans="2:4">
      <c r="B5200"/>
      <c r="D5200"/>
    </row>
    <row r="5201" spans="2:4">
      <c r="B5201"/>
      <c r="D5201"/>
    </row>
    <row r="5202" spans="2:4">
      <c r="B5202"/>
      <c r="D5202"/>
    </row>
    <row r="5203" spans="2:4">
      <c r="B5203"/>
      <c r="D5203"/>
    </row>
    <row r="5204" spans="2:4">
      <c r="B5204"/>
      <c r="D5204"/>
    </row>
    <row r="5205" spans="2:4">
      <c r="B5205"/>
      <c r="D5205"/>
    </row>
    <row r="5206" spans="2:4">
      <c r="B5206"/>
      <c r="D5206"/>
    </row>
    <row r="5207" spans="2:4">
      <c r="B5207"/>
      <c r="D5207"/>
    </row>
    <row r="5208" spans="2:4">
      <c r="B5208"/>
      <c r="D5208"/>
    </row>
    <row r="5209" spans="2:4">
      <c r="B5209"/>
      <c r="D5209"/>
    </row>
    <row r="5210" spans="2:4">
      <c r="B5210"/>
      <c r="D5210"/>
    </row>
    <row r="5211" spans="2:4">
      <c r="B5211"/>
      <c r="D5211"/>
    </row>
    <row r="5212" spans="2:4">
      <c r="B5212"/>
      <c r="D5212"/>
    </row>
    <row r="5213" spans="2:4">
      <c r="B5213"/>
      <c r="D5213"/>
    </row>
    <row r="5214" spans="2:4">
      <c r="B5214"/>
      <c r="D5214"/>
    </row>
    <row r="5215" spans="2:4">
      <c r="B5215"/>
      <c r="D5215"/>
    </row>
    <row r="5216" spans="2:4">
      <c r="B5216"/>
      <c r="D5216"/>
    </row>
    <row r="5217" spans="2:4">
      <c r="B5217"/>
      <c r="D5217"/>
    </row>
    <row r="5218" spans="2:4">
      <c r="B5218"/>
      <c r="D5218"/>
    </row>
    <row r="5219" spans="2:4">
      <c r="B5219"/>
      <c r="D5219"/>
    </row>
    <row r="5220" spans="2:4">
      <c r="B5220"/>
      <c r="D5220"/>
    </row>
    <row r="5221" spans="2:4">
      <c r="B5221"/>
      <c r="D5221"/>
    </row>
    <row r="5222" spans="2:4">
      <c r="B5222"/>
      <c r="D5222"/>
    </row>
    <row r="5223" spans="2:4">
      <c r="B5223"/>
      <c r="D5223"/>
    </row>
    <row r="5224" spans="2:4">
      <c r="B5224"/>
      <c r="D5224"/>
    </row>
    <row r="5225" spans="2:4">
      <c r="B5225"/>
      <c r="D5225"/>
    </row>
    <row r="5226" spans="2:4">
      <c r="B5226"/>
      <c r="D5226"/>
    </row>
    <row r="5227" spans="2:4">
      <c r="B5227"/>
      <c r="D5227"/>
    </row>
    <row r="5228" spans="2:4">
      <c r="B5228"/>
      <c r="D5228"/>
    </row>
    <row r="5229" spans="2:4">
      <c r="B5229"/>
      <c r="D5229"/>
    </row>
    <row r="5230" spans="2:4">
      <c r="B5230"/>
      <c r="D5230"/>
    </row>
    <row r="5231" spans="2:4">
      <c r="B5231"/>
      <c r="D5231"/>
    </row>
    <row r="5232" spans="2:4">
      <c r="B5232"/>
      <c r="D5232"/>
    </row>
    <row r="5233" spans="2:4">
      <c r="B5233"/>
      <c r="D5233"/>
    </row>
    <row r="5234" spans="2:4">
      <c r="B5234"/>
      <c r="D5234"/>
    </row>
    <row r="5235" spans="2:4">
      <c r="B5235"/>
      <c r="D5235"/>
    </row>
    <row r="5236" spans="2:4">
      <c r="B5236"/>
      <c r="D5236"/>
    </row>
    <row r="5237" spans="2:4">
      <c r="B5237"/>
      <c r="D5237"/>
    </row>
    <row r="5238" spans="2:4">
      <c r="B5238"/>
      <c r="D5238"/>
    </row>
    <row r="5239" spans="2:4">
      <c r="B5239"/>
      <c r="D5239"/>
    </row>
    <row r="5240" spans="2:4">
      <c r="B5240"/>
      <c r="D5240"/>
    </row>
    <row r="5241" spans="2:4">
      <c r="B5241"/>
      <c r="D5241"/>
    </row>
    <row r="5242" spans="2:4">
      <c r="B5242"/>
      <c r="D5242"/>
    </row>
    <row r="5243" spans="2:4">
      <c r="B5243"/>
      <c r="D5243"/>
    </row>
    <row r="5244" spans="2:4">
      <c r="B5244"/>
      <c r="D5244"/>
    </row>
    <row r="5245" spans="2:4">
      <c r="B5245"/>
      <c r="D5245"/>
    </row>
    <row r="5246" spans="2:4">
      <c r="B5246"/>
      <c r="D5246"/>
    </row>
    <row r="5247" spans="2:4">
      <c r="B5247"/>
      <c r="D5247"/>
    </row>
    <row r="5248" spans="2:4">
      <c r="B5248"/>
      <c r="D5248"/>
    </row>
    <row r="5249" spans="2:4">
      <c r="B5249"/>
      <c r="D5249"/>
    </row>
    <row r="5250" spans="2:4">
      <c r="B5250"/>
      <c r="D5250"/>
    </row>
    <row r="5251" spans="2:4">
      <c r="B5251"/>
      <c r="D5251"/>
    </row>
    <row r="5252" spans="2:4">
      <c r="B5252"/>
      <c r="D5252"/>
    </row>
    <row r="5253" spans="2:4">
      <c r="B5253"/>
      <c r="D5253"/>
    </row>
    <row r="5254" spans="2:4">
      <c r="B5254"/>
      <c r="D5254"/>
    </row>
    <row r="5255" spans="2:4">
      <c r="B5255"/>
      <c r="D5255"/>
    </row>
    <row r="5256" spans="2:4">
      <c r="B5256"/>
      <c r="D5256"/>
    </row>
    <row r="5257" spans="2:4">
      <c r="B5257"/>
      <c r="D5257"/>
    </row>
    <row r="5258" spans="2:4">
      <c r="B5258"/>
      <c r="D5258"/>
    </row>
    <row r="5259" spans="2:4">
      <c r="B5259"/>
      <c r="D5259"/>
    </row>
    <row r="5260" spans="2:4">
      <c r="B5260"/>
      <c r="D5260"/>
    </row>
    <row r="5261" spans="2:4">
      <c r="B5261"/>
      <c r="D5261"/>
    </row>
    <row r="5262" spans="2:4">
      <c r="B5262"/>
      <c r="D5262"/>
    </row>
    <row r="5263" spans="2:4">
      <c r="B5263"/>
      <c r="D5263"/>
    </row>
    <row r="5264" spans="2:4">
      <c r="B5264"/>
      <c r="D5264"/>
    </row>
    <row r="5265" spans="2:4">
      <c r="B5265"/>
      <c r="D5265"/>
    </row>
    <row r="5266" spans="2:4">
      <c r="B5266"/>
      <c r="D5266"/>
    </row>
    <row r="5267" spans="2:4">
      <c r="B5267"/>
      <c r="D5267"/>
    </row>
    <row r="5268" spans="2:4">
      <c r="B5268"/>
      <c r="D5268"/>
    </row>
    <row r="5269" spans="2:4">
      <c r="B5269"/>
      <c r="D5269"/>
    </row>
    <row r="5270" spans="2:4">
      <c r="B5270"/>
      <c r="D5270"/>
    </row>
    <row r="5271" spans="2:4">
      <c r="B5271"/>
      <c r="D5271"/>
    </row>
    <row r="5272" spans="2:4">
      <c r="B5272"/>
      <c r="D5272"/>
    </row>
    <row r="5273" spans="2:4">
      <c r="B5273"/>
      <c r="D5273"/>
    </row>
    <row r="5274" spans="2:4">
      <c r="B5274"/>
      <c r="D5274"/>
    </row>
    <row r="5275" spans="2:4">
      <c r="B5275"/>
      <c r="D5275"/>
    </row>
    <row r="5276" spans="2:4">
      <c r="B5276"/>
      <c r="D5276"/>
    </row>
    <row r="5277" spans="2:4">
      <c r="B5277"/>
      <c r="D5277"/>
    </row>
    <row r="5278" spans="2:4">
      <c r="B5278"/>
      <c r="D5278"/>
    </row>
    <row r="5279" spans="2:4">
      <c r="B5279"/>
      <c r="D5279"/>
    </row>
    <row r="5280" spans="2:4">
      <c r="B5280"/>
      <c r="D5280"/>
    </row>
    <row r="5281" spans="2:4">
      <c r="B5281"/>
      <c r="D5281"/>
    </row>
    <row r="5282" spans="2:4">
      <c r="B5282"/>
      <c r="D5282"/>
    </row>
    <row r="5283" spans="2:4">
      <c r="B5283"/>
      <c r="D5283"/>
    </row>
    <row r="5284" spans="2:4">
      <c r="B5284"/>
      <c r="D5284"/>
    </row>
    <row r="5285" spans="2:4">
      <c r="B5285"/>
      <c r="D5285"/>
    </row>
    <row r="5286" spans="2:4">
      <c r="B5286"/>
      <c r="D5286"/>
    </row>
    <row r="5287" spans="2:4">
      <c r="B5287"/>
      <c r="D5287"/>
    </row>
    <row r="5288" spans="2:4">
      <c r="B5288"/>
      <c r="D5288"/>
    </row>
    <row r="5289" spans="2:4">
      <c r="B5289"/>
      <c r="D5289"/>
    </row>
    <row r="5290" spans="2:4">
      <c r="B5290"/>
      <c r="D5290"/>
    </row>
    <row r="5291" spans="2:4">
      <c r="B5291"/>
      <c r="D5291"/>
    </row>
    <row r="5292" spans="2:4">
      <c r="B5292"/>
      <c r="D5292"/>
    </row>
    <row r="5293" spans="2:4">
      <c r="B5293"/>
      <c r="D5293"/>
    </row>
    <row r="5294" spans="2:4">
      <c r="B5294"/>
      <c r="D5294"/>
    </row>
    <row r="5295" spans="2:4">
      <c r="B5295"/>
      <c r="D5295"/>
    </row>
    <row r="5296" spans="2:4">
      <c r="B5296"/>
      <c r="D5296"/>
    </row>
    <row r="5297" spans="2:4">
      <c r="B5297"/>
      <c r="D5297"/>
    </row>
    <row r="5298" spans="2:4">
      <c r="B5298"/>
      <c r="D5298"/>
    </row>
    <row r="5299" spans="2:4">
      <c r="B5299"/>
      <c r="D5299"/>
    </row>
    <row r="5300" spans="2:4">
      <c r="B5300"/>
      <c r="D5300"/>
    </row>
    <row r="5301" spans="2:4">
      <c r="B5301"/>
      <c r="D5301"/>
    </row>
    <row r="5302" spans="2:4">
      <c r="B5302"/>
      <c r="D5302"/>
    </row>
    <row r="5303" spans="2:4">
      <c r="B5303"/>
      <c r="D5303"/>
    </row>
    <row r="5304" spans="2:4">
      <c r="B5304"/>
      <c r="D5304"/>
    </row>
    <row r="5305" spans="2:4">
      <c r="B5305"/>
      <c r="D5305"/>
    </row>
    <row r="5306" spans="2:4">
      <c r="B5306"/>
      <c r="D5306"/>
    </row>
    <row r="5307" spans="2:4">
      <c r="B5307"/>
      <c r="D5307"/>
    </row>
    <row r="5308" spans="2:4">
      <c r="B5308"/>
      <c r="D5308"/>
    </row>
    <row r="5309" spans="2:4">
      <c r="B5309"/>
      <c r="D5309"/>
    </row>
    <row r="5310" spans="2:4">
      <c r="B5310"/>
      <c r="D5310"/>
    </row>
    <row r="5311" spans="2:4">
      <c r="B5311"/>
      <c r="D5311"/>
    </row>
    <row r="5312" spans="2:4">
      <c r="B5312"/>
      <c r="D5312"/>
    </row>
    <row r="5313" spans="2:4">
      <c r="B5313"/>
      <c r="D5313"/>
    </row>
    <row r="5314" spans="2:4">
      <c r="B5314"/>
      <c r="D5314"/>
    </row>
    <row r="5315" spans="2:4">
      <c r="B5315"/>
      <c r="D5315"/>
    </row>
    <row r="5316" spans="2:4">
      <c r="B5316"/>
      <c r="D5316"/>
    </row>
    <row r="5317" spans="2:4">
      <c r="B5317"/>
      <c r="D5317"/>
    </row>
    <row r="5318" spans="2:4">
      <c r="B5318"/>
      <c r="D5318"/>
    </row>
    <row r="5319" spans="2:4">
      <c r="B5319"/>
      <c r="D5319"/>
    </row>
    <row r="5320" spans="2:4">
      <c r="B5320"/>
      <c r="D5320"/>
    </row>
    <row r="5321" spans="2:4">
      <c r="B5321"/>
      <c r="D5321"/>
    </row>
    <row r="5322" spans="2:4">
      <c r="B5322"/>
      <c r="D5322"/>
    </row>
    <row r="5323" spans="2:4">
      <c r="B5323"/>
      <c r="D5323"/>
    </row>
    <row r="5324" spans="2:4">
      <c r="B5324"/>
      <c r="D5324"/>
    </row>
    <row r="5325" spans="2:4">
      <c r="B5325"/>
      <c r="D5325"/>
    </row>
    <row r="5326" spans="2:4">
      <c r="B5326"/>
      <c r="D5326"/>
    </row>
    <row r="5327" spans="2:4">
      <c r="B5327"/>
      <c r="D5327"/>
    </row>
    <row r="5328" spans="2:4">
      <c r="B5328"/>
      <c r="D5328"/>
    </row>
    <row r="5329" spans="2:4">
      <c r="B5329"/>
      <c r="D5329"/>
    </row>
    <row r="5330" spans="2:4">
      <c r="B5330"/>
      <c r="D5330"/>
    </row>
    <row r="5331" spans="2:4">
      <c r="B5331"/>
      <c r="D5331"/>
    </row>
    <row r="5332" spans="2:4">
      <c r="B5332"/>
      <c r="D5332"/>
    </row>
    <row r="5333" spans="2:4">
      <c r="B5333"/>
      <c r="D5333"/>
    </row>
    <row r="5334" spans="2:4">
      <c r="B5334"/>
      <c r="D5334"/>
    </row>
    <row r="5335" spans="2:4">
      <c r="B5335"/>
      <c r="D5335"/>
    </row>
    <row r="5336" spans="2:4">
      <c r="B5336"/>
      <c r="D5336"/>
    </row>
    <row r="5337" spans="2:4">
      <c r="B5337"/>
      <c r="D5337"/>
    </row>
    <row r="5338" spans="2:4">
      <c r="B5338"/>
      <c r="D5338"/>
    </row>
    <row r="5339" spans="2:4">
      <c r="B5339"/>
      <c r="D5339"/>
    </row>
    <row r="5340" spans="2:4">
      <c r="B5340"/>
      <c r="D5340"/>
    </row>
    <row r="5341" spans="2:4">
      <c r="B5341"/>
      <c r="D5341"/>
    </row>
    <row r="5342" spans="2:4">
      <c r="B5342"/>
      <c r="D5342"/>
    </row>
    <row r="5343" spans="2:4">
      <c r="B5343"/>
      <c r="D5343"/>
    </row>
    <row r="5344" spans="2:4">
      <c r="B5344"/>
      <c r="D5344"/>
    </row>
    <row r="5345" spans="2:4">
      <c r="B5345"/>
      <c r="D5345"/>
    </row>
    <row r="5346" spans="2:4">
      <c r="B5346"/>
      <c r="D5346"/>
    </row>
    <row r="5347" spans="2:4">
      <c r="B5347"/>
      <c r="D5347"/>
    </row>
    <row r="5348" spans="2:4">
      <c r="B5348"/>
      <c r="D5348"/>
    </row>
    <row r="5349" spans="2:4">
      <c r="B5349"/>
      <c r="D5349"/>
    </row>
    <row r="5350" spans="2:4">
      <c r="B5350"/>
      <c r="D5350"/>
    </row>
    <row r="5351" spans="2:4">
      <c r="B5351"/>
      <c r="D5351"/>
    </row>
    <row r="5352" spans="2:4">
      <c r="B5352"/>
      <c r="D5352"/>
    </row>
    <row r="5353" spans="2:4">
      <c r="B5353"/>
      <c r="D5353"/>
    </row>
    <row r="5354" spans="2:4">
      <c r="B5354"/>
      <c r="D5354"/>
    </row>
    <row r="5355" spans="2:4">
      <c r="B5355"/>
      <c r="D5355"/>
    </row>
    <row r="5356" spans="2:4">
      <c r="B5356"/>
      <c r="D5356"/>
    </row>
    <row r="5357" spans="2:4">
      <c r="B5357"/>
      <c r="D5357"/>
    </row>
    <row r="5358" spans="2:4">
      <c r="B5358"/>
      <c r="D5358"/>
    </row>
    <row r="5359" spans="2:4">
      <c r="B5359"/>
      <c r="D5359"/>
    </row>
    <row r="5360" spans="2:4">
      <c r="B5360"/>
      <c r="D5360"/>
    </row>
    <row r="5361" spans="2:4">
      <c r="B5361"/>
      <c r="D5361"/>
    </row>
    <row r="5362" spans="2:4">
      <c r="B5362"/>
      <c r="D5362"/>
    </row>
    <row r="5363" spans="2:4">
      <c r="B5363"/>
      <c r="D5363"/>
    </row>
    <row r="5364" spans="2:4">
      <c r="B5364"/>
      <c r="D5364"/>
    </row>
    <row r="5365" spans="2:4">
      <c r="B5365"/>
      <c r="D5365"/>
    </row>
    <row r="5366" spans="2:4">
      <c r="B5366"/>
      <c r="D5366"/>
    </row>
    <row r="5367" spans="2:4">
      <c r="B5367"/>
      <c r="D5367"/>
    </row>
    <row r="5368" spans="2:4">
      <c r="B5368"/>
      <c r="D5368"/>
    </row>
    <row r="5369" spans="2:4">
      <c r="B5369"/>
      <c r="D5369"/>
    </row>
    <row r="5370" spans="2:4">
      <c r="B5370"/>
      <c r="D5370"/>
    </row>
    <row r="5371" spans="2:4">
      <c r="B5371"/>
      <c r="D5371"/>
    </row>
    <row r="5372" spans="2:4">
      <c r="B5372"/>
      <c r="D5372"/>
    </row>
    <row r="5373" spans="2:4">
      <c r="B5373"/>
      <c r="D5373"/>
    </row>
    <row r="5374" spans="2:4">
      <c r="B5374"/>
      <c r="D5374"/>
    </row>
    <row r="5375" spans="2:4">
      <c r="B5375"/>
      <c r="D5375"/>
    </row>
    <row r="5376" spans="2:4">
      <c r="B5376"/>
      <c r="D5376"/>
    </row>
    <row r="5377" spans="2:4">
      <c r="B5377"/>
      <c r="D5377"/>
    </row>
    <row r="5378" spans="2:4">
      <c r="B5378"/>
      <c r="D5378"/>
    </row>
    <row r="5379" spans="2:4">
      <c r="B5379"/>
      <c r="D5379"/>
    </row>
    <row r="5380" spans="2:4">
      <c r="B5380"/>
      <c r="D5380"/>
    </row>
    <row r="5381" spans="2:4">
      <c r="B5381"/>
      <c r="D5381"/>
    </row>
    <row r="5382" spans="2:4">
      <c r="B5382"/>
      <c r="D5382"/>
    </row>
    <row r="5383" spans="2:4">
      <c r="B5383"/>
      <c r="D5383"/>
    </row>
    <row r="5384" spans="2:4">
      <c r="B5384"/>
      <c r="D5384"/>
    </row>
    <row r="5385" spans="2:4">
      <c r="B5385"/>
      <c r="D5385"/>
    </row>
    <row r="5386" spans="2:4">
      <c r="B5386"/>
      <c r="D5386"/>
    </row>
    <row r="5387" spans="2:4">
      <c r="B5387"/>
      <c r="D5387"/>
    </row>
    <row r="5388" spans="2:4">
      <c r="B5388"/>
      <c r="D5388"/>
    </row>
    <row r="5389" spans="2:4">
      <c r="B5389"/>
      <c r="D5389"/>
    </row>
    <row r="5390" spans="2:4">
      <c r="B5390"/>
      <c r="D5390"/>
    </row>
    <row r="5391" spans="2:4">
      <c r="B5391"/>
      <c r="D5391"/>
    </row>
    <row r="5392" spans="2:4">
      <c r="B5392"/>
      <c r="D5392"/>
    </row>
    <row r="5393" spans="2:4">
      <c r="B5393"/>
      <c r="D5393"/>
    </row>
    <row r="5394" spans="2:4">
      <c r="B5394"/>
      <c r="D5394"/>
    </row>
    <row r="5395" spans="2:4">
      <c r="B5395"/>
      <c r="D5395"/>
    </row>
    <row r="5396" spans="2:4">
      <c r="B5396"/>
      <c r="D5396"/>
    </row>
    <row r="5397" spans="2:4">
      <c r="B5397"/>
      <c r="D5397"/>
    </row>
    <row r="5398" spans="2:4">
      <c r="B5398"/>
      <c r="D5398"/>
    </row>
    <row r="5399" spans="2:4">
      <c r="B5399"/>
      <c r="D5399"/>
    </row>
    <row r="5400" spans="2:4">
      <c r="B5400"/>
      <c r="D5400"/>
    </row>
    <row r="5401" spans="2:4">
      <c r="B5401"/>
      <c r="D5401"/>
    </row>
    <row r="5402" spans="2:4">
      <c r="B5402"/>
      <c r="D5402"/>
    </row>
    <row r="5403" spans="2:4">
      <c r="B5403"/>
      <c r="D5403"/>
    </row>
    <row r="5404" spans="2:4">
      <c r="B5404"/>
      <c r="D5404"/>
    </row>
    <row r="5405" spans="2:4">
      <c r="B5405"/>
      <c r="D5405"/>
    </row>
    <row r="5406" spans="2:4">
      <c r="B5406"/>
      <c r="D5406"/>
    </row>
    <row r="5407" spans="2:4">
      <c r="B5407"/>
      <c r="D5407"/>
    </row>
    <row r="5408" spans="2:4">
      <c r="B5408"/>
      <c r="D5408"/>
    </row>
    <row r="5409" spans="2:4">
      <c r="B5409"/>
      <c r="D5409"/>
    </row>
    <row r="5410" spans="2:4">
      <c r="B5410"/>
      <c r="D5410"/>
    </row>
    <row r="5411" spans="2:4">
      <c r="B5411"/>
      <c r="D5411"/>
    </row>
    <row r="5412" spans="2:4">
      <c r="B5412"/>
      <c r="D5412"/>
    </row>
    <row r="5413" spans="2:4">
      <c r="B5413"/>
      <c r="D5413"/>
    </row>
    <row r="5414" spans="2:4">
      <c r="B5414"/>
      <c r="D5414"/>
    </row>
    <row r="5415" spans="2:4">
      <c r="B5415"/>
      <c r="D5415"/>
    </row>
    <row r="5416" spans="2:4">
      <c r="B5416"/>
      <c r="D5416"/>
    </row>
    <row r="5417" spans="2:4">
      <c r="B5417"/>
      <c r="D5417"/>
    </row>
    <row r="5418" spans="2:4">
      <c r="B5418"/>
      <c r="D5418"/>
    </row>
    <row r="5419" spans="2:4">
      <c r="B5419"/>
      <c r="D5419"/>
    </row>
    <row r="5420" spans="2:4">
      <c r="B5420"/>
      <c r="D5420"/>
    </row>
    <row r="5421" spans="2:4">
      <c r="B5421"/>
      <c r="D5421"/>
    </row>
    <row r="5422" spans="2:4">
      <c r="B5422"/>
      <c r="D5422"/>
    </row>
    <row r="5423" spans="2:4">
      <c r="B5423"/>
      <c r="D5423"/>
    </row>
    <row r="5424" spans="2:4">
      <c r="B5424"/>
      <c r="D5424"/>
    </row>
    <row r="5425" spans="2:4">
      <c r="B5425"/>
      <c r="D5425"/>
    </row>
    <row r="5426" spans="2:4">
      <c r="B5426"/>
      <c r="D5426"/>
    </row>
    <row r="5427" spans="2:4">
      <c r="B5427"/>
      <c r="D5427"/>
    </row>
    <row r="5428" spans="2:4">
      <c r="B5428"/>
      <c r="D5428"/>
    </row>
    <row r="5429" spans="2:4">
      <c r="B5429"/>
      <c r="D5429"/>
    </row>
    <row r="5430" spans="2:4">
      <c r="B5430"/>
      <c r="D5430"/>
    </row>
    <row r="5431" spans="2:4">
      <c r="B5431"/>
      <c r="D5431"/>
    </row>
    <row r="5432" spans="2:4">
      <c r="B5432"/>
      <c r="D5432"/>
    </row>
    <row r="5433" spans="2:4">
      <c r="B5433"/>
      <c r="D5433"/>
    </row>
    <row r="5434" spans="2:4">
      <c r="B5434"/>
      <c r="D5434"/>
    </row>
    <row r="5435" spans="2:4">
      <c r="B5435"/>
      <c r="D5435"/>
    </row>
    <row r="5436" spans="2:4">
      <c r="B5436"/>
      <c r="D5436"/>
    </row>
    <row r="5437" spans="2:4">
      <c r="B5437"/>
      <c r="D5437"/>
    </row>
    <row r="5438" spans="2:4">
      <c r="B5438"/>
      <c r="D5438"/>
    </row>
    <row r="5439" spans="2:4">
      <c r="B5439"/>
      <c r="D5439"/>
    </row>
    <row r="5440" spans="2:4">
      <c r="B5440"/>
      <c r="D5440"/>
    </row>
    <row r="5441" spans="2:4">
      <c r="B5441"/>
      <c r="D5441"/>
    </row>
    <row r="5442" spans="2:4">
      <c r="B5442"/>
      <c r="D5442"/>
    </row>
    <row r="5443" spans="2:4">
      <c r="B5443"/>
      <c r="D5443"/>
    </row>
    <row r="5444" spans="2:4">
      <c r="B5444"/>
      <c r="D5444"/>
    </row>
    <row r="5445" spans="2:4">
      <c r="B5445"/>
      <c r="D5445"/>
    </row>
    <row r="5446" spans="2:4">
      <c r="B5446"/>
      <c r="D5446"/>
    </row>
    <row r="5447" spans="2:4">
      <c r="B5447"/>
      <c r="D5447"/>
    </row>
    <row r="5448" spans="2:4">
      <c r="B5448"/>
      <c r="D5448"/>
    </row>
    <row r="5449" spans="2:4">
      <c r="B5449"/>
      <c r="D5449"/>
    </row>
    <row r="5450" spans="2:4">
      <c r="B5450"/>
      <c r="D5450"/>
    </row>
    <row r="5451" spans="2:4">
      <c r="B5451"/>
      <c r="D5451"/>
    </row>
    <row r="5452" spans="2:4">
      <c r="B5452"/>
      <c r="D5452"/>
    </row>
    <row r="5453" spans="2:4">
      <c r="B5453"/>
      <c r="D5453"/>
    </row>
    <row r="5454" spans="2:4">
      <c r="B5454"/>
      <c r="D5454"/>
    </row>
    <row r="5455" spans="2:4">
      <c r="B5455"/>
      <c r="D5455"/>
    </row>
    <row r="5456" spans="2:4">
      <c r="B5456"/>
      <c r="D5456"/>
    </row>
    <row r="5457" spans="2:4">
      <c r="B5457"/>
      <c r="D5457"/>
    </row>
    <row r="5458" spans="2:4">
      <c r="B5458"/>
      <c r="D5458"/>
    </row>
    <row r="5459" spans="2:4">
      <c r="B5459"/>
      <c r="D5459"/>
    </row>
    <row r="5460" spans="2:4">
      <c r="B5460"/>
      <c r="D5460"/>
    </row>
    <row r="5461" spans="2:4">
      <c r="B5461"/>
      <c r="D5461"/>
    </row>
    <row r="5462" spans="2:4">
      <c r="B5462"/>
      <c r="D5462"/>
    </row>
    <row r="5463" spans="2:4">
      <c r="B5463"/>
      <c r="D5463"/>
    </row>
    <row r="5464" spans="2:4">
      <c r="B5464"/>
      <c r="D5464"/>
    </row>
    <row r="5465" spans="2:4">
      <c r="B5465"/>
      <c r="D5465"/>
    </row>
    <row r="5466" spans="2:4">
      <c r="B5466"/>
      <c r="D5466"/>
    </row>
    <row r="5467" spans="2:4">
      <c r="B5467"/>
      <c r="D5467"/>
    </row>
    <row r="5468" spans="2:4">
      <c r="B5468"/>
      <c r="D5468"/>
    </row>
    <row r="5469" spans="2:4">
      <c r="B5469"/>
      <c r="D5469"/>
    </row>
    <row r="5470" spans="2:4">
      <c r="B5470"/>
      <c r="D5470"/>
    </row>
    <row r="5471" spans="2:4">
      <c r="B5471"/>
      <c r="D5471"/>
    </row>
    <row r="5472" spans="2:4">
      <c r="B5472"/>
      <c r="D5472"/>
    </row>
    <row r="5473" spans="2:4">
      <c r="B5473"/>
      <c r="D5473"/>
    </row>
    <row r="5474" spans="2:4">
      <c r="B5474"/>
      <c r="D5474"/>
    </row>
    <row r="5475" spans="2:4">
      <c r="B5475"/>
      <c r="D5475"/>
    </row>
    <row r="5476" spans="2:4">
      <c r="B5476"/>
      <c r="D5476"/>
    </row>
    <row r="5477" spans="2:4">
      <c r="B5477"/>
      <c r="D5477"/>
    </row>
    <row r="5478" spans="2:4">
      <c r="B5478"/>
      <c r="D5478"/>
    </row>
    <row r="5479" spans="2:4">
      <c r="B5479"/>
      <c r="D5479"/>
    </row>
    <row r="5480" spans="2:4">
      <c r="B5480"/>
      <c r="D5480"/>
    </row>
    <row r="5481" spans="2:4">
      <c r="B5481"/>
      <c r="D5481"/>
    </row>
    <row r="5482" spans="2:4">
      <c r="B5482"/>
      <c r="D5482"/>
    </row>
    <row r="5483" spans="2:4">
      <c r="B5483"/>
      <c r="D5483"/>
    </row>
    <row r="5484" spans="2:4">
      <c r="B5484"/>
      <c r="D5484"/>
    </row>
    <row r="5485" spans="2:4">
      <c r="B5485"/>
      <c r="D5485"/>
    </row>
    <row r="5486" spans="2:4">
      <c r="B5486"/>
      <c r="D5486"/>
    </row>
    <row r="5487" spans="2:4">
      <c r="B5487"/>
      <c r="D5487"/>
    </row>
    <row r="5488" spans="2:4">
      <c r="B5488"/>
      <c r="D5488"/>
    </row>
    <row r="5489" spans="2:4">
      <c r="B5489"/>
      <c r="D5489"/>
    </row>
    <row r="5490" spans="2:4">
      <c r="B5490"/>
      <c r="D5490"/>
    </row>
    <row r="5491" spans="2:4">
      <c r="B5491"/>
      <c r="D5491"/>
    </row>
    <row r="5492" spans="2:4">
      <c r="B5492"/>
      <c r="D5492"/>
    </row>
    <row r="5493" spans="2:4">
      <c r="B5493"/>
      <c r="D5493"/>
    </row>
    <row r="5494" spans="2:4">
      <c r="B5494"/>
      <c r="D5494"/>
    </row>
    <row r="5495" spans="2:4">
      <c r="B5495"/>
      <c r="D5495"/>
    </row>
    <row r="5496" spans="2:4">
      <c r="B5496"/>
      <c r="D5496"/>
    </row>
    <row r="5497" spans="2:4">
      <c r="B5497"/>
      <c r="D5497"/>
    </row>
    <row r="5498" spans="2:4">
      <c r="B5498"/>
      <c r="D5498"/>
    </row>
    <row r="5499" spans="2:4">
      <c r="B5499"/>
      <c r="D5499"/>
    </row>
    <row r="5500" spans="2:4">
      <c r="B5500"/>
      <c r="D5500"/>
    </row>
    <row r="5501" spans="2:4">
      <c r="B5501"/>
      <c r="D5501"/>
    </row>
    <row r="5502" spans="2:4">
      <c r="B5502"/>
      <c r="D5502"/>
    </row>
    <row r="5503" spans="2:4">
      <c r="B5503"/>
      <c r="D5503"/>
    </row>
    <row r="5504" spans="2:4">
      <c r="B5504"/>
      <c r="D5504"/>
    </row>
    <row r="5505" spans="2:4">
      <c r="B5505"/>
      <c r="D5505"/>
    </row>
    <row r="5506" spans="2:4">
      <c r="B5506"/>
      <c r="D5506"/>
    </row>
    <row r="5507" spans="2:4">
      <c r="B5507"/>
      <c r="D5507"/>
    </row>
    <row r="5508" spans="2:4">
      <c r="B5508"/>
      <c r="D5508"/>
    </row>
    <row r="5509" spans="2:4">
      <c r="B5509"/>
      <c r="D5509"/>
    </row>
    <row r="5510" spans="2:4">
      <c r="B5510"/>
      <c r="D5510"/>
    </row>
    <row r="5511" spans="2:4">
      <c r="B5511"/>
      <c r="D5511"/>
    </row>
    <row r="5512" spans="2:4">
      <c r="B5512"/>
      <c r="D5512"/>
    </row>
    <row r="5513" spans="2:4">
      <c r="B5513"/>
      <c r="D5513"/>
    </row>
    <row r="5514" spans="2:4">
      <c r="B5514"/>
      <c r="D5514"/>
    </row>
    <row r="5515" spans="2:4">
      <c r="B5515"/>
      <c r="D5515"/>
    </row>
    <row r="5516" spans="2:4">
      <c r="B5516"/>
      <c r="D5516"/>
    </row>
    <row r="5517" spans="2:4">
      <c r="B5517"/>
      <c r="D5517"/>
    </row>
    <row r="5518" spans="2:4">
      <c r="B5518"/>
      <c r="D5518"/>
    </row>
    <row r="5519" spans="2:4">
      <c r="B5519"/>
      <c r="D5519"/>
    </row>
    <row r="5520" spans="2:4">
      <c r="B5520"/>
      <c r="D5520"/>
    </row>
    <row r="5521" spans="2:4">
      <c r="B5521"/>
      <c r="D5521"/>
    </row>
    <row r="5522" spans="2:4">
      <c r="B5522"/>
      <c r="D5522"/>
    </row>
    <row r="5523" spans="2:4">
      <c r="B5523"/>
      <c r="D5523"/>
    </row>
    <row r="5524" spans="2:4">
      <c r="B5524"/>
      <c r="D5524"/>
    </row>
    <row r="5525" spans="2:4">
      <c r="B5525"/>
      <c r="D5525"/>
    </row>
    <row r="5526" spans="2:4">
      <c r="B5526"/>
      <c r="D5526"/>
    </row>
    <row r="5527" spans="2:4">
      <c r="B5527"/>
      <c r="D5527"/>
    </row>
    <row r="5528" spans="2:4">
      <c r="B5528"/>
      <c r="D5528"/>
    </row>
    <row r="5529" spans="2:4">
      <c r="B5529"/>
      <c r="D5529"/>
    </row>
    <row r="5530" spans="2:4">
      <c r="B5530"/>
      <c r="D5530"/>
    </row>
    <row r="5531" spans="2:4">
      <c r="B5531"/>
      <c r="D5531"/>
    </row>
    <row r="5532" spans="2:4">
      <c r="B5532"/>
      <c r="D5532"/>
    </row>
    <row r="5533" spans="2:4">
      <c r="B5533"/>
      <c r="D5533"/>
    </row>
    <row r="5534" spans="2:4">
      <c r="B5534"/>
      <c r="D5534"/>
    </row>
    <row r="5535" spans="2:4">
      <c r="B5535"/>
      <c r="D5535"/>
    </row>
    <row r="5536" spans="2:4">
      <c r="B5536"/>
      <c r="D5536"/>
    </row>
    <row r="5537" spans="2:4">
      <c r="B5537"/>
      <c r="D5537"/>
    </row>
    <row r="5538" spans="2:4">
      <c r="B5538"/>
      <c r="D5538"/>
    </row>
    <row r="5539" spans="2:4">
      <c r="B5539"/>
      <c r="D5539"/>
    </row>
    <row r="5540" spans="2:4">
      <c r="B5540"/>
      <c r="D5540"/>
    </row>
    <row r="5541" spans="2:4">
      <c r="B5541"/>
      <c r="D5541"/>
    </row>
    <row r="5542" spans="2:4">
      <c r="B5542"/>
      <c r="D5542"/>
    </row>
    <row r="5543" spans="2:4">
      <c r="B5543"/>
      <c r="D5543"/>
    </row>
    <row r="5544" spans="2:4">
      <c r="B5544"/>
      <c r="D5544"/>
    </row>
    <row r="5545" spans="2:4">
      <c r="B5545"/>
      <c r="D5545"/>
    </row>
    <row r="5546" spans="2:4">
      <c r="B5546"/>
      <c r="D5546"/>
    </row>
    <row r="5547" spans="2:4">
      <c r="B5547"/>
      <c r="D5547"/>
    </row>
    <row r="5548" spans="2:4">
      <c r="B5548"/>
      <c r="D5548"/>
    </row>
    <row r="5549" spans="2:4">
      <c r="B5549"/>
      <c r="D5549"/>
    </row>
    <row r="5550" spans="2:4">
      <c r="B5550"/>
      <c r="D5550"/>
    </row>
    <row r="5551" spans="2:4">
      <c r="B5551"/>
      <c r="D5551"/>
    </row>
    <row r="5552" spans="2:4">
      <c r="B5552"/>
      <c r="D5552"/>
    </row>
    <row r="5553" spans="2:4">
      <c r="B5553"/>
      <c r="D5553"/>
    </row>
    <row r="5554" spans="2:4">
      <c r="B5554"/>
      <c r="D5554"/>
    </row>
    <row r="5555" spans="2:4">
      <c r="B5555"/>
      <c r="D5555"/>
    </row>
    <row r="5556" spans="2:4">
      <c r="B5556"/>
      <c r="D5556"/>
    </row>
    <row r="5557" spans="2:4">
      <c r="B5557"/>
      <c r="D5557"/>
    </row>
    <row r="5558" spans="2:4">
      <c r="B5558"/>
      <c r="D5558"/>
    </row>
    <row r="5559" spans="2:4">
      <c r="B5559"/>
      <c r="D5559"/>
    </row>
    <row r="5560" spans="2:4">
      <c r="B5560"/>
      <c r="D5560"/>
    </row>
    <row r="5561" spans="2:4">
      <c r="B5561"/>
      <c r="D5561"/>
    </row>
    <row r="5562" spans="2:4">
      <c r="B5562"/>
      <c r="D5562"/>
    </row>
    <row r="5563" spans="2:4">
      <c r="B5563"/>
      <c r="D5563"/>
    </row>
    <row r="5564" spans="2:4">
      <c r="B5564"/>
      <c r="D5564"/>
    </row>
    <row r="5565" spans="2:4">
      <c r="B5565"/>
      <c r="D5565"/>
    </row>
    <row r="5566" spans="2:4">
      <c r="B5566"/>
      <c r="D5566"/>
    </row>
    <row r="5567" spans="2:4">
      <c r="B5567"/>
      <c r="D5567"/>
    </row>
    <row r="5568" spans="2:4">
      <c r="B5568"/>
      <c r="D5568"/>
    </row>
    <row r="5569" spans="2:4">
      <c r="B5569"/>
      <c r="D5569"/>
    </row>
    <row r="5570" spans="2:4">
      <c r="B5570"/>
      <c r="D5570"/>
    </row>
    <row r="5571" spans="2:4">
      <c r="B5571"/>
      <c r="D5571"/>
    </row>
    <row r="5572" spans="2:4">
      <c r="B5572"/>
      <c r="D5572"/>
    </row>
    <row r="5573" spans="2:4">
      <c r="B5573"/>
      <c r="D5573"/>
    </row>
    <row r="5574" spans="2:4">
      <c r="B5574"/>
      <c r="D5574"/>
    </row>
    <row r="5575" spans="2:4">
      <c r="B5575"/>
      <c r="D5575"/>
    </row>
    <row r="5576" spans="2:4">
      <c r="B5576"/>
      <c r="D5576"/>
    </row>
    <row r="5577" spans="2:4">
      <c r="B5577"/>
      <c r="D5577"/>
    </row>
    <row r="5578" spans="2:4">
      <c r="B5578"/>
      <c r="D5578"/>
    </row>
    <row r="5579" spans="2:4">
      <c r="B5579"/>
      <c r="D5579"/>
    </row>
    <row r="5580" spans="2:4">
      <c r="B5580"/>
      <c r="D5580"/>
    </row>
    <row r="5581" spans="2:4">
      <c r="B5581"/>
      <c r="D5581"/>
    </row>
    <row r="5582" spans="2:4">
      <c r="B5582"/>
      <c r="D5582"/>
    </row>
    <row r="5583" spans="2:4">
      <c r="B5583"/>
      <c r="D5583"/>
    </row>
    <row r="5584" spans="2:4">
      <c r="B5584"/>
      <c r="D5584"/>
    </row>
    <row r="5585" spans="2:4">
      <c r="B5585"/>
      <c r="D5585"/>
    </row>
    <row r="5586" spans="2:4">
      <c r="B5586"/>
      <c r="D5586"/>
    </row>
    <row r="5587" spans="2:4">
      <c r="B5587"/>
      <c r="D5587"/>
    </row>
    <row r="5588" spans="2:4">
      <c r="B5588"/>
      <c r="D5588"/>
    </row>
    <row r="5589" spans="2:4">
      <c r="B5589"/>
      <c r="D5589"/>
    </row>
    <row r="5590" spans="2:4">
      <c r="B5590"/>
      <c r="D5590"/>
    </row>
    <row r="5591" spans="2:4">
      <c r="B5591"/>
      <c r="D5591"/>
    </row>
    <row r="5592" spans="2:4">
      <c r="B5592"/>
      <c r="D5592"/>
    </row>
    <row r="5593" spans="2:4">
      <c r="B5593"/>
      <c r="D5593"/>
    </row>
    <row r="5594" spans="2:4">
      <c r="B5594"/>
      <c r="D5594"/>
    </row>
    <row r="5595" spans="2:4">
      <c r="B5595"/>
      <c r="D5595"/>
    </row>
    <row r="5596" spans="2:4">
      <c r="B5596"/>
      <c r="D5596"/>
    </row>
    <row r="5597" spans="2:4">
      <c r="B5597"/>
      <c r="D5597"/>
    </row>
    <row r="5598" spans="2:4">
      <c r="B5598"/>
      <c r="D5598"/>
    </row>
    <row r="5599" spans="2:4">
      <c r="B5599"/>
      <c r="D5599"/>
    </row>
    <row r="5600" spans="2:4">
      <c r="B5600"/>
      <c r="D5600"/>
    </row>
    <row r="5601" spans="2:4">
      <c r="B5601"/>
      <c r="D5601"/>
    </row>
    <row r="5602" spans="2:4">
      <c r="B5602"/>
      <c r="D5602"/>
    </row>
    <row r="5603" spans="2:4">
      <c r="B5603"/>
      <c r="D5603"/>
    </row>
    <row r="5604" spans="2:4">
      <c r="B5604"/>
      <c r="D5604"/>
    </row>
    <row r="5605" spans="2:4">
      <c r="B5605"/>
      <c r="D5605"/>
    </row>
    <row r="5606" spans="2:4">
      <c r="B5606"/>
      <c r="D5606"/>
    </row>
    <row r="5607" spans="2:4">
      <c r="B5607"/>
      <c r="D5607"/>
    </row>
    <row r="5608" spans="2:4">
      <c r="B5608"/>
      <c r="D5608"/>
    </row>
    <row r="5609" spans="2:4">
      <c r="B5609"/>
      <c r="D5609"/>
    </row>
    <row r="5610" spans="2:4">
      <c r="B5610"/>
      <c r="D5610"/>
    </row>
    <row r="5611" spans="2:4">
      <c r="B5611"/>
      <c r="D5611"/>
    </row>
    <row r="5612" spans="2:4">
      <c r="B5612"/>
      <c r="D5612"/>
    </row>
    <row r="5613" spans="2:4">
      <c r="B5613"/>
      <c r="D5613"/>
    </row>
    <row r="5614" spans="2:4">
      <c r="B5614"/>
      <c r="D5614"/>
    </row>
    <row r="5615" spans="2:4">
      <c r="B5615"/>
      <c r="D5615"/>
    </row>
    <row r="5616" spans="2:4">
      <c r="B5616"/>
      <c r="D5616"/>
    </row>
    <row r="5617" spans="2:4">
      <c r="B5617"/>
      <c r="D5617"/>
    </row>
    <row r="5618" spans="2:4">
      <c r="B5618"/>
      <c r="D5618"/>
    </row>
    <row r="5619" spans="2:4">
      <c r="B5619"/>
      <c r="D5619"/>
    </row>
    <row r="5620" spans="2:4">
      <c r="B5620"/>
      <c r="D5620"/>
    </row>
    <row r="5621" spans="2:4">
      <c r="B5621"/>
      <c r="D5621"/>
    </row>
    <row r="5622" spans="2:4">
      <c r="B5622"/>
      <c r="D5622"/>
    </row>
    <row r="5623" spans="2:4">
      <c r="B5623"/>
      <c r="D5623"/>
    </row>
    <row r="5624" spans="2:4">
      <c r="B5624"/>
      <c r="D5624"/>
    </row>
    <row r="5625" spans="2:4">
      <c r="B5625"/>
      <c r="D5625"/>
    </row>
    <row r="5626" spans="2:4">
      <c r="B5626"/>
      <c r="D5626"/>
    </row>
    <row r="5627" spans="2:4">
      <c r="B5627"/>
      <c r="D5627"/>
    </row>
    <row r="5628" spans="2:4">
      <c r="B5628"/>
      <c r="D5628"/>
    </row>
    <row r="5629" spans="2:4">
      <c r="B5629"/>
      <c r="D5629"/>
    </row>
    <row r="5630" spans="2:4">
      <c r="B5630"/>
      <c r="D5630"/>
    </row>
    <row r="5631" spans="2:4">
      <c r="B5631"/>
      <c r="D5631"/>
    </row>
    <row r="5632" spans="2:4">
      <c r="B5632"/>
      <c r="D5632"/>
    </row>
    <row r="5633" spans="2:4">
      <c r="B5633"/>
      <c r="D5633"/>
    </row>
    <row r="5634" spans="2:4">
      <c r="B5634"/>
      <c r="D5634"/>
    </row>
    <row r="5635" spans="2:4">
      <c r="B5635"/>
      <c r="D5635"/>
    </row>
    <row r="5636" spans="2:4">
      <c r="B5636"/>
      <c r="D5636"/>
    </row>
    <row r="5637" spans="2:4">
      <c r="B5637"/>
      <c r="D5637"/>
    </row>
    <row r="5638" spans="2:4">
      <c r="B5638"/>
      <c r="D5638"/>
    </row>
    <row r="5639" spans="2:4">
      <c r="B5639"/>
      <c r="D5639"/>
    </row>
    <row r="5640" spans="2:4">
      <c r="B5640"/>
      <c r="D5640"/>
    </row>
    <row r="5641" spans="2:4">
      <c r="B5641"/>
      <c r="D5641"/>
    </row>
    <row r="5642" spans="2:4">
      <c r="B5642"/>
      <c r="D5642"/>
    </row>
    <row r="5643" spans="2:4">
      <c r="B5643"/>
      <c r="D5643"/>
    </row>
    <row r="5644" spans="2:4">
      <c r="B5644"/>
      <c r="D5644"/>
    </row>
    <row r="5645" spans="2:4">
      <c r="B5645"/>
      <c r="D5645"/>
    </row>
    <row r="5646" spans="2:4">
      <c r="B5646"/>
      <c r="D5646"/>
    </row>
    <row r="5647" spans="2:4">
      <c r="B5647"/>
      <c r="D5647"/>
    </row>
    <row r="5648" spans="2:4">
      <c r="B5648"/>
      <c r="D5648"/>
    </row>
    <row r="5649" spans="2:4">
      <c r="B5649"/>
      <c r="D5649"/>
    </row>
    <row r="5650" spans="2:4">
      <c r="B5650"/>
      <c r="D5650"/>
    </row>
    <row r="5651" spans="2:4">
      <c r="B5651"/>
      <c r="D5651"/>
    </row>
    <row r="5652" spans="2:4">
      <c r="B5652"/>
      <c r="D5652"/>
    </row>
    <row r="5653" spans="2:4">
      <c r="B5653"/>
      <c r="D5653"/>
    </row>
    <row r="5654" spans="2:4">
      <c r="B5654"/>
      <c r="D5654"/>
    </row>
    <row r="5655" spans="2:4">
      <c r="B5655"/>
      <c r="D5655"/>
    </row>
    <row r="5656" spans="2:4">
      <c r="B5656"/>
      <c r="D5656"/>
    </row>
    <row r="5657" spans="2:4">
      <c r="B5657"/>
      <c r="D5657"/>
    </row>
    <row r="5658" spans="2:4">
      <c r="B5658"/>
      <c r="D5658"/>
    </row>
    <row r="5659" spans="2:4">
      <c r="B5659"/>
      <c r="D5659"/>
    </row>
    <row r="5660" spans="2:4">
      <c r="B5660"/>
      <c r="D5660"/>
    </row>
    <row r="5661" spans="2:4">
      <c r="B5661"/>
      <c r="D5661"/>
    </row>
    <row r="5662" spans="2:4">
      <c r="B5662"/>
      <c r="D5662"/>
    </row>
    <row r="5663" spans="2:4">
      <c r="B5663"/>
      <c r="D5663"/>
    </row>
    <row r="5664" spans="2:4">
      <c r="B5664"/>
      <c r="D5664"/>
    </row>
    <row r="5665" spans="2:4">
      <c r="B5665"/>
      <c r="D5665"/>
    </row>
    <row r="5666" spans="2:4">
      <c r="B5666"/>
      <c r="D5666"/>
    </row>
    <row r="5667" spans="2:4">
      <c r="B5667"/>
      <c r="D5667"/>
    </row>
    <row r="5668" spans="2:4">
      <c r="B5668"/>
      <c r="D5668"/>
    </row>
    <row r="5669" spans="2:4">
      <c r="B5669"/>
      <c r="D5669"/>
    </row>
    <row r="5670" spans="2:4">
      <c r="B5670"/>
      <c r="D5670"/>
    </row>
    <row r="5671" spans="2:4">
      <c r="B5671"/>
      <c r="D5671"/>
    </row>
    <row r="5672" spans="2:4">
      <c r="B5672"/>
      <c r="D5672"/>
    </row>
    <row r="5673" spans="2:4">
      <c r="B5673"/>
      <c r="D5673"/>
    </row>
    <row r="5674" spans="2:4">
      <c r="B5674"/>
      <c r="D5674"/>
    </row>
    <row r="5675" spans="2:4">
      <c r="B5675"/>
      <c r="D5675"/>
    </row>
    <row r="5676" spans="2:4">
      <c r="B5676"/>
      <c r="D5676"/>
    </row>
    <row r="5677" spans="2:4">
      <c r="B5677"/>
      <c r="D5677"/>
    </row>
    <row r="5678" spans="2:4">
      <c r="B5678"/>
      <c r="D5678"/>
    </row>
    <row r="5679" spans="2:4">
      <c r="B5679"/>
      <c r="D5679"/>
    </row>
    <row r="5680" spans="2:4">
      <c r="B5680"/>
      <c r="D5680"/>
    </row>
    <row r="5681" spans="2:4">
      <c r="B5681"/>
      <c r="D5681"/>
    </row>
    <row r="5682" spans="2:4">
      <c r="B5682"/>
      <c r="D5682"/>
    </row>
    <row r="5683" spans="2:4">
      <c r="B5683"/>
      <c r="D5683"/>
    </row>
    <row r="5684" spans="2:4">
      <c r="B5684"/>
      <c r="D5684"/>
    </row>
    <row r="5685" spans="2:4">
      <c r="B5685"/>
      <c r="D5685"/>
    </row>
    <row r="5686" spans="2:4">
      <c r="B5686"/>
      <c r="D5686"/>
    </row>
    <row r="5687" spans="2:4">
      <c r="B5687"/>
      <c r="D5687"/>
    </row>
    <row r="5688" spans="2:4">
      <c r="B5688"/>
      <c r="D5688"/>
    </row>
    <row r="5689" spans="2:4">
      <c r="B5689"/>
      <c r="D5689"/>
    </row>
    <row r="5690" spans="2:4">
      <c r="B5690"/>
      <c r="D5690"/>
    </row>
    <row r="5691" spans="2:4">
      <c r="B5691"/>
      <c r="D5691"/>
    </row>
    <row r="5692" spans="2:4">
      <c r="B5692"/>
      <c r="D5692"/>
    </row>
    <row r="5693" spans="2:4">
      <c r="B5693"/>
      <c r="D5693"/>
    </row>
    <row r="5694" spans="2:4">
      <c r="B5694"/>
      <c r="D5694"/>
    </row>
    <row r="5695" spans="2:4">
      <c r="B5695"/>
      <c r="D5695"/>
    </row>
    <row r="5696" spans="2:4">
      <c r="B5696"/>
      <c r="D5696"/>
    </row>
    <row r="5697" spans="2:4">
      <c r="B5697"/>
      <c r="D5697"/>
    </row>
    <row r="5698" spans="2:4">
      <c r="B5698"/>
      <c r="D5698"/>
    </row>
    <row r="5699" spans="2:4">
      <c r="B5699"/>
      <c r="D5699"/>
    </row>
    <row r="5700" spans="2:4">
      <c r="B5700"/>
      <c r="D5700"/>
    </row>
    <row r="5701" spans="2:4">
      <c r="B5701"/>
      <c r="D5701"/>
    </row>
    <row r="5702" spans="2:4">
      <c r="B5702"/>
      <c r="D5702"/>
    </row>
    <row r="5703" spans="2:4">
      <c r="B5703"/>
      <c r="D5703"/>
    </row>
    <row r="5704" spans="2:4">
      <c r="B5704"/>
      <c r="D5704"/>
    </row>
    <row r="5705" spans="2:4">
      <c r="B5705"/>
      <c r="D5705"/>
    </row>
    <row r="5706" spans="2:4">
      <c r="B5706"/>
      <c r="D5706"/>
    </row>
    <row r="5707" spans="2:4">
      <c r="B5707"/>
      <c r="D5707"/>
    </row>
    <row r="5708" spans="2:4">
      <c r="B5708"/>
      <c r="D5708"/>
    </row>
    <row r="5709" spans="2:4">
      <c r="B5709"/>
      <c r="D5709"/>
    </row>
    <row r="5710" spans="2:4">
      <c r="B5710"/>
      <c r="D5710"/>
    </row>
    <row r="5711" spans="2:4">
      <c r="B5711"/>
      <c r="D5711"/>
    </row>
    <row r="5712" spans="2:4">
      <c r="B5712"/>
      <c r="D5712"/>
    </row>
    <row r="5713" spans="2:4">
      <c r="B5713"/>
      <c r="D5713"/>
    </row>
    <row r="5714" spans="2:4">
      <c r="B5714"/>
      <c r="D5714"/>
    </row>
    <row r="5715" spans="2:4">
      <c r="B5715"/>
      <c r="D5715"/>
    </row>
    <row r="5716" spans="2:4">
      <c r="B5716"/>
      <c r="D5716"/>
    </row>
    <row r="5717" spans="2:4">
      <c r="B5717"/>
      <c r="D5717"/>
    </row>
    <row r="5718" spans="2:4">
      <c r="B5718"/>
      <c r="D5718"/>
    </row>
    <row r="5719" spans="2:4">
      <c r="B5719"/>
      <c r="D5719"/>
    </row>
    <row r="5720" spans="2:4">
      <c r="B5720"/>
      <c r="D5720"/>
    </row>
    <row r="5721" spans="2:4">
      <c r="B5721"/>
      <c r="D5721"/>
    </row>
    <row r="5722" spans="2:4">
      <c r="B5722"/>
      <c r="D5722"/>
    </row>
    <row r="5723" spans="2:4">
      <c r="B5723"/>
      <c r="D5723"/>
    </row>
    <row r="5724" spans="2:4">
      <c r="B5724"/>
      <c r="D5724"/>
    </row>
    <row r="5725" spans="2:4">
      <c r="B5725"/>
      <c r="D5725"/>
    </row>
    <row r="5726" spans="2:4">
      <c r="B5726"/>
      <c r="D5726"/>
    </row>
    <row r="5727" spans="2:4">
      <c r="B5727"/>
      <c r="D5727"/>
    </row>
    <row r="5728" spans="2:4">
      <c r="B5728"/>
      <c r="D5728"/>
    </row>
    <row r="5729" spans="2:4">
      <c r="B5729"/>
      <c r="D5729"/>
    </row>
    <row r="5730" spans="2:4">
      <c r="B5730"/>
      <c r="D5730"/>
    </row>
    <row r="5731" spans="2:4">
      <c r="B5731"/>
      <c r="D5731"/>
    </row>
    <row r="5732" spans="2:4">
      <c r="B5732"/>
      <c r="D5732"/>
    </row>
    <row r="5733" spans="2:4">
      <c r="B5733"/>
      <c r="D5733"/>
    </row>
    <row r="5734" spans="2:4">
      <c r="B5734"/>
      <c r="D5734"/>
    </row>
    <row r="5735" spans="2:4">
      <c r="B5735"/>
      <c r="D5735"/>
    </row>
    <row r="5736" spans="2:4">
      <c r="B5736"/>
      <c r="D5736"/>
    </row>
    <row r="5737" spans="2:4">
      <c r="B5737"/>
      <c r="D5737"/>
    </row>
    <row r="5738" spans="2:4">
      <c r="B5738"/>
      <c r="D5738"/>
    </row>
    <row r="5739" spans="2:4">
      <c r="B5739"/>
      <c r="D5739"/>
    </row>
    <row r="5740" spans="2:4">
      <c r="B5740"/>
      <c r="D5740"/>
    </row>
    <row r="5741" spans="2:4">
      <c r="B5741"/>
      <c r="D5741"/>
    </row>
    <row r="5742" spans="2:4">
      <c r="B5742"/>
      <c r="D5742"/>
    </row>
    <row r="5743" spans="2:4">
      <c r="B5743"/>
      <c r="D5743"/>
    </row>
    <row r="5744" spans="2:4">
      <c r="B5744"/>
      <c r="D5744"/>
    </row>
    <row r="5745" spans="2:4">
      <c r="B5745"/>
      <c r="D5745"/>
    </row>
    <row r="5746" spans="2:4">
      <c r="B5746"/>
      <c r="D5746"/>
    </row>
    <row r="5747" spans="2:4">
      <c r="B5747"/>
      <c r="D5747"/>
    </row>
    <row r="5748" spans="2:4">
      <c r="B5748"/>
      <c r="D5748"/>
    </row>
    <row r="5749" spans="2:4">
      <c r="B5749"/>
      <c r="D5749"/>
    </row>
    <row r="5750" spans="2:4">
      <c r="B5750"/>
      <c r="D5750"/>
    </row>
    <row r="5751" spans="2:4">
      <c r="B5751"/>
      <c r="D5751"/>
    </row>
    <row r="5752" spans="2:4">
      <c r="B5752"/>
      <c r="D5752"/>
    </row>
    <row r="5753" spans="2:4">
      <c r="B5753"/>
      <c r="D5753"/>
    </row>
    <row r="5754" spans="2:4">
      <c r="B5754"/>
      <c r="D5754"/>
    </row>
    <row r="5755" spans="2:4">
      <c r="B5755"/>
      <c r="D5755"/>
    </row>
    <row r="5756" spans="2:4">
      <c r="B5756"/>
      <c r="D5756"/>
    </row>
    <row r="5757" spans="2:4">
      <c r="B5757"/>
      <c r="D5757"/>
    </row>
    <row r="5758" spans="2:4">
      <c r="B5758"/>
      <c r="D5758"/>
    </row>
    <row r="5759" spans="2:4">
      <c r="B5759"/>
      <c r="D5759"/>
    </row>
    <row r="5760" spans="2:4">
      <c r="B5760"/>
      <c r="D5760"/>
    </row>
    <row r="5761" spans="2:4">
      <c r="B5761"/>
      <c r="D5761"/>
    </row>
    <row r="5762" spans="2:4">
      <c r="B5762"/>
      <c r="D5762"/>
    </row>
    <row r="5763" spans="2:4">
      <c r="B5763"/>
      <c r="D5763"/>
    </row>
    <row r="5764" spans="2:4">
      <c r="B5764"/>
      <c r="D5764"/>
    </row>
    <row r="5765" spans="2:4">
      <c r="B5765"/>
      <c r="D5765"/>
    </row>
    <row r="5766" spans="2:4">
      <c r="B5766"/>
      <c r="D5766"/>
    </row>
    <row r="5767" spans="2:4">
      <c r="B5767"/>
      <c r="D5767"/>
    </row>
    <row r="5768" spans="2:4">
      <c r="B5768"/>
      <c r="D5768"/>
    </row>
    <row r="5769" spans="2:4">
      <c r="B5769"/>
      <c r="D5769"/>
    </row>
    <row r="5770" spans="2:4">
      <c r="B5770"/>
      <c r="D5770"/>
    </row>
    <row r="5771" spans="2:4">
      <c r="B5771"/>
      <c r="D5771"/>
    </row>
    <row r="5772" spans="2:4">
      <c r="B5772"/>
      <c r="D5772"/>
    </row>
    <row r="5773" spans="2:4">
      <c r="B5773"/>
      <c r="D5773"/>
    </row>
    <row r="5774" spans="2:4">
      <c r="B5774"/>
      <c r="D5774"/>
    </row>
    <row r="5775" spans="2:4">
      <c r="B5775"/>
      <c r="D5775"/>
    </row>
    <row r="5776" spans="2:4">
      <c r="B5776"/>
      <c r="D5776"/>
    </row>
    <row r="5777" spans="2:4">
      <c r="B5777"/>
      <c r="D5777"/>
    </row>
    <row r="5778" spans="2:4">
      <c r="B5778"/>
      <c r="D5778"/>
    </row>
    <row r="5779" spans="2:4">
      <c r="B5779"/>
      <c r="D5779"/>
    </row>
    <row r="5780" spans="2:4">
      <c r="B5780"/>
      <c r="D5780"/>
    </row>
    <row r="5781" spans="2:4">
      <c r="B5781"/>
      <c r="D5781"/>
    </row>
    <row r="5782" spans="2:4">
      <c r="B5782"/>
      <c r="D5782"/>
    </row>
    <row r="5783" spans="2:4">
      <c r="B5783"/>
      <c r="D5783"/>
    </row>
    <row r="5784" spans="2:4">
      <c r="B5784"/>
      <c r="D5784"/>
    </row>
    <row r="5785" spans="2:4">
      <c r="B5785"/>
      <c r="D5785"/>
    </row>
    <row r="5786" spans="2:4">
      <c r="B5786"/>
      <c r="D5786"/>
    </row>
    <row r="5787" spans="2:4">
      <c r="B5787"/>
      <c r="D5787"/>
    </row>
    <row r="5788" spans="2:4">
      <c r="B5788"/>
      <c r="D5788"/>
    </row>
    <row r="5789" spans="2:4">
      <c r="B5789"/>
      <c r="D5789"/>
    </row>
    <row r="5790" spans="2:4">
      <c r="B5790"/>
      <c r="D5790"/>
    </row>
    <row r="5791" spans="2:4">
      <c r="B5791"/>
      <c r="D5791"/>
    </row>
    <row r="5792" spans="2:4">
      <c r="B5792"/>
      <c r="D5792"/>
    </row>
    <row r="5793" spans="2:4">
      <c r="B5793"/>
      <c r="D5793"/>
    </row>
    <row r="5794" spans="2:4">
      <c r="B5794"/>
      <c r="D5794"/>
    </row>
    <row r="5795" spans="2:4">
      <c r="B5795"/>
      <c r="D5795"/>
    </row>
    <row r="5796" spans="2:4">
      <c r="B5796"/>
      <c r="D5796"/>
    </row>
    <row r="5797" spans="2:4">
      <c r="B5797"/>
      <c r="D5797"/>
    </row>
    <row r="5798" spans="2:4">
      <c r="B5798"/>
      <c r="D5798"/>
    </row>
    <row r="5799" spans="2:4">
      <c r="B5799"/>
      <c r="D5799"/>
    </row>
    <row r="5800" spans="2:4">
      <c r="B5800"/>
      <c r="D5800"/>
    </row>
    <row r="5801" spans="2:4">
      <c r="B5801"/>
      <c r="D5801"/>
    </row>
    <row r="5802" spans="2:4">
      <c r="B5802"/>
      <c r="D5802"/>
    </row>
    <row r="5803" spans="2:4">
      <c r="B5803"/>
      <c r="D5803"/>
    </row>
    <row r="5804" spans="2:4">
      <c r="B5804"/>
      <c r="D5804"/>
    </row>
    <row r="5805" spans="2:4">
      <c r="B5805"/>
      <c r="D5805"/>
    </row>
    <row r="5806" spans="2:4">
      <c r="B5806"/>
      <c r="D5806"/>
    </row>
    <row r="5807" spans="2:4">
      <c r="B5807"/>
      <c r="D5807"/>
    </row>
    <row r="5808" spans="2:4">
      <c r="B5808"/>
      <c r="D5808"/>
    </row>
    <row r="5809" spans="2:4">
      <c r="B5809"/>
      <c r="D5809"/>
    </row>
    <row r="5810" spans="2:4">
      <c r="B5810"/>
      <c r="D5810"/>
    </row>
    <row r="5811" spans="2:4">
      <c r="B5811"/>
      <c r="D5811"/>
    </row>
    <row r="5812" spans="2:4">
      <c r="B5812"/>
      <c r="D5812"/>
    </row>
    <row r="5813" spans="2:4">
      <c r="B5813"/>
      <c r="D5813"/>
    </row>
    <row r="5814" spans="2:4">
      <c r="B5814"/>
      <c r="D5814"/>
    </row>
    <row r="5815" spans="2:4">
      <c r="B5815"/>
      <c r="D5815"/>
    </row>
    <row r="5816" spans="2:4">
      <c r="B5816"/>
      <c r="D5816"/>
    </row>
    <row r="5817" spans="2:4">
      <c r="B5817"/>
      <c r="D5817"/>
    </row>
    <row r="5818" spans="2:4">
      <c r="B5818"/>
      <c r="D5818"/>
    </row>
    <row r="5819" spans="2:4">
      <c r="B5819"/>
      <c r="D5819"/>
    </row>
    <row r="5820" spans="2:4">
      <c r="B5820"/>
      <c r="D5820"/>
    </row>
    <row r="5821" spans="2:4">
      <c r="B5821"/>
      <c r="D5821"/>
    </row>
    <row r="5822" spans="2:4">
      <c r="B5822"/>
      <c r="D5822"/>
    </row>
    <row r="5823" spans="2:4">
      <c r="B5823"/>
      <c r="D5823"/>
    </row>
    <row r="5824" spans="2:4">
      <c r="B5824"/>
      <c r="D5824"/>
    </row>
    <row r="5825" spans="2:4">
      <c r="B5825"/>
      <c r="D5825"/>
    </row>
    <row r="5826" spans="2:4">
      <c r="B5826"/>
      <c r="D5826"/>
    </row>
    <row r="5827" spans="2:4">
      <c r="B5827"/>
      <c r="D5827"/>
    </row>
    <row r="5828" spans="2:4">
      <c r="B5828"/>
      <c r="D5828"/>
    </row>
    <row r="5829" spans="2:4">
      <c r="B5829"/>
      <c r="D5829"/>
    </row>
    <row r="5830" spans="2:4">
      <c r="B5830"/>
      <c r="D5830"/>
    </row>
    <row r="5831" spans="2:4">
      <c r="B5831"/>
      <c r="D5831"/>
    </row>
    <row r="5832" spans="2:4">
      <c r="B5832"/>
      <c r="D5832"/>
    </row>
    <row r="5833" spans="2:4">
      <c r="B5833"/>
      <c r="D5833"/>
    </row>
    <row r="5834" spans="2:4">
      <c r="B5834"/>
      <c r="D5834"/>
    </row>
    <row r="5835" spans="2:4">
      <c r="B5835"/>
      <c r="D5835"/>
    </row>
    <row r="5836" spans="2:4">
      <c r="B5836"/>
      <c r="D5836"/>
    </row>
    <row r="5837" spans="2:4">
      <c r="B5837"/>
      <c r="D5837"/>
    </row>
    <row r="5838" spans="2:4">
      <c r="B5838"/>
      <c r="D5838"/>
    </row>
    <row r="5839" spans="2:4">
      <c r="B5839"/>
      <c r="D5839"/>
    </row>
    <row r="5840" spans="2:4">
      <c r="B5840"/>
      <c r="D5840"/>
    </row>
    <row r="5841" spans="2:4">
      <c r="B5841"/>
      <c r="D5841"/>
    </row>
    <row r="5842" spans="2:4">
      <c r="B5842"/>
      <c r="D5842"/>
    </row>
    <row r="5843" spans="2:4">
      <c r="B5843"/>
      <c r="D5843"/>
    </row>
    <row r="5844" spans="2:4">
      <c r="B5844"/>
      <c r="D5844"/>
    </row>
    <row r="5845" spans="2:4">
      <c r="B5845"/>
      <c r="D5845"/>
    </row>
    <row r="5846" spans="2:4">
      <c r="B5846"/>
      <c r="D5846"/>
    </row>
    <row r="5847" spans="2:4">
      <c r="B5847"/>
      <c r="D5847"/>
    </row>
    <row r="5848" spans="2:4">
      <c r="B5848"/>
      <c r="D5848"/>
    </row>
    <row r="5849" spans="2:4">
      <c r="B5849"/>
      <c r="D5849"/>
    </row>
    <row r="5850" spans="2:4">
      <c r="B5850"/>
      <c r="D5850"/>
    </row>
    <row r="5851" spans="2:4">
      <c r="B5851"/>
      <c r="D5851"/>
    </row>
    <row r="5852" spans="2:4">
      <c r="B5852"/>
      <c r="D5852"/>
    </row>
    <row r="5853" spans="2:4">
      <c r="B5853"/>
      <c r="D5853"/>
    </row>
    <row r="5854" spans="2:4">
      <c r="B5854"/>
      <c r="D5854"/>
    </row>
    <row r="5855" spans="2:4">
      <c r="B5855"/>
      <c r="D5855"/>
    </row>
    <row r="5856" spans="2:4">
      <c r="B5856"/>
      <c r="D5856"/>
    </row>
    <row r="5857" spans="2:4">
      <c r="B5857"/>
      <c r="D5857"/>
    </row>
    <row r="5858" spans="2:4">
      <c r="B5858"/>
      <c r="D5858"/>
    </row>
    <row r="5859" spans="2:4">
      <c r="B5859"/>
      <c r="D5859"/>
    </row>
    <row r="5860" spans="2:4">
      <c r="B5860"/>
      <c r="D5860"/>
    </row>
    <row r="5861" spans="2:4">
      <c r="B5861"/>
      <c r="D5861"/>
    </row>
    <row r="5862" spans="2:4">
      <c r="B5862"/>
      <c r="D5862"/>
    </row>
    <row r="5863" spans="2:4">
      <c r="B5863"/>
      <c r="D5863"/>
    </row>
    <row r="5864" spans="2:4">
      <c r="B5864"/>
      <c r="D5864"/>
    </row>
    <row r="5865" spans="2:4">
      <c r="B5865"/>
      <c r="D5865"/>
    </row>
    <row r="5866" spans="2:4">
      <c r="B5866"/>
      <c r="D5866"/>
    </row>
    <row r="5867" spans="2:4">
      <c r="B5867"/>
      <c r="D5867"/>
    </row>
    <row r="5868" spans="2:4">
      <c r="B5868"/>
      <c r="D5868"/>
    </row>
    <row r="5869" spans="2:4">
      <c r="B5869"/>
      <c r="D5869"/>
    </row>
    <row r="5870" spans="2:4">
      <c r="B5870"/>
      <c r="D5870"/>
    </row>
    <row r="5871" spans="2:4">
      <c r="B5871"/>
      <c r="D5871"/>
    </row>
    <row r="5872" spans="2:4">
      <c r="B5872"/>
      <c r="D5872"/>
    </row>
    <row r="5873" spans="2:4">
      <c r="B5873"/>
      <c r="D5873"/>
    </row>
    <row r="5874" spans="2:4">
      <c r="B5874"/>
      <c r="D5874"/>
    </row>
    <row r="5875" spans="2:4">
      <c r="B5875"/>
      <c r="D5875"/>
    </row>
    <row r="5876" spans="2:4">
      <c r="B5876"/>
      <c r="D5876"/>
    </row>
    <row r="5877" spans="2:4">
      <c r="B5877"/>
      <c r="D5877"/>
    </row>
    <row r="5878" spans="2:4">
      <c r="B5878"/>
      <c r="D5878"/>
    </row>
    <row r="5879" spans="2:4">
      <c r="B5879"/>
      <c r="D5879"/>
    </row>
    <row r="5880" spans="2:4">
      <c r="B5880"/>
      <c r="D5880"/>
    </row>
    <row r="5881" spans="2:4">
      <c r="B5881"/>
      <c r="D5881"/>
    </row>
    <row r="5882" spans="2:4">
      <c r="B5882"/>
      <c r="D5882"/>
    </row>
    <row r="5883" spans="2:4">
      <c r="B5883"/>
      <c r="D5883"/>
    </row>
    <row r="5884" spans="2:4">
      <c r="B5884"/>
      <c r="D5884"/>
    </row>
    <row r="5885" spans="2:4">
      <c r="B5885"/>
      <c r="D5885"/>
    </row>
    <row r="5886" spans="2:4">
      <c r="B5886"/>
      <c r="D5886"/>
    </row>
    <row r="5887" spans="2:4">
      <c r="B5887"/>
      <c r="D5887"/>
    </row>
    <row r="5888" spans="2:4">
      <c r="B5888"/>
      <c r="D5888"/>
    </row>
    <row r="5889" spans="2:4">
      <c r="B5889"/>
      <c r="D5889"/>
    </row>
    <row r="5890" spans="2:4">
      <c r="B5890"/>
      <c r="D5890"/>
    </row>
    <row r="5891" spans="2:4">
      <c r="B5891"/>
      <c r="D5891"/>
    </row>
    <row r="5892" spans="2:4">
      <c r="B5892"/>
      <c r="D5892"/>
    </row>
    <row r="5893" spans="2:4">
      <c r="B5893"/>
      <c r="D5893"/>
    </row>
    <row r="5894" spans="2:4">
      <c r="B5894"/>
      <c r="D5894"/>
    </row>
    <row r="5895" spans="2:4">
      <c r="B5895"/>
      <c r="D5895"/>
    </row>
    <row r="5896" spans="2:4">
      <c r="B5896"/>
      <c r="D5896"/>
    </row>
    <row r="5897" spans="2:4">
      <c r="B5897"/>
      <c r="D5897"/>
    </row>
    <row r="5898" spans="2:4">
      <c r="B5898"/>
      <c r="D5898"/>
    </row>
    <row r="5899" spans="2:4">
      <c r="B5899"/>
      <c r="D5899"/>
    </row>
    <row r="5900" spans="2:4">
      <c r="B5900"/>
      <c r="D5900"/>
    </row>
    <row r="5901" spans="2:4">
      <c r="B5901"/>
      <c r="D5901"/>
    </row>
    <row r="5902" spans="2:4">
      <c r="B5902"/>
      <c r="D5902"/>
    </row>
    <row r="5903" spans="2:4">
      <c r="B5903"/>
      <c r="D5903"/>
    </row>
    <row r="5904" spans="2:4">
      <c r="B5904"/>
      <c r="D5904"/>
    </row>
    <row r="5905" spans="2:4">
      <c r="B5905"/>
      <c r="D5905"/>
    </row>
    <row r="5906" spans="2:4">
      <c r="B5906"/>
      <c r="D5906"/>
    </row>
    <row r="5907" spans="2:4">
      <c r="B5907"/>
      <c r="D5907"/>
    </row>
    <row r="5908" spans="2:4">
      <c r="B5908"/>
      <c r="D5908"/>
    </row>
    <row r="5909" spans="2:4">
      <c r="B5909"/>
      <c r="D5909"/>
    </row>
    <row r="5910" spans="2:4">
      <c r="B5910"/>
      <c r="D5910"/>
    </row>
    <row r="5911" spans="2:4">
      <c r="B5911"/>
      <c r="D5911"/>
    </row>
    <row r="5912" spans="2:4">
      <c r="B5912"/>
      <c r="D5912"/>
    </row>
    <row r="5913" spans="2:4">
      <c r="B5913"/>
      <c r="D5913"/>
    </row>
    <row r="5914" spans="2:4">
      <c r="B5914"/>
      <c r="D5914"/>
    </row>
    <row r="5915" spans="2:4">
      <c r="B5915"/>
      <c r="D5915"/>
    </row>
    <row r="5916" spans="2:4">
      <c r="B5916"/>
      <c r="D5916"/>
    </row>
    <row r="5917" spans="2:4">
      <c r="B5917"/>
      <c r="D5917"/>
    </row>
    <row r="5918" spans="2:4">
      <c r="B5918"/>
      <c r="D5918"/>
    </row>
    <row r="5919" spans="2:4">
      <c r="B5919"/>
      <c r="D5919"/>
    </row>
    <row r="5920" spans="2:4">
      <c r="B5920"/>
      <c r="D5920"/>
    </row>
    <row r="5921" spans="2:4">
      <c r="B5921"/>
      <c r="D5921"/>
    </row>
    <row r="5922" spans="2:4">
      <c r="B5922"/>
      <c r="D5922"/>
    </row>
    <row r="5923" spans="2:4">
      <c r="B5923"/>
      <c r="D5923"/>
    </row>
    <row r="5924" spans="2:4">
      <c r="B5924"/>
      <c r="D5924"/>
    </row>
    <row r="5925" spans="2:4">
      <c r="B5925"/>
      <c r="D5925"/>
    </row>
    <row r="5926" spans="2:4">
      <c r="B5926"/>
      <c r="D5926"/>
    </row>
    <row r="5927" spans="2:4">
      <c r="B5927"/>
      <c r="D5927"/>
    </row>
    <row r="5928" spans="2:4">
      <c r="B5928"/>
      <c r="D5928"/>
    </row>
    <row r="5929" spans="2:4">
      <c r="B5929"/>
      <c r="D5929"/>
    </row>
    <row r="5930" spans="2:4">
      <c r="B5930"/>
      <c r="D5930"/>
    </row>
    <row r="5931" spans="2:4">
      <c r="B5931"/>
      <c r="D5931"/>
    </row>
    <row r="5932" spans="2:4">
      <c r="B5932"/>
      <c r="D5932"/>
    </row>
    <row r="5933" spans="2:4">
      <c r="B5933"/>
      <c r="D5933"/>
    </row>
    <row r="5934" spans="2:4">
      <c r="B5934"/>
      <c r="D5934"/>
    </row>
    <row r="5935" spans="2:4">
      <c r="B5935"/>
      <c r="D5935"/>
    </row>
    <row r="5936" spans="2:4">
      <c r="B5936"/>
      <c r="D5936"/>
    </row>
    <row r="5937" spans="2:4">
      <c r="B5937"/>
      <c r="D5937"/>
    </row>
    <row r="5938" spans="2:4">
      <c r="B5938"/>
      <c r="D5938"/>
    </row>
    <row r="5939" spans="2:4">
      <c r="B5939"/>
      <c r="D5939"/>
    </row>
    <row r="5940" spans="2:4">
      <c r="B5940"/>
      <c r="D5940"/>
    </row>
    <row r="5941" spans="2:4">
      <c r="B5941"/>
      <c r="D5941"/>
    </row>
    <row r="5942" spans="2:4">
      <c r="B5942"/>
      <c r="D5942"/>
    </row>
    <row r="5943" spans="2:4">
      <c r="B5943"/>
      <c r="D5943"/>
    </row>
    <row r="5944" spans="2:4">
      <c r="B5944"/>
      <c r="D5944"/>
    </row>
    <row r="5945" spans="2:4">
      <c r="B5945"/>
      <c r="D5945"/>
    </row>
    <row r="5946" spans="2:4">
      <c r="B5946"/>
      <c r="D5946"/>
    </row>
    <row r="5947" spans="2:4">
      <c r="B5947"/>
      <c r="D5947"/>
    </row>
    <row r="5948" spans="2:4">
      <c r="B5948"/>
      <c r="D5948"/>
    </row>
    <row r="5949" spans="2:4">
      <c r="B5949"/>
      <c r="D5949"/>
    </row>
    <row r="5950" spans="2:4">
      <c r="B5950"/>
      <c r="D5950"/>
    </row>
    <row r="5951" spans="2:4">
      <c r="B5951"/>
      <c r="D5951"/>
    </row>
    <row r="5952" spans="2:4">
      <c r="B5952"/>
      <c r="D5952"/>
    </row>
    <row r="5953" spans="2:4">
      <c r="B5953"/>
      <c r="D5953"/>
    </row>
    <row r="5954" spans="2:4">
      <c r="B5954"/>
      <c r="D5954"/>
    </row>
    <row r="5955" spans="2:4">
      <c r="B5955"/>
      <c r="D5955"/>
    </row>
    <row r="5956" spans="2:4">
      <c r="B5956"/>
      <c r="D5956"/>
    </row>
    <row r="5957" spans="2:4">
      <c r="B5957"/>
      <c r="D5957"/>
    </row>
    <row r="5958" spans="2:4">
      <c r="B5958"/>
      <c r="D5958"/>
    </row>
    <row r="5959" spans="2:4">
      <c r="B5959"/>
      <c r="D5959"/>
    </row>
    <row r="5960" spans="2:4">
      <c r="B5960"/>
      <c r="D5960"/>
    </row>
    <row r="5961" spans="2:4">
      <c r="B5961"/>
      <c r="D5961"/>
    </row>
    <row r="5962" spans="2:4">
      <c r="B5962"/>
      <c r="D5962"/>
    </row>
    <row r="5963" spans="2:4">
      <c r="B5963"/>
      <c r="D5963"/>
    </row>
    <row r="5964" spans="2:4">
      <c r="B5964"/>
      <c r="D5964"/>
    </row>
    <row r="5965" spans="2:4">
      <c r="B5965"/>
      <c r="D5965"/>
    </row>
    <row r="5966" spans="2:4">
      <c r="B5966"/>
      <c r="D5966"/>
    </row>
    <row r="5967" spans="2:4">
      <c r="B5967"/>
      <c r="D5967"/>
    </row>
    <row r="5968" spans="2:4">
      <c r="B5968"/>
      <c r="D5968"/>
    </row>
    <row r="5969" spans="2:4">
      <c r="B5969"/>
      <c r="D5969"/>
    </row>
    <row r="5970" spans="2:4">
      <c r="B5970"/>
      <c r="D5970"/>
    </row>
    <row r="5971" spans="2:4">
      <c r="B5971"/>
      <c r="D5971"/>
    </row>
    <row r="5972" spans="2:4">
      <c r="B5972"/>
      <c r="D5972"/>
    </row>
    <row r="5973" spans="2:4">
      <c r="B5973"/>
      <c r="D5973"/>
    </row>
    <row r="5974" spans="2:4">
      <c r="B5974"/>
      <c r="D5974"/>
    </row>
    <row r="5975" spans="2:4">
      <c r="B5975"/>
      <c r="D5975"/>
    </row>
    <row r="5976" spans="2:4">
      <c r="B5976"/>
      <c r="D5976"/>
    </row>
    <row r="5977" spans="2:4">
      <c r="B5977"/>
      <c r="D5977"/>
    </row>
    <row r="5978" spans="2:4">
      <c r="B5978"/>
      <c r="D5978"/>
    </row>
    <row r="5979" spans="2:4">
      <c r="B5979"/>
      <c r="D5979"/>
    </row>
    <row r="5980" spans="2:4">
      <c r="B5980"/>
      <c r="D5980"/>
    </row>
    <row r="5981" spans="2:4">
      <c r="B5981"/>
      <c r="D5981"/>
    </row>
    <row r="5982" spans="2:4">
      <c r="B5982"/>
      <c r="D5982"/>
    </row>
    <row r="5983" spans="2:4">
      <c r="B5983"/>
      <c r="D5983"/>
    </row>
    <row r="5984" spans="2:4">
      <c r="B5984"/>
      <c r="D5984"/>
    </row>
    <row r="5985" spans="2:4">
      <c r="B5985"/>
      <c r="D5985"/>
    </row>
    <row r="5986" spans="2:4">
      <c r="B5986"/>
      <c r="D5986"/>
    </row>
    <row r="5987" spans="2:4">
      <c r="B5987"/>
      <c r="D5987"/>
    </row>
    <row r="5988" spans="2:4">
      <c r="B5988"/>
      <c r="D5988"/>
    </row>
    <row r="5989" spans="2:4">
      <c r="B5989"/>
      <c r="D5989"/>
    </row>
    <row r="5990" spans="2:4">
      <c r="B5990"/>
      <c r="D5990"/>
    </row>
    <row r="5991" spans="2:4">
      <c r="B5991"/>
      <c r="D5991"/>
    </row>
    <row r="5992" spans="2:4">
      <c r="B5992"/>
      <c r="D5992"/>
    </row>
    <row r="5993" spans="2:4">
      <c r="B5993"/>
      <c r="D5993"/>
    </row>
    <row r="5994" spans="2:4">
      <c r="B5994"/>
      <c r="D5994"/>
    </row>
    <row r="5995" spans="2:4">
      <c r="B5995"/>
      <c r="D5995"/>
    </row>
    <row r="5996" spans="2:4">
      <c r="B5996"/>
      <c r="D5996"/>
    </row>
    <row r="5997" spans="2:4">
      <c r="B5997"/>
      <c r="D5997"/>
    </row>
    <row r="5998" spans="2:4">
      <c r="B5998"/>
      <c r="D5998"/>
    </row>
    <row r="5999" spans="2:4">
      <c r="B5999"/>
      <c r="D5999"/>
    </row>
    <row r="6000" spans="2:4">
      <c r="B6000"/>
      <c r="D6000"/>
    </row>
    <row r="6001" spans="2:4">
      <c r="B6001"/>
      <c r="D6001"/>
    </row>
    <row r="6002" spans="2:4">
      <c r="B6002"/>
      <c r="D6002"/>
    </row>
    <row r="6003" spans="2:4">
      <c r="B6003"/>
      <c r="D6003"/>
    </row>
    <row r="6004" spans="2:4">
      <c r="B6004"/>
      <c r="D6004"/>
    </row>
    <row r="6005" spans="2:4">
      <c r="B6005"/>
      <c r="D6005"/>
    </row>
    <row r="6006" spans="2:4">
      <c r="B6006"/>
      <c r="D6006"/>
    </row>
    <row r="6007" spans="2:4">
      <c r="B6007"/>
      <c r="D6007"/>
    </row>
    <row r="6008" spans="2:4">
      <c r="B6008"/>
      <c r="D6008"/>
    </row>
    <row r="6009" spans="2:4">
      <c r="B6009"/>
      <c r="D6009"/>
    </row>
    <row r="6010" spans="2:4">
      <c r="B6010"/>
      <c r="D6010"/>
    </row>
    <row r="6011" spans="2:4">
      <c r="B6011"/>
      <c r="D6011"/>
    </row>
    <row r="6012" spans="2:4">
      <c r="B6012"/>
      <c r="D6012"/>
    </row>
    <row r="6013" spans="2:4">
      <c r="B6013"/>
      <c r="D6013"/>
    </row>
    <row r="6014" spans="2:4">
      <c r="B6014"/>
      <c r="D6014"/>
    </row>
    <row r="6015" spans="2:4">
      <c r="B6015"/>
      <c r="D6015"/>
    </row>
    <row r="6016" spans="2:4">
      <c r="B6016"/>
      <c r="D6016"/>
    </row>
    <row r="6017" spans="2:4">
      <c r="B6017"/>
      <c r="D6017"/>
    </row>
    <row r="6018" spans="2:4">
      <c r="B6018"/>
      <c r="D6018"/>
    </row>
    <row r="6019" spans="2:4">
      <c r="B6019"/>
      <c r="D6019"/>
    </row>
    <row r="6020" spans="2:4">
      <c r="B6020"/>
      <c r="D6020"/>
    </row>
    <row r="6021" spans="2:4">
      <c r="B6021"/>
      <c r="D6021"/>
    </row>
    <row r="6022" spans="2:4">
      <c r="B6022"/>
      <c r="D6022"/>
    </row>
    <row r="6023" spans="2:4">
      <c r="B6023"/>
      <c r="D6023"/>
    </row>
    <row r="6024" spans="2:4">
      <c r="B6024"/>
      <c r="D6024"/>
    </row>
    <row r="6025" spans="2:4">
      <c r="B6025"/>
      <c r="D6025"/>
    </row>
    <row r="6026" spans="2:4">
      <c r="B6026"/>
      <c r="D6026"/>
    </row>
    <row r="6027" spans="2:4">
      <c r="B6027"/>
      <c r="D6027"/>
    </row>
    <row r="6028" spans="2:4">
      <c r="B6028"/>
      <c r="D6028"/>
    </row>
    <row r="6029" spans="2:4">
      <c r="B6029"/>
      <c r="D6029"/>
    </row>
    <row r="6030" spans="2:4">
      <c r="B6030"/>
      <c r="D6030"/>
    </row>
    <row r="6031" spans="2:4">
      <c r="B6031"/>
      <c r="D6031"/>
    </row>
    <row r="6032" spans="2:4">
      <c r="B6032"/>
      <c r="D6032"/>
    </row>
    <row r="6033" spans="2:4">
      <c r="B6033"/>
      <c r="D6033"/>
    </row>
    <row r="6034" spans="2:4">
      <c r="B6034"/>
      <c r="D6034"/>
    </row>
    <row r="6035" spans="2:4">
      <c r="B6035"/>
      <c r="D6035"/>
    </row>
    <row r="6036" spans="2:4">
      <c r="B6036"/>
      <c r="D6036"/>
    </row>
    <row r="6037" spans="2:4">
      <c r="B6037"/>
      <c r="D6037"/>
    </row>
    <row r="6038" spans="2:4">
      <c r="B6038"/>
      <c r="D6038"/>
    </row>
    <row r="6039" spans="2:4">
      <c r="B6039"/>
      <c r="D6039"/>
    </row>
    <row r="6040" spans="2:4">
      <c r="B6040"/>
      <c r="D6040"/>
    </row>
    <row r="6041" spans="2:4">
      <c r="B6041"/>
      <c r="D6041"/>
    </row>
    <row r="6042" spans="2:4">
      <c r="B6042"/>
      <c r="D6042"/>
    </row>
    <row r="6043" spans="2:4">
      <c r="B6043"/>
      <c r="D6043"/>
    </row>
    <row r="6044" spans="2:4">
      <c r="B6044"/>
      <c r="D6044"/>
    </row>
    <row r="6045" spans="2:4">
      <c r="B6045"/>
      <c r="D6045"/>
    </row>
    <row r="6046" spans="2:4">
      <c r="B6046"/>
      <c r="D6046"/>
    </row>
    <row r="6047" spans="2:4">
      <c r="B6047"/>
      <c r="D6047"/>
    </row>
    <row r="6048" spans="2:4">
      <c r="B6048"/>
      <c r="D6048"/>
    </row>
    <row r="6049" spans="2:4">
      <c r="B6049"/>
      <c r="D6049"/>
    </row>
    <row r="6050" spans="2:4">
      <c r="B6050"/>
      <c r="D6050"/>
    </row>
    <row r="6051" spans="2:4">
      <c r="B6051"/>
      <c r="D6051"/>
    </row>
    <row r="6052" spans="2:4">
      <c r="B6052"/>
      <c r="D6052"/>
    </row>
    <row r="6053" spans="2:4">
      <c r="B6053"/>
      <c r="D6053"/>
    </row>
    <row r="6054" spans="2:4">
      <c r="B6054"/>
      <c r="D6054"/>
    </row>
    <row r="6055" spans="2:4">
      <c r="B6055"/>
      <c r="D6055"/>
    </row>
    <row r="6056" spans="2:4">
      <c r="B6056"/>
      <c r="D6056"/>
    </row>
    <row r="6057" spans="2:4">
      <c r="B6057"/>
      <c r="D6057"/>
    </row>
    <row r="6058" spans="2:4">
      <c r="B6058"/>
      <c r="D6058"/>
    </row>
    <row r="6059" spans="2:4">
      <c r="B6059"/>
      <c r="D6059"/>
    </row>
    <row r="6060" spans="2:4">
      <c r="B6060"/>
      <c r="D6060"/>
    </row>
    <row r="6061" spans="2:4">
      <c r="B6061"/>
      <c r="D6061"/>
    </row>
    <row r="6062" spans="2:4">
      <c r="B6062"/>
      <c r="D6062"/>
    </row>
    <row r="6063" spans="2:4">
      <c r="B6063"/>
      <c r="D6063"/>
    </row>
    <row r="6064" spans="2:4">
      <c r="B6064"/>
      <c r="D6064"/>
    </row>
    <row r="6065" spans="2:4">
      <c r="B6065"/>
      <c r="D6065"/>
    </row>
    <row r="6066" spans="2:4">
      <c r="B6066"/>
      <c r="D6066"/>
    </row>
    <row r="6067" spans="2:4">
      <c r="B6067"/>
      <c r="D6067"/>
    </row>
    <row r="6068" spans="2:4">
      <c r="B6068"/>
      <c r="D6068"/>
    </row>
    <row r="6069" spans="2:4">
      <c r="B6069"/>
      <c r="D6069"/>
    </row>
    <row r="6070" spans="2:4">
      <c r="B6070"/>
      <c r="D6070"/>
    </row>
    <row r="6071" spans="2:4">
      <c r="B6071"/>
      <c r="D6071"/>
    </row>
    <row r="6072" spans="2:4">
      <c r="B6072"/>
      <c r="D6072"/>
    </row>
    <row r="6073" spans="2:4">
      <c r="B6073"/>
      <c r="D6073"/>
    </row>
    <row r="6074" spans="2:4">
      <c r="B6074"/>
      <c r="D6074"/>
    </row>
    <row r="6075" spans="2:4">
      <c r="B6075"/>
      <c r="D6075"/>
    </row>
    <row r="6076" spans="2:4">
      <c r="B6076"/>
      <c r="D6076"/>
    </row>
    <row r="6077" spans="2:4">
      <c r="B6077"/>
      <c r="D6077"/>
    </row>
    <row r="6078" spans="2:4">
      <c r="B6078"/>
      <c r="D6078"/>
    </row>
    <row r="6079" spans="2:4">
      <c r="B6079"/>
      <c r="D6079"/>
    </row>
    <row r="6080" spans="2:4">
      <c r="B6080"/>
      <c r="D6080"/>
    </row>
    <row r="6081" spans="2:4">
      <c r="B6081"/>
      <c r="D6081"/>
    </row>
    <row r="6082" spans="2:4">
      <c r="B6082"/>
      <c r="D6082"/>
    </row>
    <row r="6083" spans="2:4">
      <c r="B6083"/>
      <c r="D6083"/>
    </row>
    <row r="6084" spans="2:4">
      <c r="B6084"/>
      <c r="D6084"/>
    </row>
    <row r="6085" spans="2:4">
      <c r="B6085"/>
      <c r="D6085"/>
    </row>
    <row r="6086" spans="2:4">
      <c r="B6086"/>
      <c r="D6086"/>
    </row>
    <row r="6087" spans="2:4">
      <c r="B6087"/>
      <c r="D6087"/>
    </row>
    <row r="6088" spans="2:4">
      <c r="B6088"/>
      <c r="D6088"/>
    </row>
    <row r="6089" spans="2:4">
      <c r="B6089"/>
      <c r="D6089"/>
    </row>
    <row r="6090" spans="2:4">
      <c r="B6090"/>
      <c r="D6090"/>
    </row>
    <row r="6091" spans="2:4">
      <c r="B6091"/>
      <c r="D6091"/>
    </row>
    <row r="6092" spans="2:4">
      <c r="B6092"/>
      <c r="D6092"/>
    </row>
    <row r="6093" spans="2:4">
      <c r="B6093"/>
      <c r="D6093"/>
    </row>
    <row r="6094" spans="2:4">
      <c r="B6094"/>
      <c r="D6094"/>
    </row>
    <row r="6095" spans="2:4">
      <c r="B6095"/>
      <c r="D6095"/>
    </row>
    <row r="6096" spans="2:4">
      <c r="B6096"/>
      <c r="D6096"/>
    </row>
    <row r="6097" spans="2:4">
      <c r="B6097"/>
      <c r="D6097"/>
    </row>
    <row r="6098" spans="2:4">
      <c r="B6098"/>
      <c r="D6098"/>
    </row>
    <row r="6099" spans="2:4">
      <c r="B6099"/>
      <c r="D6099"/>
    </row>
    <row r="6100" spans="2:4">
      <c r="B6100"/>
      <c r="D6100"/>
    </row>
    <row r="6101" spans="2:4">
      <c r="B6101"/>
      <c r="D6101"/>
    </row>
    <row r="6102" spans="2:4">
      <c r="B6102"/>
      <c r="D6102"/>
    </row>
    <row r="6103" spans="2:4">
      <c r="B6103"/>
      <c r="D6103"/>
    </row>
    <row r="6104" spans="2:4">
      <c r="B6104"/>
      <c r="D6104"/>
    </row>
    <row r="6105" spans="2:4">
      <c r="B6105"/>
      <c r="D6105"/>
    </row>
    <row r="6106" spans="2:4">
      <c r="B6106"/>
      <c r="D6106"/>
    </row>
    <row r="6107" spans="2:4">
      <c r="B6107"/>
      <c r="D6107"/>
    </row>
    <row r="6108" spans="2:4">
      <c r="B6108"/>
      <c r="D6108"/>
    </row>
    <row r="6109" spans="2:4">
      <c r="B6109"/>
      <c r="D6109"/>
    </row>
    <row r="6110" spans="2:4">
      <c r="B6110"/>
      <c r="D6110"/>
    </row>
    <row r="6111" spans="2:4">
      <c r="B6111"/>
      <c r="D6111"/>
    </row>
    <row r="6112" spans="2:4">
      <c r="B6112"/>
      <c r="D6112"/>
    </row>
    <row r="6113" spans="2:4">
      <c r="B6113"/>
      <c r="D6113"/>
    </row>
    <row r="6114" spans="2:4">
      <c r="B6114"/>
      <c r="D6114"/>
    </row>
    <row r="6115" spans="2:4">
      <c r="B6115"/>
      <c r="D6115"/>
    </row>
    <row r="6116" spans="2:4">
      <c r="B6116"/>
      <c r="D6116"/>
    </row>
    <row r="6117" spans="2:4">
      <c r="B6117"/>
      <c r="D6117"/>
    </row>
    <row r="6118" spans="2:4">
      <c r="B6118"/>
      <c r="D6118"/>
    </row>
    <row r="6119" spans="2:4">
      <c r="B6119"/>
      <c r="D6119"/>
    </row>
    <row r="6120" spans="2:4">
      <c r="B6120"/>
      <c r="D6120"/>
    </row>
    <row r="6121" spans="2:4">
      <c r="B6121"/>
      <c r="D6121"/>
    </row>
    <row r="6122" spans="2:4">
      <c r="B6122"/>
      <c r="D6122"/>
    </row>
    <row r="6123" spans="2:4">
      <c r="B6123"/>
      <c r="D6123"/>
    </row>
    <row r="6124" spans="2:4">
      <c r="B6124"/>
      <c r="D6124"/>
    </row>
    <row r="6125" spans="2:4">
      <c r="B6125"/>
      <c r="D6125"/>
    </row>
    <row r="6126" spans="2:4">
      <c r="B6126"/>
      <c r="D6126"/>
    </row>
    <row r="6127" spans="2:4">
      <c r="B6127"/>
      <c r="D6127"/>
    </row>
    <row r="6128" spans="2:4">
      <c r="B6128"/>
      <c r="D6128"/>
    </row>
    <row r="6129" spans="2:4">
      <c r="B6129"/>
      <c r="D6129"/>
    </row>
    <row r="6130" spans="2:4">
      <c r="B6130"/>
      <c r="D6130"/>
    </row>
    <row r="6131" spans="2:4">
      <c r="B6131"/>
      <c r="D6131"/>
    </row>
    <row r="6132" spans="2:4">
      <c r="B6132"/>
      <c r="D6132"/>
    </row>
    <row r="6133" spans="2:4">
      <c r="B6133"/>
      <c r="D6133"/>
    </row>
    <row r="6134" spans="2:4">
      <c r="B6134"/>
      <c r="D6134"/>
    </row>
    <row r="6135" spans="2:4">
      <c r="B6135"/>
      <c r="D6135"/>
    </row>
    <row r="6136" spans="2:4">
      <c r="B6136"/>
      <c r="D6136"/>
    </row>
    <row r="6137" spans="2:4">
      <c r="B6137"/>
      <c r="D6137"/>
    </row>
    <row r="6138" spans="2:4">
      <c r="B6138"/>
      <c r="D6138"/>
    </row>
    <row r="6139" spans="2:4">
      <c r="B6139"/>
      <c r="D6139"/>
    </row>
    <row r="6140" spans="2:4">
      <c r="B6140"/>
      <c r="D6140"/>
    </row>
    <row r="6141" spans="2:4">
      <c r="B6141"/>
      <c r="D6141"/>
    </row>
    <row r="6142" spans="2:4">
      <c r="B6142"/>
      <c r="D6142"/>
    </row>
    <row r="6143" spans="2:4">
      <c r="B6143"/>
      <c r="D6143"/>
    </row>
    <row r="6144" spans="2:4">
      <c r="B6144"/>
      <c r="D6144"/>
    </row>
    <row r="6145" spans="2:4">
      <c r="B6145"/>
      <c r="D6145"/>
    </row>
    <row r="6146" spans="2:4">
      <c r="B6146"/>
      <c r="D6146"/>
    </row>
    <row r="6147" spans="2:4">
      <c r="B6147"/>
      <c r="D6147"/>
    </row>
    <row r="6148" spans="2:4">
      <c r="B6148"/>
      <c r="D6148"/>
    </row>
    <row r="6149" spans="2:4">
      <c r="B6149"/>
      <c r="D6149"/>
    </row>
    <row r="6150" spans="2:4">
      <c r="B6150"/>
      <c r="D6150"/>
    </row>
    <row r="6151" spans="2:4">
      <c r="B6151"/>
      <c r="D6151"/>
    </row>
    <row r="6152" spans="2:4">
      <c r="B6152"/>
      <c r="D6152"/>
    </row>
    <row r="6153" spans="2:4">
      <c r="B6153"/>
      <c r="D6153"/>
    </row>
    <row r="6154" spans="2:4">
      <c r="B6154"/>
      <c r="D6154"/>
    </row>
    <row r="6155" spans="2:4">
      <c r="B6155"/>
      <c r="D6155"/>
    </row>
    <row r="6156" spans="2:4">
      <c r="B6156"/>
      <c r="D6156"/>
    </row>
    <row r="6157" spans="2:4">
      <c r="B6157"/>
      <c r="D6157"/>
    </row>
    <row r="6158" spans="2:4">
      <c r="B6158"/>
      <c r="D6158"/>
    </row>
    <row r="6159" spans="2:4">
      <c r="B6159"/>
      <c r="D6159"/>
    </row>
    <row r="6160" spans="2:4">
      <c r="B6160"/>
      <c r="D6160"/>
    </row>
    <row r="6161" spans="2:4">
      <c r="B6161"/>
      <c r="D6161"/>
    </row>
    <row r="6162" spans="2:4">
      <c r="B6162"/>
      <c r="D6162"/>
    </row>
    <row r="6163" spans="2:4">
      <c r="B6163"/>
      <c r="D6163"/>
    </row>
    <row r="6164" spans="2:4">
      <c r="B6164"/>
      <c r="D6164"/>
    </row>
    <row r="6165" spans="2:4">
      <c r="B6165"/>
      <c r="D6165"/>
    </row>
    <row r="6166" spans="2:4">
      <c r="B6166"/>
      <c r="D6166"/>
    </row>
    <row r="6167" spans="2:4">
      <c r="B6167"/>
      <c r="D6167"/>
    </row>
    <row r="6168" spans="2:4">
      <c r="B6168"/>
      <c r="D6168"/>
    </row>
    <row r="6169" spans="2:4">
      <c r="B6169"/>
      <c r="D6169"/>
    </row>
    <row r="6170" spans="2:4">
      <c r="B6170"/>
      <c r="D6170"/>
    </row>
    <row r="6171" spans="2:4">
      <c r="B6171"/>
      <c r="D6171"/>
    </row>
    <row r="6172" spans="2:4">
      <c r="B6172"/>
      <c r="D6172"/>
    </row>
    <row r="6173" spans="2:4">
      <c r="B6173"/>
      <c r="D6173"/>
    </row>
    <row r="6174" spans="2:4">
      <c r="B6174"/>
      <c r="D6174"/>
    </row>
    <row r="6175" spans="2:4">
      <c r="B6175"/>
      <c r="D6175"/>
    </row>
    <row r="6176" spans="2:4">
      <c r="B6176"/>
      <c r="D6176"/>
    </row>
    <row r="6177" spans="2:4">
      <c r="B6177"/>
      <c r="D6177"/>
    </row>
    <row r="6178" spans="2:4">
      <c r="B6178"/>
      <c r="D6178"/>
    </row>
    <row r="6179" spans="2:4">
      <c r="B6179"/>
      <c r="D6179"/>
    </row>
    <row r="6180" spans="2:4">
      <c r="B6180"/>
      <c r="D6180"/>
    </row>
    <row r="6181" spans="2:4">
      <c r="B6181"/>
      <c r="D6181"/>
    </row>
    <row r="6182" spans="2:4">
      <c r="B6182"/>
      <c r="D6182"/>
    </row>
    <row r="6183" spans="2:4">
      <c r="B6183"/>
      <c r="D6183"/>
    </row>
    <row r="6184" spans="2:4">
      <c r="B6184"/>
      <c r="D6184"/>
    </row>
    <row r="6185" spans="2:4">
      <c r="B6185"/>
      <c r="D6185"/>
    </row>
    <row r="6186" spans="2:4">
      <c r="B6186"/>
      <c r="D6186"/>
    </row>
    <row r="6187" spans="2:4">
      <c r="B6187"/>
      <c r="D6187"/>
    </row>
    <row r="6188" spans="2:4">
      <c r="B6188"/>
      <c r="D6188"/>
    </row>
    <row r="6189" spans="2:4">
      <c r="B6189"/>
      <c r="D6189"/>
    </row>
    <row r="6190" spans="2:4">
      <c r="B6190"/>
      <c r="D6190"/>
    </row>
    <row r="6191" spans="2:4">
      <c r="B6191"/>
      <c r="D6191"/>
    </row>
    <row r="6192" spans="2:4">
      <c r="B6192"/>
      <c r="D6192"/>
    </row>
    <row r="6193" spans="2:4">
      <c r="B6193"/>
      <c r="D6193"/>
    </row>
    <row r="6194" spans="2:4">
      <c r="B6194"/>
      <c r="D6194"/>
    </row>
    <row r="6195" spans="2:4">
      <c r="B6195"/>
      <c r="D6195"/>
    </row>
    <row r="6196" spans="2:4">
      <c r="B6196"/>
      <c r="D6196"/>
    </row>
    <row r="6197" spans="2:4">
      <c r="B6197"/>
      <c r="D6197"/>
    </row>
    <row r="6198" spans="2:4">
      <c r="B6198"/>
      <c r="D6198"/>
    </row>
    <row r="6199" spans="2:4">
      <c r="B6199"/>
      <c r="D6199"/>
    </row>
    <row r="6200" spans="2:4">
      <c r="B6200"/>
      <c r="D6200"/>
    </row>
    <row r="6201" spans="2:4">
      <c r="B6201"/>
      <c r="D6201"/>
    </row>
    <row r="6202" spans="2:4">
      <c r="B6202"/>
      <c r="D6202"/>
    </row>
    <row r="6203" spans="2:4">
      <c r="B6203"/>
      <c r="D6203"/>
    </row>
    <row r="6204" spans="2:4">
      <c r="B6204"/>
      <c r="D6204"/>
    </row>
    <row r="6205" spans="2:4">
      <c r="B6205"/>
      <c r="D6205"/>
    </row>
    <row r="6206" spans="2:4">
      <c r="B6206"/>
      <c r="D6206"/>
    </row>
    <row r="6207" spans="2:4">
      <c r="B6207"/>
      <c r="D6207"/>
    </row>
    <row r="6208" spans="2:4">
      <c r="B6208"/>
      <c r="D6208"/>
    </row>
    <row r="6209" spans="2:4">
      <c r="B6209"/>
      <c r="D6209"/>
    </row>
    <row r="6210" spans="2:4">
      <c r="B6210"/>
      <c r="D6210"/>
    </row>
    <row r="6211" spans="2:4">
      <c r="B6211"/>
      <c r="D6211"/>
    </row>
    <row r="6212" spans="2:4">
      <c r="B6212"/>
      <c r="D6212"/>
    </row>
    <row r="6213" spans="2:4">
      <c r="B6213"/>
      <c r="D6213"/>
    </row>
    <row r="6214" spans="2:4">
      <c r="B6214"/>
      <c r="D6214"/>
    </row>
    <row r="6215" spans="2:4">
      <c r="B6215"/>
      <c r="D6215"/>
    </row>
    <row r="6216" spans="2:4">
      <c r="B6216"/>
      <c r="D6216"/>
    </row>
    <row r="6217" spans="2:4">
      <c r="B6217"/>
      <c r="D6217"/>
    </row>
    <row r="6218" spans="2:4">
      <c r="B6218"/>
      <c r="D6218"/>
    </row>
    <row r="6219" spans="2:4">
      <c r="B6219"/>
      <c r="D6219"/>
    </row>
    <row r="6220" spans="2:4">
      <c r="B6220"/>
      <c r="D6220"/>
    </row>
    <row r="6221" spans="2:4">
      <c r="B6221"/>
      <c r="D6221"/>
    </row>
    <row r="6222" spans="2:4">
      <c r="B6222"/>
      <c r="D6222"/>
    </row>
    <row r="6223" spans="2:4">
      <c r="B6223"/>
      <c r="D6223"/>
    </row>
    <row r="6224" spans="2:4">
      <c r="B6224"/>
      <c r="D6224"/>
    </row>
    <row r="6225" spans="2:4">
      <c r="B6225"/>
      <c r="D6225"/>
    </row>
    <row r="6226" spans="2:4">
      <c r="B6226"/>
      <c r="D6226"/>
    </row>
    <row r="6227" spans="2:4">
      <c r="B6227"/>
      <c r="D6227"/>
    </row>
    <row r="6228" spans="2:4">
      <c r="B6228"/>
      <c r="D6228"/>
    </row>
    <row r="6229" spans="2:4">
      <c r="B6229"/>
      <c r="D6229"/>
    </row>
    <row r="6230" spans="2:4">
      <c r="B6230"/>
      <c r="D6230"/>
    </row>
    <row r="6231" spans="2:4">
      <c r="B6231"/>
      <c r="D6231"/>
    </row>
    <row r="6232" spans="2:4">
      <c r="B6232"/>
      <c r="D6232"/>
    </row>
    <row r="6233" spans="2:4">
      <c r="B6233"/>
      <c r="D6233"/>
    </row>
    <row r="6234" spans="2:4">
      <c r="B6234"/>
      <c r="D6234"/>
    </row>
    <row r="6235" spans="2:4">
      <c r="B6235"/>
      <c r="D6235"/>
    </row>
    <row r="6236" spans="2:4">
      <c r="B6236"/>
      <c r="D6236"/>
    </row>
    <row r="6237" spans="2:4">
      <c r="B6237"/>
      <c r="D6237"/>
    </row>
    <row r="6238" spans="2:4">
      <c r="B6238"/>
      <c r="D6238"/>
    </row>
    <row r="6239" spans="2:4">
      <c r="B6239"/>
      <c r="D6239"/>
    </row>
    <row r="6240" spans="2:4">
      <c r="B6240"/>
      <c r="D6240"/>
    </row>
    <row r="6241" spans="2:4">
      <c r="B6241"/>
      <c r="D6241"/>
    </row>
    <row r="6242" spans="2:4">
      <c r="B6242"/>
      <c r="D6242"/>
    </row>
    <row r="6243" spans="2:4">
      <c r="B6243"/>
      <c r="D6243"/>
    </row>
    <row r="6244" spans="2:4">
      <c r="B6244"/>
      <c r="D6244"/>
    </row>
    <row r="6245" spans="2:4">
      <c r="B6245"/>
      <c r="D6245"/>
    </row>
    <row r="6246" spans="2:4">
      <c r="B6246"/>
      <c r="D6246"/>
    </row>
    <row r="6247" spans="2:4">
      <c r="B6247"/>
      <c r="D6247"/>
    </row>
    <row r="6248" spans="2:4">
      <c r="B6248"/>
      <c r="D6248"/>
    </row>
    <row r="6249" spans="2:4">
      <c r="B6249"/>
      <c r="D6249"/>
    </row>
    <row r="6250" spans="2:4">
      <c r="B6250"/>
      <c r="D6250"/>
    </row>
    <row r="6251" spans="2:4">
      <c r="B6251"/>
      <c r="D6251"/>
    </row>
    <row r="6252" spans="2:4">
      <c r="B6252"/>
      <c r="D6252"/>
    </row>
    <row r="6253" spans="2:4">
      <c r="B6253"/>
      <c r="D6253"/>
    </row>
    <row r="6254" spans="2:4">
      <c r="B6254"/>
      <c r="D6254"/>
    </row>
    <row r="6255" spans="2:4">
      <c r="B6255"/>
      <c r="D6255"/>
    </row>
    <row r="6256" spans="2:4">
      <c r="B6256"/>
      <c r="D6256"/>
    </row>
    <row r="6257" spans="2:4">
      <c r="B6257"/>
      <c r="D6257"/>
    </row>
    <row r="6258" spans="2:4">
      <c r="B6258"/>
      <c r="D6258"/>
    </row>
    <row r="6259" spans="2:4">
      <c r="B6259"/>
      <c r="D6259"/>
    </row>
    <row r="6260" spans="2:4">
      <c r="B6260"/>
      <c r="D6260"/>
    </row>
    <row r="6261" spans="2:4">
      <c r="B6261"/>
      <c r="D6261"/>
    </row>
    <row r="6262" spans="2:4">
      <c r="B6262"/>
      <c r="D6262"/>
    </row>
    <row r="6263" spans="2:4">
      <c r="B6263"/>
      <c r="D6263"/>
    </row>
    <row r="6264" spans="2:4">
      <c r="B6264"/>
      <c r="D6264"/>
    </row>
    <row r="6265" spans="2:4">
      <c r="B6265"/>
      <c r="D6265"/>
    </row>
    <row r="6266" spans="2:4">
      <c r="B6266"/>
      <c r="D6266"/>
    </row>
    <row r="6267" spans="2:4">
      <c r="B6267"/>
      <c r="D6267"/>
    </row>
    <row r="6268" spans="2:4">
      <c r="B6268"/>
      <c r="D6268"/>
    </row>
    <row r="6269" spans="2:4">
      <c r="B6269"/>
      <c r="D6269"/>
    </row>
    <row r="6270" spans="2:4">
      <c r="B6270"/>
      <c r="D6270"/>
    </row>
    <row r="6271" spans="2:4">
      <c r="B6271"/>
      <c r="D6271"/>
    </row>
    <row r="6272" spans="2:4">
      <c r="B6272"/>
      <c r="D6272"/>
    </row>
    <row r="6273" spans="2:4">
      <c r="B6273"/>
      <c r="D6273"/>
    </row>
    <row r="6274" spans="2:4">
      <c r="B6274"/>
      <c r="D6274"/>
    </row>
    <row r="6275" spans="2:4">
      <c r="B6275"/>
      <c r="D6275"/>
    </row>
    <row r="6276" spans="2:4">
      <c r="B6276"/>
      <c r="D6276"/>
    </row>
    <row r="6277" spans="2:4">
      <c r="B6277"/>
      <c r="D6277"/>
    </row>
    <row r="6278" spans="2:4">
      <c r="B6278"/>
      <c r="D6278"/>
    </row>
    <row r="6279" spans="2:4">
      <c r="B6279"/>
      <c r="D6279"/>
    </row>
    <row r="6280" spans="2:4">
      <c r="B6280"/>
      <c r="D6280"/>
    </row>
    <row r="6281" spans="2:4">
      <c r="B6281"/>
      <c r="D6281"/>
    </row>
    <row r="6282" spans="2:4">
      <c r="B6282"/>
      <c r="D6282"/>
    </row>
    <row r="6283" spans="2:4">
      <c r="B6283"/>
      <c r="D6283"/>
    </row>
    <row r="6284" spans="2:4">
      <c r="B6284"/>
      <c r="D6284"/>
    </row>
    <row r="6285" spans="2:4">
      <c r="B6285"/>
      <c r="D6285"/>
    </row>
    <row r="6286" spans="2:4">
      <c r="B6286"/>
      <c r="D6286"/>
    </row>
    <row r="6287" spans="2:4">
      <c r="B6287"/>
      <c r="D6287"/>
    </row>
    <row r="6288" spans="2:4">
      <c r="B6288"/>
      <c r="D6288"/>
    </row>
    <row r="6289" spans="2:4">
      <c r="B6289"/>
      <c r="D6289"/>
    </row>
    <row r="6290" spans="2:4">
      <c r="B6290"/>
      <c r="D6290"/>
    </row>
    <row r="6291" spans="2:4">
      <c r="B6291"/>
      <c r="D6291"/>
    </row>
    <row r="6292" spans="2:4">
      <c r="B6292"/>
      <c r="D6292"/>
    </row>
    <row r="6293" spans="2:4">
      <c r="B6293"/>
      <c r="D6293"/>
    </row>
    <row r="6294" spans="2:4">
      <c r="B6294"/>
      <c r="D6294"/>
    </row>
    <row r="6295" spans="2:4">
      <c r="B6295"/>
      <c r="D6295"/>
    </row>
    <row r="6296" spans="2:4">
      <c r="B6296"/>
      <c r="D6296"/>
    </row>
    <row r="6297" spans="2:4">
      <c r="B6297"/>
      <c r="D6297"/>
    </row>
    <row r="6298" spans="2:4">
      <c r="B6298"/>
      <c r="D6298"/>
    </row>
    <row r="6299" spans="2:4">
      <c r="B6299"/>
      <c r="D6299"/>
    </row>
    <row r="6300" spans="2:4">
      <c r="B6300"/>
      <c r="D6300"/>
    </row>
    <row r="6301" spans="2:4">
      <c r="B6301"/>
      <c r="D6301"/>
    </row>
    <row r="6302" spans="2:4">
      <c r="B6302"/>
      <c r="D6302"/>
    </row>
    <row r="6303" spans="2:4">
      <c r="B6303"/>
      <c r="D6303"/>
    </row>
    <row r="6304" spans="2:4">
      <c r="B6304"/>
      <c r="D6304"/>
    </row>
    <row r="6305" spans="2:4">
      <c r="B6305"/>
      <c r="D6305"/>
    </row>
    <row r="6306" spans="2:4">
      <c r="B6306"/>
      <c r="D6306"/>
    </row>
    <row r="6307" spans="2:4">
      <c r="B6307"/>
      <c r="D6307"/>
    </row>
    <row r="6308" spans="2:4">
      <c r="B6308"/>
      <c r="D6308"/>
    </row>
    <row r="6309" spans="2:4">
      <c r="B6309"/>
      <c r="D6309"/>
    </row>
    <row r="6310" spans="2:4">
      <c r="B6310"/>
      <c r="D6310"/>
    </row>
    <row r="6311" spans="2:4">
      <c r="B6311"/>
      <c r="D6311"/>
    </row>
    <row r="6312" spans="2:4">
      <c r="B6312"/>
      <c r="D6312"/>
    </row>
    <row r="6313" spans="2:4">
      <c r="B6313"/>
      <c r="D6313"/>
    </row>
    <row r="6314" spans="2:4">
      <c r="B6314"/>
      <c r="D6314"/>
    </row>
    <row r="6315" spans="2:4">
      <c r="B6315"/>
      <c r="D6315"/>
    </row>
    <row r="6316" spans="2:4">
      <c r="B6316"/>
      <c r="D6316"/>
    </row>
    <row r="6317" spans="2:4">
      <c r="B6317"/>
      <c r="D6317"/>
    </row>
    <row r="6318" spans="2:4">
      <c r="B6318"/>
      <c r="D6318"/>
    </row>
    <row r="6319" spans="2:4">
      <c r="B6319"/>
      <c r="D6319"/>
    </row>
    <row r="6320" spans="2:4">
      <c r="B6320"/>
      <c r="D6320"/>
    </row>
    <row r="6321" spans="2:4">
      <c r="B6321"/>
      <c r="D6321"/>
    </row>
    <row r="6322" spans="2:4">
      <c r="B6322"/>
      <c r="D6322"/>
    </row>
    <row r="6323" spans="2:4">
      <c r="B6323"/>
      <c r="D6323"/>
    </row>
    <row r="6324" spans="2:4">
      <c r="B6324"/>
      <c r="D6324"/>
    </row>
    <row r="6325" spans="2:4">
      <c r="B6325"/>
      <c r="D6325"/>
    </row>
    <row r="6326" spans="2:4">
      <c r="B6326"/>
      <c r="D6326"/>
    </row>
    <row r="6327" spans="2:4">
      <c r="B6327"/>
      <c r="D6327"/>
    </row>
    <row r="6328" spans="2:4">
      <c r="B6328"/>
      <c r="D6328"/>
    </row>
    <row r="6329" spans="2:4">
      <c r="B6329"/>
      <c r="D6329"/>
    </row>
    <row r="6330" spans="2:4">
      <c r="B6330"/>
      <c r="D6330"/>
    </row>
    <row r="6331" spans="2:4">
      <c r="B6331"/>
      <c r="D6331"/>
    </row>
    <row r="6332" spans="2:4">
      <c r="B6332"/>
      <c r="D6332"/>
    </row>
    <row r="6333" spans="2:4">
      <c r="B6333"/>
      <c r="D6333"/>
    </row>
    <row r="6334" spans="2:4">
      <c r="B6334"/>
      <c r="D6334"/>
    </row>
    <row r="6335" spans="2:4">
      <c r="B6335"/>
      <c r="D6335"/>
    </row>
    <row r="6336" spans="2:4">
      <c r="B6336"/>
      <c r="D6336"/>
    </row>
    <row r="6337" spans="2:4">
      <c r="B6337"/>
      <c r="D6337"/>
    </row>
    <row r="6338" spans="2:4">
      <c r="B6338"/>
      <c r="D6338"/>
    </row>
    <row r="6339" spans="2:4">
      <c r="B6339"/>
      <c r="D6339"/>
    </row>
    <row r="6340" spans="2:4">
      <c r="B6340"/>
      <c r="D6340"/>
    </row>
    <row r="6341" spans="2:4">
      <c r="B6341"/>
      <c r="D6341"/>
    </row>
    <row r="6342" spans="2:4">
      <c r="B6342"/>
      <c r="D6342"/>
    </row>
    <row r="6343" spans="2:4">
      <c r="B6343"/>
      <c r="D6343"/>
    </row>
    <row r="6344" spans="2:4">
      <c r="B6344"/>
      <c r="D6344"/>
    </row>
    <row r="6345" spans="2:4">
      <c r="B6345"/>
      <c r="D6345"/>
    </row>
    <row r="6346" spans="2:4">
      <c r="B6346"/>
      <c r="D6346"/>
    </row>
    <row r="6347" spans="2:4">
      <c r="B6347"/>
      <c r="D6347"/>
    </row>
    <row r="6348" spans="2:4">
      <c r="B6348"/>
      <c r="D6348"/>
    </row>
    <row r="6349" spans="2:4">
      <c r="B6349"/>
      <c r="D6349"/>
    </row>
    <row r="6350" spans="2:4">
      <c r="B6350"/>
      <c r="D6350"/>
    </row>
    <row r="6351" spans="2:4">
      <c r="B6351"/>
      <c r="D6351"/>
    </row>
    <row r="6352" spans="2:4">
      <c r="B6352"/>
      <c r="D6352"/>
    </row>
    <row r="6353" spans="2:4">
      <c r="B6353"/>
      <c r="D6353"/>
    </row>
    <row r="6354" spans="2:4">
      <c r="B6354"/>
      <c r="D6354"/>
    </row>
    <row r="6355" spans="2:4">
      <c r="B6355"/>
      <c r="D6355"/>
    </row>
    <row r="6356" spans="2:4">
      <c r="B6356"/>
      <c r="D6356"/>
    </row>
    <row r="6357" spans="2:4">
      <c r="B6357"/>
      <c r="D6357"/>
    </row>
    <row r="6358" spans="2:4">
      <c r="B6358"/>
      <c r="D6358"/>
    </row>
    <row r="6359" spans="2:4">
      <c r="B6359"/>
      <c r="D6359"/>
    </row>
    <row r="6360" spans="2:4">
      <c r="B6360"/>
      <c r="D6360"/>
    </row>
    <row r="6361" spans="2:4">
      <c r="B6361"/>
      <c r="D6361"/>
    </row>
    <row r="6362" spans="2:4">
      <c r="B6362"/>
      <c r="D6362"/>
    </row>
    <row r="6363" spans="2:4">
      <c r="B6363"/>
      <c r="D6363"/>
    </row>
    <row r="6364" spans="2:4">
      <c r="B6364"/>
      <c r="D6364"/>
    </row>
    <row r="6365" spans="2:4">
      <c r="B6365"/>
      <c r="D6365"/>
    </row>
    <row r="6366" spans="2:4">
      <c r="B6366"/>
      <c r="D6366"/>
    </row>
    <row r="6367" spans="2:4">
      <c r="B6367"/>
      <c r="D6367"/>
    </row>
    <row r="6368" spans="2:4">
      <c r="B6368"/>
      <c r="D6368"/>
    </row>
    <row r="6369" spans="2:4">
      <c r="B6369"/>
      <c r="D6369"/>
    </row>
    <row r="6370" spans="2:4">
      <c r="B6370"/>
      <c r="D6370"/>
    </row>
    <row r="6371" spans="2:4">
      <c r="B6371"/>
      <c r="D6371"/>
    </row>
    <row r="6372" spans="2:4">
      <c r="B6372"/>
      <c r="D6372"/>
    </row>
    <row r="6373" spans="2:4">
      <c r="B6373"/>
      <c r="D6373"/>
    </row>
    <row r="6374" spans="2:4">
      <c r="B6374"/>
      <c r="D6374"/>
    </row>
    <row r="6375" spans="2:4">
      <c r="B6375"/>
      <c r="D6375"/>
    </row>
    <row r="6376" spans="2:4">
      <c r="B6376"/>
      <c r="D6376"/>
    </row>
    <row r="6377" spans="2:4">
      <c r="B6377"/>
      <c r="D6377"/>
    </row>
    <row r="6378" spans="2:4">
      <c r="B6378"/>
      <c r="D6378"/>
    </row>
    <row r="6379" spans="2:4">
      <c r="B6379"/>
      <c r="D6379"/>
    </row>
    <row r="6380" spans="2:4">
      <c r="B6380"/>
      <c r="D6380"/>
    </row>
    <row r="6381" spans="2:4">
      <c r="B6381"/>
      <c r="D6381"/>
    </row>
    <row r="6382" spans="2:4">
      <c r="B6382"/>
      <c r="D6382"/>
    </row>
    <row r="6383" spans="2:4">
      <c r="B6383"/>
      <c r="D6383"/>
    </row>
    <row r="6384" spans="2:4">
      <c r="B6384"/>
      <c r="D6384"/>
    </row>
    <row r="6385" spans="2:4">
      <c r="B6385"/>
      <c r="D6385"/>
    </row>
    <row r="6386" spans="2:4">
      <c r="B6386"/>
      <c r="D6386"/>
    </row>
    <row r="6387" spans="2:4">
      <c r="B6387"/>
      <c r="D6387"/>
    </row>
    <row r="6388" spans="2:4">
      <c r="B6388"/>
      <c r="D6388"/>
    </row>
    <row r="6389" spans="2:4">
      <c r="B6389"/>
      <c r="D6389"/>
    </row>
    <row r="6390" spans="2:4">
      <c r="B6390"/>
      <c r="D6390"/>
    </row>
    <row r="6391" spans="2:4">
      <c r="B6391"/>
      <c r="D6391"/>
    </row>
    <row r="6392" spans="2:4">
      <c r="B6392"/>
      <c r="D6392"/>
    </row>
    <row r="6393" spans="2:4">
      <c r="B6393"/>
      <c r="D6393"/>
    </row>
    <row r="6394" spans="2:4">
      <c r="B6394"/>
      <c r="D6394"/>
    </row>
    <row r="6395" spans="2:4">
      <c r="B6395"/>
      <c r="D6395"/>
    </row>
    <row r="6396" spans="2:4">
      <c r="B6396"/>
      <c r="D6396"/>
    </row>
    <row r="6397" spans="2:4">
      <c r="B6397"/>
      <c r="D6397"/>
    </row>
    <row r="6398" spans="2:4">
      <c r="B6398"/>
      <c r="D6398"/>
    </row>
    <row r="6399" spans="2:4">
      <c r="B6399"/>
      <c r="D6399"/>
    </row>
    <row r="6400" spans="2:4">
      <c r="B6400"/>
      <c r="D6400"/>
    </row>
    <row r="6401" spans="2:4">
      <c r="B6401"/>
      <c r="D6401"/>
    </row>
    <row r="6402" spans="2:4">
      <c r="B6402"/>
      <c r="D6402"/>
    </row>
    <row r="6403" spans="2:4">
      <c r="B6403"/>
      <c r="D6403"/>
    </row>
    <row r="6404" spans="2:4">
      <c r="B6404"/>
      <c r="D6404"/>
    </row>
    <row r="6405" spans="2:4">
      <c r="B6405"/>
      <c r="D6405"/>
    </row>
    <row r="6406" spans="2:4">
      <c r="B6406"/>
      <c r="D6406"/>
    </row>
    <row r="6407" spans="2:4">
      <c r="B6407"/>
      <c r="D6407"/>
    </row>
    <row r="6408" spans="2:4">
      <c r="B6408"/>
      <c r="D6408"/>
    </row>
    <row r="6409" spans="2:4">
      <c r="B6409"/>
      <c r="D6409"/>
    </row>
    <row r="6410" spans="2:4">
      <c r="B6410"/>
      <c r="D6410"/>
    </row>
    <row r="6411" spans="2:4">
      <c r="B6411"/>
      <c r="D6411"/>
    </row>
    <row r="6412" spans="2:4">
      <c r="B6412"/>
      <c r="D6412"/>
    </row>
    <row r="6413" spans="2:4">
      <c r="B6413"/>
      <c r="D6413"/>
    </row>
    <row r="6414" spans="2:4">
      <c r="B6414"/>
      <c r="D6414"/>
    </row>
    <row r="6415" spans="2:4">
      <c r="B6415"/>
      <c r="D6415"/>
    </row>
    <row r="6416" spans="2:4">
      <c r="B6416"/>
      <c r="D6416"/>
    </row>
    <row r="6417" spans="2:4">
      <c r="B6417"/>
      <c r="D6417"/>
    </row>
    <row r="6418" spans="2:4">
      <c r="B6418"/>
      <c r="D6418"/>
    </row>
    <row r="6419" spans="2:4">
      <c r="B6419"/>
      <c r="D6419"/>
    </row>
    <row r="6420" spans="2:4">
      <c r="B6420"/>
      <c r="D6420"/>
    </row>
    <row r="6421" spans="2:4">
      <c r="B6421"/>
      <c r="D6421"/>
    </row>
    <row r="6422" spans="2:4">
      <c r="B6422"/>
      <c r="D6422"/>
    </row>
    <row r="6423" spans="2:4">
      <c r="B6423"/>
      <c r="D6423"/>
    </row>
    <row r="6424" spans="2:4">
      <c r="B6424"/>
      <c r="D6424"/>
    </row>
    <row r="6425" spans="2:4">
      <c r="B6425"/>
      <c r="D6425"/>
    </row>
    <row r="6426" spans="2:4">
      <c r="B6426"/>
      <c r="D6426"/>
    </row>
    <row r="6427" spans="2:4">
      <c r="B6427"/>
      <c r="D6427"/>
    </row>
    <row r="6428" spans="2:4">
      <c r="B6428"/>
      <c r="D6428"/>
    </row>
    <row r="6429" spans="2:4">
      <c r="B6429"/>
      <c r="D6429"/>
    </row>
    <row r="6430" spans="2:4">
      <c r="B6430"/>
      <c r="D6430"/>
    </row>
    <row r="6431" spans="2:4">
      <c r="B6431"/>
      <c r="D6431"/>
    </row>
    <row r="6432" spans="2:4">
      <c r="B6432"/>
      <c r="D6432"/>
    </row>
    <row r="6433" spans="2:4">
      <c r="B6433"/>
      <c r="D6433"/>
    </row>
    <row r="6434" spans="2:4">
      <c r="B6434"/>
      <c r="D6434"/>
    </row>
    <row r="6435" spans="2:4">
      <c r="B6435"/>
      <c r="D6435"/>
    </row>
    <row r="6436" spans="2:4">
      <c r="B6436"/>
      <c r="D6436"/>
    </row>
    <row r="6437" spans="2:4">
      <c r="B6437"/>
      <c r="D6437"/>
    </row>
    <row r="6438" spans="2:4">
      <c r="B6438"/>
      <c r="D6438"/>
    </row>
    <row r="6439" spans="2:4">
      <c r="B6439"/>
      <c r="D6439"/>
    </row>
    <row r="6440" spans="2:4">
      <c r="B6440"/>
      <c r="D6440"/>
    </row>
    <row r="6441" spans="2:4">
      <c r="B6441"/>
      <c r="D6441"/>
    </row>
    <row r="6442" spans="2:4">
      <c r="B6442"/>
      <c r="D6442"/>
    </row>
    <row r="6443" spans="2:4">
      <c r="B6443"/>
      <c r="D6443"/>
    </row>
    <row r="6444" spans="2:4">
      <c r="B6444"/>
      <c r="D6444"/>
    </row>
    <row r="6445" spans="2:4">
      <c r="B6445"/>
      <c r="D6445"/>
    </row>
    <row r="6446" spans="2:4">
      <c r="B6446"/>
      <c r="D6446"/>
    </row>
    <row r="6447" spans="2:4">
      <c r="B6447"/>
      <c r="D6447"/>
    </row>
    <row r="6448" spans="2:4">
      <c r="B6448"/>
      <c r="D6448"/>
    </row>
    <row r="6449" spans="2:4">
      <c r="B6449"/>
      <c r="D6449"/>
    </row>
    <row r="6450" spans="2:4">
      <c r="B6450"/>
      <c r="D6450"/>
    </row>
    <row r="6451" spans="2:4">
      <c r="B6451"/>
      <c r="D6451"/>
    </row>
    <row r="6452" spans="2:4">
      <c r="B6452"/>
      <c r="D6452"/>
    </row>
    <row r="6453" spans="2:4">
      <c r="B6453"/>
      <c r="D6453"/>
    </row>
    <row r="6454" spans="2:4">
      <c r="B6454"/>
      <c r="D6454"/>
    </row>
    <row r="6455" spans="2:4">
      <c r="B6455"/>
      <c r="D6455"/>
    </row>
    <row r="6456" spans="2:4">
      <c r="B6456"/>
      <c r="D6456"/>
    </row>
    <row r="6457" spans="2:4">
      <c r="B6457"/>
      <c r="D6457"/>
    </row>
    <row r="6458" spans="2:4">
      <c r="B6458"/>
      <c r="D6458"/>
    </row>
    <row r="6459" spans="2:4">
      <c r="B6459"/>
      <c r="D6459"/>
    </row>
    <row r="6460" spans="2:4">
      <c r="B6460"/>
      <c r="D6460"/>
    </row>
    <row r="6461" spans="2:4">
      <c r="B6461"/>
      <c r="D6461"/>
    </row>
    <row r="6462" spans="2:4">
      <c r="B6462"/>
      <c r="D6462"/>
    </row>
    <row r="6463" spans="2:4">
      <c r="B6463"/>
      <c r="D6463"/>
    </row>
    <row r="6464" spans="2:4">
      <c r="B6464"/>
      <c r="D6464"/>
    </row>
    <row r="6465" spans="2:4">
      <c r="B6465"/>
      <c r="D6465"/>
    </row>
    <row r="6466" spans="2:4">
      <c r="B6466"/>
      <c r="D6466"/>
    </row>
    <row r="6467" spans="2:4">
      <c r="B6467"/>
      <c r="D6467"/>
    </row>
    <row r="6468" spans="2:4">
      <c r="B6468"/>
      <c r="D6468"/>
    </row>
    <row r="6469" spans="2:4">
      <c r="B6469"/>
      <c r="D6469"/>
    </row>
    <row r="6470" spans="2:4">
      <c r="B6470"/>
      <c r="D6470"/>
    </row>
    <row r="6471" spans="2:4">
      <c r="B6471"/>
      <c r="D6471"/>
    </row>
    <row r="6472" spans="2:4">
      <c r="B6472"/>
      <c r="D6472"/>
    </row>
    <row r="6473" spans="2:4">
      <c r="B6473"/>
      <c r="D6473"/>
    </row>
    <row r="6474" spans="2:4">
      <c r="B6474"/>
      <c r="D6474"/>
    </row>
    <row r="6475" spans="2:4">
      <c r="B6475"/>
      <c r="D6475"/>
    </row>
    <row r="6476" spans="2:4">
      <c r="B6476"/>
      <c r="D6476"/>
    </row>
    <row r="6477" spans="2:4">
      <c r="B6477"/>
      <c r="D6477"/>
    </row>
    <row r="6478" spans="2:4">
      <c r="B6478"/>
      <c r="D6478"/>
    </row>
    <row r="6479" spans="2:4">
      <c r="B6479"/>
      <c r="D6479"/>
    </row>
    <row r="6480" spans="2:4">
      <c r="B6480"/>
      <c r="D6480"/>
    </row>
    <row r="6481" spans="2:4">
      <c r="B6481"/>
      <c r="D6481"/>
    </row>
    <row r="6482" spans="2:4">
      <c r="B6482"/>
      <c r="D6482"/>
    </row>
    <row r="6483" spans="2:4">
      <c r="B6483"/>
      <c r="D6483"/>
    </row>
    <row r="6484" spans="2:4">
      <c r="B6484"/>
      <c r="D6484"/>
    </row>
    <row r="6485" spans="2:4">
      <c r="B6485"/>
      <c r="D6485"/>
    </row>
    <row r="6486" spans="2:4">
      <c r="B6486"/>
      <c r="D6486"/>
    </row>
    <row r="6487" spans="2:4">
      <c r="B6487"/>
      <c r="D6487"/>
    </row>
    <row r="6488" spans="2:4">
      <c r="B6488"/>
      <c r="D6488"/>
    </row>
    <row r="6489" spans="2:4">
      <c r="B6489"/>
      <c r="D6489"/>
    </row>
    <row r="6490" spans="2:4">
      <c r="B6490"/>
      <c r="D6490"/>
    </row>
    <row r="6491" spans="2:4">
      <c r="B6491"/>
      <c r="D6491"/>
    </row>
    <row r="6492" spans="2:4">
      <c r="B6492"/>
      <c r="D6492"/>
    </row>
    <row r="6493" spans="2:4">
      <c r="B6493"/>
      <c r="D6493"/>
    </row>
    <row r="6494" spans="2:4">
      <c r="B6494"/>
      <c r="D6494"/>
    </row>
    <row r="6495" spans="2:4">
      <c r="B6495"/>
      <c r="D6495"/>
    </row>
    <row r="6496" spans="2:4">
      <c r="B6496"/>
      <c r="D6496"/>
    </row>
    <row r="6497" spans="2:4">
      <c r="B6497"/>
      <c r="D6497"/>
    </row>
    <row r="6498" spans="2:4">
      <c r="B6498"/>
      <c r="D6498"/>
    </row>
    <row r="6499" spans="2:4">
      <c r="B6499"/>
      <c r="D6499"/>
    </row>
    <row r="6500" spans="2:4">
      <c r="B6500"/>
      <c r="D6500"/>
    </row>
    <row r="6501" spans="2:4">
      <c r="B6501"/>
      <c r="D6501"/>
    </row>
    <row r="6502" spans="2:4">
      <c r="B6502"/>
      <c r="D6502"/>
    </row>
    <row r="6503" spans="2:4">
      <c r="B6503"/>
      <c r="D6503"/>
    </row>
    <row r="6504" spans="2:4">
      <c r="B6504"/>
      <c r="D6504"/>
    </row>
    <row r="6505" spans="2:4">
      <c r="B6505"/>
      <c r="D6505"/>
    </row>
    <row r="6506" spans="2:4">
      <c r="B6506"/>
      <c r="D6506"/>
    </row>
    <row r="6507" spans="2:4">
      <c r="B6507"/>
      <c r="D6507"/>
    </row>
    <row r="6508" spans="2:4">
      <c r="B6508"/>
      <c r="D6508"/>
    </row>
    <row r="6509" spans="2:4">
      <c r="B6509"/>
      <c r="D6509"/>
    </row>
    <row r="6510" spans="2:4">
      <c r="B6510"/>
      <c r="D6510"/>
    </row>
    <row r="6511" spans="2:4">
      <c r="B6511"/>
      <c r="D6511"/>
    </row>
    <row r="6512" spans="2:4">
      <c r="B6512"/>
      <c r="D6512"/>
    </row>
    <row r="6513" spans="2:4">
      <c r="B6513"/>
      <c r="D6513"/>
    </row>
    <row r="6514" spans="2:4">
      <c r="B6514"/>
      <c r="D6514"/>
    </row>
    <row r="6515" spans="2:4">
      <c r="B6515"/>
      <c r="D6515"/>
    </row>
    <row r="6516" spans="2:4">
      <c r="B6516"/>
      <c r="D6516"/>
    </row>
    <row r="6517" spans="2:4">
      <c r="B6517"/>
      <c r="D6517"/>
    </row>
    <row r="6518" spans="2:4">
      <c r="B6518"/>
      <c r="D6518"/>
    </row>
    <row r="6519" spans="2:4">
      <c r="B6519"/>
      <c r="D6519"/>
    </row>
    <row r="6520" spans="2:4">
      <c r="B6520"/>
      <c r="D6520"/>
    </row>
    <row r="6521" spans="2:4">
      <c r="B6521"/>
      <c r="D6521"/>
    </row>
    <row r="6522" spans="2:4">
      <c r="B6522"/>
      <c r="D6522"/>
    </row>
    <row r="6523" spans="2:4">
      <c r="B6523"/>
      <c r="D6523"/>
    </row>
    <row r="6524" spans="2:4">
      <c r="B6524"/>
      <c r="D6524"/>
    </row>
    <row r="6525" spans="2:4">
      <c r="B6525"/>
      <c r="D6525"/>
    </row>
    <row r="6526" spans="2:4">
      <c r="B6526"/>
      <c r="D6526"/>
    </row>
    <row r="6527" spans="2:4">
      <c r="B6527"/>
      <c r="D6527"/>
    </row>
    <row r="6528" spans="2:4">
      <c r="B6528"/>
      <c r="D6528"/>
    </row>
    <row r="6529" spans="2:4">
      <c r="B6529"/>
      <c r="D6529"/>
    </row>
    <row r="6530" spans="2:4">
      <c r="B6530"/>
      <c r="D6530"/>
    </row>
    <row r="6531" spans="2:4">
      <c r="B6531"/>
      <c r="D6531"/>
    </row>
    <row r="6532" spans="2:4">
      <c r="B6532"/>
      <c r="D6532"/>
    </row>
    <row r="6533" spans="2:4">
      <c r="B6533"/>
      <c r="D6533"/>
    </row>
    <row r="6534" spans="2:4">
      <c r="B6534"/>
      <c r="D6534"/>
    </row>
    <row r="6535" spans="2:4">
      <c r="B6535"/>
      <c r="D6535"/>
    </row>
    <row r="6536" spans="2:4">
      <c r="B6536"/>
      <c r="D6536"/>
    </row>
    <row r="6537" spans="2:4">
      <c r="B6537"/>
      <c r="D6537"/>
    </row>
    <row r="6538" spans="2:4">
      <c r="B6538"/>
      <c r="D6538"/>
    </row>
    <row r="6539" spans="2:4">
      <c r="B6539"/>
      <c r="D6539"/>
    </row>
    <row r="6540" spans="2:4">
      <c r="B6540"/>
      <c r="D6540"/>
    </row>
    <row r="6541" spans="2:4">
      <c r="B6541"/>
      <c r="D6541"/>
    </row>
    <row r="6542" spans="2:4">
      <c r="B6542"/>
      <c r="D6542"/>
    </row>
    <row r="6543" spans="2:4">
      <c r="B6543"/>
      <c r="D6543"/>
    </row>
    <row r="6544" spans="2:4">
      <c r="B6544"/>
      <c r="D6544"/>
    </row>
    <row r="6545" spans="2:4">
      <c r="B6545"/>
      <c r="D6545"/>
    </row>
    <row r="6546" spans="2:4">
      <c r="B6546"/>
      <c r="D6546"/>
    </row>
    <row r="6547" spans="2:4">
      <c r="B6547"/>
      <c r="D6547"/>
    </row>
    <row r="6548" spans="2:4">
      <c r="B6548"/>
      <c r="D6548"/>
    </row>
    <row r="6549" spans="2:4">
      <c r="B6549"/>
      <c r="D6549"/>
    </row>
    <row r="6550" spans="2:4">
      <c r="B6550"/>
      <c r="D6550"/>
    </row>
    <row r="6551" spans="2:4">
      <c r="B6551"/>
      <c r="D6551"/>
    </row>
    <row r="6552" spans="2:4">
      <c r="B6552"/>
      <c r="D6552"/>
    </row>
    <row r="6553" spans="2:4">
      <c r="B6553"/>
      <c r="D6553"/>
    </row>
    <row r="6554" spans="2:4">
      <c r="B6554"/>
      <c r="D6554"/>
    </row>
    <row r="6555" spans="2:4">
      <c r="B6555"/>
      <c r="D6555"/>
    </row>
    <row r="6556" spans="2:4">
      <c r="B6556"/>
      <c r="D6556"/>
    </row>
    <row r="6557" spans="2:4">
      <c r="B6557"/>
      <c r="D6557"/>
    </row>
    <row r="6558" spans="2:4">
      <c r="B6558"/>
      <c r="D6558"/>
    </row>
    <row r="6559" spans="2:4">
      <c r="B6559"/>
      <c r="D6559"/>
    </row>
    <row r="6560" spans="2:4">
      <c r="B6560"/>
      <c r="D6560"/>
    </row>
    <row r="6561" spans="2:4">
      <c r="B6561"/>
      <c r="D6561"/>
    </row>
    <row r="6562" spans="2:4">
      <c r="B6562"/>
      <c r="D6562"/>
    </row>
    <row r="6563" spans="2:4">
      <c r="B6563"/>
      <c r="D6563"/>
    </row>
    <row r="6564" spans="2:4">
      <c r="B6564"/>
      <c r="D6564"/>
    </row>
    <row r="6565" spans="2:4">
      <c r="B6565"/>
      <c r="D6565"/>
    </row>
    <row r="6566" spans="2:4">
      <c r="B6566"/>
      <c r="D6566"/>
    </row>
    <row r="6567" spans="2:4">
      <c r="B6567"/>
      <c r="D6567"/>
    </row>
    <row r="6568" spans="2:4">
      <c r="B6568"/>
      <c r="D6568"/>
    </row>
    <row r="6569" spans="2:4">
      <c r="B6569"/>
      <c r="D6569"/>
    </row>
    <row r="6570" spans="2:4">
      <c r="B6570"/>
      <c r="D6570"/>
    </row>
    <row r="6571" spans="2:4">
      <c r="B6571"/>
      <c r="D6571"/>
    </row>
    <row r="6572" spans="2:4">
      <c r="B6572"/>
      <c r="D6572"/>
    </row>
    <row r="6573" spans="2:4">
      <c r="B6573"/>
      <c r="D6573"/>
    </row>
    <row r="6574" spans="2:4">
      <c r="B6574"/>
      <c r="D6574"/>
    </row>
    <row r="6575" spans="2:4">
      <c r="B6575"/>
      <c r="D6575"/>
    </row>
    <row r="6576" spans="2:4">
      <c r="B6576"/>
      <c r="D6576"/>
    </row>
    <row r="6577" spans="2:4">
      <c r="B6577"/>
      <c r="D6577"/>
    </row>
    <row r="6578" spans="2:4">
      <c r="B6578"/>
      <c r="D6578"/>
    </row>
    <row r="6579" spans="2:4">
      <c r="B6579"/>
      <c r="D6579"/>
    </row>
    <row r="6580" spans="2:4">
      <c r="B6580"/>
      <c r="D6580"/>
    </row>
    <row r="6581" spans="2:4">
      <c r="B6581"/>
      <c r="D6581"/>
    </row>
    <row r="6582" spans="2:4">
      <c r="B6582"/>
      <c r="D6582"/>
    </row>
    <row r="6583" spans="2:4">
      <c r="B6583"/>
      <c r="D6583"/>
    </row>
    <row r="6584" spans="2:4">
      <c r="B6584"/>
      <c r="D6584"/>
    </row>
    <row r="6585" spans="2:4">
      <c r="B6585"/>
      <c r="D6585"/>
    </row>
    <row r="6586" spans="2:4">
      <c r="B6586"/>
      <c r="D6586"/>
    </row>
    <row r="6587" spans="2:4">
      <c r="B6587"/>
      <c r="D6587"/>
    </row>
    <row r="6588" spans="2:4">
      <c r="B6588"/>
      <c r="D6588"/>
    </row>
    <row r="6589" spans="2:4">
      <c r="B6589"/>
      <c r="D6589"/>
    </row>
    <row r="6590" spans="2:4">
      <c r="B6590"/>
      <c r="D6590"/>
    </row>
    <row r="6591" spans="2:4">
      <c r="B6591"/>
      <c r="D6591"/>
    </row>
    <row r="6592" spans="2:4">
      <c r="B6592"/>
      <c r="D6592"/>
    </row>
    <row r="6593" spans="2:4">
      <c r="B6593"/>
      <c r="D6593"/>
    </row>
    <row r="6594" spans="2:4">
      <c r="B6594"/>
      <c r="D6594"/>
    </row>
    <row r="6595" spans="2:4">
      <c r="B6595"/>
      <c r="D6595"/>
    </row>
    <row r="6596" spans="2:4">
      <c r="B6596"/>
      <c r="D6596"/>
    </row>
    <row r="6597" spans="2:4">
      <c r="B6597"/>
      <c r="D6597"/>
    </row>
    <row r="6598" spans="2:4">
      <c r="B6598"/>
      <c r="D6598"/>
    </row>
    <row r="6599" spans="2:4">
      <c r="B6599"/>
      <c r="D6599"/>
    </row>
    <row r="6600" spans="2:4">
      <c r="B6600"/>
      <c r="D6600"/>
    </row>
    <row r="6601" spans="2:4">
      <c r="B6601"/>
      <c r="D6601"/>
    </row>
    <row r="6602" spans="2:4">
      <c r="B6602"/>
      <c r="D6602"/>
    </row>
    <row r="6603" spans="2:4">
      <c r="B6603"/>
      <c r="D6603"/>
    </row>
    <row r="6604" spans="2:4">
      <c r="B6604"/>
      <c r="D6604"/>
    </row>
    <row r="6605" spans="2:4">
      <c r="B6605"/>
      <c r="D6605"/>
    </row>
    <row r="6606" spans="2:4">
      <c r="B6606"/>
      <c r="D6606"/>
    </row>
    <row r="6607" spans="2:4">
      <c r="B6607"/>
      <c r="D6607"/>
    </row>
    <row r="6608" spans="2:4">
      <c r="B6608"/>
      <c r="D6608"/>
    </row>
    <row r="6609" spans="2:4">
      <c r="B6609"/>
      <c r="D6609"/>
    </row>
    <row r="6610" spans="2:4">
      <c r="B6610"/>
      <c r="D6610"/>
    </row>
    <row r="6611" spans="2:4">
      <c r="B6611"/>
      <c r="D6611"/>
    </row>
    <row r="6612" spans="2:4">
      <c r="B6612"/>
      <c r="D6612"/>
    </row>
    <row r="6613" spans="2:4">
      <c r="B6613"/>
      <c r="D6613"/>
    </row>
    <row r="6614" spans="2:4">
      <c r="B6614"/>
      <c r="D6614"/>
    </row>
    <row r="6615" spans="2:4">
      <c r="B6615"/>
      <c r="D6615"/>
    </row>
    <row r="6616" spans="2:4">
      <c r="B6616"/>
      <c r="D6616"/>
    </row>
    <row r="6617" spans="2:4">
      <c r="B6617"/>
      <c r="D6617"/>
    </row>
    <row r="6618" spans="2:4">
      <c r="B6618"/>
      <c r="D6618"/>
    </row>
    <row r="6619" spans="2:4">
      <c r="B6619"/>
      <c r="D6619"/>
    </row>
    <row r="6620" spans="2:4">
      <c r="B6620"/>
      <c r="D6620"/>
    </row>
    <row r="6621" spans="2:4">
      <c r="B6621"/>
      <c r="D6621"/>
    </row>
    <row r="6622" spans="2:4">
      <c r="B6622"/>
      <c r="D6622"/>
    </row>
    <row r="6623" spans="2:4">
      <c r="B6623"/>
      <c r="D6623"/>
    </row>
    <row r="6624" spans="2:4">
      <c r="B6624"/>
      <c r="D6624"/>
    </row>
    <row r="6625" spans="2:4">
      <c r="B6625"/>
      <c r="D6625"/>
    </row>
    <row r="6626" spans="2:4">
      <c r="B6626"/>
      <c r="D6626"/>
    </row>
    <row r="6627" spans="2:4">
      <c r="B6627"/>
      <c r="D6627"/>
    </row>
    <row r="6628" spans="2:4">
      <c r="B6628"/>
      <c r="D6628"/>
    </row>
    <row r="6629" spans="2:4">
      <c r="B6629"/>
      <c r="D6629"/>
    </row>
    <row r="6630" spans="2:4">
      <c r="B6630"/>
      <c r="D6630"/>
    </row>
    <row r="6631" spans="2:4">
      <c r="B6631"/>
      <c r="D6631"/>
    </row>
    <row r="6632" spans="2:4">
      <c r="B6632"/>
      <c r="D6632"/>
    </row>
    <row r="6633" spans="2:4">
      <c r="B6633"/>
      <c r="D6633"/>
    </row>
    <row r="6634" spans="2:4">
      <c r="B6634"/>
      <c r="D6634"/>
    </row>
    <row r="6635" spans="2:4">
      <c r="B6635"/>
      <c r="D6635"/>
    </row>
    <row r="6636" spans="2:4">
      <c r="B6636"/>
      <c r="D6636"/>
    </row>
    <row r="6637" spans="2:4">
      <c r="B6637"/>
      <c r="D6637"/>
    </row>
    <row r="6638" spans="2:4">
      <c r="B6638"/>
      <c r="D6638"/>
    </row>
    <row r="6639" spans="2:4">
      <c r="B6639"/>
      <c r="D6639"/>
    </row>
    <row r="6640" spans="2:4">
      <c r="B6640"/>
      <c r="D6640"/>
    </row>
    <row r="6641" spans="2:4">
      <c r="B6641"/>
      <c r="D6641"/>
    </row>
    <row r="6642" spans="2:4">
      <c r="B6642"/>
      <c r="D6642"/>
    </row>
    <row r="6643" spans="2:4">
      <c r="B6643"/>
      <c r="D6643"/>
    </row>
    <row r="6644" spans="2:4">
      <c r="B6644"/>
      <c r="D6644"/>
    </row>
    <row r="6645" spans="2:4">
      <c r="B6645"/>
      <c r="D6645"/>
    </row>
    <row r="6646" spans="2:4">
      <c r="B6646"/>
      <c r="D6646"/>
    </row>
    <row r="6647" spans="2:4">
      <c r="B6647"/>
      <c r="D6647"/>
    </row>
    <row r="6648" spans="2:4">
      <c r="B6648"/>
      <c r="D6648"/>
    </row>
    <row r="6649" spans="2:4">
      <c r="B6649"/>
      <c r="D6649"/>
    </row>
    <row r="6650" spans="2:4">
      <c r="B6650"/>
      <c r="D6650"/>
    </row>
    <row r="6651" spans="2:4">
      <c r="B6651"/>
      <c r="D6651"/>
    </row>
    <row r="6652" spans="2:4">
      <c r="B6652"/>
      <c r="D6652"/>
    </row>
    <row r="6653" spans="2:4">
      <c r="B6653"/>
      <c r="D6653"/>
    </row>
    <row r="6654" spans="2:4">
      <c r="B6654"/>
      <c r="D6654"/>
    </row>
    <row r="6655" spans="2:4">
      <c r="B6655"/>
      <c r="D6655"/>
    </row>
    <row r="6656" spans="2:4">
      <c r="B6656"/>
      <c r="D6656"/>
    </row>
    <row r="6657" spans="2:4">
      <c r="B6657"/>
      <c r="D6657"/>
    </row>
    <row r="6658" spans="2:4">
      <c r="B6658"/>
      <c r="D6658"/>
    </row>
    <row r="6659" spans="2:4">
      <c r="B6659"/>
      <c r="D6659"/>
    </row>
    <row r="6660" spans="2:4">
      <c r="B6660"/>
      <c r="D6660"/>
    </row>
    <row r="6661" spans="2:4">
      <c r="B6661"/>
      <c r="D6661"/>
    </row>
    <row r="6662" spans="2:4">
      <c r="B6662"/>
      <c r="D6662"/>
    </row>
    <row r="6663" spans="2:4">
      <c r="B6663"/>
      <c r="D6663"/>
    </row>
    <row r="6664" spans="2:4">
      <c r="B6664"/>
      <c r="D6664"/>
    </row>
    <row r="6665" spans="2:4">
      <c r="B6665"/>
      <c r="D6665"/>
    </row>
    <row r="6666" spans="2:4">
      <c r="B6666"/>
      <c r="D6666"/>
    </row>
    <row r="6667" spans="2:4">
      <c r="B6667"/>
      <c r="D6667"/>
    </row>
    <row r="6668" spans="2:4">
      <c r="B6668"/>
      <c r="D6668"/>
    </row>
    <row r="6669" spans="2:4">
      <c r="B6669"/>
      <c r="D6669"/>
    </row>
    <row r="6670" spans="2:4">
      <c r="B6670"/>
      <c r="D6670"/>
    </row>
    <row r="6671" spans="2:4">
      <c r="B6671"/>
      <c r="D6671"/>
    </row>
    <row r="6672" spans="2:4">
      <c r="B6672"/>
      <c r="D6672"/>
    </row>
    <row r="6673" spans="2:4">
      <c r="B6673"/>
      <c r="D6673"/>
    </row>
    <row r="6674" spans="2:4">
      <c r="B6674"/>
      <c r="D6674"/>
    </row>
    <row r="6675" spans="2:4">
      <c r="B6675"/>
      <c r="D6675"/>
    </row>
    <row r="6676" spans="2:4">
      <c r="B6676"/>
      <c r="D6676"/>
    </row>
    <row r="6677" spans="2:4">
      <c r="B6677"/>
      <c r="D6677"/>
    </row>
    <row r="6678" spans="2:4">
      <c r="B6678"/>
      <c r="D6678"/>
    </row>
    <row r="6679" spans="2:4">
      <c r="B6679"/>
      <c r="D6679"/>
    </row>
    <row r="6680" spans="2:4">
      <c r="B6680"/>
      <c r="D6680"/>
    </row>
    <row r="6681" spans="2:4">
      <c r="B6681"/>
      <c r="D6681"/>
    </row>
    <row r="6682" spans="2:4">
      <c r="B6682"/>
      <c r="D6682"/>
    </row>
    <row r="6683" spans="2:4">
      <c r="B6683"/>
      <c r="D6683"/>
    </row>
    <row r="6684" spans="2:4">
      <c r="B6684"/>
      <c r="D6684"/>
    </row>
    <row r="6685" spans="2:4">
      <c r="B6685"/>
      <c r="D6685"/>
    </row>
    <row r="6686" spans="2:4">
      <c r="B6686"/>
      <c r="D6686"/>
    </row>
    <row r="6687" spans="2:4">
      <c r="B6687"/>
      <c r="D6687"/>
    </row>
    <row r="6688" spans="2:4">
      <c r="B6688"/>
      <c r="D6688"/>
    </row>
    <row r="6689" spans="2:4">
      <c r="B6689"/>
      <c r="D6689"/>
    </row>
    <row r="6690" spans="2:4">
      <c r="B6690"/>
      <c r="D6690"/>
    </row>
    <row r="6691" spans="2:4">
      <c r="B6691"/>
      <c r="D6691"/>
    </row>
    <row r="6692" spans="2:4">
      <c r="B6692"/>
      <c r="D6692"/>
    </row>
    <row r="6693" spans="2:4">
      <c r="B6693"/>
      <c r="D6693"/>
    </row>
    <row r="6694" spans="2:4">
      <c r="B6694"/>
      <c r="D6694"/>
    </row>
    <row r="6695" spans="2:4">
      <c r="B6695"/>
      <c r="D6695"/>
    </row>
    <row r="6696" spans="2:4">
      <c r="B6696"/>
      <c r="D6696"/>
    </row>
    <row r="6697" spans="2:4">
      <c r="B6697"/>
      <c r="D6697"/>
    </row>
    <row r="6698" spans="2:4">
      <c r="B6698"/>
      <c r="D6698"/>
    </row>
    <row r="6699" spans="2:4">
      <c r="B6699"/>
      <c r="D6699"/>
    </row>
    <row r="6700" spans="2:4">
      <c r="B6700"/>
      <c r="D6700"/>
    </row>
    <row r="6701" spans="2:4">
      <c r="B6701"/>
      <c r="D6701"/>
    </row>
    <row r="6702" spans="2:4">
      <c r="B6702"/>
      <c r="D6702"/>
    </row>
    <row r="6703" spans="2:4">
      <c r="B6703"/>
      <c r="D6703"/>
    </row>
    <row r="6704" spans="2:4">
      <c r="B6704"/>
      <c r="D6704"/>
    </row>
    <row r="6705" spans="2:4">
      <c r="B6705"/>
      <c r="D6705"/>
    </row>
    <row r="6706" spans="2:4">
      <c r="B6706"/>
      <c r="D6706"/>
    </row>
    <row r="6707" spans="2:4">
      <c r="B6707"/>
      <c r="D6707"/>
    </row>
    <row r="6708" spans="2:4">
      <c r="B6708"/>
      <c r="D6708"/>
    </row>
    <row r="6709" spans="2:4">
      <c r="B6709"/>
      <c r="D6709"/>
    </row>
    <row r="6710" spans="2:4">
      <c r="B6710"/>
      <c r="D6710"/>
    </row>
    <row r="6711" spans="2:4">
      <c r="B6711"/>
      <c r="D6711"/>
    </row>
    <row r="6712" spans="2:4">
      <c r="B6712"/>
      <c r="D6712"/>
    </row>
    <row r="6713" spans="2:4">
      <c r="B6713"/>
      <c r="D6713"/>
    </row>
    <row r="6714" spans="2:4">
      <c r="B6714"/>
      <c r="D6714"/>
    </row>
    <row r="6715" spans="2:4">
      <c r="B6715"/>
      <c r="D6715"/>
    </row>
    <row r="6716" spans="2:4">
      <c r="B6716"/>
      <c r="D6716"/>
    </row>
    <row r="6717" spans="2:4">
      <c r="B6717"/>
      <c r="D6717"/>
    </row>
    <row r="6718" spans="2:4">
      <c r="B6718"/>
      <c r="D6718"/>
    </row>
    <row r="6719" spans="2:4">
      <c r="B6719"/>
      <c r="D6719"/>
    </row>
    <row r="6720" spans="2:4">
      <c r="B6720"/>
      <c r="D6720"/>
    </row>
    <row r="6721" spans="2:4">
      <c r="B6721"/>
      <c r="D6721"/>
    </row>
    <row r="6722" spans="2:4">
      <c r="B6722"/>
      <c r="D6722"/>
    </row>
    <row r="6723" spans="2:4">
      <c r="B6723"/>
      <c r="D6723"/>
    </row>
    <row r="6724" spans="2:4">
      <c r="B6724"/>
      <c r="D6724"/>
    </row>
    <row r="6725" spans="2:4">
      <c r="B6725"/>
      <c r="D6725"/>
    </row>
    <row r="6726" spans="2:4">
      <c r="B6726"/>
      <c r="D6726"/>
    </row>
    <row r="6727" spans="2:4">
      <c r="B6727"/>
      <c r="D6727"/>
    </row>
    <row r="6728" spans="2:4">
      <c r="B6728"/>
      <c r="D6728"/>
    </row>
    <row r="6729" spans="2:4">
      <c r="B6729"/>
      <c r="D6729"/>
    </row>
    <row r="6730" spans="2:4">
      <c r="B6730"/>
      <c r="D6730"/>
    </row>
    <row r="6731" spans="2:4">
      <c r="B6731"/>
      <c r="D6731"/>
    </row>
    <row r="6732" spans="2:4">
      <c r="B6732"/>
      <c r="D6732"/>
    </row>
    <row r="6733" spans="2:4">
      <c r="B6733"/>
      <c r="D6733"/>
    </row>
    <row r="6734" spans="2:4">
      <c r="B6734"/>
      <c r="D6734"/>
    </row>
    <row r="6735" spans="2:4">
      <c r="B6735"/>
      <c r="D6735"/>
    </row>
    <row r="6736" spans="2:4">
      <c r="B6736"/>
      <c r="D6736"/>
    </row>
    <row r="6737" spans="2:4">
      <c r="B6737"/>
      <c r="D6737"/>
    </row>
    <row r="6738" spans="2:4">
      <c r="B6738"/>
      <c r="D6738"/>
    </row>
    <row r="6739" spans="2:4">
      <c r="B6739"/>
      <c r="D6739"/>
    </row>
    <row r="6740" spans="2:4">
      <c r="B6740"/>
      <c r="D6740"/>
    </row>
    <row r="6741" spans="2:4">
      <c r="B6741"/>
      <c r="D6741"/>
    </row>
    <row r="6742" spans="2:4">
      <c r="B6742"/>
      <c r="D6742"/>
    </row>
    <row r="6743" spans="2:4">
      <c r="B6743"/>
      <c r="D6743"/>
    </row>
    <row r="6744" spans="2:4">
      <c r="B6744"/>
      <c r="D6744"/>
    </row>
    <row r="6745" spans="2:4">
      <c r="B6745"/>
      <c r="D6745"/>
    </row>
    <row r="6746" spans="2:4">
      <c r="B6746"/>
      <c r="D6746"/>
    </row>
    <row r="6747" spans="2:4">
      <c r="B6747"/>
      <c r="D6747"/>
    </row>
    <row r="6748" spans="2:4">
      <c r="B6748"/>
      <c r="D6748"/>
    </row>
    <row r="6749" spans="2:4">
      <c r="B6749"/>
      <c r="D6749"/>
    </row>
    <row r="6750" spans="2:4">
      <c r="B6750"/>
      <c r="D6750"/>
    </row>
    <row r="6751" spans="2:4">
      <c r="B6751"/>
      <c r="D6751"/>
    </row>
    <row r="6752" spans="2:4">
      <c r="B6752"/>
      <c r="D6752"/>
    </row>
    <row r="6753" spans="2:4">
      <c r="B6753"/>
      <c r="D6753"/>
    </row>
    <row r="6754" spans="2:4">
      <c r="B6754"/>
      <c r="D6754"/>
    </row>
    <row r="6755" spans="2:4">
      <c r="B6755"/>
      <c r="D6755"/>
    </row>
    <row r="6756" spans="2:4">
      <c r="B6756"/>
      <c r="D6756"/>
    </row>
    <row r="6757" spans="2:4">
      <c r="B6757"/>
      <c r="D6757"/>
    </row>
    <row r="6758" spans="2:4">
      <c r="B6758"/>
      <c r="D6758"/>
    </row>
    <row r="6759" spans="2:4">
      <c r="B6759"/>
      <c r="D6759"/>
    </row>
    <row r="6760" spans="2:4">
      <c r="B6760"/>
      <c r="D6760"/>
    </row>
    <row r="6761" spans="2:4">
      <c r="B6761"/>
      <c r="D6761"/>
    </row>
    <row r="6762" spans="2:4">
      <c r="B6762"/>
      <c r="D6762"/>
    </row>
    <row r="6763" spans="2:4">
      <c r="B6763"/>
      <c r="D6763"/>
    </row>
    <row r="6764" spans="2:4">
      <c r="B6764"/>
      <c r="D6764"/>
    </row>
    <row r="6765" spans="2:4">
      <c r="B6765"/>
      <c r="D6765"/>
    </row>
    <row r="6766" spans="2:4">
      <c r="B6766"/>
      <c r="D6766"/>
    </row>
    <row r="6767" spans="2:4">
      <c r="B6767"/>
      <c r="D6767"/>
    </row>
    <row r="6768" spans="2:4">
      <c r="B6768"/>
      <c r="D6768"/>
    </row>
    <row r="6769" spans="2:4">
      <c r="B6769"/>
      <c r="D6769"/>
    </row>
    <row r="6770" spans="2:4">
      <c r="B6770"/>
      <c r="D6770"/>
    </row>
    <row r="6771" spans="2:4">
      <c r="B6771"/>
      <c r="D6771"/>
    </row>
    <row r="6772" spans="2:4">
      <c r="B6772"/>
      <c r="D6772"/>
    </row>
    <row r="6773" spans="2:4">
      <c r="B6773"/>
      <c r="D6773"/>
    </row>
    <row r="6774" spans="2:4">
      <c r="B6774"/>
      <c r="D6774"/>
    </row>
    <row r="6775" spans="2:4">
      <c r="B6775"/>
      <c r="D6775"/>
    </row>
    <row r="6776" spans="2:4">
      <c r="B6776"/>
      <c r="D6776"/>
    </row>
    <row r="6777" spans="2:4">
      <c r="B6777"/>
      <c r="D6777"/>
    </row>
    <row r="6778" spans="2:4">
      <c r="B6778"/>
      <c r="D6778"/>
    </row>
    <row r="6779" spans="2:4">
      <c r="B6779"/>
      <c r="D6779"/>
    </row>
    <row r="6780" spans="2:4">
      <c r="B6780"/>
      <c r="D6780"/>
    </row>
    <row r="6781" spans="2:4">
      <c r="B6781"/>
      <c r="D6781"/>
    </row>
    <row r="6782" spans="2:4">
      <c r="B6782"/>
      <c r="D6782"/>
    </row>
    <row r="6783" spans="2:4">
      <c r="B6783"/>
      <c r="D6783"/>
    </row>
    <row r="6784" spans="2:4">
      <c r="B6784"/>
      <c r="D6784"/>
    </row>
    <row r="6785" spans="2:4">
      <c r="B6785"/>
      <c r="D6785"/>
    </row>
    <row r="6786" spans="2:4">
      <c r="B6786"/>
      <c r="D6786"/>
    </row>
    <row r="6787" spans="2:4">
      <c r="B6787"/>
      <c r="D6787"/>
    </row>
    <row r="6788" spans="2:4">
      <c r="B6788"/>
      <c r="D6788"/>
    </row>
    <row r="6789" spans="2:4">
      <c r="B6789"/>
      <c r="D6789"/>
    </row>
    <row r="6790" spans="2:4">
      <c r="B6790"/>
      <c r="D6790"/>
    </row>
    <row r="6791" spans="2:4">
      <c r="B6791"/>
      <c r="D6791"/>
    </row>
    <row r="6792" spans="2:4">
      <c r="B6792"/>
      <c r="D6792"/>
    </row>
    <row r="6793" spans="2:4">
      <c r="B6793"/>
      <c r="D6793"/>
    </row>
    <row r="6794" spans="2:4">
      <c r="B6794"/>
      <c r="D6794"/>
    </row>
    <row r="6795" spans="2:4">
      <c r="B6795"/>
      <c r="D6795"/>
    </row>
    <row r="6796" spans="2:4">
      <c r="B6796"/>
      <c r="D6796"/>
    </row>
    <row r="6797" spans="2:4">
      <c r="B6797"/>
      <c r="D6797"/>
    </row>
    <row r="6798" spans="2:4">
      <c r="B6798"/>
      <c r="D6798"/>
    </row>
    <row r="6799" spans="2:4">
      <c r="B6799"/>
      <c r="D6799"/>
    </row>
    <row r="6800" spans="2:4">
      <c r="B6800"/>
      <c r="D6800"/>
    </row>
    <row r="6801" spans="2:4">
      <c r="B6801"/>
      <c r="D6801"/>
    </row>
    <row r="6802" spans="2:4">
      <c r="B6802"/>
      <c r="D6802"/>
    </row>
    <row r="6803" spans="2:4">
      <c r="B6803"/>
      <c r="D6803"/>
    </row>
    <row r="6804" spans="2:4">
      <c r="B6804"/>
      <c r="D6804"/>
    </row>
    <row r="6805" spans="2:4">
      <c r="B6805"/>
      <c r="D6805"/>
    </row>
    <row r="6806" spans="2:4">
      <c r="B6806"/>
      <c r="D6806"/>
    </row>
    <row r="6807" spans="2:4">
      <c r="B6807"/>
      <c r="D6807"/>
    </row>
    <row r="6808" spans="2:4">
      <c r="B6808"/>
      <c r="D6808"/>
    </row>
    <row r="6809" spans="2:4">
      <c r="B6809"/>
      <c r="D6809"/>
    </row>
    <row r="6810" spans="2:4">
      <c r="B6810"/>
      <c r="D6810"/>
    </row>
    <row r="6811" spans="2:4">
      <c r="B6811"/>
      <c r="D6811"/>
    </row>
    <row r="6812" spans="2:4">
      <c r="B6812"/>
      <c r="D6812"/>
    </row>
    <row r="6813" spans="2:4">
      <c r="B6813"/>
      <c r="D6813"/>
    </row>
    <row r="6814" spans="2:4">
      <c r="B6814"/>
      <c r="D6814"/>
    </row>
    <row r="6815" spans="2:4">
      <c r="B6815"/>
      <c r="D6815"/>
    </row>
    <row r="6816" spans="2:4">
      <c r="B6816"/>
      <c r="D6816"/>
    </row>
    <row r="6817" spans="2:4">
      <c r="B6817"/>
      <c r="D6817"/>
    </row>
    <row r="6818" spans="2:4">
      <c r="B6818"/>
      <c r="D6818"/>
    </row>
    <row r="6819" spans="2:4">
      <c r="B6819"/>
      <c r="D6819"/>
    </row>
    <row r="6820" spans="2:4">
      <c r="B6820"/>
      <c r="D6820"/>
    </row>
    <row r="6821" spans="2:4">
      <c r="B6821"/>
      <c r="D6821"/>
    </row>
    <row r="6822" spans="2:4">
      <c r="B6822"/>
      <c r="D6822"/>
    </row>
    <row r="6823" spans="2:4">
      <c r="B6823"/>
      <c r="D6823"/>
    </row>
    <row r="6824" spans="2:4">
      <c r="B6824"/>
      <c r="D6824"/>
    </row>
    <row r="6825" spans="2:4">
      <c r="B6825"/>
      <c r="D6825"/>
    </row>
    <row r="6826" spans="2:4">
      <c r="B6826"/>
      <c r="D6826"/>
    </row>
    <row r="6827" spans="2:4">
      <c r="B6827"/>
      <c r="D6827"/>
    </row>
    <row r="6828" spans="2:4">
      <c r="B6828"/>
      <c r="D6828"/>
    </row>
    <row r="6829" spans="2:4">
      <c r="B6829"/>
      <c r="D6829"/>
    </row>
    <row r="6830" spans="2:4">
      <c r="B6830"/>
      <c r="D6830"/>
    </row>
    <row r="6831" spans="2:4">
      <c r="B6831"/>
      <c r="D6831"/>
    </row>
    <row r="6832" spans="2:4">
      <c r="B6832"/>
      <c r="D6832"/>
    </row>
    <row r="6833" spans="2:4">
      <c r="B6833"/>
      <c r="D6833"/>
    </row>
    <row r="6834" spans="2:4">
      <c r="B6834"/>
      <c r="D6834"/>
    </row>
    <row r="6835" spans="2:4">
      <c r="B6835"/>
      <c r="D6835"/>
    </row>
    <row r="6836" spans="2:4">
      <c r="B6836"/>
      <c r="D6836"/>
    </row>
    <row r="6837" spans="2:4">
      <c r="B6837"/>
      <c r="D6837"/>
    </row>
    <row r="6838" spans="2:4">
      <c r="B6838"/>
      <c r="D6838"/>
    </row>
    <row r="6839" spans="2:4">
      <c r="B6839"/>
      <c r="D6839"/>
    </row>
    <row r="6840" spans="2:4">
      <c r="B6840"/>
      <c r="D6840"/>
    </row>
    <row r="6841" spans="2:4">
      <c r="B6841"/>
      <c r="D6841"/>
    </row>
    <row r="6842" spans="2:4">
      <c r="B6842"/>
      <c r="D6842"/>
    </row>
    <row r="6843" spans="2:4">
      <c r="B6843"/>
      <c r="D6843"/>
    </row>
    <row r="6844" spans="2:4">
      <c r="B6844"/>
      <c r="D6844"/>
    </row>
    <row r="6845" spans="2:4">
      <c r="B6845"/>
      <c r="D6845"/>
    </row>
    <row r="6846" spans="2:4">
      <c r="B6846"/>
      <c r="D6846"/>
    </row>
    <row r="6847" spans="2:4">
      <c r="B6847"/>
      <c r="D6847"/>
    </row>
    <row r="6848" spans="2:4">
      <c r="B6848"/>
      <c r="D6848"/>
    </row>
    <row r="6849" spans="2:4">
      <c r="B6849"/>
      <c r="D6849"/>
    </row>
    <row r="6850" spans="2:4">
      <c r="B6850"/>
      <c r="D6850"/>
    </row>
    <row r="6851" spans="2:4">
      <c r="B6851"/>
      <c r="D6851"/>
    </row>
    <row r="6852" spans="2:4">
      <c r="B6852"/>
      <c r="D6852"/>
    </row>
    <row r="6853" spans="2:4">
      <c r="B6853"/>
      <c r="D6853"/>
    </row>
    <row r="6854" spans="2:4">
      <c r="B6854"/>
      <c r="D6854"/>
    </row>
    <row r="6855" spans="2:4">
      <c r="B6855"/>
      <c r="D6855"/>
    </row>
    <row r="6856" spans="2:4">
      <c r="B6856"/>
      <c r="D6856"/>
    </row>
    <row r="6857" spans="2:4">
      <c r="B6857"/>
      <c r="D6857"/>
    </row>
    <row r="6858" spans="2:4">
      <c r="B6858"/>
      <c r="D6858"/>
    </row>
    <row r="6859" spans="2:4">
      <c r="B6859"/>
      <c r="D6859"/>
    </row>
    <row r="6860" spans="2:4">
      <c r="B6860"/>
      <c r="D6860"/>
    </row>
    <row r="6861" spans="2:4">
      <c r="B6861"/>
      <c r="D6861"/>
    </row>
    <row r="6862" spans="2:4">
      <c r="B6862"/>
      <c r="D6862"/>
    </row>
    <row r="6863" spans="2:4">
      <c r="B6863"/>
      <c r="D6863"/>
    </row>
    <row r="6864" spans="2:4">
      <c r="B6864"/>
      <c r="D6864"/>
    </row>
    <row r="6865" spans="2:4">
      <c r="B6865"/>
      <c r="D6865"/>
    </row>
    <row r="6866" spans="2:4">
      <c r="B6866"/>
      <c r="D6866"/>
    </row>
    <row r="6867" spans="2:4">
      <c r="B6867"/>
      <c r="D6867"/>
    </row>
    <row r="6868" spans="2:4">
      <c r="B6868"/>
      <c r="D6868"/>
    </row>
    <row r="6869" spans="2:4">
      <c r="B6869"/>
      <c r="D6869"/>
    </row>
    <row r="6870" spans="2:4">
      <c r="B6870"/>
      <c r="D6870"/>
    </row>
    <row r="6871" spans="2:4">
      <c r="B6871"/>
      <c r="D6871"/>
    </row>
    <row r="6872" spans="2:4">
      <c r="B6872"/>
      <c r="D6872"/>
    </row>
    <row r="6873" spans="2:4">
      <c r="B6873"/>
      <c r="D6873"/>
    </row>
    <row r="6874" spans="2:4">
      <c r="B6874"/>
      <c r="D6874"/>
    </row>
    <row r="6875" spans="2:4">
      <c r="B6875"/>
      <c r="D6875"/>
    </row>
    <row r="6876" spans="2:4">
      <c r="B6876"/>
      <c r="D6876"/>
    </row>
    <row r="6877" spans="2:4">
      <c r="B6877"/>
      <c r="D6877"/>
    </row>
    <row r="6878" spans="2:4">
      <c r="B6878"/>
      <c r="D6878"/>
    </row>
    <row r="6879" spans="2:4">
      <c r="B6879"/>
      <c r="D6879"/>
    </row>
    <row r="6880" spans="2:4">
      <c r="B6880"/>
      <c r="D6880"/>
    </row>
    <row r="6881" spans="2:4">
      <c r="B6881"/>
      <c r="D6881"/>
    </row>
    <row r="6882" spans="2:4">
      <c r="B6882"/>
      <c r="D6882"/>
    </row>
    <row r="6883" spans="2:4">
      <c r="B6883"/>
      <c r="D6883"/>
    </row>
    <row r="6884" spans="2:4">
      <c r="B6884"/>
      <c r="D6884"/>
    </row>
    <row r="6885" spans="2:4">
      <c r="B6885"/>
      <c r="D6885"/>
    </row>
    <row r="6886" spans="2:4">
      <c r="B6886"/>
      <c r="D6886"/>
    </row>
    <row r="6887" spans="2:4">
      <c r="B6887"/>
      <c r="D6887"/>
    </row>
    <row r="6888" spans="2:4">
      <c r="B6888"/>
      <c r="D6888"/>
    </row>
    <row r="6889" spans="2:4">
      <c r="B6889"/>
      <c r="D6889"/>
    </row>
    <row r="6890" spans="2:4">
      <c r="B6890"/>
      <c r="D6890"/>
    </row>
    <row r="6891" spans="2:4">
      <c r="B6891"/>
      <c r="D6891"/>
    </row>
    <row r="6892" spans="2:4">
      <c r="B6892"/>
      <c r="D6892"/>
    </row>
    <row r="6893" spans="2:4">
      <c r="B6893"/>
      <c r="D6893"/>
    </row>
    <row r="6894" spans="2:4">
      <c r="B6894"/>
      <c r="D6894"/>
    </row>
    <row r="6895" spans="2:4">
      <c r="B6895"/>
      <c r="D6895"/>
    </row>
    <row r="6896" spans="2:4">
      <c r="B6896"/>
      <c r="D6896"/>
    </row>
    <row r="6897" spans="2:4">
      <c r="B6897"/>
      <c r="D6897"/>
    </row>
    <row r="6898" spans="2:4">
      <c r="B6898"/>
      <c r="D6898"/>
    </row>
    <row r="6899" spans="2:4">
      <c r="B6899"/>
      <c r="D6899"/>
    </row>
    <row r="6900" spans="2:4">
      <c r="B6900"/>
      <c r="D6900"/>
    </row>
    <row r="6901" spans="2:4">
      <c r="B6901"/>
      <c r="D6901"/>
    </row>
    <row r="6902" spans="2:4">
      <c r="B6902"/>
      <c r="D6902"/>
    </row>
    <row r="6903" spans="2:4">
      <c r="B6903"/>
      <c r="D6903"/>
    </row>
    <row r="6904" spans="2:4">
      <c r="B6904"/>
      <c r="D6904"/>
    </row>
    <row r="6905" spans="2:4">
      <c r="B6905"/>
      <c r="D6905"/>
    </row>
    <row r="6906" spans="2:4">
      <c r="B6906"/>
      <c r="D6906"/>
    </row>
    <row r="6907" spans="2:4">
      <c r="B6907"/>
      <c r="D6907"/>
    </row>
    <row r="6908" spans="2:4">
      <c r="B6908"/>
      <c r="D6908"/>
    </row>
    <row r="6909" spans="2:4">
      <c r="B6909"/>
      <c r="D6909"/>
    </row>
    <row r="6910" spans="2:4">
      <c r="B6910"/>
      <c r="D6910"/>
    </row>
    <row r="6911" spans="2:4">
      <c r="B6911"/>
      <c r="D6911"/>
    </row>
    <row r="6912" spans="2:4">
      <c r="B6912"/>
      <c r="D6912"/>
    </row>
    <row r="6913" spans="2:4">
      <c r="B6913"/>
      <c r="D6913"/>
    </row>
    <row r="6914" spans="2:4">
      <c r="B6914"/>
      <c r="D6914"/>
    </row>
    <row r="6915" spans="2:4">
      <c r="B6915"/>
      <c r="D6915"/>
    </row>
    <row r="6916" spans="2:4">
      <c r="B6916"/>
      <c r="D6916"/>
    </row>
    <row r="6917" spans="2:4">
      <c r="B6917"/>
      <c r="D6917"/>
    </row>
    <row r="6918" spans="2:4">
      <c r="B6918"/>
      <c r="D6918"/>
    </row>
    <row r="6919" spans="2:4">
      <c r="B6919"/>
      <c r="D6919"/>
    </row>
    <row r="6920" spans="2:4">
      <c r="B6920"/>
      <c r="D6920"/>
    </row>
    <row r="6921" spans="2:4">
      <c r="B6921"/>
      <c r="D6921"/>
    </row>
    <row r="6922" spans="2:4">
      <c r="B6922"/>
      <c r="D6922"/>
    </row>
    <row r="6923" spans="2:4">
      <c r="B6923"/>
      <c r="D6923"/>
    </row>
    <row r="6924" spans="2:4">
      <c r="B6924"/>
      <c r="D6924"/>
    </row>
    <row r="6925" spans="2:4">
      <c r="B6925"/>
      <c r="D6925"/>
    </row>
    <row r="6926" spans="2:4">
      <c r="B6926"/>
      <c r="D6926"/>
    </row>
    <row r="6927" spans="2:4">
      <c r="B6927"/>
      <c r="D6927"/>
    </row>
    <row r="6928" spans="2:4">
      <c r="B6928"/>
      <c r="D6928"/>
    </row>
    <row r="6929" spans="2:4">
      <c r="B6929"/>
      <c r="D6929"/>
    </row>
    <row r="6930" spans="2:4">
      <c r="B6930"/>
      <c r="D6930"/>
    </row>
    <row r="6931" spans="2:4">
      <c r="B6931"/>
      <c r="D6931"/>
    </row>
    <row r="6932" spans="2:4">
      <c r="B6932"/>
      <c r="D6932"/>
    </row>
    <row r="6933" spans="2:4">
      <c r="B6933"/>
      <c r="D6933"/>
    </row>
    <row r="6934" spans="2:4">
      <c r="B6934"/>
      <c r="D6934"/>
    </row>
    <row r="6935" spans="2:4">
      <c r="B6935"/>
      <c r="D6935"/>
    </row>
    <row r="6936" spans="2:4">
      <c r="B6936"/>
      <c r="D6936"/>
    </row>
    <row r="6937" spans="2:4">
      <c r="B6937"/>
      <c r="D6937"/>
    </row>
    <row r="6938" spans="2:4">
      <c r="B6938"/>
      <c r="D6938"/>
    </row>
    <row r="6939" spans="2:4">
      <c r="B6939"/>
      <c r="D6939"/>
    </row>
    <row r="6940" spans="2:4">
      <c r="B6940"/>
      <c r="D6940"/>
    </row>
    <row r="6941" spans="2:4">
      <c r="B6941"/>
      <c r="D6941"/>
    </row>
    <row r="6942" spans="2:4">
      <c r="B6942"/>
      <c r="D6942"/>
    </row>
    <row r="6943" spans="2:4">
      <c r="B6943"/>
      <c r="D6943"/>
    </row>
    <row r="6944" spans="2:4">
      <c r="B6944"/>
      <c r="D6944"/>
    </row>
    <row r="6945" spans="2:4">
      <c r="B6945"/>
      <c r="D6945"/>
    </row>
    <row r="6946" spans="2:4">
      <c r="B6946"/>
      <c r="D6946"/>
    </row>
    <row r="6947" spans="2:4">
      <c r="B6947"/>
      <c r="D6947"/>
    </row>
    <row r="6948" spans="2:4">
      <c r="B6948"/>
      <c r="D6948"/>
    </row>
    <row r="6949" spans="2:4">
      <c r="B6949"/>
      <c r="D6949"/>
    </row>
    <row r="6950" spans="2:4">
      <c r="B6950"/>
      <c r="D6950"/>
    </row>
    <row r="6951" spans="2:4">
      <c r="B6951"/>
      <c r="D6951"/>
    </row>
    <row r="6952" spans="2:4">
      <c r="B6952"/>
      <c r="D6952"/>
    </row>
    <row r="6953" spans="2:4">
      <c r="B6953"/>
      <c r="D6953"/>
    </row>
    <row r="6954" spans="2:4">
      <c r="B6954"/>
      <c r="D6954"/>
    </row>
    <row r="6955" spans="2:4">
      <c r="B6955"/>
      <c r="D6955"/>
    </row>
    <row r="6956" spans="2:4">
      <c r="B6956"/>
      <c r="D6956"/>
    </row>
    <row r="6957" spans="2:4">
      <c r="B6957"/>
      <c r="D6957"/>
    </row>
    <row r="6958" spans="2:4">
      <c r="B6958"/>
      <c r="D6958"/>
    </row>
    <row r="6959" spans="2:4">
      <c r="B6959"/>
      <c r="D6959"/>
    </row>
    <row r="6960" spans="2:4">
      <c r="B6960"/>
      <c r="D6960"/>
    </row>
    <row r="6961" spans="2:4">
      <c r="B6961"/>
      <c r="D6961"/>
    </row>
    <row r="6962" spans="2:4">
      <c r="B6962"/>
      <c r="D6962"/>
    </row>
    <row r="6963" spans="2:4">
      <c r="B6963"/>
      <c r="D6963"/>
    </row>
    <row r="6964" spans="2:4">
      <c r="B6964"/>
      <c r="D6964"/>
    </row>
    <row r="6965" spans="2:4">
      <c r="B6965"/>
      <c r="D6965"/>
    </row>
    <row r="6966" spans="2:4">
      <c r="B6966"/>
      <c r="D6966"/>
    </row>
    <row r="6967" spans="2:4">
      <c r="B6967"/>
      <c r="D6967"/>
    </row>
    <row r="6968" spans="2:4">
      <c r="B6968"/>
      <c r="D6968"/>
    </row>
    <row r="6969" spans="2:4">
      <c r="B6969"/>
      <c r="D6969"/>
    </row>
    <row r="6970" spans="2:4">
      <c r="B6970"/>
      <c r="D6970"/>
    </row>
    <row r="6971" spans="2:4">
      <c r="B6971"/>
      <c r="D6971"/>
    </row>
    <row r="6972" spans="2:4">
      <c r="B6972"/>
      <c r="D6972"/>
    </row>
    <row r="6973" spans="2:4">
      <c r="B6973"/>
      <c r="D6973"/>
    </row>
    <row r="6974" spans="2:4">
      <c r="B6974"/>
      <c r="D6974"/>
    </row>
    <row r="6975" spans="2:4">
      <c r="B6975"/>
      <c r="D6975"/>
    </row>
    <row r="6976" spans="2:4">
      <c r="B6976"/>
      <c r="D6976"/>
    </row>
    <row r="6977" spans="2:4">
      <c r="B6977"/>
      <c r="D6977"/>
    </row>
    <row r="6978" spans="2:4">
      <c r="B6978"/>
      <c r="D6978"/>
    </row>
    <row r="6979" spans="2:4">
      <c r="B6979"/>
      <c r="D6979"/>
    </row>
    <row r="6980" spans="2:4">
      <c r="B6980"/>
      <c r="D6980"/>
    </row>
    <row r="6981" spans="2:4">
      <c r="B6981"/>
      <c r="D6981"/>
    </row>
    <row r="6982" spans="2:4">
      <c r="B6982"/>
      <c r="D6982"/>
    </row>
    <row r="6983" spans="2:4">
      <c r="B6983"/>
      <c r="D6983"/>
    </row>
    <row r="6984" spans="2:4">
      <c r="B6984"/>
      <c r="D6984"/>
    </row>
    <row r="6985" spans="2:4">
      <c r="B6985"/>
      <c r="D6985"/>
    </row>
    <row r="6986" spans="2:4">
      <c r="B6986"/>
      <c r="D6986"/>
    </row>
    <row r="6987" spans="2:4">
      <c r="B6987"/>
      <c r="D6987"/>
    </row>
    <row r="6988" spans="2:4">
      <c r="B6988"/>
      <c r="D6988"/>
    </row>
    <row r="6989" spans="2:4">
      <c r="B6989"/>
      <c r="D6989"/>
    </row>
    <row r="6990" spans="2:4">
      <c r="B6990"/>
      <c r="D6990"/>
    </row>
    <row r="6991" spans="2:4">
      <c r="B6991"/>
      <c r="D6991"/>
    </row>
    <row r="6992" spans="2:4">
      <c r="B6992"/>
      <c r="D6992"/>
    </row>
    <row r="6993" spans="2:4">
      <c r="B6993"/>
      <c r="D6993"/>
    </row>
    <row r="6994" spans="2:4">
      <c r="B6994"/>
      <c r="D6994"/>
    </row>
    <row r="6995" spans="2:4">
      <c r="B6995"/>
      <c r="D6995"/>
    </row>
    <row r="6996" spans="2:4">
      <c r="B6996"/>
      <c r="D6996"/>
    </row>
    <row r="6997" spans="2:4">
      <c r="B6997"/>
      <c r="D6997"/>
    </row>
    <row r="6998" spans="2:4">
      <c r="B6998"/>
      <c r="D6998"/>
    </row>
    <row r="6999" spans="2:4">
      <c r="B6999"/>
      <c r="D6999"/>
    </row>
    <row r="7000" spans="2:4">
      <c r="B7000"/>
      <c r="D7000"/>
    </row>
    <row r="7001" spans="2:4">
      <c r="B7001"/>
      <c r="D7001"/>
    </row>
    <row r="7002" spans="2:4">
      <c r="B7002"/>
      <c r="D7002"/>
    </row>
    <row r="7003" spans="2:4">
      <c r="B7003"/>
      <c r="D7003"/>
    </row>
    <row r="7004" spans="2:4">
      <c r="B7004"/>
      <c r="D7004"/>
    </row>
    <row r="7005" spans="2:4">
      <c r="B7005"/>
      <c r="D7005"/>
    </row>
    <row r="7006" spans="2:4">
      <c r="B7006"/>
      <c r="D7006"/>
    </row>
    <row r="7007" spans="2:4">
      <c r="B7007"/>
      <c r="D7007"/>
    </row>
    <row r="7008" spans="2:4">
      <c r="B7008"/>
      <c r="D7008"/>
    </row>
    <row r="7009" spans="2:4">
      <c r="B7009"/>
      <c r="D7009"/>
    </row>
    <row r="7010" spans="2:4">
      <c r="B7010"/>
      <c r="D7010"/>
    </row>
    <row r="7011" spans="2:4">
      <c r="B7011"/>
      <c r="D7011"/>
    </row>
    <row r="7012" spans="2:4">
      <c r="B7012"/>
      <c r="D7012"/>
    </row>
    <row r="7013" spans="2:4">
      <c r="B7013"/>
      <c r="D7013"/>
    </row>
    <row r="7014" spans="2:4">
      <c r="B7014"/>
      <c r="D7014"/>
    </row>
    <row r="7015" spans="2:4">
      <c r="B7015"/>
      <c r="D7015"/>
    </row>
    <row r="7016" spans="2:4">
      <c r="B7016"/>
      <c r="D7016"/>
    </row>
    <row r="7017" spans="2:4">
      <c r="B7017"/>
      <c r="D7017"/>
    </row>
    <row r="7018" spans="2:4">
      <c r="B7018"/>
      <c r="D7018"/>
    </row>
    <row r="7019" spans="2:4">
      <c r="B7019"/>
      <c r="D7019"/>
    </row>
    <row r="7020" spans="2:4">
      <c r="B7020"/>
      <c r="D7020"/>
    </row>
    <row r="7021" spans="2:4">
      <c r="B7021"/>
      <c r="D7021"/>
    </row>
    <row r="7022" spans="2:4">
      <c r="B7022"/>
      <c r="D7022"/>
    </row>
    <row r="7023" spans="2:4">
      <c r="B7023"/>
      <c r="D7023"/>
    </row>
    <row r="7024" spans="2:4">
      <c r="B7024"/>
      <c r="D7024"/>
    </row>
    <row r="7025" spans="2:4">
      <c r="B7025"/>
      <c r="D7025"/>
    </row>
    <row r="7026" spans="2:4">
      <c r="B7026"/>
      <c r="D7026"/>
    </row>
    <row r="7027" spans="2:4">
      <c r="B7027"/>
      <c r="D7027"/>
    </row>
    <row r="7028" spans="2:4">
      <c r="B7028"/>
      <c r="D7028"/>
    </row>
    <row r="7029" spans="2:4">
      <c r="B7029"/>
      <c r="D7029"/>
    </row>
    <row r="7030" spans="2:4">
      <c r="B7030"/>
      <c r="D7030"/>
    </row>
    <row r="7031" spans="2:4">
      <c r="B7031"/>
      <c r="D7031"/>
    </row>
    <row r="7032" spans="2:4">
      <c r="B7032"/>
      <c r="D7032"/>
    </row>
    <row r="7033" spans="2:4">
      <c r="B7033"/>
      <c r="D7033"/>
    </row>
    <row r="7034" spans="2:4">
      <c r="B7034"/>
      <c r="D7034"/>
    </row>
    <row r="7035" spans="2:4">
      <c r="B7035"/>
      <c r="D7035"/>
    </row>
    <row r="7036" spans="2:4">
      <c r="B7036"/>
      <c r="D7036"/>
    </row>
    <row r="7037" spans="2:4">
      <c r="B7037"/>
      <c r="D7037"/>
    </row>
    <row r="7038" spans="2:4">
      <c r="B7038"/>
      <c r="D7038"/>
    </row>
    <row r="7039" spans="2:4">
      <c r="B7039"/>
      <c r="D7039"/>
    </row>
    <row r="7040" spans="2:4">
      <c r="B7040"/>
      <c r="D7040"/>
    </row>
    <row r="7041" spans="2:4">
      <c r="B7041"/>
      <c r="D7041"/>
    </row>
    <row r="7042" spans="2:4">
      <c r="B7042"/>
      <c r="D7042"/>
    </row>
    <row r="7043" spans="2:4">
      <c r="B7043"/>
      <c r="D7043"/>
    </row>
    <row r="7044" spans="2:4">
      <c r="B7044"/>
      <c r="D7044"/>
    </row>
    <row r="7045" spans="2:4">
      <c r="B7045"/>
      <c r="D7045"/>
    </row>
    <row r="7046" spans="2:4">
      <c r="B7046"/>
      <c r="D7046"/>
    </row>
    <row r="7047" spans="2:4">
      <c r="B7047"/>
      <c r="D7047"/>
    </row>
    <row r="7048" spans="2:4">
      <c r="B7048"/>
      <c r="D7048"/>
    </row>
    <row r="7049" spans="2:4">
      <c r="B7049"/>
      <c r="D7049"/>
    </row>
    <row r="7050" spans="2:4">
      <c r="B7050"/>
      <c r="D7050"/>
    </row>
    <row r="7051" spans="2:4">
      <c r="B7051"/>
      <c r="D7051"/>
    </row>
    <row r="7052" spans="2:4">
      <c r="B7052"/>
      <c r="D7052"/>
    </row>
    <row r="7053" spans="2:4">
      <c r="B7053"/>
      <c r="D7053"/>
    </row>
    <row r="7054" spans="2:4">
      <c r="B7054"/>
      <c r="D7054"/>
    </row>
    <row r="7055" spans="2:4">
      <c r="B7055"/>
      <c r="D7055"/>
    </row>
    <row r="7056" spans="2:4">
      <c r="B7056"/>
      <c r="D7056"/>
    </row>
    <row r="7057" spans="2:4">
      <c r="B7057"/>
      <c r="D7057"/>
    </row>
    <row r="7058" spans="2:4">
      <c r="B7058"/>
      <c r="D7058"/>
    </row>
    <row r="7059" spans="2:4">
      <c r="B7059"/>
      <c r="D7059"/>
    </row>
    <row r="7060" spans="2:4">
      <c r="B7060"/>
      <c r="D7060"/>
    </row>
    <row r="7061" spans="2:4">
      <c r="B7061"/>
      <c r="D7061"/>
    </row>
    <row r="7062" spans="2:4">
      <c r="B7062"/>
      <c r="D7062"/>
    </row>
    <row r="7063" spans="2:4">
      <c r="B7063"/>
      <c r="D7063"/>
    </row>
    <row r="7064" spans="2:4">
      <c r="B7064"/>
      <c r="D7064"/>
    </row>
    <row r="7065" spans="2:4">
      <c r="B7065"/>
      <c r="D7065"/>
    </row>
    <row r="7066" spans="2:4">
      <c r="B7066"/>
      <c r="D7066"/>
    </row>
    <row r="7067" spans="2:4">
      <c r="B7067"/>
      <c r="D7067"/>
    </row>
    <row r="7068" spans="2:4">
      <c r="B7068"/>
      <c r="D7068"/>
    </row>
    <row r="7069" spans="2:4">
      <c r="B7069"/>
      <c r="D7069"/>
    </row>
    <row r="7070" spans="2:4">
      <c r="B7070"/>
      <c r="D7070"/>
    </row>
    <row r="7071" spans="2:4">
      <c r="B7071"/>
      <c r="D7071"/>
    </row>
    <row r="7072" spans="2:4">
      <c r="B7072"/>
      <c r="D7072"/>
    </row>
    <row r="7073" spans="2:4">
      <c r="B7073"/>
      <c r="D7073"/>
    </row>
    <row r="7074" spans="2:4">
      <c r="B7074"/>
      <c r="D7074"/>
    </row>
    <row r="7075" spans="2:4">
      <c r="B7075"/>
      <c r="D7075"/>
    </row>
    <row r="7076" spans="2:4">
      <c r="B7076"/>
      <c r="D7076"/>
    </row>
    <row r="7077" spans="2:4">
      <c r="B7077"/>
      <c r="D7077"/>
    </row>
    <row r="7078" spans="2:4">
      <c r="B7078"/>
      <c r="D7078"/>
    </row>
    <row r="7079" spans="2:4">
      <c r="B7079"/>
      <c r="D7079"/>
    </row>
    <row r="7080" spans="2:4">
      <c r="B7080"/>
      <c r="D7080"/>
    </row>
    <row r="7081" spans="2:4">
      <c r="B7081"/>
      <c r="D7081"/>
    </row>
    <row r="7082" spans="2:4">
      <c r="B7082"/>
      <c r="D7082"/>
    </row>
    <row r="7083" spans="2:4">
      <c r="B7083"/>
      <c r="D7083"/>
    </row>
    <row r="7084" spans="2:4">
      <c r="B7084"/>
      <c r="D7084"/>
    </row>
    <row r="7085" spans="2:4">
      <c r="B7085"/>
      <c r="D7085"/>
    </row>
    <row r="7086" spans="2:4">
      <c r="B7086"/>
      <c r="D7086"/>
    </row>
    <row r="7087" spans="2:4">
      <c r="B7087"/>
      <c r="D7087"/>
    </row>
    <row r="7088" spans="2:4">
      <c r="B7088"/>
      <c r="D7088"/>
    </row>
    <row r="7089" spans="2:4">
      <c r="B7089"/>
      <c r="D7089"/>
    </row>
    <row r="7090" spans="2:4">
      <c r="B7090"/>
      <c r="D7090"/>
    </row>
    <row r="7091" spans="2:4">
      <c r="B7091"/>
      <c r="D7091"/>
    </row>
    <row r="7092" spans="2:4">
      <c r="B7092"/>
      <c r="D7092"/>
    </row>
    <row r="7093" spans="2:4">
      <c r="B7093"/>
      <c r="D7093"/>
    </row>
    <row r="7094" spans="2:4">
      <c r="B7094"/>
      <c r="D7094"/>
    </row>
    <row r="7095" spans="2:4">
      <c r="B7095"/>
      <c r="D7095"/>
    </row>
    <row r="7096" spans="2:4">
      <c r="B7096"/>
      <c r="D7096"/>
    </row>
    <row r="7097" spans="2:4">
      <c r="B7097"/>
      <c r="D7097"/>
    </row>
    <row r="7098" spans="2:4">
      <c r="B7098"/>
      <c r="D7098"/>
    </row>
    <row r="7099" spans="2:4">
      <c r="B7099"/>
      <c r="D7099"/>
    </row>
    <row r="7100" spans="2:4">
      <c r="B7100"/>
      <c r="D7100"/>
    </row>
    <row r="7101" spans="2:4">
      <c r="B7101"/>
      <c r="D7101"/>
    </row>
    <row r="7102" spans="2:4">
      <c r="B7102"/>
      <c r="D7102"/>
    </row>
    <row r="7103" spans="2:4">
      <c r="B7103"/>
      <c r="D7103"/>
    </row>
    <row r="7104" spans="2:4">
      <c r="B7104"/>
      <c r="D7104"/>
    </row>
    <row r="7105" spans="2:4">
      <c r="B7105"/>
      <c r="D7105"/>
    </row>
    <row r="7106" spans="2:4">
      <c r="B7106"/>
      <c r="D7106"/>
    </row>
    <row r="7107" spans="2:4">
      <c r="B7107"/>
      <c r="D7107"/>
    </row>
    <row r="7108" spans="2:4">
      <c r="B7108"/>
      <c r="D7108"/>
    </row>
    <row r="7109" spans="2:4">
      <c r="B7109"/>
      <c r="D7109"/>
    </row>
    <row r="7110" spans="2:4">
      <c r="B7110"/>
      <c r="D7110"/>
    </row>
    <row r="7111" spans="2:4">
      <c r="B7111"/>
      <c r="D7111"/>
    </row>
    <row r="7112" spans="2:4">
      <c r="B7112"/>
      <c r="D7112"/>
    </row>
    <row r="7113" spans="2:4">
      <c r="B7113"/>
      <c r="D7113"/>
    </row>
    <row r="7114" spans="2:4">
      <c r="B7114"/>
      <c r="D7114"/>
    </row>
    <row r="7115" spans="2:4">
      <c r="B7115"/>
      <c r="D7115"/>
    </row>
    <row r="7116" spans="2:4">
      <c r="B7116"/>
      <c r="D7116"/>
    </row>
    <row r="7117" spans="2:4">
      <c r="B7117"/>
      <c r="D7117"/>
    </row>
    <row r="7118" spans="2:4">
      <c r="B7118"/>
      <c r="D7118"/>
    </row>
    <row r="7119" spans="2:4">
      <c r="B7119"/>
      <c r="D7119"/>
    </row>
    <row r="7120" spans="2:4">
      <c r="B7120"/>
      <c r="D7120"/>
    </row>
    <row r="7121" spans="2:4">
      <c r="B7121"/>
      <c r="D7121"/>
    </row>
    <row r="7122" spans="2:4">
      <c r="B7122"/>
      <c r="D7122"/>
    </row>
    <row r="7123" spans="2:4">
      <c r="B7123"/>
      <c r="D7123"/>
    </row>
    <row r="7124" spans="2:4">
      <c r="B7124"/>
      <c r="D7124"/>
    </row>
    <row r="7125" spans="2:4">
      <c r="B7125"/>
      <c r="D7125"/>
    </row>
    <row r="7126" spans="2:4">
      <c r="B7126"/>
      <c r="D7126"/>
    </row>
    <row r="7127" spans="2:4">
      <c r="B7127"/>
      <c r="D7127"/>
    </row>
    <row r="7128" spans="2:4">
      <c r="B7128"/>
      <c r="D7128"/>
    </row>
    <row r="7129" spans="2:4">
      <c r="B7129"/>
      <c r="D7129"/>
    </row>
    <row r="7130" spans="2:4">
      <c r="B7130"/>
      <c r="D7130"/>
    </row>
    <row r="7131" spans="2:4">
      <c r="B7131"/>
      <c r="D7131"/>
    </row>
    <row r="7132" spans="2:4">
      <c r="B7132"/>
      <c r="D7132"/>
    </row>
    <row r="7133" spans="2:4">
      <c r="B7133"/>
      <c r="D7133"/>
    </row>
    <row r="7134" spans="2:4">
      <c r="B7134"/>
      <c r="D7134"/>
    </row>
    <row r="7135" spans="2:4">
      <c r="B7135"/>
      <c r="D7135"/>
    </row>
    <row r="7136" spans="2:4">
      <c r="B7136"/>
      <c r="D7136"/>
    </row>
    <row r="7137" spans="2:4">
      <c r="B7137"/>
      <c r="D7137"/>
    </row>
    <row r="7138" spans="2:4">
      <c r="B7138"/>
      <c r="D7138"/>
    </row>
    <row r="7139" spans="2:4">
      <c r="B7139"/>
      <c r="D7139"/>
    </row>
    <row r="7140" spans="2:4">
      <c r="B7140"/>
      <c r="D7140"/>
    </row>
    <row r="7141" spans="2:4">
      <c r="B7141"/>
      <c r="D7141"/>
    </row>
    <row r="7142" spans="2:4">
      <c r="B7142"/>
      <c r="D7142"/>
    </row>
    <row r="7143" spans="2:4">
      <c r="B7143"/>
      <c r="D7143"/>
    </row>
    <row r="7144" spans="2:4">
      <c r="B7144"/>
      <c r="D7144"/>
    </row>
    <row r="7145" spans="2:4">
      <c r="B7145"/>
      <c r="D7145"/>
    </row>
    <row r="7146" spans="2:4">
      <c r="B7146"/>
      <c r="D7146"/>
    </row>
    <row r="7147" spans="2:4">
      <c r="B7147"/>
      <c r="D7147"/>
    </row>
    <row r="7148" spans="2:4">
      <c r="B7148"/>
      <c r="D7148"/>
    </row>
    <row r="7149" spans="2:4">
      <c r="B7149"/>
      <c r="D7149"/>
    </row>
    <row r="7150" spans="2:4">
      <c r="B7150"/>
      <c r="D7150"/>
    </row>
    <row r="7151" spans="2:4">
      <c r="B7151"/>
      <c r="D7151"/>
    </row>
    <row r="7152" spans="2:4">
      <c r="B7152"/>
      <c r="D7152"/>
    </row>
    <row r="7153" spans="2:4">
      <c r="B7153"/>
      <c r="D7153"/>
    </row>
    <row r="7154" spans="2:4">
      <c r="B7154"/>
      <c r="D7154"/>
    </row>
    <row r="7155" spans="2:4">
      <c r="B7155"/>
      <c r="D7155"/>
    </row>
    <row r="7156" spans="2:4">
      <c r="B7156"/>
      <c r="D7156"/>
    </row>
    <row r="7157" spans="2:4">
      <c r="B7157"/>
      <c r="D7157"/>
    </row>
    <row r="7158" spans="2:4">
      <c r="B7158"/>
      <c r="D7158"/>
    </row>
    <row r="7159" spans="2:4">
      <c r="B7159"/>
      <c r="D7159"/>
    </row>
    <row r="7160" spans="2:4">
      <c r="B7160"/>
      <c r="D7160"/>
    </row>
    <row r="7161" spans="2:4">
      <c r="B7161"/>
      <c r="D7161"/>
    </row>
    <row r="7162" spans="2:4">
      <c r="B7162"/>
      <c r="D7162"/>
    </row>
    <row r="7163" spans="2:4">
      <c r="B7163"/>
      <c r="D7163"/>
    </row>
    <row r="7164" spans="2:4">
      <c r="B7164"/>
      <c r="D7164"/>
    </row>
    <row r="7165" spans="2:4">
      <c r="B7165"/>
      <c r="D7165"/>
    </row>
    <row r="7166" spans="2:4">
      <c r="B7166"/>
      <c r="D7166"/>
    </row>
    <row r="7167" spans="2:4">
      <c r="B7167"/>
      <c r="D7167"/>
    </row>
    <row r="7168" spans="2:4">
      <c r="B7168"/>
      <c r="D7168"/>
    </row>
    <row r="7169" spans="2:4">
      <c r="B7169"/>
      <c r="D7169"/>
    </row>
    <row r="7170" spans="2:4">
      <c r="B7170"/>
      <c r="D7170"/>
    </row>
    <row r="7171" spans="2:4">
      <c r="B7171"/>
      <c r="D7171"/>
    </row>
    <row r="7172" spans="2:4">
      <c r="B7172"/>
      <c r="D7172"/>
    </row>
    <row r="7173" spans="2:4">
      <c r="B7173"/>
      <c r="D7173"/>
    </row>
    <row r="7174" spans="2:4">
      <c r="B7174"/>
      <c r="D7174"/>
    </row>
    <row r="7175" spans="2:4">
      <c r="B7175"/>
      <c r="D7175"/>
    </row>
    <row r="7176" spans="2:4">
      <c r="B7176"/>
      <c r="D7176"/>
    </row>
    <row r="7177" spans="2:4">
      <c r="B7177"/>
      <c r="D7177"/>
    </row>
    <row r="7178" spans="2:4">
      <c r="B7178"/>
      <c r="D7178"/>
    </row>
    <row r="7179" spans="2:4">
      <c r="B7179"/>
      <c r="D7179"/>
    </row>
    <row r="7180" spans="2:4">
      <c r="B7180"/>
      <c r="D7180"/>
    </row>
    <row r="7181" spans="2:4">
      <c r="B7181"/>
      <c r="D7181"/>
    </row>
    <row r="7182" spans="2:4">
      <c r="B7182"/>
      <c r="D7182"/>
    </row>
    <row r="7183" spans="2:4">
      <c r="B7183"/>
      <c r="D7183"/>
    </row>
    <row r="7184" spans="2:4">
      <c r="B7184"/>
      <c r="D7184"/>
    </row>
    <row r="7185" spans="2:4">
      <c r="B7185"/>
      <c r="D7185"/>
    </row>
    <row r="7186" spans="2:4">
      <c r="B7186"/>
      <c r="D7186"/>
    </row>
    <row r="7187" spans="2:4">
      <c r="B7187"/>
      <c r="D7187"/>
    </row>
    <row r="7188" spans="2:4">
      <c r="B7188"/>
      <c r="D7188"/>
    </row>
    <row r="7189" spans="2:4">
      <c r="B7189"/>
      <c r="D7189"/>
    </row>
    <row r="7190" spans="2:4">
      <c r="B7190"/>
      <c r="D7190"/>
    </row>
    <row r="7191" spans="2:4">
      <c r="B7191"/>
      <c r="D7191"/>
    </row>
    <row r="7192" spans="2:4">
      <c r="B7192"/>
      <c r="D7192"/>
    </row>
    <row r="7193" spans="2:4">
      <c r="B7193"/>
      <c r="D7193"/>
    </row>
    <row r="7194" spans="2:4">
      <c r="B7194"/>
      <c r="D7194"/>
    </row>
    <row r="7195" spans="2:4">
      <c r="B7195"/>
      <c r="D7195"/>
    </row>
    <row r="7196" spans="2:4">
      <c r="B7196"/>
      <c r="D7196"/>
    </row>
    <row r="7197" spans="2:4">
      <c r="B7197"/>
      <c r="D7197"/>
    </row>
    <row r="7198" spans="2:4">
      <c r="B7198"/>
      <c r="D7198"/>
    </row>
    <row r="7199" spans="2:4">
      <c r="B7199"/>
      <c r="D7199"/>
    </row>
    <row r="7200" spans="2:4">
      <c r="B7200"/>
      <c r="D7200"/>
    </row>
    <row r="7201" spans="2:4">
      <c r="B7201"/>
      <c r="D7201"/>
    </row>
    <row r="7202" spans="2:4">
      <c r="B7202"/>
      <c r="D7202"/>
    </row>
    <row r="7203" spans="2:4">
      <c r="B7203"/>
      <c r="D7203"/>
    </row>
    <row r="7204" spans="2:4">
      <c r="B7204"/>
      <c r="D7204"/>
    </row>
    <row r="7205" spans="2:4">
      <c r="B7205"/>
      <c r="D7205"/>
    </row>
    <row r="7206" spans="2:4">
      <c r="B7206"/>
      <c r="D7206"/>
    </row>
    <row r="7207" spans="2:4">
      <c r="B7207"/>
      <c r="D7207"/>
    </row>
    <row r="7208" spans="2:4">
      <c r="B7208"/>
      <c r="D7208"/>
    </row>
    <row r="7209" spans="2:4">
      <c r="B7209"/>
      <c r="D7209"/>
    </row>
    <row r="7210" spans="2:4">
      <c r="B7210"/>
      <c r="D7210"/>
    </row>
    <row r="7211" spans="2:4">
      <c r="B7211"/>
      <c r="D7211"/>
    </row>
    <row r="7212" spans="2:4">
      <c r="B7212"/>
      <c r="D7212"/>
    </row>
    <row r="7213" spans="2:4">
      <c r="B7213"/>
      <c r="D7213"/>
    </row>
    <row r="7214" spans="2:4">
      <c r="B7214"/>
      <c r="D7214"/>
    </row>
    <row r="7215" spans="2:4">
      <c r="B7215"/>
      <c r="D7215"/>
    </row>
    <row r="7216" spans="2:4">
      <c r="B7216"/>
      <c r="D7216"/>
    </row>
    <row r="7217" spans="2:4">
      <c r="B7217"/>
      <c r="D7217"/>
    </row>
    <row r="7218" spans="2:4">
      <c r="B7218"/>
      <c r="D7218"/>
    </row>
    <row r="7219" spans="2:4">
      <c r="B7219"/>
      <c r="D7219"/>
    </row>
    <row r="7220" spans="2:4">
      <c r="B7220"/>
      <c r="D7220"/>
    </row>
    <row r="7221" spans="2:4">
      <c r="B7221"/>
      <c r="D7221"/>
    </row>
    <row r="7222" spans="2:4">
      <c r="B7222"/>
      <c r="D7222"/>
    </row>
    <row r="7223" spans="2:4">
      <c r="B7223"/>
      <c r="D7223"/>
    </row>
    <row r="7224" spans="2:4">
      <c r="B7224"/>
      <c r="D7224"/>
    </row>
    <row r="7225" spans="2:4">
      <c r="B7225"/>
      <c r="D7225"/>
    </row>
    <row r="7226" spans="2:4">
      <c r="B7226"/>
      <c r="D7226"/>
    </row>
    <row r="7227" spans="2:4">
      <c r="B7227"/>
      <c r="D7227"/>
    </row>
    <row r="7228" spans="2:4">
      <c r="B7228"/>
      <c r="D7228"/>
    </row>
    <row r="7229" spans="2:4">
      <c r="B7229"/>
      <c r="D7229"/>
    </row>
    <row r="7230" spans="2:4">
      <c r="B7230"/>
      <c r="D7230"/>
    </row>
    <row r="7231" spans="2:4">
      <c r="B7231"/>
      <c r="D7231"/>
    </row>
    <row r="7232" spans="2:4">
      <c r="B7232"/>
      <c r="D7232"/>
    </row>
    <row r="7233" spans="2:4">
      <c r="B7233"/>
      <c r="D7233"/>
    </row>
    <row r="7234" spans="2:4">
      <c r="B7234"/>
      <c r="D7234"/>
    </row>
    <row r="7235" spans="2:4">
      <c r="B7235"/>
      <c r="D7235"/>
    </row>
    <row r="7236" spans="2:4">
      <c r="B7236"/>
      <c r="D7236"/>
    </row>
    <row r="7237" spans="2:4">
      <c r="B7237"/>
      <c r="D7237"/>
    </row>
    <row r="7238" spans="2:4">
      <c r="B7238"/>
      <c r="D7238"/>
    </row>
    <row r="7239" spans="2:4">
      <c r="B7239"/>
      <c r="D7239"/>
    </row>
    <row r="7240" spans="2:4">
      <c r="B7240"/>
      <c r="D7240"/>
    </row>
    <row r="7241" spans="2:4">
      <c r="B7241"/>
      <c r="D7241"/>
    </row>
    <row r="7242" spans="2:4">
      <c r="B7242"/>
      <c r="D7242"/>
    </row>
    <row r="7243" spans="2:4">
      <c r="B7243"/>
      <c r="D7243"/>
    </row>
    <row r="7244" spans="2:4">
      <c r="B7244"/>
      <c r="D7244"/>
    </row>
    <row r="7245" spans="2:4">
      <c r="B7245"/>
      <c r="D7245"/>
    </row>
    <row r="7246" spans="2:4">
      <c r="B7246"/>
      <c r="D7246"/>
    </row>
    <row r="7247" spans="2:4">
      <c r="B7247"/>
      <c r="D7247"/>
    </row>
    <row r="7248" spans="2:4">
      <c r="B7248"/>
      <c r="D7248"/>
    </row>
    <row r="7249" spans="2:4">
      <c r="B7249"/>
      <c r="D7249"/>
    </row>
    <row r="7250" spans="2:4">
      <c r="B7250"/>
      <c r="D7250"/>
    </row>
    <row r="7251" spans="2:4">
      <c r="B7251"/>
      <c r="D7251"/>
    </row>
    <row r="7252" spans="2:4">
      <c r="B7252"/>
      <c r="D7252"/>
    </row>
    <row r="7253" spans="2:4">
      <c r="B7253"/>
      <c r="D7253"/>
    </row>
    <row r="7254" spans="2:4">
      <c r="B7254"/>
      <c r="D7254"/>
    </row>
    <row r="7255" spans="2:4">
      <c r="B7255"/>
      <c r="D7255"/>
    </row>
    <row r="7256" spans="2:4">
      <c r="B7256"/>
      <c r="D7256"/>
    </row>
    <row r="7257" spans="2:4">
      <c r="B7257"/>
      <c r="D7257"/>
    </row>
    <row r="7258" spans="2:4">
      <c r="B7258"/>
      <c r="D7258"/>
    </row>
    <row r="7259" spans="2:4">
      <c r="B7259"/>
      <c r="D7259"/>
    </row>
    <row r="7260" spans="2:4">
      <c r="B7260"/>
      <c r="D7260"/>
    </row>
    <row r="7261" spans="2:4">
      <c r="B7261"/>
      <c r="D7261"/>
    </row>
    <row r="7262" spans="2:4">
      <c r="B7262"/>
      <c r="D7262"/>
    </row>
    <row r="7263" spans="2:4">
      <c r="B7263"/>
      <c r="D7263"/>
    </row>
    <row r="7264" spans="2:4">
      <c r="B7264"/>
      <c r="D7264"/>
    </row>
    <row r="7265" spans="2:4">
      <c r="B7265"/>
      <c r="D7265"/>
    </row>
    <row r="7266" spans="2:4">
      <c r="B7266"/>
      <c r="D7266"/>
    </row>
    <row r="7267" spans="2:4">
      <c r="B7267"/>
      <c r="D7267"/>
    </row>
    <row r="7268" spans="2:4">
      <c r="B7268"/>
      <c r="D7268"/>
    </row>
    <row r="7269" spans="2:4">
      <c r="B7269"/>
      <c r="D7269"/>
    </row>
    <row r="7270" spans="2:4">
      <c r="B7270"/>
      <c r="D7270"/>
    </row>
    <row r="7271" spans="2:4">
      <c r="B7271"/>
      <c r="D7271"/>
    </row>
    <row r="7272" spans="2:4">
      <c r="B7272"/>
      <c r="D7272"/>
    </row>
    <row r="7273" spans="2:4">
      <c r="B7273"/>
      <c r="D7273"/>
    </row>
    <row r="7274" spans="2:4">
      <c r="B7274"/>
      <c r="D7274"/>
    </row>
    <row r="7275" spans="2:4">
      <c r="B7275"/>
      <c r="D7275"/>
    </row>
    <row r="7276" spans="2:4">
      <c r="B7276"/>
      <c r="D7276"/>
    </row>
    <row r="7277" spans="2:4">
      <c r="B7277"/>
      <c r="D7277"/>
    </row>
    <row r="7278" spans="2:4">
      <c r="B7278"/>
      <c r="D7278"/>
    </row>
    <row r="7279" spans="2:4">
      <c r="B7279"/>
      <c r="D7279"/>
    </row>
    <row r="7280" spans="2:4">
      <c r="B7280"/>
      <c r="D7280"/>
    </row>
    <row r="7281" spans="2:4">
      <c r="B7281"/>
      <c r="D7281"/>
    </row>
    <row r="7282" spans="2:4">
      <c r="B7282"/>
      <c r="D7282"/>
    </row>
    <row r="7283" spans="2:4">
      <c r="B7283"/>
      <c r="D7283"/>
    </row>
    <row r="7284" spans="2:4">
      <c r="B7284"/>
      <c r="D7284"/>
    </row>
    <row r="7285" spans="2:4">
      <c r="B7285"/>
      <c r="D7285"/>
    </row>
    <row r="7286" spans="2:4">
      <c r="B7286"/>
      <c r="D7286"/>
    </row>
    <row r="7287" spans="2:4">
      <c r="B7287"/>
      <c r="D7287"/>
    </row>
    <row r="7288" spans="2:4">
      <c r="B7288"/>
      <c r="D7288"/>
    </row>
    <row r="7289" spans="2:4">
      <c r="B7289"/>
      <c r="D7289"/>
    </row>
    <row r="7290" spans="2:4">
      <c r="B7290"/>
      <c r="D7290"/>
    </row>
    <row r="7291" spans="2:4">
      <c r="B7291"/>
      <c r="D7291"/>
    </row>
    <row r="7292" spans="2:4">
      <c r="B7292"/>
      <c r="D7292"/>
    </row>
    <row r="7293" spans="2:4">
      <c r="B7293"/>
      <c r="D7293"/>
    </row>
    <row r="7294" spans="2:4">
      <c r="B7294"/>
      <c r="D7294"/>
    </row>
    <row r="7295" spans="2:4">
      <c r="B7295"/>
      <c r="D7295"/>
    </row>
    <row r="7296" spans="2:4">
      <c r="B7296"/>
      <c r="D7296"/>
    </row>
    <row r="7297" spans="2:4">
      <c r="B7297"/>
      <c r="D7297"/>
    </row>
    <row r="7298" spans="2:4">
      <c r="B7298"/>
      <c r="D7298"/>
    </row>
    <row r="7299" spans="2:4">
      <c r="B7299"/>
      <c r="D7299"/>
    </row>
    <row r="7300" spans="2:4">
      <c r="B7300"/>
      <c r="D7300"/>
    </row>
    <row r="7301" spans="2:4">
      <c r="B7301"/>
      <c r="D7301"/>
    </row>
    <row r="7302" spans="2:4">
      <c r="B7302"/>
      <c r="D7302"/>
    </row>
    <row r="7303" spans="2:4">
      <c r="B7303"/>
      <c r="D7303"/>
    </row>
    <row r="7304" spans="2:4">
      <c r="B7304"/>
      <c r="D7304"/>
    </row>
    <row r="7305" spans="2:4">
      <c r="B7305"/>
      <c r="D7305"/>
    </row>
    <row r="7306" spans="2:4">
      <c r="B7306"/>
      <c r="D7306"/>
    </row>
    <row r="7307" spans="2:4">
      <c r="B7307"/>
      <c r="D7307"/>
    </row>
    <row r="7308" spans="2:4">
      <c r="B7308"/>
      <c r="D7308"/>
    </row>
    <row r="7309" spans="2:4">
      <c r="B7309"/>
      <c r="D7309"/>
    </row>
    <row r="7310" spans="2:4">
      <c r="B7310"/>
      <c r="D7310"/>
    </row>
    <row r="7311" spans="2:4">
      <c r="B7311"/>
      <c r="D7311"/>
    </row>
    <row r="7312" spans="2:4">
      <c r="B7312"/>
      <c r="D7312"/>
    </row>
    <row r="7313" spans="2:4">
      <c r="B7313"/>
      <c r="D7313"/>
    </row>
    <row r="7314" spans="2:4">
      <c r="B7314"/>
      <c r="D7314"/>
    </row>
    <row r="7315" spans="2:4">
      <c r="B7315"/>
      <c r="D7315"/>
    </row>
    <row r="7316" spans="2:4">
      <c r="B7316"/>
      <c r="D7316"/>
    </row>
    <row r="7317" spans="2:4">
      <c r="B7317"/>
      <c r="D7317"/>
    </row>
    <row r="7318" spans="2:4">
      <c r="B7318"/>
      <c r="D7318"/>
    </row>
    <row r="7319" spans="2:4">
      <c r="B7319"/>
      <c r="D7319"/>
    </row>
    <row r="7320" spans="2:4">
      <c r="B7320"/>
      <c r="D7320"/>
    </row>
    <row r="7321" spans="2:4">
      <c r="B7321"/>
      <c r="D7321"/>
    </row>
    <row r="7322" spans="2:4">
      <c r="B7322"/>
      <c r="D7322"/>
    </row>
    <row r="7323" spans="2:4">
      <c r="B7323"/>
      <c r="D7323"/>
    </row>
    <row r="7324" spans="2:4">
      <c r="B7324"/>
      <c r="D7324"/>
    </row>
    <row r="7325" spans="2:4">
      <c r="B7325"/>
      <c r="D7325"/>
    </row>
    <row r="7326" spans="2:4">
      <c r="B7326"/>
      <c r="D7326"/>
    </row>
    <row r="7327" spans="2:4">
      <c r="B7327"/>
      <c r="D7327"/>
    </row>
    <row r="7328" spans="2:4">
      <c r="B7328"/>
      <c r="D7328"/>
    </row>
    <row r="7329" spans="2:4">
      <c r="B7329"/>
      <c r="D7329"/>
    </row>
    <row r="7330" spans="2:4">
      <c r="B7330"/>
      <c r="D7330"/>
    </row>
    <row r="7331" spans="2:4">
      <c r="B7331"/>
      <c r="D7331"/>
    </row>
    <row r="7332" spans="2:4">
      <c r="B7332"/>
      <c r="D7332"/>
    </row>
    <row r="7333" spans="2:4">
      <c r="B7333"/>
      <c r="D7333"/>
    </row>
    <row r="7334" spans="2:4">
      <c r="B7334"/>
      <c r="D7334"/>
    </row>
    <row r="7335" spans="2:4">
      <c r="B7335"/>
      <c r="D7335"/>
    </row>
    <row r="7336" spans="2:4">
      <c r="B7336"/>
      <c r="D7336"/>
    </row>
    <row r="7337" spans="2:4">
      <c r="B7337"/>
      <c r="D7337"/>
    </row>
    <row r="7338" spans="2:4">
      <c r="B7338"/>
      <c r="D7338"/>
    </row>
    <row r="7339" spans="2:4">
      <c r="B7339"/>
      <c r="D7339"/>
    </row>
    <row r="7340" spans="2:4">
      <c r="B7340"/>
      <c r="D7340"/>
    </row>
    <row r="7341" spans="2:4">
      <c r="B7341"/>
      <c r="D7341"/>
    </row>
    <row r="7342" spans="2:4">
      <c r="B7342"/>
      <c r="D7342"/>
    </row>
    <row r="7343" spans="2:4">
      <c r="B7343"/>
      <c r="D7343"/>
    </row>
    <row r="7344" spans="2:4">
      <c r="B7344"/>
      <c r="D7344"/>
    </row>
    <row r="7345" spans="2:4">
      <c r="B7345"/>
      <c r="D7345"/>
    </row>
    <row r="7346" spans="2:4">
      <c r="B7346"/>
      <c r="D7346"/>
    </row>
    <row r="7347" spans="2:4">
      <c r="B7347"/>
      <c r="D7347"/>
    </row>
    <row r="7348" spans="2:4">
      <c r="B7348"/>
      <c r="D7348"/>
    </row>
    <row r="7349" spans="2:4">
      <c r="B7349"/>
      <c r="D7349"/>
    </row>
    <row r="7350" spans="2:4">
      <c r="B7350"/>
      <c r="D7350"/>
    </row>
    <row r="7351" spans="2:4">
      <c r="B7351"/>
      <c r="D7351"/>
    </row>
    <row r="7352" spans="2:4">
      <c r="B7352"/>
      <c r="D7352"/>
    </row>
    <row r="7353" spans="2:4">
      <c r="B7353"/>
      <c r="D7353"/>
    </row>
    <row r="7354" spans="2:4">
      <c r="B7354"/>
      <c r="D7354"/>
    </row>
    <row r="7355" spans="2:4">
      <c r="B7355"/>
      <c r="D7355"/>
    </row>
    <row r="7356" spans="2:4">
      <c r="B7356"/>
      <c r="D7356"/>
    </row>
    <row r="7357" spans="2:4">
      <c r="B7357"/>
      <c r="D7357"/>
    </row>
    <row r="7358" spans="2:4">
      <c r="B7358"/>
      <c r="D7358"/>
    </row>
    <row r="7359" spans="2:4">
      <c r="B7359"/>
      <c r="D7359"/>
    </row>
    <row r="7360" spans="2:4">
      <c r="B7360"/>
      <c r="D7360"/>
    </row>
    <row r="7361" spans="2:4">
      <c r="B7361"/>
      <c r="D7361"/>
    </row>
    <row r="7362" spans="2:4">
      <c r="B7362"/>
      <c r="D7362"/>
    </row>
    <row r="7363" spans="2:4">
      <c r="B7363"/>
      <c r="D7363"/>
    </row>
    <row r="7364" spans="2:4">
      <c r="B7364"/>
      <c r="D7364"/>
    </row>
    <row r="7365" spans="2:4">
      <c r="B7365"/>
      <c r="D7365"/>
    </row>
    <row r="7366" spans="2:4">
      <c r="B7366"/>
      <c r="D7366"/>
    </row>
    <row r="7367" spans="2:4">
      <c r="B7367"/>
      <c r="D7367"/>
    </row>
    <row r="7368" spans="2:4">
      <c r="B7368"/>
      <c r="D7368"/>
    </row>
    <row r="7369" spans="2:4">
      <c r="B7369"/>
      <c r="D7369"/>
    </row>
    <row r="7370" spans="2:4">
      <c r="B7370"/>
      <c r="D7370"/>
    </row>
    <row r="7371" spans="2:4">
      <c r="B7371"/>
      <c r="D7371"/>
    </row>
    <row r="7372" spans="2:4">
      <c r="B7372"/>
      <c r="D7372"/>
    </row>
    <row r="7373" spans="2:4">
      <c r="B7373"/>
      <c r="D7373"/>
    </row>
    <row r="7374" spans="2:4">
      <c r="B7374"/>
      <c r="D7374"/>
    </row>
    <row r="7375" spans="2:4">
      <c r="B7375"/>
      <c r="D7375"/>
    </row>
    <row r="7376" spans="2:4">
      <c r="B7376"/>
      <c r="D7376"/>
    </row>
    <row r="7377" spans="2:4">
      <c r="B7377"/>
      <c r="D7377"/>
    </row>
    <row r="7378" spans="2:4">
      <c r="B7378"/>
      <c r="D7378"/>
    </row>
    <row r="7379" spans="2:4">
      <c r="B7379"/>
      <c r="D7379"/>
    </row>
    <row r="7380" spans="2:4">
      <c r="B7380"/>
      <c r="D7380"/>
    </row>
    <row r="7381" spans="2:4">
      <c r="B7381"/>
      <c r="D7381"/>
    </row>
    <row r="7382" spans="2:4">
      <c r="B7382"/>
      <c r="D7382"/>
    </row>
    <row r="7383" spans="2:4">
      <c r="B7383"/>
      <c r="D7383"/>
    </row>
    <row r="7384" spans="2:4">
      <c r="B7384"/>
      <c r="D7384"/>
    </row>
    <row r="7385" spans="2:4">
      <c r="B7385"/>
      <c r="D7385"/>
    </row>
    <row r="7386" spans="2:4">
      <c r="B7386"/>
      <c r="D7386"/>
    </row>
    <row r="7387" spans="2:4">
      <c r="B7387"/>
      <c r="D7387"/>
    </row>
    <row r="7388" spans="2:4">
      <c r="B7388"/>
      <c r="D7388"/>
    </row>
    <row r="7389" spans="2:4">
      <c r="B7389"/>
      <c r="D7389"/>
    </row>
    <row r="7390" spans="2:4">
      <c r="B7390"/>
      <c r="D7390"/>
    </row>
    <row r="7391" spans="2:4">
      <c r="B7391"/>
      <c r="D7391"/>
    </row>
    <row r="7392" spans="2:4">
      <c r="B7392"/>
      <c r="D7392"/>
    </row>
    <row r="7393" spans="2:4">
      <c r="B7393"/>
      <c r="D7393"/>
    </row>
    <row r="7394" spans="2:4">
      <c r="B7394"/>
      <c r="D7394"/>
    </row>
    <row r="7395" spans="2:4">
      <c r="B7395"/>
      <c r="D7395"/>
    </row>
    <row r="7396" spans="2:4">
      <c r="B7396"/>
      <c r="D7396"/>
    </row>
    <row r="7397" spans="2:4">
      <c r="B7397"/>
      <c r="D7397"/>
    </row>
    <row r="7398" spans="2:4">
      <c r="B7398"/>
      <c r="D7398"/>
    </row>
    <row r="7399" spans="2:4">
      <c r="B7399"/>
      <c r="D7399"/>
    </row>
    <row r="7400" spans="2:4">
      <c r="B7400"/>
      <c r="D7400"/>
    </row>
    <row r="7401" spans="2:4">
      <c r="B7401"/>
      <c r="D7401"/>
    </row>
    <row r="7402" spans="2:4">
      <c r="B7402"/>
      <c r="D7402"/>
    </row>
    <row r="7403" spans="2:4">
      <c r="B7403"/>
      <c r="D7403"/>
    </row>
    <row r="7404" spans="2:4">
      <c r="B7404"/>
      <c r="D7404"/>
    </row>
    <row r="7405" spans="2:4">
      <c r="B7405"/>
      <c r="D7405"/>
    </row>
    <row r="7406" spans="2:4">
      <c r="B7406"/>
      <c r="D7406"/>
    </row>
    <row r="7407" spans="2:4">
      <c r="B7407"/>
      <c r="D7407"/>
    </row>
    <row r="7408" spans="2:4">
      <c r="B7408"/>
      <c r="D7408"/>
    </row>
    <row r="7409" spans="2:4">
      <c r="B7409"/>
      <c r="D7409"/>
    </row>
    <row r="7410" spans="2:4">
      <c r="B7410"/>
      <c r="D7410"/>
    </row>
    <row r="7411" spans="2:4">
      <c r="B7411"/>
      <c r="D7411"/>
    </row>
    <row r="7412" spans="2:4">
      <c r="B7412"/>
      <c r="D7412"/>
    </row>
    <row r="7413" spans="2:4">
      <c r="B7413"/>
      <c r="D7413"/>
    </row>
    <row r="7414" spans="2:4">
      <c r="B7414"/>
      <c r="D7414"/>
    </row>
    <row r="7415" spans="2:4">
      <c r="B7415"/>
      <c r="D7415"/>
    </row>
    <row r="7416" spans="2:4">
      <c r="B7416"/>
      <c r="D7416"/>
    </row>
    <row r="7417" spans="2:4">
      <c r="B7417"/>
      <c r="D7417"/>
    </row>
    <row r="7418" spans="2:4">
      <c r="B7418"/>
      <c r="D7418"/>
    </row>
    <row r="7419" spans="2:4">
      <c r="B7419"/>
      <c r="D7419"/>
    </row>
    <row r="7420" spans="2:4">
      <c r="B7420"/>
      <c r="D7420"/>
    </row>
    <row r="7421" spans="2:4">
      <c r="B7421"/>
      <c r="D7421"/>
    </row>
    <row r="7422" spans="2:4">
      <c r="B7422"/>
      <c r="D7422"/>
    </row>
    <row r="7423" spans="2:4">
      <c r="B7423"/>
      <c r="D7423"/>
    </row>
    <row r="7424" spans="2:4">
      <c r="B7424"/>
      <c r="D7424"/>
    </row>
    <row r="7425" spans="2:4">
      <c r="B7425"/>
      <c r="D7425"/>
    </row>
    <row r="7426" spans="2:4">
      <c r="B7426"/>
      <c r="D7426"/>
    </row>
    <row r="7427" spans="2:4">
      <c r="B7427"/>
      <c r="D7427"/>
    </row>
    <row r="7428" spans="2:4">
      <c r="B7428"/>
      <c r="D7428"/>
    </row>
    <row r="7429" spans="2:4">
      <c r="B7429"/>
      <c r="D7429"/>
    </row>
    <row r="7430" spans="2:4">
      <c r="B7430"/>
      <c r="D7430"/>
    </row>
    <row r="7431" spans="2:4">
      <c r="B7431"/>
      <c r="D7431"/>
    </row>
    <row r="7432" spans="2:4">
      <c r="B7432"/>
      <c r="D7432"/>
    </row>
    <row r="7433" spans="2:4">
      <c r="B7433"/>
      <c r="D7433"/>
    </row>
    <row r="7434" spans="2:4">
      <c r="B7434"/>
      <c r="D7434"/>
    </row>
    <row r="7435" spans="2:4">
      <c r="B7435"/>
      <c r="D7435"/>
    </row>
    <row r="7436" spans="2:4">
      <c r="B7436"/>
      <c r="D7436"/>
    </row>
    <row r="7437" spans="2:4">
      <c r="B7437"/>
      <c r="D7437"/>
    </row>
    <row r="7438" spans="2:4">
      <c r="B7438"/>
      <c r="D7438"/>
    </row>
    <row r="7439" spans="2:4">
      <c r="B7439"/>
      <c r="D7439"/>
    </row>
    <row r="7440" spans="2:4">
      <c r="B7440"/>
      <c r="D7440"/>
    </row>
    <row r="7441" spans="2:4">
      <c r="B7441"/>
      <c r="D7441"/>
    </row>
    <row r="7442" spans="2:4">
      <c r="B7442"/>
      <c r="D7442"/>
    </row>
    <row r="7443" spans="2:4">
      <c r="B7443"/>
      <c r="D7443"/>
    </row>
    <row r="7444" spans="2:4">
      <c r="B7444"/>
      <c r="D7444"/>
    </row>
    <row r="7445" spans="2:4">
      <c r="B7445"/>
      <c r="D7445"/>
    </row>
    <row r="7446" spans="2:4">
      <c r="B7446"/>
      <c r="D7446"/>
    </row>
    <row r="7447" spans="2:4">
      <c r="B7447"/>
      <c r="D7447"/>
    </row>
    <row r="7448" spans="2:4">
      <c r="B7448"/>
      <c r="D7448"/>
    </row>
    <row r="7449" spans="2:4">
      <c r="B7449"/>
      <c r="D7449"/>
    </row>
    <row r="7450" spans="2:4">
      <c r="B7450"/>
      <c r="D7450"/>
    </row>
    <row r="7451" spans="2:4">
      <c r="B7451"/>
      <c r="D7451"/>
    </row>
    <row r="7452" spans="2:4">
      <c r="B7452"/>
      <c r="D7452"/>
    </row>
    <row r="7453" spans="2:4">
      <c r="B7453"/>
      <c r="D7453"/>
    </row>
    <row r="7454" spans="2:4">
      <c r="B7454"/>
      <c r="D7454"/>
    </row>
    <row r="7455" spans="2:4">
      <c r="B7455"/>
      <c r="D7455"/>
    </row>
    <row r="7456" spans="2:4">
      <c r="B7456"/>
      <c r="D7456"/>
    </row>
    <row r="7457" spans="2:4">
      <c r="B7457"/>
      <c r="D7457"/>
    </row>
    <row r="7458" spans="2:4">
      <c r="B7458"/>
      <c r="D7458"/>
    </row>
    <row r="7459" spans="2:4">
      <c r="B7459"/>
      <c r="D7459"/>
    </row>
    <row r="7460" spans="2:4">
      <c r="B7460"/>
      <c r="D7460"/>
    </row>
    <row r="7461" spans="2:4">
      <c r="B7461"/>
      <c r="D7461"/>
    </row>
    <row r="7462" spans="2:4">
      <c r="B7462"/>
      <c r="D7462"/>
    </row>
    <row r="7463" spans="2:4">
      <c r="B7463"/>
      <c r="D7463"/>
    </row>
    <row r="7464" spans="2:4">
      <c r="B7464"/>
      <c r="D7464"/>
    </row>
    <row r="7465" spans="2:4">
      <c r="B7465"/>
      <c r="D7465"/>
    </row>
    <row r="7466" spans="2:4">
      <c r="B7466"/>
      <c r="D7466"/>
    </row>
    <row r="7467" spans="2:4">
      <c r="B7467"/>
      <c r="D7467"/>
    </row>
    <row r="7468" spans="2:4">
      <c r="B7468"/>
      <c r="D7468"/>
    </row>
    <row r="7469" spans="2:4">
      <c r="B7469"/>
      <c r="D7469"/>
    </row>
    <row r="7470" spans="2:4">
      <c r="B7470"/>
      <c r="D7470"/>
    </row>
    <row r="7471" spans="2:4">
      <c r="B7471"/>
      <c r="D7471"/>
    </row>
    <row r="7472" spans="2:4">
      <c r="B7472"/>
      <c r="D7472"/>
    </row>
    <row r="7473" spans="2:4">
      <c r="B7473"/>
      <c r="D7473"/>
    </row>
    <row r="7474" spans="2:4">
      <c r="B7474"/>
      <c r="D7474"/>
    </row>
    <row r="7475" spans="2:4">
      <c r="B7475"/>
      <c r="D7475"/>
    </row>
    <row r="7476" spans="2:4">
      <c r="B7476"/>
      <c r="D7476"/>
    </row>
    <row r="7477" spans="2:4">
      <c r="B7477"/>
      <c r="D7477"/>
    </row>
    <row r="7478" spans="2:4">
      <c r="B7478"/>
      <c r="D7478"/>
    </row>
    <row r="7479" spans="2:4">
      <c r="B7479"/>
      <c r="D7479"/>
    </row>
    <row r="7480" spans="2:4">
      <c r="B7480"/>
      <c r="D7480"/>
    </row>
    <row r="7481" spans="2:4">
      <c r="B7481"/>
      <c r="D7481"/>
    </row>
    <row r="7482" spans="2:4">
      <c r="B7482"/>
      <c r="D7482"/>
    </row>
    <row r="7483" spans="2:4">
      <c r="B7483"/>
      <c r="D7483"/>
    </row>
    <row r="7484" spans="2:4">
      <c r="B7484"/>
      <c r="D7484"/>
    </row>
    <row r="7485" spans="2:4">
      <c r="B7485"/>
      <c r="D7485"/>
    </row>
    <row r="7486" spans="2:4">
      <c r="B7486"/>
      <c r="D7486"/>
    </row>
    <row r="7487" spans="2:4">
      <c r="B7487"/>
      <c r="D7487"/>
    </row>
    <row r="7488" spans="2:4">
      <c r="B7488"/>
      <c r="D7488"/>
    </row>
    <row r="7489" spans="2:4">
      <c r="B7489"/>
      <c r="D7489"/>
    </row>
    <row r="7490" spans="2:4">
      <c r="B7490"/>
      <c r="D7490"/>
    </row>
    <row r="7491" spans="2:4">
      <c r="B7491"/>
      <c r="D7491"/>
    </row>
    <row r="7492" spans="2:4">
      <c r="B7492"/>
      <c r="D7492"/>
    </row>
    <row r="7493" spans="2:4">
      <c r="B7493"/>
      <c r="D7493"/>
    </row>
    <row r="7494" spans="2:4">
      <c r="B7494"/>
      <c r="D7494"/>
    </row>
    <row r="7495" spans="2:4">
      <c r="B7495"/>
      <c r="D7495"/>
    </row>
    <row r="7496" spans="2:4">
      <c r="B7496"/>
      <c r="D7496"/>
    </row>
    <row r="7497" spans="2:4">
      <c r="B7497"/>
      <c r="D7497"/>
    </row>
    <row r="7498" spans="2:4">
      <c r="B7498"/>
      <c r="D7498"/>
    </row>
    <row r="7499" spans="2:4">
      <c r="B7499"/>
      <c r="D7499"/>
    </row>
    <row r="7500" spans="2:4">
      <c r="B7500"/>
      <c r="D7500"/>
    </row>
    <row r="7501" spans="2:4">
      <c r="B7501"/>
      <c r="D7501"/>
    </row>
    <row r="7502" spans="2:4">
      <c r="B7502"/>
      <c r="D7502"/>
    </row>
    <row r="7503" spans="2:4">
      <c r="B7503"/>
      <c r="D7503"/>
    </row>
    <row r="7504" spans="2:4">
      <c r="B7504"/>
      <c r="D7504"/>
    </row>
    <row r="7505" spans="2:4">
      <c r="B7505"/>
      <c r="D7505"/>
    </row>
    <row r="7506" spans="2:4">
      <c r="B7506"/>
      <c r="D7506"/>
    </row>
    <row r="7507" spans="2:4">
      <c r="B7507"/>
      <c r="D7507"/>
    </row>
    <row r="7508" spans="2:4">
      <c r="B7508"/>
      <c r="D7508"/>
    </row>
    <row r="7509" spans="2:4">
      <c r="B7509"/>
      <c r="D7509"/>
    </row>
    <row r="7510" spans="2:4">
      <c r="B7510"/>
      <c r="D7510"/>
    </row>
    <row r="7511" spans="2:4">
      <c r="B7511"/>
      <c r="D7511"/>
    </row>
    <row r="7512" spans="2:4">
      <c r="B7512"/>
      <c r="D7512"/>
    </row>
    <row r="7513" spans="2:4">
      <c r="B7513"/>
      <c r="D7513"/>
    </row>
    <row r="7514" spans="2:4">
      <c r="B7514"/>
      <c r="D7514"/>
    </row>
    <row r="7515" spans="2:4">
      <c r="B7515"/>
      <c r="D7515"/>
    </row>
    <row r="7516" spans="2:4">
      <c r="B7516"/>
      <c r="D7516"/>
    </row>
    <row r="7517" spans="2:4">
      <c r="B7517"/>
      <c r="D7517"/>
    </row>
    <row r="7518" spans="2:4">
      <c r="B7518"/>
      <c r="D7518"/>
    </row>
    <row r="7519" spans="2:4">
      <c r="B7519"/>
      <c r="D7519"/>
    </row>
    <row r="7520" spans="2:4">
      <c r="B7520"/>
      <c r="D7520"/>
    </row>
    <row r="7521" spans="2:4">
      <c r="B7521"/>
      <c r="D7521"/>
    </row>
    <row r="7522" spans="2:4">
      <c r="B7522"/>
      <c r="D7522"/>
    </row>
    <row r="7523" spans="2:4">
      <c r="B7523"/>
      <c r="D7523"/>
    </row>
    <row r="7524" spans="2:4">
      <c r="B7524"/>
      <c r="D7524"/>
    </row>
    <row r="7525" spans="2:4">
      <c r="B7525"/>
      <c r="D7525"/>
    </row>
    <row r="7526" spans="2:4">
      <c r="B7526"/>
      <c r="D7526"/>
    </row>
    <row r="7527" spans="2:4">
      <c r="B7527"/>
      <c r="D7527"/>
    </row>
    <row r="7528" spans="2:4">
      <c r="B7528"/>
      <c r="D7528"/>
    </row>
    <row r="7529" spans="2:4">
      <c r="B7529"/>
      <c r="D7529"/>
    </row>
    <row r="7530" spans="2:4">
      <c r="B7530"/>
      <c r="D7530"/>
    </row>
    <row r="7531" spans="2:4">
      <c r="B7531"/>
      <c r="D7531"/>
    </row>
    <row r="7532" spans="2:4">
      <c r="B7532"/>
      <c r="D7532"/>
    </row>
    <row r="7533" spans="2:4">
      <c r="B7533"/>
      <c r="D7533"/>
    </row>
    <row r="7534" spans="2:4">
      <c r="B7534"/>
      <c r="D7534"/>
    </row>
    <row r="7535" spans="2:4">
      <c r="B7535"/>
      <c r="D7535"/>
    </row>
    <row r="7536" spans="2:4">
      <c r="B7536"/>
      <c r="D7536"/>
    </row>
    <row r="7537" spans="2:4">
      <c r="B7537"/>
      <c r="D7537"/>
    </row>
    <row r="7538" spans="2:4">
      <c r="B7538"/>
      <c r="D7538"/>
    </row>
    <row r="7539" spans="2:4">
      <c r="B7539"/>
      <c r="D7539"/>
    </row>
    <row r="7540" spans="2:4">
      <c r="B7540"/>
      <c r="D7540"/>
    </row>
    <row r="7541" spans="2:4">
      <c r="B7541"/>
      <c r="D7541"/>
    </row>
    <row r="7542" spans="2:4">
      <c r="B7542"/>
      <c r="D7542"/>
    </row>
    <row r="7543" spans="2:4">
      <c r="B7543"/>
      <c r="D7543"/>
    </row>
    <row r="7544" spans="2:4">
      <c r="B7544"/>
      <c r="D7544"/>
    </row>
    <row r="7545" spans="2:4">
      <c r="B7545"/>
      <c r="D7545"/>
    </row>
    <row r="7546" spans="2:4">
      <c r="B7546"/>
      <c r="D7546"/>
    </row>
    <row r="7547" spans="2:4">
      <c r="B7547"/>
      <c r="D7547"/>
    </row>
    <row r="7548" spans="2:4">
      <c r="B7548"/>
      <c r="D7548"/>
    </row>
    <row r="7549" spans="2:4">
      <c r="B7549"/>
      <c r="D7549"/>
    </row>
    <row r="7550" spans="2:4">
      <c r="B7550"/>
      <c r="D7550"/>
    </row>
    <row r="7551" spans="2:4">
      <c r="B7551"/>
      <c r="D7551"/>
    </row>
    <row r="7552" spans="2:4">
      <c r="B7552"/>
      <c r="D7552"/>
    </row>
    <row r="7553" spans="2:4">
      <c r="B7553"/>
      <c r="D7553"/>
    </row>
    <row r="7554" spans="2:4">
      <c r="B7554"/>
      <c r="D7554"/>
    </row>
    <row r="7555" spans="2:4">
      <c r="B7555"/>
      <c r="D7555"/>
    </row>
    <row r="7556" spans="2:4">
      <c r="B7556"/>
      <c r="D7556"/>
    </row>
    <row r="7557" spans="2:4">
      <c r="B7557"/>
      <c r="D7557"/>
    </row>
    <row r="7558" spans="2:4">
      <c r="B7558"/>
      <c r="D7558"/>
    </row>
    <row r="7559" spans="2:4">
      <c r="B7559"/>
      <c r="D7559"/>
    </row>
    <row r="7560" spans="2:4">
      <c r="B7560"/>
      <c r="D7560"/>
    </row>
    <row r="7561" spans="2:4">
      <c r="B7561"/>
      <c r="D7561"/>
    </row>
    <row r="7562" spans="2:4">
      <c r="B7562"/>
      <c r="D7562"/>
    </row>
    <row r="7563" spans="2:4">
      <c r="B7563"/>
      <c r="D7563"/>
    </row>
    <row r="7564" spans="2:4">
      <c r="B7564"/>
      <c r="D7564"/>
    </row>
    <row r="7565" spans="2:4">
      <c r="B7565"/>
      <c r="D7565"/>
    </row>
    <row r="7566" spans="2:4">
      <c r="B7566"/>
      <c r="D7566"/>
    </row>
    <row r="7567" spans="2:4">
      <c r="B7567"/>
      <c r="D7567"/>
    </row>
    <row r="7568" spans="2:4">
      <c r="B7568"/>
      <c r="D7568"/>
    </row>
    <row r="7569" spans="2:4">
      <c r="B7569"/>
      <c r="D7569"/>
    </row>
    <row r="7570" spans="2:4">
      <c r="B7570"/>
      <c r="D7570"/>
    </row>
    <row r="7571" spans="2:4">
      <c r="B7571"/>
      <c r="D7571"/>
    </row>
    <row r="7572" spans="2:4">
      <c r="B7572"/>
      <c r="D7572"/>
    </row>
    <row r="7573" spans="2:4">
      <c r="B7573"/>
      <c r="D7573"/>
    </row>
    <row r="7574" spans="2:4">
      <c r="B7574"/>
      <c r="D7574"/>
    </row>
    <row r="7575" spans="2:4">
      <c r="B7575"/>
      <c r="D7575"/>
    </row>
    <row r="7576" spans="2:4">
      <c r="B7576"/>
      <c r="D7576"/>
    </row>
    <row r="7577" spans="2:4">
      <c r="B7577"/>
      <c r="D7577"/>
    </row>
    <row r="7578" spans="2:4">
      <c r="B7578"/>
      <c r="D7578"/>
    </row>
    <row r="7579" spans="2:4">
      <c r="B7579"/>
      <c r="D7579"/>
    </row>
    <row r="7580" spans="2:4">
      <c r="B7580"/>
      <c r="D7580"/>
    </row>
    <row r="7581" spans="2:4">
      <c r="B7581"/>
      <c r="D7581"/>
    </row>
    <row r="7582" spans="2:4">
      <c r="B7582"/>
      <c r="D7582"/>
    </row>
    <row r="7583" spans="2:4">
      <c r="B7583"/>
      <c r="D7583"/>
    </row>
    <row r="7584" spans="2:4">
      <c r="B7584"/>
      <c r="D7584"/>
    </row>
    <row r="7585" spans="2:4">
      <c r="B7585"/>
      <c r="D7585"/>
    </row>
    <row r="7586" spans="2:4">
      <c r="B7586"/>
      <c r="D7586"/>
    </row>
    <row r="7587" spans="2:4">
      <c r="B7587"/>
      <c r="D7587"/>
    </row>
    <row r="7588" spans="2:4">
      <c r="B7588"/>
      <c r="D7588"/>
    </row>
    <row r="7589" spans="2:4">
      <c r="B7589"/>
      <c r="D7589"/>
    </row>
    <row r="7590" spans="2:4">
      <c r="B7590"/>
      <c r="D7590"/>
    </row>
    <row r="7591" spans="2:4">
      <c r="B7591"/>
      <c r="D7591"/>
    </row>
    <row r="7592" spans="2:4">
      <c r="B7592"/>
      <c r="D7592"/>
    </row>
    <row r="7593" spans="2:4">
      <c r="B7593"/>
      <c r="D7593"/>
    </row>
    <row r="7594" spans="2:4">
      <c r="B7594"/>
      <c r="D7594"/>
    </row>
    <row r="7595" spans="2:4">
      <c r="B7595"/>
      <c r="D7595"/>
    </row>
    <row r="7596" spans="2:4">
      <c r="B7596"/>
      <c r="D7596"/>
    </row>
    <row r="7597" spans="2:4">
      <c r="B7597"/>
      <c r="D7597"/>
    </row>
    <row r="7598" spans="2:4">
      <c r="B7598"/>
      <c r="D7598"/>
    </row>
    <row r="7599" spans="2:4">
      <c r="B7599"/>
      <c r="D7599"/>
    </row>
    <row r="7600" spans="2:4">
      <c r="B7600"/>
      <c r="D7600"/>
    </row>
    <row r="7601" spans="2:4">
      <c r="B7601"/>
      <c r="D7601"/>
    </row>
    <row r="7602" spans="2:4">
      <c r="B7602"/>
      <c r="D7602"/>
    </row>
    <row r="7603" spans="2:4">
      <c r="B7603"/>
      <c r="D7603"/>
    </row>
    <row r="7604" spans="2:4">
      <c r="B7604"/>
      <c r="D7604"/>
    </row>
    <row r="7605" spans="2:4">
      <c r="B7605"/>
      <c r="D7605"/>
    </row>
    <row r="7606" spans="2:4">
      <c r="B7606"/>
      <c r="D7606"/>
    </row>
    <row r="7607" spans="2:4">
      <c r="B7607"/>
      <c r="D7607"/>
    </row>
    <row r="7608" spans="2:4">
      <c r="B7608"/>
      <c r="D7608"/>
    </row>
    <row r="7609" spans="2:4">
      <c r="B7609"/>
      <c r="D7609"/>
    </row>
    <row r="7610" spans="2:4">
      <c r="B7610"/>
      <c r="D7610"/>
    </row>
    <row r="7611" spans="2:4">
      <c r="B7611"/>
      <c r="D7611"/>
    </row>
    <row r="7612" spans="2:4">
      <c r="B7612"/>
      <c r="D7612"/>
    </row>
    <row r="7613" spans="2:4">
      <c r="B7613"/>
      <c r="D7613"/>
    </row>
    <row r="7614" spans="2:4">
      <c r="B7614"/>
      <c r="D7614"/>
    </row>
    <row r="7615" spans="2:4">
      <c r="B7615"/>
      <c r="D7615"/>
    </row>
    <row r="7616" spans="2:4">
      <c r="B7616"/>
      <c r="D7616"/>
    </row>
    <row r="7617" spans="2:4">
      <c r="B7617"/>
      <c r="D7617"/>
    </row>
    <row r="7618" spans="2:4">
      <c r="B7618"/>
      <c r="D7618"/>
    </row>
    <row r="7619" spans="2:4">
      <c r="B7619"/>
      <c r="D7619"/>
    </row>
    <row r="7620" spans="2:4">
      <c r="B7620"/>
      <c r="D7620"/>
    </row>
    <row r="7621" spans="2:4">
      <c r="B7621"/>
      <c r="D7621"/>
    </row>
    <row r="7622" spans="2:4">
      <c r="B7622"/>
      <c r="D7622"/>
    </row>
    <row r="7623" spans="2:4">
      <c r="B7623"/>
      <c r="D7623"/>
    </row>
    <row r="7624" spans="2:4">
      <c r="B7624"/>
      <c r="D7624"/>
    </row>
    <row r="7625" spans="2:4">
      <c r="B7625"/>
      <c r="D7625"/>
    </row>
    <row r="7626" spans="2:4">
      <c r="B7626"/>
      <c r="D7626"/>
    </row>
    <row r="7627" spans="2:4">
      <c r="B7627"/>
      <c r="D7627"/>
    </row>
    <row r="7628" spans="2:4">
      <c r="B7628"/>
      <c r="D7628"/>
    </row>
    <row r="7629" spans="2:4">
      <c r="B7629"/>
      <c r="D7629"/>
    </row>
    <row r="7630" spans="2:4">
      <c r="B7630"/>
      <c r="D7630"/>
    </row>
    <row r="7631" spans="2:4">
      <c r="B7631"/>
      <c r="D7631"/>
    </row>
    <row r="7632" spans="2:4">
      <c r="B7632"/>
      <c r="D7632"/>
    </row>
    <row r="7633" spans="2:4">
      <c r="B7633"/>
      <c r="D7633"/>
    </row>
    <row r="7634" spans="2:4">
      <c r="B7634"/>
      <c r="D7634"/>
    </row>
    <row r="7635" spans="2:4">
      <c r="B7635"/>
      <c r="D7635"/>
    </row>
    <row r="7636" spans="2:4">
      <c r="B7636"/>
      <c r="D7636"/>
    </row>
    <row r="7637" spans="2:4">
      <c r="B7637"/>
      <c r="D7637"/>
    </row>
    <row r="7638" spans="2:4">
      <c r="B7638"/>
      <c r="D7638"/>
    </row>
    <row r="7639" spans="2:4">
      <c r="B7639"/>
      <c r="D7639"/>
    </row>
    <row r="7640" spans="2:4">
      <c r="B7640"/>
      <c r="D7640"/>
    </row>
    <row r="7641" spans="2:4">
      <c r="B7641"/>
      <c r="D7641"/>
    </row>
    <row r="7642" spans="2:4">
      <c r="B7642"/>
      <c r="D7642"/>
    </row>
    <row r="7643" spans="2:4">
      <c r="B7643"/>
      <c r="D7643"/>
    </row>
    <row r="7644" spans="2:4">
      <c r="B7644"/>
      <c r="D7644"/>
    </row>
    <row r="7645" spans="2:4">
      <c r="B7645"/>
      <c r="D7645"/>
    </row>
    <row r="7646" spans="2:4">
      <c r="B7646"/>
      <c r="D7646"/>
    </row>
    <row r="7647" spans="2:4">
      <c r="B7647"/>
      <c r="D7647"/>
    </row>
    <row r="7648" spans="2:4">
      <c r="B7648"/>
      <c r="D7648"/>
    </row>
    <row r="7649" spans="2:4">
      <c r="B7649"/>
      <c r="D7649"/>
    </row>
    <row r="7650" spans="2:4">
      <c r="B7650"/>
      <c r="D7650"/>
    </row>
    <row r="7651" spans="2:4">
      <c r="B7651"/>
      <c r="D7651"/>
    </row>
    <row r="7652" spans="2:4">
      <c r="B7652"/>
      <c r="D7652"/>
    </row>
    <row r="7653" spans="2:4">
      <c r="B7653"/>
      <c r="D7653"/>
    </row>
    <row r="7654" spans="2:4">
      <c r="B7654"/>
      <c r="D7654"/>
    </row>
    <row r="7655" spans="2:4">
      <c r="B7655"/>
      <c r="D7655"/>
    </row>
    <row r="7656" spans="2:4">
      <c r="B7656"/>
      <c r="D7656"/>
    </row>
    <row r="7657" spans="2:4">
      <c r="B7657"/>
      <c r="D7657"/>
    </row>
    <row r="7658" spans="2:4">
      <c r="B7658"/>
      <c r="D7658"/>
    </row>
    <row r="7659" spans="2:4">
      <c r="B7659"/>
      <c r="D7659"/>
    </row>
    <row r="7660" spans="2:4">
      <c r="B7660"/>
      <c r="D7660"/>
    </row>
    <row r="7661" spans="2:4">
      <c r="B7661"/>
      <c r="D7661"/>
    </row>
    <row r="7662" spans="2:4">
      <c r="B7662"/>
      <c r="D7662"/>
    </row>
    <row r="7663" spans="2:4">
      <c r="B7663"/>
      <c r="D7663"/>
    </row>
    <row r="7664" spans="2:4">
      <c r="B7664"/>
      <c r="D7664"/>
    </row>
    <row r="7665" spans="2:4">
      <c r="B7665"/>
      <c r="D7665"/>
    </row>
    <row r="7666" spans="2:4">
      <c r="B7666"/>
      <c r="D7666"/>
    </row>
    <row r="7667" spans="2:4">
      <c r="B7667"/>
      <c r="D7667"/>
    </row>
    <row r="7668" spans="2:4">
      <c r="B7668"/>
      <c r="D7668"/>
    </row>
    <row r="7669" spans="2:4">
      <c r="B7669"/>
      <c r="D7669"/>
    </row>
    <row r="7670" spans="2:4">
      <c r="B7670"/>
      <c r="D7670"/>
    </row>
    <row r="7671" spans="2:4">
      <c r="B7671"/>
      <c r="D7671"/>
    </row>
    <row r="7672" spans="2:4">
      <c r="B7672"/>
      <c r="D7672"/>
    </row>
    <row r="7673" spans="2:4">
      <c r="B7673"/>
      <c r="D7673"/>
    </row>
    <row r="7674" spans="2:4">
      <c r="B7674"/>
      <c r="D7674"/>
    </row>
    <row r="7675" spans="2:4">
      <c r="B7675"/>
      <c r="D7675"/>
    </row>
    <row r="7676" spans="2:4">
      <c r="B7676"/>
      <c r="D7676"/>
    </row>
    <row r="7677" spans="2:4">
      <c r="B7677"/>
      <c r="D7677"/>
    </row>
    <row r="7678" spans="2:4">
      <c r="B7678"/>
      <c r="D7678"/>
    </row>
    <row r="7679" spans="2:4">
      <c r="B7679"/>
      <c r="D7679"/>
    </row>
    <row r="7680" spans="2:4">
      <c r="B7680"/>
      <c r="D7680"/>
    </row>
    <row r="7681" spans="2:4">
      <c r="B7681"/>
      <c r="D7681"/>
    </row>
    <row r="7682" spans="2:4">
      <c r="B7682"/>
      <c r="D7682"/>
    </row>
    <row r="7683" spans="2:4">
      <c r="B7683"/>
      <c r="D7683"/>
    </row>
    <row r="7684" spans="2:4">
      <c r="B7684"/>
      <c r="D7684"/>
    </row>
    <row r="7685" spans="2:4">
      <c r="B7685"/>
      <c r="D7685"/>
    </row>
    <row r="7686" spans="2:4">
      <c r="B7686"/>
      <c r="D7686"/>
    </row>
    <row r="7687" spans="2:4">
      <c r="B7687"/>
      <c r="D7687"/>
    </row>
    <row r="7688" spans="2:4">
      <c r="B7688"/>
      <c r="D7688"/>
    </row>
    <row r="7689" spans="2:4">
      <c r="B7689"/>
      <c r="D7689"/>
    </row>
    <row r="7690" spans="2:4">
      <c r="B7690"/>
      <c r="D7690"/>
    </row>
    <row r="7691" spans="2:4">
      <c r="B7691"/>
      <c r="D7691"/>
    </row>
    <row r="7692" spans="2:4">
      <c r="B7692"/>
      <c r="D7692"/>
    </row>
    <row r="7693" spans="2:4">
      <c r="B7693"/>
      <c r="D7693"/>
    </row>
    <row r="7694" spans="2:4">
      <c r="B7694"/>
      <c r="D7694"/>
    </row>
    <row r="7695" spans="2:4">
      <c r="B7695"/>
      <c r="D7695"/>
    </row>
    <row r="7696" spans="2:4">
      <c r="B7696"/>
      <c r="D7696"/>
    </row>
    <row r="7697" spans="2:4">
      <c r="B7697"/>
      <c r="D7697"/>
    </row>
    <row r="7698" spans="2:4">
      <c r="B7698"/>
      <c r="D7698"/>
    </row>
    <row r="7699" spans="2:4">
      <c r="B7699"/>
      <c r="D7699"/>
    </row>
    <row r="7700" spans="2:4">
      <c r="B7700"/>
      <c r="D7700"/>
    </row>
    <row r="7701" spans="2:4">
      <c r="B7701"/>
      <c r="D7701"/>
    </row>
    <row r="7702" spans="2:4">
      <c r="B7702"/>
      <c r="D7702"/>
    </row>
    <row r="7703" spans="2:4">
      <c r="B7703"/>
      <c r="D7703"/>
    </row>
    <row r="7704" spans="2:4">
      <c r="B7704"/>
      <c r="D7704"/>
    </row>
    <row r="7705" spans="2:4">
      <c r="B7705"/>
      <c r="D7705"/>
    </row>
    <row r="7706" spans="2:4">
      <c r="B7706"/>
      <c r="D7706"/>
    </row>
    <row r="7707" spans="2:4">
      <c r="B7707"/>
      <c r="D7707"/>
    </row>
    <row r="7708" spans="2:4">
      <c r="B7708"/>
      <c r="D7708"/>
    </row>
    <row r="7709" spans="2:4">
      <c r="B7709"/>
      <c r="D7709"/>
    </row>
    <row r="7710" spans="2:4">
      <c r="B7710"/>
      <c r="D7710"/>
    </row>
    <row r="7711" spans="2:4">
      <c r="B7711"/>
      <c r="D7711"/>
    </row>
    <row r="7712" spans="2:4">
      <c r="B7712"/>
      <c r="D7712"/>
    </row>
    <row r="7713" spans="2:4">
      <c r="B7713"/>
      <c r="D7713"/>
    </row>
    <row r="7714" spans="2:4">
      <c r="B7714"/>
      <c r="D7714"/>
    </row>
    <row r="7715" spans="2:4">
      <c r="B7715"/>
      <c r="D7715"/>
    </row>
    <row r="7716" spans="2:4">
      <c r="B7716"/>
      <c r="D7716"/>
    </row>
    <row r="7717" spans="2:4">
      <c r="B7717"/>
      <c r="D7717"/>
    </row>
    <row r="7718" spans="2:4">
      <c r="B7718"/>
      <c r="D7718"/>
    </row>
    <row r="7719" spans="2:4">
      <c r="B7719"/>
      <c r="D7719"/>
    </row>
    <row r="7720" spans="2:4">
      <c r="B7720"/>
      <c r="D7720"/>
    </row>
    <row r="7721" spans="2:4">
      <c r="B7721"/>
      <c r="D7721"/>
    </row>
    <row r="7722" spans="2:4">
      <c r="B7722"/>
      <c r="D7722"/>
    </row>
    <row r="7723" spans="2:4">
      <c r="B7723"/>
      <c r="D7723"/>
    </row>
    <row r="7724" spans="2:4">
      <c r="B7724"/>
      <c r="D7724"/>
    </row>
    <row r="7725" spans="2:4">
      <c r="B7725"/>
      <c r="D7725"/>
    </row>
    <row r="7726" spans="2:4">
      <c r="B7726"/>
      <c r="D7726"/>
    </row>
    <row r="7727" spans="2:4">
      <c r="B7727"/>
      <c r="D7727"/>
    </row>
    <row r="7728" spans="2:4">
      <c r="B7728"/>
      <c r="D7728"/>
    </row>
    <row r="7729" spans="2:4">
      <c r="B7729"/>
      <c r="D7729"/>
    </row>
    <row r="7730" spans="2:4">
      <c r="B7730"/>
      <c r="D7730"/>
    </row>
    <row r="7731" spans="2:4">
      <c r="B7731"/>
      <c r="D7731"/>
    </row>
    <row r="7732" spans="2:4">
      <c r="B7732"/>
      <c r="D7732"/>
    </row>
    <row r="7733" spans="2:4">
      <c r="B7733"/>
      <c r="D7733"/>
    </row>
    <row r="7734" spans="2:4">
      <c r="B7734"/>
      <c r="D7734"/>
    </row>
    <row r="7735" spans="2:4">
      <c r="B7735"/>
      <c r="D7735"/>
    </row>
    <row r="7736" spans="2:4">
      <c r="B7736"/>
      <c r="D7736"/>
    </row>
    <row r="7737" spans="2:4">
      <c r="B7737"/>
      <c r="D7737"/>
    </row>
    <row r="7738" spans="2:4">
      <c r="B7738"/>
      <c r="D7738"/>
    </row>
    <row r="7739" spans="2:4">
      <c r="B7739"/>
      <c r="D7739"/>
    </row>
    <row r="7740" spans="2:4">
      <c r="B7740"/>
      <c r="D7740"/>
    </row>
    <row r="7741" spans="2:4">
      <c r="B7741"/>
      <c r="D7741"/>
    </row>
    <row r="7742" spans="2:4">
      <c r="B7742"/>
      <c r="D7742"/>
    </row>
    <row r="7743" spans="2:4">
      <c r="B7743"/>
      <c r="D7743"/>
    </row>
    <row r="7744" spans="2:4">
      <c r="B7744"/>
      <c r="D7744"/>
    </row>
    <row r="7745" spans="2:4">
      <c r="B7745"/>
      <c r="D7745"/>
    </row>
    <row r="7746" spans="2:4">
      <c r="B7746"/>
      <c r="D7746"/>
    </row>
    <row r="7747" spans="2:4">
      <c r="B7747"/>
      <c r="D7747"/>
    </row>
    <row r="7748" spans="2:4">
      <c r="B7748"/>
      <c r="D7748"/>
    </row>
    <row r="7749" spans="2:4">
      <c r="B7749"/>
      <c r="D7749"/>
    </row>
    <row r="7750" spans="2:4">
      <c r="B7750"/>
      <c r="D7750"/>
    </row>
    <row r="7751" spans="2:4">
      <c r="B7751"/>
      <c r="D7751"/>
    </row>
    <row r="7752" spans="2:4">
      <c r="B7752"/>
      <c r="D7752"/>
    </row>
    <row r="7753" spans="2:4">
      <c r="B7753"/>
      <c r="D7753"/>
    </row>
    <row r="7754" spans="2:4">
      <c r="B7754"/>
      <c r="D7754"/>
    </row>
    <row r="7755" spans="2:4">
      <c r="B7755"/>
      <c r="D7755"/>
    </row>
    <row r="7756" spans="2:4">
      <c r="B7756"/>
      <c r="D7756"/>
    </row>
    <row r="7757" spans="2:4">
      <c r="B7757"/>
      <c r="D7757"/>
    </row>
    <row r="7758" spans="2:4">
      <c r="B7758"/>
      <c r="D7758"/>
    </row>
    <row r="7759" spans="2:4">
      <c r="B7759"/>
      <c r="D7759"/>
    </row>
    <row r="7760" spans="2:4">
      <c r="B7760"/>
      <c r="D7760"/>
    </row>
    <row r="7761" spans="2:4">
      <c r="B7761"/>
      <c r="D7761"/>
    </row>
    <row r="7762" spans="2:4">
      <c r="B7762"/>
      <c r="D7762"/>
    </row>
    <row r="7763" spans="2:4">
      <c r="B7763"/>
      <c r="D7763"/>
    </row>
    <row r="7764" spans="2:4">
      <c r="B7764"/>
      <c r="D7764"/>
    </row>
    <row r="7765" spans="2:4">
      <c r="B7765"/>
      <c r="D7765"/>
    </row>
    <row r="7766" spans="2:4">
      <c r="B7766"/>
      <c r="D7766"/>
    </row>
    <row r="7767" spans="2:4">
      <c r="B7767"/>
      <c r="D7767"/>
    </row>
    <row r="7768" spans="2:4">
      <c r="B7768"/>
      <c r="D7768"/>
    </row>
    <row r="7769" spans="2:4">
      <c r="B7769"/>
      <c r="D7769"/>
    </row>
    <row r="7770" spans="2:4">
      <c r="B7770"/>
      <c r="D7770"/>
    </row>
    <row r="7771" spans="2:4">
      <c r="B7771"/>
      <c r="D7771"/>
    </row>
    <row r="7772" spans="2:4">
      <c r="B7772"/>
      <c r="D7772"/>
    </row>
    <row r="7773" spans="2:4">
      <c r="B7773"/>
      <c r="D7773"/>
    </row>
    <row r="7774" spans="2:4">
      <c r="B7774"/>
      <c r="D7774"/>
    </row>
    <row r="7775" spans="2:4">
      <c r="B7775"/>
      <c r="D7775"/>
    </row>
    <row r="7776" spans="2:4">
      <c r="B7776"/>
      <c r="D7776"/>
    </row>
    <row r="7777" spans="2:4">
      <c r="B7777"/>
      <c r="D7777"/>
    </row>
    <row r="7778" spans="2:4">
      <c r="B7778"/>
      <c r="D7778"/>
    </row>
    <row r="7779" spans="2:4">
      <c r="B7779"/>
      <c r="D7779"/>
    </row>
    <row r="7780" spans="2:4">
      <c r="B7780"/>
      <c r="D7780"/>
    </row>
    <row r="7781" spans="2:4">
      <c r="B7781"/>
      <c r="D7781"/>
    </row>
    <row r="7782" spans="2:4">
      <c r="B7782"/>
      <c r="D7782"/>
    </row>
    <row r="7783" spans="2:4">
      <c r="B7783"/>
      <c r="D7783"/>
    </row>
    <row r="7784" spans="2:4">
      <c r="B7784"/>
      <c r="D7784"/>
    </row>
    <row r="7785" spans="2:4">
      <c r="B7785"/>
      <c r="D7785"/>
    </row>
    <row r="7786" spans="2:4">
      <c r="B7786"/>
      <c r="D7786"/>
    </row>
    <row r="7787" spans="2:4">
      <c r="B7787"/>
      <c r="D7787"/>
    </row>
    <row r="7788" spans="2:4">
      <c r="B7788"/>
      <c r="D7788"/>
    </row>
    <row r="7789" spans="2:4">
      <c r="B7789"/>
      <c r="D7789"/>
    </row>
    <row r="7790" spans="2:4">
      <c r="B7790"/>
      <c r="D7790"/>
    </row>
    <row r="7791" spans="2:4">
      <c r="B7791"/>
      <c r="D7791"/>
    </row>
    <row r="7792" spans="2:4">
      <c r="B7792"/>
      <c r="D7792"/>
    </row>
    <row r="7793" spans="2:4">
      <c r="B7793"/>
      <c r="D7793"/>
    </row>
    <row r="7794" spans="2:4">
      <c r="B7794"/>
      <c r="D7794"/>
    </row>
    <row r="7795" spans="2:4">
      <c r="B7795"/>
      <c r="D7795"/>
    </row>
    <row r="7796" spans="2:4">
      <c r="B7796"/>
      <c r="D7796"/>
    </row>
    <row r="7797" spans="2:4">
      <c r="B7797"/>
      <c r="D7797"/>
    </row>
    <row r="7798" spans="2:4">
      <c r="B7798"/>
      <c r="D7798"/>
    </row>
    <row r="7799" spans="2:4">
      <c r="B7799"/>
      <c r="D7799"/>
    </row>
    <row r="7800" spans="2:4">
      <c r="B7800"/>
      <c r="D7800"/>
    </row>
    <row r="7801" spans="2:4">
      <c r="B7801"/>
      <c r="D7801"/>
    </row>
    <row r="7802" spans="2:4">
      <c r="B7802"/>
      <c r="D7802"/>
    </row>
    <row r="7803" spans="2:4">
      <c r="B7803"/>
      <c r="D7803"/>
    </row>
    <row r="7804" spans="2:4">
      <c r="B7804"/>
      <c r="D7804"/>
    </row>
    <row r="7805" spans="2:4">
      <c r="B7805"/>
      <c r="D7805"/>
    </row>
    <row r="7806" spans="2:4">
      <c r="B7806"/>
      <c r="D7806"/>
    </row>
    <row r="7807" spans="2:4">
      <c r="B7807"/>
      <c r="D7807"/>
    </row>
    <row r="7808" spans="2:4">
      <c r="B7808"/>
      <c r="D7808"/>
    </row>
    <row r="7809" spans="2:4">
      <c r="B7809"/>
      <c r="D7809"/>
    </row>
    <row r="7810" spans="2:4">
      <c r="B7810"/>
      <c r="D7810"/>
    </row>
    <row r="7811" spans="2:4">
      <c r="B7811"/>
      <c r="D7811"/>
    </row>
    <row r="7812" spans="2:4">
      <c r="B7812"/>
      <c r="D7812"/>
    </row>
    <row r="7813" spans="2:4">
      <c r="B7813"/>
      <c r="D7813"/>
    </row>
    <row r="7814" spans="2:4">
      <c r="B7814"/>
      <c r="D7814"/>
    </row>
    <row r="7815" spans="2:4">
      <c r="B7815"/>
      <c r="D7815"/>
    </row>
    <row r="7816" spans="2:4">
      <c r="B7816"/>
      <c r="D7816"/>
    </row>
    <row r="7817" spans="2:4">
      <c r="B7817"/>
      <c r="D7817"/>
    </row>
    <row r="7818" spans="2:4">
      <c r="B7818"/>
      <c r="D7818"/>
    </row>
    <row r="7819" spans="2:4">
      <c r="B7819"/>
      <c r="D7819"/>
    </row>
    <row r="7820" spans="2:4">
      <c r="B7820"/>
      <c r="D7820"/>
    </row>
    <row r="7821" spans="2:4">
      <c r="B7821"/>
      <c r="D7821"/>
    </row>
    <row r="7822" spans="2:4">
      <c r="B7822"/>
      <c r="D7822"/>
    </row>
    <row r="7823" spans="2:4">
      <c r="B7823"/>
      <c r="D7823"/>
    </row>
    <row r="7824" spans="2:4">
      <c r="B7824"/>
      <c r="D7824"/>
    </row>
    <row r="7825" spans="2:4">
      <c r="B7825"/>
      <c r="D7825"/>
    </row>
    <row r="7826" spans="2:4">
      <c r="B7826"/>
      <c r="D7826"/>
    </row>
    <row r="7827" spans="2:4">
      <c r="B7827"/>
      <c r="D7827"/>
    </row>
    <row r="7828" spans="2:4">
      <c r="B7828"/>
      <c r="D7828"/>
    </row>
    <row r="7829" spans="2:4">
      <c r="B7829"/>
      <c r="D7829"/>
    </row>
    <row r="7830" spans="2:4">
      <c r="B7830"/>
      <c r="D7830"/>
    </row>
    <row r="7831" spans="2:4">
      <c r="B7831"/>
      <c r="D7831"/>
    </row>
    <row r="7832" spans="2:4">
      <c r="B7832"/>
      <c r="D7832"/>
    </row>
    <row r="7833" spans="2:4">
      <c r="B7833"/>
      <c r="D7833"/>
    </row>
    <row r="7834" spans="2:4">
      <c r="B7834"/>
      <c r="D7834"/>
    </row>
    <row r="7835" spans="2:4">
      <c r="B7835"/>
      <c r="D7835"/>
    </row>
    <row r="7836" spans="2:4">
      <c r="B7836"/>
      <c r="D7836"/>
    </row>
    <row r="7837" spans="2:4">
      <c r="B7837"/>
      <c r="D7837"/>
    </row>
    <row r="7838" spans="2:4">
      <c r="B7838"/>
      <c r="D7838"/>
    </row>
    <row r="7839" spans="2:4">
      <c r="B7839"/>
      <c r="D7839"/>
    </row>
    <row r="7840" spans="2:4">
      <c r="B7840"/>
      <c r="D7840"/>
    </row>
    <row r="7841" spans="2:4">
      <c r="B7841"/>
      <c r="D7841"/>
    </row>
    <row r="7842" spans="2:4">
      <c r="B7842"/>
      <c r="D7842"/>
    </row>
    <row r="7843" spans="2:4">
      <c r="B7843"/>
      <c r="D7843"/>
    </row>
    <row r="7844" spans="2:4">
      <c r="B7844"/>
      <c r="D7844"/>
    </row>
    <row r="7845" spans="2:4">
      <c r="B7845"/>
      <c r="D7845"/>
    </row>
    <row r="7846" spans="2:4">
      <c r="B7846"/>
      <c r="D7846"/>
    </row>
    <row r="7847" spans="2:4">
      <c r="B7847"/>
      <c r="D7847"/>
    </row>
    <row r="7848" spans="2:4">
      <c r="B7848"/>
      <c r="D7848"/>
    </row>
    <row r="7849" spans="2:4">
      <c r="B7849"/>
      <c r="D7849"/>
    </row>
    <row r="7850" spans="2:4">
      <c r="B7850"/>
      <c r="D7850"/>
    </row>
    <row r="7851" spans="2:4">
      <c r="B7851"/>
      <c r="D7851"/>
    </row>
    <row r="7852" spans="2:4">
      <c r="B7852"/>
      <c r="D7852"/>
    </row>
    <row r="7853" spans="2:4">
      <c r="B7853"/>
      <c r="D7853"/>
    </row>
    <row r="7854" spans="2:4">
      <c r="B7854"/>
      <c r="D7854"/>
    </row>
    <row r="7855" spans="2:4">
      <c r="B7855"/>
      <c r="D7855"/>
    </row>
    <row r="7856" spans="2:4">
      <c r="B7856"/>
      <c r="D7856"/>
    </row>
    <row r="7857" spans="2:4">
      <c r="B7857"/>
      <c r="D7857"/>
    </row>
    <row r="7858" spans="2:4">
      <c r="B7858"/>
      <c r="D7858"/>
    </row>
    <row r="7859" spans="2:4">
      <c r="B7859"/>
      <c r="D7859"/>
    </row>
    <row r="7860" spans="2:4">
      <c r="B7860"/>
      <c r="D7860"/>
    </row>
    <row r="7861" spans="2:4">
      <c r="B7861"/>
      <c r="D7861"/>
    </row>
    <row r="7862" spans="2:4">
      <c r="B7862"/>
      <c r="D7862"/>
    </row>
    <row r="7863" spans="2:4">
      <c r="B7863"/>
      <c r="D7863"/>
    </row>
    <row r="7864" spans="2:4">
      <c r="B7864"/>
      <c r="D7864"/>
    </row>
    <row r="7865" spans="2:4">
      <c r="B7865"/>
      <c r="D7865"/>
    </row>
    <row r="7866" spans="2:4">
      <c r="B7866"/>
      <c r="D7866"/>
    </row>
    <row r="7867" spans="2:4">
      <c r="B7867"/>
      <c r="D7867"/>
    </row>
    <row r="7868" spans="2:4">
      <c r="B7868"/>
      <c r="D7868"/>
    </row>
    <row r="7869" spans="2:4">
      <c r="B7869"/>
      <c r="D7869"/>
    </row>
    <row r="7870" spans="2:4">
      <c r="B7870"/>
      <c r="D7870"/>
    </row>
    <row r="7871" spans="2:4">
      <c r="B7871"/>
      <c r="D7871"/>
    </row>
    <row r="7872" spans="2:4">
      <c r="B7872"/>
      <c r="D7872"/>
    </row>
    <row r="7873" spans="2:4">
      <c r="B7873"/>
      <c r="D7873"/>
    </row>
    <row r="7874" spans="2:4">
      <c r="B7874"/>
      <c r="D7874"/>
    </row>
    <row r="7875" spans="2:4">
      <c r="B7875"/>
      <c r="D7875"/>
    </row>
    <row r="7876" spans="2:4">
      <c r="B7876"/>
      <c r="D7876"/>
    </row>
    <row r="7877" spans="2:4">
      <c r="B7877"/>
      <c r="D7877"/>
    </row>
    <row r="7878" spans="2:4">
      <c r="B7878"/>
      <c r="D7878"/>
    </row>
    <row r="7879" spans="2:4">
      <c r="B7879"/>
      <c r="D7879"/>
    </row>
    <row r="7880" spans="2:4">
      <c r="B7880"/>
      <c r="D7880"/>
    </row>
    <row r="7881" spans="2:4">
      <c r="B7881"/>
      <c r="D7881"/>
    </row>
    <row r="7882" spans="2:4">
      <c r="B7882"/>
      <c r="D7882"/>
    </row>
    <row r="7883" spans="2:4">
      <c r="B7883"/>
      <c r="D7883"/>
    </row>
    <row r="7884" spans="2:4">
      <c r="B7884"/>
      <c r="D7884"/>
    </row>
    <row r="7885" spans="2:4">
      <c r="B7885"/>
      <c r="D7885"/>
    </row>
    <row r="7886" spans="2:4">
      <c r="B7886"/>
      <c r="D7886"/>
    </row>
    <row r="7887" spans="2:4">
      <c r="B7887"/>
      <c r="D7887"/>
    </row>
    <row r="7888" spans="2:4">
      <c r="B7888"/>
      <c r="D7888"/>
    </row>
    <row r="7889" spans="2:4">
      <c r="B7889"/>
      <c r="D7889"/>
    </row>
    <row r="7890" spans="2:4">
      <c r="B7890"/>
      <c r="D7890"/>
    </row>
    <row r="7891" spans="2:4">
      <c r="B7891"/>
      <c r="D7891"/>
    </row>
    <row r="7892" spans="2:4">
      <c r="B7892"/>
      <c r="D7892"/>
    </row>
    <row r="7893" spans="2:4">
      <c r="B7893"/>
      <c r="D7893"/>
    </row>
    <row r="7894" spans="2:4">
      <c r="B7894"/>
      <c r="D7894"/>
    </row>
    <row r="7895" spans="2:4">
      <c r="B7895"/>
      <c r="D7895"/>
    </row>
    <row r="7896" spans="2:4">
      <c r="B7896"/>
      <c r="D7896"/>
    </row>
    <row r="7897" spans="2:4">
      <c r="B7897"/>
      <c r="D7897"/>
    </row>
    <row r="7898" spans="2:4">
      <c r="B7898"/>
      <c r="D7898"/>
    </row>
    <row r="7899" spans="2:4">
      <c r="B7899"/>
      <c r="D7899"/>
    </row>
    <row r="7900" spans="2:4">
      <c r="B7900"/>
      <c r="D7900"/>
    </row>
    <row r="7901" spans="2:4">
      <c r="B7901"/>
      <c r="D7901"/>
    </row>
    <row r="7902" spans="2:4">
      <c r="B7902"/>
      <c r="D7902"/>
    </row>
    <row r="7903" spans="2:4">
      <c r="B7903"/>
      <c r="D7903"/>
    </row>
    <row r="7904" spans="2:4">
      <c r="B7904"/>
      <c r="D7904"/>
    </row>
    <row r="7905" spans="2:4">
      <c r="B7905"/>
      <c r="D7905"/>
    </row>
    <row r="7906" spans="2:4">
      <c r="B7906"/>
      <c r="D7906"/>
    </row>
    <row r="7907" spans="2:4">
      <c r="B7907"/>
      <c r="D7907"/>
    </row>
    <row r="7908" spans="2:4">
      <c r="B7908"/>
      <c r="D7908"/>
    </row>
    <row r="7909" spans="2:4">
      <c r="B7909"/>
      <c r="D7909"/>
    </row>
    <row r="7910" spans="2:4">
      <c r="B7910"/>
      <c r="D7910"/>
    </row>
    <row r="7911" spans="2:4">
      <c r="B7911"/>
      <c r="D7911"/>
    </row>
    <row r="7912" spans="2:4">
      <c r="B7912"/>
      <c r="D7912"/>
    </row>
    <row r="7913" spans="2:4">
      <c r="B7913"/>
      <c r="D7913"/>
    </row>
    <row r="7914" spans="2:4">
      <c r="B7914"/>
      <c r="D7914"/>
    </row>
    <row r="7915" spans="2:4">
      <c r="B7915"/>
      <c r="D7915"/>
    </row>
    <row r="7916" spans="2:4">
      <c r="B7916"/>
      <c r="D7916"/>
    </row>
    <row r="7917" spans="2:4">
      <c r="B7917"/>
      <c r="D7917"/>
    </row>
    <row r="7918" spans="2:4">
      <c r="B7918"/>
      <c r="D7918"/>
    </row>
    <row r="7919" spans="2:4">
      <c r="B7919"/>
      <c r="D7919"/>
    </row>
    <row r="7920" spans="2:4">
      <c r="B7920"/>
      <c r="D7920"/>
    </row>
    <row r="7921" spans="2:4">
      <c r="B7921"/>
      <c r="D7921"/>
    </row>
    <row r="7922" spans="2:4">
      <c r="B7922"/>
      <c r="D7922"/>
    </row>
    <row r="7923" spans="2:4">
      <c r="B7923"/>
      <c r="D7923"/>
    </row>
    <row r="7924" spans="2:4">
      <c r="B7924"/>
      <c r="D7924"/>
    </row>
    <row r="7925" spans="2:4">
      <c r="B7925"/>
      <c r="D7925"/>
    </row>
    <row r="7926" spans="2:4">
      <c r="B7926"/>
      <c r="D7926"/>
    </row>
    <row r="7927" spans="2:4">
      <c r="B7927"/>
      <c r="D7927"/>
    </row>
    <row r="7928" spans="2:4">
      <c r="B7928"/>
      <c r="D7928"/>
    </row>
    <row r="7929" spans="2:4">
      <c r="B7929"/>
      <c r="D7929"/>
    </row>
    <row r="7930" spans="2:4">
      <c r="B7930"/>
      <c r="D7930"/>
    </row>
    <row r="7931" spans="2:4">
      <c r="B7931"/>
      <c r="D7931"/>
    </row>
    <row r="7932" spans="2:4">
      <c r="B7932"/>
      <c r="D7932"/>
    </row>
    <row r="7933" spans="2:4">
      <c r="B7933"/>
      <c r="D7933"/>
    </row>
    <row r="7934" spans="2:4">
      <c r="B7934"/>
      <c r="D7934"/>
    </row>
    <row r="7935" spans="2:4">
      <c r="B7935"/>
      <c r="D7935"/>
    </row>
    <row r="7936" spans="2:4">
      <c r="B7936"/>
      <c r="D7936"/>
    </row>
    <row r="7937" spans="2:4">
      <c r="B7937"/>
      <c r="D7937"/>
    </row>
    <row r="7938" spans="2:4">
      <c r="B7938"/>
      <c r="D7938"/>
    </row>
    <row r="7939" spans="2:4">
      <c r="B7939"/>
      <c r="D7939"/>
    </row>
    <row r="7940" spans="2:4">
      <c r="B7940"/>
      <c r="D7940"/>
    </row>
    <row r="7941" spans="2:4">
      <c r="B7941"/>
      <c r="D7941"/>
    </row>
    <row r="7942" spans="2:4">
      <c r="B7942"/>
      <c r="D7942"/>
    </row>
    <row r="7943" spans="2:4">
      <c r="B7943"/>
      <c r="D7943"/>
    </row>
    <row r="7944" spans="2:4">
      <c r="B7944"/>
      <c r="D7944"/>
    </row>
    <row r="7945" spans="2:4">
      <c r="B7945"/>
      <c r="D7945"/>
    </row>
    <row r="7946" spans="2:4">
      <c r="B7946"/>
      <c r="D7946"/>
    </row>
    <row r="7947" spans="2:4">
      <c r="B7947"/>
      <c r="D7947"/>
    </row>
    <row r="7948" spans="2:4">
      <c r="B7948"/>
      <c r="D7948"/>
    </row>
    <row r="7949" spans="2:4">
      <c r="B7949"/>
      <c r="D7949"/>
    </row>
    <row r="7950" spans="2:4">
      <c r="B7950"/>
      <c r="D7950"/>
    </row>
    <row r="7951" spans="2:4">
      <c r="B7951"/>
      <c r="D7951"/>
    </row>
    <row r="7952" spans="2:4">
      <c r="B7952"/>
      <c r="D7952"/>
    </row>
    <row r="7953" spans="2:4">
      <c r="B7953"/>
      <c r="D7953"/>
    </row>
    <row r="7954" spans="2:4">
      <c r="B7954"/>
      <c r="D7954"/>
    </row>
    <row r="7955" spans="2:4">
      <c r="B7955"/>
      <c r="D7955"/>
    </row>
    <row r="7956" spans="2:4">
      <c r="B7956"/>
      <c r="D7956"/>
    </row>
    <row r="7957" spans="2:4">
      <c r="B7957"/>
      <c r="D7957"/>
    </row>
    <row r="7958" spans="2:4">
      <c r="B7958"/>
      <c r="D7958"/>
    </row>
    <row r="7959" spans="2:4">
      <c r="B7959"/>
      <c r="D7959"/>
    </row>
    <row r="7960" spans="2:4">
      <c r="B7960"/>
      <c r="D7960"/>
    </row>
    <row r="7961" spans="2:4">
      <c r="B7961"/>
      <c r="D7961"/>
    </row>
    <row r="7962" spans="2:4">
      <c r="B7962"/>
      <c r="D7962"/>
    </row>
    <row r="7963" spans="2:4">
      <c r="B7963"/>
      <c r="D7963"/>
    </row>
    <row r="7964" spans="2:4">
      <c r="B7964"/>
      <c r="D7964"/>
    </row>
    <row r="7965" spans="2:4">
      <c r="B7965"/>
      <c r="D7965"/>
    </row>
    <row r="7966" spans="2:4">
      <c r="B7966"/>
      <c r="D7966"/>
    </row>
    <row r="7967" spans="2:4">
      <c r="B7967"/>
      <c r="D7967"/>
    </row>
    <row r="7968" spans="2:4">
      <c r="B7968"/>
      <c r="D7968"/>
    </row>
    <row r="7969" spans="2:4">
      <c r="B7969"/>
      <c r="D7969"/>
    </row>
    <row r="7970" spans="2:4">
      <c r="B7970"/>
      <c r="D7970"/>
    </row>
    <row r="7971" spans="2:4">
      <c r="B7971"/>
      <c r="D7971"/>
    </row>
    <row r="7972" spans="2:4">
      <c r="B7972"/>
      <c r="D7972"/>
    </row>
    <row r="7973" spans="2:4">
      <c r="B7973"/>
      <c r="D7973"/>
    </row>
    <row r="7974" spans="2:4">
      <c r="B7974"/>
      <c r="D7974"/>
    </row>
    <row r="7975" spans="2:4">
      <c r="B7975"/>
      <c r="D7975"/>
    </row>
    <row r="7976" spans="2:4">
      <c r="B7976"/>
      <c r="D7976"/>
    </row>
    <row r="7977" spans="2:4">
      <c r="B7977"/>
      <c r="D7977"/>
    </row>
    <row r="7978" spans="2:4">
      <c r="B7978"/>
      <c r="D7978"/>
    </row>
    <row r="7979" spans="2:4">
      <c r="B7979"/>
      <c r="D7979"/>
    </row>
    <row r="7980" spans="2:4">
      <c r="B7980"/>
      <c r="D7980"/>
    </row>
    <row r="7981" spans="2:4">
      <c r="B7981"/>
      <c r="D7981"/>
    </row>
    <row r="7982" spans="2:4">
      <c r="B7982"/>
      <c r="D7982"/>
    </row>
    <row r="7983" spans="2:4">
      <c r="B7983"/>
      <c r="D7983"/>
    </row>
    <row r="7984" spans="2:4">
      <c r="B7984"/>
      <c r="D7984"/>
    </row>
    <row r="7985" spans="2:4">
      <c r="B7985"/>
      <c r="D7985"/>
    </row>
    <row r="7986" spans="2:4">
      <c r="B7986"/>
      <c r="D7986"/>
    </row>
    <row r="7987" spans="2:4">
      <c r="B7987"/>
      <c r="D7987"/>
    </row>
    <row r="7988" spans="2:4">
      <c r="B7988"/>
      <c r="D7988"/>
    </row>
    <row r="7989" spans="2:4">
      <c r="B7989"/>
      <c r="D7989"/>
    </row>
    <row r="7990" spans="2:4">
      <c r="B7990"/>
      <c r="D7990"/>
    </row>
    <row r="7991" spans="2:4">
      <c r="B7991"/>
      <c r="D7991"/>
    </row>
    <row r="7992" spans="2:4">
      <c r="B7992"/>
      <c r="D7992"/>
    </row>
    <row r="7993" spans="2:4">
      <c r="B7993"/>
      <c r="D7993"/>
    </row>
    <row r="7994" spans="2:4">
      <c r="B7994"/>
      <c r="D7994"/>
    </row>
    <row r="7995" spans="2:4">
      <c r="B7995"/>
      <c r="D7995"/>
    </row>
    <row r="7996" spans="2:4">
      <c r="B7996"/>
      <c r="D7996"/>
    </row>
    <row r="7997" spans="2:4">
      <c r="B7997"/>
      <c r="D7997"/>
    </row>
    <row r="7998" spans="2:4">
      <c r="B7998"/>
      <c r="D7998"/>
    </row>
    <row r="7999" spans="2:4">
      <c r="B7999"/>
      <c r="D7999"/>
    </row>
    <row r="8000" spans="2:4">
      <c r="B8000"/>
      <c r="D8000"/>
    </row>
    <row r="8001" spans="2:4">
      <c r="B8001"/>
      <c r="D8001"/>
    </row>
    <row r="8002" spans="2:4">
      <c r="B8002"/>
      <c r="D8002"/>
    </row>
    <row r="8003" spans="2:4">
      <c r="B8003"/>
      <c r="D8003"/>
    </row>
    <row r="8004" spans="2:4">
      <c r="B8004"/>
      <c r="D8004"/>
    </row>
    <row r="8005" spans="2:4">
      <c r="B8005"/>
      <c r="D8005"/>
    </row>
    <row r="8006" spans="2:4">
      <c r="B8006"/>
      <c r="D8006"/>
    </row>
    <row r="8007" spans="2:4">
      <c r="B8007"/>
      <c r="D8007"/>
    </row>
    <row r="8008" spans="2:4">
      <c r="B8008"/>
      <c r="D8008"/>
    </row>
    <row r="8009" spans="2:4">
      <c r="B8009"/>
      <c r="D8009"/>
    </row>
    <row r="8010" spans="2:4">
      <c r="B8010"/>
      <c r="D8010"/>
    </row>
    <row r="8011" spans="2:4">
      <c r="B8011"/>
      <c r="D8011"/>
    </row>
    <row r="8012" spans="2:4">
      <c r="B8012"/>
      <c r="D8012"/>
    </row>
    <row r="8013" spans="2:4">
      <c r="B8013"/>
      <c r="D8013"/>
    </row>
    <row r="8014" spans="2:4">
      <c r="B8014"/>
      <c r="D8014"/>
    </row>
    <row r="8015" spans="2:4">
      <c r="B8015"/>
      <c r="D8015"/>
    </row>
    <row r="8016" spans="2:4">
      <c r="B8016"/>
      <c r="D8016"/>
    </row>
    <row r="8017" spans="2:4">
      <c r="B8017"/>
      <c r="D8017"/>
    </row>
    <row r="8018" spans="2:4">
      <c r="B8018"/>
      <c r="D8018"/>
    </row>
    <row r="8019" spans="2:4">
      <c r="B8019"/>
      <c r="D8019"/>
    </row>
    <row r="8020" spans="2:4">
      <c r="B8020"/>
      <c r="D8020"/>
    </row>
    <row r="8021" spans="2:4">
      <c r="B8021"/>
      <c r="D8021"/>
    </row>
    <row r="8022" spans="2:4">
      <c r="B8022"/>
      <c r="D8022"/>
    </row>
    <row r="8023" spans="2:4">
      <c r="B8023"/>
      <c r="D8023"/>
    </row>
    <row r="8024" spans="2:4">
      <c r="B8024"/>
      <c r="D8024"/>
    </row>
    <row r="8025" spans="2:4">
      <c r="B8025"/>
      <c r="D8025"/>
    </row>
    <row r="8026" spans="2:4">
      <c r="B8026"/>
      <c r="D8026"/>
    </row>
    <row r="8027" spans="2:4">
      <c r="B8027"/>
      <c r="D8027"/>
    </row>
    <row r="8028" spans="2:4">
      <c r="B8028"/>
      <c r="D8028"/>
    </row>
    <row r="8029" spans="2:4">
      <c r="B8029"/>
      <c r="D8029"/>
    </row>
    <row r="8030" spans="2:4">
      <c r="B8030"/>
      <c r="D8030"/>
    </row>
    <row r="8031" spans="2:4">
      <c r="B8031"/>
      <c r="D8031"/>
    </row>
    <row r="8032" spans="2:4">
      <c r="B8032"/>
      <c r="D8032"/>
    </row>
    <row r="8033" spans="2:4">
      <c r="B8033"/>
      <c r="D8033"/>
    </row>
    <row r="8034" spans="2:4">
      <c r="B8034"/>
      <c r="D8034"/>
    </row>
    <row r="8035" spans="2:4">
      <c r="B8035"/>
      <c r="D8035"/>
    </row>
    <row r="8036" spans="2:4">
      <c r="B8036"/>
      <c r="D8036"/>
    </row>
    <row r="8037" spans="2:4">
      <c r="B8037"/>
      <c r="D8037"/>
    </row>
    <row r="8038" spans="2:4">
      <c r="B8038"/>
      <c r="D8038"/>
    </row>
    <row r="8039" spans="2:4">
      <c r="B8039"/>
      <c r="D8039"/>
    </row>
    <row r="8040" spans="2:4">
      <c r="B8040"/>
      <c r="D8040"/>
    </row>
    <row r="8041" spans="2:4">
      <c r="B8041"/>
      <c r="D8041"/>
    </row>
    <row r="8042" spans="2:4">
      <c r="B8042"/>
      <c r="D8042"/>
    </row>
    <row r="8043" spans="2:4">
      <c r="B8043"/>
      <c r="D8043"/>
    </row>
    <row r="8044" spans="2:4">
      <c r="B8044"/>
      <c r="D8044"/>
    </row>
    <row r="8045" spans="2:4">
      <c r="B8045"/>
      <c r="D8045"/>
    </row>
    <row r="8046" spans="2:4">
      <c r="B8046"/>
      <c r="D8046"/>
    </row>
    <row r="8047" spans="2:4">
      <c r="B8047"/>
      <c r="D8047"/>
    </row>
    <row r="8048" spans="2:4">
      <c r="B8048"/>
      <c r="D8048"/>
    </row>
    <row r="8049" spans="2:4">
      <c r="B8049"/>
      <c r="D8049"/>
    </row>
    <row r="8050" spans="2:4">
      <c r="B8050"/>
      <c r="D8050"/>
    </row>
    <row r="8051" spans="2:4">
      <c r="B8051"/>
      <c r="D8051"/>
    </row>
    <row r="8052" spans="2:4">
      <c r="B8052"/>
      <c r="D8052"/>
    </row>
    <row r="8053" spans="2:4">
      <c r="B8053"/>
      <c r="D8053"/>
    </row>
    <row r="8054" spans="2:4">
      <c r="B8054"/>
      <c r="D8054"/>
    </row>
    <row r="8055" spans="2:4">
      <c r="B8055"/>
      <c r="D8055"/>
    </row>
    <row r="8056" spans="2:4">
      <c r="B8056"/>
      <c r="D8056"/>
    </row>
    <row r="8057" spans="2:4">
      <c r="B8057"/>
      <c r="D8057"/>
    </row>
    <row r="8058" spans="2:4">
      <c r="B8058"/>
      <c r="D8058"/>
    </row>
    <row r="8059" spans="2:4">
      <c r="B8059"/>
      <c r="D8059"/>
    </row>
    <row r="8060" spans="2:4">
      <c r="B8060"/>
      <c r="D8060"/>
    </row>
    <row r="8061" spans="2:4">
      <c r="B8061"/>
      <c r="D8061"/>
    </row>
    <row r="8062" spans="2:4">
      <c r="B8062"/>
      <c r="D8062"/>
    </row>
    <row r="8063" spans="2:4">
      <c r="B8063"/>
      <c r="D8063"/>
    </row>
    <row r="8064" spans="2:4">
      <c r="B8064"/>
      <c r="D8064"/>
    </row>
    <row r="8065" spans="2:4">
      <c r="B8065"/>
      <c r="D8065"/>
    </row>
    <row r="8066" spans="2:4">
      <c r="B8066"/>
      <c r="D8066"/>
    </row>
    <row r="8067" spans="2:4">
      <c r="B8067"/>
      <c r="D8067"/>
    </row>
    <row r="8068" spans="2:4">
      <c r="B8068"/>
      <c r="D8068"/>
    </row>
    <row r="8069" spans="2:4">
      <c r="B8069"/>
      <c r="D8069"/>
    </row>
    <row r="8070" spans="2:4">
      <c r="B8070"/>
      <c r="D8070"/>
    </row>
    <row r="8071" spans="2:4">
      <c r="B8071"/>
      <c r="D8071"/>
    </row>
    <row r="8072" spans="2:4">
      <c r="B8072"/>
      <c r="D8072"/>
    </row>
    <row r="8073" spans="2:4">
      <c r="B8073"/>
      <c r="D8073"/>
    </row>
    <row r="8074" spans="2:4">
      <c r="B8074"/>
      <c r="D8074"/>
    </row>
    <row r="8075" spans="2:4">
      <c r="B8075"/>
      <c r="D8075"/>
    </row>
    <row r="8076" spans="2:4">
      <c r="B8076"/>
      <c r="D8076"/>
    </row>
    <row r="8077" spans="2:4">
      <c r="B8077"/>
      <c r="D8077"/>
    </row>
    <row r="8078" spans="2:4">
      <c r="B8078"/>
      <c r="D8078"/>
    </row>
    <row r="8079" spans="2:4">
      <c r="B8079"/>
      <c r="D8079"/>
    </row>
    <row r="8080" spans="2:4">
      <c r="B8080"/>
      <c r="D8080"/>
    </row>
    <row r="8081" spans="2:4">
      <c r="B8081"/>
      <c r="D8081"/>
    </row>
    <row r="8082" spans="2:4">
      <c r="B8082"/>
      <c r="D8082"/>
    </row>
    <row r="8083" spans="2:4">
      <c r="B8083"/>
      <c r="D8083"/>
    </row>
    <row r="8084" spans="2:4">
      <c r="B8084"/>
      <c r="D8084"/>
    </row>
    <row r="8085" spans="2:4">
      <c r="B8085"/>
      <c r="D8085"/>
    </row>
    <row r="8086" spans="2:4">
      <c r="B8086"/>
      <c r="D8086"/>
    </row>
    <row r="8087" spans="2:4">
      <c r="B8087"/>
      <c r="D8087"/>
    </row>
    <row r="8088" spans="2:4">
      <c r="B8088"/>
      <c r="D8088"/>
    </row>
    <row r="8089" spans="2:4">
      <c r="B8089"/>
      <c r="D8089"/>
    </row>
    <row r="8090" spans="2:4">
      <c r="B8090"/>
      <c r="D8090"/>
    </row>
    <row r="8091" spans="2:4">
      <c r="B8091"/>
      <c r="D8091"/>
    </row>
    <row r="8092" spans="2:4">
      <c r="B8092"/>
      <c r="D8092"/>
    </row>
    <row r="8093" spans="2:4">
      <c r="B8093"/>
      <c r="D8093"/>
    </row>
    <row r="8094" spans="2:4">
      <c r="B8094"/>
      <c r="D8094"/>
    </row>
    <row r="8095" spans="2:4">
      <c r="B8095"/>
      <c r="D8095"/>
    </row>
    <row r="8096" spans="2:4">
      <c r="B8096"/>
      <c r="D8096"/>
    </row>
    <row r="8097" spans="2:4">
      <c r="B8097"/>
      <c r="D8097"/>
    </row>
    <row r="8098" spans="2:4">
      <c r="B8098"/>
      <c r="D8098"/>
    </row>
    <row r="8099" spans="2:4">
      <c r="B8099"/>
      <c r="D8099"/>
    </row>
    <row r="8100" spans="2:4">
      <c r="B8100"/>
      <c r="D8100"/>
    </row>
    <row r="8101" spans="2:4">
      <c r="B8101"/>
      <c r="D8101"/>
    </row>
    <row r="8102" spans="2:4">
      <c r="B8102"/>
      <c r="D8102"/>
    </row>
    <row r="8103" spans="2:4">
      <c r="B8103"/>
      <c r="D8103"/>
    </row>
    <row r="8104" spans="2:4">
      <c r="B8104"/>
      <c r="D8104"/>
    </row>
    <row r="8105" spans="2:4">
      <c r="B8105"/>
      <c r="D8105"/>
    </row>
    <row r="8106" spans="2:4">
      <c r="B8106"/>
      <c r="D8106"/>
    </row>
    <row r="8107" spans="2:4">
      <c r="B8107"/>
      <c r="D8107"/>
    </row>
    <row r="8108" spans="2:4">
      <c r="B8108"/>
      <c r="D8108"/>
    </row>
    <row r="8109" spans="2:4">
      <c r="B8109"/>
      <c r="D8109"/>
    </row>
    <row r="8110" spans="2:4">
      <c r="B8110"/>
      <c r="D8110"/>
    </row>
    <row r="8111" spans="2:4">
      <c r="B8111"/>
      <c r="D8111"/>
    </row>
    <row r="8112" spans="2:4">
      <c r="B8112"/>
      <c r="D8112"/>
    </row>
    <row r="8113" spans="2:4">
      <c r="B8113"/>
      <c r="D8113"/>
    </row>
    <row r="8114" spans="2:4">
      <c r="B8114"/>
      <c r="D8114"/>
    </row>
    <row r="8115" spans="2:4">
      <c r="B8115"/>
      <c r="D8115"/>
    </row>
    <row r="8116" spans="2:4">
      <c r="B8116"/>
      <c r="D8116"/>
    </row>
    <row r="8117" spans="2:4">
      <c r="B8117"/>
      <c r="D8117"/>
    </row>
    <row r="8118" spans="2:4">
      <c r="B8118"/>
      <c r="D8118"/>
    </row>
    <row r="8119" spans="2:4">
      <c r="B8119"/>
      <c r="D8119"/>
    </row>
    <row r="8120" spans="2:4">
      <c r="B8120"/>
      <c r="D8120"/>
    </row>
    <row r="8121" spans="2:4">
      <c r="B8121"/>
      <c r="D8121"/>
    </row>
    <row r="8122" spans="2:4">
      <c r="B8122"/>
      <c r="D8122"/>
    </row>
    <row r="8123" spans="2:4">
      <c r="B8123"/>
      <c r="D8123"/>
    </row>
    <row r="8124" spans="2:4">
      <c r="B8124"/>
      <c r="D8124"/>
    </row>
    <row r="8125" spans="2:4">
      <c r="B8125"/>
      <c r="D8125"/>
    </row>
    <row r="8126" spans="2:4">
      <c r="B8126"/>
      <c r="D8126"/>
    </row>
    <row r="8127" spans="2:4">
      <c r="B8127"/>
      <c r="D8127"/>
    </row>
    <row r="8128" spans="2:4">
      <c r="B8128"/>
      <c r="D8128"/>
    </row>
    <row r="8129" spans="2:4">
      <c r="B8129"/>
      <c r="D8129"/>
    </row>
    <row r="8130" spans="2:4">
      <c r="B8130"/>
      <c r="D8130"/>
    </row>
    <row r="8131" spans="2:4">
      <c r="B8131"/>
      <c r="D8131"/>
    </row>
    <row r="8132" spans="2:4">
      <c r="B8132"/>
      <c r="D8132"/>
    </row>
    <row r="8133" spans="2:4">
      <c r="B8133"/>
      <c r="D8133"/>
    </row>
    <row r="8134" spans="2:4">
      <c r="B8134"/>
      <c r="D8134"/>
    </row>
    <row r="8135" spans="2:4">
      <c r="B8135"/>
      <c r="D8135"/>
    </row>
    <row r="8136" spans="2:4">
      <c r="B8136"/>
      <c r="D8136"/>
    </row>
    <row r="8137" spans="2:4">
      <c r="B8137"/>
      <c r="D8137"/>
    </row>
    <row r="8138" spans="2:4">
      <c r="B8138"/>
      <c r="D8138"/>
    </row>
    <row r="8139" spans="2:4">
      <c r="B8139"/>
      <c r="D8139"/>
    </row>
    <row r="8140" spans="2:4">
      <c r="B8140"/>
      <c r="D8140"/>
    </row>
    <row r="8141" spans="2:4">
      <c r="B8141"/>
      <c r="D8141"/>
    </row>
    <row r="8142" spans="2:4">
      <c r="B8142"/>
      <c r="D8142"/>
    </row>
    <row r="8143" spans="2:4">
      <c r="B8143"/>
      <c r="D8143"/>
    </row>
    <row r="8144" spans="2:4">
      <c r="B8144"/>
      <c r="D8144"/>
    </row>
    <row r="8145" spans="2:4">
      <c r="B8145"/>
      <c r="D8145"/>
    </row>
    <row r="8146" spans="2:4">
      <c r="B8146"/>
      <c r="D8146"/>
    </row>
    <row r="8147" spans="2:4">
      <c r="B8147"/>
      <c r="D8147"/>
    </row>
    <row r="8148" spans="2:4">
      <c r="B8148"/>
      <c r="D8148"/>
    </row>
    <row r="8149" spans="2:4">
      <c r="B8149"/>
      <c r="D8149"/>
    </row>
    <row r="8150" spans="2:4">
      <c r="B8150"/>
      <c r="D8150"/>
    </row>
    <row r="8151" spans="2:4">
      <c r="B8151"/>
      <c r="D8151"/>
    </row>
    <row r="8152" spans="2:4">
      <c r="B8152"/>
      <c r="D8152"/>
    </row>
    <row r="8153" spans="2:4">
      <c r="B8153"/>
      <c r="D8153"/>
    </row>
    <row r="8154" spans="2:4">
      <c r="B8154"/>
      <c r="D8154"/>
    </row>
    <row r="8155" spans="2:4">
      <c r="B8155"/>
      <c r="D8155"/>
    </row>
    <row r="8156" spans="2:4">
      <c r="B8156"/>
      <c r="D8156"/>
    </row>
    <row r="8157" spans="2:4">
      <c r="B8157"/>
      <c r="D8157"/>
    </row>
    <row r="8158" spans="2:4">
      <c r="B8158"/>
      <c r="D8158"/>
    </row>
    <row r="8159" spans="2:4">
      <c r="B8159"/>
      <c r="D8159"/>
    </row>
    <row r="8160" spans="2:4">
      <c r="B8160"/>
      <c r="D8160"/>
    </row>
    <row r="8161" spans="2:4">
      <c r="B8161"/>
      <c r="D8161"/>
    </row>
    <row r="8162" spans="2:4">
      <c r="B8162"/>
      <c r="D8162"/>
    </row>
    <row r="8163" spans="2:4">
      <c r="B8163"/>
      <c r="D8163"/>
    </row>
    <row r="8164" spans="2:4">
      <c r="B8164"/>
      <c r="D8164"/>
    </row>
    <row r="8165" spans="2:4">
      <c r="B8165"/>
      <c r="D8165"/>
    </row>
    <row r="8166" spans="2:4">
      <c r="B8166"/>
      <c r="D8166"/>
    </row>
    <row r="8167" spans="2:4">
      <c r="B8167"/>
      <c r="D8167"/>
    </row>
    <row r="8168" spans="2:4">
      <c r="B8168"/>
      <c r="D8168"/>
    </row>
    <row r="8169" spans="2:4">
      <c r="B8169"/>
      <c r="D8169"/>
    </row>
    <row r="8170" spans="2:4">
      <c r="B8170"/>
      <c r="D8170"/>
    </row>
    <row r="8171" spans="2:4">
      <c r="B8171"/>
      <c r="D8171"/>
    </row>
    <row r="8172" spans="2:4">
      <c r="B8172"/>
      <c r="D8172"/>
    </row>
    <row r="8173" spans="2:4">
      <c r="B8173"/>
      <c r="D8173"/>
    </row>
    <row r="8174" spans="2:4">
      <c r="B8174"/>
      <c r="D8174"/>
    </row>
    <row r="8175" spans="2:4">
      <c r="B8175"/>
      <c r="D8175"/>
    </row>
    <row r="8176" spans="2:4">
      <c r="B8176"/>
      <c r="D8176"/>
    </row>
    <row r="8177" spans="2:4">
      <c r="B8177"/>
      <c r="D8177"/>
    </row>
    <row r="8178" spans="2:4">
      <c r="B8178"/>
      <c r="D8178"/>
    </row>
    <row r="8179" spans="2:4">
      <c r="B8179"/>
      <c r="D8179"/>
    </row>
    <row r="8180" spans="2:4">
      <c r="B8180"/>
      <c r="D8180"/>
    </row>
    <row r="8181" spans="2:4">
      <c r="B8181"/>
      <c r="D8181"/>
    </row>
    <row r="8182" spans="2:4">
      <c r="B8182"/>
      <c r="D8182"/>
    </row>
    <row r="8183" spans="2:4">
      <c r="B8183"/>
      <c r="D8183"/>
    </row>
    <row r="8184" spans="2:4">
      <c r="B8184"/>
      <c r="D8184"/>
    </row>
    <row r="8185" spans="2:4">
      <c r="B8185"/>
      <c r="D8185"/>
    </row>
    <row r="8186" spans="2:4">
      <c r="B8186"/>
      <c r="D8186"/>
    </row>
    <row r="8187" spans="2:4">
      <c r="B8187"/>
      <c r="D8187"/>
    </row>
    <row r="8188" spans="2:4">
      <c r="B8188"/>
      <c r="D8188"/>
    </row>
    <row r="8189" spans="2:4">
      <c r="B8189"/>
      <c r="D8189"/>
    </row>
    <row r="8190" spans="2:4">
      <c r="B8190"/>
      <c r="D8190"/>
    </row>
    <row r="8191" spans="2:4">
      <c r="B8191"/>
      <c r="D8191"/>
    </row>
    <row r="8192" spans="2:4">
      <c r="B8192"/>
      <c r="D8192"/>
    </row>
    <row r="8193" spans="2:4">
      <c r="B8193"/>
      <c r="D8193"/>
    </row>
    <row r="8194" spans="2:4">
      <c r="B8194"/>
      <c r="D8194"/>
    </row>
    <row r="8195" spans="2:4">
      <c r="B8195"/>
      <c r="D8195"/>
    </row>
    <row r="8196" spans="2:4">
      <c r="B8196"/>
      <c r="D8196"/>
    </row>
    <row r="8197" spans="2:4">
      <c r="B8197"/>
      <c r="D8197"/>
    </row>
    <row r="8198" spans="2:4">
      <c r="B8198"/>
      <c r="D8198"/>
    </row>
    <row r="8199" spans="2:4">
      <c r="B8199"/>
      <c r="D8199"/>
    </row>
    <row r="8200" spans="2:4">
      <c r="B8200"/>
      <c r="D8200"/>
    </row>
    <row r="8201" spans="2:4">
      <c r="B8201"/>
      <c r="D8201"/>
    </row>
    <row r="8202" spans="2:4">
      <c r="B8202"/>
      <c r="D8202"/>
    </row>
    <row r="8203" spans="2:4">
      <c r="B8203"/>
      <c r="D8203"/>
    </row>
    <row r="8204" spans="2:4">
      <c r="B8204"/>
      <c r="D8204"/>
    </row>
    <row r="8205" spans="2:4">
      <c r="B8205"/>
      <c r="D8205"/>
    </row>
    <row r="8206" spans="2:4">
      <c r="B8206"/>
      <c r="D8206"/>
    </row>
    <row r="8207" spans="2:4">
      <c r="B8207"/>
      <c r="D8207"/>
    </row>
    <row r="8208" spans="2:4">
      <c r="B8208"/>
      <c r="D8208"/>
    </row>
    <row r="8209" spans="2:4">
      <c r="B8209"/>
      <c r="D8209"/>
    </row>
    <row r="8210" spans="2:4">
      <c r="B8210"/>
      <c r="D8210"/>
    </row>
    <row r="8211" spans="2:4">
      <c r="B8211"/>
      <c r="D8211"/>
    </row>
    <row r="8212" spans="2:4">
      <c r="B8212"/>
      <c r="D8212"/>
    </row>
    <row r="8213" spans="2:4">
      <c r="B8213"/>
      <c r="D8213"/>
    </row>
    <row r="8214" spans="2:4">
      <c r="B8214"/>
      <c r="D8214"/>
    </row>
    <row r="8215" spans="2:4">
      <c r="B8215"/>
      <c r="D8215"/>
    </row>
    <row r="8216" spans="2:4">
      <c r="B8216"/>
      <c r="D8216"/>
    </row>
    <row r="8217" spans="2:4">
      <c r="B8217"/>
      <c r="D8217"/>
    </row>
    <row r="8218" spans="2:4">
      <c r="B8218"/>
      <c r="D8218"/>
    </row>
    <row r="8219" spans="2:4">
      <c r="B8219"/>
      <c r="D8219"/>
    </row>
    <row r="8220" spans="2:4">
      <c r="B8220"/>
      <c r="D8220"/>
    </row>
    <row r="8221" spans="2:4">
      <c r="B8221"/>
      <c r="D8221"/>
    </row>
    <row r="8222" spans="2:4">
      <c r="B8222"/>
      <c r="D8222"/>
    </row>
    <row r="8223" spans="2:4">
      <c r="B8223"/>
      <c r="D8223"/>
    </row>
    <row r="8224" spans="2:4">
      <c r="B8224"/>
      <c r="D8224"/>
    </row>
    <row r="8225" spans="2:4">
      <c r="B8225"/>
      <c r="D8225"/>
    </row>
    <row r="8226" spans="2:4">
      <c r="B8226"/>
      <c r="D8226"/>
    </row>
    <row r="8227" spans="2:4">
      <c r="B8227"/>
      <c r="D8227"/>
    </row>
    <row r="8228" spans="2:4">
      <c r="B8228"/>
      <c r="D8228"/>
    </row>
    <row r="8229" spans="2:4">
      <c r="B8229"/>
      <c r="D8229"/>
    </row>
    <row r="8230" spans="2:4">
      <c r="B8230"/>
      <c r="D8230"/>
    </row>
    <row r="8231" spans="2:4">
      <c r="B8231"/>
      <c r="D8231"/>
    </row>
    <row r="8232" spans="2:4">
      <c r="B8232"/>
      <c r="D8232"/>
    </row>
    <row r="8233" spans="2:4">
      <c r="B8233"/>
      <c r="D8233"/>
    </row>
    <row r="8234" spans="2:4">
      <c r="B8234"/>
      <c r="D8234"/>
    </row>
    <row r="8235" spans="2:4">
      <c r="B8235"/>
      <c r="D8235"/>
    </row>
    <row r="8236" spans="2:4">
      <c r="B8236"/>
      <c r="D8236"/>
    </row>
    <row r="8237" spans="2:4">
      <c r="B8237"/>
      <c r="D8237"/>
    </row>
    <row r="8238" spans="2:4">
      <c r="B8238"/>
      <c r="D8238"/>
    </row>
    <row r="8239" spans="2:4">
      <c r="B8239"/>
      <c r="D8239"/>
    </row>
    <row r="8240" spans="2:4">
      <c r="B8240"/>
      <c r="D8240"/>
    </row>
    <row r="8241" spans="2:4">
      <c r="B8241"/>
      <c r="D8241"/>
    </row>
    <row r="8242" spans="2:4">
      <c r="B8242"/>
      <c r="D8242"/>
    </row>
    <row r="8243" spans="2:4">
      <c r="B8243"/>
      <c r="D8243"/>
    </row>
    <row r="8244" spans="2:4">
      <c r="B8244"/>
      <c r="D8244"/>
    </row>
    <row r="8245" spans="2:4">
      <c r="B8245"/>
      <c r="D8245"/>
    </row>
    <row r="8246" spans="2:4">
      <c r="B8246"/>
      <c r="D8246"/>
    </row>
    <row r="8247" spans="2:4">
      <c r="B8247"/>
      <c r="D8247"/>
    </row>
    <row r="8248" spans="2:4">
      <c r="B8248"/>
      <c r="D8248"/>
    </row>
    <row r="8249" spans="2:4">
      <c r="B8249"/>
      <c r="D8249"/>
    </row>
    <row r="8250" spans="2:4">
      <c r="B8250"/>
      <c r="D8250"/>
    </row>
    <row r="8251" spans="2:4">
      <c r="B8251"/>
      <c r="D8251"/>
    </row>
    <row r="8252" spans="2:4">
      <c r="B8252"/>
      <c r="D8252"/>
    </row>
    <row r="8253" spans="2:4">
      <c r="B8253"/>
      <c r="D8253"/>
    </row>
    <row r="8254" spans="2:4">
      <c r="B8254"/>
      <c r="D8254"/>
    </row>
    <row r="8255" spans="2:4">
      <c r="B8255"/>
      <c r="D8255"/>
    </row>
    <row r="8256" spans="2:4">
      <c r="B8256"/>
      <c r="D8256"/>
    </row>
    <row r="8257" spans="2:4">
      <c r="B8257"/>
      <c r="D8257"/>
    </row>
    <row r="8258" spans="2:4">
      <c r="B8258"/>
      <c r="D8258"/>
    </row>
    <row r="8259" spans="2:4">
      <c r="B8259"/>
      <c r="D8259"/>
    </row>
    <row r="8260" spans="2:4">
      <c r="B8260"/>
      <c r="D8260"/>
    </row>
    <row r="8261" spans="2:4">
      <c r="B8261"/>
      <c r="D8261"/>
    </row>
    <row r="8262" spans="2:4">
      <c r="B8262"/>
      <c r="D8262"/>
    </row>
    <row r="8263" spans="2:4">
      <c r="B8263"/>
      <c r="D8263"/>
    </row>
    <row r="8264" spans="2:4">
      <c r="B8264"/>
      <c r="D8264"/>
    </row>
    <row r="8265" spans="2:4">
      <c r="B8265"/>
      <c r="D8265"/>
    </row>
    <row r="8266" spans="2:4">
      <c r="B8266"/>
      <c r="D8266"/>
    </row>
    <row r="8267" spans="2:4">
      <c r="B8267"/>
      <c r="D8267"/>
    </row>
    <row r="8268" spans="2:4">
      <c r="B8268"/>
      <c r="D8268"/>
    </row>
    <row r="8269" spans="2:4">
      <c r="B8269"/>
      <c r="D8269"/>
    </row>
    <row r="8270" spans="2:4">
      <c r="B8270"/>
      <c r="D8270"/>
    </row>
    <row r="8271" spans="2:4">
      <c r="B8271"/>
      <c r="D8271"/>
    </row>
    <row r="8272" spans="2:4">
      <c r="B8272"/>
      <c r="D8272"/>
    </row>
    <row r="8273" spans="2:4">
      <c r="B8273"/>
      <c r="D8273"/>
    </row>
    <row r="8274" spans="2:4">
      <c r="B8274"/>
      <c r="D8274"/>
    </row>
    <row r="8275" spans="2:4">
      <c r="B8275"/>
      <c r="D8275"/>
    </row>
    <row r="8276" spans="2:4">
      <c r="B8276"/>
      <c r="D8276"/>
    </row>
    <row r="8277" spans="2:4">
      <c r="B8277"/>
      <c r="D8277"/>
    </row>
    <row r="8278" spans="2:4">
      <c r="B8278"/>
      <c r="D8278"/>
    </row>
    <row r="8279" spans="2:4">
      <c r="B8279"/>
      <c r="D8279"/>
    </row>
    <row r="8280" spans="2:4">
      <c r="B8280"/>
      <c r="D8280"/>
    </row>
    <row r="8281" spans="2:4">
      <c r="B8281"/>
      <c r="D8281"/>
    </row>
    <row r="8282" spans="2:4">
      <c r="B8282"/>
      <c r="D8282"/>
    </row>
    <row r="8283" spans="2:4">
      <c r="B8283"/>
      <c r="D8283"/>
    </row>
    <row r="8284" spans="2:4">
      <c r="B8284"/>
      <c r="D8284"/>
    </row>
    <row r="8285" spans="2:4">
      <c r="B8285"/>
      <c r="D8285"/>
    </row>
    <row r="8286" spans="2:4">
      <c r="B8286"/>
      <c r="D8286"/>
    </row>
    <row r="8287" spans="2:4">
      <c r="B8287"/>
      <c r="D8287"/>
    </row>
    <row r="8288" spans="2:4">
      <c r="B8288"/>
      <c r="D8288"/>
    </row>
    <row r="8289" spans="2:4">
      <c r="B8289"/>
      <c r="D8289"/>
    </row>
    <row r="8290" spans="2:4">
      <c r="B8290"/>
      <c r="D8290"/>
    </row>
    <row r="8291" spans="2:4">
      <c r="B8291"/>
      <c r="D8291"/>
    </row>
    <row r="8292" spans="2:4">
      <c r="B8292"/>
      <c r="D8292"/>
    </row>
    <row r="8293" spans="2:4">
      <c r="B8293"/>
      <c r="D8293"/>
    </row>
    <row r="8294" spans="2:4">
      <c r="B8294"/>
      <c r="D8294"/>
    </row>
    <row r="8295" spans="2:4">
      <c r="B8295"/>
      <c r="D8295"/>
    </row>
    <row r="8296" spans="2:4">
      <c r="B8296"/>
      <c r="D8296"/>
    </row>
    <row r="8297" spans="2:4">
      <c r="B8297"/>
      <c r="D8297"/>
    </row>
    <row r="8298" spans="2:4">
      <c r="B8298"/>
      <c r="D8298"/>
    </row>
    <row r="8299" spans="2:4">
      <c r="B8299"/>
      <c r="D8299"/>
    </row>
    <row r="8300" spans="2:4">
      <c r="B8300"/>
      <c r="D8300"/>
    </row>
    <row r="8301" spans="2:4">
      <c r="B8301"/>
      <c r="D8301"/>
    </row>
    <row r="8302" spans="2:4">
      <c r="B8302"/>
      <c r="D8302"/>
    </row>
    <row r="8303" spans="2:4">
      <c r="B8303"/>
      <c r="D8303"/>
    </row>
    <row r="8304" spans="2:4">
      <c r="B8304"/>
      <c r="D8304"/>
    </row>
    <row r="8305" spans="2:4">
      <c r="B8305"/>
      <c r="D8305"/>
    </row>
    <row r="8306" spans="2:4">
      <c r="B8306"/>
      <c r="D8306"/>
    </row>
    <row r="8307" spans="2:4">
      <c r="B8307"/>
      <c r="D8307"/>
    </row>
    <row r="8308" spans="2:4">
      <c r="B8308"/>
      <c r="D8308"/>
    </row>
    <row r="8309" spans="2:4">
      <c r="B8309"/>
      <c r="D8309"/>
    </row>
    <row r="8310" spans="2:4">
      <c r="B8310"/>
      <c r="D8310"/>
    </row>
    <row r="8311" spans="2:4">
      <c r="B8311"/>
      <c r="D8311"/>
    </row>
    <row r="8312" spans="2:4">
      <c r="B8312"/>
      <c r="D8312"/>
    </row>
    <row r="8313" spans="2:4">
      <c r="B8313"/>
      <c r="D8313"/>
    </row>
    <row r="8314" spans="2:4">
      <c r="B8314"/>
      <c r="D8314"/>
    </row>
    <row r="8315" spans="2:4">
      <c r="B8315"/>
      <c r="D8315"/>
    </row>
    <row r="8316" spans="2:4">
      <c r="B8316"/>
      <c r="D8316"/>
    </row>
    <row r="8317" spans="2:4">
      <c r="B8317"/>
      <c r="D8317"/>
    </row>
    <row r="8318" spans="2:4">
      <c r="B8318"/>
      <c r="D8318"/>
    </row>
    <row r="8319" spans="2:4">
      <c r="B8319"/>
      <c r="D8319"/>
    </row>
    <row r="8320" spans="2:4">
      <c r="B8320"/>
      <c r="D8320"/>
    </row>
    <row r="8321" spans="2:4">
      <c r="B8321"/>
      <c r="D8321"/>
    </row>
    <row r="8322" spans="2:4">
      <c r="B8322"/>
      <c r="D8322"/>
    </row>
    <row r="8323" spans="2:4">
      <c r="B8323"/>
      <c r="D8323"/>
    </row>
    <row r="8324" spans="2:4">
      <c r="B8324"/>
      <c r="D8324"/>
    </row>
    <row r="8325" spans="2:4">
      <c r="B8325"/>
      <c r="D8325"/>
    </row>
    <row r="8326" spans="2:4">
      <c r="B8326"/>
      <c r="D8326"/>
    </row>
    <row r="8327" spans="2:4">
      <c r="B8327"/>
      <c r="D8327"/>
    </row>
    <row r="8328" spans="2:4">
      <c r="B8328"/>
      <c r="D8328"/>
    </row>
    <row r="8329" spans="2:4">
      <c r="B8329"/>
      <c r="D8329"/>
    </row>
    <row r="8330" spans="2:4">
      <c r="B8330"/>
      <c r="D8330"/>
    </row>
    <row r="8331" spans="2:4">
      <c r="B8331"/>
      <c r="D8331"/>
    </row>
    <row r="8332" spans="2:4">
      <c r="B8332"/>
      <c r="D8332"/>
    </row>
    <row r="8333" spans="2:4">
      <c r="B8333"/>
      <c r="D8333"/>
    </row>
    <row r="8334" spans="2:4">
      <c r="B8334"/>
      <c r="D8334"/>
    </row>
    <row r="8335" spans="2:4">
      <c r="B8335"/>
      <c r="D8335"/>
    </row>
    <row r="8336" spans="2:4">
      <c r="B8336"/>
      <c r="D8336"/>
    </row>
    <row r="8337" spans="2:4">
      <c r="B8337"/>
      <c r="D8337"/>
    </row>
    <row r="8338" spans="2:4">
      <c r="B8338"/>
      <c r="D8338"/>
    </row>
    <row r="8339" spans="2:4">
      <c r="B8339"/>
      <c r="D8339"/>
    </row>
    <row r="8340" spans="2:4">
      <c r="B8340"/>
      <c r="D8340"/>
    </row>
    <row r="8341" spans="2:4">
      <c r="B8341"/>
      <c r="D8341"/>
    </row>
    <row r="8342" spans="2:4">
      <c r="B8342"/>
      <c r="D8342"/>
    </row>
    <row r="8343" spans="2:4">
      <c r="B8343"/>
      <c r="D8343"/>
    </row>
    <row r="8344" spans="2:4">
      <c r="B8344"/>
      <c r="D8344"/>
    </row>
    <row r="8345" spans="2:4">
      <c r="B8345"/>
      <c r="D8345"/>
    </row>
    <row r="8346" spans="2:4">
      <c r="B8346"/>
      <c r="D8346"/>
    </row>
    <row r="8347" spans="2:4">
      <c r="B8347"/>
      <c r="D8347"/>
    </row>
    <row r="8348" spans="2:4">
      <c r="B8348"/>
      <c r="D8348"/>
    </row>
    <row r="8349" spans="2:4">
      <c r="B8349"/>
      <c r="D8349"/>
    </row>
    <row r="8350" spans="2:4">
      <c r="B8350"/>
      <c r="D8350"/>
    </row>
    <row r="8351" spans="2:4">
      <c r="B8351"/>
      <c r="D8351"/>
    </row>
    <row r="8352" spans="2:4">
      <c r="B8352"/>
      <c r="D8352"/>
    </row>
    <row r="8353" spans="2:4">
      <c r="B8353"/>
      <c r="D8353"/>
    </row>
    <row r="8354" spans="2:4">
      <c r="B8354"/>
      <c r="D8354"/>
    </row>
    <row r="8355" spans="2:4">
      <c r="B8355"/>
      <c r="D8355"/>
    </row>
    <row r="8356" spans="2:4">
      <c r="B8356"/>
      <c r="D8356"/>
    </row>
    <row r="8357" spans="2:4">
      <c r="B8357"/>
      <c r="D8357"/>
    </row>
    <row r="8358" spans="2:4">
      <c r="B8358"/>
      <c r="D8358"/>
    </row>
    <row r="8359" spans="2:4">
      <c r="B8359"/>
      <c r="D8359"/>
    </row>
    <row r="8360" spans="2:4">
      <c r="B8360"/>
      <c r="D8360"/>
    </row>
    <row r="8361" spans="2:4">
      <c r="B8361"/>
      <c r="D8361"/>
    </row>
    <row r="8362" spans="2:4">
      <c r="B8362"/>
      <c r="D8362"/>
    </row>
    <row r="8363" spans="2:4">
      <c r="B8363"/>
      <c r="D8363"/>
    </row>
    <row r="8364" spans="2:4">
      <c r="B8364"/>
      <c r="D8364"/>
    </row>
    <row r="8365" spans="2:4">
      <c r="B8365"/>
      <c r="D8365"/>
    </row>
    <row r="8366" spans="2:4">
      <c r="B8366"/>
      <c r="D8366"/>
    </row>
    <row r="8367" spans="2:4">
      <c r="B8367"/>
      <c r="D8367"/>
    </row>
    <row r="8368" spans="2:4">
      <c r="B8368"/>
      <c r="D8368"/>
    </row>
    <row r="8369" spans="2:4">
      <c r="B8369"/>
      <c r="D8369"/>
    </row>
    <row r="8370" spans="2:4">
      <c r="B8370"/>
      <c r="D8370"/>
    </row>
    <row r="8371" spans="2:4">
      <c r="B8371"/>
      <c r="D8371"/>
    </row>
    <row r="8372" spans="2:4">
      <c r="B8372"/>
      <c r="D8372"/>
    </row>
    <row r="8373" spans="2:4">
      <c r="B8373"/>
      <c r="D8373"/>
    </row>
    <row r="8374" spans="2:4">
      <c r="B8374"/>
      <c r="D8374"/>
    </row>
    <row r="8375" spans="2:4">
      <c r="B8375"/>
      <c r="D8375"/>
    </row>
    <row r="8376" spans="2:4">
      <c r="B8376"/>
      <c r="D8376"/>
    </row>
    <row r="8377" spans="2:4">
      <c r="B8377"/>
      <c r="D8377"/>
    </row>
    <row r="8378" spans="2:4">
      <c r="B8378"/>
      <c r="D8378"/>
    </row>
    <row r="8379" spans="2:4">
      <c r="B8379"/>
      <c r="D8379"/>
    </row>
    <row r="8380" spans="2:4">
      <c r="B8380"/>
      <c r="D8380"/>
    </row>
    <row r="8381" spans="2:4">
      <c r="B8381"/>
      <c r="D8381"/>
    </row>
    <row r="8382" spans="2:4">
      <c r="B8382"/>
      <c r="D8382"/>
    </row>
    <row r="8383" spans="2:4">
      <c r="B8383"/>
      <c r="D8383"/>
    </row>
    <row r="8384" spans="2:4">
      <c r="B8384"/>
      <c r="D8384"/>
    </row>
    <row r="8385" spans="2:4">
      <c r="B8385"/>
      <c r="D8385"/>
    </row>
    <row r="8386" spans="2:4">
      <c r="B8386"/>
      <c r="D8386"/>
    </row>
    <row r="8387" spans="2:4">
      <c r="B8387"/>
      <c r="D8387"/>
    </row>
    <row r="8388" spans="2:4">
      <c r="B8388"/>
      <c r="D8388"/>
    </row>
    <row r="8389" spans="2:4">
      <c r="B8389"/>
      <c r="D8389"/>
    </row>
    <row r="8390" spans="2:4">
      <c r="B8390"/>
      <c r="D8390"/>
    </row>
    <row r="8391" spans="2:4">
      <c r="B8391"/>
      <c r="D8391"/>
    </row>
    <row r="8392" spans="2:4">
      <c r="B8392"/>
      <c r="D8392"/>
    </row>
    <row r="8393" spans="2:4">
      <c r="B8393"/>
      <c r="D8393"/>
    </row>
    <row r="8394" spans="2:4">
      <c r="B8394"/>
      <c r="D8394"/>
    </row>
    <row r="8395" spans="2:4">
      <c r="B8395"/>
      <c r="D8395"/>
    </row>
    <row r="8396" spans="2:4">
      <c r="B8396"/>
      <c r="D8396"/>
    </row>
    <row r="8397" spans="2:4">
      <c r="B8397"/>
      <c r="D8397"/>
    </row>
    <row r="8398" spans="2:4">
      <c r="B8398"/>
      <c r="D8398"/>
    </row>
    <row r="8399" spans="2:4">
      <c r="B8399"/>
      <c r="D8399"/>
    </row>
    <row r="8400" spans="2:4">
      <c r="B8400"/>
      <c r="D8400"/>
    </row>
    <row r="8401" spans="2:4">
      <c r="B8401"/>
      <c r="D8401"/>
    </row>
    <row r="8402" spans="2:4">
      <c r="B8402"/>
      <c r="D8402"/>
    </row>
    <row r="8403" spans="2:4">
      <c r="B8403"/>
      <c r="D8403"/>
    </row>
    <row r="8404" spans="2:4">
      <c r="B8404"/>
      <c r="D8404"/>
    </row>
    <row r="8405" spans="2:4">
      <c r="B8405"/>
      <c r="D8405"/>
    </row>
    <row r="8406" spans="2:4">
      <c r="B8406"/>
      <c r="D8406"/>
    </row>
    <row r="8407" spans="2:4">
      <c r="B8407"/>
      <c r="D8407"/>
    </row>
    <row r="8408" spans="2:4">
      <c r="B8408"/>
      <c r="D8408"/>
    </row>
    <row r="8409" spans="2:4">
      <c r="B8409"/>
      <c r="D8409"/>
    </row>
    <row r="8410" spans="2:4">
      <c r="B8410"/>
      <c r="D8410"/>
    </row>
    <row r="8411" spans="2:4">
      <c r="B8411"/>
      <c r="D8411"/>
    </row>
    <row r="8412" spans="2:4">
      <c r="B8412"/>
      <c r="D8412"/>
    </row>
    <row r="8413" spans="2:4">
      <c r="B8413"/>
      <c r="D8413"/>
    </row>
    <row r="8414" spans="2:4">
      <c r="B8414"/>
      <c r="D8414"/>
    </row>
    <row r="8415" spans="2:4">
      <c r="B8415"/>
      <c r="D8415"/>
    </row>
    <row r="8416" spans="2:4">
      <c r="B8416"/>
      <c r="D8416"/>
    </row>
    <row r="8417" spans="2:4">
      <c r="B8417"/>
      <c r="D8417"/>
    </row>
    <row r="8418" spans="2:4">
      <c r="B8418"/>
      <c r="D8418"/>
    </row>
    <row r="8419" spans="2:4">
      <c r="B8419"/>
      <c r="D8419"/>
    </row>
    <row r="8420" spans="2:4">
      <c r="B8420"/>
      <c r="D8420"/>
    </row>
    <row r="8421" spans="2:4">
      <c r="B8421"/>
      <c r="D8421"/>
    </row>
    <row r="8422" spans="2:4">
      <c r="B8422"/>
      <c r="D8422"/>
    </row>
    <row r="8423" spans="2:4">
      <c r="B8423"/>
      <c r="D8423"/>
    </row>
    <row r="8424" spans="2:4">
      <c r="B8424"/>
      <c r="D8424"/>
    </row>
    <row r="8425" spans="2:4">
      <c r="B8425"/>
      <c r="D8425"/>
    </row>
    <row r="8426" spans="2:4">
      <c r="B8426"/>
      <c r="D8426"/>
    </row>
    <row r="8427" spans="2:4">
      <c r="B8427"/>
      <c r="D8427"/>
    </row>
    <row r="8428" spans="2:4">
      <c r="B8428"/>
      <c r="D8428"/>
    </row>
    <row r="8429" spans="2:4">
      <c r="B8429"/>
      <c r="D8429"/>
    </row>
    <row r="8430" spans="2:4">
      <c r="B8430"/>
      <c r="D8430"/>
    </row>
    <row r="8431" spans="2:4">
      <c r="B8431"/>
      <c r="D8431"/>
    </row>
    <row r="8432" spans="2:4">
      <c r="B8432"/>
      <c r="D8432"/>
    </row>
    <row r="8433" spans="2:4">
      <c r="B8433"/>
      <c r="D8433"/>
    </row>
    <row r="8434" spans="2:4">
      <c r="B8434"/>
      <c r="D8434"/>
    </row>
    <row r="8435" spans="2:4">
      <c r="B8435"/>
      <c r="D8435"/>
    </row>
    <row r="8436" spans="2:4">
      <c r="B8436"/>
      <c r="D8436"/>
    </row>
    <row r="8437" spans="2:4">
      <c r="B8437"/>
      <c r="D8437"/>
    </row>
    <row r="8438" spans="2:4">
      <c r="B8438"/>
      <c r="D8438"/>
    </row>
    <row r="8439" spans="2:4">
      <c r="B8439"/>
      <c r="D8439"/>
    </row>
    <row r="8440" spans="2:4">
      <c r="B8440"/>
      <c r="D8440"/>
    </row>
    <row r="8441" spans="2:4">
      <c r="B8441"/>
      <c r="D8441"/>
    </row>
    <row r="8442" spans="2:4">
      <c r="B8442"/>
      <c r="D8442"/>
    </row>
    <row r="8443" spans="2:4">
      <c r="B8443"/>
      <c r="D8443"/>
    </row>
    <row r="8444" spans="2:4">
      <c r="B8444"/>
      <c r="D8444"/>
    </row>
    <row r="8445" spans="2:4">
      <c r="B8445"/>
      <c r="D8445"/>
    </row>
    <row r="8446" spans="2:4">
      <c r="B8446"/>
      <c r="D8446"/>
    </row>
    <row r="8447" spans="2:4">
      <c r="B8447"/>
      <c r="D8447"/>
    </row>
    <row r="8448" spans="2:4">
      <c r="B8448"/>
      <c r="D8448"/>
    </row>
    <row r="8449" spans="2:4">
      <c r="B8449"/>
      <c r="D8449"/>
    </row>
    <row r="8450" spans="2:4">
      <c r="B8450"/>
      <c r="D8450"/>
    </row>
    <row r="8451" spans="2:4">
      <c r="B8451"/>
      <c r="D8451"/>
    </row>
    <row r="8452" spans="2:4">
      <c r="B8452"/>
      <c r="D8452"/>
    </row>
    <row r="8453" spans="2:4">
      <c r="B8453"/>
      <c r="D8453"/>
    </row>
    <row r="8454" spans="2:4">
      <c r="B8454"/>
      <c r="D8454"/>
    </row>
    <row r="8455" spans="2:4">
      <c r="B8455"/>
      <c r="D8455"/>
    </row>
    <row r="8456" spans="2:4">
      <c r="B8456"/>
      <c r="D8456"/>
    </row>
    <row r="8457" spans="2:4">
      <c r="B8457"/>
      <c r="D8457"/>
    </row>
    <row r="8458" spans="2:4">
      <c r="B8458"/>
      <c r="D8458"/>
    </row>
    <row r="8459" spans="2:4">
      <c r="B8459"/>
      <c r="D8459"/>
    </row>
    <row r="8460" spans="2:4">
      <c r="B8460"/>
      <c r="D8460"/>
    </row>
    <row r="8461" spans="2:4">
      <c r="B8461"/>
      <c r="D8461"/>
    </row>
    <row r="8462" spans="2:4">
      <c r="B8462"/>
      <c r="D8462"/>
    </row>
    <row r="8463" spans="2:4">
      <c r="B8463"/>
      <c r="D8463"/>
    </row>
    <row r="8464" spans="2:4">
      <c r="B8464"/>
      <c r="D8464"/>
    </row>
    <row r="8465" spans="2:4">
      <c r="B8465"/>
      <c r="D8465"/>
    </row>
    <row r="8466" spans="2:4">
      <c r="B8466"/>
      <c r="D8466"/>
    </row>
    <row r="8467" spans="2:4">
      <c r="B8467"/>
      <c r="D8467"/>
    </row>
    <row r="8468" spans="2:4">
      <c r="B8468"/>
      <c r="D8468"/>
    </row>
    <row r="8469" spans="2:4">
      <c r="B8469"/>
      <c r="D8469"/>
    </row>
    <row r="8470" spans="2:4">
      <c r="B8470"/>
      <c r="D8470"/>
    </row>
    <row r="8471" spans="2:4">
      <c r="B8471"/>
      <c r="D8471"/>
    </row>
    <row r="8472" spans="2:4">
      <c r="B8472"/>
      <c r="D8472"/>
    </row>
    <row r="8473" spans="2:4">
      <c r="B8473"/>
      <c r="D8473"/>
    </row>
    <row r="8474" spans="2:4">
      <c r="B8474"/>
      <c r="D8474"/>
    </row>
    <row r="8475" spans="2:4">
      <c r="B8475"/>
      <c r="D8475"/>
    </row>
    <row r="8476" spans="2:4">
      <c r="B8476"/>
      <c r="D8476"/>
    </row>
    <row r="8477" spans="2:4">
      <c r="B8477"/>
      <c r="D8477"/>
    </row>
    <row r="8478" spans="2:4">
      <c r="B8478"/>
      <c r="D8478"/>
    </row>
    <row r="8479" spans="2:4">
      <c r="B8479"/>
      <c r="D8479"/>
    </row>
    <row r="8480" spans="2:4">
      <c r="B8480"/>
      <c r="D8480"/>
    </row>
    <row r="8481" spans="2:4">
      <c r="B8481"/>
      <c r="D8481"/>
    </row>
    <row r="8482" spans="2:4">
      <c r="B8482"/>
      <c r="D8482"/>
    </row>
    <row r="8483" spans="2:4">
      <c r="B8483"/>
      <c r="D8483"/>
    </row>
    <row r="8484" spans="2:4">
      <c r="B8484"/>
      <c r="D8484"/>
    </row>
    <row r="8485" spans="2:4">
      <c r="B8485"/>
      <c r="D8485"/>
    </row>
    <row r="8486" spans="2:4">
      <c r="B8486"/>
      <c r="D8486"/>
    </row>
    <row r="8487" spans="2:4">
      <c r="B8487"/>
      <c r="D8487"/>
    </row>
    <row r="8488" spans="2:4">
      <c r="B8488"/>
      <c r="D8488"/>
    </row>
    <row r="8489" spans="2:4">
      <c r="B8489"/>
      <c r="D8489"/>
    </row>
    <row r="8490" spans="2:4">
      <c r="B8490"/>
      <c r="D8490"/>
    </row>
    <row r="8491" spans="2:4">
      <c r="B8491"/>
      <c r="D8491"/>
    </row>
    <row r="8492" spans="2:4">
      <c r="B8492"/>
      <c r="D8492"/>
    </row>
    <row r="8493" spans="2:4">
      <c r="B8493"/>
      <c r="D8493"/>
    </row>
    <row r="8494" spans="2:4">
      <c r="B8494"/>
      <c r="D8494"/>
    </row>
    <row r="8495" spans="2:4">
      <c r="B8495"/>
      <c r="D8495"/>
    </row>
    <row r="8496" spans="2:4">
      <c r="B8496"/>
      <c r="D8496"/>
    </row>
    <row r="8497" spans="2:4">
      <c r="B8497"/>
      <c r="D8497"/>
    </row>
    <row r="8498" spans="2:4">
      <c r="B8498"/>
      <c r="D8498"/>
    </row>
    <row r="8499" spans="2:4">
      <c r="B8499"/>
      <c r="D8499"/>
    </row>
    <row r="8500" spans="2:4">
      <c r="B8500"/>
      <c r="D8500"/>
    </row>
    <row r="8501" spans="2:4">
      <c r="B8501"/>
      <c r="D8501"/>
    </row>
    <row r="8502" spans="2:4">
      <c r="B8502"/>
      <c r="D8502"/>
    </row>
    <row r="8503" spans="2:4">
      <c r="B8503"/>
      <c r="D8503"/>
    </row>
    <row r="8504" spans="2:4">
      <c r="B8504"/>
      <c r="D8504"/>
    </row>
    <row r="8505" spans="2:4">
      <c r="B8505"/>
      <c r="D8505"/>
    </row>
    <row r="8506" spans="2:4">
      <c r="B8506"/>
      <c r="D8506"/>
    </row>
    <row r="8507" spans="2:4">
      <c r="B8507"/>
      <c r="D8507"/>
    </row>
    <row r="8508" spans="2:4">
      <c r="B8508"/>
      <c r="D8508"/>
    </row>
    <row r="8509" spans="2:4">
      <c r="B8509"/>
      <c r="D8509"/>
    </row>
    <row r="8510" spans="2:4">
      <c r="B8510"/>
      <c r="D8510"/>
    </row>
    <row r="8511" spans="2:4">
      <c r="B8511"/>
      <c r="D8511"/>
    </row>
    <row r="8512" spans="2:4">
      <c r="B8512"/>
      <c r="D8512"/>
    </row>
    <row r="8513" spans="2:4">
      <c r="B8513"/>
      <c r="D8513"/>
    </row>
    <row r="8514" spans="2:4">
      <c r="B8514"/>
      <c r="D8514"/>
    </row>
    <row r="8515" spans="2:4">
      <c r="B8515"/>
      <c r="D8515"/>
    </row>
    <row r="8516" spans="2:4">
      <c r="B8516"/>
      <c r="D8516"/>
    </row>
    <row r="8517" spans="2:4">
      <c r="B8517"/>
      <c r="D8517"/>
    </row>
    <row r="8518" spans="2:4">
      <c r="B8518"/>
      <c r="D8518"/>
    </row>
    <row r="8519" spans="2:4">
      <c r="B8519"/>
      <c r="D8519"/>
    </row>
    <row r="8520" spans="2:4">
      <c r="B8520"/>
      <c r="D8520"/>
    </row>
    <row r="8521" spans="2:4">
      <c r="B8521"/>
      <c r="D8521"/>
    </row>
    <row r="8522" spans="2:4">
      <c r="B8522"/>
      <c r="D8522"/>
    </row>
    <row r="8523" spans="2:4">
      <c r="B8523"/>
      <c r="D8523"/>
    </row>
    <row r="8524" spans="2:4">
      <c r="B8524"/>
      <c r="D8524"/>
    </row>
    <row r="8525" spans="2:4">
      <c r="B8525"/>
      <c r="D8525"/>
    </row>
    <row r="8526" spans="2:4">
      <c r="B8526"/>
      <c r="D8526"/>
    </row>
    <row r="8527" spans="2:4">
      <c r="B8527"/>
      <c r="D8527"/>
    </row>
    <row r="8528" spans="2:4">
      <c r="B8528"/>
      <c r="D8528"/>
    </row>
    <row r="8529" spans="2:4">
      <c r="B8529"/>
      <c r="D8529"/>
    </row>
    <row r="8530" spans="2:4">
      <c r="B8530"/>
      <c r="D8530"/>
    </row>
    <row r="8531" spans="2:4">
      <c r="B8531"/>
      <c r="D8531"/>
    </row>
    <row r="8532" spans="2:4">
      <c r="B8532"/>
      <c r="D8532"/>
    </row>
    <row r="8533" spans="2:4">
      <c r="B8533"/>
      <c r="D8533"/>
    </row>
    <row r="8534" spans="2:4">
      <c r="B8534"/>
      <c r="D8534"/>
    </row>
    <row r="8535" spans="2:4">
      <c r="B8535"/>
      <c r="D8535"/>
    </row>
    <row r="8536" spans="2:4">
      <c r="B8536"/>
      <c r="D8536"/>
    </row>
    <row r="8537" spans="2:4">
      <c r="B8537"/>
      <c r="D8537"/>
    </row>
    <row r="8538" spans="2:4">
      <c r="B8538"/>
      <c r="D8538"/>
    </row>
    <row r="8539" spans="2:4">
      <c r="B8539"/>
      <c r="D8539"/>
    </row>
    <row r="8540" spans="2:4">
      <c r="B8540"/>
      <c r="D8540"/>
    </row>
    <row r="8541" spans="2:4">
      <c r="B8541"/>
      <c r="D8541"/>
    </row>
    <row r="8542" spans="2:4">
      <c r="B8542"/>
      <c r="D8542"/>
    </row>
    <row r="8543" spans="2:4">
      <c r="B8543"/>
      <c r="D8543"/>
    </row>
    <row r="8544" spans="2:4">
      <c r="B8544"/>
      <c r="D8544"/>
    </row>
    <row r="8545" spans="2:4">
      <c r="B8545"/>
      <c r="D8545"/>
    </row>
    <row r="8546" spans="2:4">
      <c r="B8546"/>
      <c r="D8546"/>
    </row>
    <row r="8547" spans="2:4">
      <c r="B8547"/>
      <c r="D8547"/>
    </row>
    <row r="8548" spans="2:4">
      <c r="B8548"/>
      <c r="D8548"/>
    </row>
    <row r="8549" spans="2:4">
      <c r="B8549"/>
      <c r="D8549"/>
    </row>
    <row r="8550" spans="2:4">
      <c r="B8550"/>
      <c r="D8550"/>
    </row>
    <row r="8551" spans="2:4">
      <c r="B8551"/>
      <c r="D8551"/>
    </row>
    <row r="8552" spans="2:4">
      <c r="B8552"/>
      <c r="D8552"/>
    </row>
    <row r="8553" spans="2:4">
      <c r="B8553"/>
      <c r="D8553"/>
    </row>
    <row r="8554" spans="2:4">
      <c r="B8554"/>
      <c r="D8554"/>
    </row>
    <row r="8555" spans="2:4">
      <c r="B8555"/>
      <c r="D8555"/>
    </row>
    <row r="8556" spans="2:4">
      <c r="B8556"/>
      <c r="D8556"/>
    </row>
    <row r="8557" spans="2:4">
      <c r="B8557"/>
      <c r="D8557"/>
    </row>
    <row r="8558" spans="2:4">
      <c r="B8558"/>
      <c r="D8558"/>
    </row>
    <row r="8559" spans="2:4">
      <c r="B8559"/>
      <c r="D8559"/>
    </row>
    <row r="8560" spans="2:4">
      <c r="B8560"/>
      <c r="D8560"/>
    </row>
    <row r="8561" spans="2:4">
      <c r="B8561"/>
      <c r="D8561"/>
    </row>
    <row r="8562" spans="2:4">
      <c r="B8562"/>
      <c r="D8562"/>
    </row>
    <row r="8563" spans="2:4">
      <c r="B8563"/>
      <c r="D8563"/>
    </row>
    <row r="8564" spans="2:4">
      <c r="B8564"/>
      <c r="D8564"/>
    </row>
    <row r="8565" spans="2:4">
      <c r="B8565"/>
      <c r="D8565"/>
    </row>
    <row r="8566" spans="2:4">
      <c r="B8566"/>
      <c r="D8566"/>
    </row>
    <row r="8567" spans="2:4">
      <c r="B8567"/>
      <c r="D8567"/>
    </row>
    <row r="8568" spans="2:4">
      <c r="B8568"/>
      <c r="D8568"/>
    </row>
    <row r="8569" spans="2:4">
      <c r="B8569"/>
      <c r="D8569"/>
    </row>
    <row r="8570" spans="2:4">
      <c r="B8570"/>
      <c r="D8570"/>
    </row>
    <row r="8571" spans="2:4">
      <c r="B8571"/>
      <c r="D8571"/>
    </row>
    <row r="8572" spans="2:4">
      <c r="B8572"/>
      <c r="D8572"/>
    </row>
    <row r="8573" spans="2:4">
      <c r="B8573"/>
      <c r="D8573"/>
    </row>
    <row r="8574" spans="2:4">
      <c r="B8574"/>
      <c r="D8574"/>
    </row>
    <row r="8575" spans="2:4">
      <c r="B8575"/>
      <c r="D8575"/>
    </row>
    <row r="8576" spans="2:4">
      <c r="B8576"/>
      <c r="D8576"/>
    </row>
    <row r="8577" spans="2:4">
      <c r="B8577"/>
      <c r="D8577"/>
    </row>
    <row r="8578" spans="2:4">
      <c r="B8578"/>
      <c r="D8578"/>
    </row>
    <row r="8579" spans="2:4">
      <c r="B8579"/>
      <c r="D8579"/>
    </row>
    <row r="8580" spans="2:4">
      <c r="B8580"/>
      <c r="D8580"/>
    </row>
    <row r="8581" spans="2:4">
      <c r="B8581"/>
      <c r="D8581"/>
    </row>
    <row r="8582" spans="2:4">
      <c r="B8582"/>
      <c r="D8582"/>
    </row>
    <row r="8583" spans="2:4">
      <c r="B8583"/>
      <c r="D8583"/>
    </row>
    <row r="8584" spans="2:4">
      <c r="B8584"/>
      <c r="D8584"/>
    </row>
    <row r="8585" spans="2:4">
      <c r="B8585"/>
      <c r="D8585"/>
    </row>
    <row r="8586" spans="2:4">
      <c r="B8586"/>
      <c r="D8586"/>
    </row>
    <row r="8587" spans="2:4">
      <c r="B8587"/>
      <c r="D8587"/>
    </row>
    <row r="8588" spans="2:4">
      <c r="B8588"/>
      <c r="D8588"/>
    </row>
    <row r="8589" spans="2:4">
      <c r="B8589"/>
      <c r="D8589"/>
    </row>
    <row r="8590" spans="2:4">
      <c r="B8590"/>
      <c r="D8590"/>
    </row>
    <row r="8591" spans="2:4">
      <c r="B8591"/>
      <c r="D8591"/>
    </row>
    <row r="8592" spans="2:4">
      <c r="B8592"/>
      <c r="D8592"/>
    </row>
    <row r="8593" spans="2:4">
      <c r="B8593"/>
      <c r="D8593"/>
    </row>
    <row r="8594" spans="2:4">
      <c r="B8594"/>
      <c r="D8594"/>
    </row>
    <row r="8595" spans="2:4">
      <c r="B8595"/>
      <c r="D8595"/>
    </row>
    <row r="8596" spans="2:4">
      <c r="B8596"/>
      <c r="D8596"/>
    </row>
    <row r="8597" spans="2:4">
      <c r="B8597"/>
      <c r="D8597"/>
    </row>
    <row r="8598" spans="2:4">
      <c r="B8598"/>
      <c r="D8598"/>
    </row>
    <row r="8599" spans="2:4">
      <c r="B8599"/>
      <c r="D8599"/>
    </row>
    <row r="8600" spans="2:4">
      <c r="B8600"/>
      <c r="D8600"/>
    </row>
    <row r="8601" spans="2:4">
      <c r="B8601"/>
      <c r="D8601"/>
    </row>
    <row r="8602" spans="2:4">
      <c r="B8602"/>
      <c r="D8602"/>
    </row>
    <row r="8603" spans="2:4">
      <c r="B8603"/>
      <c r="D8603"/>
    </row>
    <row r="8604" spans="2:4">
      <c r="B8604"/>
      <c r="D8604"/>
    </row>
    <row r="8605" spans="2:4">
      <c r="B8605"/>
      <c r="D8605"/>
    </row>
    <row r="8606" spans="2:4">
      <c r="B8606"/>
      <c r="D8606"/>
    </row>
    <row r="8607" spans="2:4">
      <c r="B8607"/>
      <c r="D8607"/>
    </row>
    <row r="8608" spans="2:4">
      <c r="B8608"/>
      <c r="D8608"/>
    </row>
    <row r="8609" spans="2:4">
      <c r="B8609"/>
      <c r="D8609"/>
    </row>
    <row r="8610" spans="2:4">
      <c r="B8610"/>
      <c r="D8610"/>
    </row>
    <row r="8611" spans="2:4">
      <c r="B8611"/>
      <c r="D8611"/>
    </row>
    <row r="8612" spans="2:4">
      <c r="B8612"/>
      <c r="D8612"/>
    </row>
    <row r="8613" spans="2:4">
      <c r="B8613"/>
      <c r="D8613"/>
    </row>
    <row r="8614" spans="2:4">
      <c r="B8614"/>
      <c r="D8614"/>
    </row>
    <row r="8615" spans="2:4">
      <c r="B8615"/>
      <c r="D8615"/>
    </row>
    <row r="8616" spans="2:4">
      <c r="B8616"/>
      <c r="D8616"/>
    </row>
    <row r="8617" spans="2:4">
      <c r="B8617"/>
      <c r="D8617"/>
    </row>
    <row r="8618" spans="2:4">
      <c r="B8618"/>
      <c r="D8618"/>
    </row>
    <row r="8619" spans="2:4">
      <c r="B8619"/>
      <c r="D8619"/>
    </row>
    <row r="8620" spans="2:4">
      <c r="B8620"/>
      <c r="D8620"/>
    </row>
    <row r="8621" spans="2:4">
      <c r="B8621"/>
      <c r="D8621"/>
    </row>
    <row r="8622" spans="2:4">
      <c r="B8622"/>
      <c r="D8622"/>
    </row>
    <row r="8623" spans="2:4">
      <c r="B8623"/>
      <c r="D8623"/>
    </row>
    <row r="8624" spans="2:4">
      <c r="B8624"/>
      <c r="D8624"/>
    </row>
    <row r="8625" spans="2:4">
      <c r="B8625"/>
      <c r="D8625"/>
    </row>
    <row r="8626" spans="2:4">
      <c r="B8626"/>
      <c r="D8626"/>
    </row>
    <row r="8627" spans="2:4">
      <c r="B8627"/>
      <c r="D8627"/>
    </row>
    <row r="8628" spans="2:4">
      <c r="B8628"/>
      <c r="D8628"/>
    </row>
    <row r="8629" spans="2:4">
      <c r="B8629"/>
      <c r="D8629"/>
    </row>
    <row r="8630" spans="2:4">
      <c r="B8630"/>
      <c r="D8630"/>
    </row>
    <row r="8631" spans="2:4">
      <c r="B8631"/>
      <c r="D8631"/>
    </row>
    <row r="8632" spans="2:4">
      <c r="B8632"/>
      <c r="D8632"/>
    </row>
    <row r="8633" spans="2:4">
      <c r="B8633"/>
      <c r="D8633"/>
    </row>
    <row r="8634" spans="2:4">
      <c r="B8634"/>
      <c r="D8634"/>
    </row>
    <row r="8635" spans="2:4">
      <c r="B8635"/>
      <c r="D8635"/>
    </row>
    <row r="8636" spans="2:4">
      <c r="B8636"/>
      <c r="D8636"/>
    </row>
    <row r="8637" spans="2:4">
      <c r="B8637"/>
      <c r="D8637"/>
    </row>
    <row r="8638" spans="2:4">
      <c r="B8638"/>
      <c r="D8638"/>
    </row>
    <row r="8639" spans="2:4">
      <c r="B8639"/>
      <c r="D8639"/>
    </row>
    <row r="8640" spans="2:4">
      <c r="B8640"/>
      <c r="D8640"/>
    </row>
    <row r="8641" spans="2:4">
      <c r="B8641"/>
      <c r="D8641"/>
    </row>
    <row r="8642" spans="2:4">
      <c r="B8642"/>
      <c r="D8642"/>
    </row>
    <row r="8643" spans="2:4">
      <c r="B8643"/>
      <c r="D8643"/>
    </row>
    <row r="8644" spans="2:4">
      <c r="B8644"/>
      <c r="D8644"/>
    </row>
    <row r="8645" spans="2:4">
      <c r="B8645"/>
      <c r="D8645"/>
    </row>
    <row r="8646" spans="2:4">
      <c r="B8646"/>
      <c r="D8646"/>
    </row>
    <row r="8647" spans="2:4">
      <c r="B8647"/>
      <c r="D8647"/>
    </row>
    <row r="8648" spans="2:4">
      <c r="B8648"/>
      <c r="D8648"/>
    </row>
    <row r="8649" spans="2:4">
      <c r="B8649"/>
      <c r="D8649"/>
    </row>
    <row r="8650" spans="2:4">
      <c r="B8650"/>
      <c r="D8650"/>
    </row>
    <row r="8651" spans="2:4">
      <c r="B8651"/>
      <c r="D8651"/>
    </row>
    <row r="8652" spans="2:4">
      <c r="B8652"/>
      <c r="D8652"/>
    </row>
    <row r="8653" spans="2:4">
      <c r="B8653"/>
      <c r="D8653"/>
    </row>
    <row r="8654" spans="2:4">
      <c r="B8654"/>
      <c r="D8654"/>
    </row>
    <row r="8655" spans="2:4">
      <c r="B8655"/>
      <c r="D8655"/>
    </row>
    <row r="8656" spans="2:4">
      <c r="B8656"/>
      <c r="D8656"/>
    </row>
    <row r="8657" spans="2:4">
      <c r="B8657"/>
      <c r="D8657"/>
    </row>
    <row r="8658" spans="2:4">
      <c r="B8658"/>
      <c r="D8658"/>
    </row>
    <row r="8659" spans="2:4">
      <c r="B8659"/>
      <c r="D8659"/>
    </row>
    <row r="8660" spans="2:4">
      <c r="B8660"/>
      <c r="D8660"/>
    </row>
    <row r="8661" spans="2:4">
      <c r="B8661"/>
      <c r="D8661"/>
    </row>
    <row r="8662" spans="2:4">
      <c r="B8662"/>
      <c r="D8662"/>
    </row>
    <row r="8663" spans="2:4">
      <c r="B8663"/>
      <c r="D8663"/>
    </row>
    <row r="8664" spans="2:4">
      <c r="B8664"/>
      <c r="D8664"/>
    </row>
    <row r="8665" spans="2:4">
      <c r="B8665"/>
      <c r="D8665"/>
    </row>
    <row r="8666" spans="2:4">
      <c r="B8666"/>
      <c r="D8666"/>
    </row>
    <row r="8667" spans="2:4">
      <c r="B8667"/>
      <c r="D8667"/>
    </row>
    <row r="8668" spans="2:4">
      <c r="B8668"/>
      <c r="D8668"/>
    </row>
    <row r="8669" spans="2:4">
      <c r="B8669"/>
      <c r="D8669"/>
    </row>
    <row r="8670" spans="2:4">
      <c r="B8670"/>
      <c r="D8670"/>
    </row>
    <row r="8671" spans="2:4">
      <c r="B8671"/>
      <c r="D8671"/>
    </row>
    <row r="8672" spans="2:4">
      <c r="B8672"/>
      <c r="D8672"/>
    </row>
    <row r="8673" spans="2:4">
      <c r="B8673"/>
      <c r="D8673"/>
    </row>
    <row r="8674" spans="2:4">
      <c r="B8674"/>
      <c r="D8674"/>
    </row>
    <row r="8675" spans="2:4">
      <c r="B8675"/>
      <c r="D8675"/>
    </row>
    <row r="8676" spans="2:4">
      <c r="B8676"/>
      <c r="D8676"/>
    </row>
    <row r="8677" spans="2:4">
      <c r="B8677"/>
      <c r="D8677"/>
    </row>
    <row r="8678" spans="2:4">
      <c r="B8678"/>
      <c r="D8678"/>
    </row>
    <row r="8679" spans="2:4">
      <c r="B8679"/>
      <c r="D8679"/>
    </row>
    <row r="8680" spans="2:4">
      <c r="B8680"/>
      <c r="D8680"/>
    </row>
    <row r="8681" spans="2:4">
      <c r="B8681"/>
      <c r="D8681"/>
    </row>
    <row r="8682" spans="2:4">
      <c r="B8682"/>
      <c r="D8682"/>
    </row>
    <row r="8683" spans="2:4">
      <c r="B8683"/>
      <c r="D8683"/>
    </row>
    <row r="8684" spans="2:4">
      <c r="B8684"/>
      <c r="D8684"/>
    </row>
    <row r="8685" spans="2:4">
      <c r="B8685"/>
      <c r="D8685"/>
    </row>
    <row r="8686" spans="2:4">
      <c r="B8686"/>
      <c r="D8686"/>
    </row>
    <row r="8687" spans="2:4">
      <c r="B8687"/>
      <c r="D8687"/>
    </row>
    <row r="8688" spans="2:4">
      <c r="B8688"/>
      <c r="D8688"/>
    </row>
    <row r="8689" spans="2:4">
      <c r="B8689"/>
      <c r="D8689"/>
    </row>
    <row r="8690" spans="2:4">
      <c r="B8690"/>
      <c r="D8690"/>
    </row>
    <row r="8691" spans="2:4">
      <c r="B8691"/>
      <c r="D8691"/>
    </row>
    <row r="8692" spans="2:4">
      <c r="B8692"/>
      <c r="D8692"/>
    </row>
    <row r="8693" spans="2:4">
      <c r="B8693"/>
      <c r="D8693"/>
    </row>
    <row r="8694" spans="2:4">
      <c r="B8694"/>
      <c r="D8694"/>
    </row>
    <row r="8695" spans="2:4">
      <c r="B8695"/>
      <c r="D8695"/>
    </row>
    <row r="8696" spans="2:4">
      <c r="B8696"/>
      <c r="D8696"/>
    </row>
    <row r="8697" spans="2:4">
      <c r="B8697"/>
      <c r="D8697"/>
    </row>
    <row r="8698" spans="2:4">
      <c r="B8698"/>
      <c r="D8698"/>
    </row>
    <row r="8699" spans="2:4">
      <c r="B8699"/>
      <c r="D8699"/>
    </row>
    <row r="8700" spans="2:4">
      <c r="B8700"/>
      <c r="D8700"/>
    </row>
    <row r="8701" spans="2:4">
      <c r="B8701"/>
      <c r="D8701"/>
    </row>
    <row r="8702" spans="2:4">
      <c r="B8702"/>
      <c r="D8702"/>
    </row>
    <row r="8703" spans="2:4">
      <c r="B8703"/>
      <c r="D8703"/>
    </row>
    <row r="8704" spans="2:4">
      <c r="B8704"/>
      <c r="D8704"/>
    </row>
    <row r="8705" spans="2:4">
      <c r="B8705"/>
      <c r="D8705"/>
    </row>
    <row r="8706" spans="2:4">
      <c r="B8706"/>
      <c r="D8706"/>
    </row>
    <row r="8707" spans="2:4">
      <c r="B8707"/>
      <c r="D8707"/>
    </row>
    <row r="8708" spans="2:4">
      <c r="B8708"/>
      <c r="D8708"/>
    </row>
    <row r="8709" spans="2:4">
      <c r="B8709"/>
      <c r="D8709"/>
    </row>
    <row r="8710" spans="2:4">
      <c r="B8710"/>
      <c r="D8710"/>
    </row>
    <row r="8711" spans="2:4">
      <c r="B8711"/>
      <c r="D8711"/>
    </row>
    <row r="8712" spans="2:4">
      <c r="B8712"/>
      <c r="D8712"/>
    </row>
    <row r="8713" spans="2:4">
      <c r="B8713"/>
      <c r="D8713"/>
    </row>
    <row r="8714" spans="2:4">
      <c r="B8714"/>
      <c r="D8714"/>
    </row>
    <row r="8715" spans="2:4">
      <c r="B8715"/>
      <c r="D8715"/>
    </row>
    <row r="8716" spans="2:4">
      <c r="B8716"/>
      <c r="D8716"/>
    </row>
    <row r="8717" spans="2:4">
      <c r="B8717"/>
      <c r="D8717"/>
    </row>
    <row r="8718" spans="2:4">
      <c r="B8718"/>
      <c r="D8718"/>
    </row>
    <row r="8719" spans="2:4">
      <c r="B8719"/>
      <c r="D8719"/>
    </row>
    <row r="8720" spans="2:4">
      <c r="B8720"/>
      <c r="D8720"/>
    </row>
    <row r="8721" spans="2:4">
      <c r="B8721"/>
      <c r="D8721"/>
    </row>
    <row r="8722" spans="2:4">
      <c r="B8722"/>
      <c r="D8722"/>
    </row>
    <row r="8723" spans="2:4">
      <c r="B8723"/>
      <c r="D8723"/>
    </row>
    <row r="8724" spans="2:4">
      <c r="B8724"/>
      <c r="D8724"/>
    </row>
    <row r="8725" spans="2:4">
      <c r="B8725"/>
      <c r="D8725"/>
    </row>
    <row r="8726" spans="2:4">
      <c r="B8726"/>
      <c r="D8726"/>
    </row>
    <row r="8727" spans="2:4">
      <c r="B8727"/>
      <c r="D8727"/>
    </row>
    <row r="8728" spans="2:4">
      <c r="B8728"/>
      <c r="D8728"/>
    </row>
    <row r="8729" spans="2:4">
      <c r="B8729"/>
      <c r="D8729"/>
    </row>
    <row r="8730" spans="2:4">
      <c r="B8730"/>
      <c r="D8730"/>
    </row>
    <row r="8731" spans="2:4">
      <c r="B8731"/>
      <c r="D8731"/>
    </row>
    <row r="8732" spans="2:4">
      <c r="B8732"/>
      <c r="D8732"/>
    </row>
    <row r="8733" spans="2:4">
      <c r="B8733"/>
      <c r="D8733"/>
    </row>
    <row r="8734" spans="2:4">
      <c r="B8734"/>
      <c r="D8734"/>
    </row>
    <row r="8735" spans="2:4">
      <c r="B8735"/>
      <c r="D8735"/>
    </row>
    <row r="8736" spans="2:4">
      <c r="B8736"/>
      <c r="D8736"/>
    </row>
    <row r="8737" spans="2:4">
      <c r="B8737"/>
      <c r="D8737"/>
    </row>
    <row r="8738" spans="2:4">
      <c r="B8738"/>
      <c r="D8738"/>
    </row>
    <row r="8739" spans="2:4">
      <c r="B8739"/>
      <c r="D8739"/>
    </row>
    <row r="8740" spans="2:4">
      <c r="B8740"/>
      <c r="D8740"/>
    </row>
    <row r="8741" spans="2:4">
      <c r="B8741"/>
      <c r="D8741"/>
    </row>
    <row r="8742" spans="2:4">
      <c r="B8742"/>
      <c r="D8742"/>
    </row>
    <row r="8743" spans="2:4">
      <c r="B8743"/>
      <c r="D8743"/>
    </row>
    <row r="8744" spans="2:4">
      <c r="B8744"/>
      <c r="D8744"/>
    </row>
    <row r="8745" spans="2:4">
      <c r="B8745"/>
      <c r="D8745"/>
    </row>
    <row r="8746" spans="2:4">
      <c r="B8746"/>
      <c r="D8746"/>
    </row>
    <row r="8747" spans="2:4">
      <c r="B8747"/>
      <c r="D8747"/>
    </row>
    <row r="8748" spans="2:4">
      <c r="B8748"/>
      <c r="D8748"/>
    </row>
    <row r="8749" spans="2:4">
      <c r="B8749"/>
      <c r="D8749"/>
    </row>
    <row r="8750" spans="2:4">
      <c r="B8750"/>
      <c r="D8750"/>
    </row>
    <row r="8751" spans="2:4">
      <c r="B8751"/>
      <c r="D8751"/>
    </row>
    <row r="8752" spans="2:4">
      <c r="B8752"/>
      <c r="D8752"/>
    </row>
    <row r="8753" spans="2:4">
      <c r="B8753"/>
      <c r="D8753"/>
    </row>
    <row r="8754" spans="2:4">
      <c r="B8754"/>
      <c r="D8754"/>
    </row>
    <row r="8755" spans="2:4">
      <c r="B8755"/>
      <c r="D8755"/>
    </row>
    <row r="8756" spans="2:4">
      <c r="B8756"/>
      <c r="D8756"/>
    </row>
    <row r="8757" spans="2:4">
      <c r="B8757"/>
      <c r="D8757"/>
    </row>
    <row r="8758" spans="2:4">
      <c r="B8758"/>
      <c r="D8758"/>
    </row>
    <row r="8759" spans="2:4">
      <c r="B8759"/>
      <c r="D8759"/>
    </row>
    <row r="8760" spans="2:4">
      <c r="B8760"/>
      <c r="D8760"/>
    </row>
    <row r="8761" spans="2:4">
      <c r="B8761"/>
      <c r="D8761"/>
    </row>
    <row r="8762" spans="2:4">
      <c r="B8762"/>
      <c r="D8762"/>
    </row>
    <row r="8763" spans="2:4">
      <c r="B8763"/>
      <c r="D8763"/>
    </row>
    <row r="8764" spans="2:4">
      <c r="B8764"/>
      <c r="D8764"/>
    </row>
    <row r="8765" spans="2:4">
      <c r="B8765"/>
      <c r="D8765"/>
    </row>
    <row r="8766" spans="2:4">
      <c r="B8766"/>
      <c r="D8766"/>
    </row>
    <row r="8767" spans="2:4">
      <c r="B8767"/>
      <c r="D8767"/>
    </row>
    <row r="8768" spans="2:4">
      <c r="B8768"/>
      <c r="D8768"/>
    </row>
    <row r="8769" spans="2:4">
      <c r="B8769"/>
      <c r="D8769"/>
    </row>
    <row r="8770" spans="2:4">
      <c r="B8770"/>
      <c r="D8770"/>
    </row>
    <row r="8771" spans="2:4">
      <c r="B8771"/>
      <c r="D8771"/>
    </row>
    <row r="8772" spans="2:4">
      <c r="B8772"/>
      <c r="D8772"/>
    </row>
    <row r="8773" spans="2:4">
      <c r="B8773"/>
      <c r="D8773"/>
    </row>
    <row r="8774" spans="2:4">
      <c r="B8774"/>
      <c r="D8774"/>
    </row>
    <row r="8775" spans="2:4">
      <c r="B8775"/>
      <c r="D8775"/>
    </row>
    <row r="8776" spans="2:4">
      <c r="B8776"/>
      <c r="D8776"/>
    </row>
    <row r="8777" spans="2:4">
      <c r="B8777"/>
      <c r="D8777"/>
    </row>
    <row r="8778" spans="2:4">
      <c r="B8778"/>
      <c r="D8778"/>
    </row>
    <row r="8779" spans="2:4">
      <c r="B8779"/>
      <c r="D8779"/>
    </row>
    <row r="8780" spans="2:4">
      <c r="B8780"/>
      <c r="D8780"/>
    </row>
    <row r="8781" spans="2:4">
      <c r="B8781"/>
      <c r="D8781"/>
    </row>
    <row r="8782" spans="2:4">
      <c r="B8782"/>
      <c r="D8782"/>
    </row>
    <row r="8783" spans="2:4">
      <c r="B8783"/>
      <c r="D8783"/>
    </row>
    <row r="8784" spans="2:4">
      <c r="B8784"/>
      <c r="D8784"/>
    </row>
    <row r="8785" spans="2:4">
      <c r="B8785"/>
      <c r="D8785"/>
    </row>
    <row r="8786" spans="2:4">
      <c r="B8786"/>
      <c r="D8786"/>
    </row>
    <row r="8787" spans="2:4">
      <c r="B8787"/>
      <c r="D8787"/>
    </row>
    <row r="8788" spans="2:4">
      <c r="B8788"/>
      <c r="D8788"/>
    </row>
    <row r="8789" spans="2:4">
      <c r="B8789"/>
      <c r="D8789"/>
    </row>
    <row r="8790" spans="2:4">
      <c r="B8790"/>
      <c r="D8790"/>
    </row>
    <row r="8791" spans="2:4">
      <c r="B8791"/>
      <c r="D8791"/>
    </row>
    <row r="8792" spans="2:4">
      <c r="B8792"/>
      <c r="D8792"/>
    </row>
    <row r="8793" spans="2:4">
      <c r="B8793"/>
      <c r="D8793"/>
    </row>
    <row r="8794" spans="2:4">
      <c r="B8794"/>
      <c r="D8794"/>
    </row>
    <row r="8795" spans="2:4">
      <c r="B8795"/>
      <c r="D8795"/>
    </row>
    <row r="8796" spans="2:4">
      <c r="B8796"/>
      <c r="D8796"/>
    </row>
    <row r="8797" spans="2:4">
      <c r="B8797"/>
      <c r="D8797"/>
    </row>
    <row r="8798" spans="2:4">
      <c r="B8798"/>
      <c r="D8798"/>
    </row>
    <row r="8799" spans="2:4">
      <c r="B8799"/>
      <c r="D8799"/>
    </row>
    <row r="8800" spans="2:4">
      <c r="B8800"/>
      <c r="D8800"/>
    </row>
    <row r="8801" spans="2:4">
      <c r="B8801"/>
      <c r="D8801"/>
    </row>
    <row r="8802" spans="2:4">
      <c r="B8802"/>
      <c r="D8802"/>
    </row>
    <row r="8803" spans="2:4">
      <c r="B8803"/>
      <c r="D8803"/>
    </row>
    <row r="8804" spans="2:4">
      <c r="B8804"/>
      <c r="D8804"/>
    </row>
    <row r="8805" spans="2:4">
      <c r="B8805"/>
      <c r="D8805"/>
    </row>
    <row r="8806" spans="2:4">
      <c r="B8806"/>
      <c r="D8806"/>
    </row>
    <row r="8807" spans="2:4">
      <c r="B8807"/>
      <c r="D8807"/>
    </row>
    <row r="8808" spans="2:4">
      <c r="B8808"/>
      <c r="D8808"/>
    </row>
    <row r="8809" spans="2:4">
      <c r="B8809"/>
      <c r="D8809"/>
    </row>
    <row r="8810" spans="2:4">
      <c r="B8810"/>
      <c r="D8810"/>
    </row>
    <row r="8811" spans="2:4">
      <c r="B8811"/>
      <c r="D8811"/>
    </row>
    <row r="8812" spans="2:4">
      <c r="B8812"/>
      <c r="D8812"/>
    </row>
    <row r="8813" spans="2:4">
      <c r="B8813"/>
      <c r="D8813"/>
    </row>
    <row r="8814" spans="2:4">
      <c r="B8814"/>
      <c r="D8814"/>
    </row>
    <row r="8815" spans="2:4">
      <c r="B8815"/>
      <c r="D8815"/>
    </row>
    <row r="8816" spans="2:4">
      <c r="B8816"/>
      <c r="D8816"/>
    </row>
    <row r="8817" spans="2:4">
      <c r="B8817"/>
      <c r="D8817"/>
    </row>
    <row r="8818" spans="2:4">
      <c r="B8818"/>
      <c r="D8818"/>
    </row>
    <row r="8819" spans="2:4">
      <c r="B8819"/>
      <c r="D8819"/>
    </row>
    <row r="8820" spans="2:4">
      <c r="B8820"/>
      <c r="D8820"/>
    </row>
    <row r="8821" spans="2:4">
      <c r="B8821"/>
      <c r="D8821"/>
    </row>
    <row r="8822" spans="2:4">
      <c r="B8822"/>
      <c r="D8822"/>
    </row>
    <row r="8823" spans="2:4">
      <c r="B8823"/>
      <c r="D8823"/>
    </row>
    <row r="8824" spans="2:4">
      <c r="B8824"/>
      <c r="D8824"/>
    </row>
    <row r="8825" spans="2:4">
      <c r="B8825"/>
      <c r="D8825"/>
    </row>
    <row r="8826" spans="2:4">
      <c r="B8826"/>
      <c r="D8826"/>
    </row>
    <row r="8827" spans="2:4">
      <c r="B8827"/>
      <c r="D8827"/>
    </row>
    <row r="8828" spans="2:4">
      <c r="B8828"/>
      <c r="D8828"/>
    </row>
    <row r="8829" spans="2:4">
      <c r="B8829"/>
      <c r="D8829"/>
    </row>
    <row r="8830" spans="2:4">
      <c r="B8830"/>
      <c r="D8830"/>
    </row>
    <row r="8831" spans="2:4">
      <c r="B8831"/>
      <c r="D8831"/>
    </row>
    <row r="8832" spans="2:4">
      <c r="B8832"/>
      <c r="D8832"/>
    </row>
    <row r="8833" spans="2:4">
      <c r="B8833"/>
      <c r="D8833"/>
    </row>
    <row r="8834" spans="2:4">
      <c r="B8834"/>
      <c r="D8834"/>
    </row>
    <row r="8835" spans="2:4">
      <c r="B8835"/>
      <c r="D8835"/>
    </row>
    <row r="8836" spans="2:4">
      <c r="B8836"/>
      <c r="D8836"/>
    </row>
    <row r="8837" spans="2:4">
      <c r="B8837"/>
      <c r="D8837"/>
    </row>
    <row r="8838" spans="2:4">
      <c r="B8838"/>
      <c r="D8838"/>
    </row>
    <row r="8839" spans="2:4">
      <c r="B8839"/>
      <c r="D8839"/>
    </row>
    <row r="8840" spans="2:4">
      <c r="B8840"/>
      <c r="D8840"/>
    </row>
    <row r="8841" spans="2:4">
      <c r="B8841"/>
      <c r="D8841"/>
    </row>
    <row r="8842" spans="2:4">
      <c r="B8842"/>
      <c r="D8842"/>
    </row>
    <row r="8843" spans="2:4">
      <c r="B8843"/>
      <c r="D8843"/>
    </row>
    <row r="8844" spans="2:4">
      <c r="B8844"/>
      <c r="D8844"/>
    </row>
    <row r="8845" spans="2:4">
      <c r="B8845"/>
      <c r="D8845"/>
    </row>
    <row r="8846" spans="2:4">
      <c r="B8846"/>
      <c r="D8846"/>
    </row>
    <row r="8847" spans="2:4">
      <c r="B8847"/>
      <c r="D8847"/>
    </row>
    <row r="8848" spans="2:4">
      <c r="B8848"/>
      <c r="D8848"/>
    </row>
    <row r="8849" spans="2:4">
      <c r="B8849"/>
      <c r="D8849"/>
    </row>
    <row r="8850" spans="2:4">
      <c r="B8850"/>
      <c r="D8850"/>
    </row>
    <row r="8851" spans="2:4">
      <c r="B8851"/>
      <c r="D8851"/>
    </row>
    <row r="8852" spans="2:4">
      <c r="B8852"/>
      <c r="D8852"/>
    </row>
    <row r="8853" spans="2:4">
      <c r="B8853"/>
      <c r="D8853"/>
    </row>
    <row r="8854" spans="2:4">
      <c r="B8854"/>
      <c r="D8854"/>
    </row>
    <row r="8855" spans="2:4">
      <c r="B8855"/>
      <c r="D8855"/>
    </row>
    <row r="8856" spans="2:4">
      <c r="B8856"/>
      <c r="D8856"/>
    </row>
    <row r="8857" spans="2:4">
      <c r="B8857"/>
      <c r="D8857"/>
    </row>
    <row r="8858" spans="2:4">
      <c r="B8858"/>
      <c r="D8858"/>
    </row>
    <row r="8859" spans="2:4">
      <c r="B8859"/>
      <c r="D8859"/>
    </row>
    <row r="8860" spans="2:4">
      <c r="B8860"/>
      <c r="D8860"/>
    </row>
    <row r="8861" spans="2:4">
      <c r="B8861"/>
      <c r="D8861"/>
    </row>
    <row r="8862" spans="2:4">
      <c r="B8862"/>
      <c r="D8862"/>
    </row>
    <row r="8863" spans="2:4">
      <c r="B8863"/>
      <c r="D8863"/>
    </row>
    <row r="8864" spans="2:4">
      <c r="B8864"/>
      <c r="D8864"/>
    </row>
    <row r="8865" spans="2:4">
      <c r="B8865"/>
      <c r="D8865"/>
    </row>
    <row r="8866" spans="2:4">
      <c r="B8866"/>
      <c r="D8866"/>
    </row>
    <row r="8867" spans="2:4">
      <c r="B8867"/>
      <c r="D8867"/>
    </row>
    <row r="8868" spans="2:4">
      <c r="B8868"/>
      <c r="D8868"/>
    </row>
    <row r="8869" spans="2:4">
      <c r="B8869"/>
      <c r="D8869"/>
    </row>
    <row r="8870" spans="2:4">
      <c r="B8870"/>
      <c r="D8870"/>
    </row>
    <row r="8871" spans="2:4">
      <c r="B8871"/>
      <c r="D8871"/>
    </row>
    <row r="8872" spans="2:4">
      <c r="B8872"/>
      <c r="D8872"/>
    </row>
    <row r="8873" spans="2:4">
      <c r="B8873"/>
      <c r="D8873"/>
    </row>
    <row r="8874" spans="2:4">
      <c r="B8874"/>
      <c r="D8874"/>
    </row>
    <row r="8875" spans="2:4">
      <c r="B8875"/>
      <c r="D8875"/>
    </row>
    <row r="8876" spans="2:4">
      <c r="B8876"/>
      <c r="D8876"/>
    </row>
    <row r="8877" spans="2:4">
      <c r="B8877"/>
      <c r="D8877"/>
    </row>
    <row r="8878" spans="2:4">
      <c r="B8878"/>
      <c r="D8878"/>
    </row>
    <row r="8879" spans="2:4">
      <c r="B8879"/>
      <c r="D8879"/>
    </row>
    <row r="8880" spans="2:4">
      <c r="B8880"/>
      <c r="D8880"/>
    </row>
    <row r="8881" spans="2:4">
      <c r="B8881"/>
      <c r="D8881"/>
    </row>
    <row r="8882" spans="2:4">
      <c r="B8882"/>
      <c r="D8882"/>
    </row>
    <row r="8883" spans="2:4">
      <c r="B8883"/>
      <c r="D8883"/>
    </row>
    <row r="8884" spans="2:4">
      <c r="B8884"/>
      <c r="D8884"/>
    </row>
    <row r="8885" spans="2:4">
      <c r="B8885"/>
      <c r="D8885"/>
    </row>
    <row r="8886" spans="2:4">
      <c r="B8886"/>
      <c r="D8886"/>
    </row>
    <row r="8887" spans="2:4">
      <c r="B8887"/>
      <c r="D8887"/>
    </row>
    <row r="8888" spans="2:4">
      <c r="B8888"/>
      <c r="D8888"/>
    </row>
    <row r="8889" spans="2:4">
      <c r="B8889"/>
      <c r="D8889"/>
    </row>
    <row r="8890" spans="2:4">
      <c r="B8890"/>
      <c r="D8890"/>
    </row>
    <row r="8891" spans="2:4">
      <c r="B8891"/>
      <c r="D8891"/>
    </row>
    <row r="8892" spans="2:4">
      <c r="B8892"/>
      <c r="D8892"/>
    </row>
    <row r="8893" spans="2:4">
      <c r="B8893"/>
      <c r="D8893"/>
    </row>
    <row r="8894" spans="2:4">
      <c r="B8894"/>
      <c r="D8894"/>
    </row>
    <row r="8895" spans="2:4">
      <c r="B8895"/>
      <c r="D8895"/>
    </row>
    <row r="8896" spans="2:4">
      <c r="B8896"/>
      <c r="D8896"/>
    </row>
    <row r="8897" spans="2:4">
      <c r="B8897"/>
      <c r="D8897"/>
    </row>
    <row r="8898" spans="2:4">
      <c r="B8898"/>
      <c r="D8898"/>
    </row>
    <row r="8899" spans="2:4">
      <c r="B8899"/>
      <c r="D8899"/>
    </row>
    <row r="8900" spans="2:4">
      <c r="B8900"/>
      <c r="D8900"/>
    </row>
    <row r="8901" spans="2:4">
      <c r="B8901"/>
      <c r="D8901"/>
    </row>
    <row r="8902" spans="2:4">
      <c r="B8902"/>
      <c r="D8902"/>
    </row>
    <row r="8903" spans="2:4">
      <c r="B8903"/>
      <c r="D8903"/>
    </row>
    <row r="8904" spans="2:4">
      <c r="B8904"/>
      <c r="D8904"/>
    </row>
    <row r="8905" spans="2:4">
      <c r="B8905"/>
      <c r="D8905"/>
    </row>
    <row r="8906" spans="2:4">
      <c r="B8906"/>
      <c r="D8906"/>
    </row>
    <row r="8907" spans="2:4">
      <c r="B8907"/>
      <c r="D8907"/>
    </row>
    <row r="8908" spans="2:4">
      <c r="B8908"/>
      <c r="D8908"/>
    </row>
    <row r="8909" spans="2:4">
      <c r="B8909"/>
      <c r="D8909"/>
    </row>
    <row r="8910" spans="2:4">
      <c r="B8910"/>
      <c r="D8910"/>
    </row>
    <row r="8911" spans="2:4">
      <c r="B8911"/>
      <c r="D8911"/>
    </row>
    <row r="8912" spans="2:4">
      <c r="B8912"/>
      <c r="D8912"/>
    </row>
    <row r="8913" spans="2:4">
      <c r="B8913"/>
      <c r="D8913"/>
    </row>
    <row r="8914" spans="2:4">
      <c r="B8914"/>
      <c r="D8914"/>
    </row>
    <row r="8915" spans="2:4">
      <c r="B8915"/>
      <c r="D8915"/>
    </row>
    <row r="8916" spans="2:4">
      <c r="B8916"/>
      <c r="D8916"/>
    </row>
    <row r="8917" spans="2:4">
      <c r="B8917"/>
      <c r="D8917"/>
    </row>
    <row r="8918" spans="2:4">
      <c r="B8918"/>
      <c r="D8918"/>
    </row>
    <row r="8919" spans="2:4">
      <c r="B8919"/>
      <c r="D8919"/>
    </row>
    <row r="8920" spans="2:4">
      <c r="B8920"/>
      <c r="D8920"/>
    </row>
    <row r="8921" spans="2:4">
      <c r="B8921"/>
      <c r="D8921"/>
    </row>
    <row r="8922" spans="2:4">
      <c r="B8922"/>
      <c r="D8922"/>
    </row>
    <row r="8923" spans="2:4">
      <c r="B8923"/>
      <c r="D8923"/>
    </row>
    <row r="8924" spans="2:4">
      <c r="B8924"/>
      <c r="D8924"/>
    </row>
    <row r="8925" spans="2:4">
      <c r="B8925"/>
      <c r="D8925"/>
    </row>
    <row r="8926" spans="2:4">
      <c r="B8926"/>
      <c r="D8926"/>
    </row>
    <row r="8927" spans="2:4">
      <c r="B8927"/>
      <c r="D8927"/>
    </row>
    <row r="8928" spans="2:4">
      <c r="B8928"/>
      <c r="D8928"/>
    </row>
    <row r="8929" spans="2:4">
      <c r="B8929"/>
      <c r="D8929"/>
    </row>
    <row r="8930" spans="2:4">
      <c r="B8930"/>
      <c r="D8930"/>
    </row>
    <row r="8931" spans="2:4">
      <c r="B8931"/>
      <c r="D8931"/>
    </row>
    <row r="8932" spans="2:4">
      <c r="B8932"/>
      <c r="D8932"/>
    </row>
    <row r="8933" spans="2:4">
      <c r="B8933"/>
      <c r="D8933"/>
    </row>
    <row r="8934" spans="2:4">
      <c r="B8934"/>
      <c r="D8934"/>
    </row>
    <row r="8935" spans="2:4">
      <c r="B8935"/>
      <c r="D8935"/>
    </row>
    <row r="8936" spans="2:4">
      <c r="B8936"/>
      <c r="D8936"/>
    </row>
    <row r="8937" spans="2:4">
      <c r="B8937"/>
      <c r="D8937"/>
    </row>
    <row r="8938" spans="2:4">
      <c r="B8938"/>
      <c r="D8938"/>
    </row>
    <row r="8939" spans="2:4">
      <c r="B8939"/>
      <c r="D8939"/>
    </row>
    <row r="8940" spans="2:4">
      <c r="B8940"/>
      <c r="D8940"/>
    </row>
    <row r="8941" spans="2:4">
      <c r="B8941"/>
      <c r="D8941"/>
    </row>
    <row r="8942" spans="2:4">
      <c r="B8942"/>
      <c r="D8942"/>
    </row>
    <row r="8943" spans="2:4">
      <c r="B8943"/>
      <c r="D8943"/>
    </row>
    <row r="8944" spans="2:4">
      <c r="B8944"/>
      <c r="D8944"/>
    </row>
    <row r="8945" spans="2:4">
      <c r="B8945"/>
      <c r="D8945"/>
    </row>
    <row r="8946" spans="2:4">
      <c r="B8946"/>
      <c r="D8946"/>
    </row>
    <row r="8947" spans="2:4">
      <c r="B8947"/>
      <c r="D8947"/>
    </row>
    <row r="8948" spans="2:4">
      <c r="B8948"/>
      <c r="D8948"/>
    </row>
    <row r="8949" spans="2:4">
      <c r="B8949"/>
      <c r="D8949"/>
    </row>
    <row r="8950" spans="2:4">
      <c r="B8950"/>
      <c r="D8950"/>
    </row>
    <row r="8951" spans="2:4">
      <c r="B8951"/>
      <c r="D8951"/>
    </row>
    <row r="8952" spans="2:4">
      <c r="B8952"/>
      <c r="D8952"/>
    </row>
    <row r="8953" spans="2:4">
      <c r="B8953"/>
      <c r="D8953"/>
    </row>
    <row r="8954" spans="2:4">
      <c r="B8954"/>
      <c r="D8954"/>
    </row>
    <row r="8955" spans="2:4">
      <c r="B8955"/>
      <c r="D8955"/>
    </row>
    <row r="8956" spans="2:4">
      <c r="B8956"/>
      <c r="D8956"/>
    </row>
    <row r="8957" spans="2:4">
      <c r="B8957"/>
      <c r="D8957"/>
    </row>
    <row r="8958" spans="2:4">
      <c r="B8958"/>
      <c r="D8958"/>
    </row>
    <row r="8959" spans="2:4">
      <c r="B8959"/>
      <c r="D8959"/>
    </row>
    <row r="8960" spans="2:4">
      <c r="B8960"/>
      <c r="D8960"/>
    </row>
    <row r="8961" spans="2:4">
      <c r="B8961"/>
      <c r="D8961"/>
    </row>
    <row r="8962" spans="2:4">
      <c r="B8962"/>
      <c r="D8962"/>
    </row>
    <row r="8963" spans="2:4">
      <c r="B8963"/>
      <c r="D8963"/>
    </row>
    <row r="8964" spans="2:4">
      <c r="B8964"/>
      <c r="D8964"/>
    </row>
    <row r="8965" spans="2:4">
      <c r="B8965"/>
      <c r="D8965"/>
    </row>
    <row r="8966" spans="2:4">
      <c r="B8966"/>
      <c r="D8966"/>
    </row>
    <row r="8967" spans="2:4">
      <c r="B8967"/>
      <c r="D8967"/>
    </row>
    <row r="8968" spans="2:4">
      <c r="B8968"/>
      <c r="D8968"/>
    </row>
    <row r="8969" spans="2:4">
      <c r="B8969"/>
      <c r="D8969"/>
    </row>
    <row r="8970" spans="2:4">
      <c r="B8970"/>
      <c r="D8970"/>
    </row>
    <row r="8971" spans="2:4">
      <c r="B8971"/>
      <c r="D8971"/>
    </row>
    <row r="8972" spans="2:4">
      <c r="B8972"/>
      <c r="D8972"/>
    </row>
    <row r="8973" spans="2:4">
      <c r="B8973"/>
      <c r="D8973"/>
    </row>
    <row r="8974" spans="2:4">
      <c r="B8974"/>
      <c r="D8974"/>
    </row>
    <row r="8975" spans="2:4">
      <c r="B8975"/>
      <c r="D8975"/>
    </row>
    <row r="8976" spans="2:4">
      <c r="B8976"/>
      <c r="D8976"/>
    </row>
    <row r="8977" spans="2:4">
      <c r="B8977"/>
      <c r="D8977"/>
    </row>
    <row r="8978" spans="2:4">
      <c r="B8978"/>
      <c r="D8978"/>
    </row>
    <row r="8979" spans="2:4">
      <c r="B8979"/>
      <c r="D8979"/>
    </row>
    <row r="8980" spans="2:4">
      <c r="B8980"/>
      <c r="D8980"/>
    </row>
    <row r="8981" spans="2:4">
      <c r="B8981"/>
      <c r="D8981"/>
    </row>
    <row r="8982" spans="2:4">
      <c r="B8982"/>
      <c r="D8982"/>
    </row>
    <row r="8983" spans="2:4">
      <c r="B8983"/>
      <c r="D8983"/>
    </row>
    <row r="8984" spans="2:4">
      <c r="B8984"/>
      <c r="D8984"/>
    </row>
    <row r="8985" spans="2:4">
      <c r="B8985"/>
      <c r="D8985"/>
    </row>
    <row r="8986" spans="2:4">
      <c r="B8986"/>
      <c r="D8986"/>
    </row>
    <row r="8987" spans="2:4">
      <c r="B8987"/>
      <c r="D8987"/>
    </row>
    <row r="8988" spans="2:4">
      <c r="B8988"/>
      <c r="D8988"/>
    </row>
    <row r="8989" spans="2:4">
      <c r="B8989"/>
      <c r="D8989"/>
    </row>
    <row r="8990" spans="2:4">
      <c r="B8990"/>
      <c r="D8990"/>
    </row>
    <row r="8991" spans="2:4">
      <c r="B8991"/>
      <c r="D8991"/>
    </row>
    <row r="8992" spans="2:4">
      <c r="B8992"/>
      <c r="D8992"/>
    </row>
    <row r="8993" spans="2:4">
      <c r="B8993"/>
      <c r="D8993"/>
    </row>
    <row r="8994" spans="2:4">
      <c r="B8994"/>
      <c r="D8994"/>
    </row>
    <row r="8995" spans="2:4">
      <c r="B8995"/>
      <c r="D8995"/>
    </row>
    <row r="8996" spans="2:4">
      <c r="B8996"/>
      <c r="D8996"/>
    </row>
    <row r="8997" spans="2:4">
      <c r="B8997"/>
      <c r="D8997"/>
    </row>
    <row r="8998" spans="2:4">
      <c r="B8998"/>
      <c r="D8998"/>
    </row>
    <row r="8999" spans="2:4">
      <c r="B8999"/>
      <c r="D8999"/>
    </row>
    <row r="9000" spans="2:4">
      <c r="B9000"/>
      <c r="D9000"/>
    </row>
    <row r="9001" spans="2:4">
      <c r="B9001"/>
      <c r="D9001"/>
    </row>
    <row r="9002" spans="2:4">
      <c r="B9002"/>
      <c r="D9002"/>
    </row>
    <row r="9003" spans="2:4">
      <c r="B9003"/>
      <c r="D9003"/>
    </row>
    <row r="9004" spans="2:4">
      <c r="B9004"/>
      <c r="D9004"/>
    </row>
    <row r="9005" spans="2:4">
      <c r="B9005"/>
      <c r="D9005"/>
    </row>
    <row r="9006" spans="2:4">
      <c r="B9006"/>
      <c r="D9006"/>
    </row>
    <row r="9007" spans="2:4">
      <c r="B9007"/>
      <c r="D9007"/>
    </row>
    <row r="9008" spans="2:4">
      <c r="B9008"/>
      <c r="D9008"/>
    </row>
    <row r="9009" spans="2:4">
      <c r="B9009"/>
      <c r="D9009"/>
    </row>
    <row r="9010" spans="2:4">
      <c r="B9010"/>
      <c r="D9010"/>
    </row>
    <row r="9011" spans="2:4">
      <c r="B9011"/>
      <c r="D9011"/>
    </row>
    <row r="9012" spans="2:4">
      <c r="B9012"/>
      <c r="D9012"/>
    </row>
    <row r="9013" spans="2:4">
      <c r="B9013"/>
      <c r="D9013"/>
    </row>
    <row r="9014" spans="2:4">
      <c r="B9014"/>
      <c r="D9014"/>
    </row>
    <row r="9015" spans="2:4">
      <c r="B9015"/>
      <c r="D9015"/>
    </row>
    <row r="9016" spans="2:4">
      <c r="B9016"/>
      <c r="D9016"/>
    </row>
    <row r="9017" spans="2:4">
      <c r="B9017"/>
      <c r="D9017"/>
    </row>
    <row r="9018" spans="2:4">
      <c r="B9018"/>
      <c r="D9018"/>
    </row>
    <row r="9019" spans="2:4">
      <c r="B9019"/>
      <c r="D9019"/>
    </row>
    <row r="9020" spans="2:4">
      <c r="B9020"/>
      <c r="D9020"/>
    </row>
    <row r="9021" spans="2:4">
      <c r="B9021"/>
      <c r="D9021"/>
    </row>
    <row r="9022" spans="2:4">
      <c r="B9022"/>
      <c r="D9022"/>
    </row>
    <row r="9023" spans="2:4">
      <c r="B9023"/>
      <c r="D9023"/>
    </row>
    <row r="9024" spans="2:4">
      <c r="B9024"/>
      <c r="D9024"/>
    </row>
    <row r="9025" spans="2:4">
      <c r="B9025"/>
      <c r="D9025"/>
    </row>
    <row r="9026" spans="2:4">
      <c r="B9026"/>
      <c r="D9026"/>
    </row>
    <row r="9027" spans="2:4">
      <c r="B9027"/>
      <c r="D9027"/>
    </row>
    <row r="9028" spans="2:4">
      <c r="B9028"/>
      <c r="D9028"/>
    </row>
    <row r="9029" spans="2:4">
      <c r="B9029"/>
      <c r="D9029"/>
    </row>
    <row r="9030" spans="2:4">
      <c r="B9030"/>
      <c r="D9030"/>
    </row>
    <row r="9031" spans="2:4">
      <c r="B9031"/>
      <c r="D9031"/>
    </row>
    <row r="9032" spans="2:4">
      <c r="B9032"/>
      <c r="D9032"/>
    </row>
    <row r="9033" spans="2:4">
      <c r="B9033"/>
      <c r="D9033"/>
    </row>
    <row r="9034" spans="2:4">
      <c r="B9034"/>
      <c r="D9034"/>
    </row>
    <row r="9035" spans="2:4">
      <c r="B9035"/>
      <c r="D9035"/>
    </row>
    <row r="9036" spans="2:4">
      <c r="B9036"/>
      <c r="D9036"/>
    </row>
    <row r="9037" spans="2:4">
      <c r="B9037"/>
      <c r="D9037"/>
    </row>
    <row r="9038" spans="2:4">
      <c r="B9038"/>
      <c r="D9038"/>
    </row>
    <row r="9039" spans="2:4">
      <c r="B9039"/>
      <c r="D9039"/>
    </row>
    <row r="9040" spans="2:4">
      <c r="B9040"/>
      <c r="D9040"/>
    </row>
    <row r="9041" spans="2:4">
      <c r="B9041"/>
      <c r="D9041"/>
    </row>
    <row r="9042" spans="2:4">
      <c r="B9042"/>
      <c r="D9042"/>
    </row>
    <row r="9043" spans="2:4">
      <c r="B9043"/>
      <c r="D9043"/>
    </row>
    <row r="9044" spans="2:4">
      <c r="B9044"/>
      <c r="D9044"/>
    </row>
    <row r="9045" spans="2:4">
      <c r="B9045"/>
      <c r="D9045"/>
    </row>
    <row r="9046" spans="2:4">
      <c r="B9046"/>
      <c r="D9046"/>
    </row>
    <row r="9047" spans="2:4">
      <c r="B9047"/>
      <c r="D9047"/>
    </row>
    <row r="9048" spans="2:4">
      <c r="B9048"/>
      <c r="D9048"/>
    </row>
    <row r="9049" spans="2:4">
      <c r="B9049"/>
      <c r="D9049"/>
    </row>
    <row r="9050" spans="2:4">
      <c r="B9050"/>
      <c r="D9050"/>
    </row>
    <row r="9051" spans="2:4">
      <c r="B9051"/>
      <c r="D9051"/>
    </row>
    <row r="9052" spans="2:4">
      <c r="B9052"/>
      <c r="D9052"/>
    </row>
    <row r="9053" spans="2:4">
      <c r="B9053"/>
      <c r="D9053"/>
    </row>
    <row r="9054" spans="2:4">
      <c r="B9054"/>
      <c r="D9054"/>
    </row>
    <row r="9055" spans="2:4">
      <c r="B9055"/>
      <c r="D9055"/>
    </row>
    <row r="9056" spans="2:4">
      <c r="B9056"/>
      <c r="D9056"/>
    </row>
    <row r="9057" spans="2:4">
      <c r="B9057"/>
      <c r="D9057"/>
    </row>
    <row r="9058" spans="2:4">
      <c r="B9058"/>
      <c r="D9058"/>
    </row>
    <row r="9059" spans="2:4">
      <c r="B9059"/>
      <c r="D9059"/>
    </row>
    <row r="9060" spans="2:4">
      <c r="B9060"/>
      <c r="D9060"/>
    </row>
    <row r="9061" spans="2:4">
      <c r="B9061"/>
      <c r="D9061"/>
    </row>
    <row r="9062" spans="2:4">
      <c r="B9062"/>
      <c r="D9062"/>
    </row>
    <row r="9063" spans="2:4">
      <c r="B9063"/>
      <c r="D9063"/>
    </row>
    <row r="9064" spans="2:4">
      <c r="B9064"/>
      <c r="D9064"/>
    </row>
    <row r="9065" spans="2:4">
      <c r="B9065"/>
      <c r="D9065"/>
    </row>
    <row r="9066" spans="2:4">
      <c r="B9066"/>
      <c r="D9066"/>
    </row>
    <row r="9067" spans="2:4">
      <c r="B9067"/>
      <c r="D9067"/>
    </row>
    <row r="9068" spans="2:4">
      <c r="B9068"/>
      <c r="D9068"/>
    </row>
    <row r="9069" spans="2:4">
      <c r="B9069"/>
      <c r="D9069"/>
    </row>
    <row r="9070" spans="2:4">
      <c r="B9070"/>
      <c r="D9070"/>
    </row>
    <row r="9071" spans="2:4">
      <c r="B9071"/>
      <c r="D9071"/>
    </row>
    <row r="9072" spans="2:4">
      <c r="B9072"/>
      <c r="D9072"/>
    </row>
    <row r="9073" spans="2:4">
      <c r="B9073"/>
      <c r="D9073"/>
    </row>
    <row r="9074" spans="2:4">
      <c r="B9074"/>
      <c r="D9074"/>
    </row>
    <row r="9075" spans="2:4">
      <c r="B9075"/>
      <c r="D9075"/>
    </row>
    <row r="9076" spans="2:4">
      <c r="B9076"/>
      <c r="D9076"/>
    </row>
    <row r="9077" spans="2:4">
      <c r="B9077"/>
      <c r="D9077"/>
    </row>
    <row r="9078" spans="2:4">
      <c r="B9078"/>
      <c r="D9078"/>
    </row>
    <row r="9079" spans="2:4">
      <c r="B9079"/>
      <c r="D9079"/>
    </row>
    <row r="9080" spans="2:4">
      <c r="B9080"/>
      <c r="D9080"/>
    </row>
    <row r="9081" spans="2:4">
      <c r="B9081"/>
      <c r="D9081"/>
    </row>
    <row r="9082" spans="2:4">
      <c r="B9082"/>
      <c r="D9082"/>
    </row>
    <row r="9083" spans="2:4">
      <c r="B9083"/>
      <c r="D9083"/>
    </row>
    <row r="9084" spans="2:4">
      <c r="B9084"/>
      <c r="D9084"/>
    </row>
    <row r="9085" spans="2:4">
      <c r="B9085"/>
      <c r="D9085"/>
    </row>
    <row r="9086" spans="2:4">
      <c r="B9086"/>
      <c r="D9086"/>
    </row>
    <row r="9087" spans="2:4">
      <c r="B9087"/>
      <c r="D9087"/>
    </row>
    <row r="9088" spans="2:4">
      <c r="B9088"/>
      <c r="D9088"/>
    </row>
    <row r="9089" spans="2:4">
      <c r="B9089"/>
      <c r="D9089"/>
    </row>
    <row r="9090" spans="2:4">
      <c r="B9090"/>
      <c r="D9090"/>
    </row>
    <row r="9091" spans="2:4">
      <c r="B9091"/>
      <c r="D9091"/>
    </row>
    <row r="9092" spans="2:4">
      <c r="B9092"/>
      <c r="D9092"/>
    </row>
    <row r="9093" spans="2:4">
      <c r="B9093"/>
      <c r="D9093"/>
    </row>
    <row r="9094" spans="2:4">
      <c r="B9094"/>
      <c r="D9094"/>
    </row>
    <row r="9095" spans="2:4">
      <c r="B9095"/>
      <c r="D9095"/>
    </row>
    <row r="9096" spans="2:4">
      <c r="B9096"/>
      <c r="D9096"/>
    </row>
    <row r="9097" spans="2:4">
      <c r="B9097"/>
      <c r="D9097"/>
    </row>
    <row r="9098" spans="2:4">
      <c r="B9098"/>
      <c r="D9098"/>
    </row>
    <row r="9099" spans="2:4">
      <c r="B9099"/>
      <c r="D9099"/>
    </row>
    <row r="9100" spans="2:4">
      <c r="B9100"/>
      <c r="D9100"/>
    </row>
    <row r="9101" spans="2:4">
      <c r="B9101"/>
      <c r="D9101"/>
    </row>
    <row r="9102" spans="2:4">
      <c r="B9102"/>
      <c r="D9102"/>
    </row>
    <row r="9103" spans="2:4">
      <c r="B9103"/>
      <c r="D9103"/>
    </row>
    <row r="9104" spans="2:4">
      <c r="B9104"/>
      <c r="D9104"/>
    </row>
    <row r="9105" spans="2:4">
      <c r="B9105"/>
      <c r="D9105"/>
    </row>
    <row r="9106" spans="2:4">
      <c r="B9106"/>
      <c r="D9106"/>
    </row>
    <row r="9107" spans="2:4">
      <c r="B9107"/>
      <c r="D9107"/>
    </row>
    <row r="9108" spans="2:4">
      <c r="B9108"/>
      <c r="D9108"/>
    </row>
    <row r="9109" spans="2:4">
      <c r="B9109"/>
      <c r="D9109"/>
    </row>
    <row r="9110" spans="2:4">
      <c r="B9110"/>
      <c r="D9110"/>
    </row>
    <row r="9111" spans="2:4">
      <c r="B9111"/>
      <c r="D9111"/>
    </row>
    <row r="9112" spans="2:4">
      <c r="B9112"/>
      <c r="D9112"/>
    </row>
    <row r="9113" spans="2:4">
      <c r="B9113"/>
      <c r="D9113"/>
    </row>
    <row r="9114" spans="2:4">
      <c r="B9114"/>
      <c r="D9114"/>
    </row>
    <row r="9115" spans="2:4">
      <c r="B9115"/>
      <c r="D9115"/>
    </row>
    <row r="9116" spans="2:4">
      <c r="B9116"/>
      <c r="D9116"/>
    </row>
    <row r="9117" spans="2:4">
      <c r="B9117"/>
      <c r="D9117"/>
    </row>
    <row r="9118" spans="2:4">
      <c r="B9118"/>
      <c r="D9118"/>
    </row>
    <row r="9119" spans="2:4">
      <c r="B9119"/>
      <c r="D9119"/>
    </row>
    <row r="9120" spans="2:4">
      <c r="B9120"/>
      <c r="D9120"/>
    </row>
    <row r="9121" spans="2:4">
      <c r="B9121"/>
      <c r="D9121"/>
    </row>
    <row r="9122" spans="2:4">
      <c r="B9122"/>
      <c r="D9122"/>
    </row>
    <row r="9123" spans="2:4">
      <c r="B9123"/>
      <c r="D9123"/>
    </row>
    <row r="9124" spans="2:4">
      <c r="B9124"/>
      <c r="D9124"/>
    </row>
    <row r="9125" spans="2:4">
      <c r="B9125"/>
      <c r="D9125"/>
    </row>
    <row r="9126" spans="2:4">
      <c r="B9126"/>
      <c r="D9126"/>
    </row>
    <row r="9127" spans="2:4">
      <c r="B9127"/>
      <c r="D9127"/>
    </row>
    <row r="9128" spans="2:4">
      <c r="B9128"/>
      <c r="D9128"/>
    </row>
    <row r="9129" spans="2:4">
      <c r="B9129"/>
      <c r="D9129"/>
    </row>
    <row r="9130" spans="2:4">
      <c r="B9130"/>
      <c r="D9130"/>
    </row>
    <row r="9131" spans="2:4">
      <c r="B9131"/>
      <c r="D9131"/>
    </row>
    <row r="9132" spans="2:4">
      <c r="B9132"/>
      <c r="D9132"/>
    </row>
    <row r="9133" spans="2:4">
      <c r="B9133"/>
      <c r="D9133"/>
    </row>
    <row r="9134" spans="2:4">
      <c r="B9134"/>
      <c r="D9134"/>
    </row>
    <row r="9135" spans="2:4">
      <c r="B9135"/>
      <c r="D9135"/>
    </row>
    <row r="9136" spans="2:4">
      <c r="B9136"/>
      <c r="D9136"/>
    </row>
    <row r="9137" spans="2:4">
      <c r="B9137"/>
      <c r="D9137"/>
    </row>
    <row r="9138" spans="2:4">
      <c r="B9138"/>
      <c r="D9138"/>
    </row>
    <row r="9139" spans="2:4">
      <c r="B9139"/>
      <c r="D9139"/>
    </row>
    <row r="9140" spans="2:4">
      <c r="B9140"/>
      <c r="D9140"/>
    </row>
    <row r="9141" spans="2:4">
      <c r="B9141"/>
      <c r="D9141"/>
    </row>
    <row r="9142" spans="2:4">
      <c r="B9142"/>
      <c r="D9142"/>
    </row>
    <row r="9143" spans="2:4">
      <c r="B9143"/>
      <c r="D9143"/>
    </row>
    <row r="9144" spans="2:4">
      <c r="B9144"/>
      <c r="D9144"/>
    </row>
    <row r="9145" spans="2:4">
      <c r="B9145"/>
      <c r="D9145"/>
    </row>
    <row r="9146" spans="2:4">
      <c r="B9146"/>
      <c r="D9146"/>
    </row>
    <row r="9147" spans="2:4">
      <c r="B9147"/>
      <c r="D9147"/>
    </row>
    <row r="9148" spans="2:4">
      <c r="B9148"/>
      <c r="D9148"/>
    </row>
    <row r="9149" spans="2:4">
      <c r="B9149"/>
      <c r="D9149"/>
    </row>
    <row r="9150" spans="2:4">
      <c r="B9150"/>
      <c r="D9150"/>
    </row>
    <row r="9151" spans="2:4">
      <c r="B9151"/>
      <c r="D9151"/>
    </row>
    <row r="9152" spans="2:4">
      <c r="B9152"/>
      <c r="D9152"/>
    </row>
    <row r="9153" spans="2:4">
      <c r="B9153"/>
      <c r="D9153"/>
    </row>
    <row r="9154" spans="2:4">
      <c r="B9154"/>
      <c r="D9154"/>
    </row>
    <row r="9155" spans="2:4">
      <c r="B9155"/>
      <c r="D9155"/>
    </row>
    <row r="9156" spans="2:4">
      <c r="B9156"/>
      <c r="D9156"/>
    </row>
    <row r="9157" spans="2:4">
      <c r="B9157"/>
      <c r="D9157"/>
    </row>
    <row r="9158" spans="2:4">
      <c r="B9158"/>
      <c r="D9158"/>
    </row>
    <row r="9159" spans="2:4">
      <c r="B9159"/>
      <c r="D9159"/>
    </row>
    <row r="9160" spans="2:4">
      <c r="B9160"/>
      <c r="D9160"/>
    </row>
    <row r="9161" spans="2:4">
      <c r="B9161"/>
      <c r="D9161"/>
    </row>
    <row r="9162" spans="2:4">
      <c r="B9162"/>
      <c r="D9162"/>
    </row>
    <row r="9163" spans="2:4">
      <c r="B9163"/>
      <c r="D9163"/>
    </row>
    <row r="9164" spans="2:4">
      <c r="B9164"/>
      <c r="D9164"/>
    </row>
    <row r="9165" spans="2:4">
      <c r="B9165"/>
      <c r="D9165"/>
    </row>
    <row r="9166" spans="2:4">
      <c r="B9166"/>
      <c r="D9166"/>
    </row>
    <row r="9167" spans="2:4">
      <c r="B9167"/>
      <c r="D9167"/>
    </row>
    <row r="9168" spans="2:4">
      <c r="B9168"/>
      <c r="D9168"/>
    </row>
    <row r="9169" spans="2:4">
      <c r="B9169"/>
      <c r="D9169"/>
    </row>
    <row r="9170" spans="2:4">
      <c r="B9170"/>
      <c r="D9170"/>
    </row>
    <row r="9171" spans="2:4">
      <c r="B9171"/>
      <c r="D9171"/>
    </row>
    <row r="9172" spans="2:4">
      <c r="B9172"/>
      <c r="D9172"/>
    </row>
    <row r="9173" spans="2:4">
      <c r="B9173"/>
      <c r="D9173"/>
    </row>
    <row r="9174" spans="2:4">
      <c r="B9174"/>
      <c r="D9174"/>
    </row>
    <row r="9175" spans="2:4">
      <c r="B9175"/>
      <c r="D9175"/>
    </row>
    <row r="9176" spans="2:4">
      <c r="B9176"/>
      <c r="D9176"/>
    </row>
    <row r="9177" spans="2:4">
      <c r="B9177"/>
      <c r="D9177"/>
    </row>
    <row r="9178" spans="2:4">
      <c r="B9178"/>
      <c r="D9178"/>
    </row>
    <row r="9179" spans="2:4">
      <c r="B9179"/>
      <c r="D9179"/>
    </row>
    <row r="9180" spans="2:4">
      <c r="B9180"/>
      <c r="D9180"/>
    </row>
    <row r="9181" spans="2:4">
      <c r="B9181"/>
      <c r="D9181"/>
    </row>
    <row r="9182" spans="2:4">
      <c r="B9182"/>
      <c r="D9182"/>
    </row>
    <row r="9183" spans="2:4">
      <c r="B9183"/>
      <c r="D9183"/>
    </row>
    <row r="9184" spans="2:4">
      <c r="B9184"/>
      <c r="D9184"/>
    </row>
    <row r="9185" spans="2:4">
      <c r="B9185"/>
      <c r="D9185"/>
    </row>
    <row r="9186" spans="2:4">
      <c r="B9186"/>
      <c r="D9186"/>
    </row>
    <row r="9187" spans="2:4">
      <c r="B9187"/>
      <c r="D9187"/>
    </row>
    <row r="9188" spans="2:4">
      <c r="B9188"/>
      <c r="D9188"/>
    </row>
    <row r="9189" spans="2:4">
      <c r="B9189"/>
      <c r="D9189"/>
    </row>
    <row r="9190" spans="2:4">
      <c r="B9190"/>
      <c r="D9190"/>
    </row>
    <row r="9191" spans="2:4">
      <c r="B9191"/>
      <c r="D9191"/>
    </row>
    <row r="9192" spans="2:4">
      <c r="B9192"/>
      <c r="D9192"/>
    </row>
    <row r="9193" spans="2:4">
      <c r="B9193"/>
      <c r="D9193"/>
    </row>
    <row r="9194" spans="2:4">
      <c r="B9194"/>
      <c r="D9194"/>
    </row>
    <row r="9195" spans="2:4">
      <c r="B9195"/>
      <c r="D9195"/>
    </row>
    <row r="9196" spans="2:4">
      <c r="B9196"/>
      <c r="D9196"/>
    </row>
    <row r="9197" spans="2:4">
      <c r="B9197"/>
      <c r="D9197"/>
    </row>
    <row r="9198" spans="2:4">
      <c r="B9198"/>
      <c r="D9198"/>
    </row>
    <row r="9199" spans="2:4">
      <c r="B9199"/>
      <c r="D9199"/>
    </row>
    <row r="9200" spans="2:4">
      <c r="B9200"/>
      <c r="D9200"/>
    </row>
    <row r="9201" spans="2:4">
      <c r="B9201"/>
      <c r="D9201"/>
    </row>
    <row r="9202" spans="2:4">
      <c r="B9202"/>
      <c r="D9202"/>
    </row>
    <row r="9203" spans="2:4">
      <c r="B9203"/>
      <c r="D9203"/>
    </row>
    <row r="9204" spans="2:4">
      <c r="B9204"/>
      <c r="D9204"/>
    </row>
    <row r="9205" spans="2:4">
      <c r="B9205"/>
      <c r="D9205"/>
    </row>
    <row r="9206" spans="2:4">
      <c r="B9206"/>
      <c r="D9206"/>
    </row>
    <row r="9207" spans="2:4">
      <c r="B9207"/>
      <c r="D9207"/>
    </row>
    <row r="9208" spans="2:4">
      <c r="B9208"/>
      <c r="D9208"/>
    </row>
    <row r="9209" spans="2:4">
      <c r="B9209"/>
      <c r="D9209"/>
    </row>
    <row r="9210" spans="2:4">
      <c r="B9210"/>
      <c r="D9210"/>
    </row>
    <row r="9211" spans="2:4">
      <c r="B9211"/>
      <c r="D9211"/>
    </row>
    <row r="9212" spans="2:4">
      <c r="B9212"/>
      <c r="D9212"/>
    </row>
    <row r="9213" spans="2:4">
      <c r="B9213"/>
      <c r="D9213"/>
    </row>
    <row r="9214" spans="2:4">
      <c r="B9214"/>
      <c r="D9214"/>
    </row>
    <row r="9215" spans="2:4">
      <c r="B9215"/>
      <c r="D9215"/>
    </row>
    <row r="9216" spans="2:4">
      <c r="B9216"/>
      <c r="D9216"/>
    </row>
    <row r="9217" spans="2:4">
      <c r="B9217"/>
      <c r="D9217"/>
    </row>
    <row r="9218" spans="2:4">
      <c r="B9218"/>
      <c r="D9218"/>
    </row>
    <row r="9219" spans="2:4">
      <c r="B9219"/>
      <c r="D9219"/>
    </row>
    <row r="9220" spans="2:4">
      <c r="B9220"/>
      <c r="D9220"/>
    </row>
    <row r="9221" spans="2:4">
      <c r="B9221"/>
      <c r="D9221"/>
    </row>
    <row r="9222" spans="2:4">
      <c r="B9222"/>
      <c r="D9222"/>
    </row>
    <row r="9223" spans="2:4">
      <c r="B9223"/>
      <c r="D9223"/>
    </row>
    <row r="9224" spans="2:4">
      <c r="B9224"/>
      <c r="D9224"/>
    </row>
    <row r="9225" spans="2:4">
      <c r="B9225"/>
      <c r="D9225"/>
    </row>
    <row r="9226" spans="2:4">
      <c r="B9226"/>
      <c r="D9226"/>
    </row>
    <row r="9227" spans="2:4">
      <c r="B9227"/>
      <c r="D9227"/>
    </row>
    <row r="9228" spans="2:4">
      <c r="B9228"/>
      <c r="D9228"/>
    </row>
    <row r="9229" spans="2:4">
      <c r="B9229"/>
      <c r="D9229"/>
    </row>
    <row r="9230" spans="2:4">
      <c r="B9230"/>
      <c r="D9230"/>
    </row>
    <row r="9231" spans="2:4">
      <c r="B9231"/>
      <c r="D9231"/>
    </row>
    <row r="9232" spans="2:4">
      <c r="B9232"/>
      <c r="D9232"/>
    </row>
    <row r="9233" spans="2:4">
      <c r="B9233"/>
      <c r="D9233"/>
    </row>
    <row r="9234" spans="2:4">
      <c r="B9234"/>
      <c r="D9234"/>
    </row>
    <row r="9235" spans="2:4">
      <c r="B9235"/>
      <c r="D9235"/>
    </row>
    <row r="9236" spans="2:4">
      <c r="B9236"/>
      <c r="D9236"/>
    </row>
    <row r="9237" spans="2:4">
      <c r="B9237"/>
      <c r="D9237"/>
    </row>
    <row r="9238" spans="2:4">
      <c r="B9238"/>
      <c r="D9238"/>
    </row>
    <row r="9239" spans="2:4">
      <c r="B9239"/>
      <c r="D9239"/>
    </row>
    <row r="9240" spans="2:4">
      <c r="B9240"/>
      <c r="D9240"/>
    </row>
    <row r="9241" spans="2:4">
      <c r="B9241"/>
      <c r="D9241"/>
    </row>
    <row r="9242" spans="2:4">
      <c r="B9242"/>
      <c r="D9242"/>
    </row>
    <row r="9243" spans="2:4">
      <c r="B9243"/>
      <c r="D9243"/>
    </row>
    <row r="9244" spans="2:4">
      <c r="B9244"/>
      <c r="D9244"/>
    </row>
    <row r="9245" spans="2:4">
      <c r="B9245"/>
      <c r="D9245"/>
    </row>
    <row r="9246" spans="2:4">
      <c r="B9246"/>
      <c r="D9246"/>
    </row>
    <row r="9247" spans="2:4">
      <c r="B9247"/>
      <c r="D9247"/>
    </row>
    <row r="9248" spans="2:4">
      <c r="B9248"/>
      <c r="D9248"/>
    </row>
    <row r="9249" spans="2:4">
      <c r="B9249"/>
      <c r="D9249"/>
    </row>
    <row r="9250" spans="2:4">
      <c r="B9250"/>
      <c r="D9250"/>
    </row>
    <row r="9251" spans="2:4">
      <c r="B9251"/>
      <c r="D9251"/>
    </row>
    <row r="9252" spans="2:4">
      <c r="B9252"/>
      <c r="D9252"/>
    </row>
    <row r="9253" spans="2:4">
      <c r="B9253"/>
      <c r="D9253"/>
    </row>
    <row r="9254" spans="2:4">
      <c r="B9254"/>
      <c r="D9254"/>
    </row>
    <row r="9255" spans="2:4">
      <c r="B9255"/>
      <c r="D9255"/>
    </row>
    <row r="9256" spans="2:4">
      <c r="B9256"/>
      <c r="D9256"/>
    </row>
    <row r="9257" spans="2:4">
      <c r="B9257"/>
      <c r="D9257"/>
    </row>
    <row r="9258" spans="2:4">
      <c r="B9258"/>
      <c r="D9258"/>
    </row>
    <row r="9259" spans="2:4">
      <c r="B9259"/>
      <c r="D9259"/>
    </row>
    <row r="9260" spans="2:4">
      <c r="B9260"/>
      <c r="D9260"/>
    </row>
    <row r="9261" spans="2:4">
      <c r="B9261"/>
      <c r="D9261"/>
    </row>
    <row r="9262" spans="2:4">
      <c r="B9262"/>
      <c r="D9262"/>
    </row>
    <row r="9263" spans="2:4">
      <c r="B9263"/>
      <c r="D9263"/>
    </row>
    <row r="9264" spans="2:4">
      <c r="B9264"/>
      <c r="D9264"/>
    </row>
    <row r="9265" spans="2:4">
      <c r="B9265"/>
      <c r="D9265"/>
    </row>
    <row r="9266" spans="2:4">
      <c r="B9266"/>
      <c r="D9266"/>
    </row>
    <row r="9267" spans="2:4">
      <c r="B9267"/>
      <c r="D9267"/>
    </row>
    <row r="9268" spans="2:4">
      <c r="B9268"/>
      <c r="D9268"/>
    </row>
    <row r="9269" spans="2:4">
      <c r="B9269"/>
      <c r="D9269"/>
    </row>
    <row r="9270" spans="2:4">
      <c r="B9270"/>
      <c r="D9270"/>
    </row>
    <row r="9271" spans="2:4">
      <c r="B9271"/>
      <c r="D9271"/>
    </row>
    <row r="9272" spans="2:4">
      <c r="B9272"/>
      <c r="D9272"/>
    </row>
    <row r="9273" spans="2:4">
      <c r="B9273"/>
      <c r="D9273"/>
    </row>
    <row r="9274" spans="2:4">
      <c r="B9274"/>
      <c r="D9274"/>
    </row>
    <row r="9275" spans="2:4">
      <c r="B9275"/>
      <c r="D9275"/>
    </row>
    <row r="9276" spans="2:4">
      <c r="B9276"/>
      <c r="D9276"/>
    </row>
    <row r="9277" spans="2:4">
      <c r="B9277"/>
      <c r="D9277"/>
    </row>
    <row r="9278" spans="2:4">
      <c r="B9278"/>
      <c r="D9278"/>
    </row>
    <row r="9279" spans="2:4">
      <c r="B9279"/>
      <c r="D9279"/>
    </row>
    <row r="9280" spans="2:4">
      <c r="B9280"/>
      <c r="D9280"/>
    </row>
    <row r="9281" spans="2:4">
      <c r="B9281"/>
      <c r="D9281"/>
    </row>
    <row r="9282" spans="2:4">
      <c r="B9282"/>
      <c r="D9282"/>
    </row>
    <row r="9283" spans="2:4">
      <c r="B9283"/>
      <c r="D9283"/>
    </row>
    <row r="9284" spans="2:4">
      <c r="B9284"/>
      <c r="D9284"/>
    </row>
    <row r="9285" spans="2:4">
      <c r="B9285"/>
      <c r="D9285"/>
    </row>
    <row r="9286" spans="2:4">
      <c r="B9286"/>
      <c r="D9286"/>
    </row>
    <row r="9287" spans="2:4">
      <c r="B9287"/>
      <c r="D9287"/>
    </row>
    <row r="9288" spans="2:4">
      <c r="B9288"/>
      <c r="D9288"/>
    </row>
    <row r="9289" spans="2:4">
      <c r="B9289"/>
      <c r="D9289"/>
    </row>
    <row r="9290" spans="2:4">
      <c r="B9290"/>
      <c r="D9290"/>
    </row>
    <row r="9291" spans="2:4">
      <c r="B9291"/>
      <c r="D9291"/>
    </row>
    <row r="9292" spans="2:4">
      <c r="B9292"/>
      <c r="D9292"/>
    </row>
    <row r="9293" spans="2:4">
      <c r="B9293"/>
      <c r="D9293"/>
    </row>
    <row r="9294" spans="2:4">
      <c r="B9294"/>
      <c r="D9294"/>
    </row>
    <row r="9295" spans="2:4">
      <c r="B9295"/>
      <c r="D9295"/>
    </row>
    <row r="9296" spans="2:4">
      <c r="B9296"/>
      <c r="D9296"/>
    </row>
    <row r="9297" spans="2:4">
      <c r="B9297"/>
      <c r="D9297"/>
    </row>
    <row r="9298" spans="2:4">
      <c r="B9298"/>
      <c r="D9298"/>
    </row>
    <row r="9299" spans="2:4">
      <c r="B9299"/>
      <c r="D9299"/>
    </row>
    <row r="9300" spans="2:4">
      <c r="B9300"/>
      <c r="D9300"/>
    </row>
    <row r="9301" spans="2:4">
      <c r="B9301"/>
      <c r="D9301"/>
    </row>
    <row r="9302" spans="2:4">
      <c r="B9302"/>
      <c r="D9302"/>
    </row>
    <row r="9303" spans="2:4">
      <c r="B9303"/>
      <c r="D9303"/>
    </row>
    <row r="9304" spans="2:4">
      <c r="B9304"/>
      <c r="D9304"/>
    </row>
    <row r="9305" spans="2:4">
      <c r="B9305"/>
      <c r="D9305"/>
    </row>
    <row r="9306" spans="2:4">
      <c r="B9306"/>
      <c r="D9306"/>
    </row>
    <row r="9307" spans="2:4">
      <c r="B9307"/>
      <c r="D9307"/>
    </row>
    <row r="9308" spans="2:4">
      <c r="B9308"/>
      <c r="D9308"/>
    </row>
    <row r="9309" spans="2:4">
      <c r="B9309"/>
      <c r="D9309"/>
    </row>
    <row r="9310" spans="2:4">
      <c r="B9310"/>
      <c r="D9310"/>
    </row>
    <row r="9311" spans="2:4">
      <c r="B9311"/>
      <c r="D9311"/>
    </row>
    <row r="9312" spans="2:4">
      <c r="B9312"/>
      <c r="D9312"/>
    </row>
    <row r="9313" spans="2:4">
      <c r="B9313"/>
      <c r="D9313"/>
    </row>
    <row r="9314" spans="2:4">
      <c r="B9314"/>
      <c r="D9314"/>
    </row>
    <row r="9315" spans="2:4">
      <c r="B9315"/>
      <c r="D9315"/>
    </row>
    <row r="9316" spans="2:4">
      <c r="B9316"/>
      <c r="D9316"/>
    </row>
    <row r="9317" spans="2:4">
      <c r="B9317"/>
      <c r="D9317"/>
    </row>
    <row r="9318" spans="2:4">
      <c r="B9318"/>
      <c r="D9318"/>
    </row>
    <row r="9319" spans="2:4">
      <c r="B9319"/>
      <c r="D9319"/>
    </row>
    <row r="9320" spans="2:4">
      <c r="B9320"/>
      <c r="D9320"/>
    </row>
    <row r="9321" spans="2:4">
      <c r="B9321"/>
      <c r="D9321"/>
    </row>
    <row r="9322" spans="2:4">
      <c r="B9322"/>
      <c r="D9322"/>
    </row>
    <row r="9323" spans="2:4">
      <c r="B9323"/>
      <c r="D9323"/>
    </row>
    <row r="9324" spans="2:4">
      <c r="B9324"/>
      <c r="D9324"/>
    </row>
    <row r="9325" spans="2:4">
      <c r="B9325"/>
      <c r="D9325"/>
    </row>
    <row r="9326" spans="2:4">
      <c r="B9326"/>
      <c r="D9326"/>
    </row>
    <row r="9327" spans="2:4">
      <c r="B9327"/>
      <c r="D9327"/>
    </row>
    <row r="9328" spans="2:4">
      <c r="B9328"/>
      <c r="D9328"/>
    </row>
    <row r="9329" spans="2:4">
      <c r="B9329"/>
      <c r="D9329"/>
    </row>
    <row r="9330" spans="2:4">
      <c r="B9330"/>
      <c r="D9330"/>
    </row>
    <row r="9331" spans="2:4">
      <c r="B9331"/>
      <c r="D9331"/>
    </row>
    <row r="9332" spans="2:4">
      <c r="B9332"/>
      <c r="D9332"/>
    </row>
    <row r="9333" spans="2:4">
      <c r="B9333"/>
      <c r="D9333"/>
    </row>
    <row r="9334" spans="2:4">
      <c r="B9334"/>
      <c r="D9334"/>
    </row>
    <row r="9335" spans="2:4">
      <c r="B9335"/>
      <c r="D9335"/>
    </row>
    <row r="9336" spans="2:4">
      <c r="B9336"/>
      <c r="D9336"/>
    </row>
    <row r="9337" spans="2:4">
      <c r="B9337"/>
      <c r="D9337"/>
    </row>
    <row r="9338" spans="2:4">
      <c r="B9338"/>
      <c r="D9338"/>
    </row>
    <row r="9339" spans="2:4">
      <c r="B9339"/>
      <c r="D9339"/>
    </row>
    <row r="9340" spans="2:4">
      <c r="B9340"/>
      <c r="D9340"/>
    </row>
    <row r="9341" spans="2:4">
      <c r="B9341"/>
      <c r="D9341"/>
    </row>
    <row r="9342" spans="2:4">
      <c r="B9342"/>
      <c r="D9342"/>
    </row>
    <row r="9343" spans="2:4">
      <c r="B9343"/>
      <c r="D9343"/>
    </row>
    <row r="9344" spans="2:4">
      <c r="B9344"/>
      <c r="D9344"/>
    </row>
    <row r="9345" spans="2:4">
      <c r="B9345"/>
      <c r="D9345"/>
    </row>
    <row r="9346" spans="2:4">
      <c r="B9346"/>
      <c r="D9346"/>
    </row>
    <row r="9347" spans="2:4">
      <c r="B9347"/>
      <c r="D9347"/>
    </row>
    <row r="9348" spans="2:4">
      <c r="B9348"/>
      <c r="D9348"/>
    </row>
    <row r="9349" spans="2:4">
      <c r="B9349"/>
      <c r="D9349"/>
    </row>
    <row r="9350" spans="2:4">
      <c r="B9350"/>
      <c r="D9350"/>
    </row>
    <row r="9351" spans="2:4">
      <c r="B9351"/>
      <c r="D9351"/>
    </row>
    <row r="9352" spans="2:4">
      <c r="B9352"/>
      <c r="D9352"/>
    </row>
    <row r="9353" spans="2:4">
      <c r="B9353"/>
      <c r="D9353"/>
    </row>
    <row r="9354" spans="2:4">
      <c r="B9354"/>
      <c r="D9354"/>
    </row>
    <row r="9355" spans="2:4">
      <c r="B9355"/>
      <c r="D9355"/>
    </row>
    <row r="9356" spans="2:4">
      <c r="B9356"/>
      <c r="D9356"/>
    </row>
    <row r="9357" spans="2:4">
      <c r="B9357"/>
      <c r="D9357"/>
    </row>
    <row r="9358" spans="2:4">
      <c r="B9358"/>
      <c r="D9358"/>
    </row>
    <row r="9359" spans="2:4">
      <c r="B9359"/>
      <c r="D9359"/>
    </row>
    <row r="9360" spans="2:4">
      <c r="B9360"/>
      <c r="D9360"/>
    </row>
    <row r="9361" spans="2:4">
      <c r="B9361"/>
      <c r="D9361"/>
    </row>
    <row r="9362" spans="2:4">
      <c r="B9362"/>
      <c r="D9362"/>
    </row>
    <row r="9363" spans="2:4">
      <c r="B9363"/>
      <c r="D9363"/>
    </row>
    <row r="9364" spans="2:4">
      <c r="B9364"/>
      <c r="D9364"/>
    </row>
    <row r="9365" spans="2:4">
      <c r="B9365"/>
      <c r="D9365"/>
    </row>
    <row r="9366" spans="2:4">
      <c r="B9366"/>
      <c r="D9366"/>
    </row>
    <row r="9367" spans="2:4">
      <c r="B9367"/>
      <c r="D9367"/>
    </row>
    <row r="9368" spans="2:4">
      <c r="B9368"/>
      <c r="D9368"/>
    </row>
    <row r="9369" spans="2:4">
      <c r="B9369"/>
      <c r="D9369"/>
    </row>
    <row r="9370" spans="2:4">
      <c r="B9370"/>
      <c r="D9370"/>
    </row>
    <row r="9371" spans="2:4">
      <c r="B9371"/>
      <c r="D9371"/>
    </row>
    <row r="9372" spans="2:4">
      <c r="B9372"/>
      <c r="D9372"/>
    </row>
    <row r="9373" spans="2:4">
      <c r="B9373"/>
      <c r="D9373"/>
    </row>
    <row r="9374" spans="2:4">
      <c r="B9374"/>
      <c r="D9374"/>
    </row>
    <row r="9375" spans="2:4">
      <c r="B9375"/>
      <c r="D9375"/>
    </row>
    <row r="9376" spans="2:4">
      <c r="B9376"/>
      <c r="D9376"/>
    </row>
    <row r="9377" spans="2:4">
      <c r="B9377"/>
      <c r="D9377"/>
    </row>
    <row r="9378" spans="2:4">
      <c r="B9378"/>
      <c r="D9378"/>
    </row>
    <row r="9379" spans="2:4">
      <c r="B9379"/>
      <c r="D9379"/>
    </row>
    <row r="9380" spans="2:4">
      <c r="B9380"/>
      <c r="D9380"/>
    </row>
    <row r="9381" spans="2:4">
      <c r="B9381"/>
      <c r="D9381"/>
    </row>
    <row r="9382" spans="2:4">
      <c r="B9382"/>
      <c r="D9382"/>
    </row>
    <row r="9383" spans="2:4">
      <c r="B9383"/>
      <c r="D9383"/>
    </row>
    <row r="9384" spans="2:4">
      <c r="B9384"/>
      <c r="D9384"/>
    </row>
    <row r="9385" spans="2:4">
      <c r="B9385"/>
      <c r="D9385"/>
    </row>
    <row r="9386" spans="2:4">
      <c r="B9386"/>
      <c r="D9386"/>
    </row>
    <row r="9387" spans="2:4">
      <c r="B9387"/>
      <c r="D9387"/>
    </row>
    <row r="9388" spans="2:4">
      <c r="B9388"/>
      <c r="D9388"/>
    </row>
    <row r="9389" spans="2:4">
      <c r="B9389"/>
      <c r="D9389"/>
    </row>
    <row r="9390" spans="2:4">
      <c r="B9390"/>
      <c r="D9390"/>
    </row>
    <row r="9391" spans="2:4">
      <c r="B9391"/>
      <c r="D9391"/>
    </row>
    <row r="9392" spans="2:4">
      <c r="B9392"/>
      <c r="D9392"/>
    </row>
    <row r="9393" spans="2:4">
      <c r="B9393"/>
      <c r="D9393"/>
    </row>
    <row r="9394" spans="2:4">
      <c r="B9394"/>
      <c r="D9394"/>
    </row>
    <row r="9395" spans="2:4">
      <c r="B9395"/>
      <c r="D9395"/>
    </row>
    <row r="9396" spans="2:4">
      <c r="B9396"/>
      <c r="D9396"/>
    </row>
    <row r="9397" spans="2:4">
      <c r="B9397"/>
      <c r="D9397"/>
    </row>
    <row r="9398" spans="2:4">
      <c r="B9398"/>
      <c r="D9398"/>
    </row>
    <row r="9399" spans="2:4">
      <c r="B9399"/>
      <c r="D9399"/>
    </row>
    <row r="9400" spans="2:4">
      <c r="B9400"/>
      <c r="D9400"/>
    </row>
    <row r="9401" spans="2:4">
      <c r="B9401"/>
      <c r="D9401"/>
    </row>
    <row r="9402" spans="2:4">
      <c r="B9402"/>
      <c r="D9402"/>
    </row>
    <row r="9403" spans="2:4">
      <c r="B9403"/>
      <c r="D9403"/>
    </row>
    <row r="9404" spans="2:4">
      <c r="B9404"/>
      <c r="D9404"/>
    </row>
    <row r="9405" spans="2:4">
      <c r="B9405"/>
      <c r="D9405"/>
    </row>
    <row r="9406" spans="2:4">
      <c r="B9406"/>
      <c r="D9406"/>
    </row>
    <row r="9407" spans="2:4">
      <c r="B9407"/>
      <c r="D9407"/>
    </row>
    <row r="9408" spans="2:4">
      <c r="B9408"/>
      <c r="D9408"/>
    </row>
    <row r="9409" spans="2:4">
      <c r="B9409"/>
      <c r="D9409"/>
    </row>
    <row r="9410" spans="2:4">
      <c r="B9410"/>
      <c r="D9410"/>
    </row>
    <row r="9411" spans="2:4">
      <c r="B9411"/>
      <c r="D9411"/>
    </row>
    <row r="9412" spans="2:4">
      <c r="B9412"/>
      <c r="D9412"/>
    </row>
    <row r="9413" spans="2:4">
      <c r="B9413"/>
      <c r="D9413"/>
    </row>
    <row r="9414" spans="2:4">
      <c r="B9414"/>
      <c r="D9414"/>
    </row>
    <row r="9415" spans="2:4">
      <c r="B9415"/>
      <c r="D9415"/>
    </row>
    <row r="9416" spans="2:4">
      <c r="B9416"/>
      <c r="D9416"/>
    </row>
    <row r="9417" spans="2:4">
      <c r="B9417"/>
      <c r="D9417"/>
    </row>
    <row r="9418" spans="2:4">
      <c r="B9418"/>
      <c r="D9418"/>
    </row>
    <row r="9419" spans="2:4">
      <c r="B9419"/>
      <c r="D9419"/>
    </row>
    <row r="9420" spans="2:4">
      <c r="B9420"/>
      <c r="D9420"/>
    </row>
    <row r="9421" spans="2:4">
      <c r="B9421"/>
      <c r="D9421"/>
    </row>
    <row r="9422" spans="2:4">
      <c r="B9422"/>
      <c r="D9422"/>
    </row>
    <row r="9423" spans="2:4">
      <c r="B9423"/>
      <c r="D9423"/>
    </row>
    <row r="9424" spans="2:4">
      <c r="B9424"/>
      <c r="D9424"/>
    </row>
    <row r="9425" spans="2:4">
      <c r="B9425"/>
      <c r="D9425"/>
    </row>
    <row r="9426" spans="2:4">
      <c r="B9426"/>
      <c r="D9426"/>
    </row>
    <row r="9427" spans="2:4">
      <c r="B9427"/>
      <c r="D9427"/>
    </row>
    <row r="9428" spans="2:4">
      <c r="B9428"/>
      <c r="D9428"/>
    </row>
    <row r="9429" spans="2:4">
      <c r="B9429"/>
      <c r="D9429"/>
    </row>
    <row r="9430" spans="2:4">
      <c r="B9430"/>
      <c r="D9430"/>
    </row>
    <row r="9431" spans="2:4">
      <c r="B9431"/>
      <c r="D9431"/>
    </row>
    <row r="9432" spans="2:4">
      <c r="B9432"/>
      <c r="D9432"/>
    </row>
    <row r="9433" spans="2:4">
      <c r="B9433"/>
      <c r="D9433"/>
    </row>
    <row r="9434" spans="2:4">
      <c r="B9434"/>
      <c r="D9434"/>
    </row>
    <row r="9435" spans="2:4">
      <c r="B9435"/>
      <c r="D9435"/>
    </row>
    <row r="9436" spans="2:4">
      <c r="B9436"/>
      <c r="D9436"/>
    </row>
    <row r="9437" spans="2:4">
      <c r="B9437"/>
      <c r="D9437"/>
    </row>
    <row r="9438" spans="2:4">
      <c r="B9438"/>
      <c r="D9438"/>
    </row>
    <row r="9439" spans="2:4">
      <c r="B9439"/>
      <c r="D9439"/>
    </row>
    <row r="9440" spans="2:4">
      <c r="B9440"/>
      <c r="D9440"/>
    </row>
    <row r="9441" spans="2:4">
      <c r="B9441"/>
      <c r="D9441"/>
    </row>
    <row r="9442" spans="2:4">
      <c r="B9442"/>
      <c r="D9442"/>
    </row>
    <row r="9443" spans="2:4">
      <c r="B9443"/>
      <c r="D9443"/>
    </row>
    <row r="9444" spans="2:4">
      <c r="B9444"/>
      <c r="D9444"/>
    </row>
    <row r="9445" spans="2:4">
      <c r="B9445"/>
      <c r="D9445"/>
    </row>
    <row r="9446" spans="2:4">
      <c r="B9446"/>
      <c r="D9446"/>
    </row>
    <row r="9447" spans="2:4">
      <c r="B9447"/>
      <c r="D9447"/>
    </row>
    <row r="9448" spans="2:4">
      <c r="B9448"/>
      <c r="D9448"/>
    </row>
    <row r="9449" spans="2:4">
      <c r="B9449"/>
      <c r="D9449"/>
    </row>
    <row r="9450" spans="2:4">
      <c r="B9450"/>
      <c r="D9450"/>
    </row>
    <row r="9451" spans="2:4">
      <c r="B9451"/>
      <c r="D9451"/>
    </row>
    <row r="9452" spans="2:4">
      <c r="B9452"/>
      <c r="D9452"/>
    </row>
    <row r="9453" spans="2:4">
      <c r="B9453"/>
      <c r="D9453"/>
    </row>
    <row r="9454" spans="2:4">
      <c r="B9454"/>
      <c r="D9454"/>
    </row>
    <row r="9455" spans="2:4">
      <c r="B9455"/>
      <c r="D9455"/>
    </row>
    <row r="9456" spans="2:4">
      <c r="B9456"/>
      <c r="D9456"/>
    </row>
    <row r="9457" spans="2:4">
      <c r="B9457"/>
      <c r="D9457"/>
    </row>
    <row r="9458" spans="2:4">
      <c r="B9458"/>
      <c r="D9458"/>
    </row>
    <row r="9459" spans="2:4">
      <c r="B9459"/>
      <c r="D9459"/>
    </row>
    <row r="9460" spans="2:4">
      <c r="B9460"/>
      <c r="D9460"/>
    </row>
    <row r="9461" spans="2:4">
      <c r="B9461"/>
      <c r="D9461"/>
    </row>
    <row r="9462" spans="2:4">
      <c r="B9462"/>
      <c r="D9462"/>
    </row>
    <row r="9463" spans="2:4">
      <c r="B9463"/>
      <c r="D9463"/>
    </row>
    <row r="9464" spans="2:4">
      <c r="B9464"/>
      <c r="D9464"/>
    </row>
    <row r="9465" spans="2:4">
      <c r="B9465"/>
      <c r="D9465"/>
    </row>
    <row r="9466" spans="2:4">
      <c r="B9466"/>
      <c r="D9466"/>
    </row>
    <row r="9467" spans="2:4">
      <c r="B9467"/>
      <c r="D9467"/>
    </row>
    <row r="9468" spans="2:4">
      <c r="B9468"/>
      <c r="D9468"/>
    </row>
    <row r="9469" spans="2:4">
      <c r="B9469"/>
      <c r="D9469"/>
    </row>
    <row r="9470" spans="2:4">
      <c r="B9470"/>
      <c r="D9470"/>
    </row>
    <row r="9471" spans="2:4">
      <c r="B9471"/>
      <c r="D9471"/>
    </row>
    <row r="9472" spans="2:4">
      <c r="B9472"/>
      <c r="D9472"/>
    </row>
    <row r="9473" spans="2:4">
      <c r="B9473"/>
      <c r="D9473"/>
    </row>
    <row r="9474" spans="2:4">
      <c r="B9474"/>
      <c r="D9474"/>
    </row>
    <row r="9475" spans="2:4">
      <c r="B9475"/>
      <c r="D9475"/>
    </row>
    <row r="9476" spans="2:4">
      <c r="B9476"/>
      <c r="D9476"/>
    </row>
    <row r="9477" spans="2:4">
      <c r="B9477"/>
      <c r="D9477"/>
    </row>
    <row r="9478" spans="2:4">
      <c r="B9478"/>
      <c r="D9478"/>
    </row>
    <row r="9479" spans="2:4">
      <c r="B9479"/>
      <c r="D9479"/>
    </row>
    <row r="9480" spans="2:4">
      <c r="B9480"/>
      <c r="D9480"/>
    </row>
    <row r="9481" spans="2:4">
      <c r="B9481"/>
      <c r="D9481"/>
    </row>
    <row r="9482" spans="2:4">
      <c r="B9482"/>
      <c r="D9482"/>
    </row>
    <row r="9483" spans="2:4">
      <c r="B9483"/>
      <c r="D9483"/>
    </row>
    <row r="9484" spans="2:4">
      <c r="B9484"/>
      <c r="D9484"/>
    </row>
    <row r="9485" spans="2:4">
      <c r="B9485"/>
      <c r="D9485"/>
    </row>
    <row r="9486" spans="2:4">
      <c r="B9486"/>
      <c r="D9486"/>
    </row>
    <row r="9487" spans="2:4">
      <c r="B9487"/>
      <c r="D9487"/>
    </row>
    <row r="9488" spans="2:4">
      <c r="B9488"/>
      <c r="D9488"/>
    </row>
    <row r="9489" spans="2:4">
      <c r="B9489"/>
      <c r="D9489"/>
    </row>
    <row r="9490" spans="2:4">
      <c r="B9490"/>
      <c r="D9490"/>
    </row>
    <row r="9491" spans="2:4">
      <c r="B9491"/>
      <c r="D9491"/>
    </row>
    <row r="9492" spans="2:4">
      <c r="B9492"/>
      <c r="D9492"/>
    </row>
    <row r="9493" spans="2:4">
      <c r="B9493"/>
      <c r="D9493"/>
    </row>
    <row r="9494" spans="2:4">
      <c r="B9494"/>
      <c r="D9494"/>
    </row>
    <row r="9495" spans="2:4">
      <c r="B9495"/>
      <c r="D9495"/>
    </row>
    <row r="9496" spans="2:4">
      <c r="B9496"/>
      <c r="D9496"/>
    </row>
    <row r="9497" spans="2:4">
      <c r="B9497"/>
      <c r="D9497"/>
    </row>
    <row r="9498" spans="2:4">
      <c r="B9498"/>
      <c r="D9498"/>
    </row>
    <row r="9499" spans="2:4">
      <c r="B9499"/>
      <c r="D9499"/>
    </row>
    <row r="9500" spans="2:4">
      <c r="B9500"/>
      <c r="D9500"/>
    </row>
    <row r="9501" spans="2:4">
      <c r="B9501"/>
      <c r="D9501"/>
    </row>
    <row r="9502" spans="2:4">
      <c r="B9502"/>
      <c r="D9502"/>
    </row>
    <row r="9503" spans="2:4">
      <c r="B9503"/>
      <c r="D9503"/>
    </row>
    <row r="9504" spans="2:4">
      <c r="B9504"/>
      <c r="D9504"/>
    </row>
    <row r="9505" spans="2:4">
      <c r="B9505"/>
      <c r="D9505"/>
    </row>
    <row r="9506" spans="2:4">
      <c r="B9506"/>
      <c r="D9506"/>
    </row>
    <row r="9507" spans="2:4">
      <c r="B9507"/>
      <c r="D9507"/>
    </row>
    <row r="9508" spans="2:4">
      <c r="B9508"/>
      <c r="D9508"/>
    </row>
    <row r="9509" spans="2:4">
      <c r="B9509"/>
      <c r="D9509"/>
    </row>
    <row r="9510" spans="2:4">
      <c r="B9510"/>
      <c r="D9510"/>
    </row>
    <row r="9511" spans="2:4">
      <c r="B9511"/>
      <c r="D9511"/>
    </row>
    <row r="9512" spans="2:4">
      <c r="B9512"/>
      <c r="D9512"/>
    </row>
    <row r="9513" spans="2:4">
      <c r="B9513"/>
      <c r="D9513"/>
    </row>
    <row r="9514" spans="2:4">
      <c r="B9514"/>
      <c r="D9514"/>
    </row>
    <row r="9515" spans="2:4">
      <c r="B9515"/>
      <c r="D9515"/>
    </row>
    <row r="9516" spans="2:4">
      <c r="B9516"/>
      <c r="D9516"/>
    </row>
    <row r="9517" spans="2:4">
      <c r="B9517"/>
      <c r="D9517"/>
    </row>
    <row r="9518" spans="2:4">
      <c r="B9518"/>
      <c r="D9518"/>
    </row>
    <row r="9519" spans="2:4">
      <c r="B9519"/>
      <c r="D9519"/>
    </row>
    <row r="9520" spans="2:4">
      <c r="B9520"/>
      <c r="D9520"/>
    </row>
    <row r="9521" spans="2:4">
      <c r="B9521"/>
      <c r="D9521"/>
    </row>
    <row r="9522" spans="2:4">
      <c r="B9522"/>
      <c r="D9522"/>
    </row>
    <row r="9523" spans="2:4">
      <c r="B9523"/>
      <c r="D9523"/>
    </row>
    <row r="9524" spans="2:4">
      <c r="B9524"/>
      <c r="D9524"/>
    </row>
    <row r="9525" spans="2:4">
      <c r="B9525"/>
      <c r="D9525"/>
    </row>
    <row r="9526" spans="2:4">
      <c r="B9526"/>
      <c r="D9526"/>
    </row>
    <row r="9527" spans="2:4">
      <c r="B9527"/>
      <c r="D9527"/>
    </row>
    <row r="9528" spans="2:4">
      <c r="B9528"/>
      <c r="D9528"/>
    </row>
    <row r="9529" spans="2:4">
      <c r="B9529"/>
      <c r="D9529"/>
    </row>
    <row r="9530" spans="2:4">
      <c r="B9530"/>
      <c r="D9530"/>
    </row>
    <row r="9531" spans="2:4">
      <c r="B9531"/>
      <c r="D9531"/>
    </row>
    <row r="9532" spans="2:4">
      <c r="B9532"/>
      <c r="D9532"/>
    </row>
    <row r="9533" spans="2:4">
      <c r="B9533"/>
      <c r="D9533"/>
    </row>
    <row r="9534" spans="2:4">
      <c r="B9534"/>
      <c r="D9534"/>
    </row>
    <row r="9535" spans="2:4">
      <c r="B9535"/>
      <c r="D9535"/>
    </row>
    <row r="9536" spans="2:4">
      <c r="B9536"/>
      <c r="D9536"/>
    </row>
    <row r="9537" spans="2:4">
      <c r="B9537"/>
      <c r="D9537"/>
    </row>
    <row r="9538" spans="2:4">
      <c r="B9538"/>
      <c r="D9538"/>
    </row>
    <row r="9539" spans="2:4">
      <c r="B9539"/>
      <c r="D9539"/>
    </row>
    <row r="9540" spans="2:4">
      <c r="B9540"/>
      <c r="D9540"/>
    </row>
    <row r="9541" spans="2:4">
      <c r="B9541"/>
      <c r="D9541"/>
    </row>
    <row r="9542" spans="2:4">
      <c r="B9542"/>
      <c r="D9542"/>
    </row>
    <row r="9543" spans="2:4">
      <c r="B9543"/>
      <c r="D9543"/>
    </row>
    <row r="9544" spans="2:4">
      <c r="B9544"/>
      <c r="D9544"/>
    </row>
    <row r="9545" spans="2:4">
      <c r="B9545"/>
      <c r="D9545"/>
    </row>
    <row r="9546" spans="2:4">
      <c r="B9546"/>
      <c r="D9546"/>
    </row>
    <row r="9547" spans="2:4">
      <c r="B9547"/>
      <c r="D9547"/>
    </row>
    <row r="9548" spans="2:4">
      <c r="B9548"/>
      <c r="D9548"/>
    </row>
    <row r="9549" spans="2:4">
      <c r="B9549"/>
      <c r="D9549"/>
    </row>
    <row r="9550" spans="2:4">
      <c r="B9550"/>
      <c r="D9550"/>
    </row>
    <row r="9551" spans="2:4">
      <c r="B9551"/>
      <c r="D9551"/>
    </row>
    <row r="9552" spans="2:4">
      <c r="B9552"/>
      <c r="D9552"/>
    </row>
    <row r="9553" spans="2:4">
      <c r="B9553"/>
      <c r="D9553"/>
    </row>
    <row r="9554" spans="2:4">
      <c r="B9554"/>
      <c r="D9554"/>
    </row>
    <row r="9555" spans="2:4">
      <c r="B9555"/>
      <c r="D9555"/>
    </row>
    <row r="9556" spans="2:4">
      <c r="B9556"/>
      <c r="D9556"/>
    </row>
    <row r="9557" spans="2:4">
      <c r="B9557"/>
      <c r="D9557"/>
    </row>
    <row r="9558" spans="2:4">
      <c r="B9558"/>
      <c r="D9558"/>
    </row>
    <row r="9559" spans="2:4">
      <c r="B9559"/>
      <c r="D9559"/>
    </row>
    <row r="9560" spans="2:4">
      <c r="B9560"/>
      <c r="D9560"/>
    </row>
    <row r="9561" spans="2:4">
      <c r="B9561"/>
      <c r="D9561"/>
    </row>
    <row r="9562" spans="2:4">
      <c r="B9562"/>
      <c r="D9562"/>
    </row>
    <row r="9563" spans="2:4">
      <c r="B9563"/>
      <c r="D9563"/>
    </row>
    <row r="9564" spans="2:4">
      <c r="B9564"/>
      <c r="D9564"/>
    </row>
    <row r="9565" spans="2:4">
      <c r="B9565"/>
      <c r="D9565"/>
    </row>
    <row r="9566" spans="2:4">
      <c r="B9566"/>
      <c r="D9566"/>
    </row>
    <row r="9567" spans="2:4">
      <c r="B9567"/>
      <c r="D9567"/>
    </row>
    <row r="9568" spans="2:4">
      <c r="B9568"/>
      <c r="D9568"/>
    </row>
    <row r="9569" spans="2:4">
      <c r="B9569"/>
      <c r="D9569"/>
    </row>
    <row r="9570" spans="2:4">
      <c r="B9570"/>
      <c r="D9570"/>
    </row>
    <row r="9571" spans="2:4">
      <c r="B9571"/>
      <c r="D9571"/>
    </row>
    <row r="9572" spans="2:4">
      <c r="B9572"/>
      <c r="D9572"/>
    </row>
    <row r="9573" spans="2:4">
      <c r="B9573"/>
      <c r="D9573"/>
    </row>
    <row r="9574" spans="2:4">
      <c r="B9574"/>
      <c r="D9574"/>
    </row>
    <row r="9575" spans="2:4">
      <c r="B9575"/>
      <c r="D9575"/>
    </row>
    <row r="9576" spans="2:4">
      <c r="B9576"/>
      <c r="D9576"/>
    </row>
    <row r="9577" spans="2:4">
      <c r="B9577"/>
      <c r="D9577"/>
    </row>
    <row r="9578" spans="2:4">
      <c r="B9578"/>
      <c r="D9578"/>
    </row>
    <row r="9579" spans="2:4">
      <c r="B9579"/>
      <c r="D9579"/>
    </row>
    <row r="9580" spans="2:4">
      <c r="B9580"/>
      <c r="D9580"/>
    </row>
    <row r="9581" spans="2:4">
      <c r="B9581"/>
      <c r="D9581"/>
    </row>
    <row r="9582" spans="2:4">
      <c r="B9582"/>
      <c r="D9582"/>
    </row>
    <row r="9583" spans="2:4">
      <c r="B9583"/>
      <c r="D9583"/>
    </row>
    <row r="9584" spans="2:4">
      <c r="B9584"/>
      <c r="D9584"/>
    </row>
    <row r="9585" spans="2:4">
      <c r="B9585"/>
      <c r="D9585"/>
    </row>
    <row r="9586" spans="2:4">
      <c r="B9586"/>
      <c r="D9586"/>
    </row>
    <row r="9587" spans="2:4">
      <c r="B9587"/>
      <c r="D9587"/>
    </row>
    <row r="9588" spans="2:4">
      <c r="B9588"/>
      <c r="D9588"/>
    </row>
    <row r="9589" spans="2:4">
      <c r="B9589"/>
      <c r="D9589"/>
    </row>
    <row r="9590" spans="2:4">
      <c r="B9590"/>
      <c r="D9590"/>
    </row>
    <row r="9591" spans="2:4">
      <c r="B9591"/>
      <c r="D9591"/>
    </row>
    <row r="9592" spans="2:4">
      <c r="B9592"/>
      <c r="D9592"/>
    </row>
    <row r="9593" spans="2:4">
      <c r="B9593"/>
      <c r="D9593"/>
    </row>
    <row r="9594" spans="2:4">
      <c r="B9594"/>
      <c r="D9594"/>
    </row>
    <row r="9595" spans="2:4">
      <c r="B9595"/>
      <c r="D9595"/>
    </row>
    <row r="9596" spans="2:4">
      <c r="B9596"/>
      <c r="D9596"/>
    </row>
    <row r="9597" spans="2:4">
      <c r="B9597"/>
      <c r="D9597"/>
    </row>
    <row r="9598" spans="2:4">
      <c r="B9598"/>
      <c r="D9598"/>
    </row>
    <row r="9599" spans="2:4">
      <c r="B9599"/>
      <c r="D9599"/>
    </row>
    <row r="9600" spans="2:4">
      <c r="B9600"/>
      <c r="D9600"/>
    </row>
    <row r="9601" spans="2:4">
      <c r="B9601"/>
      <c r="D9601"/>
    </row>
    <row r="9602" spans="2:4">
      <c r="B9602"/>
      <c r="D9602"/>
    </row>
    <row r="9603" spans="2:4">
      <c r="B9603"/>
      <c r="D9603"/>
    </row>
    <row r="9604" spans="2:4">
      <c r="B9604"/>
      <c r="D9604"/>
    </row>
    <row r="9605" spans="2:4">
      <c r="B9605"/>
      <c r="D9605"/>
    </row>
    <row r="9606" spans="2:4">
      <c r="B9606"/>
      <c r="D9606"/>
    </row>
    <row r="9607" spans="2:4">
      <c r="B9607"/>
      <c r="D9607"/>
    </row>
    <row r="9608" spans="2:4">
      <c r="B9608"/>
      <c r="D9608"/>
    </row>
    <row r="9609" spans="2:4">
      <c r="B9609"/>
      <c r="D9609"/>
    </row>
    <row r="9610" spans="2:4">
      <c r="B9610"/>
      <c r="D9610"/>
    </row>
    <row r="9611" spans="2:4">
      <c r="B9611"/>
      <c r="D9611"/>
    </row>
    <row r="9612" spans="2:4">
      <c r="B9612"/>
      <c r="D9612"/>
    </row>
    <row r="9613" spans="2:4">
      <c r="B9613"/>
      <c r="D9613"/>
    </row>
    <row r="9614" spans="2:4">
      <c r="B9614"/>
      <c r="D9614"/>
    </row>
    <row r="9615" spans="2:4">
      <c r="B9615"/>
      <c r="D9615"/>
    </row>
    <row r="9616" spans="2:4">
      <c r="B9616"/>
      <c r="D9616"/>
    </row>
    <row r="9617" spans="2:4">
      <c r="B9617"/>
      <c r="D9617"/>
    </row>
    <row r="9618" spans="2:4">
      <c r="B9618"/>
      <c r="D9618"/>
    </row>
    <row r="9619" spans="2:4">
      <c r="B9619"/>
      <c r="D9619"/>
    </row>
    <row r="9620" spans="2:4">
      <c r="B9620"/>
      <c r="D9620"/>
    </row>
    <row r="9621" spans="2:4">
      <c r="B9621"/>
      <c r="D9621"/>
    </row>
    <row r="9622" spans="2:4">
      <c r="B9622"/>
      <c r="D9622"/>
    </row>
    <row r="9623" spans="2:4">
      <c r="B9623"/>
      <c r="D9623"/>
    </row>
    <row r="9624" spans="2:4">
      <c r="B9624"/>
      <c r="D9624"/>
    </row>
    <row r="9625" spans="2:4">
      <c r="B9625"/>
      <c r="D9625"/>
    </row>
    <row r="9626" spans="2:4">
      <c r="B9626"/>
      <c r="D9626"/>
    </row>
    <row r="9627" spans="2:4">
      <c r="B9627"/>
      <c r="D9627"/>
    </row>
    <row r="9628" spans="2:4">
      <c r="B9628"/>
      <c r="D9628"/>
    </row>
    <row r="9629" spans="2:4">
      <c r="B9629"/>
      <c r="D9629"/>
    </row>
    <row r="9630" spans="2:4">
      <c r="B9630"/>
      <c r="D9630"/>
    </row>
    <row r="9631" spans="2:4">
      <c r="B9631"/>
      <c r="D9631"/>
    </row>
    <row r="9632" spans="2:4">
      <c r="B9632"/>
      <c r="D9632"/>
    </row>
    <row r="9633" spans="2:4">
      <c r="B9633"/>
      <c r="D9633"/>
    </row>
    <row r="9634" spans="2:4">
      <c r="B9634"/>
      <c r="D9634"/>
    </row>
    <row r="9635" spans="2:4">
      <c r="B9635"/>
      <c r="D9635"/>
    </row>
    <row r="9636" spans="2:4">
      <c r="B9636"/>
      <c r="D9636"/>
    </row>
    <row r="9637" spans="2:4">
      <c r="B9637"/>
      <c r="D9637"/>
    </row>
    <row r="9638" spans="2:4">
      <c r="B9638"/>
      <c r="D9638"/>
    </row>
    <row r="9639" spans="2:4">
      <c r="B9639"/>
      <c r="D9639"/>
    </row>
    <row r="9640" spans="2:4">
      <c r="B9640"/>
      <c r="D9640"/>
    </row>
    <row r="9641" spans="2:4">
      <c r="B9641"/>
      <c r="D9641"/>
    </row>
    <row r="9642" spans="2:4">
      <c r="B9642"/>
      <c r="D9642"/>
    </row>
    <row r="9643" spans="2:4">
      <c r="B9643"/>
      <c r="D9643"/>
    </row>
    <row r="9644" spans="2:4">
      <c r="B9644"/>
      <c r="D9644"/>
    </row>
    <row r="9645" spans="2:4">
      <c r="B9645"/>
      <c r="D9645"/>
    </row>
    <row r="9646" spans="2:4">
      <c r="B9646"/>
      <c r="D9646"/>
    </row>
    <row r="9647" spans="2:4">
      <c r="B9647"/>
      <c r="D9647"/>
    </row>
    <row r="9648" spans="2:4">
      <c r="B9648"/>
      <c r="D9648"/>
    </row>
    <row r="9649" spans="2:4">
      <c r="B9649"/>
      <c r="D9649"/>
    </row>
    <row r="9650" spans="2:4">
      <c r="B9650"/>
      <c r="D9650"/>
    </row>
    <row r="9651" spans="2:4">
      <c r="B9651"/>
      <c r="D9651"/>
    </row>
    <row r="9652" spans="2:4">
      <c r="B9652"/>
      <c r="D9652"/>
    </row>
    <row r="9653" spans="2:4">
      <c r="B9653"/>
      <c r="D9653"/>
    </row>
    <row r="9654" spans="2:4">
      <c r="B9654"/>
      <c r="D9654"/>
    </row>
    <row r="9655" spans="2:4">
      <c r="B9655"/>
      <c r="D9655"/>
    </row>
    <row r="9656" spans="2:4">
      <c r="B9656"/>
      <c r="D9656"/>
    </row>
    <row r="9657" spans="2:4">
      <c r="B9657"/>
      <c r="D9657"/>
    </row>
    <row r="9658" spans="2:4">
      <c r="B9658"/>
      <c r="D9658"/>
    </row>
    <row r="9659" spans="2:4">
      <c r="B9659"/>
      <c r="D9659"/>
    </row>
    <row r="9660" spans="2:4">
      <c r="B9660"/>
      <c r="D9660"/>
    </row>
    <row r="9661" spans="2:4">
      <c r="B9661"/>
      <c r="D9661"/>
    </row>
    <row r="9662" spans="2:4">
      <c r="B9662"/>
      <c r="D9662"/>
    </row>
    <row r="9663" spans="2:4">
      <c r="B9663"/>
      <c r="D9663"/>
    </row>
    <row r="9664" spans="2:4">
      <c r="B9664"/>
      <c r="D9664"/>
    </row>
    <row r="9665" spans="2:4">
      <c r="B9665"/>
      <c r="D9665"/>
    </row>
    <row r="9666" spans="2:4">
      <c r="B9666"/>
      <c r="D9666"/>
    </row>
    <row r="9667" spans="2:4">
      <c r="B9667"/>
      <c r="D9667"/>
    </row>
    <row r="9668" spans="2:4">
      <c r="B9668"/>
      <c r="D9668"/>
    </row>
    <row r="9669" spans="2:4">
      <c r="B9669"/>
      <c r="D9669"/>
    </row>
    <row r="9670" spans="2:4">
      <c r="B9670"/>
      <c r="D9670"/>
    </row>
    <row r="9671" spans="2:4">
      <c r="B9671"/>
      <c r="D9671"/>
    </row>
    <row r="9672" spans="2:4">
      <c r="B9672"/>
      <c r="D9672"/>
    </row>
    <row r="9673" spans="2:4">
      <c r="B9673"/>
      <c r="D9673"/>
    </row>
    <row r="9674" spans="2:4">
      <c r="B9674"/>
      <c r="D9674"/>
    </row>
    <row r="9675" spans="2:4">
      <c r="B9675"/>
      <c r="D9675"/>
    </row>
    <row r="9676" spans="2:4">
      <c r="B9676"/>
      <c r="D9676"/>
    </row>
    <row r="9677" spans="2:4">
      <c r="B9677"/>
      <c r="D9677"/>
    </row>
    <row r="9678" spans="2:4">
      <c r="B9678"/>
      <c r="D9678"/>
    </row>
    <row r="9679" spans="2:4">
      <c r="B9679"/>
      <c r="D9679"/>
    </row>
    <row r="9680" spans="2:4">
      <c r="B9680"/>
      <c r="D9680"/>
    </row>
    <row r="9681" spans="2:4">
      <c r="B9681"/>
      <c r="D9681"/>
    </row>
    <row r="9682" spans="2:4">
      <c r="B9682"/>
      <c r="D9682"/>
    </row>
    <row r="9683" spans="2:4">
      <c r="B9683"/>
      <c r="D9683"/>
    </row>
    <row r="9684" spans="2:4">
      <c r="B9684"/>
      <c r="D9684"/>
    </row>
    <row r="9685" spans="2:4">
      <c r="B9685"/>
      <c r="D9685"/>
    </row>
    <row r="9686" spans="2:4">
      <c r="B9686"/>
      <c r="D9686"/>
    </row>
    <row r="9687" spans="2:4">
      <c r="B9687"/>
      <c r="D9687"/>
    </row>
    <row r="9688" spans="2:4">
      <c r="B9688"/>
      <c r="D9688"/>
    </row>
    <row r="9689" spans="2:4">
      <c r="B9689"/>
      <c r="D9689"/>
    </row>
    <row r="9690" spans="2:4">
      <c r="B9690"/>
      <c r="D9690"/>
    </row>
    <row r="9691" spans="2:4">
      <c r="B9691"/>
      <c r="D9691"/>
    </row>
    <row r="9692" spans="2:4">
      <c r="B9692"/>
      <c r="D9692"/>
    </row>
    <row r="9693" spans="2:4">
      <c r="B9693"/>
      <c r="D9693"/>
    </row>
    <row r="9694" spans="2:4">
      <c r="B9694"/>
      <c r="D9694"/>
    </row>
    <row r="9695" spans="2:4">
      <c r="B9695"/>
      <c r="D9695"/>
    </row>
    <row r="9696" spans="2:4">
      <c r="B9696"/>
      <c r="D9696"/>
    </row>
    <row r="9697" spans="2:4">
      <c r="B9697"/>
      <c r="D9697"/>
    </row>
    <row r="9698" spans="2:4">
      <c r="B9698"/>
      <c r="D9698"/>
    </row>
    <row r="9699" spans="2:4">
      <c r="B9699"/>
      <c r="D9699"/>
    </row>
    <row r="9700" spans="2:4">
      <c r="B9700"/>
      <c r="D9700"/>
    </row>
    <row r="9701" spans="2:4">
      <c r="B9701"/>
      <c r="D9701"/>
    </row>
    <row r="9702" spans="2:4">
      <c r="B9702"/>
      <c r="D9702"/>
    </row>
    <row r="9703" spans="2:4">
      <c r="B9703"/>
      <c r="D9703"/>
    </row>
    <row r="9704" spans="2:4">
      <c r="B9704"/>
      <c r="D9704"/>
    </row>
    <row r="9705" spans="2:4">
      <c r="B9705"/>
      <c r="D9705"/>
    </row>
    <row r="9706" spans="2:4">
      <c r="B9706"/>
      <c r="D9706"/>
    </row>
    <row r="9707" spans="2:4">
      <c r="B9707"/>
      <c r="D9707"/>
    </row>
    <row r="9708" spans="2:4">
      <c r="B9708"/>
      <c r="D9708"/>
    </row>
    <row r="9709" spans="2:4">
      <c r="B9709"/>
      <c r="D9709"/>
    </row>
    <row r="9710" spans="2:4">
      <c r="B9710"/>
      <c r="D9710"/>
    </row>
    <row r="9711" spans="2:4">
      <c r="B9711"/>
      <c r="D9711"/>
    </row>
    <row r="9712" spans="2:4">
      <c r="B9712"/>
      <c r="D9712"/>
    </row>
    <row r="9713" spans="2:4">
      <c r="B9713"/>
      <c r="D9713"/>
    </row>
    <row r="9714" spans="2:4">
      <c r="B9714"/>
      <c r="D9714"/>
    </row>
    <row r="9715" spans="2:4">
      <c r="B9715"/>
      <c r="D9715"/>
    </row>
    <row r="9716" spans="2:4">
      <c r="B9716"/>
      <c r="D9716"/>
    </row>
    <row r="9717" spans="2:4">
      <c r="B9717"/>
      <c r="D9717"/>
    </row>
    <row r="9718" spans="2:4">
      <c r="B9718"/>
      <c r="D9718"/>
    </row>
    <row r="9719" spans="2:4">
      <c r="B9719"/>
      <c r="D9719"/>
    </row>
    <row r="9720" spans="2:4">
      <c r="B9720"/>
      <c r="D9720"/>
    </row>
    <row r="9721" spans="2:4">
      <c r="B9721"/>
      <c r="D9721"/>
    </row>
    <row r="9722" spans="2:4">
      <c r="B9722"/>
      <c r="D9722"/>
    </row>
    <row r="9723" spans="2:4">
      <c r="B9723"/>
      <c r="D9723"/>
    </row>
    <row r="9724" spans="2:4">
      <c r="B9724"/>
      <c r="D9724"/>
    </row>
    <row r="9725" spans="2:4">
      <c r="B9725"/>
      <c r="D9725"/>
    </row>
    <row r="9726" spans="2:4">
      <c r="B9726"/>
      <c r="D9726"/>
    </row>
    <row r="9727" spans="2:4">
      <c r="B9727"/>
      <c r="D9727"/>
    </row>
    <row r="9728" spans="2:4">
      <c r="B9728"/>
      <c r="D9728"/>
    </row>
    <row r="9729" spans="2:4">
      <c r="B9729"/>
      <c r="D9729"/>
    </row>
    <row r="9730" spans="2:4">
      <c r="B9730"/>
      <c r="D9730"/>
    </row>
    <row r="9731" spans="2:4">
      <c r="B9731"/>
      <c r="D9731"/>
    </row>
    <row r="9732" spans="2:4">
      <c r="B9732"/>
      <c r="D9732"/>
    </row>
    <row r="9733" spans="2:4">
      <c r="B9733"/>
      <c r="D9733"/>
    </row>
    <row r="9734" spans="2:4">
      <c r="B9734"/>
      <c r="D9734"/>
    </row>
    <row r="9735" spans="2:4">
      <c r="B9735"/>
      <c r="D9735"/>
    </row>
    <row r="9736" spans="2:4">
      <c r="B9736"/>
      <c r="D9736"/>
    </row>
    <row r="9737" spans="2:4">
      <c r="B9737"/>
      <c r="D9737"/>
    </row>
    <row r="9738" spans="2:4">
      <c r="B9738"/>
      <c r="D9738"/>
    </row>
    <row r="9739" spans="2:4">
      <c r="B9739"/>
      <c r="D9739"/>
    </row>
    <row r="9740" spans="2:4">
      <c r="B9740"/>
      <c r="D9740"/>
    </row>
    <row r="9741" spans="2:4">
      <c r="B9741"/>
      <c r="D9741"/>
    </row>
    <row r="9742" spans="2:4">
      <c r="B9742"/>
      <c r="D9742"/>
    </row>
    <row r="9743" spans="2:4">
      <c r="B9743"/>
      <c r="D9743"/>
    </row>
    <row r="9744" spans="2:4">
      <c r="B9744"/>
      <c r="D9744"/>
    </row>
    <row r="9745" spans="2:4">
      <c r="B9745"/>
      <c r="D9745"/>
    </row>
    <row r="9746" spans="2:4">
      <c r="B9746"/>
      <c r="D9746"/>
    </row>
    <row r="9747" spans="2:4">
      <c r="B9747"/>
      <c r="D9747"/>
    </row>
    <row r="9748" spans="2:4">
      <c r="B9748"/>
      <c r="D9748"/>
    </row>
    <row r="9749" spans="2:4">
      <c r="B9749"/>
      <c r="D9749"/>
    </row>
    <row r="9750" spans="2:4">
      <c r="B9750"/>
      <c r="D9750"/>
    </row>
    <row r="9751" spans="2:4">
      <c r="B9751"/>
      <c r="D9751"/>
    </row>
    <row r="9752" spans="2:4">
      <c r="B9752"/>
      <c r="D9752"/>
    </row>
    <row r="9753" spans="2:4">
      <c r="B9753"/>
      <c r="D9753"/>
    </row>
    <row r="9754" spans="2:4">
      <c r="B9754"/>
      <c r="D9754"/>
    </row>
    <row r="9755" spans="2:4">
      <c r="B9755"/>
      <c r="D9755"/>
    </row>
    <row r="9756" spans="2:4">
      <c r="B9756"/>
      <c r="D9756"/>
    </row>
    <row r="9757" spans="2:4">
      <c r="B9757"/>
      <c r="D9757"/>
    </row>
    <row r="9758" spans="2:4">
      <c r="B9758"/>
      <c r="D9758"/>
    </row>
    <row r="9759" spans="2:4">
      <c r="B9759"/>
      <c r="D9759"/>
    </row>
    <row r="9760" spans="2:4">
      <c r="B9760"/>
      <c r="D9760"/>
    </row>
    <row r="9761" spans="2:4">
      <c r="B9761"/>
      <c r="D9761"/>
    </row>
    <row r="9762" spans="2:4">
      <c r="B9762"/>
      <c r="D9762"/>
    </row>
    <row r="9763" spans="2:4">
      <c r="B9763"/>
      <c r="D9763"/>
    </row>
    <row r="9764" spans="2:4">
      <c r="B9764"/>
      <c r="D9764"/>
    </row>
    <row r="9765" spans="2:4">
      <c r="B9765"/>
      <c r="D9765"/>
    </row>
    <row r="9766" spans="2:4">
      <c r="B9766"/>
      <c r="D9766"/>
    </row>
    <row r="9767" spans="2:4">
      <c r="B9767"/>
      <c r="D9767"/>
    </row>
    <row r="9768" spans="2:4">
      <c r="B9768"/>
      <c r="D9768"/>
    </row>
    <row r="9769" spans="2:4">
      <c r="B9769"/>
      <c r="D9769"/>
    </row>
    <row r="9770" spans="2:4">
      <c r="B9770"/>
      <c r="D9770"/>
    </row>
    <row r="9771" spans="2:4">
      <c r="B9771"/>
      <c r="D9771"/>
    </row>
    <row r="9772" spans="2:4">
      <c r="B9772"/>
      <c r="D9772"/>
    </row>
    <row r="9773" spans="2:4">
      <c r="B9773"/>
      <c r="D9773"/>
    </row>
    <row r="9774" spans="2:4">
      <c r="B9774"/>
      <c r="D9774"/>
    </row>
    <row r="9775" spans="2:4">
      <c r="B9775"/>
      <c r="D9775"/>
    </row>
    <row r="9776" spans="2:4">
      <c r="B9776"/>
      <c r="D9776"/>
    </row>
    <row r="9777" spans="2:4">
      <c r="B9777"/>
      <c r="D9777"/>
    </row>
    <row r="9778" spans="2:4">
      <c r="B9778"/>
      <c r="D9778"/>
    </row>
    <row r="9779" spans="2:4">
      <c r="B9779"/>
      <c r="D9779"/>
    </row>
    <row r="9780" spans="2:4">
      <c r="B9780"/>
      <c r="D9780"/>
    </row>
    <row r="9781" spans="2:4">
      <c r="B9781"/>
      <c r="D9781"/>
    </row>
    <row r="9782" spans="2:4">
      <c r="B9782"/>
      <c r="D9782"/>
    </row>
    <row r="9783" spans="2:4">
      <c r="B9783"/>
      <c r="D9783"/>
    </row>
    <row r="9784" spans="2:4">
      <c r="B9784"/>
      <c r="D9784"/>
    </row>
    <row r="9785" spans="2:4">
      <c r="B9785"/>
      <c r="D9785"/>
    </row>
    <row r="9786" spans="2:4">
      <c r="B9786"/>
      <c r="D9786"/>
    </row>
    <row r="9787" spans="2:4">
      <c r="B9787"/>
      <c r="D9787"/>
    </row>
    <row r="9788" spans="2:4">
      <c r="B9788"/>
      <c r="D9788"/>
    </row>
    <row r="9789" spans="2:4">
      <c r="B9789"/>
      <c r="D9789"/>
    </row>
    <row r="9790" spans="2:4">
      <c r="B9790"/>
      <c r="D9790"/>
    </row>
    <row r="9791" spans="2:4">
      <c r="B9791"/>
      <c r="D9791"/>
    </row>
    <row r="9792" spans="2:4">
      <c r="B9792"/>
      <c r="D9792"/>
    </row>
    <row r="9793" spans="2:4">
      <c r="B9793"/>
      <c r="D9793"/>
    </row>
    <row r="9794" spans="2:4">
      <c r="B9794"/>
      <c r="D9794"/>
    </row>
    <row r="9795" spans="2:4">
      <c r="B9795"/>
      <c r="D9795"/>
    </row>
    <row r="9796" spans="2:4">
      <c r="B9796"/>
      <c r="D9796"/>
    </row>
    <row r="9797" spans="2:4">
      <c r="B9797"/>
      <c r="D9797"/>
    </row>
    <row r="9798" spans="2:4">
      <c r="B9798"/>
      <c r="D9798"/>
    </row>
    <row r="9799" spans="2:4">
      <c r="B9799"/>
      <c r="D9799"/>
    </row>
    <row r="9800" spans="2:4">
      <c r="B9800"/>
      <c r="D9800"/>
    </row>
    <row r="9801" spans="2:4">
      <c r="B9801"/>
      <c r="D9801"/>
    </row>
    <row r="9802" spans="2:4">
      <c r="B9802"/>
      <c r="D9802"/>
    </row>
    <row r="9803" spans="2:4">
      <c r="B9803"/>
      <c r="D9803"/>
    </row>
    <row r="9804" spans="2:4">
      <c r="B9804"/>
      <c r="D9804"/>
    </row>
    <row r="9805" spans="2:4">
      <c r="B9805"/>
      <c r="D9805"/>
    </row>
    <row r="9806" spans="2:4">
      <c r="B9806"/>
      <c r="D9806"/>
    </row>
    <row r="9807" spans="2:4">
      <c r="B9807"/>
      <c r="D9807"/>
    </row>
    <row r="9808" spans="2:4">
      <c r="B9808"/>
      <c r="D9808"/>
    </row>
    <row r="9809" spans="2:4">
      <c r="B9809"/>
      <c r="D9809"/>
    </row>
    <row r="9810" spans="2:4">
      <c r="B9810"/>
      <c r="D9810"/>
    </row>
    <row r="9811" spans="2:4">
      <c r="B9811"/>
      <c r="D9811"/>
    </row>
    <row r="9812" spans="2:4">
      <c r="B9812"/>
      <c r="D9812"/>
    </row>
    <row r="9813" spans="2:4">
      <c r="B9813"/>
      <c r="D9813"/>
    </row>
    <row r="9814" spans="2:4">
      <c r="B9814"/>
      <c r="D9814"/>
    </row>
    <row r="9815" spans="2:4">
      <c r="B9815"/>
      <c r="D9815"/>
    </row>
    <row r="9816" spans="2:4">
      <c r="B9816"/>
      <c r="D9816"/>
    </row>
    <row r="9817" spans="2:4">
      <c r="B9817"/>
      <c r="D9817"/>
    </row>
    <row r="9818" spans="2:4">
      <c r="B9818"/>
      <c r="D9818"/>
    </row>
    <row r="9819" spans="2:4">
      <c r="B9819"/>
      <c r="D9819"/>
    </row>
    <row r="9820" spans="2:4">
      <c r="B9820"/>
      <c r="D9820"/>
    </row>
    <row r="9821" spans="2:4">
      <c r="B9821"/>
      <c r="D9821"/>
    </row>
    <row r="9822" spans="2:4">
      <c r="B9822"/>
      <c r="D9822"/>
    </row>
    <row r="9823" spans="2:4">
      <c r="B9823"/>
      <c r="D9823"/>
    </row>
    <row r="9824" spans="2:4">
      <c r="B9824"/>
      <c r="D9824"/>
    </row>
    <row r="9825" spans="2:4">
      <c r="B9825"/>
      <c r="D9825"/>
    </row>
    <row r="9826" spans="2:4">
      <c r="B9826"/>
      <c r="D9826"/>
    </row>
    <row r="9827" spans="2:4">
      <c r="B9827"/>
      <c r="D9827"/>
    </row>
    <row r="9828" spans="2:4">
      <c r="B9828"/>
      <c r="D9828"/>
    </row>
    <row r="9829" spans="2:4">
      <c r="B9829"/>
      <c r="D9829"/>
    </row>
    <row r="9830" spans="2:4">
      <c r="B9830"/>
      <c r="D9830"/>
    </row>
    <row r="9831" spans="2:4">
      <c r="B9831"/>
      <c r="D9831"/>
    </row>
    <row r="9832" spans="2:4">
      <c r="B9832"/>
      <c r="D9832"/>
    </row>
    <row r="9833" spans="2:4">
      <c r="B9833"/>
      <c r="D9833"/>
    </row>
    <row r="9834" spans="2:4">
      <c r="B9834"/>
      <c r="D9834"/>
    </row>
    <row r="9835" spans="2:4">
      <c r="B9835"/>
      <c r="D9835"/>
    </row>
    <row r="9836" spans="2:4">
      <c r="B9836"/>
      <c r="D9836"/>
    </row>
    <row r="9837" spans="2:4">
      <c r="B9837"/>
      <c r="D9837"/>
    </row>
    <row r="9838" spans="2:4">
      <c r="B9838"/>
      <c r="D9838"/>
    </row>
    <row r="9839" spans="2:4">
      <c r="B9839"/>
      <c r="D9839"/>
    </row>
    <row r="9840" spans="2:4">
      <c r="B9840"/>
      <c r="D9840"/>
    </row>
    <row r="9841" spans="2:4">
      <c r="B9841"/>
      <c r="D9841"/>
    </row>
    <row r="9842" spans="2:4">
      <c r="B9842"/>
      <c r="D9842"/>
    </row>
    <row r="9843" spans="2:4">
      <c r="B9843"/>
      <c r="D9843"/>
    </row>
    <row r="9844" spans="2:4">
      <c r="B9844"/>
      <c r="D9844"/>
    </row>
    <row r="9845" spans="2:4">
      <c r="B9845"/>
      <c r="D9845"/>
    </row>
    <row r="9846" spans="2:4">
      <c r="B9846"/>
      <c r="D9846"/>
    </row>
    <row r="9847" spans="2:4">
      <c r="B9847"/>
      <c r="D9847"/>
    </row>
    <row r="9848" spans="2:4">
      <c r="B9848"/>
      <c r="D9848"/>
    </row>
    <row r="9849" spans="2:4">
      <c r="B9849"/>
      <c r="D9849"/>
    </row>
    <row r="9850" spans="2:4">
      <c r="B9850"/>
      <c r="D9850"/>
    </row>
    <row r="9851" spans="2:4">
      <c r="B9851"/>
      <c r="D9851"/>
    </row>
    <row r="9852" spans="2:4">
      <c r="B9852"/>
      <c r="D9852"/>
    </row>
    <row r="9853" spans="2:4">
      <c r="B9853"/>
      <c r="D9853"/>
    </row>
    <row r="9854" spans="2:4">
      <c r="B9854"/>
      <c r="D9854"/>
    </row>
    <row r="9855" spans="2:4">
      <c r="B9855"/>
      <c r="D9855"/>
    </row>
    <row r="9856" spans="2:4">
      <c r="B9856"/>
      <c r="D9856"/>
    </row>
    <row r="9857" spans="2:4">
      <c r="B9857"/>
      <c r="D9857"/>
    </row>
    <row r="9858" spans="2:4">
      <c r="B9858"/>
      <c r="D9858"/>
    </row>
    <row r="9859" spans="2:4">
      <c r="B9859"/>
      <c r="D9859"/>
    </row>
    <row r="9860" spans="2:4">
      <c r="B9860"/>
      <c r="D9860"/>
    </row>
    <row r="9861" spans="2:4">
      <c r="B9861"/>
      <c r="D9861"/>
    </row>
    <row r="9862" spans="2:4">
      <c r="B9862"/>
      <c r="D9862"/>
    </row>
    <row r="9863" spans="2:4">
      <c r="B9863"/>
      <c r="D9863"/>
    </row>
    <row r="9864" spans="2:4">
      <c r="B9864"/>
      <c r="D9864"/>
    </row>
    <row r="9865" spans="2:4">
      <c r="B9865"/>
      <c r="D9865"/>
    </row>
    <row r="9866" spans="2:4">
      <c r="B9866"/>
      <c r="D9866"/>
    </row>
    <row r="9867" spans="2:4">
      <c r="B9867"/>
      <c r="D9867"/>
    </row>
    <row r="9868" spans="2:4">
      <c r="B9868"/>
      <c r="D9868"/>
    </row>
    <row r="9869" spans="2:4">
      <c r="B9869"/>
      <c r="D9869"/>
    </row>
    <row r="9870" spans="2:4">
      <c r="B9870"/>
      <c r="D9870"/>
    </row>
    <row r="9871" spans="2:4">
      <c r="B9871"/>
      <c r="D9871"/>
    </row>
    <row r="9872" spans="2:4">
      <c r="B9872"/>
      <c r="D9872"/>
    </row>
    <row r="9873" spans="2:4">
      <c r="B9873"/>
      <c r="D9873"/>
    </row>
    <row r="9874" spans="2:4">
      <c r="B9874"/>
      <c r="D9874"/>
    </row>
    <row r="9875" spans="2:4">
      <c r="B9875"/>
      <c r="D9875"/>
    </row>
    <row r="9876" spans="2:4">
      <c r="B9876"/>
      <c r="D9876"/>
    </row>
    <row r="9877" spans="2:4">
      <c r="B9877"/>
      <c r="D9877"/>
    </row>
    <row r="9878" spans="2:4">
      <c r="B9878"/>
      <c r="D9878"/>
    </row>
    <row r="9879" spans="2:4">
      <c r="B9879"/>
      <c r="D9879"/>
    </row>
    <row r="9880" spans="2:4">
      <c r="B9880"/>
      <c r="D9880"/>
    </row>
    <row r="9881" spans="2:4">
      <c r="B9881"/>
      <c r="D9881"/>
    </row>
    <row r="9882" spans="2:4">
      <c r="B9882"/>
      <c r="D9882"/>
    </row>
    <row r="9883" spans="2:4">
      <c r="B9883"/>
      <c r="D9883"/>
    </row>
    <row r="9884" spans="2:4">
      <c r="B9884"/>
      <c r="D9884"/>
    </row>
    <row r="9885" spans="2:4">
      <c r="B9885"/>
      <c r="D9885"/>
    </row>
    <row r="9886" spans="2:4">
      <c r="B9886"/>
      <c r="D9886"/>
    </row>
    <row r="9887" spans="2:4">
      <c r="B9887"/>
      <c r="D9887"/>
    </row>
    <row r="9888" spans="2:4">
      <c r="B9888"/>
      <c r="D9888"/>
    </row>
    <row r="9889" spans="2:4">
      <c r="B9889"/>
      <c r="D9889"/>
    </row>
    <row r="9890" spans="2:4">
      <c r="B9890"/>
      <c r="D9890"/>
    </row>
    <row r="9891" spans="2:4">
      <c r="B9891"/>
      <c r="D9891"/>
    </row>
    <row r="9892" spans="2:4">
      <c r="B9892"/>
      <c r="D9892"/>
    </row>
    <row r="9893" spans="2:4">
      <c r="B9893"/>
      <c r="D9893"/>
    </row>
    <row r="9894" spans="2:4">
      <c r="B9894"/>
      <c r="D9894"/>
    </row>
    <row r="9895" spans="2:4">
      <c r="B9895"/>
      <c r="D9895"/>
    </row>
    <row r="9896" spans="2:4">
      <c r="B9896"/>
      <c r="D9896"/>
    </row>
    <row r="9897" spans="2:4">
      <c r="B9897"/>
      <c r="D9897"/>
    </row>
    <row r="9898" spans="2:4">
      <c r="B9898"/>
      <c r="D9898"/>
    </row>
    <row r="9899" spans="2:4">
      <c r="B9899"/>
      <c r="D9899"/>
    </row>
    <row r="9900" spans="2:4">
      <c r="B9900"/>
      <c r="D9900"/>
    </row>
    <row r="9901" spans="2:4">
      <c r="B9901"/>
      <c r="D9901"/>
    </row>
    <row r="9902" spans="2:4">
      <c r="B9902"/>
      <c r="D9902"/>
    </row>
    <row r="9903" spans="2:4">
      <c r="B9903"/>
      <c r="D9903"/>
    </row>
    <row r="9904" spans="2:4">
      <c r="B9904"/>
      <c r="D9904"/>
    </row>
    <row r="9905" spans="2:4">
      <c r="B9905"/>
      <c r="D9905"/>
    </row>
    <row r="9906" spans="2:4">
      <c r="B9906"/>
      <c r="D9906"/>
    </row>
    <row r="9907" spans="2:4">
      <c r="B9907"/>
      <c r="D9907"/>
    </row>
    <row r="9908" spans="2:4">
      <c r="B9908"/>
      <c r="D9908"/>
    </row>
    <row r="9909" spans="2:4">
      <c r="B9909"/>
      <c r="D9909"/>
    </row>
    <row r="9910" spans="2:4">
      <c r="B9910"/>
      <c r="D9910"/>
    </row>
    <row r="9911" spans="2:4">
      <c r="B9911"/>
      <c r="D9911"/>
    </row>
    <row r="9912" spans="2:4">
      <c r="B9912"/>
      <c r="D9912"/>
    </row>
    <row r="9913" spans="2:4">
      <c r="B9913"/>
      <c r="D9913"/>
    </row>
    <row r="9914" spans="2:4">
      <c r="B9914"/>
      <c r="D9914"/>
    </row>
    <row r="9915" spans="2:4">
      <c r="B9915"/>
      <c r="D9915"/>
    </row>
    <row r="9916" spans="2:4">
      <c r="B9916"/>
      <c r="D9916"/>
    </row>
    <row r="9917" spans="2:4">
      <c r="B9917"/>
      <c r="D9917"/>
    </row>
    <row r="9918" spans="2:4">
      <c r="B9918"/>
      <c r="D9918"/>
    </row>
    <row r="9919" spans="2:4">
      <c r="B9919"/>
      <c r="D9919"/>
    </row>
    <row r="9920" spans="2:4">
      <c r="B9920"/>
      <c r="D9920"/>
    </row>
    <row r="9921" spans="2:4">
      <c r="B9921"/>
      <c r="D9921"/>
    </row>
    <row r="9922" spans="2:4">
      <c r="B9922"/>
      <c r="D9922"/>
    </row>
    <row r="9923" spans="2:4">
      <c r="B9923"/>
      <c r="D9923"/>
    </row>
    <row r="9924" spans="2:4">
      <c r="B9924"/>
      <c r="D9924"/>
    </row>
    <row r="9925" spans="2:4">
      <c r="B9925"/>
      <c r="D9925"/>
    </row>
    <row r="9926" spans="2:4">
      <c r="B9926"/>
      <c r="D9926"/>
    </row>
    <row r="9927" spans="2:4">
      <c r="B9927"/>
      <c r="D9927"/>
    </row>
    <row r="9928" spans="2:4">
      <c r="B9928"/>
      <c r="D9928"/>
    </row>
    <row r="9929" spans="2:4">
      <c r="B9929"/>
      <c r="D9929"/>
    </row>
    <row r="9930" spans="2:4">
      <c r="B9930"/>
      <c r="D9930"/>
    </row>
    <row r="9931" spans="2:4">
      <c r="B9931"/>
      <c r="D9931"/>
    </row>
    <row r="9932" spans="2:4">
      <c r="B9932"/>
      <c r="D9932"/>
    </row>
    <row r="9933" spans="2:4">
      <c r="B9933"/>
      <c r="D9933"/>
    </row>
    <row r="9934" spans="2:4">
      <c r="B9934"/>
      <c r="D9934"/>
    </row>
    <row r="9935" spans="2:4">
      <c r="B9935"/>
      <c r="D9935"/>
    </row>
    <row r="9936" spans="2:4">
      <c r="B9936"/>
      <c r="D9936"/>
    </row>
    <row r="9937" spans="2:4">
      <c r="B9937"/>
      <c r="D9937"/>
    </row>
    <row r="9938" spans="2:4">
      <c r="B9938"/>
      <c r="D9938"/>
    </row>
    <row r="9939" spans="2:4">
      <c r="B9939"/>
      <c r="D9939"/>
    </row>
    <row r="9940" spans="2:4">
      <c r="B9940"/>
      <c r="D9940"/>
    </row>
    <row r="9941" spans="2:4">
      <c r="B9941"/>
      <c r="D9941"/>
    </row>
    <row r="9942" spans="2:4">
      <c r="B9942"/>
      <c r="D9942"/>
    </row>
    <row r="9943" spans="2:4">
      <c r="B9943"/>
      <c r="D9943"/>
    </row>
    <row r="9944" spans="2:4">
      <c r="B9944"/>
      <c r="D9944"/>
    </row>
    <row r="9945" spans="2:4">
      <c r="B9945"/>
      <c r="D9945"/>
    </row>
    <row r="9946" spans="2:4">
      <c r="B9946"/>
      <c r="D9946"/>
    </row>
    <row r="9947" spans="2:4">
      <c r="B9947"/>
      <c r="D9947"/>
    </row>
    <row r="9948" spans="2:4">
      <c r="B9948"/>
      <c r="D9948"/>
    </row>
    <row r="9949" spans="2:4">
      <c r="B9949"/>
      <c r="D9949"/>
    </row>
    <row r="9950" spans="2:4">
      <c r="B9950"/>
      <c r="D9950"/>
    </row>
    <row r="9951" spans="2:4">
      <c r="B9951"/>
      <c r="D9951"/>
    </row>
    <row r="9952" spans="2:4">
      <c r="B9952"/>
      <c r="D9952"/>
    </row>
    <row r="9953" spans="2:4">
      <c r="B9953"/>
      <c r="D9953"/>
    </row>
    <row r="9954" spans="2:4">
      <c r="B9954"/>
      <c r="D9954"/>
    </row>
    <row r="9955" spans="2:4">
      <c r="B9955"/>
      <c r="D9955"/>
    </row>
    <row r="9956" spans="2:4">
      <c r="B9956"/>
      <c r="D9956"/>
    </row>
    <row r="9957" spans="2:4">
      <c r="B9957"/>
      <c r="D9957"/>
    </row>
    <row r="9958" spans="2:4">
      <c r="B9958"/>
      <c r="D9958"/>
    </row>
    <row r="9959" spans="2:4">
      <c r="B9959"/>
      <c r="D9959"/>
    </row>
    <row r="9960" spans="2:4">
      <c r="B9960"/>
      <c r="D9960"/>
    </row>
    <row r="9961" spans="2:4">
      <c r="B9961"/>
      <c r="D9961"/>
    </row>
    <row r="9962" spans="2:4">
      <c r="B9962"/>
      <c r="D9962"/>
    </row>
    <row r="9963" spans="2:4">
      <c r="B9963"/>
      <c r="D9963"/>
    </row>
    <row r="9964" spans="2:4">
      <c r="B9964"/>
      <c r="D9964"/>
    </row>
    <row r="9965" spans="2:4">
      <c r="B9965"/>
      <c r="D9965"/>
    </row>
    <row r="9966" spans="2:4">
      <c r="B9966"/>
      <c r="D9966"/>
    </row>
    <row r="9967" spans="2:4">
      <c r="B9967"/>
      <c r="D9967"/>
    </row>
    <row r="9968" spans="2:4">
      <c r="B9968"/>
      <c r="D9968"/>
    </row>
    <row r="9969" spans="2:4">
      <c r="B9969"/>
      <c r="D9969"/>
    </row>
    <row r="9970" spans="2:4">
      <c r="B9970"/>
      <c r="D9970"/>
    </row>
    <row r="9971" spans="2:4">
      <c r="B9971"/>
      <c r="D9971"/>
    </row>
    <row r="9972" spans="2:4">
      <c r="B9972"/>
      <c r="D9972"/>
    </row>
    <row r="9973" spans="2:4">
      <c r="B9973"/>
      <c r="D9973"/>
    </row>
    <row r="9974" spans="2:4">
      <c r="B9974"/>
      <c r="D9974"/>
    </row>
    <row r="9975" spans="2:4">
      <c r="B9975"/>
      <c r="D9975"/>
    </row>
    <row r="9976" spans="2:4">
      <c r="B9976"/>
      <c r="D9976"/>
    </row>
    <row r="9977" spans="2:4">
      <c r="B9977"/>
      <c r="D9977"/>
    </row>
    <row r="9978" spans="2:4">
      <c r="B9978"/>
      <c r="D9978"/>
    </row>
    <row r="9979" spans="2:4">
      <c r="B9979"/>
      <c r="D9979"/>
    </row>
    <row r="9980" spans="2:4">
      <c r="B9980"/>
      <c r="D9980"/>
    </row>
    <row r="9981" spans="2:4">
      <c r="B9981"/>
      <c r="D9981"/>
    </row>
    <row r="9982" spans="2:4">
      <c r="B9982"/>
      <c r="D9982"/>
    </row>
    <row r="9983" spans="2:4">
      <c r="B9983"/>
      <c r="D9983"/>
    </row>
    <row r="9984" spans="2:4">
      <c r="B9984"/>
      <c r="D9984"/>
    </row>
    <row r="9985" spans="2:4">
      <c r="B9985"/>
      <c r="D9985"/>
    </row>
    <row r="9986" spans="2:4">
      <c r="B9986"/>
      <c r="D9986"/>
    </row>
    <row r="9987" spans="2:4">
      <c r="B9987"/>
      <c r="D9987"/>
    </row>
    <row r="9988" spans="2:4">
      <c r="B9988"/>
      <c r="D9988"/>
    </row>
    <row r="9989" spans="2:4">
      <c r="B9989"/>
      <c r="D9989"/>
    </row>
    <row r="9990" spans="2:4">
      <c r="B9990"/>
      <c r="D9990"/>
    </row>
    <row r="9991" spans="2:4">
      <c r="B9991"/>
      <c r="D9991"/>
    </row>
    <row r="9992" spans="2:4">
      <c r="B9992"/>
      <c r="D9992"/>
    </row>
    <row r="9993" spans="2:4">
      <c r="B9993"/>
      <c r="D9993"/>
    </row>
    <row r="9994" spans="2:4">
      <c r="B9994"/>
      <c r="D9994"/>
    </row>
    <row r="9995" spans="2:4">
      <c r="B9995"/>
      <c r="D9995"/>
    </row>
    <row r="9996" spans="2:4">
      <c r="B9996"/>
      <c r="D9996"/>
    </row>
    <row r="9997" spans="2:4">
      <c r="B9997"/>
      <c r="D9997"/>
    </row>
    <row r="9998" spans="2:4">
      <c r="B9998"/>
      <c r="D9998"/>
    </row>
    <row r="9999" spans="2:4">
      <c r="B9999"/>
      <c r="D9999"/>
    </row>
    <row r="10000" spans="2:4">
      <c r="B10000"/>
      <c r="D10000"/>
    </row>
    <row r="10001" spans="2:4">
      <c r="B10001"/>
      <c r="D10001"/>
    </row>
    <row r="10002" spans="2:4">
      <c r="B10002"/>
      <c r="D10002"/>
    </row>
    <row r="10003" spans="2:4">
      <c r="B10003"/>
      <c r="D10003"/>
    </row>
    <row r="10004" spans="2:4">
      <c r="B10004"/>
      <c r="D10004"/>
    </row>
    <row r="10005" spans="2:4">
      <c r="B10005"/>
      <c r="D10005"/>
    </row>
    <row r="10006" spans="2:4">
      <c r="B10006"/>
      <c r="D10006"/>
    </row>
    <row r="10007" spans="2:4">
      <c r="B10007"/>
      <c r="D10007"/>
    </row>
    <row r="10008" spans="2:4">
      <c r="B10008"/>
      <c r="D10008"/>
    </row>
    <row r="10009" spans="2:4">
      <c r="B10009"/>
      <c r="D10009"/>
    </row>
    <row r="10010" spans="2:4">
      <c r="B10010"/>
      <c r="D10010"/>
    </row>
    <row r="10011" spans="2:4">
      <c r="B10011"/>
      <c r="D10011"/>
    </row>
    <row r="10012" spans="2:4">
      <c r="B10012"/>
      <c r="D10012"/>
    </row>
    <row r="10013" spans="2:4">
      <c r="B10013"/>
      <c r="D10013"/>
    </row>
    <row r="10014" spans="2:4">
      <c r="B10014"/>
      <c r="D10014"/>
    </row>
    <row r="10015" spans="2:4">
      <c r="B10015"/>
      <c r="D10015"/>
    </row>
    <row r="10016" spans="2:4">
      <c r="B10016"/>
      <c r="D10016"/>
    </row>
    <row r="10017" spans="2:4">
      <c r="B10017"/>
      <c r="D10017"/>
    </row>
    <row r="10018" spans="2:4">
      <c r="B10018"/>
      <c r="D10018"/>
    </row>
    <row r="10019" spans="2:4">
      <c r="B10019"/>
      <c r="D10019"/>
    </row>
    <row r="10020" spans="2:4">
      <c r="B10020"/>
      <c r="D10020"/>
    </row>
    <row r="10021" spans="2:4">
      <c r="B10021"/>
      <c r="D10021"/>
    </row>
    <row r="10022" spans="2:4">
      <c r="B10022"/>
      <c r="D10022"/>
    </row>
    <row r="10023" spans="2:4">
      <c r="B10023"/>
      <c r="D10023"/>
    </row>
    <row r="10024" spans="2:4">
      <c r="B10024"/>
      <c r="D10024"/>
    </row>
    <row r="10025" spans="2:4">
      <c r="B10025"/>
      <c r="D10025"/>
    </row>
    <row r="10026" spans="2:4">
      <c r="B10026"/>
      <c r="D10026"/>
    </row>
    <row r="10027" spans="2:4">
      <c r="B10027"/>
      <c r="D10027"/>
    </row>
    <row r="10028" spans="2:4">
      <c r="B10028"/>
      <c r="D10028"/>
    </row>
    <row r="10029" spans="2:4">
      <c r="B10029"/>
      <c r="D10029"/>
    </row>
    <row r="10030" spans="2:4">
      <c r="B10030"/>
      <c r="D10030"/>
    </row>
    <row r="10031" spans="2:4">
      <c r="B10031"/>
      <c r="D10031"/>
    </row>
    <row r="10032" spans="2:4">
      <c r="B10032"/>
      <c r="D10032"/>
    </row>
    <row r="10033" spans="2:4">
      <c r="B10033"/>
      <c r="D10033"/>
    </row>
    <row r="10034" spans="2:4">
      <c r="B10034"/>
      <c r="D10034"/>
    </row>
    <row r="10035" spans="2:4">
      <c r="B10035"/>
      <c r="D10035"/>
    </row>
    <row r="10036" spans="2:4">
      <c r="B10036"/>
      <c r="D10036"/>
    </row>
    <row r="10037" spans="2:4">
      <c r="B10037"/>
      <c r="D10037"/>
    </row>
    <row r="10038" spans="2:4">
      <c r="B10038"/>
      <c r="D10038"/>
    </row>
    <row r="10039" spans="2:4">
      <c r="B10039"/>
      <c r="D10039"/>
    </row>
    <row r="10040" spans="2:4">
      <c r="B10040"/>
      <c r="D10040"/>
    </row>
    <row r="10041" spans="2:4">
      <c r="B10041"/>
      <c r="D10041"/>
    </row>
    <row r="10042" spans="2:4">
      <c r="B10042"/>
      <c r="D10042"/>
    </row>
    <row r="10043" spans="2:4">
      <c r="B10043"/>
      <c r="D10043"/>
    </row>
    <row r="10044" spans="2:4">
      <c r="B10044"/>
      <c r="D10044"/>
    </row>
    <row r="10045" spans="2:4">
      <c r="B10045"/>
      <c r="D10045"/>
    </row>
    <row r="10046" spans="2:4">
      <c r="B10046"/>
      <c r="D10046"/>
    </row>
    <row r="10047" spans="2:4">
      <c r="B10047"/>
      <c r="D10047"/>
    </row>
    <row r="10048" spans="2:4">
      <c r="B10048"/>
      <c r="D10048"/>
    </row>
    <row r="10049" spans="2:4">
      <c r="B10049"/>
      <c r="D10049"/>
    </row>
    <row r="10050" spans="2:4">
      <c r="B10050"/>
      <c r="D10050"/>
    </row>
    <row r="10051" spans="2:4">
      <c r="B10051"/>
      <c r="D10051"/>
    </row>
    <row r="10052" spans="2:4">
      <c r="B10052"/>
      <c r="D10052"/>
    </row>
    <row r="10053" spans="2:4">
      <c r="B10053"/>
      <c r="D10053"/>
    </row>
    <row r="10054" spans="2:4">
      <c r="B10054"/>
      <c r="D10054"/>
    </row>
    <row r="10055" spans="2:4">
      <c r="B10055"/>
      <c r="D10055"/>
    </row>
    <row r="10056" spans="2:4">
      <c r="B10056"/>
      <c r="D10056"/>
    </row>
    <row r="10057" spans="2:4">
      <c r="B10057"/>
      <c r="D10057"/>
    </row>
    <row r="10058" spans="2:4">
      <c r="B10058"/>
      <c r="D10058"/>
    </row>
    <row r="10059" spans="2:4">
      <c r="B10059"/>
      <c r="D10059"/>
    </row>
    <row r="10060" spans="2:4">
      <c r="B10060"/>
      <c r="D10060"/>
    </row>
    <row r="10061" spans="2:4">
      <c r="B10061"/>
      <c r="D10061"/>
    </row>
    <row r="10062" spans="2:4">
      <c r="B10062"/>
      <c r="D10062"/>
    </row>
    <row r="10063" spans="2:4">
      <c r="B10063"/>
      <c r="D10063"/>
    </row>
    <row r="10064" spans="2:4">
      <c r="B10064"/>
      <c r="D10064"/>
    </row>
    <row r="10065" spans="2:4">
      <c r="B10065"/>
      <c r="D10065"/>
    </row>
    <row r="10066" spans="2:4">
      <c r="B10066"/>
      <c r="D10066"/>
    </row>
    <row r="10067" spans="2:4">
      <c r="B10067"/>
      <c r="D10067"/>
    </row>
    <row r="10068" spans="2:4">
      <c r="B10068"/>
      <c r="D10068"/>
    </row>
    <row r="10069" spans="2:4">
      <c r="B10069"/>
      <c r="D10069"/>
    </row>
    <row r="10070" spans="2:4">
      <c r="B10070"/>
      <c r="D10070"/>
    </row>
    <row r="10071" spans="2:4">
      <c r="B10071"/>
      <c r="D10071"/>
    </row>
    <row r="10072" spans="2:4">
      <c r="B10072"/>
      <c r="D10072"/>
    </row>
    <row r="10073" spans="2:4">
      <c r="B10073"/>
      <c r="D10073"/>
    </row>
    <row r="10074" spans="2:4">
      <c r="B10074"/>
      <c r="D10074"/>
    </row>
    <row r="10075" spans="2:4">
      <c r="B10075"/>
      <c r="D10075"/>
    </row>
    <row r="10076" spans="2:4">
      <c r="B10076"/>
      <c r="D10076"/>
    </row>
    <row r="10077" spans="2:4">
      <c r="B10077"/>
      <c r="D10077"/>
    </row>
    <row r="10078" spans="2:4">
      <c r="B10078"/>
      <c r="D10078"/>
    </row>
    <row r="10079" spans="2:4">
      <c r="B10079"/>
      <c r="D10079"/>
    </row>
    <row r="10080" spans="2:4">
      <c r="B10080"/>
      <c r="D10080"/>
    </row>
    <row r="10081" spans="2:4">
      <c r="B10081"/>
      <c r="D10081"/>
    </row>
    <row r="10082" spans="2:4">
      <c r="B10082"/>
      <c r="D10082"/>
    </row>
    <row r="10083" spans="2:4">
      <c r="B10083"/>
      <c r="D10083"/>
    </row>
    <row r="10084" spans="2:4">
      <c r="B10084"/>
      <c r="D10084"/>
    </row>
    <row r="10085" spans="2:4">
      <c r="B10085"/>
      <c r="D10085"/>
    </row>
    <row r="10086" spans="2:4">
      <c r="B10086"/>
      <c r="D10086"/>
    </row>
    <row r="10087" spans="2:4">
      <c r="B10087"/>
      <c r="D10087"/>
    </row>
    <row r="10088" spans="2:4">
      <c r="B10088"/>
      <c r="D10088"/>
    </row>
    <row r="10089" spans="2:4">
      <c r="B10089"/>
      <c r="D10089"/>
    </row>
    <row r="10090" spans="2:4">
      <c r="B10090"/>
      <c r="D10090"/>
    </row>
    <row r="10091" spans="2:4">
      <c r="B10091"/>
      <c r="D10091"/>
    </row>
    <row r="10092" spans="2:4">
      <c r="B10092"/>
      <c r="D10092"/>
    </row>
    <row r="10093" spans="2:4">
      <c r="B10093"/>
      <c r="D10093"/>
    </row>
    <row r="10094" spans="2:4">
      <c r="B10094"/>
      <c r="D10094"/>
    </row>
    <row r="10095" spans="2:4">
      <c r="B10095"/>
      <c r="D10095"/>
    </row>
    <row r="10096" spans="2:4">
      <c r="B10096"/>
      <c r="D10096"/>
    </row>
    <row r="10097" spans="2:4">
      <c r="B10097"/>
      <c r="D10097"/>
    </row>
    <row r="10098" spans="2:4">
      <c r="B10098"/>
      <c r="D10098"/>
    </row>
    <row r="10099" spans="2:4">
      <c r="B10099"/>
      <c r="D10099"/>
    </row>
    <row r="10100" spans="2:4">
      <c r="B10100"/>
      <c r="D10100"/>
    </row>
    <row r="10101" spans="2:4">
      <c r="B10101"/>
      <c r="D10101"/>
    </row>
    <row r="10102" spans="2:4">
      <c r="B10102"/>
      <c r="D10102"/>
    </row>
    <row r="10103" spans="2:4">
      <c r="B10103"/>
      <c r="D10103"/>
    </row>
    <row r="10104" spans="2:4">
      <c r="B10104"/>
      <c r="D10104"/>
    </row>
    <row r="10105" spans="2:4">
      <c r="B10105"/>
      <c r="D10105"/>
    </row>
    <row r="10106" spans="2:4">
      <c r="B10106"/>
      <c r="D10106"/>
    </row>
    <row r="10107" spans="2:4">
      <c r="B10107"/>
      <c r="D10107"/>
    </row>
    <row r="10108" spans="2:4">
      <c r="B10108"/>
      <c r="D10108"/>
    </row>
    <row r="10109" spans="2:4">
      <c r="B10109"/>
      <c r="D10109"/>
    </row>
    <row r="10110" spans="2:4">
      <c r="B10110"/>
      <c r="D10110"/>
    </row>
    <row r="10111" spans="2:4">
      <c r="B10111"/>
      <c r="D10111"/>
    </row>
    <row r="10112" spans="2:4">
      <c r="B10112"/>
      <c r="D10112"/>
    </row>
    <row r="10113" spans="2:4">
      <c r="B10113"/>
      <c r="D10113"/>
    </row>
    <row r="10114" spans="2:4">
      <c r="B10114"/>
      <c r="D10114"/>
    </row>
    <row r="10115" spans="2:4">
      <c r="B10115"/>
      <c r="D10115"/>
    </row>
    <row r="10116" spans="2:4">
      <c r="B10116"/>
      <c r="D10116"/>
    </row>
    <row r="10117" spans="2:4">
      <c r="B10117"/>
      <c r="D10117"/>
    </row>
    <row r="10118" spans="2:4">
      <c r="B10118"/>
      <c r="D10118"/>
    </row>
    <row r="10119" spans="2:4">
      <c r="B10119"/>
      <c r="D10119"/>
    </row>
    <row r="10120" spans="2:4">
      <c r="B10120"/>
      <c r="D10120"/>
    </row>
    <row r="10121" spans="2:4">
      <c r="B10121"/>
      <c r="D10121"/>
    </row>
    <row r="10122" spans="2:4">
      <c r="B10122"/>
      <c r="D10122"/>
    </row>
    <row r="10123" spans="2:4">
      <c r="B10123"/>
      <c r="D10123"/>
    </row>
    <row r="10124" spans="2:4">
      <c r="B10124"/>
      <c r="D10124"/>
    </row>
    <row r="10125" spans="2:4">
      <c r="B10125"/>
      <c r="D10125"/>
    </row>
    <row r="10126" spans="2:4">
      <c r="B10126"/>
      <c r="D10126"/>
    </row>
    <row r="10127" spans="2:4">
      <c r="B10127"/>
      <c r="D10127"/>
    </row>
    <row r="10128" spans="2:4">
      <c r="B10128"/>
      <c r="D10128"/>
    </row>
    <row r="10129" spans="2:4">
      <c r="B10129"/>
      <c r="D10129"/>
    </row>
    <row r="10130" spans="2:4">
      <c r="B10130"/>
      <c r="D10130"/>
    </row>
    <row r="10131" spans="2:4">
      <c r="B10131"/>
      <c r="D10131"/>
    </row>
    <row r="10132" spans="2:4">
      <c r="B10132"/>
      <c r="D10132"/>
    </row>
    <row r="10133" spans="2:4">
      <c r="B10133"/>
      <c r="D10133"/>
    </row>
    <row r="10134" spans="2:4">
      <c r="B10134"/>
      <c r="D10134"/>
    </row>
    <row r="10135" spans="2:4">
      <c r="B10135"/>
      <c r="D10135"/>
    </row>
    <row r="10136" spans="2:4">
      <c r="B10136"/>
      <c r="D10136"/>
    </row>
    <row r="10137" spans="2:4">
      <c r="B10137"/>
      <c r="D10137"/>
    </row>
    <row r="10138" spans="2:4">
      <c r="B10138"/>
      <c r="D10138"/>
    </row>
    <row r="10139" spans="2:4">
      <c r="B10139"/>
      <c r="D10139"/>
    </row>
    <row r="10140" spans="2:4">
      <c r="B10140"/>
      <c r="D10140"/>
    </row>
    <row r="10141" spans="2:4">
      <c r="B10141"/>
      <c r="D10141"/>
    </row>
    <row r="10142" spans="2:4">
      <c r="B10142"/>
      <c r="D10142"/>
    </row>
    <row r="10143" spans="2:4">
      <c r="B10143"/>
      <c r="D10143"/>
    </row>
    <row r="10144" spans="2:4">
      <c r="B10144"/>
      <c r="D10144"/>
    </row>
    <row r="10145" spans="2:4">
      <c r="B10145"/>
      <c r="D10145"/>
    </row>
    <row r="10146" spans="2:4">
      <c r="B10146"/>
      <c r="D10146"/>
    </row>
    <row r="10147" spans="2:4">
      <c r="B10147"/>
      <c r="D10147"/>
    </row>
    <row r="10148" spans="2:4">
      <c r="B10148"/>
      <c r="D10148"/>
    </row>
    <row r="10149" spans="2:4">
      <c r="B10149"/>
      <c r="D10149"/>
    </row>
    <row r="10150" spans="2:4">
      <c r="B10150"/>
      <c r="D10150"/>
    </row>
    <row r="10151" spans="2:4">
      <c r="B10151"/>
      <c r="D10151"/>
    </row>
    <row r="10152" spans="2:4">
      <c r="B10152"/>
      <c r="D10152"/>
    </row>
    <row r="10153" spans="2:4">
      <c r="B10153"/>
      <c r="D10153"/>
    </row>
    <row r="10154" spans="2:4">
      <c r="B10154"/>
      <c r="D10154"/>
    </row>
    <row r="10155" spans="2:4">
      <c r="B10155"/>
      <c r="D10155"/>
    </row>
    <row r="10156" spans="2:4">
      <c r="B10156"/>
      <c r="D10156"/>
    </row>
    <row r="10157" spans="2:4">
      <c r="B10157"/>
      <c r="D10157"/>
    </row>
    <row r="10158" spans="2:4">
      <c r="B10158"/>
      <c r="D10158"/>
    </row>
    <row r="10159" spans="2:4">
      <c r="B10159"/>
      <c r="D10159"/>
    </row>
    <row r="10160" spans="2:4">
      <c r="B10160"/>
      <c r="D10160"/>
    </row>
    <row r="10161" spans="2:4">
      <c r="B10161"/>
      <c r="D10161"/>
    </row>
    <row r="10162" spans="2:4">
      <c r="B10162"/>
      <c r="D10162"/>
    </row>
    <row r="10163" spans="2:4">
      <c r="B10163"/>
      <c r="D10163"/>
    </row>
    <row r="10164" spans="2:4">
      <c r="B10164"/>
      <c r="D10164"/>
    </row>
    <row r="10165" spans="2:4">
      <c r="B10165"/>
      <c r="D10165"/>
    </row>
    <row r="10166" spans="2:4">
      <c r="B10166"/>
      <c r="D10166"/>
    </row>
    <row r="10167" spans="2:4">
      <c r="B10167"/>
      <c r="D10167"/>
    </row>
    <row r="10168" spans="2:4">
      <c r="B10168"/>
      <c r="D10168"/>
    </row>
    <row r="10169" spans="2:4">
      <c r="B10169"/>
      <c r="D10169"/>
    </row>
    <row r="10170" spans="2:4">
      <c r="B10170"/>
      <c r="D10170"/>
    </row>
    <row r="10171" spans="2:4">
      <c r="B10171"/>
      <c r="D10171"/>
    </row>
    <row r="10172" spans="2:4">
      <c r="B10172"/>
      <c r="D10172"/>
    </row>
    <row r="10173" spans="2:4">
      <c r="B10173"/>
      <c r="D10173"/>
    </row>
    <row r="10174" spans="2:4">
      <c r="B10174"/>
      <c r="D10174"/>
    </row>
    <row r="10175" spans="2:4">
      <c r="B10175"/>
      <c r="D10175"/>
    </row>
    <row r="10176" spans="2:4">
      <c r="B10176"/>
      <c r="D10176"/>
    </row>
    <row r="10177" spans="2:4">
      <c r="B10177"/>
      <c r="D10177"/>
    </row>
    <row r="10178" spans="2:4">
      <c r="B10178"/>
      <c r="D10178"/>
    </row>
    <row r="10179" spans="2:4">
      <c r="B10179"/>
      <c r="D10179"/>
    </row>
    <row r="10180" spans="2:4">
      <c r="B10180"/>
      <c r="D10180"/>
    </row>
    <row r="10181" spans="2:4">
      <c r="B10181"/>
      <c r="D10181"/>
    </row>
    <row r="10182" spans="2:4">
      <c r="B10182"/>
      <c r="D10182"/>
    </row>
    <row r="10183" spans="2:4">
      <c r="B10183"/>
      <c r="D10183"/>
    </row>
    <row r="10184" spans="2:4">
      <c r="B10184"/>
      <c r="D10184"/>
    </row>
    <row r="10185" spans="2:4">
      <c r="B10185"/>
      <c r="D10185"/>
    </row>
    <row r="10186" spans="2:4">
      <c r="B10186"/>
      <c r="D10186"/>
    </row>
    <row r="10187" spans="2:4">
      <c r="B10187"/>
      <c r="D10187"/>
    </row>
    <row r="10188" spans="2:4">
      <c r="B10188"/>
      <c r="D10188"/>
    </row>
    <row r="10189" spans="2:4">
      <c r="B10189"/>
      <c r="D10189"/>
    </row>
    <row r="10190" spans="2:4">
      <c r="B10190"/>
      <c r="D10190"/>
    </row>
    <row r="10191" spans="2:4">
      <c r="B10191"/>
      <c r="D10191"/>
    </row>
    <row r="10192" spans="2:4">
      <c r="B10192"/>
      <c r="D10192"/>
    </row>
    <row r="10193" spans="2:4">
      <c r="B10193"/>
      <c r="D10193"/>
    </row>
    <row r="10194" spans="2:4">
      <c r="B10194"/>
      <c r="D10194"/>
    </row>
    <row r="10195" spans="2:4">
      <c r="B10195"/>
      <c r="D10195"/>
    </row>
    <row r="10196" spans="2:4">
      <c r="B10196"/>
      <c r="D10196"/>
    </row>
    <row r="10197" spans="2:4">
      <c r="B10197"/>
      <c r="D10197"/>
    </row>
    <row r="10198" spans="2:4">
      <c r="B10198"/>
      <c r="D10198"/>
    </row>
    <row r="10199" spans="2:4">
      <c r="B10199"/>
      <c r="D10199"/>
    </row>
    <row r="10200" spans="2:4">
      <c r="B10200"/>
      <c r="D10200"/>
    </row>
    <row r="10201" spans="2:4">
      <c r="B10201"/>
      <c r="D10201"/>
    </row>
    <row r="10202" spans="2:4">
      <c r="B10202"/>
      <c r="D10202"/>
    </row>
    <row r="10203" spans="2:4">
      <c r="B10203"/>
      <c r="D10203"/>
    </row>
    <row r="10204" spans="2:4">
      <c r="B10204"/>
      <c r="D10204"/>
    </row>
    <row r="10205" spans="2:4">
      <c r="B10205"/>
      <c r="D10205"/>
    </row>
    <row r="10206" spans="2:4">
      <c r="B10206"/>
      <c r="D10206"/>
    </row>
    <row r="10207" spans="2:4">
      <c r="B10207"/>
      <c r="D10207"/>
    </row>
    <row r="10208" spans="2:4">
      <c r="B10208"/>
      <c r="D10208"/>
    </row>
    <row r="10209" spans="2:4">
      <c r="B10209"/>
      <c r="D10209"/>
    </row>
    <row r="10210" spans="2:4">
      <c r="B10210"/>
      <c r="D10210"/>
    </row>
    <row r="10211" spans="2:4">
      <c r="B10211"/>
      <c r="D10211"/>
    </row>
    <row r="10212" spans="2:4">
      <c r="B10212"/>
      <c r="D10212"/>
    </row>
    <row r="10213" spans="2:4">
      <c r="B10213"/>
      <c r="D10213"/>
    </row>
    <row r="10214" spans="2:4">
      <c r="B10214"/>
      <c r="D10214"/>
    </row>
    <row r="10215" spans="2:4">
      <c r="B10215"/>
      <c r="D10215"/>
    </row>
    <row r="10216" spans="2:4">
      <c r="B10216"/>
      <c r="D10216"/>
    </row>
    <row r="10217" spans="2:4">
      <c r="B10217"/>
      <c r="D10217"/>
    </row>
    <row r="10218" spans="2:4">
      <c r="B10218"/>
      <c r="D10218"/>
    </row>
    <row r="10219" spans="2:4">
      <c r="B10219"/>
      <c r="D10219"/>
    </row>
    <row r="10220" spans="2:4">
      <c r="B10220"/>
      <c r="D10220"/>
    </row>
    <row r="10221" spans="2:4">
      <c r="B10221"/>
      <c r="D10221"/>
    </row>
    <row r="10222" spans="2:4">
      <c r="B10222"/>
      <c r="D10222"/>
    </row>
    <row r="10223" spans="2:4">
      <c r="B10223"/>
      <c r="D10223"/>
    </row>
    <row r="10224" spans="2:4">
      <c r="B10224"/>
      <c r="D10224"/>
    </row>
    <row r="10225" spans="2:4">
      <c r="B10225"/>
      <c r="D10225"/>
    </row>
    <row r="10226" spans="2:4">
      <c r="B10226"/>
      <c r="D10226"/>
    </row>
    <row r="10227" spans="2:4">
      <c r="B10227"/>
      <c r="D10227"/>
    </row>
    <row r="10228" spans="2:4">
      <c r="B10228"/>
      <c r="D10228"/>
    </row>
    <row r="10229" spans="2:4">
      <c r="B10229"/>
      <c r="D10229"/>
    </row>
    <row r="10230" spans="2:4">
      <c r="B10230"/>
      <c r="D10230"/>
    </row>
    <row r="10231" spans="2:4">
      <c r="B10231"/>
      <c r="D10231"/>
    </row>
    <row r="10232" spans="2:4">
      <c r="B10232"/>
      <c r="D10232"/>
    </row>
    <row r="10233" spans="2:4">
      <c r="B10233"/>
      <c r="D10233"/>
    </row>
    <row r="10234" spans="2:4">
      <c r="B10234"/>
      <c r="D10234"/>
    </row>
    <row r="10235" spans="2:4">
      <c r="B10235"/>
      <c r="D10235"/>
    </row>
    <row r="10236" spans="2:4">
      <c r="B10236"/>
      <c r="D10236"/>
    </row>
    <row r="10237" spans="2:4">
      <c r="B10237"/>
      <c r="D10237"/>
    </row>
    <row r="10238" spans="2:4">
      <c r="B10238"/>
      <c r="D10238"/>
    </row>
    <row r="10239" spans="2:4">
      <c r="B10239"/>
      <c r="D10239"/>
    </row>
    <row r="10240" spans="2:4">
      <c r="B10240"/>
      <c r="D10240"/>
    </row>
    <row r="10241" spans="2:4">
      <c r="B10241"/>
      <c r="D10241"/>
    </row>
    <row r="10242" spans="2:4">
      <c r="B10242"/>
      <c r="D10242"/>
    </row>
    <row r="10243" spans="2:4">
      <c r="B10243"/>
      <c r="D10243"/>
    </row>
    <row r="10244" spans="2:4">
      <c r="B10244"/>
      <c r="D10244"/>
    </row>
    <row r="10245" spans="2:4">
      <c r="B10245"/>
      <c r="D10245"/>
    </row>
    <row r="10246" spans="2:4">
      <c r="B10246"/>
      <c r="D10246"/>
    </row>
    <row r="10247" spans="2:4">
      <c r="B10247"/>
      <c r="D10247"/>
    </row>
    <row r="10248" spans="2:4">
      <c r="B10248"/>
      <c r="D10248"/>
    </row>
    <row r="10249" spans="2:4">
      <c r="B10249"/>
      <c r="D10249"/>
    </row>
    <row r="10250" spans="2:4">
      <c r="B10250"/>
      <c r="D10250"/>
    </row>
    <row r="10251" spans="2:4">
      <c r="B10251"/>
      <c r="D10251"/>
    </row>
    <row r="10252" spans="2:4">
      <c r="B10252"/>
      <c r="D10252"/>
    </row>
    <row r="10253" spans="2:4">
      <c r="B10253"/>
      <c r="D10253"/>
    </row>
    <row r="10254" spans="2:4">
      <c r="B10254"/>
      <c r="D10254"/>
    </row>
    <row r="10255" spans="2:4">
      <c r="B10255"/>
      <c r="D10255"/>
    </row>
    <row r="10256" spans="2:4">
      <c r="B10256"/>
      <c r="D10256"/>
    </row>
    <row r="10257" spans="2:4">
      <c r="B10257"/>
      <c r="D10257"/>
    </row>
    <row r="10258" spans="2:4">
      <c r="B10258"/>
      <c r="D10258"/>
    </row>
    <row r="10259" spans="2:4">
      <c r="B10259"/>
      <c r="D10259"/>
    </row>
    <row r="10260" spans="2:4">
      <c r="B10260"/>
      <c r="D10260"/>
    </row>
    <row r="10261" spans="2:4">
      <c r="B10261"/>
      <c r="D10261"/>
    </row>
    <row r="10262" spans="2:4">
      <c r="B10262"/>
      <c r="D10262"/>
    </row>
    <row r="10263" spans="2:4">
      <c r="B10263"/>
      <c r="D10263"/>
    </row>
    <row r="10264" spans="2:4">
      <c r="B10264"/>
      <c r="D10264"/>
    </row>
    <row r="10265" spans="2:4">
      <c r="B10265"/>
      <c r="D10265"/>
    </row>
    <row r="10266" spans="2:4">
      <c r="B10266"/>
      <c r="D10266"/>
    </row>
    <row r="10267" spans="2:4">
      <c r="B10267"/>
      <c r="D10267"/>
    </row>
    <row r="10268" spans="2:4">
      <c r="B10268"/>
      <c r="D10268"/>
    </row>
    <row r="10269" spans="2:4">
      <c r="B10269"/>
      <c r="D10269"/>
    </row>
    <row r="10270" spans="2:4">
      <c r="B10270"/>
      <c r="D10270"/>
    </row>
    <row r="10271" spans="2:4">
      <c r="B10271"/>
      <c r="D10271"/>
    </row>
    <row r="10272" spans="2:4">
      <c r="B10272"/>
      <c r="D10272"/>
    </row>
    <row r="10273" spans="2:4">
      <c r="B10273"/>
      <c r="D10273"/>
    </row>
    <row r="10274" spans="2:4">
      <c r="B10274"/>
      <c r="D10274"/>
    </row>
    <row r="10275" spans="2:4">
      <c r="B10275"/>
      <c r="D10275"/>
    </row>
    <row r="10276" spans="2:4">
      <c r="B10276"/>
      <c r="D10276"/>
    </row>
    <row r="10277" spans="2:4">
      <c r="B10277"/>
      <c r="D10277"/>
    </row>
    <row r="10278" spans="2:4">
      <c r="B10278"/>
      <c r="D10278"/>
    </row>
    <row r="10279" spans="2:4">
      <c r="B10279"/>
      <c r="D10279"/>
    </row>
    <row r="10280" spans="2:4">
      <c r="B10280"/>
      <c r="D10280"/>
    </row>
    <row r="10281" spans="2:4">
      <c r="B10281"/>
      <c r="D10281"/>
    </row>
    <row r="10282" spans="2:4">
      <c r="B10282"/>
      <c r="D10282"/>
    </row>
    <row r="10283" spans="2:4">
      <c r="B10283"/>
      <c r="D10283"/>
    </row>
    <row r="10284" spans="2:4">
      <c r="B10284"/>
      <c r="D10284"/>
    </row>
    <row r="10285" spans="2:4">
      <c r="B10285"/>
      <c r="D10285"/>
    </row>
    <row r="10286" spans="2:4">
      <c r="B10286"/>
      <c r="D10286"/>
    </row>
    <row r="10287" spans="2:4">
      <c r="B10287"/>
      <c r="D10287"/>
    </row>
    <row r="10288" spans="2:4">
      <c r="B10288"/>
      <c r="D10288"/>
    </row>
    <row r="10289" spans="2:4">
      <c r="B10289"/>
      <c r="D10289"/>
    </row>
    <row r="10290" spans="2:4">
      <c r="B10290"/>
      <c r="D10290"/>
    </row>
    <row r="10291" spans="2:4">
      <c r="B10291"/>
      <c r="D10291"/>
    </row>
    <row r="10292" spans="2:4">
      <c r="B10292"/>
      <c r="D10292"/>
    </row>
    <row r="10293" spans="2:4">
      <c r="B10293"/>
      <c r="D10293"/>
    </row>
    <row r="10294" spans="2:4">
      <c r="B10294"/>
      <c r="D10294"/>
    </row>
    <row r="10295" spans="2:4">
      <c r="B10295"/>
      <c r="D10295"/>
    </row>
    <row r="10296" spans="2:4">
      <c r="B10296"/>
      <c r="D10296"/>
    </row>
    <row r="10297" spans="2:4">
      <c r="B10297"/>
      <c r="D10297"/>
    </row>
    <row r="10298" spans="2:4">
      <c r="B10298"/>
      <c r="D10298"/>
    </row>
    <row r="10299" spans="2:4">
      <c r="B10299"/>
      <c r="D10299"/>
    </row>
    <row r="10300" spans="2:4">
      <c r="B10300"/>
      <c r="D10300"/>
    </row>
    <row r="10301" spans="2:4">
      <c r="B10301"/>
      <c r="D10301"/>
    </row>
    <row r="10302" spans="2:4">
      <c r="B10302"/>
      <c r="D10302"/>
    </row>
    <row r="10303" spans="2:4">
      <c r="B10303"/>
      <c r="D10303"/>
    </row>
    <row r="10304" spans="2:4">
      <c r="B10304"/>
      <c r="D10304"/>
    </row>
    <row r="10305" spans="2:4">
      <c r="B10305"/>
      <c r="D10305"/>
    </row>
    <row r="10306" spans="2:4">
      <c r="B10306"/>
      <c r="D10306"/>
    </row>
    <row r="10307" spans="2:4">
      <c r="B10307"/>
      <c r="D10307"/>
    </row>
    <row r="10308" spans="2:4">
      <c r="B10308"/>
      <c r="D10308"/>
    </row>
    <row r="10309" spans="2:4">
      <c r="B10309"/>
      <c r="D10309"/>
    </row>
    <row r="10310" spans="2:4">
      <c r="B10310"/>
      <c r="D10310"/>
    </row>
    <row r="10311" spans="2:4">
      <c r="B10311"/>
      <c r="D10311"/>
    </row>
    <row r="10312" spans="2:4">
      <c r="B10312"/>
      <c r="D10312"/>
    </row>
    <row r="10313" spans="2:4">
      <c r="B10313"/>
      <c r="D10313"/>
    </row>
    <row r="10314" spans="2:4">
      <c r="B10314"/>
      <c r="D10314"/>
    </row>
    <row r="10315" spans="2:4">
      <c r="B10315"/>
      <c r="D10315"/>
    </row>
    <row r="10316" spans="2:4">
      <c r="B10316"/>
      <c r="D10316"/>
    </row>
    <row r="10317" spans="2:4">
      <c r="B10317"/>
      <c r="D10317"/>
    </row>
    <row r="10318" spans="2:4">
      <c r="B10318"/>
      <c r="D10318"/>
    </row>
    <row r="10319" spans="2:4">
      <c r="B10319"/>
      <c r="D10319"/>
    </row>
    <row r="10320" spans="2:4">
      <c r="B10320"/>
      <c r="D10320"/>
    </row>
    <row r="10321" spans="2:4">
      <c r="B10321"/>
      <c r="D10321"/>
    </row>
    <row r="10322" spans="2:4">
      <c r="B10322"/>
      <c r="D10322"/>
    </row>
    <row r="10323" spans="2:4">
      <c r="B10323"/>
      <c r="D10323"/>
    </row>
    <row r="10324" spans="2:4">
      <c r="B10324"/>
      <c r="D10324"/>
    </row>
    <row r="10325" spans="2:4">
      <c r="B10325"/>
      <c r="D10325"/>
    </row>
    <row r="10326" spans="2:4">
      <c r="B10326"/>
      <c r="D10326"/>
    </row>
    <row r="10327" spans="2:4">
      <c r="B10327"/>
      <c r="D10327"/>
    </row>
    <row r="10328" spans="2:4">
      <c r="B10328"/>
      <c r="D10328"/>
    </row>
    <row r="10329" spans="2:4">
      <c r="B10329"/>
      <c r="D10329"/>
    </row>
    <row r="10330" spans="2:4">
      <c r="B10330"/>
      <c r="D10330"/>
    </row>
    <row r="10331" spans="2:4">
      <c r="B10331"/>
      <c r="D10331"/>
    </row>
    <row r="10332" spans="2:4">
      <c r="B10332"/>
      <c r="D10332"/>
    </row>
    <row r="10333" spans="2:4">
      <c r="B10333"/>
      <c r="D10333"/>
    </row>
    <row r="10334" spans="2:4">
      <c r="B10334"/>
      <c r="D10334"/>
    </row>
    <row r="10335" spans="2:4">
      <c r="B10335"/>
      <c r="D10335"/>
    </row>
    <row r="10336" spans="2:4">
      <c r="B10336"/>
      <c r="D10336"/>
    </row>
    <row r="10337" spans="2:4">
      <c r="B10337"/>
      <c r="D10337"/>
    </row>
    <row r="10338" spans="2:4">
      <c r="B10338"/>
      <c r="D10338"/>
    </row>
    <row r="10339" spans="2:4">
      <c r="B10339"/>
      <c r="D10339"/>
    </row>
    <row r="10340" spans="2:4">
      <c r="B10340"/>
      <c r="D10340"/>
    </row>
    <row r="10341" spans="2:4">
      <c r="B10341"/>
      <c r="D10341"/>
    </row>
    <row r="10342" spans="2:4">
      <c r="B10342"/>
      <c r="D10342"/>
    </row>
    <row r="10343" spans="2:4">
      <c r="B10343"/>
      <c r="D10343"/>
    </row>
    <row r="10344" spans="2:4">
      <c r="B10344"/>
      <c r="D10344"/>
    </row>
    <row r="10345" spans="2:4">
      <c r="B10345"/>
      <c r="D10345"/>
    </row>
    <row r="10346" spans="2:4">
      <c r="B10346"/>
      <c r="D10346"/>
    </row>
    <row r="10347" spans="2:4">
      <c r="B10347"/>
      <c r="D10347"/>
    </row>
    <row r="10348" spans="2:4">
      <c r="B10348"/>
      <c r="D10348"/>
    </row>
    <row r="10349" spans="2:4">
      <c r="B10349"/>
      <c r="D10349"/>
    </row>
    <row r="10350" spans="2:4">
      <c r="B10350"/>
      <c r="D10350"/>
    </row>
    <row r="10351" spans="2:4">
      <c r="B10351"/>
      <c r="D10351"/>
    </row>
    <row r="10352" spans="2:4">
      <c r="B10352"/>
      <c r="D10352"/>
    </row>
    <row r="10353" spans="2:4">
      <c r="B10353"/>
      <c r="D10353"/>
    </row>
    <row r="10354" spans="2:4">
      <c r="B10354"/>
      <c r="D10354"/>
    </row>
    <row r="10355" spans="2:4">
      <c r="B10355"/>
      <c r="D10355"/>
    </row>
    <row r="10356" spans="2:4">
      <c r="B10356"/>
      <c r="D10356"/>
    </row>
    <row r="10357" spans="2:4">
      <c r="B10357"/>
      <c r="D10357"/>
    </row>
    <row r="10358" spans="2:4">
      <c r="B10358"/>
      <c r="D10358"/>
    </row>
    <row r="10359" spans="2:4">
      <c r="B10359"/>
      <c r="D10359"/>
    </row>
    <row r="10360" spans="2:4">
      <c r="B10360"/>
      <c r="D10360"/>
    </row>
    <row r="10361" spans="2:4">
      <c r="B10361"/>
      <c r="D10361"/>
    </row>
    <row r="10362" spans="2:4">
      <c r="B10362"/>
      <c r="D10362"/>
    </row>
    <row r="10363" spans="2:4">
      <c r="B10363"/>
      <c r="D10363"/>
    </row>
    <row r="10364" spans="2:4">
      <c r="B10364"/>
      <c r="D10364"/>
    </row>
    <row r="10365" spans="2:4">
      <c r="B10365"/>
      <c r="D10365"/>
    </row>
    <row r="10366" spans="2:4">
      <c r="B10366"/>
      <c r="D10366"/>
    </row>
    <row r="10367" spans="2:4">
      <c r="B10367"/>
      <c r="D10367"/>
    </row>
    <row r="10368" spans="2:4">
      <c r="B10368"/>
      <c r="D10368"/>
    </row>
    <row r="10369" spans="2:4">
      <c r="B10369"/>
      <c r="D10369"/>
    </row>
    <row r="10370" spans="2:4">
      <c r="B10370"/>
      <c r="D10370"/>
    </row>
    <row r="10371" spans="2:4">
      <c r="B10371"/>
      <c r="D10371"/>
    </row>
    <row r="10372" spans="2:4">
      <c r="B10372"/>
      <c r="D10372"/>
    </row>
    <row r="10373" spans="2:4">
      <c r="B10373"/>
      <c r="D10373"/>
    </row>
    <row r="10374" spans="2:4">
      <c r="B10374"/>
      <c r="D10374"/>
    </row>
    <row r="10375" spans="2:4">
      <c r="B10375"/>
      <c r="D10375"/>
    </row>
    <row r="10376" spans="2:4">
      <c r="B10376"/>
      <c r="D10376"/>
    </row>
    <row r="10377" spans="2:4">
      <c r="B10377"/>
      <c r="D10377"/>
    </row>
    <row r="10378" spans="2:4">
      <c r="B10378"/>
      <c r="D10378"/>
    </row>
    <row r="10379" spans="2:4">
      <c r="B10379"/>
      <c r="D10379"/>
    </row>
    <row r="10380" spans="2:4">
      <c r="B10380"/>
      <c r="D10380"/>
    </row>
    <row r="10381" spans="2:4">
      <c r="B10381"/>
      <c r="D10381"/>
    </row>
    <row r="10382" spans="2:4">
      <c r="B10382"/>
      <c r="D10382"/>
    </row>
    <row r="10383" spans="2:4">
      <c r="B10383"/>
      <c r="D10383"/>
    </row>
    <row r="10384" spans="2:4">
      <c r="B10384"/>
      <c r="D10384"/>
    </row>
    <row r="10385" spans="2:4">
      <c r="B10385"/>
      <c r="D10385"/>
    </row>
    <row r="10386" spans="2:4">
      <c r="B10386"/>
      <c r="D10386"/>
    </row>
    <row r="10387" spans="2:4">
      <c r="B10387"/>
      <c r="D10387"/>
    </row>
    <row r="10388" spans="2:4">
      <c r="B10388"/>
      <c r="D10388"/>
    </row>
    <row r="10389" spans="2:4">
      <c r="B10389"/>
      <c r="D10389"/>
    </row>
    <row r="10390" spans="2:4">
      <c r="B10390"/>
      <c r="D10390"/>
    </row>
    <row r="10391" spans="2:4">
      <c r="B10391"/>
      <c r="D10391"/>
    </row>
    <row r="10392" spans="2:4">
      <c r="B10392"/>
      <c r="D10392"/>
    </row>
    <row r="10393" spans="2:4">
      <c r="B10393"/>
      <c r="D10393"/>
    </row>
    <row r="10394" spans="2:4">
      <c r="B10394"/>
      <c r="D10394"/>
    </row>
    <row r="10395" spans="2:4">
      <c r="B10395"/>
      <c r="D10395"/>
    </row>
    <row r="10396" spans="2:4">
      <c r="B10396"/>
      <c r="D10396"/>
    </row>
    <row r="10397" spans="2:4">
      <c r="B10397"/>
      <c r="D10397"/>
    </row>
    <row r="10398" spans="2:4">
      <c r="B10398"/>
      <c r="D10398"/>
    </row>
    <row r="10399" spans="2:4">
      <c r="B10399"/>
      <c r="D10399"/>
    </row>
    <row r="10400" spans="2:4">
      <c r="B10400"/>
      <c r="D10400"/>
    </row>
    <row r="10401" spans="2:4">
      <c r="B10401"/>
      <c r="D10401"/>
    </row>
    <row r="10402" spans="2:4">
      <c r="B10402"/>
      <c r="D10402"/>
    </row>
    <row r="10403" spans="2:4">
      <c r="B10403"/>
      <c r="D10403"/>
    </row>
    <row r="10404" spans="2:4">
      <c r="B10404"/>
      <c r="D10404"/>
    </row>
    <row r="10405" spans="2:4">
      <c r="B10405"/>
      <c r="D10405"/>
    </row>
    <row r="10406" spans="2:4">
      <c r="B10406"/>
      <c r="D10406"/>
    </row>
    <row r="10407" spans="2:4">
      <c r="B10407"/>
      <c r="D10407"/>
    </row>
    <row r="10408" spans="2:4">
      <c r="B10408"/>
      <c r="D10408"/>
    </row>
    <row r="10409" spans="2:4">
      <c r="B10409"/>
      <c r="D10409"/>
    </row>
    <row r="10410" spans="2:4">
      <c r="B10410"/>
      <c r="D10410"/>
    </row>
    <row r="10411" spans="2:4">
      <c r="B10411"/>
      <c r="D10411"/>
    </row>
    <row r="10412" spans="2:4">
      <c r="B10412"/>
      <c r="D10412"/>
    </row>
    <row r="10413" spans="2:4">
      <c r="B10413"/>
      <c r="D10413"/>
    </row>
    <row r="10414" spans="2:4">
      <c r="B10414"/>
      <c r="D10414"/>
    </row>
    <row r="10415" spans="2:4">
      <c r="B10415"/>
      <c r="D10415"/>
    </row>
    <row r="10416" spans="2:4">
      <c r="B10416"/>
      <c r="D10416"/>
    </row>
    <row r="10417" spans="2:4">
      <c r="B10417"/>
      <c r="D10417"/>
    </row>
    <row r="10418" spans="2:4">
      <c r="B10418"/>
      <c r="D10418"/>
    </row>
    <row r="10419" spans="2:4">
      <c r="B10419"/>
      <c r="D10419"/>
    </row>
    <row r="10420" spans="2:4">
      <c r="B10420"/>
      <c r="D10420"/>
    </row>
    <row r="10421" spans="2:4">
      <c r="B10421"/>
      <c r="D10421"/>
    </row>
    <row r="10422" spans="2:4">
      <c r="B10422"/>
      <c r="D10422"/>
    </row>
    <row r="10423" spans="2:4">
      <c r="B10423"/>
      <c r="D10423"/>
    </row>
    <row r="10424" spans="2:4">
      <c r="B10424"/>
      <c r="D10424"/>
    </row>
    <row r="10425" spans="2:4">
      <c r="B10425"/>
      <c r="D10425"/>
    </row>
    <row r="10426" spans="2:4">
      <c r="B10426"/>
      <c r="D10426"/>
    </row>
    <row r="10427" spans="2:4">
      <c r="B10427"/>
      <c r="D10427"/>
    </row>
    <row r="10428" spans="2:4">
      <c r="B10428"/>
      <c r="D10428"/>
    </row>
    <row r="10429" spans="2:4">
      <c r="B10429"/>
      <c r="D10429"/>
    </row>
    <row r="10430" spans="2:4">
      <c r="B10430"/>
      <c r="D10430"/>
    </row>
    <row r="10431" spans="2:4">
      <c r="B10431"/>
      <c r="D10431"/>
    </row>
    <row r="10432" spans="2:4">
      <c r="B10432"/>
      <c r="D10432"/>
    </row>
    <row r="10433" spans="2:4">
      <c r="B10433"/>
      <c r="D10433"/>
    </row>
    <row r="10434" spans="2:4">
      <c r="B10434"/>
      <c r="D10434"/>
    </row>
    <row r="10435" spans="2:4">
      <c r="B10435"/>
      <c r="D10435"/>
    </row>
    <row r="10436" spans="2:4">
      <c r="B10436"/>
      <c r="D10436"/>
    </row>
    <row r="10437" spans="2:4">
      <c r="B10437"/>
      <c r="D10437"/>
    </row>
    <row r="10438" spans="2:4">
      <c r="B10438"/>
      <c r="D10438"/>
    </row>
    <row r="10439" spans="2:4">
      <c r="B10439"/>
      <c r="D10439"/>
    </row>
    <row r="10440" spans="2:4">
      <c r="B10440"/>
      <c r="D10440"/>
    </row>
    <row r="10441" spans="2:4">
      <c r="B10441"/>
      <c r="D10441"/>
    </row>
    <row r="10442" spans="2:4">
      <c r="B10442"/>
      <c r="D10442"/>
    </row>
    <row r="10443" spans="2:4">
      <c r="B10443"/>
      <c r="D10443"/>
    </row>
    <row r="10444" spans="2:4">
      <c r="B10444"/>
      <c r="D10444"/>
    </row>
    <row r="10445" spans="2:4">
      <c r="B10445"/>
      <c r="D10445"/>
    </row>
    <row r="10446" spans="2:4">
      <c r="B10446"/>
      <c r="D10446"/>
    </row>
    <row r="10447" spans="2:4">
      <c r="B10447"/>
      <c r="D10447"/>
    </row>
    <row r="10448" spans="2:4">
      <c r="B10448"/>
      <c r="D10448"/>
    </row>
    <row r="10449" spans="2:4">
      <c r="B10449"/>
      <c r="D10449"/>
    </row>
    <row r="10450" spans="2:4">
      <c r="B10450"/>
      <c r="D10450"/>
    </row>
    <row r="10451" spans="2:4">
      <c r="B10451"/>
      <c r="D10451"/>
    </row>
    <row r="10452" spans="2:4">
      <c r="B10452"/>
      <c r="D10452"/>
    </row>
    <row r="10453" spans="2:4">
      <c r="B10453"/>
      <c r="D10453"/>
    </row>
    <row r="10454" spans="2:4">
      <c r="B10454"/>
      <c r="D10454"/>
    </row>
    <row r="10455" spans="2:4">
      <c r="B10455"/>
      <c r="D10455"/>
    </row>
    <row r="10456" spans="2:4">
      <c r="B10456"/>
      <c r="D10456"/>
    </row>
    <row r="10457" spans="2:4">
      <c r="B10457"/>
      <c r="D10457"/>
    </row>
    <row r="10458" spans="2:4">
      <c r="B10458"/>
      <c r="D10458"/>
    </row>
    <row r="10459" spans="2:4">
      <c r="B10459"/>
      <c r="D10459"/>
    </row>
    <row r="10460" spans="2:4">
      <c r="B10460"/>
      <c r="D10460"/>
    </row>
    <row r="10461" spans="2:4">
      <c r="B10461"/>
      <c r="D10461"/>
    </row>
    <row r="10462" spans="2:4">
      <c r="B10462"/>
      <c r="D10462"/>
    </row>
    <row r="10463" spans="2:4">
      <c r="B10463"/>
      <c r="D10463"/>
    </row>
    <row r="10464" spans="2:4">
      <c r="B10464"/>
      <c r="D10464"/>
    </row>
    <row r="10465" spans="2:4">
      <c r="B10465"/>
      <c r="D10465"/>
    </row>
    <row r="10466" spans="2:4">
      <c r="B10466"/>
      <c r="D10466"/>
    </row>
    <row r="10467" spans="2:4">
      <c r="B10467"/>
      <c r="D10467"/>
    </row>
    <row r="10468" spans="2:4">
      <c r="B10468"/>
      <c r="D10468"/>
    </row>
    <row r="10469" spans="2:4">
      <c r="B10469"/>
      <c r="D10469"/>
    </row>
    <row r="10470" spans="2:4">
      <c r="B10470"/>
      <c r="D10470"/>
    </row>
    <row r="10471" spans="2:4">
      <c r="B10471"/>
      <c r="D10471"/>
    </row>
    <row r="10472" spans="2:4">
      <c r="B10472"/>
      <c r="D10472"/>
    </row>
    <row r="10473" spans="2:4">
      <c r="B10473"/>
      <c r="D10473"/>
    </row>
    <row r="10474" spans="2:4">
      <c r="B10474"/>
      <c r="D10474"/>
    </row>
    <row r="10475" spans="2:4">
      <c r="B10475"/>
      <c r="D10475"/>
    </row>
    <row r="10476" spans="2:4">
      <c r="B10476"/>
      <c r="D10476"/>
    </row>
    <row r="10477" spans="2:4">
      <c r="B10477"/>
      <c r="D10477"/>
    </row>
    <row r="10478" spans="2:4">
      <c r="B10478"/>
      <c r="D10478"/>
    </row>
    <row r="10479" spans="2:4">
      <c r="B10479"/>
      <c r="D10479"/>
    </row>
    <row r="10480" spans="2:4">
      <c r="B10480"/>
      <c r="D10480"/>
    </row>
    <row r="10481" spans="2:4">
      <c r="B10481"/>
      <c r="D10481"/>
    </row>
    <row r="10482" spans="2:4">
      <c r="B10482"/>
      <c r="D10482"/>
    </row>
    <row r="10483" spans="2:4">
      <c r="B10483"/>
      <c r="D10483"/>
    </row>
    <row r="10484" spans="2:4">
      <c r="B10484"/>
      <c r="D10484"/>
    </row>
    <row r="10485" spans="2:4">
      <c r="B10485"/>
      <c r="D10485"/>
    </row>
    <row r="10486" spans="2:4">
      <c r="B10486"/>
      <c r="D10486"/>
    </row>
    <row r="10487" spans="2:4">
      <c r="B10487"/>
      <c r="D10487"/>
    </row>
    <row r="10488" spans="2:4">
      <c r="B10488"/>
      <c r="D10488"/>
    </row>
    <row r="10489" spans="2:4">
      <c r="B10489"/>
      <c r="D10489"/>
    </row>
    <row r="10490" spans="2:4">
      <c r="B10490"/>
      <c r="D10490"/>
    </row>
    <row r="10491" spans="2:4">
      <c r="B10491"/>
      <c r="D10491"/>
    </row>
    <row r="10492" spans="2:4">
      <c r="B10492"/>
      <c r="D10492"/>
    </row>
    <row r="10493" spans="2:4">
      <c r="B10493"/>
      <c r="D10493"/>
    </row>
    <row r="10494" spans="2:4">
      <c r="B10494"/>
      <c r="D10494"/>
    </row>
    <row r="10495" spans="2:4">
      <c r="B10495"/>
      <c r="D10495"/>
    </row>
    <row r="10496" spans="2:4">
      <c r="B10496"/>
      <c r="D10496"/>
    </row>
    <row r="10497" spans="2:4">
      <c r="B10497"/>
      <c r="D10497"/>
    </row>
    <row r="10498" spans="2:4">
      <c r="B10498"/>
      <c r="D10498"/>
    </row>
    <row r="10499" spans="2:4">
      <c r="B10499"/>
      <c r="D10499"/>
    </row>
    <row r="10500" spans="2:4">
      <c r="B10500"/>
      <c r="D10500"/>
    </row>
    <row r="10501" spans="2:4">
      <c r="B10501"/>
      <c r="D10501"/>
    </row>
    <row r="10502" spans="2:4">
      <c r="B10502"/>
      <c r="D10502"/>
    </row>
    <row r="10503" spans="2:4">
      <c r="B10503"/>
      <c r="D10503"/>
    </row>
    <row r="10504" spans="2:4">
      <c r="B10504"/>
      <c r="D10504"/>
    </row>
    <row r="10505" spans="2:4">
      <c r="B10505"/>
      <c r="D10505"/>
    </row>
    <row r="10506" spans="2:4">
      <c r="B10506"/>
      <c r="D10506"/>
    </row>
    <row r="10507" spans="2:4">
      <c r="B10507"/>
      <c r="D10507"/>
    </row>
    <row r="10508" spans="2:4">
      <c r="B10508"/>
      <c r="D10508"/>
    </row>
    <row r="10509" spans="2:4">
      <c r="B10509"/>
      <c r="D10509"/>
    </row>
    <row r="10510" spans="2:4">
      <c r="B10510"/>
      <c r="D10510"/>
    </row>
    <row r="10511" spans="2:4">
      <c r="B10511"/>
      <c r="D10511"/>
    </row>
    <row r="10512" spans="2:4">
      <c r="B10512"/>
      <c r="D10512"/>
    </row>
    <row r="10513" spans="2:4">
      <c r="B10513"/>
      <c r="D10513"/>
    </row>
    <row r="10514" spans="2:4">
      <c r="B10514"/>
      <c r="D10514"/>
    </row>
    <row r="10515" spans="2:4">
      <c r="B10515"/>
      <c r="D10515"/>
    </row>
    <row r="10516" spans="2:4">
      <c r="B10516"/>
      <c r="D10516"/>
    </row>
    <row r="10517" spans="2:4">
      <c r="B10517"/>
      <c r="D10517"/>
    </row>
    <row r="10518" spans="2:4">
      <c r="B10518"/>
      <c r="D10518"/>
    </row>
    <row r="10519" spans="2:4">
      <c r="B10519"/>
      <c r="D10519"/>
    </row>
    <row r="10520" spans="2:4">
      <c r="B10520"/>
      <c r="D10520"/>
    </row>
    <row r="10521" spans="2:4">
      <c r="B10521"/>
      <c r="D10521"/>
    </row>
    <row r="10522" spans="2:4">
      <c r="B10522"/>
      <c r="D10522"/>
    </row>
    <row r="10523" spans="2:4">
      <c r="B10523"/>
      <c r="D10523"/>
    </row>
    <row r="10524" spans="2:4">
      <c r="B10524"/>
      <c r="D10524"/>
    </row>
    <row r="10525" spans="2:4">
      <c r="B10525"/>
      <c r="D10525"/>
    </row>
    <row r="10526" spans="2:4">
      <c r="B10526"/>
      <c r="D10526"/>
    </row>
    <row r="10527" spans="2:4">
      <c r="B10527"/>
      <c r="D10527"/>
    </row>
    <row r="10528" spans="2:4">
      <c r="B10528"/>
      <c r="D10528"/>
    </row>
    <row r="10529" spans="2:4">
      <c r="B10529"/>
      <c r="D10529"/>
    </row>
    <row r="10530" spans="2:4">
      <c r="B10530"/>
      <c r="D10530"/>
    </row>
    <row r="10531" spans="2:4">
      <c r="B10531"/>
      <c r="D10531"/>
    </row>
    <row r="10532" spans="2:4">
      <c r="B10532"/>
      <c r="D10532"/>
    </row>
    <row r="10533" spans="2:4">
      <c r="B10533"/>
      <c r="D10533"/>
    </row>
    <row r="10534" spans="2:4">
      <c r="B10534"/>
      <c r="D10534"/>
    </row>
    <row r="10535" spans="2:4">
      <c r="B10535"/>
      <c r="D10535"/>
    </row>
    <row r="10536" spans="2:4">
      <c r="B10536"/>
      <c r="D10536"/>
    </row>
    <row r="10537" spans="2:4">
      <c r="B10537"/>
      <c r="D10537"/>
    </row>
    <row r="10538" spans="2:4">
      <c r="B10538"/>
      <c r="D10538"/>
    </row>
    <row r="10539" spans="2:4">
      <c r="B10539"/>
      <c r="D10539"/>
    </row>
    <row r="10540" spans="2:4">
      <c r="B10540"/>
      <c r="D10540"/>
    </row>
    <row r="10541" spans="2:4">
      <c r="B10541"/>
      <c r="D10541"/>
    </row>
    <row r="10542" spans="2:4">
      <c r="B10542"/>
      <c r="D10542"/>
    </row>
    <row r="10543" spans="2:4">
      <c r="B10543"/>
      <c r="D10543"/>
    </row>
    <row r="10544" spans="2:4">
      <c r="B10544"/>
      <c r="D10544"/>
    </row>
    <row r="10545" spans="2:4">
      <c r="B10545"/>
      <c r="D10545"/>
    </row>
    <row r="10546" spans="2:4">
      <c r="B10546"/>
      <c r="D10546"/>
    </row>
    <row r="10547" spans="2:4">
      <c r="B10547"/>
      <c r="D10547"/>
    </row>
    <row r="10548" spans="2:4">
      <c r="B10548"/>
      <c r="D10548"/>
    </row>
    <row r="10549" spans="2:4">
      <c r="B10549"/>
      <c r="D10549"/>
    </row>
    <row r="10550" spans="2:4">
      <c r="B10550"/>
      <c r="D10550"/>
    </row>
    <row r="10551" spans="2:4">
      <c r="B10551"/>
      <c r="D10551"/>
    </row>
    <row r="10552" spans="2:4">
      <c r="B10552"/>
      <c r="D10552"/>
    </row>
    <row r="10553" spans="2:4">
      <c r="B10553"/>
      <c r="D10553"/>
    </row>
    <row r="10554" spans="2:4">
      <c r="B10554"/>
      <c r="D10554"/>
    </row>
    <row r="10555" spans="2:4">
      <c r="B10555"/>
      <c r="D10555"/>
    </row>
    <row r="10556" spans="2:4">
      <c r="B10556"/>
      <c r="D10556"/>
    </row>
    <row r="10557" spans="2:4">
      <c r="B10557"/>
      <c r="D10557"/>
    </row>
    <row r="10558" spans="2:4">
      <c r="B10558"/>
      <c r="D10558"/>
    </row>
    <row r="10559" spans="2:4">
      <c r="B10559"/>
      <c r="D10559"/>
    </row>
    <row r="10560" spans="2:4">
      <c r="B10560"/>
      <c r="D10560"/>
    </row>
    <row r="10561" spans="2:4">
      <c r="B10561"/>
      <c r="D10561"/>
    </row>
    <row r="10562" spans="2:4">
      <c r="B10562"/>
      <c r="D10562"/>
    </row>
    <row r="10563" spans="2:4">
      <c r="B10563"/>
      <c r="D10563"/>
    </row>
    <row r="10564" spans="2:4">
      <c r="B10564"/>
      <c r="D10564"/>
    </row>
    <row r="10565" spans="2:4">
      <c r="B10565"/>
      <c r="D10565"/>
    </row>
    <row r="10566" spans="2:4">
      <c r="B10566"/>
      <c r="D10566"/>
    </row>
    <row r="10567" spans="2:4">
      <c r="B10567"/>
      <c r="D10567"/>
    </row>
    <row r="10568" spans="2:4">
      <c r="B10568"/>
      <c r="D10568"/>
    </row>
    <row r="10569" spans="2:4">
      <c r="B10569"/>
      <c r="D10569"/>
    </row>
    <row r="10570" spans="2:4">
      <c r="B10570"/>
      <c r="D10570"/>
    </row>
    <row r="10571" spans="2:4">
      <c r="B10571"/>
      <c r="D10571"/>
    </row>
    <row r="10572" spans="2:4">
      <c r="B10572"/>
      <c r="D10572"/>
    </row>
    <row r="10573" spans="2:4">
      <c r="B10573"/>
      <c r="D10573"/>
    </row>
    <row r="10574" spans="2:4">
      <c r="B10574"/>
      <c r="D10574"/>
    </row>
    <row r="10575" spans="2:4">
      <c r="B10575"/>
      <c r="D10575"/>
    </row>
    <row r="10576" spans="2:4">
      <c r="B10576"/>
      <c r="D10576"/>
    </row>
    <row r="10577" spans="2:4">
      <c r="B10577"/>
      <c r="D10577"/>
    </row>
    <row r="10578" spans="2:4">
      <c r="B10578"/>
      <c r="D10578"/>
    </row>
    <row r="10579" spans="2:4">
      <c r="B10579"/>
      <c r="D10579"/>
    </row>
    <row r="10580" spans="2:4">
      <c r="B10580"/>
      <c r="D10580"/>
    </row>
    <row r="10581" spans="2:4">
      <c r="B10581"/>
      <c r="D10581"/>
    </row>
    <row r="10582" spans="2:4">
      <c r="B10582"/>
      <c r="D10582"/>
    </row>
    <row r="10583" spans="2:4">
      <c r="B10583"/>
      <c r="D10583"/>
    </row>
    <row r="10584" spans="2:4">
      <c r="B10584"/>
      <c r="D10584"/>
    </row>
    <row r="10585" spans="2:4">
      <c r="B10585"/>
      <c r="D10585"/>
    </row>
    <row r="10586" spans="2:4">
      <c r="B10586"/>
      <c r="D10586"/>
    </row>
    <row r="10587" spans="2:4">
      <c r="B10587"/>
      <c r="D10587"/>
    </row>
    <row r="10588" spans="2:4">
      <c r="B10588"/>
      <c r="D10588"/>
    </row>
    <row r="10589" spans="2:4">
      <c r="B10589"/>
      <c r="D10589"/>
    </row>
    <row r="10590" spans="2:4">
      <c r="B10590"/>
      <c r="D10590"/>
    </row>
    <row r="10591" spans="2:4">
      <c r="B10591"/>
      <c r="D10591"/>
    </row>
    <row r="10592" spans="2:4">
      <c r="B10592"/>
      <c r="D10592"/>
    </row>
    <row r="10593" spans="2:4">
      <c r="B10593"/>
      <c r="D10593"/>
    </row>
    <row r="10594" spans="2:4">
      <c r="B10594"/>
      <c r="D10594"/>
    </row>
    <row r="10595" spans="2:4">
      <c r="B10595"/>
      <c r="D10595"/>
    </row>
    <row r="10596" spans="2:4">
      <c r="B10596"/>
      <c r="D10596"/>
    </row>
    <row r="10597" spans="2:4">
      <c r="B10597"/>
      <c r="D10597"/>
    </row>
    <row r="10598" spans="2:4">
      <c r="B10598"/>
      <c r="D10598"/>
    </row>
    <row r="10599" spans="2:4">
      <c r="B10599"/>
      <c r="D10599"/>
    </row>
    <row r="10600" spans="2:4">
      <c r="B10600"/>
      <c r="D10600"/>
    </row>
    <row r="10601" spans="2:4">
      <c r="B10601"/>
      <c r="D10601"/>
    </row>
    <row r="10602" spans="2:4">
      <c r="B10602"/>
      <c r="D10602"/>
    </row>
    <row r="10603" spans="2:4">
      <c r="B10603"/>
      <c r="D10603"/>
    </row>
    <row r="10604" spans="2:4">
      <c r="B10604"/>
      <c r="D10604"/>
    </row>
    <row r="10605" spans="2:4">
      <c r="B10605"/>
      <c r="D10605"/>
    </row>
    <row r="10606" spans="2:4">
      <c r="B10606"/>
      <c r="D10606"/>
    </row>
    <row r="10607" spans="2:4">
      <c r="B10607"/>
      <c r="D10607"/>
    </row>
    <row r="10608" spans="2:4">
      <c r="B10608"/>
      <c r="D10608"/>
    </row>
    <row r="10609" spans="2:4">
      <c r="B10609"/>
      <c r="D10609"/>
    </row>
    <row r="10610" spans="2:4">
      <c r="B10610"/>
      <c r="D10610"/>
    </row>
    <row r="10611" spans="2:4">
      <c r="B10611"/>
      <c r="D10611"/>
    </row>
    <row r="10612" spans="2:4">
      <c r="B10612"/>
      <c r="D10612"/>
    </row>
    <row r="10613" spans="2:4">
      <c r="B10613"/>
      <c r="D10613"/>
    </row>
    <row r="10614" spans="2:4">
      <c r="B10614"/>
      <c r="D10614"/>
    </row>
    <row r="10615" spans="2:4">
      <c r="B10615"/>
      <c r="D10615"/>
    </row>
    <row r="10616" spans="2:4">
      <c r="B10616"/>
      <c r="D10616"/>
    </row>
    <row r="10617" spans="2:4">
      <c r="B10617"/>
      <c r="D10617"/>
    </row>
    <row r="10618" spans="2:4">
      <c r="B10618"/>
      <c r="D10618"/>
    </row>
    <row r="10619" spans="2:4">
      <c r="B10619"/>
      <c r="D10619"/>
    </row>
    <row r="10620" spans="2:4">
      <c r="B10620"/>
      <c r="D10620"/>
    </row>
    <row r="10621" spans="2:4">
      <c r="B10621"/>
      <c r="D10621"/>
    </row>
    <row r="10622" spans="2:4">
      <c r="B10622"/>
      <c r="D10622"/>
    </row>
    <row r="10623" spans="2:4">
      <c r="B10623"/>
      <c r="D10623"/>
    </row>
    <row r="10624" spans="2:4">
      <c r="B10624"/>
      <c r="D10624"/>
    </row>
    <row r="10625" spans="2:4">
      <c r="B10625"/>
      <c r="D10625"/>
    </row>
    <row r="10626" spans="2:4">
      <c r="B10626"/>
      <c r="D10626"/>
    </row>
    <row r="10627" spans="2:4">
      <c r="B10627"/>
      <c r="D10627"/>
    </row>
    <row r="10628" spans="2:4">
      <c r="B10628"/>
      <c r="D10628"/>
    </row>
    <row r="10629" spans="2:4">
      <c r="B10629"/>
      <c r="D10629"/>
    </row>
    <row r="10630" spans="2:4">
      <c r="B10630"/>
      <c r="D10630"/>
    </row>
    <row r="10631" spans="2:4">
      <c r="B10631"/>
      <c r="D10631"/>
    </row>
    <row r="10632" spans="2:4">
      <c r="B10632"/>
      <c r="D10632"/>
    </row>
    <row r="10633" spans="2:4">
      <c r="B10633"/>
      <c r="D10633"/>
    </row>
    <row r="10634" spans="2:4">
      <c r="B10634"/>
      <c r="D10634"/>
    </row>
    <row r="10635" spans="2:4">
      <c r="B10635"/>
      <c r="D10635"/>
    </row>
    <row r="10636" spans="2:4">
      <c r="B10636"/>
      <c r="D10636"/>
    </row>
    <row r="10637" spans="2:4">
      <c r="B10637"/>
      <c r="D10637"/>
    </row>
    <row r="10638" spans="2:4">
      <c r="B10638"/>
      <c r="D10638"/>
    </row>
    <row r="10639" spans="2:4">
      <c r="B10639"/>
      <c r="D10639"/>
    </row>
    <row r="10640" spans="2:4">
      <c r="B10640"/>
      <c r="D10640"/>
    </row>
    <row r="10641" spans="2:4">
      <c r="B10641"/>
      <c r="D10641"/>
    </row>
    <row r="10642" spans="2:4">
      <c r="B10642"/>
      <c r="D10642"/>
    </row>
    <row r="10643" spans="2:4">
      <c r="B10643"/>
      <c r="D10643"/>
    </row>
    <row r="10644" spans="2:4">
      <c r="B10644"/>
      <c r="D10644"/>
    </row>
    <row r="10645" spans="2:4">
      <c r="B10645"/>
      <c r="D10645"/>
    </row>
    <row r="10646" spans="2:4">
      <c r="B10646"/>
      <c r="D10646"/>
    </row>
    <row r="10647" spans="2:4">
      <c r="B10647"/>
      <c r="D10647"/>
    </row>
    <row r="10648" spans="2:4">
      <c r="B10648"/>
      <c r="D10648"/>
    </row>
    <row r="10649" spans="2:4">
      <c r="B10649"/>
      <c r="D10649"/>
    </row>
    <row r="10650" spans="2:4">
      <c r="B10650"/>
      <c r="D10650"/>
    </row>
    <row r="10651" spans="2:4">
      <c r="B10651"/>
      <c r="D10651"/>
    </row>
    <row r="10652" spans="2:4">
      <c r="B10652"/>
      <c r="D10652"/>
    </row>
    <row r="10653" spans="2:4">
      <c r="B10653"/>
      <c r="D10653"/>
    </row>
    <row r="10654" spans="2:4">
      <c r="B10654"/>
      <c r="D10654"/>
    </row>
    <row r="10655" spans="2:4">
      <c r="B10655"/>
      <c r="D10655"/>
    </row>
    <row r="10656" spans="2:4">
      <c r="B10656"/>
      <c r="D10656"/>
    </row>
    <row r="10657" spans="2:4">
      <c r="B10657"/>
      <c r="D10657"/>
    </row>
    <row r="10658" spans="2:4">
      <c r="B10658"/>
      <c r="D10658"/>
    </row>
    <row r="10659" spans="2:4">
      <c r="B10659"/>
      <c r="D10659"/>
    </row>
    <row r="10660" spans="2:4">
      <c r="B10660"/>
      <c r="D10660"/>
    </row>
    <row r="10661" spans="2:4">
      <c r="B10661"/>
      <c r="D10661"/>
    </row>
    <row r="10662" spans="2:4">
      <c r="B10662"/>
      <c r="D10662"/>
    </row>
    <row r="10663" spans="2:4">
      <c r="B10663"/>
      <c r="D10663"/>
    </row>
    <row r="10664" spans="2:4">
      <c r="B10664"/>
      <c r="D10664"/>
    </row>
    <row r="10665" spans="2:4">
      <c r="B10665"/>
      <c r="D10665"/>
    </row>
    <row r="10666" spans="2:4">
      <c r="B10666"/>
      <c r="D10666"/>
    </row>
    <row r="10667" spans="2:4">
      <c r="B10667"/>
      <c r="D10667"/>
    </row>
    <row r="10668" spans="2:4">
      <c r="B10668"/>
      <c r="D10668"/>
    </row>
    <row r="10669" spans="2:4">
      <c r="B10669"/>
      <c r="D10669"/>
    </row>
    <row r="10670" spans="2:4">
      <c r="B10670"/>
      <c r="D10670"/>
    </row>
    <row r="10671" spans="2:4">
      <c r="B10671"/>
      <c r="D10671"/>
    </row>
    <row r="10672" spans="2:4">
      <c r="B10672"/>
      <c r="D10672"/>
    </row>
    <row r="10673" spans="2:4">
      <c r="B10673"/>
      <c r="D10673"/>
    </row>
    <row r="10674" spans="2:4">
      <c r="B10674"/>
      <c r="D10674"/>
    </row>
    <row r="10675" spans="2:4">
      <c r="B10675"/>
      <c r="D10675"/>
    </row>
    <row r="10676" spans="2:4">
      <c r="B10676"/>
      <c r="D10676"/>
    </row>
    <row r="10677" spans="2:4">
      <c r="B10677"/>
      <c r="D10677"/>
    </row>
    <row r="10678" spans="2:4">
      <c r="B10678"/>
      <c r="D10678"/>
    </row>
    <row r="10679" spans="2:4">
      <c r="B10679"/>
      <c r="D10679"/>
    </row>
    <row r="10680" spans="2:4">
      <c r="B10680"/>
      <c r="D10680"/>
    </row>
    <row r="10681" spans="2:4">
      <c r="B10681"/>
      <c r="D10681"/>
    </row>
    <row r="10682" spans="2:4">
      <c r="B10682"/>
      <c r="D10682"/>
    </row>
    <row r="10683" spans="2:4">
      <c r="B10683"/>
      <c r="D10683"/>
    </row>
    <row r="10684" spans="2:4">
      <c r="B10684"/>
      <c r="D10684"/>
    </row>
    <row r="10685" spans="2:4">
      <c r="B10685"/>
      <c r="D10685"/>
    </row>
    <row r="10686" spans="2:4">
      <c r="B10686"/>
      <c r="D10686"/>
    </row>
    <row r="10687" spans="2:4">
      <c r="B10687"/>
      <c r="D10687"/>
    </row>
    <row r="10688" spans="2:4">
      <c r="B10688"/>
      <c r="D10688"/>
    </row>
    <row r="10689" spans="2:4">
      <c r="B10689"/>
      <c r="D10689"/>
    </row>
    <row r="10690" spans="2:4">
      <c r="B10690"/>
      <c r="D10690"/>
    </row>
    <row r="10691" spans="2:4">
      <c r="B10691"/>
      <c r="D10691"/>
    </row>
    <row r="10692" spans="2:4">
      <c r="B10692"/>
      <c r="D10692"/>
    </row>
    <row r="10693" spans="2:4">
      <c r="B10693"/>
      <c r="D10693"/>
    </row>
    <row r="10694" spans="2:4">
      <c r="B10694"/>
      <c r="D10694"/>
    </row>
    <row r="10695" spans="2:4">
      <c r="B10695"/>
      <c r="D10695"/>
    </row>
    <row r="10696" spans="2:4">
      <c r="B10696"/>
      <c r="D10696"/>
    </row>
    <row r="10697" spans="2:4">
      <c r="B10697"/>
      <c r="D10697"/>
    </row>
    <row r="10698" spans="2:4">
      <c r="B10698"/>
      <c r="D10698"/>
    </row>
    <row r="10699" spans="2:4">
      <c r="B10699"/>
      <c r="D10699"/>
    </row>
    <row r="10700" spans="2:4">
      <c r="B10700"/>
      <c r="D10700"/>
    </row>
    <row r="10701" spans="2:4">
      <c r="B10701"/>
      <c r="D10701"/>
    </row>
    <row r="10702" spans="2:4">
      <c r="B10702"/>
      <c r="D10702"/>
    </row>
    <row r="10703" spans="2:4">
      <c r="B10703"/>
      <c r="D10703"/>
    </row>
    <row r="10704" spans="2:4">
      <c r="B10704"/>
      <c r="D10704"/>
    </row>
    <row r="10705" spans="2:4">
      <c r="B10705"/>
      <c r="D10705"/>
    </row>
    <row r="10706" spans="2:4">
      <c r="B10706"/>
      <c r="D10706"/>
    </row>
    <row r="10707" spans="2:4">
      <c r="B10707"/>
      <c r="D10707"/>
    </row>
    <row r="10708" spans="2:4">
      <c r="B10708"/>
      <c r="D10708"/>
    </row>
    <row r="10709" spans="2:4">
      <c r="B10709"/>
      <c r="D10709"/>
    </row>
    <row r="10710" spans="2:4">
      <c r="B10710"/>
      <c r="D10710"/>
    </row>
    <row r="10711" spans="2:4">
      <c r="B10711"/>
      <c r="D10711"/>
    </row>
    <row r="10712" spans="2:4">
      <c r="B10712"/>
      <c r="D10712"/>
    </row>
    <row r="10713" spans="2:4">
      <c r="B10713"/>
      <c r="D10713"/>
    </row>
    <row r="10714" spans="2:4">
      <c r="B10714"/>
      <c r="D10714"/>
    </row>
    <row r="10715" spans="2:4">
      <c r="B10715"/>
      <c r="D10715"/>
    </row>
    <row r="10716" spans="2:4">
      <c r="B10716"/>
      <c r="D10716"/>
    </row>
    <row r="10717" spans="2:4">
      <c r="B10717"/>
      <c r="D10717"/>
    </row>
    <row r="10718" spans="2:4">
      <c r="B10718"/>
      <c r="D10718"/>
    </row>
    <row r="10719" spans="2:4">
      <c r="B10719"/>
      <c r="D10719"/>
    </row>
    <row r="10720" spans="2:4">
      <c r="B10720"/>
      <c r="D10720"/>
    </row>
    <row r="10721" spans="2:4">
      <c r="B10721"/>
      <c r="D10721"/>
    </row>
    <row r="10722" spans="2:4">
      <c r="B10722"/>
      <c r="D10722"/>
    </row>
    <row r="10723" spans="2:4">
      <c r="B10723"/>
      <c r="D10723"/>
    </row>
    <row r="10724" spans="2:4">
      <c r="B10724"/>
      <c r="D10724"/>
    </row>
    <row r="10725" spans="2:4">
      <c r="B10725"/>
      <c r="D10725"/>
    </row>
    <row r="10726" spans="2:4">
      <c r="B10726"/>
      <c r="D10726"/>
    </row>
    <row r="10727" spans="2:4">
      <c r="B10727"/>
      <c r="D10727"/>
    </row>
    <row r="10728" spans="2:4">
      <c r="B10728"/>
      <c r="D10728"/>
    </row>
    <row r="10729" spans="2:4">
      <c r="B10729"/>
      <c r="D10729"/>
    </row>
    <row r="10730" spans="2:4">
      <c r="B10730"/>
      <c r="D10730"/>
    </row>
    <row r="10731" spans="2:4">
      <c r="B10731"/>
      <c r="D10731"/>
    </row>
    <row r="10732" spans="2:4">
      <c r="B10732"/>
      <c r="D10732"/>
    </row>
    <row r="10733" spans="2:4">
      <c r="B10733"/>
      <c r="D10733"/>
    </row>
    <row r="10734" spans="2:4">
      <c r="B10734"/>
      <c r="D10734"/>
    </row>
    <row r="10735" spans="2:4">
      <c r="B10735"/>
      <c r="D10735"/>
    </row>
    <row r="10736" spans="2:4">
      <c r="B10736"/>
      <c r="D10736"/>
    </row>
    <row r="10737" spans="2:4">
      <c r="B10737"/>
      <c r="D10737"/>
    </row>
    <row r="10738" spans="2:4">
      <c r="B10738"/>
      <c r="D10738"/>
    </row>
    <row r="10739" spans="2:4">
      <c r="B10739"/>
      <c r="D10739"/>
    </row>
    <row r="10740" spans="2:4">
      <c r="B10740"/>
      <c r="D10740"/>
    </row>
    <row r="10741" spans="2:4">
      <c r="B10741"/>
      <c r="D10741"/>
    </row>
    <row r="10742" spans="2:4">
      <c r="B10742"/>
      <c r="D10742"/>
    </row>
    <row r="10743" spans="2:4">
      <c r="B10743"/>
      <c r="D10743"/>
    </row>
    <row r="10744" spans="2:4">
      <c r="B10744"/>
      <c r="D10744"/>
    </row>
    <row r="10745" spans="2:4">
      <c r="B10745"/>
      <c r="D10745"/>
    </row>
    <row r="10746" spans="2:4">
      <c r="B10746"/>
      <c r="D10746"/>
    </row>
    <row r="10747" spans="2:4">
      <c r="B10747"/>
      <c r="D10747"/>
    </row>
    <row r="10748" spans="2:4">
      <c r="B10748"/>
      <c r="D10748"/>
    </row>
    <row r="10749" spans="2:4">
      <c r="B10749"/>
      <c r="D10749"/>
    </row>
    <row r="10750" spans="2:4">
      <c r="B10750"/>
      <c r="D10750"/>
    </row>
    <row r="10751" spans="2:4">
      <c r="B10751"/>
      <c r="D10751"/>
    </row>
    <row r="10752" spans="2:4">
      <c r="B10752"/>
      <c r="D10752"/>
    </row>
    <row r="10753" spans="2:4">
      <c r="B10753"/>
      <c r="D10753"/>
    </row>
    <row r="10754" spans="2:4">
      <c r="B10754"/>
      <c r="D10754"/>
    </row>
    <row r="10755" spans="2:4">
      <c r="B10755"/>
      <c r="D10755"/>
    </row>
    <row r="10756" spans="2:4">
      <c r="B10756"/>
      <c r="D10756"/>
    </row>
    <row r="10757" spans="2:4">
      <c r="B10757"/>
      <c r="D10757"/>
    </row>
    <row r="10758" spans="2:4">
      <c r="B10758"/>
      <c r="D10758"/>
    </row>
    <row r="10759" spans="2:4">
      <c r="B10759"/>
      <c r="D10759"/>
    </row>
    <row r="10760" spans="2:4">
      <c r="B10760"/>
      <c r="D10760"/>
    </row>
    <row r="10761" spans="2:4">
      <c r="B10761"/>
      <c r="D10761"/>
    </row>
    <row r="10762" spans="2:4">
      <c r="B10762"/>
      <c r="D10762"/>
    </row>
    <row r="10763" spans="2:4">
      <c r="B10763"/>
      <c r="D10763"/>
    </row>
    <row r="10764" spans="2:4">
      <c r="B10764"/>
      <c r="D10764"/>
    </row>
    <row r="10765" spans="2:4">
      <c r="B10765"/>
      <c r="D10765"/>
    </row>
    <row r="10766" spans="2:4">
      <c r="B10766"/>
      <c r="D10766"/>
    </row>
    <row r="10767" spans="2:4">
      <c r="B10767"/>
      <c r="D10767"/>
    </row>
    <row r="10768" spans="2:4">
      <c r="B10768"/>
      <c r="D10768"/>
    </row>
    <row r="10769" spans="2:4">
      <c r="B10769"/>
      <c r="D10769"/>
    </row>
    <row r="10770" spans="2:4">
      <c r="B10770"/>
      <c r="D10770"/>
    </row>
    <row r="10771" spans="2:4">
      <c r="B10771"/>
      <c r="D10771"/>
    </row>
    <row r="10772" spans="2:4">
      <c r="B10772"/>
      <c r="D10772"/>
    </row>
    <row r="10773" spans="2:4">
      <c r="B10773"/>
      <c r="D10773"/>
    </row>
    <row r="10774" spans="2:4">
      <c r="B10774"/>
      <c r="D10774"/>
    </row>
    <row r="10775" spans="2:4">
      <c r="B10775"/>
      <c r="D10775"/>
    </row>
    <row r="10776" spans="2:4">
      <c r="B10776"/>
      <c r="D10776"/>
    </row>
    <row r="10777" spans="2:4">
      <c r="B10777"/>
      <c r="D10777"/>
    </row>
    <row r="10778" spans="2:4">
      <c r="B10778"/>
      <c r="D10778"/>
    </row>
    <row r="10779" spans="2:4">
      <c r="B10779"/>
      <c r="D10779"/>
    </row>
    <row r="10780" spans="2:4">
      <c r="B10780"/>
      <c r="D10780"/>
    </row>
    <row r="10781" spans="2:4">
      <c r="B10781"/>
      <c r="D10781"/>
    </row>
    <row r="10782" spans="2:4">
      <c r="B10782"/>
      <c r="D10782"/>
    </row>
    <row r="10783" spans="2:4">
      <c r="B10783"/>
      <c r="D10783"/>
    </row>
    <row r="10784" spans="2:4">
      <c r="B10784"/>
      <c r="D10784"/>
    </row>
    <row r="10785" spans="2:4">
      <c r="B10785"/>
      <c r="D10785"/>
    </row>
    <row r="10786" spans="2:4">
      <c r="B10786"/>
      <c r="D10786"/>
    </row>
    <row r="10787" spans="2:4">
      <c r="B10787"/>
      <c r="D10787"/>
    </row>
    <row r="10788" spans="2:4">
      <c r="B10788"/>
      <c r="D10788"/>
    </row>
    <row r="10789" spans="2:4">
      <c r="B10789"/>
      <c r="D10789"/>
    </row>
    <row r="10790" spans="2:4">
      <c r="B10790"/>
      <c r="D10790"/>
    </row>
    <row r="10791" spans="2:4">
      <c r="B10791"/>
      <c r="D10791"/>
    </row>
    <row r="10792" spans="2:4">
      <c r="B10792"/>
      <c r="D10792"/>
    </row>
    <row r="10793" spans="2:4">
      <c r="B10793"/>
      <c r="D10793"/>
    </row>
    <row r="10794" spans="2:4">
      <c r="B10794"/>
      <c r="D10794"/>
    </row>
    <row r="10795" spans="2:4">
      <c r="B10795"/>
      <c r="D10795"/>
    </row>
    <row r="10796" spans="2:4">
      <c r="B10796"/>
      <c r="D10796"/>
    </row>
    <row r="10797" spans="2:4">
      <c r="B10797"/>
      <c r="D10797"/>
    </row>
    <row r="10798" spans="2:4">
      <c r="B10798"/>
      <c r="D10798"/>
    </row>
    <row r="10799" spans="2:4">
      <c r="B10799"/>
      <c r="D10799"/>
    </row>
    <row r="10800" spans="2:4">
      <c r="B10800"/>
      <c r="D10800"/>
    </row>
    <row r="10801" spans="2:4">
      <c r="B10801"/>
      <c r="D10801"/>
    </row>
    <row r="10802" spans="2:4">
      <c r="B10802"/>
      <c r="D10802"/>
    </row>
    <row r="10803" spans="2:4">
      <c r="B10803"/>
      <c r="D10803"/>
    </row>
    <row r="10804" spans="2:4">
      <c r="B10804"/>
      <c r="D10804"/>
    </row>
    <row r="10805" spans="2:4">
      <c r="B10805"/>
      <c r="D10805"/>
    </row>
    <row r="10806" spans="2:4">
      <c r="B10806"/>
      <c r="D10806"/>
    </row>
    <row r="10807" spans="2:4">
      <c r="B10807"/>
      <c r="D10807"/>
    </row>
    <row r="10808" spans="2:4">
      <c r="B10808"/>
      <c r="D10808"/>
    </row>
    <row r="10809" spans="2:4">
      <c r="B10809"/>
      <c r="D10809"/>
    </row>
    <row r="10810" spans="2:4">
      <c r="B10810"/>
      <c r="D10810"/>
    </row>
    <row r="10811" spans="2:4">
      <c r="B10811"/>
      <c r="D10811"/>
    </row>
    <row r="10812" spans="2:4">
      <c r="B10812"/>
      <c r="D10812"/>
    </row>
    <row r="10813" spans="2:4">
      <c r="B10813"/>
      <c r="D10813"/>
    </row>
    <row r="10814" spans="2:4">
      <c r="B10814"/>
      <c r="D10814"/>
    </row>
    <row r="10815" spans="2:4">
      <c r="B10815"/>
      <c r="D10815"/>
    </row>
    <row r="10816" spans="2:4">
      <c r="B10816"/>
      <c r="D10816"/>
    </row>
    <row r="10817" spans="2:4">
      <c r="B10817"/>
      <c r="D10817"/>
    </row>
    <row r="10818" spans="2:4">
      <c r="B10818"/>
      <c r="D10818"/>
    </row>
    <row r="10819" spans="2:4">
      <c r="B10819"/>
      <c r="D10819"/>
    </row>
    <row r="10820" spans="2:4">
      <c r="B10820"/>
      <c r="D10820"/>
    </row>
    <row r="10821" spans="2:4">
      <c r="B10821"/>
      <c r="D10821"/>
    </row>
    <row r="10822" spans="2:4">
      <c r="B10822"/>
      <c r="D10822"/>
    </row>
    <row r="10823" spans="2:4">
      <c r="B10823"/>
      <c r="D10823"/>
    </row>
    <row r="10824" spans="2:4">
      <c r="B10824"/>
      <c r="D10824"/>
    </row>
    <row r="10825" spans="2:4">
      <c r="B10825"/>
      <c r="D10825"/>
    </row>
    <row r="10826" spans="2:4">
      <c r="B10826"/>
      <c r="D10826"/>
    </row>
    <row r="10827" spans="2:4">
      <c r="B10827"/>
      <c r="D10827"/>
    </row>
    <row r="10828" spans="2:4">
      <c r="B10828"/>
      <c r="D10828"/>
    </row>
    <row r="10829" spans="2:4">
      <c r="B10829"/>
      <c r="D10829"/>
    </row>
    <row r="10830" spans="2:4">
      <c r="B10830"/>
      <c r="D10830"/>
    </row>
    <row r="10831" spans="2:4">
      <c r="B10831"/>
      <c r="D10831"/>
    </row>
    <row r="10832" spans="2:4">
      <c r="B10832"/>
      <c r="D10832"/>
    </row>
    <row r="10833" spans="2:4">
      <c r="B10833"/>
      <c r="D10833"/>
    </row>
    <row r="10834" spans="2:4">
      <c r="B10834"/>
      <c r="D10834"/>
    </row>
    <row r="10835" spans="2:4">
      <c r="B10835"/>
      <c r="D10835"/>
    </row>
    <row r="10836" spans="2:4">
      <c r="B10836"/>
      <c r="D10836"/>
    </row>
    <row r="10837" spans="2:4">
      <c r="B10837"/>
      <c r="D10837"/>
    </row>
    <row r="10838" spans="2:4">
      <c r="B10838"/>
      <c r="D10838"/>
    </row>
    <row r="10839" spans="2:4">
      <c r="B10839"/>
      <c r="D10839"/>
    </row>
    <row r="10840" spans="2:4">
      <c r="B10840"/>
      <c r="D10840"/>
    </row>
    <row r="10841" spans="2:4">
      <c r="B10841"/>
      <c r="D10841"/>
    </row>
    <row r="10842" spans="2:4">
      <c r="B10842"/>
      <c r="D10842"/>
    </row>
    <row r="10843" spans="2:4">
      <c r="B10843"/>
      <c r="D10843"/>
    </row>
    <row r="10844" spans="2:4">
      <c r="B10844"/>
      <c r="D10844"/>
    </row>
    <row r="10845" spans="2:4">
      <c r="B10845"/>
      <c r="D10845"/>
    </row>
    <row r="10846" spans="2:4">
      <c r="B10846"/>
      <c r="D10846"/>
    </row>
    <row r="10847" spans="2:4">
      <c r="B10847"/>
      <c r="D10847"/>
    </row>
    <row r="10848" spans="2:4">
      <c r="B10848"/>
      <c r="D10848"/>
    </row>
    <row r="10849" spans="2:4">
      <c r="B10849"/>
      <c r="D10849"/>
    </row>
    <row r="10850" spans="2:4">
      <c r="B10850"/>
      <c r="D10850"/>
    </row>
    <row r="10851" spans="2:4">
      <c r="B10851"/>
      <c r="D10851"/>
    </row>
    <row r="10852" spans="2:4">
      <c r="B10852"/>
      <c r="D10852"/>
    </row>
    <row r="10853" spans="2:4">
      <c r="B10853"/>
      <c r="D10853"/>
    </row>
    <row r="10854" spans="2:4">
      <c r="B10854"/>
      <c r="D10854"/>
    </row>
    <row r="10855" spans="2:4">
      <c r="B10855"/>
      <c r="D10855"/>
    </row>
    <row r="10856" spans="2:4">
      <c r="B10856"/>
      <c r="D10856"/>
    </row>
    <row r="10857" spans="2:4">
      <c r="B10857"/>
      <c r="D10857"/>
    </row>
    <row r="10858" spans="2:4">
      <c r="B10858"/>
      <c r="D10858"/>
    </row>
    <row r="10859" spans="2:4">
      <c r="B10859"/>
      <c r="D10859"/>
    </row>
    <row r="10860" spans="2:4">
      <c r="B10860"/>
      <c r="D10860"/>
    </row>
    <row r="10861" spans="2:4">
      <c r="B10861"/>
      <c r="D10861"/>
    </row>
    <row r="10862" spans="2:4">
      <c r="B10862"/>
      <c r="D10862"/>
    </row>
    <row r="10863" spans="2:4">
      <c r="B10863"/>
      <c r="D10863"/>
    </row>
    <row r="10864" spans="2:4">
      <c r="B10864"/>
      <c r="D10864"/>
    </row>
    <row r="10865" spans="2:4">
      <c r="B10865"/>
      <c r="D10865"/>
    </row>
    <row r="10866" spans="2:4">
      <c r="B10866"/>
      <c r="D10866"/>
    </row>
    <row r="10867" spans="2:4">
      <c r="B10867"/>
      <c r="D10867"/>
    </row>
    <row r="10868" spans="2:4">
      <c r="B10868"/>
      <c r="D10868"/>
    </row>
    <row r="10869" spans="2:4">
      <c r="B10869"/>
      <c r="D10869"/>
    </row>
    <row r="10870" spans="2:4">
      <c r="B10870"/>
      <c r="D10870"/>
    </row>
    <row r="10871" spans="2:4">
      <c r="B10871"/>
      <c r="D10871"/>
    </row>
    <row r="10872" spans="2:4">
      <c r="B10872"/>
      <c r="D10872"/>
    </row>
    <row r="10873" spans="2:4">
      <c r="B10873"/>
      <c r="D10873"/>
    </row>
    <row r="10874" spans="2:4">
      <c r="B10874"/>
      <c r="D10874"/>
    </row>
    <row r="10875" spans="2:4">
      <c r="B10875"/>
      <c r="D10875"/>
    </row>
    <row r="10876" spans="2:4">
      <c r="B10876"/>
      <c r="D10876"/>
    </row>
    <row r="10877" spans="2:4">
      <c r="B10877"/>
      <c r="D10877"/>
    </row>
    <row r="10878" spans="2:4">
      <c r="B10878"/>
      <c r="D10878"/>
    </row>
    <row r="10879" spans="2:4">
      <c r="B10879"/>
      <c r="D10879"/>
    </row>
    <row r="10880" spans="2:4">
      <c r="B10880"/>
      <c r="D10880"/>
    </row>
    <row r="10881" spans="2:4">
      <c r="B10881"/>
      <c r="D10881"/>
    </row>
    <row r="10882" spans="2:4">
      <c r="B10882"/>
      <c r="D10882"/>
    </row>
    <row r="10883" spans="2:4">
      <c r="B10883"/>
      <c r="D10883"/>
    </row>
    <row r="10884" spans="2:4">
      <c r="B10884"/>
      <c r="D10884"/>
    </row>
    <row r="10885" spans="2:4">
      <c r="B10885"/>
      <c r="D10885"/>
    </row>
    <row r="10886" spans="2:4">
      <c r="B10886"/>
      <c r="D10886"/>
    </row>
    <row r="10887" spans="2:4">
      <c r="B10887"/>
      <c r="D10887"/>
    </row>
    <row r="10888" spans="2:4">
      <c r="B10888"/>
      <c r="D10888"/>
    </row>
    <row r="10889" spans="2:4">
      <c r="B10889"/>
      <c r="D10889"/>
    </row>
    <row r="10890" spans="2:4">
      <c r="B10890"/>
      <c r="D10890"/>
    </row>
    <row r="10891" spans="2:4">
      <c r="B10891"/>
      <c r="D10891"/>
    </row>
    <row r="10892" spans="2:4">
      <c r="B10892"/>
      <c r="D10892"/>
    </row>
    <row r="10893" spans="2:4">
      <c r="B10893"/>
      <c r="D10893"/>
    </row>
    <row r="10894" spans="2:4">
      <c r="B10894"/>
      <c r="D10894"/>
    </row>
    <row r="10895" spans="2:4">
      <c r="B10895"/>
      <c r="D10895"/>
    </row>
    <row r="10896" spans="2:4">
      <c r="B10896"/>
      <c r="D10896"/>
    </row>
    <row r="10897" spans="2:4">
      <c r="B10897"/>
      <c r="D10897"/>
    </row>
    <row r="10898" spans="2:4">
      <c r="B10898"/>
      <c r="D10898"/>
    </row>
    <row r="10899" spans="2:4">
      <c r="B10899"/>
      <c r="D10899"/>
    </row>
    <row r="10900" spans="2:4">
      <c r="B10900"/>
      <c r="D10900"/>
    </row>
    <row r="10901" spans="2:4">
      <c r="B10901"/>
      <c r="D10901"/>
    </row>
    <row r="10902" spans="2:4">
      <c r="B10902"/>
    </row>
    <row r="10903" spans="2:4">
      <c r="B10903"/>
    </row>
    <row r="10904" spans="2:4">
      <c r="B10904"/>
    </row>
    <row r="10905" spans="2:4">
      <c r="B10905"/>
    </row>
    <row r="10906" spans="2:4">
      <c r="B10906"/>
    </row>
    <row r="10907" spans="2:4">
      <c r="B10907"/>
    </row>
    <row r="10908" spans="2:4">
      <c r="B10908"/>
    </row>
    <row r="10909" spans="2:4">
      <c r="B10909"/>
    </row>
    <row r="10910" spans="2:4">
      <c r="B10910"/>
    </row>
    <row r="10911" spans="2:4">
      <c r="B10911"/>
    </row>
    <row r="10912" spans="2:4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Y297380"/>
  <sheetViews>
    <sheetView workbookViewId="0">
      <selection activeCell="A2" sqref="A2:Y199924"/>
    </sheetView>
  </sheetViews>
  <sheetFormatPr defaultRowHeight="15"/>
  <cols>
    <col min="1" max="1" width="14.5703125" bestFit="1" customWidth="1"/>
    <col min="2" max="2" width="20.42578125" bestFit="1" customWidth="1"/>
    <col min="3" max="3" width="12" bestFit="1" customWidth="1"/>
    <col min="4" max="4" width="13.42578125" bestFit="1" customWidth="1"/>
    <col min="5" max="5" width="12.42578125" bestFit="1" customWidth="1"/>
    <col min="6" max="6" width="9.42578125" bestFit="1" customWidth="1"/>
    <col min="7" max="7" width="10.28515625" bestFit="1" customWidth="1"/>
    <col min="8" max="8" width="34.7109375" bestFit="1" customWidth="1"/>
    <col min="9" max="9" width="9.7109375" bestFit="1" customWidth="1"/>
    <col min="10" max="10" width="33.28515625" bestFit="1" customWidth="1"/>
    <col min="11" max="11" width="12.140625" bestFit="1" customWidth="1"/>
    <col min="12" max="12" width="55.5703125" bestFit="1" customWidth="1"/>
    <col min="13" max="13" width="9.7109375" bestFit="1" customWidth="1"/>
    <col min="14" max="14" width="9.42578125" bestFit="1" customWidth="1"/>
    <col min="15" max="15" width="12.42578125" bestFit="1" customWidth="1"/>
    <col min="16" max="16" width="9.7109375" bestFit="1" customWidth="1"/>
    <col min="17" max="17" width="13.28515625" bestFit="1" customWidth="1"/>
    <col min="18" max="18" width="12.140625" bestFit="1" customWidth="1"/>
    <col min="19" max="19" width="9" bestFit="1" customWidth="1"/>
    <col min="20" max="20" width="13.85546875" bestFit="1" customWidth="1"/>
    <col min="21" max="21" width="15.42578125" bestFit="1" customWidth="1"/>
    <col min="22" max="22" width="12.7109375" bestFit="1" customWidth="1"/>
    <col min="23" max="23" width="12.42578125" customWidth="1"/>
    <col min="24" max="24" width="20.28515625" bestFit="1" customWidth="1"/>
    <col min="25" max="25" width="22.140625" bestFit="1" customWidth="1"/>
  </cols>
  <sheetData>
    <row r="1" spans="1:25">
      <c r="A1" s="93" t="s">
        <v>1112</v>
      </c>
      <c r="B1" s="93" t="s">
        <v>1113</v>
      </c>
      <c r="C1" s="93" t="s">
        <v>1114</v>
      </c>
      <c r="D1" s="93" t="s">
        <v>1115</v>
      </c>
      <c r="E1" s="93" t="s">
        <v>1116</v>
      </c>
      <c r="F1" s="93" t="s">
        <v>1117</v>
      </c>
      <c r="G1" s="93" t="s">
        <v>1118</v>
      </c>
      <c r="H1" s="102" t="s">
        <v>1119</v>
      </c>
      <c r="I1" s="93" t="s">
        <v>1120</v>
      </c>
      <c r="J1" s="93" t="s">
        <v>1121</v>
      </c>
      <c r="K1" s="93" t="s">
        <v>1122</v>
      </c>
      <c r="L1" s="93" t="s">
        <v>1123</v>
      </c>
      <c r="M1" s="93" t="s">
        <v>1124</v>
      </c>
      <c r="N1" s="93" t="s">
        <v>1125</v>
      </c>
      <c r="O1" s="93" t="s">
        <v>1126</v>
      </c>
      <c r="P1" s="93" t="s">
        <v>1127</v>
      </c>
      <c r="Q1" s="93" t="s">
        <v>1128</v>
      </c>
      <c r="R1" s="93" t="s">
        <v>1129</v>
      </c>
      <c r="S1" s="93" t="s">
        <v>1130</v>
      </c>
      <c r="T1" s="93" t="s">
        <v>1131</v>
      </c>
      <c r="U1" s="93" t="s">
        <v>1132</v>
      </c>
      <c r="V1" s="93" t="s">
        <v>1133</v>
      </c>
      <c r="W1" s="93" t="s">
        <v>1134</v>
      </c>
      <c r="X1" s="93" t="s">
        <v>1135</v>
      </c>
      <c r="Y1" s="93" t="s">
        <v>1136</v>
      </c>
    </row>
    <row r="2" spans="1:25">
      <c r="B2" s="94"/>
    </row>
    <row r="3" spans="1:25">
      <c r="B3" s="94"/>
    </row>
    <row r="4" spans="1:25">
      <c r="B4" s="94"/>
    </row>
    <row r="5" spans="1:25">
      <c r="B5" s="94"/>
    </row>
    <row r="6" spans="1:25">
      <c r="B6" s="94"/>
    </row>
    <row r="7" spans="1:25">
      <c r="B7" s="94"/>
    </row>
    <row r="8" spans="1:25">
      <c r="B8" s="94"/>
    </row>
    <row r="9" spans="1:25">
      <c r="B9" s="94"/>
    </row>
    <row r="10" spans="1:25">
      <c r="B10" s="94"/>
    </row>
    <row r="11" spans="1:25">
      <c r="B11" s="94"/>
    </row>
    <row r="12" spans="1:25">
      <c r="B12" s="94"/>
    </row>
    <row r="13" spans="1:25">
      <c r="B13" s="94"/>
    </row>
    <row r="14" spans="1:25">
      <c r="B14" s="94"/>
    </row>
    <row r="15" spans="1:25">
      <c r="B15" s="94"/>
    </row>
    <row r="16" spans="1:25">
      <c r="B16" s="94"/>
    </row>
    <row r="17" spans="2:2">
      <c r="B17" s="94"/>
    </row>
    <row r="18" spans="2:2">
      <c r="B18" s="94"/>
    </row>
    <row r="19" spans="2:2">
      <c r="B19" s="94"/>
    </row>
    <row r="20" spans="2:2">
      <c r="B20" s="94"/>
    </row>
    <row r="21" spans="2:2">
      <c r="B21" s="94"/>
    </row>
    <row r="22" spans="2:2">
      <c r="B22" s="94"/>
    </row>
    <row r="23" spans="2:2">
      <c r="B23" s="94"/>
    </row>
    <row r="24" spans="2:2">
      <c r="B24" s="94"/>
    </row>
    <row r="25" spans="2:2">
      <c r="B25" s="94"/>
    </row>
    <row r="26" spans="2:2">
      <c r="B26" s="94"/>
    </row>
    <row r="27" spans="2:2">
      <c r="B27" s="94"/>
    </row>
    <row r="28" spans="2:2">
      <c r="B28" s="94"/>
    </row>
    <row r="29" spans="2:2">
      <c r="B29" s="94"/>
    </row>
    <row r="30" spans="2:2">
      <c r="B30" s="94"/>
    </row>
    <row r="31" spans="2:2">
      <c r="B31" s="94"/>
    </row>
    <row r="32" spans="2:2">
      <c r="B32" s="94"/>
    </row>
    <row r="33" spans="2:2">
      <c r="B33" s="94"/>
    </row>
    <row r="34" spans="2:2">
      <c r="B34" s="94"/>
    </row>
    <row r="35" spans="2:2">
      <c r="B35" s="94"/>
    </row>
    <row r="36" spans="2:2">
      <c r="B36" s="94"/>
    </row>
    <row r="37" spans="2:2">
      <c r="B37" s="94"/>
    </row>
    <row r="38" spans="2:2">
      <c r="B38" s="94"/>
    </row>
    <row r="39" spans="2:2">
      <c r="B39" s="94"/>
    </row>
    <row r="40" spans="2:2">
      <c r="B40" s="94"/>
    </row>
    <row r="41" spans="2:2">
      <c r="B41" s="94"/>
    </row>
    <row r="42" spans="2:2">
      <c r="B42" s="94"/>
    </row>
    <row r="43" spans="2:2">
      <c r="B43" s="94"/>
    </row>
    <row r="44" spans="2:2">
      <c r="B44" s="94"/>
    </row>
    <row r="45" spans="2:2">
      <c r="B45" s="94"/>
    </row>
    <row r="46" spans="2:2">
      <c r="B46" s="94"/>
    </row>
    <row r="47" spans="2:2">
      <c r="B47" s="94"/>
    </row>
    <row r="48" spans="2:2">
      <c r="B48" s="94"/>
    </row>
    <row r="49" spans="2:2">
      <c r="B49" s="94"/>
    </row>
    <row r="50" spans="2:2">
      <c r="B50" s="94"/>
    </row>
    <row r="51" spans="2:2">
      <c r="B51" s="94"/>
    </row>
    <row r="52" spans="2:2">
      <c r="B52" s="94"/>
    </row>
    <row r="53" spans="2:2">
      <c r="B53" s="94"/>
    </row>
    <row r="54" spans="2:2">
      <c r="B54" s="94"/>
    </row>
    <row r="55" spans="2:2">
      <c r="B55" s="94"/>
    </row>
    <row r="56" spans="2:2">
      <c r="B56" s="94"/>
    </row>
    <row r="57" spans="2:2">
      <c r="B57" s="94"/>
    </row>
    <row r="58" spans="2:2">
      <c r="B58" s="94"/>
    </row>
    <row r="59" spans="2:2">
      <c r="B59" s="94"/>
    </row>
    <row r="60" spans="2:2">
      <c r="B60" s="94"/>
    </row>
    <row r="61" spans="2:2">
      <c r="B61" s="94"/>
    </row>
    <row r="62" spans="2:2">
      <c r="B62" s="94"/>
    </row>
    <row r="63" spans="2:2">
      <c r="B63" s="94"/>
    </row>
    <row r="64" spans="2:2">
      <c r="B64" s="94"/>
    </row>
    <row r="65" spans="2:2">
      <c r="B65" s="94"/>
    </row>
    <row r="66" spans="2:2">
      <c r="B66" s="94"/>
    </row>
    <row r="67" spans="2:2">
      <c r="B67" s="94"/>
    </row>
    <row r="68" spans="2:2">
      <c r="B68" s="94"/>
    </row>
    <row r="69" spans="2:2">
      <c r="B69" s="94"/>
    </row>
    <row r="70" spans="2:2">
      <c r="B70" s="94"/>
    </row>
    <row r="71" spans="2:2">
      <c r="B71" s="94"/>
    </row>
    <row r="72" spans="2:2">
      <c r="B72" s="94"/>
    </row>
    <row r="73" spans="2:2">
      <c r="B73" s="94"/>
    </row>
    <row r="74" spans="2:2">
      <c r="B74" s="94"/>
    </row>
    <row r="75" spans="2:2">
      <c r="B75" s="94"/>
    </row>
    <row r="76" spans="2:2">
      <c r="B76" s="94"/>
    </row>
    <row r="77" spans="2:2">
      <c r="B77" s="94"/>
    </row>
    <row r="78" spans="2:2">
      <c r="B78" s="94"/>
    </row>
    <row r="79" spans="2:2">
      <c r="B79" s="94"/>
    </row>
    <row r="80" spans="2:2">
      <c r="B80" s="94"/>
    </row>
    <row r="81" spans="2:2">
      <c r="B81" s="94"/>
    </row>
    <row r="82" spans="2:2">
      <c r="B82" s="94"/>
    </row>
    <row r="83" spans="2:2">
      <c r="B83" s="94"/>
    </row>
    <row r="84" spans="2:2">
      <c r="B84" s="94"/>
    </row>
    <row r="85" spans="2:2">
      <c r="B85" s="94"/>
    </row>
    <row r="86" spans="2:2">
      <c r="B86" s="94"/>
    </row>
    <row r="87" spans="2:2">
      <c r="B87" s="94"/>
    </row>
    <row r="88" spans="2:2">
      <c r="B88" s="94"/>
    </row>
    <row r="89" spans="2:2">
      <c r="B89" s="94"/>
    </row>
    <row r="90" spans="2:2">
      <c r="B90" s="94"/>
    </row>
    <row r="91" spans="2:2">
      <c r="B91" s="94"/>
    </row>
    <row r="92" spans="2:2">
      <c r="B92" s="94"/>
    </row>
    <row r="93" spans="2:2">
      <c r="B93" s="94"/>
    </row>
    <row r="94" spans="2:2">
      <c r="B94" s="94"/>
    </row>
    <row r="95" spans="2:2">
      <c r="B95" s="94"/>
    </row>
    <row r="96" spans="2:2">
      <c r="B96" s="94"/>
    </row>
    <row r="97" spans="2:2">
      <c r="B97" s="94"/>
    </row>
    <row r="98" spans="2:2">
      <c r="B98" s="94"/>
    </row>
    <row r="99" spans="2:2">
      <c r="B99" s="94"/>
    </row>
    <row r="100" spans="2:2">
      <c r="B100" s="94"/>
    </row>
    <row r="101" spans="2:2">
      <c r="B101" s="94"/>
    </row>
    <row r="102" spans="2:2">
      <c r="B102" s="94"/>
    </row>
    <row r="103" spans="2:2">
      <c r="B103" s="94"/>
    </row>
    <row r="104" spans="2:2">
      <c r="B104" s="94"/>
    </row>
    <row r="105" spans="2:2">
      <c r="B105" s="94"/>
    </row>
    <row r="106" spans="2:2">
      <c r="B106" s="94"/>
    </row>
    <row r="107" spans="2:2">
      <c r="B107" s="94"/>
    </row>
    <row r="108" spans="2:2">
      <c r="B108" s="94"/>
    </row>
    <row r="109" spans="2:2">
      <c r="B109" s="94"/>
    </row>
    <row r="118" spans="2:2">
      <c r="B118" s="94"/>
    </row>
    <row r="119" spans="2:2">
      <c r="B119" s="94"/>
    </row>
    <row r="120" spans="2:2">
      <c r="B120" s="94"/>
    </row>
    <row r="121" spans="2:2">
      <c r="B121" s="94"/>
    </row>
    <row r="210" spans="2:2">
      <c r="B210" s="94"/>
    </row>
    <row r="211" spans="2:2">
      <c r="B211" s="94"/>
    </row>
    <row r="212" spans="2:2">
      <c r="B212" s="94"/>
    </row>
    <row r="213" spans="2:2">
      <c r="B213" s="94"/>
    </row>
    <row r="214" spans="2:2">
      <c r="B214" s="94"/>
    </row>
    <row r="215" spans="2:2">
      <c r="B215" s="94"/>
    </row>
    <row r="216" spans="2:2">
      <c r="B216" s="94"/>
    </row>
    <row r="217" spans="2:2">
      <c r="B217" s="94"/>
    </row>
    <row r="218" spans="2:2">
      <c r="B218" s="94"/>
    </row>
    <row r="219" spans="2:2">
      <c r="B219" s="94"/>
    </row>
    <row r="220" spans="2:2">
      <c r="B220" s="94"/>
    </row>
    <row r="221" spans="2:2">
      <c r="B221" s="94"/>
    </row>
    <row r="222" spans="2:2">
      <c r="B222" s="94"/>
    </row>
    <row r="223" spans="2:2">
      <c r="B223" s="94"/>
    </row>
    <row r="224" spans="2:2">
      <c r="B224" s="94"/>
    </row>
    <row r="225" spans="2:2">
      <c r="B225" s="94"/>
    </row>
    <row r="226" spans="2:2">
      <c r="B226" s="94"/>
    </row>
    <row r="227" spans="2:2">
      <c r="B227" s="94"/>
    </row>
    <row r="228" spans="2:2">
      <c r="B228" s="94"/>
    </row>
    <row r="229" spans="2:2">
      <c r="B229" s="94"/>
    </row>
    <row r="230" spans="2:2">
      <c r="B230" s="94"/>
    </row>
    <row r="231" spans="2:2">
      <c r="B231" s="94"/>
    </row>
    <row r="232" spans="2:2">
      <c r="B232" s="94"/>
    </row>
    <row r="233" spans="2:2">
      <c r="B233" s="94"/>
    </row>
    <row r="234" spans="2:2">
      <c r="B234" s="94"/>
    </row>
    <row r="235" spans="2:2">
      <c r="B235" s="94"/>
    </row>
    <row r="236" spans="2:2">
      <c r="B236" s="94"/>
    </row>
    <row r="237" spans="2:2">
      <c r="B237" s="94"/>
    </row>
    <row r="238" spans="2:2">
      <c r="B238" s="94"/>
    </row>
    <row r="239" spans="2:2">
      <c r="B239" s="94"/>
    </row>
    <row r="240" spans="2:2">
      <c r="B240" s="94"/>
    </row>
    <row r="241" spans="2:2">
      <c r="B241" s="94"/>
    </row>
    <row r="242" spans="2:2">
      <c r="B242" s="94"/>
    </row>
    <row r="243" spans="2:2">
      <c r="B243" s="94"/>
    </row>
    <row r="244" spans="2:2">
      <c r="B244" s="94"/>
    </row>
    <row r="245" spans="2:2">
      <c r="B245" s="94"/>
    </row>
    <row r="246" spans="2:2">
      <c r="B246" s="94"/>
    </row>
    <row r="247" spans="2:2">
      <c r="B247" s="94"/>
    </row>
    <row r="248" spans="2:2">
      <c r="B248" s="94"/>
    </row>
    <row r="249" spans="2:2">
      <c r="B249" s="94"/>
    </row>
    <row r="250" spans="2:2">
      <c r="B250" s="94"/>
    </row>
    <row r="251" spans="2:2">
      <c r="B251" s="94"/>
    </row>
    <row r="252" spans="2:2">
      <c r="B252" s="94"/>
    </row>
    <row r="253" spans="2:2">
      <c r="B253" s="94"/>
    </row>
    <row r="254" spans="2:2">
      <c r="B254" s="94"/>
    </row>
    <row r="255" spans="2:2">
      <c r="B255" s="94"/>
    </row>
    <row r="256" spans="2:2">
      <c r="B256" s="94"/>
    </row>
    <row r="257" spans="2:2">
      <c r="B257" s="94"/>
    </row>
    <row r="258" spans="2:2">
      <c r="B258" s="94"/>
    </row>
    <row r="259" spans="2:2">
      <c r="B259" s="94"/>
    </row>
    <row r="260" spans="2:2">
      <c r="B260" s="94"/>
    </row>
    <row r="261" spans="2:2">
      <c r="B261" s="94"/>
    </row>
    <row r="275" spans="2:2">
      <c r="B275" s="94"/>
    </row>
    <row r="276" spans="2:2">
      <c r="B276" s="94"/>
    </row>
    <row r="277" spans="2:2">
      <c r="B277" s="94"/>
    </row>
    <row r="278" spans="2:2">
      <c r="B278" s="94"/>
    </row>
    <row r="279" spans="2:2">
      <c r="B279" s="94"/>
    </row>
    <row r="280" spans="2:2">
      <c r="B280" s="94"/>
    </row>
    <row r="281" spans="2:2">
      <c r="B281" s="94"/>
    </row>
    <row r="282" spans="2:2">
      <c r="B282" s="94"/>
    </row>
    <row r="283" spans="2:2">
      <c r="B283" s="94"/>
    </row>
    <row r="284" spans="2:2">
      <c r="B284" s="94"/>
    </row>
    <row r="285" spans="2:2">
      <c r="B285" s="94"/>
    </row>
    <row r="286" spans="2:2">
      <c r="B286" s="94"/>
    </row>
    <row r="287" spans="2:2">
      <c r="B287" s="94"/>
    </row>
    <row r="288" spans="2:2">
      <c r="B288" s="94"/>
    </row>
    <row r="289" spans="2:2">
      <c r="B289" s="94"/>
    </row>
    <row r="290" spans="2:2">
      <c r="B290" s="94"/>
    </row>
    <row r="291" spans="2:2">
      <c r="B291" s="94"/>
    </row>
    <row r="292" spans="2:2">
      <c r="B292" s="94"/>
    </row>
    <row r="293" spans="2:2">
      <c r="B293" s="94"/>
    </row>
    <row r="294" spans="2:2">
      <c r="B294" s="94"/>
    </row>
    <row r="295" spans="2:2">
      <c r="B295" s="94"/>
    </row>
    <row r="296" spans="2:2">
      <c r="B296" s="94"/>
    </row>
    <row r="297" spans="2:2">
      <c r="B297" s="94"/>
    </row>
    <row r="298" spans="2:2">
      <c r="B298" s="94"/>
    </row>
    <row r="299" spans="2:2">
      <c r="B299" s="94"/>
    </row>
    <row r="300" spans="2:2">
      <c r="B300" s="94"/>
    </row>
    <row r="301" spans="2:2">
      <c r="B301" s="94"/>
    </row>
    <row r="302" spans="2:2">
      <c r="B302" s="94"/>
    </row>
    <row r="303" spans="2:2">
      <c r="B303" s="94"/>
    </row>
    <row r="304" spans="2:2">
      <c r="B304" s="94"/>
    </row>
    <row r="305" spans="2:2">
      <c r="B305" s="94"/>
    </row>
    <row r="306" spans="2:2">
      <c r="B306" s="94"/>
    </row>
    <row r="307" spans="2:2">
      <c r="B307" s="94"/>
    </row>
    <row r="308" spans="2:2">
      <c r="B308" s="94"/>
    </row>
    <row r="309" spans="2:2">
      <c r="B309" s="94"/>
    </row>
    <row r="310" spans="2:2">
      <c r="B310" s="94"/>
    </row>
    <row r="311" spans="2:2">
      <c r="B311" s="94"/>
    </row>
    <row r="312" spans="2:2">
      <c r="B312" s="94"/>
    </row>
    <row r="313" spans="2:2">
      <c r="B313" s="94"/>
    </row>
    <row r="314" spans="2:2">
      <c r="B314" s="94"/>
    </row>
    <row r="315" spans="2:2">
      <c r="B315" s="94"/>
    </row>
    <row r="356" spans="2:2">
      <c r="B356" s="94"/>
    </row>
    <row r="357" spans="2:2">
      <c r="B357" s="94"/>
    </row>
    <row r="358" spans="2:2">
      <c r="B358" s="94"/>
    </row>
    <row r="359" spans="2:2">
      <c r="B359" s="94"/>
    </row>
    <row r="360" spans="2:2">
      <c r="B360" s="94"/>
    </row>
    <row r="361" spans="2:2">
      <c r="B361" s="94"/>
    </row>
    <row r="362" spans="2:2">
      <c r="B362" s="94"/>
    </row>
    <row r="363" spans="2:2">
      <c r="B363" s="94"/>
    </row>
    <row r="364" spans="2:2">
      <c r="B364" s="94"/>
    </row>
    <row r="365" spans="2:2">
      <c r="B365" s="94"/>
    </row>
    <row r="366" spans="2:2">
      <c r="B366" s="94"/>
    </row>
    <row r="367" spans="2:2">
      <c r="B367" s="94"/>
    </row>
    <row r="368" spans="2:2">
      <c r="B368" s="94"/>
    </row>
    <row r="369" spans="2:2">
      <c r="B369" s="94"/>
    </row>
    <row r="370" spans="2:2">
      <c r="B370" s="94"/>
    </row>
    <row r="371" spans="2:2">
      <c r="B371" s="94"/>
    </row>
    <row r="372" spans="2:2">
      <c r="B372" s="94"/>
    </row>
    <row r="373" spans="2:2">
      <c r="B373" s="94"/>
    </row>
    <row r="374" spans="2:2">
      <c r="B374" s="94"/>
    </row>
    <row r="375" spans="2:2">
      <c r="B375" s="94"/>
    </row>
    <row r="376" spans="2:2">
      <c r="B376" s="94"/>
    </row>
    <row r="377" spans="2:2">
      <c r="B377" s="94"/>
    </row>
    <row r="378" spans="2:2">
      <c r="B378" s="94"/>
    </row>
    <row r="379" spans="2:2">
      <c r="B379" s="94"/>
    </row>
    <row r="380" spans="2:2">
      <c r="B380" s="94"/>
    </row>
    <row r="381" spans="2:2">
      <c r="B381" s="94"/>
    </row>
    <row r="382" spans="2:2">
      <c r="B382" s="94"/>
    </row>
    <row r="383" spans="2:2">
      <c r="B383" s="94"/>
    </row>
    <row r="384" spans="2:2">
      <c r="B384" s="94"/>
    </row>
    <row r="385" spans="2:2">
      <c r="B385" s="94"/>
    </row>
    <row r="386" spans="2:2">
      <c r="B386" s="94"/>
    </row>
    <row r="387" spans="2:2">
      <c r="B387" s="94"/>
    </row>
    <row r="388" spans="2:2">
      <c r="B388" s="94"/>
    </row>
    <row r="389" spans="2:2">
      <c r="B389" s="94"/>
    </row>
    <row r="390" spans="2:2">
      <c r="B390" s="94"/>
    </row>
    <row r="391" spans="2:2">
      <c r="B391" s="94"/>
    </row>
    <row r="392" spans="2:2">
      <c r="B392" s="94"/>
    </row>
    <row r="393" spans="2:2">
      <c r="B393" s="94"/>
    </row>
    <row r="394" spans="2:2">
      <c r="B394" s="94"/>
    </row>
    <row r="395" spans="2:2">
      <c r="B395" s="94"/>
    </row>
    <row r="400" spans="2:2">
      <c r="B400" s="94"/>
    </row>
    <row r="401" spans="2:2">
      <c r="B401" s="94"/>
    </row>
    <row r="402" spans="2:2">
      <c r="B402" s="94"/>
    </row>
    <row r="403" spans="2:2">
      <c r="B403" s="94"/>
    </row>
    <row r="404" spans="2:2">
      <c r="B404" s="94"/>
    </row>
    <row r="405" spans="2:2">
      <c r="B405" s="94"/>
    </row>
    <row r="406" spans="2:2">
      <c r="B406" s="94"/>
    </row>
    <row r="407" spans="2:2">
      <c r="B407" s="94"/>
    </row>
    <row r="408" spans="2:2">
      <c r="B408" s="94"/>
    </row>
    <row r="409" spans="2:2">
      <c r="B409" s="94"/>
    </row>
    <row r="410" spans="2:2">
      <c r="B410" s="94"/>
    </row>
    <row r="411" spans="2:2">
      <c r="B411" s="94"/>
    </row>
    <row r="412" spans="2:2">
      <c r="B412" s="94"/>
    </row>
    <row r="413" spans="2:2">
      <c r="B413" s="94"/>
    </row>
    <row r="414" spans="2:2">
      <c r="B414" s="94"/>
    </row>
    <row r="415" spans="2:2">
      <c r="B415" s="94"/>
    </row>
    <row r="416" spans="2:2">
      <c r="B416" s="94"/>
    </row>
    <row r="423" spans="2:2">
      <c r="B423" s="94"/>
    </row>
    <row r="424" spans="2:2">
      <c r="B424" s="94"/>
    </row>
    <row r="425" spans="2:2">
      <c r="B425" s="94"/>
    </row>
    <row r="426" spans="2:2">
      <c r="B426" s="94"/>
    </row>
    <row r="427" spans="2:2">
      <c r="B427" s="94"/>
    </row>
    <row r="428" spans="2:2">
      <c r="B428" s="94"/>
    </row>
    <row r="429" spans="2:2">
      <c r="B429" s="94"/>
    </row>
    <row r="430" spans="2:2">
      <c r="B430" s="94"/>
    </row>
    <row r="431" spans="2:2">
      <c r="B431" s="94"/>
    </row>
    <row r="432" spans="2:2">
      <c r="B432" s="94"/>
    </row>
    <row r="433" spans="2:2">
      <c r="B433" s="94"/>
    </row>
    <row r="434" spans="2:2">
      <c r="B434" s="94"/>
    </row>
    <row r="435" spans="2:2">
      <c r="B435" s="94"/>
    </row>
    <row r="436" spans="2:2">
      <c r="B436" s="94"/>
    </row>
    <row r="437" spans="2:2">
      <c r="B437" s="94"/>
    </row>
    <row r="438" spans="2:2">
      <c r="B438" s="94"/>
    </row>
    <row r="439" spans="2:2">
      <c r="B439" s="94"/>
    </row>
    <row r="440" spans="2:2">
      <c r="B440" s="94"/>
    </row>
    <row r="441" spans="2:2">
      <c r="B441" s="94"/>
    </row>
    <row r="442" spans="2:2">
      <c r="B442" s="94"/>
    </row>
    <row r="443" spans="2:2">
      <c r="B443" s="94"/>
    </row>
    <row r="444" spans="2:2">
      <c r="B444" s="94"/>
    </row>
    <row r="445" spans="2:2">
      <c r="B445" s="94"/>
    </row>
    <row r="446" spans="2:2">
      <c r="B446" s="94"/>
    </row>
    <row r="447" spans="2:2">
      <c r="B447" s="94"/>
    </row>
    <row r="448" spans="2:2">
      <c r="B448" s="94"/>
    </row>
    <row r="449" spans="2:2">
      <c r="B449" s="94"/>
    </row>
    <row r="450" spans="2:2">
      <c r="B450" s="94"/>
    </row>
    <row r="451" spans="2:2">
      <c r="B451" s="94"/>
    </row>
    <row r="452" spans="2:2">
      <c r="B452" s="94"/>
    </row>
    <row r="453" spans="2:2">
      <c r="B453" s="94"/>
    </row>
    <row r="454" spans="2:2">
      <c r="B454" s="94"/>
    </row>
    <row r="455" spans="2:2">
      <c r="B455" s="94"/>
    </row>
    <row r="456" spans="2:2">
      <c r="B456" s="94"/>
    </row>
    <row r="457" spans="2:2">
      <c r="B457" s="94"/>
    </row>
    <row r="499" spans="2:2">
      <c r="B499" s="94"/>
    </row>
    <row r="500" spans="2:2">
      <c r="B500" s="94"/>
    </row>
    <row r="501" spans="2:2">
      <c r="B501" s="94"/>
    </row>
    <row r="519" spans="2:2">
      <c r="B519" s="94"/>
    </row>
    <row r="520" spans="2:2">
      <c r="B520" s="94"/>
    </row>
    <row r="521" spans="2:2">
      <c r="B521" s="94"/>
    </row>
    <row r="522" spans="2:2">
      <c r="B522" s="94"/>
    </row>
    <row r="523" spans="2:2">
      <c r="B523" s="94"/>
    </row>
    <row r="524" spans="2:2">
      <c r="B524" s="94"/>
    </row>
    <row r="525" spans="2:2">
      <c r="B525" s="94"/>
    </row>
    <row r="526" spans="2:2">
      <c r="B526" s="94"/>
    </row>
    <row r="527" spans="2:2">
      <c r="B527" s="94"/>
    </row>
    <row r="528" spans="2:2">
      <c r="B528" s="94"/>
    </row>
    <row r="529" spans="2:2">
      <c r="B529" s="94"/>
    </row>
    <row r="530" spans="2:2">
      <c r="B530" s="94"/>
    </row>
    <row r="531" spans="2:2">
      <c r="B531" s="94"/>
    </row>
    <row r="532" spans="2:2">
      <c r="B532" s="94"/>
    </row>
    <row r="533" spans="2:2">
      <c r="B533" s="94"/>
    </row>
    <row r="534" spans="2:2">
      <c r="B534" s="94"/>
    </row>
    <row r="535" spans="2:2">
      <c r="B535" s="94"/>
    </row>
    <row r="536" spans="2:2">
      <c r="B536" s="94"/>
    </row>
    <row r="537" spans="2:2">
      <c r="B537" s="94"/>
    </row>
    <row r="538" spans="2:2">
      <c r="B538" s="94"/>
    </row>
    <row r="559" spans="2:2">
      <c r="B559" s="94"/>
    </row>
    <row r="560" spans="2:2">
      <c r="B560" s="94"/>
    </row>
    <row r="561" spans="2:2">
      <c r="B561" s="94"/>
    </row>
    <row r="562" spans="2:2">
      <c r="B562" s="94"/>
    </row>
    <row r="563" spans="2:2">
      <c r="B563" s="94"/>
    </row>
    <row r="564" spans="2:2">
      <c r="B564" s="94"/>
    </row>
    <row r="565" spans="2:2">
      <c r="B565" s="94"/>
    </row>
    <row r="566" spans="2:2">
      <c r="B566" s="94"/>
    </row>
    <row r="567" spans="2:2">
      <c r="B567" s="94"/>
    </row>
    <row r="568" spans="2:2">
      <c r="B568" s="94"/>
    </row>
    <row r="569" spans="2:2">
      <c r="B569" s="94"/>
    </row>
    <row r="570" spans="2:2">
      <c r="B570" s="94"/>
    </row>
    <row r="571" spans="2:2">
      <c r="B571" s="94"/>
    </row>
    <row r="572" spans="2:2">
      <c r="B572" s="94"/>
    </row>
    <row r="573" spans="2:2">
      <c r="B573" s="94"/>
    </row>
    <row r="574" spans="2:2">
      <c r="B574" s="94"/>
    </row>
    <row r="575" spans="2:2">
      <c r="B575" s="94"/>
    </row>
    <row r="576" spans="2:2">
      <c r="B576" s="94"/>
    </row>
    <row r="577" spans="2:2">
      <c r="B577" s="94"/>
    </row>
    <row r="578" spans="2:2">
      <c r="B578" s="94"/>
    </row>
    <row r="579" spans="2:2">
      <c r="B579" s="94"/>
    </row>
    <row r="580" spans="2:2">
      <c r="B580" s="94"/>
    </row>
    <row r="581" spans="2:2">
      <c r="B581" s="94"/>
    </row>
    <row r="582" spans="2:2">
      <c r="B582" s="94"/>
    </row>
    <row r="583" spans="2:2">
      <c r="B583" s="94"/>
    </row>
    <row r="584" spans="2:2">
      <c r="B584" s="94"/>
    </row>
    <row r="585" spans="2:2">
      <c r="B585" s="94"/>
    </row>
    <row r="586" spans="2:2">
      <c r="B586" s="94"/>
    </row>
    <row r="587" spans="2:2">
      <c r="B587" s="94"/>
    </row>
    <row r="588" spans="2:2">
      <c r="B588" s="94"/>
    </row>
    <row r="589" spans="2:2">
      <c r="B589" s="94"/>
    </row>
    <row r="590" spans="2:2">
      <c r="B590" s="94"/>
    </row>
    <row r="591" spans="2:2">
      <c r="B591" s="94"/>
    </row>
    <row r="592" spans="2:2">
      <c r="B592" s="94"/>
    </row>
    <row r="593" spans="2:2">
      <c r="B593" s="94"/>
    </row>
    <row r="594" spans="2:2">
      <c r="B594" s="94"/>
    </row>
    <row r="595" spans="2:2">
      <c r="B595" s="94"/>
    </row>
    <row r="596" spans="2:2">
      <c r="B596" s="94"/>
    </row>
    <row r="597" spans="2:2">
      <c r="B597" s="94"/>
    </row>
    <row r="598" spans="2:2">
      <c r="B598" s="94"/>
    </row>
    <row r="599" spans="2:2">
      <c r="B599" s="94"/>
    </row>
    <row r="600" spans="2:2">
      <c r="B600" s="94"/>
    </row>
    <row r="601" spans="2:2">
      <c r="B601" s="94"/>
    </row>
    <row r="602" spans="2:2">
      <c r="B602" s="94"/>
    </row>
    <row r="603" spans="2:2">
      <c r="B603" s="94"/>
    </row>
    <row r="604" spans="2:2">
      <c r="B604" s="94"/>
    </row>
    <row r="605" spans="2:2">
      <c r="B605" s="94"/>
    </row>
    <row r="606" spans="2:2">
      <c r="B606" s="94"/>
    </row>
    <row r="607" spans="2:2">
      <c r="B607" s="94"/>
    </row>
    <row r="608" spans="2:2">
      <c r="B608" s="94"/>
    </row>
    <row r="609" spans="2:2">
      <c r="B609" s="94"/>
    </row>
    <row r="610" spans="2:2">
      <c r="B610" s="94"/>
    </row>
    <row r="611" spans="2:2">
      <c r="B611" s="94"/>
    </row>
    <row r="612" spans="2:2">
      <c r="B612" s="94"/>
    </row>
    <row r="613" spans="2:2">
      <c r="B613" s="94"/>
    </row>
    <row r="614" spans="2:2">
      <c r="B614" s="94"/>
    </row>
    <row r="615" spans="2:2">
      <c r="B615" s="94"/>
    </row>
    <row r="616" spans="2:2">
      <c r="B616" s="94"/>
    </row>
    <row r="617" spans="2:2">
      <c r="B617" s="94"/>
    </row>
    <row r="618" spans="2:2">
      <c r="B618" s="94"/>
    </row>
    <row r="619" spans="2:2">
      <c r="B619" s="94"/>
    </row>
    <row r="620" spans="2:2">
      <c r="B620" s="94"/>
    </row>
    <row r="621" spans="2:2">
      <c r="B621" s="94"/>
    </row>
    <row r="622" spans="2:2">
      <c r="B622" s="94"/>
    </row>
    <row r="623" spans="2:2">
      <c r="B623" s="94"/>
    </row>
    <row r="624" spans="2:2">
      <c r="B624" s="94"/>
    </row>
    <row r="625" spans="2:2">
      <c r="B625" s="94"/>
    </row>
    <row r="626" spans="2:2">
      <c r="B626" s="94"/>
    </row>
    <row r="627" spans="2:2">
      <c r="B627" s="94"/>
    </row>
    <row r="628" spans="2:2">
      <c r="B628" s="94"/>
    </row>
    <row r="629" spans="2:2">
      <c r="B629" s="94"/>
    </row>
    <row r="630" spans="2:2">
      <c r="B630" s="94"/>
    </row>
    <row r="631" spans="2:2">
      <c r="B631" s="94"/>
    </row>
    <row r="632" spans="2:2">
      <c r="B632" s="94"/>
    </row>
    <row r="633" spans="2:2">
      <c r="B633" s="94"/>
    </row>
    <row r="634" spans="2:2">
      <c r="B634" s="94"/>
    </row>
    <row r="635" spans="2:2">
      <c r="B635" s="94"/>
    </row>
    <row r="636" spans="2:2">
      <c r="B636" s="94"/>
    </row>
    <row r="637" spans="2:2">
      <c r="B637" s="94"/>
    </row>
    <row r="638" spans="2:2">
      <c r="B638" s="94"/>
    </row>
    <row r="639" spans="2:2">
      <c r="B639" s="94"/>
    </row>
    <row r="640" spans="2:2">
      <c r="B640" s="94"/>
    </row>
    <row r="641" spans="2:2">
      <c r="B641" s="94"/>
    </row>
    <row r="642" spans="2:2">
      <c r="B642" s="94"/>
    </row>
    <row r="643" spans="2:2">
      <c r="B643" s="94"/>
    </row>
    <row r="644" spans="2:2">
      <c r="B644" s="94"/>
    </row>
    <row r="645" spans="2:2">
      <c r="B645" s="94"/>
    </row>
    <row r="646" spans="2:2">
      <c r="B646" s="94"/>
    </row>
    <row r="647" spans="2:2">
      <c r="B647" s="94"/>
    </row>
    <row r="648" spans="2:2">
      <c r="B648" s="94"/>
    </row>
    <row r="649" spans="2:2">
      <c r="B649" s="94"/>
    </row>
    <row r="650" spans="2:2">
      <c r="B650" s="94"/>
    </row>
    <row r="651" spans="2:2">
      <c r="B651" s="94"/>
    </row>
    <row r="690" spans="2:2">
      <c r="B690" s="94"/>
    </row>
    <row r="691" spans="2:2">
      <c r="B691" s="94"/>
    </row>
    <row r="692" spans="2:2">
      <c r="B692" s="94"/>
    </row>
    <row r="693" spans="2:2">
      <c r="B693" s="94"/>
    </row>
    <row r="694" spans="2:2">
      <c r="B694" s="94"/>
    </row>
    <row r="695" spans="2:2">
      <c r="B695" s="94"/>
    </row>
    <row r="696" spans="2:2">
      <c r="B696" s="94"/>
    </row>
    <row r="697" spans="2:2">
      <c r="B697" s="94"/>
    </row>
    <row r="698" spans="2:2">
      <c r="B698" s="94"/>
    </row>
    <row r="699" spans="2:2">
      <c r="B699" s="94"/>
    </row>
    <row r="700" spans="2:2">
      <c r="B700" s="94"/>
    </row>
    <row r="701" spans="2:2">
      <c r="B701" s="94"/>
    </row>
    <row r="702" spans="2:2">
      <c r="B702" s="94"/>
    </row>
    <row r="703" spans="2:2">
      <c r="B703" s="94"/>
    </row>
    <row r="704" spans="2:2">
      <c r="B704" s="94"/>
    </row>
    <row r="705" spans="2:2">
      <c r="B705" s="94"/>
    </row>
    <row r="706" spans="2:2">
      <c r="B706" s="94"/>
    </row>
    <row r="707" spans="2:2">
      <c r="B707" s="94"/>
    </row>
    <row r="708" spans="2:2">
      <c r="B708" s="94"/>
    </row>
    <row r="709" spans="2:2">
      <c r="B709" s="94"/>
    </row>
    <row r="710" spans="2:2">
      <c r="B710" s="94"/>
    </row>
    <row r="711" spans="2:2">
      <c r="B711" s="94"/>
    </row>
    <row r="712" spans="2:2">
      <c r="B712" s="94"/>
    </row>
    <row r="713" spans="2:2">
      <c r="B713" s="94"/>
    </row>
    <row r="714" spans="2:2">
      <c r="B714" s="94"/>
    </row>
    <row r="743" spans="2:2">
      <c r="B743" s="94"/>
    </row>
    <row r="744" spans="2:2">
      <c r="B744" s="94"/>
    </row>
    <row r="745" spans="2:2">
      <c r="B745" s="94"/>
    </row>
    <row r="746" spans="2:2">
      <c r="B746" s="94"/>
    </row>
    <row r="747" spans="2:2">
      <c r="B747" s="94"/>
    </row>
    <row r="748" spans="2:2">
      <c r="B748" s="94"/>
    </row>
    <row r="749" spans="2:2">
      <c r="B749" s="94"/>
    </row>
    <row r="750" spans="2:2">
      <c r="B750" s="94"/>
    </row>
    <row r="751" spans="2:2">
      <c r="B751" s="94"/>
    </row>
    <row r="752" spans="2:2">
      <c r="B752" s="94"/>
    </row>
    <row r="753" spans="2:2">
      <c r="B753" s="94"/>
    </row>
    <row r="754" spans="2:2">
      <c r="B754" s="94"/>
    </row>
    <row r="755" spans="2:2">
      <c r="B755" s="94"/>
    </row>
    <row r="756" spans="2:2">
      <c r="B756" s="94"/>
    </row>
    <row r="757" spans="2:2">
      <c r="B757" s="94"/>
    </row>
    <row r="758" spans="2:2">
      <c r="B758" s="94"/>
    </row>
    <row r="759" spans="2:2">
      <c r="B759" s="94"/>
    </row>
    <row r="760" spans="2:2">
      <c r="B760" s="94"/>
    </row>
    <row r="761" spans="2:2">
      <c r="B761" s="94"/>
    </row>
    <row r="762" spans="2:2">
      <c r="B762" s="94"/>
    </row>
    <row r="763" spans="2:2">
      <c r="B763" s="94"/>
    </row>
    <row r="764" spans="2:2">
      <c r="B764" s="94"/>
    </row>
    <row r="765" spans="2:2">
      <c r="B765" s="94"/>
    </row>
    <row r="766" spans="2:2">
      <c r="B766" s="94"/>
    </row>
    <row r="767" spans="2:2">
      <c r="B767" s="94"/>
    </row>
    <row r="768" spans="2:2">
      <c r="B768" s="94"/>
    </row>
    <row r="769" spans="2:2">
      <c r="B769" s="94"/>
    </row>
    <row r="770" spans="2:2">
      <c r="B770" s="94"/>
    </row>
    <row r="771" spans="2:2">
      <c r="B771" s="94"/>
    </row>
    <row r="772" spans="2:2">
      <c r="B772" s="94"/>
    </row>
    <row r="773" spans="2:2">
      <c r="B773" s="94"/>
    </row>
    <row r="774" spans="2:2">
      <c r="B774" s="94"/>
    </row>
    <row r="775" spans="2:2">
      <c r="B775" s="94"/>
    </row>
    <row r="776" spans="2:2">
      <c r="B776" s="94"/>
    </row>
    <row r="777" spans="2:2">
      <c r="B777" s="94"/>
    </row>
    <row r="778" spans="2:2">
      <c r="B778" s="94"/>
    </row>
    <row r="779" spans="2:2">
      <c r="B779" s="94"/>
    </row>
    <row r="780" spans="2:2">
      <c r="B780" s="94"/>
    </row>
    <row r="781" spans="2:2">
      <c r="B781" s="94"/>
    </row>
    <row r="782" spans="2:2">
      <c r="B782" s="94"/>
    </row>
    <row r="783" spans="2:2">
      <c r="B783" s="94"/>
    </row>
    <row r="784" spans="2:2">
      <c r="B784" s="94"/>
    </row>
    <row r="785" spans="2:2">
      <c r="B785" s="94"/>
    </row>
    <row r="786" spans="2:2">
      <c r="B786" s="94"/>
    </row>
    <row r="787" spans="2:2">
      <c r="B787" s="94"/>
    </row>
    <row r="788" spans="2:2">
      <c r="B788" s="94"/>
    </row>
    <row r="789" spans="2:2">
      <c r="B789" s="94"/>
    </row>
    <row r="790" spans="2:2">
      <c r="B790" s="94"/>
    </row>
    <row r="791" spans="2:2">
      <c r="B791" s="94"/>
    </row>
    <row r="792" spans="2:2">
      <c r="B792" s="94"/>
    </row>
    <row r="793" spans="2:2">
      <c r="B793" s="94"/>
    </row>
    <row r="794" spans="2:2">
      <c r="B794" s="94"/>
    </row>
    <row r="795" spans="2:2">
      <c r="B795" s="94"/>
    </row>
    <row r="796" spans="2:2">
      <c r="B796" s="94"/>
    </row>
    <row r="797" spans="2:2">
      <c r="B797" s="94"/>
    </row>
    <row r="798" spans="2:2">
      <c r="B798" s="94"/>
    </row>
    <row r="799" spans="2:2">
      <c r="B799" s="94"/>
    </row>
    <row r="800" spans="2:2">
      <c r="B800" s="94"/>
    </row>
    <row r="801" spans="2:2">
      <c r="B801" s="94"/>
    </row>
    <row r="802" spans="2:2">
      <c r="B802" s="94"/>
    </row>
    <row r="803" spans="2:2">
      <c r="B803" s="94"/>
    </row>
    <row r="804" spans="2:2">
      <c r="B804" s="94"/>
    </row>
    <row r="805" spans="2:2">
      <c r="B805" s="94"/>
    </row>
    <row r="827" spans="2:2">
      <c r="B827" s="94"/>
    </row>
    <row r="828" spans="2:2">
      <c r="B828" s="94"/>
    </row>
    <row r="829" spans="2:2">
      <c r="B829" s="94"/>
    </row>
    <row r="830" spans="2:2">
      <c r="B830" s="94"/>
    </row>
    <row r="831" spans="2:2">
      <c r="B831" s="94"/>
    </row>
    <row r="832" spans="2:2">
      <c r="B832" s="94"/>
    </row>
    <row r="847" spans="2:2">
      <c r="B847" s="94"/>
    </row>
    <row r="848" spans="2:2">
      <c r="B848" s="94"/>
    </row>
    <row r="849" spans="2:2">
      <c r="B849" s="94"/>
    </row>
    <row r="850" spans="2:2">
      <c r="B850" s="94"/>
    </row>
    <row r="851" spans="2:2">
      <c r="B851" s="94"/>
    </row>
    <row r="852" spans="2:2">
      <c r="B852" s="94"/>
    </row>
    <row r="853" spans="2:2">
      <c r="B853" s="94"/>
    </row>
    <row r="854" spans="2:2">
      <c r="B854" s="94"/>
    </row>
    <row r="855" spans="2:2">
      <c r="B855" s="94"/>
    </row>
    <row r="856" spans="2:2">
      <c r="B856" s="94"/>
    </row>
    <row r="857" spans="2:2">
      <c r="B857" s="94"/>
    </row>
    <row r="858" spans="2:2">
      <c r="B858" s="94"/>
    </row>
    <row r="867" spans="2:2">
      <c r="B867" s="94"/>
    </row>
    <row r="868" spans="2:2">
      <c r="B868" s="94"/>
    </row>
    <row r="869" spans="2:2">
      <c r="B869" s="94"/>
    </row>
    <row r="870" spans="2:2">
      <c r="B870" s="94"/>
    </row>
    <row r="871" spans="2:2">
      <c r="B871" s="94"/>
    </row>
    <row r="872" spans="2:2">
      <c r="B872" s="94"/>
    </row>
    <row r="873" spans="2:2">
      <c r="B873" s="94"/>
    </row>
    <row r="874" spans="2:2">
      <c r="B874" s="94"/>
    </row>
    <row r="875" spans="2:2">
      <c r="B875" s="94"/>
    </row>
    <row r="876" spans="2:2">
      <c r="B876" s="94"/>
    </row>
    <row r="877" spans="2:2">
      <c r="B877" s="94"/>
    </row>
    <row r="878" spans="2:2">
      <c r="B878" s="94"/>
    </row>
    <row r="879" spans="2:2">
      <c r="B879" s="94"/>
    </row>
    <row r="880" spans="2:2">
      <c r="B880" s="94"/>
    </row>
    <row r="881" spans="2:2">
      <c r="B881" s="94"/>
    </row>
    <row r="882" spans="2:2">
      <c r="B882" s="94"/>
    </row>
    <row r="883" spans="2:2">
      <c r="B883" s="94"/>
    </row>
    <row r="884" spans="2:2">
      <c r="B884" s="94"/>
    </row>
    <row r="885" spans="2:2">
      <c r="B885" s="94"/>
    </row>
    <row r="886" spans="2:2">
      <c r="B886" s="94"/>
    </row>
    <row r="970" spans="2:2">
      <c r="B970" s="94"/>
    </row>
    <row r="971" spans="2:2">
      <c r="B971" s="94"/>
    </row>
    <row r="972" spans="2:2">
      <c r="B972" s="94"/>
    </row>
    <row r="973" spans="2:2">
      <c r="B973" s="94"/>
    </row>
    <row r="990" spans="2:2">
      <c r="B990" s="94"/>
    </row>
    <row r="991" spans="2:2">
      <c r="B991" s="94"/>
    </row>
    <row r="992" spans="2:2">
      <c r="B992" s="94"/>
    </row>
    <row r="993" spans="2:2">
      <c r="B993" s="94"/>
    </row>
    <row r="994" spans="2:2">
      <c r="B994" s="94"/>
    </row>
    <row r="995" spans="2:2">
      <c r="B995" s="94"/>
    </row>
    <row r="996" spans="2:2">
      <c r="B996" s="94"/>
    </row>
    <row r="997" spans="2:2">
      <c r="B997" s="94"/>
    </row>
    <row r="998" spans="2:2">
      <c r="B998" s="94"/>
    </row>
    <row r="999" spans="2:2">
      <c r="B999" s="94"/>
    </row>
    <row r="1000" spans="2:2">
      <c r="B1000" s="94"/>
    </row>
    <row r="1001" spans="2:2">
      <c r="B1001" s="94"/>
    </row>
    <row r="1002" spans="2:2">
      <c r="B1002" s="94"/>
    </row>
    <row r="1003" spans="2:2">
      <c r="B1003" s="94"/>
    </row>
    <row r="1004" spans="2:2">
      <c r="B1004" s="94"/>
    </row>
    <row r="1005" spans="2:2">
      <c r="B1005" s="94"/>
    </row>
    <row r="1006" spans="2:2">
      <c r="B1006" s="94"/>
    </row>
    <row r="1007" spans="2:2">
      <c r="B1007" s="94"/>
    </row>
    <row r="1008" spans="2:2">
      <c r="B1008" s="94"/>
    </row>
    <row r="1009" spans="2:2">
      <c r="B1009" s="94"/>
    </row>
    <row r="1010" spans="2:2">
      <c r="B1010" s="94"/>
    </row>
    <row r="1011" spans="2:2">
      <c r="B1011" s="94"/>
    </row>
    <row r="1012" spans="2:2">
      <c r="B1012" s="94"/>
    </row>
    <row r="1013" spans="2:2">
      <c r="B1013" s="94"/>
    </row>
    <row r="1014" spans="2:2">
      <c r="B1014" s="94"/>
    </row>
    <row r="1015" spans="2:2">
      <c r="B1015" s="94"/>
    </row>
    <row r="1016" spans="2:2">
      <c r="B1016" s="94"/>
    </row>
    <row r="1017" spans="2:2">
      <c r="B1017" s="94"/>
    </row>
    <row r="1018" spans="2:2">
      <c r="B1018" s="94"/>
    </row>
    <row r="1019" spans="2:2">
      <c r="B1019" s="94"/>
    </row>
    <row r="1020" spans="2:2">
      <c r="B1020" s="94"/>
    </row>
    <row r="1021" spans="2:2">
      <c r="B1021" s="94"/>
    </row>
    <row r="1022" spans="2:2">
      <c r="B1022" s="94"/>
    </row>
    <row r="1023" spans="2:2">
      <c r="B1023" s="94"/>
    </row>
    <row r="1024" spans="2:2">
      <c r="B1024" s="94"/>
    </row>
    <row r="1025" spans="2:2">
      <c r="B1025" s="94"/>
    </row>
    <row r="1026" spans="2:2">
      <c r="B1026" s="94"/>
    </row>
    <row r="1027" spans="2:2">
      <c r="B1027" s="94"/>
    </row>
    <row r="1028" spans="2:2">
      <c r="B1028" s="94"/>
    </row>
    <row r="1029" spans="2:2">
      <c r="B1029" s="94"/>
    </row>
    <row r="1030" spans="2:2">
      <c r="B1030" s="94"/>
    </row>
    <row r="1063" spans="2:2">
      <c r="B1063" s="94"/>
    </row>
    <row r="1064" spans="2:2">
      <c r="B1064" s="94"/>
    </row>
    <row r="1065" spans="2:2">
      <c r="B1065" s="94"/>
    </row>
    <row r="1066" spans="2:2">
      <c r="B1066" s="94"/>
    </row>
    <row r="1067" spans="2:2">
      <c r="B1067" s="94"/>
    </row>
    <row r="1068" spans="2:2">
      <c r="B1068" s="94"/>
    </row>
    <row r="1069" spans="2:2">
      <c r="B1069" s="94"/>
    </row>
    <row r="1070" spans="2:2">
      <c r="B1070" s="94"/>
    </row>
    <row r="1071" spans="2:2">
      <c r="B1071" s="94"/>
    </row>
    <row r="1135" spans="2:2">
      <c r="B1135" s="94"/>
    </row>
    <row r="1136" spans="2:2">
      <c r="B1136" s="94"/>
    </row>
    <row r="1137" spans="2:2">
      <c r="B1137" s="94"/>
    </row>
    <row r="1138" spans="2:2">
      <c r="B1138" s="94"/>
    </row>
    <row r="1139" spans="2:2">
      <c r="B1139" s="94"/>
    </row>
    <row r="1140" spans="2:2">
      <c r="B1140" s="94"/>
    </row>
    <row r="1141" spans="2:2">
      <c r="B1141" s="94"/>
    </row>
    <row r="1142" spans="2:2">
      <c r="B1142" s="94"/>
    </row>
    <row r="1143" spans="2:2">
      <c r="B1143" s="94"/>
    </row>
    <row r="1144" spans="2:2">
      <c r="B1144" s="94"/>
    </row>
    <row r="1145" spans="2:2">
      <c r="B1145" s="94"/>
    </row>
    <row r="1146" spans="2:2">
      <c r="B1146" s="94"/>
    </row>
    <row r="1147" spans="2:2">
      <c r="B1147" s="94"/>
    </row>
    <row r="1148" spans="2:2">
      <c r="B1148" s="94"/>
    </row>
    <row r="1149" spans="2:2">
      <c r="B1149" s="94"/>
    </row>
    <row r="1150" spans="2:2">
      <c r="B1150" s="94"/>
    </row>
    <row r="1151" spans="2:2">
      <c r="B1151" s="94"/>
    </row>
    <row r="1152" spans="2:2">
      <c r="B1152" s="94"/>
    </row>
    <row r="1153" spans="2:2">
      <c r="B1153" s="94"/>
    </row>
    <row r="1154" spans="2:2">
      <c r="B1154" s="94"/>
    </row>
    <row r="1174" spans="2:2">
      <c r="B1174" s="94"/>
    </row>
    <row r="1175" spans="2:2">
      <c r="B1175" s="94"/>
    </row>
    <row r="1176" spans="2:2">
      <c r="B1176" s="94"/>
    </row>
    <row r="1177" spans="2:2">
      <c r="B1177" s="94"/>
    </row>
    <row r="1178" spans="2:2">
      <c r="B1178" s="94"/>
    </row>
    <row r="1179" spans="2:2">
      <c r="B1179" s="94"/>
    </row>
    <row r="1180" spans="2:2">
      <c r="B1180" s="94"/>
    </row>
    <row r="1181" spans="2:2">
      <c r="B1181" s="94"/>
    </row>
    <row r="1182" spans="2:2">
      <c r="B1182" s="94"/>
    </row>
    <row r="1183" spans="2:2">
      <c r="B1183" s="94"/>
    </row>
    <row r="1184" spans="2:2">
      <c r="B1184" s="94"/>
    </row>
    <row r="1185" spans="2:2">
      <c r="B1185" s="94"/>
    </row>
    <row r="1186" spans="2:2">
      <c r="B1186" s="94"/>
    </row>
    <row r="1187" spans="2:2">
      <c r="B1187" s="94"/>
    </row>
    <row r="1188" spans="2:2">
      <c r="B1188" s="94"/>
    </row>
    <row r="1189" spans="2:2">
      <c r="B1189" s="94"/>
    </row>
    <row r="1190" spans="2:2">
      <c r="B1190" s="94"/>
    </row>
    <row r="1191" spans="2:2">
      <c r="B1191" s="94"/>
    </row>
    <row r="1192" spans="2:2">
      <c r="B1192" s="94"/>
    </row>
    <row r="1193" spans="2:2">
      <c r="B1193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  <row r="1323" spans="2:2">
      <c r="B1323" s="94"/>
    </row>
    <row r="1324" spans="2:2">
      <c r="B1324" s="94"/>
    </row>
    <row r="1325" spans="2:2">
      <c r="B1325" s="94"/>
    </row>
    <row r="1326" spans="2:2">
      <c r="B1326" s="94"/>
    </row>
    <row r="1327" spans="2:2">
      <c r="B1327" s="94"/>
    </row>
    <row r="1328" spans="2:2">
      <c r="B1328" s="94"/>
    </row>
    <row r="1329" spans="2:2">
      <c r="B1329" s="94"/>
    </row>
    <row r="1330" spans="2:2">
      <c r="B1330" s="94"/>
    </row>
    <row r="1331" spans="2:2">
      <c r="B1331" s="94"/>
    </row>
    <row r="1332" spans="2:2">
      <c r="B1332" s="94"/>
    </row>
    <row r="1333" spans="2:2">
      <c r="B1333" s="94"/>
    </row>
    <row r="1334" spans="2:2">
      <c r="B1334" s="94"/>
    </row>
    <row r="1335" spans="2:2">
      <c r="B1335" s="94"/>
    </row>
    <row r="1336" spans="2:2">
      <c r="B1336" s="94"/>
    </row>
    <row r="1337" spans="2:2">
      <c r="B1337" s="94"/>
    </row>
    <row r="1338" spans="2:2">
      <c r="B1338" s="94"/>
    </row>
    <row r="1339" spans="2:2">
      <c r="B1339" s="94"/>
    </row>
    <row r="1340" spans="2:2">
      <c r="B1340" s="94"/>
    </row>
    <row r="1341" spans="2:2">
      <c r="B1341" s="94"/>
    </row>
    <row r="1342" spans="2:2">
      <c r="B1342" s="94"/>
    </row>
    <row r="1343" spans="2:2">
      <c r="B1343" s="94"/>
    </row>
    <row r="1344" spans="2:2">
      <c r="B1344" s="94"/>
    </row>
    <row r="1345" spans="2:2">
      <c r="B1345" s="94"/>
    </row>
    <row r="1346" spans="2:2">
      <c r="B1346" s="94"/>
    </row>
    <row r="1347" spans="2:2">
      <c r="B1347" s="94"/>
    </row>
    <row r="1348" spans="2:2">
      <c r="B1348" s="94"/>
    </row>
    <row r="1349" spans="2:2">
      <c r="B1349" s="94"/>
    </row>
    <row r="1350" spans="2:2">
      <c r="B1350" s="94"/>
    </row>
    <row r="1351" spans="2:2">
      <c r="B1351" s="94"/>
    </row>
    <row r="1352" spans="2:2">
      <c r="B1352" s="94"/>
    </row>
    <row r="1353" spans="2:2">
      <c r="B1353" s="94"/>
    </row>
    <row r="1354" spans="2:2">
      <c r="B1354" s="94"/>
    </row>
    <row r="1355" spans="2:2">
      <c r="B1355" s="94"/>
    </row>
    <row r="1356" spans="2:2">
      <c r="B1356" s="94"/>
    </row>
    <row r="1357" spans="2:2">
      <c r="B1357" s="94"/>
    </row>
    <row r="1358" spans="2:2">
      <c r="B1358" s="94"/>
    </row>
    <row r="1359" spans="2:2">
      <c r="B1359" s="94"/>
    </row>
    <row r="1444" spans="2:2">
      <c r="B1444" s="94"/>
    </row>
    <row r="1445" spans="2:2">
      <c r="B1445" s="94"/>
    </row>
    <row r="1446" spans="2:2">
      <c r="B1446" s="94"/>
    </row>
    <row r="1447" spans="2:2">
      <c r="B1447" s="94"/>
    </row>
    <row r="1448" spans="2:2">
      <c r="B1448" s="94"/>
    </row>
    <row r="1449" spans="2:2">
      <c r="B1449" s="94"/>
    </row>
    <row r="1450" spans="2:2">
      <c r="B1450" s="94"/>
    </row>
    <row r="1451" spans="2:2">
      <c r="B1451" s="94"/>
    </row>
    <row r="1452" spans="2:2">
      <c r="B1452" s="94"/>
    </row>
    <row r="1453" spans="2:2">
      <c r="B1453" s="94"/>
    </row>
    <row r="1454" spans="2:2">
      <c r="B1454" s="94"/>
    </row>
    <row r="1455" spans="2:2">
      <c r="B1455" s="94"/>
    </row>
    <row r="1456" spans="2:2">
      <c r="B1456" s="94"/>
    </row>
    <row r="1457" spans="2:2">
      <c r="B1457" s="94"/>
    </row>
    <row r="1458" spans="2:2">
      <c r="B1458" s="94"/>
    </row>
    <row r="1459" spans="2:2">
      <c r="B1459" s="94"/>
    </row>
    <row r="1460" spans="2:2">
      <c r="B1460" s="94"/>
    </row>
    <row r="1566" spans="2:2">
      <c r="B1566" s="94"/>
    </row>
    <row r="1567" spans="2:2">
      <c r="B1567" s="94"/>
    </row>
    <row r="1568" spans="2:2">
      <c r="B1568" s="94"/>
    </row>
    <row r="1569" spans="2:2">
      <c r="B1569" s="94"/>
    </row>
    <row r="1570" spans="2:2">
      <c r="B1570" s="94"/>
    </row>
    <row r="1571" spans="2:2">
      <c r="B1571" s="94"/>
    </row>
    <row r="1572" spans="2:2">
      <c r="B1572" s="94"/>
    </row>
    <row r="1573" spans="2:2">
      <c r="B1573" s="94"/>
    </row>
    <row r="1574" spans="2:2">
      <c r="B1574" s="94"/>
    </row>
    <row r="1575" spans="2:2">
      <c r="B1575" s="94"/>
    </row>
    <row r="1576" spans="2:2">
      <c r="B1576" s="94"/>
    </row>
    <row r="1577" spans="2:2">
      <c r="B1577" s="94"/>
    </row>
    <row r="1578" spans="2:2">
      <c r="B1578" s="94"/>
    </row>
    <row r="1579" spans="2:2">
      <c r="B1579" s="94"/>
    </row>
    <row r="1580" spans="2:2">
      <c r="B1580" s="94"/>
    </row>
    <row r="1581" spans="2:2">
      <c r="B1581" s="94"/>
    </row>
    <row r="1582" spans="2:2">
      <c r="B1582" s="94"/>
    </row>
    <row r="1583" spans="2:2">
      <c r="B1583" s="94"/>
    </row>
    <row r="1584" spans="2:2">
      <c r="B1584" s="94"/>
    </row>
    <row r="1585" spans="2:2">
      <c r="B1585" s="94"/>
    </row>
    <row r="1627" spans="2:2">
      <c r="B1627" s="94"/>
    </row>
    <row r="1628" spans="2:2">
      <c r="B1628" s="94"/>
    </row>
    <row r="1629" spans="2:2">
      <c r="B1629" s="94"/>
    </row>
    <row r="1630" spans="2:2">
      <c r="B1630" s="94"/>
    </row>
    <row r="1631" spans="2:2">
      <c r="B1631" s="94"/>
    </row>
    <row r="1632" spans="2:2">
      <c r="B1632" s="94"/>
    </row>
    <row r="1633" spans="2:2">
      <c r="B1633" s="94"/>
    </row>
    <row r="1634" spans="2:2">
      <c r="B1634" s="94"/>
    </row>
    <row r="1635" spans="2:2">
      <c r="B1635" s="94"/>
    </row>
    <row r="1636" spans="2:2">
      <c r="B1636" s="94"/>
    </row>
    <row r="1637" spans="2:2">
      <c r="B1637" s="94"/>
    </row>
    <row r="1638" spans="2:2">
      <c r="B1638" s="94"/>
    </row>
    <row r="1639" spans="2:2">
      <c r="B1639" s="94"/>
    </row>
    <row r="1640" spans="2:2">
      <c r="B1640" s="94"/>
    </row>
    <row r="1641" spans="2:2">
      <c r="B1641" s="94"/>
    </row>
    <row r="1642" spans="2:2">
      <c r="B1642" s="94"/>
    </row>
    <row r="1643" spans="2:2">
      <c r="B1643" s="94"/>
    </row>
    <row r="1644" spans="2:2">
      <c r="B1644" s="94"/>
    </row>
    <row r="1645" spans="2:2">
      <c r="B1645" s="94"/>
    </row>
    <row r="1646" spans="2:2">
      <c r="B1646" s="94"/>
    </row>
    <row r="1647" spans="2:2">
      <c r="B1647" s="94"/>
    </row>
    <row r="1648" spans="2:2">
      <c r="B1648" s="94"/>
    </row>
    <row r="1649" spans="2:2">
      <c r="B1649" s="94"/>
    </row>
    <row r="1650" spans="2:2">
      <c r="B1650" s="94"/>
    </row>
    <row r="1651" spans="2:2">
      <c r="B1651" s="94"/>
    </row>
    <row r="1652" spans="2:2">
      <c r="B1652" s="94"/>
    </row>
    <row r="1653" spans="2:2">
      <c r="B1653" s="94"/>
    </row>
    <row r="1654" spans="2:2">
      <c r="B1654" s="94"/>
    </row>
    <row r="1655" spans="2:2">
      <c r="B1655" s="94"/>
    </row>
    <row r="1656" spans="2:2">
      <c r="B1656" s="94"/>
    </row>
    <row r="1657" spans="2:2">
      <c r="B1657" s="94"/>
    </row>
    <row r="1658" spans="2:2">
      <c r="B1658" s="94"/>
    </row>
    <row r="1659" spans="2:2">
      <c r="B1659" s="94"/>
    </row>
    <row r="1660" spans="2:2">
      <c r="B1660" s="94"/>
    </row>
    <row r="1661" spans="2:2">
      <c r="B1661" s="94"/>
    </row>
    <row r="1662" spans="2:2">
      <c r="B1662" s="94"/>
    </row>
    <row r="1663" spans="2:2">
      <c r="B1663" s="94"/>
    </row>
    <row r="1664" spans="2:2">
      <c r="B1664" s="94"/>
    </row>
    <row r="1665" spans="2:2">
      <c r="B1665" s="94"/>
    </row>
    <row r="1666" spans="2:2">
      <c r="B1666" s="94"/>
    </row>
    <row r="1667" spans="2:2">
      <c r="B1667" s="94"/>
    </row>
    <row r="1738" spans="2:2">
      <c r="B1738" s="94"/>
    </row>
    <row r="1739" spans="2:2">
      <c r="B1739" s="94"/>
    </row>
    <row r="1740" spans="2:2">
      <c r="B1740" s="94"/>
    </row>
    <row r="1741" spans="2:2">
      <c r="B1741" s="94"/>
    </row>
    <row r="1742" spans="2:2">
      <c r="B1742" s="94"/>
    </row>
    <row r="1743" spans="2:2">
      <c r="B1743" s="94"/>
    </row>
    <row r="1744" spans="2:2">
      <c r="B1744" s="94"/>
    </row>
    <row r="1745" spans="2:2">
      <c r="B1745" s="94"/>
    </row>
    <row r="1746" spans="2:2">
      <c r="B1746" s="94"/>
    </row>
    <row r="1747" spans="2:2">
      <c r="B1747" s="94"/>
    </row>
    <row r="1748" spans="2:2">
      <c r="B1748" s="94"/>
    </row>
    <row r="1749" spans="2:2">
      <c r="B1749" s="94"/>
    </row>
    <row r="1789" spans="2:2">
      <c r="B1789" s="94"/>
    </row>
    <row r="1790" spans="2:2">
      <c r="B1790" s="94"/>
    </row>
    <row r="1791" spans="2:2">
      <c r="B1791" s="94"/>
    </row>
    <row r="1792" spans="2:2">
      <c r="B1792" s="94"/>
    </row>
    <row r="1793" spans="2:2">
      <c r="B1793" s="94"/>
    </row>
    <row r="1794" spans="2:2">
      <c r="B1794" s="94"/>
    </row>
    <row r="1795" spans="2:2">
      <c r="B1795" s="94"/>
    </row>
    <row r="1796" spans="2:2">
      <c r="B1796" s="94"/>
    </row>
    <row r="1797" spans="2:2">
      <c r="B1797" s="94"/>
    </row>
    <row r="1798" spans="2:2">
      <c r="B1798" s="94"/>
    </row>
    <row r="1799" spans="2:2">
      <c r="B1799" s="94"/>
    </row>
    <row r="1800" spans="2:2">
      <c r="B1800" s="94"/>
    </row>
    <row r="1801" spans="2:2">
      <c r="B1801" s="94"/>
    </row>
    <row r="1802" spans="2:2">
      <c r="B1802" s="94"/>
    </row>
    <row r="1803" spans="2:2">
      <c r="B1803" s="94"/>
    </row>
    <row r="1804" spans="2:2">
      <c r="B1804" s="94"/>
    </row>
    <row r="1805" spans="2:2">
      <c r="B1805" s="94"/>
    </row>
    <row r="1806" spans="2:2">
      <c r="B1806" s="94"/>
    </row>
    <row r="1807" spans="2:2">
      <c r="B1807" s="94"/>
    </row>
    <row r="1808" spans="2:2">
      <c r="B1808" s="94"/>
    </row>
    <row r="1809" spans="2:2">
      <c r="B1809" s="94"/>
    </row>
    <row r="1913" spans="2:2">
      <c r="B1913" s="94"/>
    </row>
    <row r="1914" spans="2:2">
      <c r="B1914" s="94"/>
    </row>
    <row r="1915" spans="2:2">
      <c r="B1915" s="94"/>
    </row>
    <row r="1916" spans="2:2">
      <c r="B1916" s="94"/>
    </row>
    <row r="1917" spans="2:2">
      <c r="B1917" s="94"/>
    </row>
    <row r="1918" spans="2:2">
      <c r="B1918" s="94"/>
    </row>
    <row r="1955" spans="2:2">
      <c r="B1955" s="94"/>
    </row>
    <row r="1956" spans="2:2">
      <c r="B1956" s="94"/>
    </row>
    <row r="1957" spans="2:2">
      <c r="B1957" s="94"/>
    </row>
    <row r="1958" spans="2:2">
      <c r="B1958" s="94"/>
    </row>
    <row r="1959" spans="2:2">
      <c r="B1959" s="94"/>
    </row>
    <row r="1960" spans="2:2">
      <c r="B1960" s="94"/>
    </row>
    <row r="1961" spans="2:2">
      <c r="B1961" s="94"/>
    </row>
    <row r="1962" spans="2:2">
      <c r="B1962" s="94"/>
    </row>
    <row r="1963" spans="2:2">
      <c r="B1963" s="94"/>
    </row>
    <row r="1964" spans="2:2">
      <c r="B1964" s="94"/>
    </row>
    <row r="1965" spans="2:2">
      <c r="B1965" s="94"/>
    </row>
    <row r="1966" spans="2:2">
      <c r="B1966" s="94"/>
    </row>
    <row r="1967" spans="2:2">
      <c r="B1967" s="94"/>
    </row>
    <row r="1968" spans="2:2">
      <c r="B1968" s="94"/>
    </row>
    <row r="1969" spans="2:2">
      <c r="B1969" s="94"/>
    </row>
    <row r="1970" spans="2:2">
      <c r="B1970" s="94"/>
    </row>
    <row r="1971" spans="2:2">
      <c r="B1971" s="94"/>
    </row>
    <row r="1972" spans="2:2">
      <c r="B1972" s="94"/>
    </row>
    <row r="1973" spans="2:2">
      <c r="B1973" s="94"/>
    </row>
    <row r="2056" spans="2:2">
      <c r="B2056" s="94"/>
    </row>
    <row r="2057" spans="2:2">
      <c r="B2057" s="94"/>
    </row>
    <row r="2058" spans="2:2">
      <c r="B2058" s="94"/>
    </row>
    <row r="2059" spans="2:2">
      <c r="B2059" s="94"/>
    </row>
    <row r="2060" spans="2:2">
      <c r="B2060" s="94"/>
    </row>
    <row r="2061" spans="2:2">
      <c r="B2061" s="94"/>
    </row>
    <row r="2062" spans="2:2">
      <c r="B2062" s="94"/>
    </row>
    <row r="2063" spans="2:2">
      <c r="B2063" s="94"/>
    </row>
    <row r="2064" spans="2:2">
      <c r="B2064" s="94"/>
    </row>
    <row r="2065" spans="2:2">
      <c r="B2065" s="94"/>
    </row>
    <row r="2066" spans="2:2">
      <c r="B2066" s="94"/>
    </row>
    <row r="2067" spans="2:2">
      <c r="B2067" s="94"/>
    </row>
    <row r="2068" spans="2:2">
      <c r="B2068" s="94"/>
    </row>
    <row r="2069" spans="2:2">
      <c r="B2069" s="94"/>
    </row>
    <row r="2070" spans="2:2">
      <c r="B2070" s="94"/>
    </row>
    <row r="2071" spans="2:2">
      <c r="B2071" s="94"/>
    </row>
    <row r="2072" spans="2:2">
      <c r="B2072" s="94"/>
    </row>
    <row r="2073" spans="2:2">
      <c r="B2073" s="94"/>
    </row>
    <row r="2074" spans="2:2">
      <c r="B2074" s="94"/>
    </row>
    <row r="2075" spans="2:2">
      <c r="B2075" s="94"/>
    </row>
    <row r="2076" spans="2:2">
      <c r="B2076" s="94"/>
    </row>
    <row r="2081" spans="2:2">
      <c r="B2081" s="94"/>
    </row>
    <row r="2082" spans="2:2">
      <c r="B2082" s="94"/>
    </row>
    <row r="2148" spans="2:2">
      <c r="B2148" s="94"/>
    </row>
    <row r="2149" spans="2:2">
      <c r="B2149" s="94"/>
    </row>
    <row r="2150" spans="2:2">
      <c r="B2150" s="94"/>
    </row>
    <row r="2151" spans="2:2">
      <c r="B2151" s="94"/>
    </row>
    <row r="2152" spans="2:2">
      <c r="B2152" s="94"/>
    </row>
    <row r="2153" spans="2:2">
      <c r="B2153" s="94"/>
    </row>
    <row r="2154" spans="2:2">
      <c r="B2154" s="94"/>
    </row>
    <row r="2155" spans="2:2">
      <c r="B2155" s="94"/>
    </row>
    <row r="2156" spans="2:2">
      <c r="B2156" s="94"/>
    </row>
    <row r="2157" spans="2:2">
      <c r="B2157" s="94"/>
    </row>
    <row r="2161" spans="2:2">
      <c r="B2161" s="94"/>
    </row>
    <row r="2162" spans="2:2">
      <c r="B2162" s="94"/>
    </row>
    <row r="2163" spans="2:2">
      <c r="B2163" s="94"/>
    </row>
    <row r="2164" spans="2:2">
      <c r="B2164" s="94"/>
    </row>
    <row r="2165" spans="2:2">
      <c r="B2165" s="94"/>
    </row>
    <row r="2166" spans="2:2">
      <c r="B2166" s="94"/>
    </row>
    <row r="2167" spans="2:2">
      <c r="B2167" s="94"/>
    </row>
    <row r="2168" spans="2:2">
      <c r="B2168" s="94"/>
    </row>
    <row r="2169" spans="2:2">
      <c r="B2169" s="94"/>
    </row>
    <row r="2170" spans="2:2">
      <c r="B2170" s="94"/>
    </row>
    <row r="2171" spans="2:2">
      <c r="B2171" s="94"/>
    </row>
    <row r="2172" spans="2:2">
      <c r="B2172" s="94"/>
    </row>
    <row r="2173" spans="2:2">
      <c r="B2173" s="94"/>
    </row>
    <row r="2174" spans="2:2">
      <c r="B2174" s="94"/>
    </row>
    <row r="2175" spans="2:2">
      <c r="B2175" s="94"/>
    </row>
    <row r="2176" spans="2:2">
      <c r="B2176" s="94"/>
    </row>
    <row r="2260" spans="2:2">
      <c r="B2260" s="94"/>
    </row>
    <row r="2261" spans="2:2">
      <c r="B2261" s="94"/>
    </row>
    <row r="2262" spans="2:2">
      <c r="B2262" s="94"/>
    </row>
    <row r="2263" spans="2:2">
      <c r="B2263" s="94"/>
    </row>
    <row r="2264" spans="2:2">
      <c r="B2264" s="94"/>
    </row>
    <row r="2265" spans="2:2">
      <c r="B2265" s="94"/>
    </row>
    <row r="2266" spans="2:2">
      <c r="B2266" s="94"/>
    </row>
    <row r="2267" spans="2:2">
      <c r="B2267" s="94"/>
    </row>
    <row r="2268" spans="2:2">
      <c r="B2268" s="94"/>
    </row>
    <row r="2269" spans="2:2">
      <c r="B2269" s="94"/>
    </row>
    <row r="2270" spans="2:2">
      <c r="B2270" s="94"/>
    </row>
    <row r="2271" spans="2:2">
      <c r="B2271" s="94"/>
    </row>
    <row r="2272" spans="2:2">
      <c r="B2272" s="94"/>
    </row>
    <row r="2273" spans="2:2">
      <c r="B2273" s="94"/>
    </row>
    <row r="2274" spans="2:2">
      <c r="B2274" s="94"/>
    </row>
    <row r="2275" spans="2:2">
      <c r="B2275" s="94"/>
    </row>
    <row r="2276" spans="2:2">
      <c r="B2276" s="94"/>
    </row>
    <row r="2277" spans="2:2">
      <c r="B2277" s="94"/>
    </row>
    <row r="2278" spans="2:2">
      <c r="B2278" s="94"/>
    </row>
    <row r="2279" spans="2:2">
      <c r="B2279" s="94"/>
    </row>
    <row r="2280" spans="2:2">
      <c r="B2280" s="94"/>
    </row>
    <row r="2281" spans="2:2">
      <c r="B2281" s="94"/>
    </row>
    <row r="2282" spans="2:2">
      <c r="B2282" s="94"/>
    </row>
    <row r="2283" spans="2:2">
      <c r="B2283" s="94"/>
    </row>
    <row r="2284" spans="2:2">
      <c r="B2284" s="94"/>
    </row>
    <row r="2285" spans="2:2">
      <c r="B2285" s="94"/>
    </row>
    <row r="2286" spans="2:2">
      <c r="B2286" s="94"/>
    </row>
    <row r="2287" spans="2:2">
      <c r="B2287" s="94"/>
    </row>
    <row r="2288" spans="2:2">
      <c r="B2288" s="94"/>
    </row>
    <row r="2289" spans="2:2">
      <c r="B2289" s="94"/>
    </row>
    <row r="2290" spans="2:2">
      <c r="B2290" s="94"/>
    </row>
    <row r="2291" spans="2:2">
      <c r="B2291" s="94"/>
    </row>
    <row r="2292" spans="2:2">
      <c r="B2292" s="94"/>
    </row>
    <row r="2293" spans="2:2">
      <c r="B2293" s="94"/>
    </row>
    <row r="2294" spans="2:2">
      <c r="B2294" s="94"/>
    </row>
    <row r="2295" spans="2:2">
      <c r="B2295" s="94"/>
    </row>
    <row r="2296" spans="2:2">
      <c r="B2296" s="94"/>
    </row>
    <row r="2297" spans="2:2">
      <c r="B2297" s="94"/>
    </row>
    <row r="2298" spans="2:2">
      <c r="B2298" s="94"/>
    </row>
    <row r="2299" spans="2:2">
      <c r="B2299" s="94"/>
    </row>
    <row r="2300" spans="2:2">
      <c r="B2300" s="94"/>
    </row>
    <row r="2358" spans="2:2">
      <c r="B2358" s="94"/>
    </row>
    <row r="2359" spans="2:2">
      <c r="B2359" s="94"/>
    </row>
    <row r="2360" spans="2:2">
      <c r="B2360" s="94"/>
    </row>
    <row r="2361" spans="2:2">
      <c r="B2361" s="94"/>
    </row>
    <row r="2362" spans="2:2">
      <c r="B2362" s="94"/>
    </row>
    <row r="2363" spans="2:2">
      <c r="B2363" s="94"/>
    </row>
    <row r="2364" spans="2:2">
      <c r="B2364" s="94"/>
    </row>
    <row r="2365" spans="2:2">
      <c r="B2365" s="94"/>
    </row>
    <row r="2366" spans="2:2">
      <c r="B2366" s="94"/>
    </row>
    <row r="2382" spans="2:2">
      <c r="B2382" s="94"/>
    </row>
    <row r="2383" spans="2:2">
      <c r="B2383" s="94"/>
    </row>
    <row r="2384" spans="2:2">
      <c r="B2384" s="94"/>
    </row>
    <row r="2385" spans="2:2">
      <c r="B2385" s="94"/>
    </row>
    <row r="2386" spans="2:2">
      <c r="B2386" s="94"/>
    </row>
    <row r="2387" spans="2:2">
      <c r="B2387" s="94"/>
    </row>
    <row r="2388" spans="2:2">
      <c r="B2388" s="94"/>
    </row>
    <row r="2389" spans="2:2">
      <c r="B2389" s="94"/>
    </row>
    <row r="2390" spans="2:2">
      <c r="B2390" s="94"/>
    </row>
    <row r="2391" spans="2:2">
      <c r="B2391" s="94"/>
    </row>
    <row r="2392" spans="2:2">
      <c r="B2392" s="94"/>
    </row>
    <row r="2393" spans="2:2">
      <c r="B2393" s="94"/>
    </row>
    <row r="2394" spans="2:2">
      <c r="B2394" s="94"/>
    </row>
    <row r="2395" spans="2:2">
      <c r="B2395" s="94"/>
    </row>
    <row r="2396" spans="2:2">
      <c r="B2396" s="94"/>
    </row>
    <row r="2397" spans="2:2">
      <c r="B2397" s="94"/>
    </row>
    <row r="2398" spans="2:2">
      <c r="B2398" s="94"/>
    </row>
    <row r="2399" spans="2:2">
      <c r="B2399" s="94"/>
    </row>
    <row r="2400" spans="2:2">
      <c r="B2400" s="94"/>
    </row>
    <row r="2401" spans="2:2">
      <c r="B2401" s="94"/>
    </row>
    <row r="2402" spans="2:2">
      <c r="B2402" s="94"/>
    </row>
    <row r="2403" spans="2:2">
      <c r="B2403" s="94"/>
    </row>
    <row r="2404" spans="2:2">
      <c r="B2404" s="94"/>
    </row>
    <row r="2405" spans="2:2">
      <c r="B2405" s="94"/>
    </row>
    <row r="2406" spans="2:2">
      <c r="B2406" s="94"/>
    </row>
    <row r="2407" spans="2:2">
      <c r="B2407" s="94"/>
    </row>
    <row r="2408" spans="2:2">
      <c r="B2408" s="94"/>
    </row>
    <row r="2464" spans="2:2">
      <c r="B2464" s="94"/>
    </row>
    <row r="2465" spans="2:2">
      <c r="B2465" s="94"/>
    </row>
    <row r="2466" spans="2:2">
      <c r="B2466" s="94"/>
    </row>
    <row r="2467" spans="2:2">
      <c r="B2467" s="94"/>
    </row>
    <row r="2468" spans="2:2">
      <c r="B2468" s="94"/>
    </row>
    <row r="2469" spans="2:2">
      <c r="B2469" s="94"/>
    </row>
    <row r="2470" spans="2:2">
      <c r="B2470" s="94"/>
    </row>
    <row r="2471" spans="2:2">
      <c r="B2471" s="94"/>
    </row>
    <row r="2472" spans="2:2">
      <c r="B2472" s="94"/>
    </row>
    <row r="2473" spans="2:2">
      <c r="B2473" s="94"/>
    </row>
    <row r="2474" spans="2:2">
      <c r="B2474" s="94"/>
    </row>
    <row r="2475" spans="2:2">
      <c r="B2475" s="94"/>
    </row>
    <row r="2476" spans="2:2">
      <c r="B2476" s="94"/>
    </row>
    <row r="2477" spans="2:2">
      <c r="B2477" s="94"/>
    </row>
    <row r="2478" spans="2:2">
      <c r="B2478" s="94"/>
    </row>
    <row r="2479" spans="2:2">
      <c r="B2479" s="94"/>
    </row>
    <row r="2480" spans="2:2">
      <c r="B2480" s="94"/>
    </row>
    <row r="2481" spans="2:2">
      <c r="B2481" s="94"/>
    </row>
    <row r="2482" spans="2:2">
      <c r="B2482" s="94"/>
    </row>
    <row r="2483" spans="2:2">
      <c r="B2483" s="94"/>
    </row>
    <row r="2484" spans="2:2">
      <c r="B2484" s="94"/>
    </row>
    <row r="2485" spans="2:2">
      <c r="B2485" s="94"/>
    </row>
    <row r="2486" spans="2:2">
      <c r="B2486" s="94"/>
    </row>
    <row r="2487" spans="2:2">
      <c r="B2487" s="94"/>
    </row>
    <row r="2488" spans="2:2">
      <c r="B2488" s="94"/>
    </row>
    <row r="2489" spans="2:2">
      <c r="B2489" s="94"/>
    </row>
    <row r="2490" spans="2:2">
      <c r="B2490" s="94"/>
    </row>
    <row r="2491" spans="2:2">
      <c r="B2491" s="94"/>
    </row>
    <row r="2492" spans="2:2">
      <c r="B2492" s="94"/>
    </row>
    <row r="2493" spans="2:2">
      <c r="B2493" s="94"/>
    </row>
    <row r="2494" spans="2:2">
      <c r="B2494" s="94"/>
    </row>
    <row r="2495" spans="2:2">
      <c r="B2495" s="94"/>
    </row>
    <row r="2496" spans="2:2">
      <c r="B2496" s="94"/>
    </row>
    <row r="2497" spans="2:2">
      <c r="B2497" s="94"/>
    </row>
    <row r="2498" spans="2:2">
      <c r="B2498" s="94"/>
    </row>
    <row r="2499" spans="2:2">
      <c r="B2499" s="94"/>
    </row>
    <row r="2500" spans="2:2">
      <c r="B2500" s="94"/>
    </row>
    <row r="2501" spans="2:2">
      <c r="B2501" s="94"/>
    </row>
    <row r="2502" spans="2:2">
      <c r="B2502" s="94"/>
    </row>
    <row r="2503" spans="2:2">
      <c r="B2503" s="94"/>
    </row>
    <row r="2504" spans="2:2">
      <c r="B2504" s="94"/>
    </row>
    <row r="2546" spans="2:2">
      <c r="B2546" s="94"/>
    </row>
    <row r="2547" spans="2:2">
      <c r="B2547" s="94"/>
    </row>
    <row r="2548" spans="2:2">
      <c r="B2548" s="94"/>
    </row>
    <row r="2549" spans="2:2">
      <c r="B2549" s="94"/>
    </row>
    <row r="2550" spans="2:2">
      <c r="B2550" s="94"/>
    </row>
    <row r="2551" spans="2:2">
      <c r="B2551" s="94"/>
    </row>
    <row r="2552" spans="2:2">
      <c r="B2552" s="94"/>
    </row>
    <row r="2553" spans="2:2">
      <c r="B2553" s="94"/>
    </row>
    <row r="2554" spans="2:2">
      <c r="B2554" s="94"/>
    </row>
    <row r="2555" spans="2:2">
      <c r="B2555" s="94"/>
    </row>
    <row r="2556" spans="2:2">
      <c r="B2556" s="94"/>
    </row>
    <row r="2557" spans="2:2">
      <c r="B2557" s="94"/>
    </row>
    <row r="2558" spans="2:2">
      <c r="B2558" s="94"/>
    </row>
    <row r="2559" spans="2:2">
      <c r="B2559" s="94"/>
    </row>
    <row r="2560" spans="2:2">
      <c r="B2560" s="94"/>
    </row>
    <row r="2561" spans="2:2">
      <c r="B2561" s="94"/>
    </row>
    <row r="2562" spans="2:2">
      <c r="B2562" s="94"/>
    </row>
    <row r="2563" spans="2:2">
      <c r="B2563" s="94"/>
    </row>
    <row r="2564" spans="2:2">
      <c r="B2564" s="94"/>
    </row>
    <row r="2565" spans="2:2">
      <c r="B2565" s="94"/>
    </row>
    <row r="2566" spans="2:2">
      <c r="B2566" s="94"/>
    </row>
    <row r="2567" spans="2:2">
      <c r="B2567" s="94"/>
    </row>
    <row r="2568" spans="2:2">
      <c r="B2568" s="94"/>
    </row>
    <row r="2569" spans="2:2">
      <c r="B2569" s="94"/>
    </row>
    <row r="2570" spans="2:2">
      <c r="B2570" s="94"/>
    </row>
    <row r="2571" spans="2:2">
      <c r="B2571" s="94"/>
    </row>
    <row r="2572" spans="2:2">
      <c r="B2572" s="94"/>
    </row>
    <row r="2573" spans="2:2">
      <c r="B2573" s="94"/>
    </row>
    <row r="2574" spans="2:2">
      <c r="B2574" s="94"/>
    </row>
    <row r="2575" spans="2:2">
      <c r="B2575" s="94"/>
    </row>
    <row r="2576" spans="2:2">
      <c r="B2576" s="94"/>
    </row>
    <row r="2577" spans="2:2">
      <c r="B2577" s="94"/>
    </row>
    <row r="2578" spans="2:2">
      <c r="B2578" s="94"/>
    </row>
    <row r="2579" spans="2:2">
      <c r="B2579" s="94"/>
    </row>
    <row r="2580" spans="2:2">
      <c r="B2580" s="94"/>
    </row>
    <row r="2581" spans="2:2">
      <c r="B2581" s="94"/>
    </row>
    <row r="2582" spans="2:2">
      <c r="B2582" s="94"/>
    </row>
    <row r="2583" spans="2:2">
      <c r="B2583" s="94"/>
    </row>
    <row r="2690" spans="2:2">
      <c r="B2690" s="94"/>
    </row>
    <row r="2691" spans="2:2">
      <c r="B2691" s="94"/>
    </row>
    <row r="2692" spans="2:2">
      <c r="B2692" s="94"/>
    </row>
    <row r="2693" spans="2:2">
      <c r="B2693" s="94"/>
    </row>
    <row r="2694" spans="2:2">
      <c r="B2694" s="94"/>
    </row>
    <row r="2695" spans="2:2">
      <c r="B2695" s="94"/>
    </row>
    <row r="2696" spans="2:2">
      <c r="B2696" s="94"/>
    </row>
    <row r="2697" spans="2:2">
      <c r="B2697" s="94"/>
    </row>
    <row r="2698" spans="2:2">
      <c r="B2698" s="94"/>
    </row>
    <row r="2699" spans="2:2">
      <c r="B2699" s="94"/>
    </row>
    <row r="2700" spans="2:2">
      <c r="B2700" s="94"/>
    </row>
    <row r="2701" spans="2:2">
      <c r="B2701" s="94"/>
    </row>
    <row r="2702" spans="2:2">
      <c r="B2702" s="94"/>
    </row>
    <row r="2703" spans="2:2">
      <c r="B2703" s="94"/>
    </row>
    <row r="2704" spans="2:2">
      <c r="B2704" s="94"/>
    </row>
    <row r="2705" spans="2:2">
      <c r="B2705" s="94"/>
    </row>
    <row r="2706" spans="2:2">
      <c r="B2706" s="94"/>
    </row>
    <row r="2707" spans="2:2">
      <c r="B2707" s="94"/>
    </row>
    <row r="2708" spans="2:2">
      <c r="B2708" s="94"/>
    </row>
    <row r="2709" spans="2:2">
      <c r="B2709" s="94"/>
    </row>
    <row r="2710" spans="2:2">
      <c r="B2710" s="94"/>
    </row>
    <row r="2711" spans="2:2">
      <c r="B2711" s="94"/>
    </row>
    <row r="2712" spans="2:2">
      <c r="B2712" s="94"/>
    </row>
    <row r="2713" spans="2:2">
      <c r="B2713" s="94"/>
    </row>
    <row r="2714" spans="2:2">
      <c r="B2714" s="94"/>
    </row>
    <row r="2715" spans="2:2">
      <c r="B2715" s="94"/>
    </row>
    <row r="2716" spans="2:2">
      <c r="B2716" s="94"/>
    </row>
    <row r="2717" spans="2:2">
      <c r="B2717" s="94"/>
    </row>
    <row r="2718" spans="2:2">
      <c r="B2718" s="94"/>
    </row>
    <row r="2719" spans="2:2">
      <c r="B2719" s="94"/>
    </row>
    <row r="2720" spans="2:2">
      <c r="B2720" s="94"/>
    </row>
    <row r="2721" spans="2:2">
      <c r="B2721" s="94"/>
    </row>
    <row r="2722" spans="2:2">
      <c r="B2722" s="94"/>
    </row>
    <row r="2723" spans="2:2">
      <c r="B2723" s="94"/>
    </row>
    <row r="2724" spans="2:2">
      <c r="B2724" s="94"/>
    </row>
    <row r="2725" spans="2:2">
      <c r="B2725" s="94"/>
    </row>
    <row r="2726" spans="2:2">
      <c r="B2726" s="94"/>
    </row>
    <row r="2727" spans="2:2">
      <c r="B2727" s="94"/>
    </row>
    <row r="2728" spans="2:2">
      <c r="B2728" s="94"/>
    </row>
    <row r="2729" spans="2:2">
      <c r="B2729" s="94"/>
    </row>
    <row r="2772" spans="2:2">
      <c r="B2772" s="94"/>
    </row>
    <row r="2773" spans="2:2">
      <c r="B2773" s="94"/>
    </row>
    <row r="2774" spans="2:2">
      <c r="B2774" s="94"/>
    </row>
    <row r="2775" spans="2:2">
      <c r="B2775" s="94"/>
    </row>
    <row r="2776" spans="2:2">
      <c r="B2776" s="94"/>
    </row>
    <row r="2777" spans="2:2">
      <c r="B2777" s="94"/>
    </row>
    <row r="2778" spans="2:2">
      <c r="B2778" s="94"/>
    </row>
    <row r="2779" spans="2:2">
      <c r="B2779" s="94"/>
    </row>
    <row r="2780" spans="2:2">
      <c r="B2780" s="94"/>
    </row>
    <row r="2781" spans="2:2">
      <c r="B2781" s="94"/>
    </row>
    <row r="2782" spans="2:2">
      <c r="B2782" s="94"/>
    </row>
    <row r="2783" spans="2:2">
      <c r="B2783" s="94"/>
    </row>
    <row r="2784" spans="2:2">
      <c r="B2784" s="94"/>
    </row>
    <row r="2785" spans="2:2">
      <c r="B2785" s="94"/>
    </row>
    <row r="2786" spans="2:2">
      <c r="B2786" s="94"/>
    </row>
    <row r="2787" spans="2:2">
      <c r="B2787" s="94"/>
    </row>
    <row r="2788" spans="2:2">
      <c r="B2788" s="94"/>
    </row>
    <row r="2806" spans="2:2">
      <c r="B2806" s="94"/>
    </row>
    <row r="2807" spans="2:2">
      <c r="B2807" s="94"/>
    </row>
    <row r="2808" spans="2:2">
      <c r="B2808" s="94"/>
    </row>
    <row r="2809" spans="2:2">
      <c r="B2809" s="94"/>
    </row>
    <row r="2810" spans="2:2">
      <c r="B2810" s="94"/>
    </row>
    <row r="2811" spans="2:2">
      <c r="B2811" s="94"/>
    </row>
    <row r="2812" spans="2:2">
      <c r="B2812" s="94"/>
    </row>
    <row r="2813" spans="2:2">
      <c r="B2813" s="94"/>
    </row>
    <row r="2814" spans="2:2">
      <c r="B2814" s="94"/>
    </row>
    <row r="2815" spans="2:2">
      <c r="B2815" s="94"/>
    </row>
    <row r="2816" spans="2:2">
      <c r="B2816" s="94"/>
    </row>
    <row r="2817" spans="2:2">
      <c r="B2817" s="94"/>
    </row>
    <row r="2818" spans="2:2">
      <c r="B2818" s="94"/>
    </row>
    <row r="2819" spans="2:2">
      <c r="B2819" s="94"/>
    </row>
    <row r="2820" spans="2:2">
      <c r="B2820" s="94"/>
    </row>
    <row r="2821" spans="2:2">
      <c r="B2821" s="94"/>
    </row>
    <row r="2822" spans="2:2">
      <c r="B2822" s="94"/>
    </row>
    <row r="2823" spans="2:2">
      <c r="B2823" s="94"/>
    </row>
    <row r="2824" spans="2:2">
      <c r="B2824" s="94"/>
    </row>
    <row r="2825" spans="2:2">
      <c r="B2825" s="94"/>
    </row>
    <row r="2826" spans="2:2">
      <c r="B2826" s="94"/>
    </row>
    <row r="2827" spans="2:2">
      <c r="B2827" s="94"/>
    </row>
    <row r="2828" spans="2:2">
      <c r="B2828" s="94"/>
    </row>
    <row r="2829" spans="2:2">
      <c r="B2829" s="94"/>
    </row>
    <row r="2830" spans="2:2">
      <c r="B2830" s="94"/>
    </row>
    <row r="2833" spans="2:2">
      <c r="B2833" s="94"/>
    </row>
    <row r="2834" spans="2:2">
      <c r="B2834" s="94"/>
    </row>
    <row r="2835" spans="2:2">
      <c r="B2835" s="94"/>
    </row>
    <row r="2836" spans="2:2">
      <c r="B2836" s="94"/>
    </row>
    <row r="2837" spans="2:2">
      <c r="B2837" s="94"/>
    </row>
    <row r="2838" spans="2:2">
      <c r="B2838" s="94"/>
    </row>
    <row r="2839" spans="2:2">
      <c r="B2839" s="94"/>
    </row>
    <row r="2840" spans="2:2">
      <c r="B2840" s="94"/>
    </row>
    <row r="2841" spans="2:2">
      <c r="B2841" s="94"/>
    </row>
    <row r="2936" spans="2:2">
      <c r="B2936" s="94"/>
    </row>
    <row r="2937" spans="2:2">
      <c r="B2937" s="94"/>
    </row>
    <row r="2938" spans="2:2">
      <c r="B2938" s="94"/>
    </row>
    <row r="2939" spans="2:2">
      <c r="B2939" s="94"/>
    </row>
    <row r="2940" spans="2:2">
      <c r="B2940" s="94"/>
    </row>
    <row r="2941" spans="2:2">
      <c r="B2941" s="94"/>
    </row>
    <row r="2942" spans="2:2">
      <c r="B2942" s="94"/>
    </row>
    <row r="2943" spans="2:2">
      <c r="B2943" s="94"/>
    </row>
    <row r="2944" spans="2:2">
      <c r="B2944" s="94"/>
    </row>
    <row r="2945" spans="2:2">
      <c r="B2945" s="94"/>
    </row>
    <row r="2946" spans="2:2">
      <c r="B2946" s="94"/>
    </row>
    <row r="2947" spans="2:2">
      <c r="B2947" s="94"/>
    </row>
    <row r="2948" spans="2:2">
      <c r="B2948" s="94"/>
    </row>
    <row r="2949" spans="2:2">
      <c r="B2949" s="94"/>
    </row>
    <row r="2950" spans="2:2">
      <c r="B2950" s="94"/>
    </row>
    <row r="2951" spans="2:2">
      <c r="B2951" s="94"/>
    </row>
    <row r="2952" spans="2:2">
      <c r="B2952" s="94"/>
    </row>
    <row r="2953" spans="2:2">
      <c r="B2953" s="94"/>
    </row>
    <row r="2954" spans="2:2">
      <c r="B2954" s="94"/>
    </row>
    <row r="2955" spans="2:2">
      <c r="B2955" s="94"/>
    </row>
    <row r="2964" spans="2:2">
      <c r="B2964" s="94"/>
    </row>
    <row r="2965" spans="2:2">
      <c r="B2965" s="94"/>
    </row>
    <row r="2966" spans="2:2">
      <c r="B2966" s="94"/>
    </row>
    <row r="2967" spans="2:2">
      <c r="B2967" s="94"/>
    </row>
    <row r="2968" spans="2:2">
      <c r="B2968" s="94"/>
    </row>
    <row r="2969" spans="2:2">
      <c r="B2969" s="94"/>
    </row>
    <row r="2970" spans="2:2">
      <c r="B2970" s="94"/>
    </row>
    <row r="2971" spans="2:2">
      <c r="B2971" s="94"/>
    </row>
    <row r="2972" spans="2:2">
      <c r="B2972" s="94"/>
    </row>
    <row r="2973" spans="2:2">
      <c r="B2973" s="94"/>
    </row>
    <row r="2974" spans="2:2">
      <c r="B2974" s="94"/>
    </row>
    <row r="2975" spans="2:2">
      <c r="B2975" s="94"/>
    </row>
    <row r="2976" spans="2:2">
      <c r="B2976" s="94"/>
    </row>
    <row r="3027" spans="2:2">
      <c r="B3027" s="94"/>
    </row>
    <row r="3028" spans="2:2">
      <c r="B3028" s="94"/>
    </row>
    <row r="3029" spans="2:2">
      <c r="B3029" s="94"/>
    </row>
    <row r="3030" spans="2:2">
      <c r="B3030" s="94"/>
    </row>
    <row r="3031" spans="2:2">
      <c r="B3031" s="94"/>
    </row>
    <row r="3032" spans="2:2">
      <c r="B3032" s="94"/>
    </row>
    <row r="3033" spans="2:2">
      <c r="B3033" s="94"/>
    </row>
    <row r="3034" spans="2:2">
      <c r="B3034" s="94"/>
    </row>
    <row r="3035" spans="2:2">
      <c r="B3035" s="94"/>
    </row>
    <row r="3036" spans="2:2">
      <c r="B3036" s="94"/>
    </row>
    <row r="3037" spans="2:2">
      <c r="B3037" s="94"/>
    </row>
    <row r="3038" spans="2:2">
      <c r="B3038" s="94"/>
    </row>
    <row r="3039" spans="2:2">
      <c r="B3039" s="94"/>
    </row>
    <row r="3040" spans="2:2">
      <c r="B3040" s="94"/>
    </row>
    <row r="3041" spans="2:2">
      <c r="B3041" s="94"/>
    </row>
    <row r="3042" spans="2:2">
      <c r="B3042" s="94"/>
    </row>
    <row r="3043" spans="2:2">
      <c r="B3043" s="94"/>
    </row>
    <row r="3044" spans="2:2">
      <c r="B3044" s="94"/>
    </row>
    <row r="3045" spans="2:2">
      <c r="B3045" s="94"/>
    </row>
    <row r="3046" spans="2:2">
      <c r="B3046" s="94"/>
    </row>
    <row r="3047" spans="2:2">
      <c r="B3047" s="94"/>
    </row>
    <row r="3048" spans="2:2">
      <c r="B3048" s="94"/>
    </row>
    <row r="3049" spans="2:2">
      <c r="B3049" s="94"/>
    </row>
    <row r="3050" spans="2:2">
      <c r="B3050" s="94"/>
    </row>
    <row r="3051" spans="2:2">
      <c r="B3051" s="94"/>
    </row>
    <row r="3052" spans="2:2">
      <c r="B3052" s="94"/>
    </row>
    <row r="3053" spans="2:2">
      <c r="B3053" s="94"/>
    </row>
    <row r="3054" spans="2:2">
      <c r="B3054" s="94"/>
    </row>
    <row r="3055" spans="2:2">
      <c r="B3055" s="94"/>
    </row>
    <row r="3056" spans="2:2">
      <c r="B3056" s="94"/>
    </row>
    <row r="3057" spans="2:2">
      <c r="B3057" s="94"/>
    </row>
    <row r="3058" spans="2:2">
      <c r="B3058" s="94"/>
    </row>
    <row r="3059" spans="2:2">
      <c r="B3059" s="94"/>
    </row>
    <row r="3122" spans="2:2">
      <c r="B3122" s="94"/>
    </row>
    <row r="3123" spans="2:2">
      <c r="B3123" s="94"/>
    </row>
    <row r="3124" spans="2:2">
      <c r="B3124" s="94"/>
    </row>
    <row r="3125" spans="2:2">
      <c r="B3125" s="94"/>
    </row>
    <row r="3126" spans="2:2">
      <c r="B3126" s="94"/>
    </row>
    <row r="3127" spans="2:2">
      <c r="B3127" s="94"/>
    </row>
    <row r="3128" spans="2:2">
      <c r="B3128" s="94"/>
    </row>
    <row r="3129" spans="2:2">
      <c r="B3129" s="94"/>
    </row>
    <row r="3130" spans="2:2">
      <c r="B3130" s="94"/>
    </row>
    <row r="3131" spans="2:2">
      <c r="B3131" s="94"/>
    </row>
    <row r="3132" spans="2:2">
      <c r="B3132" s="94"/>
    </row>
    <row r="3133" spans="2:2">
      <c r="B3133" s="94"/>
    </row>
    <row r="3134" spans="2:2">
      <c r="B3134" s="94"/>
    </row>
    <row r="3135" spans="2:2">
      <c r="B3135" s="94"/>
    </row>
    <row r="3136" spans="2:2">
      <c r="B3136" s="94"/>
    </row>
    <row r="3137" spans="2:2">
      <c r="B3137" s="94"/>
    </row>
    <row r="3138" spans="2:2">
      <c r="B3138" s="94"/>
    </row>
    <row r="3139" spans="2:2">
      <c r="B3139" s="94"/>
    </row>
    <row r="3140" spans="2:2">
      <c r="B3140" s="94"/>
    </row>
    <row r="3141" spans="2:2">
      <c r="B3141" s="94"/>
    </row>
    <row r="3142" spans="2:2">
      <c r="B3142" s="94"/>
    </row>
    <row r="3185" spans="2:2">
      <c r="B3185" s="94"/>
    </row>
    <row r="3186" spans="2:2">
      <c r="B3186" s="94"/>
    </row>
    <row r="3187" spans="2:2">
      <c r="B3187" s="94"/>
    </row>
    <row r="3188" spans="2:2">
      <c r="B3188" s="94"/>
    </row>
    <row r="3189" spans="2:2">
      <c r="B3189" s="94"/>
    </row>
    <row r="3190" spans="2:2">
      <c r="B3190" s="94"/>
    </row>
    <row r="3191" spans="2:2">
      <c r="B3191" s="94"/>
    </row>
    <row r="3192" spans="2:2">
      <c r="B3192" s="94"/>
    </row>
    <row r="3193" spans="2:2">
      <c r="B3193" s="94"/>
    </row>
    <row r="3194" spans="2:2">
      <c r="B3194" s="94"/>
    </row>
    <row r="3195" spans="2:2">
      <c r="B3195" s="94"/>
    </row>
    <row r="3196" spans="2:2">
      <c r="B3196" s="94"/>
    </row>
    <row r="3197" spans="2:2">
      <c r="B3197" s="94"/>
    </row>
    <row r="3198" spans="2:2">
      <c r="B3198" s="94"/>
    </row>
    <row r="3199" spans="2:2">
      <c r="B3199" s="94"/>
    </row>
    <row r="3200" spans="2:2">
      <c r="B3200" s="94"/>
    </row>
    <row r="3201" spans="2:2">
      <c r="B3201" s="94"/>
    </row>
    <row r="3202" spans="2:2">
      <c r="B3202" s="94"/>
    </row>
    <row r="3203" spans="2:2">
      <c r="B3203" s="94"/>
    </row>
    <row r="3204" spans="2:2">
      <c r="B3204" s="94"/>
    </row>
    <row r="3247" spans="2:2">
      <c r="B3247" s="94"/>
    </row>
    <row r="3248" spans="2:2">
      <c r="B3248" s="94"/>
    </row>
    <row r="3249" spans="2:2">
      <c r="B3249" s="94"/>
    </row>
    <row r="3250" spans="2:2">
      <c r="B3250" s="94"/>
    </row>
    <row r="3251" spans="2:2">
      <c r="B3251" s="94"/>
    </row>
    <row r="3252" spans="2:2">
      <c r="B3252" s="94"/>
    </row>
    <row r="3253" spans="2:2">
      <c r="B3253" s="94"/>
    </row>
    <row r="3254" spans="2:2">
      <c r="B3254" s="94"/>
    </row>
    <row r="3255" spans="2:2">
      <c r="B3255" s="94"/>
    </row>
    <row r="3256" spans="2:2">
      <c r="B3256" s="94"/>
    </row>
    <row r="3257" spans="2:2">
      <c r="B3257" s="94"/>
    </row>
    <row r="3258" spans="2:2">
      <c r="B3258" s="94"/>
    </row>
    <row r="3259" spans="2:2">
      <c r="B3259" s="94"/>
    </row>
    <row r="3260" spans="2:2">
      <c r="B3260" s="94"/>
    </row>
    <row r="3261" spans="2:2">
      <c r="B3261" s="94"/>
    </row>
    <row r="3262" spans="2:2">
      <c r="B3262" s="94"/>
    </row>
    <row r="3263" spans="2:2">
      <c r="B3263" s="94"/>
    </row>
    <row r="3264" spans="2:2">
      <c r="B3264" s="94"/>
    </row>
    <row r="3265" spans="2:2">
      <c r="B3265" s="94"/>
    </row>
    <row r="3266" spans="2:2">
      <c r="B3266" s="94"/>
    </row>
    <row r="3283" spans="2:2">
      <c r="B3283" s="94"/>
    </row>
    <row r="3284" spans="2:2">
      <c r="B3284" s="94"/>
    </row>
    <row r="3285" spans="2:2">
      <c r="B3285" s="94"/>
    </row>
    <row r="3286" spans="2:2">
      <c r="B3286" s="94"/>
    </row>
    <row r="3287" spans="2:2">
      <c r="B3287" s="94"/>
    </row>
    <row r="3328" spans="2:2">
      <c r="B3328" s="94"/>
    </row>
    <row r="3329" spans="2:2">
      <c r="B3329" s="94"/>
    </row>
    <row r="3330" spans="2:2">
      <c r="B3330" s="94"/>
    </row>
    <row r="3331" spans="2:2">
      <c r="B3331" s="94"/>
    </row>
    <row r="3332" spans="2:2">
      <c r="B3332" s="94"/>
    </row>
    <row r="3333" spans="2:2">
      <c r="B3333" s="94"/>
    </row>
    <row r="3334" spans="2:2">
      <c r="B3334" s="94"/>
    </row>
    <row r="3335" spans="2:2">
      <c r="B3335" s="94"/>
    </row>
    <row r="3336" spans="2:2">
      <c r="B3336" s="94"/>
    </row>
    <row r="3337" spans="2:2">
      <c r="B3337" s="94"/>
    </row>
    <row r="3338" spans="2:2">
      <c r="B3338" s="94"/>
    </row>
    <row r="3339" spans="2:2">
      <c r="B3339" s="94"/>
    </row>
    <row r="3340" spans="2:2">
      <c r="B3340" s="94"/>
    </row>
    <row r="3341" spans="2:2">
      <c r="B3341" s="94"/>
    </row>
    <row r="3342" spans="2:2">
      <c r="B3342" s="94"/>
    </row>
    <row r="3343" spans="2:2">
      <c r="B3343" s="94"/>
    </row>
    <row r="3344" spans="2:2">
      <c r="B3344" s="94"/>
    </row>
    <row r="3345" spans="2:2">
      <c r="B3345" s="94"/>
    </row>
    <row r="3346" spans="2:2">
      <c r="B3346" s="94"/>
    </row>
    <row r="3347" spans="2:2">
      <c r="B3347" s="94"/>
    </row>
    <row r="3348" spans="2:2">
      <c r="B3348" s="94"/>
    </row>
    <row r="3411" spans="2:2">
      <c r="B3411" s="94"/>
    </row>
    <row r="3412" spans="2:2">
      <c r="B3412" s="94"/>
    </row>
    <row r="3413" spans="2:2">
      <c r="B3413" s="94"/>
    </row>
    <row r="3414" spans="2:2">
      <c r="B3414" s="94"/>
    </row>
    <row r="3415" spans="2:2">
      <c r="B3415" s="94"/>
    </row>
    <row r="3416" spans="2:2">
      <c r="B3416" s="94"/>
    </row>
    <row r="3417" spans="2:2">
      <c r="B3417" s="94"/>
    </row>
    <row r="3418" spans="2:2">
      <c r="B3418" s="94"/>
    </row>
    <row r="3419" spans="2:2">
      <c r="B3419" s="94"/>
    </row>
    <row r="3420" spans="2:2">
      <c r="B3420" s="94"/>
    </row>
    <row r="3421" spans="2:2">
      <c r="B3421" s="94"/>
    </row>
    <row r="3422" spans="2:2">
      <c r="B3422" s="94"/>
    </row>
    <row r="3423" spans="2:2">
      <c r="B3423" s="94"/>
    </row>
    <row r="3424" spans="2:2">
      <c r="B3424" s="94"/>
    </row>
    <row r="3425" spans="2:2">
      <c r="B3425" s="94"/>
    </row>
    <row r="3426" spans="2:2">
      <c r="B3426" s="94"/>
    </row>
    <row r="3427" spans="2:2">
      <c r="B3427" s="94"/>
    </row>
    <row r="3428" spans="2:2">
      <c r="B3428" s="94"/>
    </row>
    <row r="3429" spans="2:2">
      <c r="B3429" s="94"/>
    </row>
    <row r="3430" spans="2:2">
      <c r="B3430" s="94"/>
    </row>
    <row r="3452" spans="2:2">
      <c r="B3452" s="94"/>
    </row>
    <row r="3453" spans="2:2">
      <c r="B3453" s="94"/>
    </row>
    <row r="3454" spans="2:2">
      <c r="B3454" s="94"/>
    </row>
    <row r="3455" spans="2:2">
      <c r="B3455" s="94"/>
    </row>
    <row r="3456" spans="2:2">
      <c r="B3456" s="94"/>
    </row>
    <row r="3457" spans="2:2">
      <c r="B3457" s="94"/>
    </row>
    <row r="3458" spans="2:2">
      <c r="B3458" s="94"/>
    </row>
    <row r="3459" spans="2:2">
      <c r="B3459" s="94"/>
    </row>
    <row r="3460" spans="2:2">
      <c r="B3460" s="94"/>
    </row>
    <row r="3461" spans="2:2">
      <c r="B3461" s="94"/>
    </row>
    <row r="3462" spans="2:2">
      <c r="B3462" s="94"/>
    </row>
    <row r="3463" spans="2:2">
      <c r="B3463" s="94"/>
    </row>
    <row r="3464" spans="2:2">
      <c r="B3464" s="94"/>
    </row>
    <row r="3535" spans="2:2">
      <c r="B3535" s="94"/>
    </row>
    <row r="3536" spans="2:2">
      <c r="B3536" s="94"/>
    </row>
    <row r="3537" spans="2:2">
      <c r="B3537" s="94"/>
    </row>
    <row r="3538" spans="2:2">
      <c r="B3538" s="94"/>
    </row>
    <row r="3539" spans="2:2">
      <c r="B3539" s="94"/>
    </row>
    <row r="3540" spans="2:2">
      <c r="B3540" s="94"/>
    </row>
    <row r="3541" spans="2:2">
      <c r="B3541" s="94"/>
    </row>
    <row r="3542" spans="2:2">
      <c r="B3542" s="94"/>
    </row>
    <row r="3543" spans="2:2">
      <c r="B3543" s="94"/>
    </row>
    <row r="3544" spans="2:2">
      <c r="B3544" s="94"/>
    </row>
    <row r="3545" spans="2:2">
      <c r="B3545" s="94"/>
    </row>
    <row r="3596" spans="2:2">
      <c r="B3596" s="94"/>
    </row>
    <row r="3597" spans="2:2">
      <c r="B3597" s="94"/>
    </row>
    <row r="3598" spans="2:2">
      <c r="B3598" s="94"/>
    </row>
    <row r="3599" spans="2:2">
      <c r="B3599" s="94"/>
    </row>
    <row r="3600" spans="2:2">
      <c r="B3600" s="94"/>
    </row>
    <row r="3601" spans="2:2">
      <c r="B3601" s="94"/>
    </row>
    <row r="3602" spans="2:2">
      <c r="B3602" s="94"/>
    </row>
    <row r="3603" spans="2:2">
      <c r="B3603" s="94"/>
    </row>
    <row r="3604" spans="2:2">
      <c r="B3604" s="94"/>
    </row>
    <row r="3605" spans="2:2">
      <c r="B3605" s="94"/>
    </row>
    <row r="3606" spans="2:2">
      <c r="B3606" s="94"/>
    </row>
    <row r="3607" spans="2:2">
      <c r="B3607" s="94"/>
    </row>
    <row r="3608" spans="2:2">
      <c r="B3608" s="94"/>
    </row>
    <row r="3609" spans="2:2">
      <c r="B3609" s="94"/>
    </row>
    <row r="3610" spans="2:2">
      <c r="B3610" s="94"/>
    </row>
    <row r="3611" spans="2:2">
      <c r="B3611" s="94"/>
    </row>
    <row r="3612" spans="2:2">
      <c r="B3612" s="94"/>
    </row>
    <row r="3613" spans="2:2">
      <c r="B3613" s="94"/>
    </row>
    <row r="3614" spans="2:2">
      <c r="B3614" s="94"/>
    </row>
    <row r="3615" spans="2:2">
      <c r="B3615" s="94"/>
    </row>
    <row r="3616" spans="2:2">
      <c r="B3616" s="94"/>
    </row>
    <row r="3636" spans="2:2">
      <c r="B3636" s="94"/>
    </row>
    <row r="3664" spans="2:2">
      <c r="B3664" s="94"/>
    </row>
    <row r="3665" spans="2:2">
      <c r="B3665" s="94"/>
    </row>
    <row r="3666" spans="2:2">
      <c r="B3666" s="94"/>
    </row>
    <row r="3667" spans="2:2">
      <c r="B3667" s="94"/>
    </row>
    <row r="3668" spans="2:2">
      <c r="B3668" s="94"/>
    </row>
    <row r="3669" spans="2:2">
      <c r="B3669" s="94"/>
    </row>
    <row r="3670" spans="2:2">
      <c r="B3670" s="94"/>
    </row>
    <row r="3671" spans="2:2">
      <c r="B3671" s="94"/>
    </row>
    <row r="3672" spans="2:2">
      <c r="B3672" s="94"/>
    </row>
    <row r="3673" spans="2:2">
      <c r="B3673" s="94"/>
    </row>
    <row r="3674" spans="2:2">
      <c r="B3674" s="94"/>
    </row>
    <row r="3675" spans="2:2">
      <c r="B3675" s="94"/>
    </row>
    <row r="3676" spans="2:2">
      <c r="B3676" s="94"/>
    </row>
    <row r="3677" spans="2:2">
      <c r="B3677" s="94"/>
    </row>
    <row r="3694" spans="2:2">
      <c r="B3694" s="94"/>
    </row>
    <row r="3695" spans="2:2">
      <c r="B3695" s="94"/>
    </row>
    <row r="3696" spans="2:2">
      <c r="B3696" s="94"/>
    </row>
    <row r="3697" spans="2:2">
      <c r="B3697" s="94"/>
    </row>
    <row r="3718" spans="2:2">
      <c r="B3718" s="94"/>
    </row>
    <row r="3719" spans="2:2">
      <c r="B3719" s="94"/>
    </row>
    <row r="3720" spans="2:2">
      <c r="B3720" s="94"/>
    </row>
    <row r="3721" spans="2:2">
      <c r="B3721" s="94"/>
    </row>
    <row r="3722" spans="2:2">
      <c r="B3722" s="94"/>
    </row>
    <row r="3723" spans="2:2">
      <c r="B3723" s="94"/>
    </row>
    <row r="3724" spans="2:2">
      <c r="B3724" s="94"/>
    </row>
    <row r="3725" spans="2:2">
      <c r="B3725" s="94"/>
    </row>
    <row r="3726" spans="2:2">
      <c r="B3726" s="94"/>
    </row>
    <row r="3727" spans="2:2">
      <c r="B3727" s="94"/>
    </row>
    <row r="3728" spans="2:2">
      <c r="B3728" s="94"/>
    </row>
    <row r="3729" spans="2:2">
      <c r="B3729" s="94"/>
    </row>
    <row r="3730" spans="2:2">
      <c r="B3730" s="94"/>
    </row>
    <row r="3731" spans="2:2">
      <c r="B3731" s="94"/>
    </row>
    <row r="3732" spans="2:2">
      <c r="B3732" s="94"/>
    </row>
    <row r="3733" spans="2:2">
      <c r="B3733" s="94"/>
    </row>
    <row r="3734" spans="2:2">
      <c r="B3734" s="94"/>
    </row>
    <row r="3735" spans="2:2">
      <c r="B3735" s="94"/>
    </row>
    <row r="3736" spans="2:2">
      <c r="B3736" s="94"/>
    </row>
    <row r="3737" spans="2:2">
      <c r="B3737" s="94"/>
    </row>
    <row r="3778" spans="2:2">
      <c r="B3778" s="94"/>
    </row>
    <row r="3779" spans="2:2">
      <c r="B3779" s="94"/>
    </row>
    <row r="3780" spans="2:2">
      <c r="B3780" s="94"/>
    </row>
    <row r="3781" spans="2:2">
      <c r="B3781" s="94"/>
    </row>
    <row r="3782" spans="2:2">
      <c r="B3782" s="94"/>
    </row>
    <row r="3783" spans="2:2">
      <c r="B3783" s="94"/>
    </row>
    <row r="3784" spans="2:2">
      <c r="B3784" s="94"/>
    </row>
    <row r="3785" spans="2:2">
      <c r="B3785" s="94"/>
    </row>
    <row r="3786" spans="2:2">
      <c r="B3786" s="94"/>
    </row>
    <row r="3787" spans="2:2">
      <c r="B3787" s="94"/>
    </row>
    <row r="3788" spans="2:2">
      <c r="B3788" s="94"/>
    </row>
    <row r="3789" spans="2:2">
      <c r="B3789" s="94"/>
    </row>
    <row r="3790" spans="2:2">
      <c r="B3790" s="94"/>
    </row>
    <row r="3791" spans="2:2">
      <c r="B3791" s="94"/>
    </row>
    <row r="3792" spans="2:2">
      <c r="B3792" s="94"/>
    </row>
    <row r="3793" spans="2:2">
      <c r="B3793" s="94"/>
    </row>
    <row r="3794" spans="2:2">
      <c r="B3794" s="94"/>
    </row>
    <row r="3795" spans="2:2">
      <c r="B3795" s="94"/>
    </row>
    <row r="3796" spans="2:2">
      <c r="B3796" s="94"/>
    </row>
    <row r="3797" spans="2:2">
      <c r="B3797" s="94"/>
    </row>
    <row r="3798" spans="2:2">
      <c r="B3798" s="94"/>
    </row>
    <row r="3799" spans="2:2">
      <c r="B3799" s="94"/>
    </row>
    <row r="3800" spans="2:2">
      <c r="B3800" s="94"/>
    </row>
    <row r="3801" spans="2:2">
      <c r="B3801" s="94"/>
    </row>
    <row r="3856" spans="2:2">
      <c r="B3856" s="94"/>
    </row>
    <row r="3857" spans="2:2">
      <c r="B3857" s="94"/>
    </row>
    <row r="3858" spans="2:2">
      <c r="B3858" s="94"/>
    </row>
    <row r="3859" spans="2:2">
      <c r="B3859" s="94"/>
    </row>
    <row r="3860" spans="2:2">
      <c r="B3860" s="94"/>
    </row>
    <row r="3861" spans="2:2">
      <c r="B3861" s="94"/>
    </row>
    <row r="3862" spans="2:2">
      <c r="B3862" s="94"/>
    </row>
    <row r="3863" spans="2:2">
      <c r="B3863" s="94"/>
    </row>
    <row r="3864" spans="2:2">
      <c r="B3864" s="94"/>
    </row>
    <row r="3865" spans="2:2">
      <c r="B3865" s="94"/>
    </row>
    <row r="3866" spans="2:2">
      <c r="B3866" s="94"/>
    </row>
    <row r="3867" spans="2:2">
      <c r="B3867" s="94"/>
    </row>
    <row r="3868" spans="2:2">
      <c r="B3868" s="94"/>
    </row>
    <row r="3869" spans="2:2">
      <c r="B3869" s="94"/>
    </row>
    <row r="3870" spans="2:2">
      <c r="B3870" s="94"/>
    </row>
    <row r="3871" spans="2:2">
      <c r="B3871" s="94"/>
    </row>
    <row r="3872" spans="2:2">
      <c r="B3872" s="94"/>
    </row>
    <row r="3873" spans="2:2">
      <c r="B3873" s="94"/>
    </row>
    <row r="3874" spans="2:2">
      <c r="B3874" s="94"/>
    </row>
    <row r="3875" spans="2:2">
      <c r="B3875" s="94"/>
    </row>
    <row r="3876" spans="2:2">
      <c r="B3876" s="94"/>
    </row>
    <row r="3877" spans="2:2">
      <c r="B3877" s="94"/>
    </row>
    <row r="3878" spans="2:2">
      <c r="B3878" s="94"/>
    </row>
    <row r="3879" spans="2:2">
      <c r="B3879" s="94"/>
    </row>
    <row r="3880" spans="2:2">
      <c r="B3880" s="94"/>
    </row>
    <row r="3881" spans="2:2">
      <c r="B3881" s="94"/>
    </row>
    <row r="3882" spans="2:2">
      <c r="B3882" s="94"/>
    </row>
    <row r="3883" spans="2:2">
      <c r="B3883" s="94"/>
    </row>
    <row r="3884" spans="2:2">
      <c r="B3884" s="94"/>
    </row>
    <row r="3885" spans="2:2">
      <c r="B3885" s="94"/>
    </row>
    <row r="3886" spans="2:2">
      <c r="B3886" s="94"/>
    </row>
    <row r="3887" spans="2:2">
      <c r="B3887" s="94"/>
    </row>
    <row r="3888" spans="2:2">
      <c r="B3888" s="94"/>
    </row>
    <row r="3889" spans="2:2">
      <c r="B3889" s="94"/>
    </row>
    <row r="3890" spans="2:2">
      <c r="B3890" s="94"/>
    </row>
    <row r="3891" spans="2:2">
      <c r="B3891" s="94"/>
    </row>
    <row r="3892" spans="2:2">
      <c r="B3892" s="94"/>
    </row>
    <row r="3893" spans="2:2">
      <c r="B3893" s="94"/>
    </row>
    <row r="3894" spans="2:2">
      <c r="B3894" s="94"/>
    </row>
    <row r="3895" spans="2:2">
      <c r="B3895" s="94"/>
    </row>
    <row r="3896" spans="2:2">
      <c r="B3896" s="94"/>
    </row>
    <row r="3897" spans="2:2">
      <c r="B3897" s="94"/>
    </row>
    <row r="3898" spans="2:2">
      <c r="B3898" s="94"/>
    </row>
    <row r="3899" spans="2:2">
      <c r="B3899" s="94"/>
    </row>
    <row r="3900" spans="2:2">
      <c r="B3900" s="94"/>
    </row>
    <row r="3901" spans="2:2">
      <c r="B3901" s="94"/>
    </row>
    <row r="3902" spans="2:2">
      <c r="B3902" s="94"/>
    </row>
    <row r="3903" spans="2:2">
      <c r="B3903" s="94"/>
    </row>
    <row r="3920" spans="2:2">
      <c r="B3920" s="94"/>
    </row>
    <row r="3921" spans="2:2">
      <c r="B3921" s="94"/>
    </row>
    <row r="3922" spans="2:2">
      <c r="B3922" s="94"/>
    </row>
    <row r="3923" spans="2:2">
      <c r="B3923" s="94"/>
    </row>
    <row r="3924" spans="2:2">
      <c r="B3924" s="94"/>
    </row>
    <row r="3925" spans="2:2">
      <c r="B3925" s="94"/>
    </row>
    <row r="3926" spans="2:2">
      <c r="B3926" s="94"/>
    </row>
    <row r="3927" spans="2:2">
      <c r="B3927" s="94"/>
    </row>
    <row r="3928" spans="2:2">
      <c r="B3928" s="94"/>
    </row>
    <row r="3929" spans="2:2">
      <c r="B3929" s="94"/>
    </row>
    <row r="3930" spans="2:2">
      <c r="B3930" s="94"/>
    </row>
    <row r="3931" spans="2:2">
      <c r="B3931" s="94"/>
    </row>
    <row r="3932" spans="2:2">
      <c r="B3932" s="94"/>
    </row>
    <row r="3933" spans="2:2">
      <c r="B3933" s="94"/>
    </row>
    <row r="3934" spans="2:2">
      <c r="B3934" s="94"/>
    </row>
    <row r="3935" spans="2:2">
      <c r="B3935" s="94"/>
    </row>
    <row r="3936" spans="2:2">
      <c r="B3936" s="94"/>
    </row>
    <row r="3937" spans="2:2">
      <c r="B3937" s="94"/>
    </row>
    <row r="3938" spans="2:2">
      <c r="B3938" s="94"/>
    </row>
    <row r="3939" spans="2:2">
      <c r="B3939" s="94"/>
    </row>
    <row r="3940" spans="2:2">
      <c r="B3940" s="94"/>
    </row>
    <row r="3941" spans="2:2">
      <c r="B3941" s="94"/>
    </row>
    <row r="3942" spans="2:2">
      <c r="B3942" s="94"/>
    </row>
    <row r="3943" spans="2:2">
      <c r="B3943" s="94"/>
    </row>
    <row r="3944" spans="2:2">
      <c r="B3944" s="94"/>
    </row>
    <row r="3945" spans="2:2">
      <c r="B3945" s="94"/>
    </row>
    <row r="3946" spans="2:2">
      <c r="B3946" s="94"/>
    </row>
    <row r="3947" spans="2:2">
      <c r="B3947" s="94"/>
    </row>
    <row r="3948" spans="2:2">
      <c r="B3948" s="94"/>
    </row>
    <row r="3949" spans="2:2">
      <c r="B3949" s="94"/>
    </row>
    <row r="3950" spans="2:2">
      <c r="B3950" s="94"/>
    </row>
    <row r="3951" spans="2:2">
      <c r="B3951" s="94"/>
    </row>
    <row r="3952" spans="2:2">
      <c r="B3952" s="94"/>
    </row>
    <row r="3953" spans="2:2">
      <c r="B3953" s="94"/>
    </row>
    <row r="3954" spans="2:2">
      <c r="B3954" s="94"/>
    </row>
    <row r="3955" spans="2:2">
      <c r="B3955" s="94"/>
    </row>
    <row r="3956" spans="2:2">
      <c r="B3956" s="94"/>
    </row>
    <row r="3957" spans="2:2">
      <c r="B3957" s="94"/>
    </row>
    <row r="3958" spans="2:2">
      <c r="B3958" s="94"/>
    </row>
    <row r="3979" spans="2:2">
      <c r="B3979" s="94"/>
    </row>
    <row r="3980" spans="2:2">
      <c r="B3980" s="94"/>
    </row>
    <row r="3981" spans="2:2">
      <c r="B3981" s="94"/>
    </row>
    <row r="3982" spans="2:2">
      <c r="B3982" s="94"/>
    </row>
    <row r="3983" spans="2:2">
      <c r="B3983" s="94"/>
    </row>
    <row r="3984" spans="2:2">
      <c r="B3984" s="94"/>
    </row>
    <row r="3985" spans="2:2">
      <c r="B3985" s="94"/>
    </row>
    <row r="3986" spans="2:2">
      <c r="B3986" s="94"/>
    </row>
    <row r="3987" spans="2:2">
      <c r="B3987" s="94"/>
    </row>
    <row r="3988" spans="2:2">
      <c r="B3988" s="94"/>
    </row>
    <row r="3989" spans="2:2">
      <c r="B3989" s="94"/>
    </row>
    <row r="3990" spans="2:2">
      <c r="B3990" s="94"/>
    </row>
    <row r="3991" spans="2:2">
      <c r="B3991" s="94"/>
    </row>
    <row r="3992" spans="2:2">
      <c r="B3992" s="94"/>
    </row>
    <row r="3993" spans="2:2">
      <c r="B3993" s="94"/>
    </row>
    <row r="3994" spans="2:2">
      <c r="B3994" s="94"/>
    </row>
    <row r="3995" spans="2:2">
      <c r="B3995" s="94"/>
    </row>
    <row r="3996" spans="2:2">
      <c r="B3996" s="94"/>
    </row>
    <row r="3997" spans="2:2">
      <c r="B3997" s="94"/>
    </row>
    <row r="3998" spans="2:2">
      <c r="B3998" s="94"/>
    </row>
    <row r="3999" spans="2:2">
      <c r="B3999" s="94"/>
    </row>
    <row r="4000" spans="2:2">
      <c r="B4000" s="94"/>
    </row>
    <row r="4001" spans="2:2">
      <c r="B4001" s="94"/>
    </row>
    <row r="4002" spans="2:2">
      <c r="B4002" s="94"/>
    </row>
    <row r="4003" spans="2:2">
      <c r="B4003" s="94"/>
    </row>
    <row r="4004" spans="2:2">
      <c r="B4004" s="94"/>
    </row>
    <row r="4005" spans="2:2">
      <c r="B4005" s="94"/>
    </row>
    <row r="4006" spans="2:2">
      <c r="B4006" s="94"/>
    </row>
    <row r="4007" spans="2:2">
      <c r="B4007" s="94"/>
    </row>
    <row r="4008" spans="2:2">
      <c r="B4008" s="94"/>
    </row>
    <row r="4009" spans="2:2">
      <c r="B4009" s="94"/>
    </row>
    <row r="4010" spans="2:2">
      <c r="B4010" s="94"/>
    </row>
    <row r="4011" spans="2:2">
      <c r="B4011" s="94"/>
    </row>
    <row r="4012" spans="2:2">
      <c r="B4012" s="94"/>
    </row>
    <row r="4013" spans="2:2">
      <c r="B4013" s="94"/>
    </row>
    <row r="4014" spans="2:2">
      <c r="B4014" s="94"/>
    </row>
    <row r="4015" spans="2:2">
      <c r="B4015" s="94"/>
    </row>
    <row r="4016" spans="2:2">
      <c r="B4016" s="94"/>
    </row>
    <row r="4017" spans="2:2">
      <c r="B4017" s="94"/>
    </row>
    <row r="4018" spans="2:2">
      <c r="B4018" s="94"/>
    </row>
    <row r="4019" spans="2:2">
      <c r="B4019" s="94"/>
    </row>
    <row r="4020" spans="2:2">
      <c r="B4020" s="94"/>
    </row>
    <row r="4021" spans="2:2">
      <c r="B4021" s="94"/>
    </row>
    <row r="4022" spans="2:2">
      <c r="B4022" s="94"/>
    </row>
    <row r="4023" spans="2:2">
      <c r="B4023" s="94"/>
    </row>
    <row r="4024" spans="2:2">
      <c r="B4024" s="94"/>
    </row>
    <row r="4025" spans="2:2">
      <c r="B4025" s="94"/>
    </row>
    <row r="4026" spans="2:2">
      <c r="B4026" s="94"/>
    </row>
    <row r="4027" spans="2:2">
      <c r="B4027" s="94"/>
    </row>
    <row r="4028" spans="2:2">
      <c r="B4028" s="94"/>
    </row>
    <row r="4029" spans="2:2">
      <c r="B4029" s="94"/>
    </row>
    <row r="4030" spans="2:2">
      <c r="B4030" s="94"/>
    </row>
    <row r="4031" spans="2:2">
      <c r="B4031" s="94"/>
    </row>
    <row r="4032" spans="2:2">
      <c r="B4032" s="94"/>
    </row>
    <row r="4033" spans="2:2">
      <c r="B4033" s="94"/>
    </row>
    <row r="4034" spans="2:2">
      <c r="B4034" s="94"/>
    </row>
    <row r="4035" spans="2:2">
      <c r="B4035" s="94"/>
    </row>
    <row r="4036" spans="2:2">
      <c r="B4036" s="94"/>
    </row>
    <row r="4037" spans="2:2">
      <c r="B4037" s="94"/>
    </row>
    <row r="4038" spans="2:2">
      <c r="B4038" s="94"/>
    </row>
    <row r="4039" spans="2:2">
      <c r="B4039" s="94"/>
    </row>
    <row r="4040" spans="2:2">
      <c r="B4040" s="94"/>
    </row>
    <row r="4051" spans="2:2">
      <c r="B4051" s="94"/>
    </row>
    <row r="4052" spans="2:2">
      <c r="B4052" s="94"/>
    </row>
    <row r="4053" spans="2:2">
      <c r="B4053" s="94"/>
    </row>
    <row r="4054" spans="2:2">
      <c r="B4054" s="94"/>
    </row>
    <row r="4055" spans="2:2">
      <c r="B4055" s="94"/>
    </row>
    <row r="4056" spans="2:2">
      <c r="B4056" s="94"/>
    </row>
    <row r="4057" spans="2:2">
      <c r="B4057" s="94"/>
    </row>
    <row r="4058" spans="2:2">
      <c r="B4058" s="94"/>
    </row>
    <row r="4059" spans="2:2">
      <c r="B4059" s="94"/>
    </row>
    <row r="4060" spans="2:2">
      <c r="B4060" s="94"/>
    </row>
    <row r="4061" spans="2:2">
      <c r="B4061" s="94"/>
    </row>
    <row r="4062" spans="2:2">
      <c r="B4062" s="94"/>
    </row>
    <row r="4063" spans="2:2">
      <c r="B4063" s="94"/>
    </row>
    <row r="4064" spans="2:2">
      <c r="B4064" s="94"/>
    </row>
    <row r="4070" spans="2:2">
      <c r="B4070" s="94"/>
    </row>
    <row r="4071" spans="2:2">
      <c r="B4071" s="94"/>
    </row>
    <row r="4072" spans="2:2">
      <c r="B4072" s="94"/>
    </row>
    <row r="4073" spans="2:2">
      <c r="B4073" s="94"/>
    </row>
    <row r="4074" spans="2:2">
      <c r="B4074" s="94"/>
    </row>
    <row r="4113" spans="2:2">
      <c r="B4113" s="94"/>
    </row>
    <row r="4114" spans="2:2">
      <c r="B4114" s="94"/>
    </row>
    <row r="4115" spans="2:2">
      <c r="B4115" s="94"/>
    </row>
    <row r="4116" spans="2:2">
      <c r="B4116" s="94"/>
    </row>
    <row r="4117" spans="2:2">
      <c r="B4117" s="94"/>
    </row>
    <row r="4118" spans="2:2">
      <c r="B4118" s="94"/>
    </row>
    <row r="4119" spans="2:2">
      <c r="B4119" s="94"/>
    </row>
    <row r="4120" spans="2:2">
      <c r="B4120" s="94"/>
    </row>
    <row r="4121" spans="2:2">
      <c r="B4121" s="94"/>
    </row>
    <row r="4122" spans="2:2">
      <c r="B4122" s="94"/>
    </row>
    <row r="4123" spans="2:2">
      <c r="B4123" s="94"/>
    </row>
    <row r="4124" spans="2:2">
      <c r="B4124" s="94"/>
    </row>
    <row r="4125" spans="2:2">
      <c r="B4125" s="94"/>
    </row>
    <row r="4126" spans="2:2">
      <c r="B4126" s="94"/>
    </row>
    <row r="4127" spans="2:2">
      <c r="B4127" s="94"/>
    </row>
    <row r="4128" spans="2:2">
      <c r="B4128" s="94"/>
    </row>
    <row r="4129" spans="2:2">
      <c r="B4129" s="94"/>
    </row>
    <row r="4130" spans="2:2">
      <c r="B4130" s="94"/>
    </row>
    <row r="4131" spans="2:2">
      <c r="B4131" s="94"/>
    </row>
    <row r="4132" spans="2:2">
      <c r="B4132" s="94"/>
    </row>
    <row r="4133" spans="2:2">
      <c r="B4133" s="94"/>
    </row>
    <row r="4134" spans="2:2">
      <c r="B4134" s="94"/>
    </row>
    <row r="4135" spans="2:2">
      <c r="B4135" s="94"/>
    </row>
    <row r="4136" spans="2:2">
      <c r="B4136" s="94"/>
    </row>
    <row r="4137" spans="2:2">
      <c r="B4137" s="94"/>
    </row>
    <row r="4138" spans="2:2">
      <c r="B4138" s="94"/>
    </row>
    <row r="4139" spans="2:2">
      <c r="B4139" s="94"/>
    </row>
    <row r="4140" spans="2:2">
      <c r="B4140" s="94"/>
    </row>
    <row r="4141" spans="2:2">
      <c r="B4141" s="94"/>
    </row>
    <row r="4142" spans="2:2">
      <c r="B4142" s="94"/>
    </row>
    <row r="4143" spans="2:2">
      <c r="B4143" s="94"/>
    </row>
    <row r="4144" spans="2:2">
      <c r="B4144" s="94"/>
    </row>
    <row r="4145" spans="2:2">
      <c r="B4145" s="94"/>
    </row>
    <row r="4146" spans="2:2">
      <c r="B4146" s="94"/>
    </row>
    <row r="4147" spans="2:2">
      <c r="B4147" s="94"/>
    </row>
    <row r="4164" spans="2:2">
      <c r="B4164" s="94"/>
    </row>
    <row r="4165" spans="2:2">
      <c r="B4165" s="94"/>
    </row>
    <row r="4166" spans="2:2">
      <c r="B4166" s="94"/>
    </row>
    <row r="4167" spans="2:2">
      <c r="B4167" s="94"/>
    </row>
    <row r="4168" spans="2:2">
      <c r="B4168" s="94"/>
    </row>
    <row r="4169" spans="2:2">
      <c r="B4169" s="94"/>
    </row>
    <row r="4170" spans="2:2">
      <c r="B4170" s="94"/>
    </row>
    <row r="4171" spans="2:2">
      <c r="B4171" s="94"/>
    </row>
    <row r="4172" spans="2:2">
      <c r="B4172" s="94"/>
    </row>
    <row r="4173" spans="2:2">
      <c r="B4173" s="94"/>
    </row>
    <row r="4174" spans="2:2">
      <c r="B4174" s="94"/>
    </row>
    <row r="4175" spans="2:2">
      <c r="B4175" s="94"/>
    </row>
    <row r="4176" spans="2:2">
      <c r="B4176" s="94"/>
    </row>
    <row r="4177" spans="2:2">
      <c r="B4177" s="94"/>
    </row>
    <row r="4178" spans="2:2">
      <c r="B4178" s="94"/>
    </row>
    <row r="4179" spans="2:2">
      <c r="B4179" s="94"/>
    </row>
    <row r="4180" spans="2:2">
      <c r="B4180" s="94"/>
    </row>
    <row r="4181" spans="2:2">
      <c r="B4181" s="94"/>
    </row>
    <row r="4182" spans="2:2">
      <c r="B4182" s="94"/>
    </row>
    <row r="4183" spans="2:2">
      <c r="B4183" s="94"/>
    </row>
    <row r="4184" spans="2:2">
      <c r="B4184" s="94"/>
    </row>
    <row r="4185" spans="2:2">
      <c r="B4185" s="94"/>
    </row>
    <row r="4186" spans="2:2">
      <c r="B4186" s="94"/>
    </row>
    <row r="4187" spans="2:2">
      <c r="B4187" s="94"/>
    </row>
    <row r="4188" spans="2:2">
      <c r="B4188" s="94"/>
    </row>
    <row r="4189" spans="2:2">
      <c r="B4189" s="94"/>
    </row>
    <row r="4190" spans="2:2">
      <c r="B4190" s="94"/>
    </row>
    <row r="4191" spans="2:2">
      <c r="B4191" s="94"/>
    </row>
    <row r="4192" spans="2:2">
      <c r="B4192" s="94"/>
    </row>
    <row r="4193" spans="2:2">
      <c r="B4193" s="94"/>
    </row>
    <row r="4194" spans="2:2">
      <c r="B4194" s="94"/>
    </row>
    <row r="4195" spans="2:2">
      <c r="B4195" s="94"/>
    </row>
    <row r="4196" spans="2:2">
      <c r="B4196" s="94"/>
    </row>
    <row r="4197" spans="2:2">
      <c r="B4197" s="94"/>
    </row>
    <row r="4198" spans="2:2">
      <c r="B4198" s="94"/>
    </row>
    <row r="4199" spans="2:2">
      <c r="B4199" s="94"/>
    </row>
    <row r="4200" spans="2:2">
      <c r="B4200" s="94"/>
    </row>
    <row r="4201" spans="2:2">
      <c r="B4201" s="94"/>
    </row>
    <row r="4202" spans="2:2">
      <c r="B4202" s="94"/>
    </row>
    <row r="4203" spans="2:2">
      <c r="B4203" s="94"/>
    </row>
    <row r="4204" spans="2:2">
      <c r="B4204" s="94"/>
    </row>
    <row r="4205" spans="2:2">
      <c r="B4205" s="94"/>
    </row>
    <row r="4206" spans="2:2">
      <c r="B4206" s="94"/>
    </row>
    <row r="4207" spans="2:2">
      <c r="B4207" s="94"/>
    </row>
    <row r="4208" spans="2:2">
      <c r="B4208" s="94"/>
    </row>
    <row r="4209" spans="2:2">
      <c r="B4209" s="94"/>
    </row>
    <row r="4210" spans="2:2">
      <c r="B4210" s="94"/>
    </row>
    <row r="4211" spans="2:2">
      <c r="B4211" s="94"/>
    </row>
    <row r="4212" spans="2:2">
      <c r="B4212" s="94"/>
    </row>
    <row r="4213" spans="2:2">
      <c r="B4213" s="94"/>
    </row>
    <row r="4214" spans="2:2">
      <c r="B4214" s="94"/>
    </row>
    <row r="4215" spans="2:2">
      <c r="B4215" s="94"/>
    </row>
    <row r="4216" spans="2:2">
      <c r="B4216" s="94"/>
    </row>
    <row r="4217" spans="2:2">
      <c r="B4217" s="94"/>
    </row>
    <row r="4218" spans="2:2">
      <c r="B4218" s="94"/>
    </row>
    <row r="4219" spans="2:2">
      <c r="B4219" s="94"/>
    </row>
    <row r="4220" spans="2:2">
      <c r="B4220" s="94"/>
    </row>
    <row r="4221" spans="2:2">
      <c r="B4221" s="94"/>
    </row>
    <row r="4222" spans="2:2">
      <c r="B4222" s="94"/>
    </row>
    <row r="4223" spans="2:2">
      <c r="B4223" s="94"/>
    </row>
    <row r="4244" spans="2:2">
      <c r="B4244" s="94"/>
    </row>
    <row r="4245" spans="2:2">
      <c r="B4245" s="94"/>
    </row>
    <row r="4246" spans="2:2">
      <c r="B4246" s="94"/>
    </row>
    <row r="4247" spans="2:2">
      <c r="B4247" s="94"/>
    </row>
    <row r="4248" spans="2:2">
      <c r="B4248" s="94"/>
    </row>
    <row r="4249" spans="2:2">
      <c r="B4249" s="94"/>
    </row>
    <row r="4250" spans="2:2">
      <c r="B4250" s="94"/>
    </row>
    <row r="4251" spans="2:2">
      <c r="B4251" s="94"/>
    </row>
    <row r="4252" spans="2:2">
      <c r="B4252" s="94"/>
    </row>
    <row r="4253" spans="2:2">
      <c r="B4253" s="94"/>
    </row>
    <row r="4254" spans="2:2">
      <c r="B4254" s="94"/>
    </row>
    <row r="4255" spans="2:2">
      <c r="B4255" s="94"/>
    </row>
    <row r="4256" spans="2:2">
      <c r="B4256" s="94"/>
    </row>
    <row r="4257" spans="2:2">
      <c r="B4257" s="94"/>
    </row>
    <row r="4258" spans="2:2">
      <c r="B4258" s="94"/>
    </row>
    <row r="4259" spans="2:2">
      <c r="B4259" s="94"/>
    </row>
    <row r="4260" spans="2:2">
      <c r="B4260" s="94"/>
    </row>
    <row r="4261" spans="2:2">
      <c r="B4261" s="94"/>
    </row>
    <row r="4262" spans="2:2">
      <c r="B4262" s="94"/>
    </row>
    <row r="4263" spans="2:2">
      <c r="B4263" s="94"/>
    </row>
    <row r="4305" spans="2:2">
      <c r="B4305" s="94"/>
    </row>
    <row r="4306" spans="2:2">
      <c r="B4306" s="94"/>
    </row>
    <row r="4328" spans="2:2">
      <c r="B4328" s="94"/>
    </row>
    <row r="4329" spans="2:2">
      <c r="B4329" s="94"/>
    </row>
    <row r="4330" spans="2:2">
      <c r="B4330" s="94"/>
    </row>
    <row r="4331" spans="2:2">
      <c r="B4331" s="94"/>
    </row>
    <row r="4332" spans="2:2">
      <c r="B4332" s="94"/>
    </row>
    <row r="4333" spans="2:2">
      <c r="B4333" s="94"/>
    </row>
    <row r="4334" spans="2:2">
      <c r="B4334" s="94"/>
    </row>
    <row r="4335" spans="2:2">
      <c r="B4335" s="94"/>
    </row>
    <row r="4336" spans="2:2">
      <c r="B4336" s="94"/>
    </row>
    <row r="4337" spans="2:2">
      <c r="B4337" s="94"/>
    </row>
    <row r="4338" spans="2:2">
      <c r="B4338" s="94"/>
    </row>
    <row r="4339" spans="2:2">
      <c r="B4339" s="94"/>
    </row>
    <row r="4340" spans="2:2">
      <c r="B4340" s="94"/>
    </row>
    <row r="4341" spans="2:2">
      <c r="B4341" s="94"/>
    </row>
    <row r="4342" spans="2:2">
      <c r="B4342" s="94"/>
    </row>
    <row r="4343" spans="2:2">
      <c r="B4343" s="94"/>
    </row>
    <row r="4344" spans="2:2">
      <c r="B4344" s="94"/>
    </row>
    <row r="4345" spans="2:2">
      <c r="B4345" s="94"/>
    </row>
    <row r="4407" spans="2:2">
      <c r="B4407" s="94"/>
    </row>
    <row r="4408" spans="2:2">
      <c r="B4408" s="94"/>
    </row>
    <row r="4409" spans="2:2">
      <c r="B4409" s="94"/>
    </row>
    <row r="4410" spans="2:2">
      <c r="B4410" s="94"/>
    </row>
    <row r="4411" spans="2:2">
      <c r="B4411" s="94"/>
    </row>
    <row r="4412" spans="2:2">
      <c r="B4412" s="94"/>
    </row>
    <row r="4469" spans="2:2">
      <c r="B4469" s="94"/>
    </row>
    <row r="4470" spans="2:2">
      <c r="B4470" s="94"/>
    </row>
    <row r="4471" spans="2:2">
      <c r="B4471" s="94"/>
    </row>
    <row r="4472" spans="2:2">
      <c r="B4472" s="94"/>
    </row>
    <row r="4473" spans="2:2">
      <c r="B4473" s="94"/>
    </row>
    <row r="4474" spans="2:2">
      <c r="B4474" s="94"/>
    </row>
    <row r="4475" spans="2:2">
      <c r="B4475" s="94"/>
    </row>
    <row r="4476" spans="2:2">
      <c r="B4476" s="94"/>
    </row>
    <row r="4477" spans="2:2">
      <c r="B4477" s="94"/>
    </row>
    <row r="4542" spans="2:2">
      <c r="B4542" s="94"/>
    </row>
    <row r="4543" spans="2:2">
      <c r="B4543" s="94"/>
    </row>
    <row r="4544" spans="2:2">
      <c r="B4544" s="94"/>
    </row>
    <row r="4545" spans="2:2">
      <c r="B4545" s="94"/>
    </row>
    <row r="4546" spans="2:2">
      <c r="B4546" s="94"/>
    </row>
    <row r="4547" spans="2:2">
      <c r="B4547" s="94"/>
    </row>
    <row r="4548" spans="2:2">
      <c r="B4548" s="94"/>
    </row>
    <row r="4549" spans="2:2">
      <c r="B4549" s="94"/>
    </row>
    <row r="4550" spans="2:2">
      <c r="B4550" s="94"/>
    </row>
    <row r="4606" spans="2:2">
      <c r="B4606" s="94"/>
    </row>
    <row r="4607" spans="2:2">
      <c r="B4607" s="94"/>
    </row>
    <row r="4608" spans="2:2">
      <c r="B4608" s="94"/>
    </row>
    <row r="4609" spans="2:2">
      <c r="B4609" s="94"/>
    </row>
    <row r="4610" spans="2:2">
      <c r="B4610" s="94"/>
    </row>
    <row r="4611" spans="2:2">
      <c r="B4611" s="94"/>
    </row>
    <row r="4650" spans="2:2">
      <c r="B4650" s="94"/>
    </row>
    <row r="4651" spans="2:2">
      <c r="B4651" s="94"/>
    </row>
    <row r="4652" spans="2:2">
      <c r="B4652" s="94"/>
    </row>
    <row r="4653" spans="2:2">
      <c r="B4653" s="94"/>
    </row>
    <row r="4654" spans="2:2">
      <c r="B4654" s="94"/>
    </row>
    <row r="4655" spans="2:2">
      <c r="B4655" s="94"/>
    </row>
    <row r="4656" spans="2:2">
      <c r="B4656" s="94"/>
    </row>
    <row r="4657" spans="2:2">
      <c r="B4657" s="94"/>
    </row>
    <row r="4658" spans="2:2">
      <c r="B4658" s="94"/>
    </row>
    <row r="4659" spans="2:2">
      <c r="B4659" s="94"/>
    </row>
    <row r="4660" spans="2:2">
      <c r="B4660" s="94"/>
    </row>
    <row r="4661" spans="2:2">
      <c r="B4661" s="94"/>
    </row>
    <row r="4662" spans="2:2">
      <c r="B4662" s="94"/>
    </row>
    <row r="4663" spans="2:2">
      <c r="B4663" s="94"/>
    </row>
    <row r="4664" spans="2:2">
      <c r="B4664" s="94"/>
    </row>
    <row r="4665" spans="2:2">
      <c r="B4665" s="94"/>
    </row>
    <row r="4666" spans="2:2">
      <c r="B4666" s="94"/>
    </row>
    <row r="4667" spans="2:2">
      <c r="B4667" s="94"/>
    </row>
    <row r="4668" spans="2:2">
      <c r="B4668" s="94"/>
    </row>
    <row r="4669" spans="2:2">
      <c r="B4669" s="94"/>
    </row>
    <row r="4670" spans="2:2">
      <c r="B4670" s="94"/>
    </row>
    <row r="4671" spans="2:2">
      <c r="B4671" s="94"/>
    </row>
    <row r="4672" spans="2:2">
      <c r="B4672" s="94"/>
    </row>
    <row r="4673" spans="2:2">
      <c r="B4673" s="94"/>
    </row>
    <row r="4674" spans="2:2">
      <c r="B4674" s="94"/>
    </row>
    <row r="4675" spans="2:2">
      <c r="B4675" s="94"/>
    </row>
    <row r="4676" spans="2:2">
      <c r="B4676" s="94"/>
    </row>
    <row r="4677" spans="2:2">
      <c r="B4677" s="94"/>
    </row>
    <row r="4678" spans="2:2">
      <c r="B4678" s="94"/>
    </row>
    <row r="4679" spans="2:2">
      <c r="B4679" s="94"/>
    </row>
    <row r="4680" spans="2:2">
      <c r="B4680" s="94"/>
    </row>
    <row r="4681" spans="2:2">
      <c r="B4681" s="94"/>
    </row>
    <row r="4682" spans="2:2">
      <c r="B4682" s="94"/>
    </row>
    <row r="4683" spans="2:2">
      <c r="B4683" s="94"/>
    </row>
    <row r="4684" spans="2:2">
      <c r="B4684" s="94"/>
    </row>
    <row r="4685" spans="2:2">
      <c r="B4685" s="94"/>
    </row>
    <row r="4686" spans="2:2">
      <c r="B4686" s="94"/>
    </row>
    <row r="4687" spans="2:2">
      <c r="B4687" s="94"/>
    </row>
    <row r="4688" spans="2:2">
      <c r="B4688" s="94"/>
    </row>
    <row r="4689" spans="2:2">
      <c r="B4689" s="94"/>
    </row>
    <row r="4690" spans="2:2">
      <c r="B4690" s="94"/>
    </row>
    <row r="4691" spans="2:2">
      <c r="B4691" s="94"/>
    </row>
    <row r="4692" spans="2:2">
      <c r="B4692" s="94"/>
    </row>
    <row r="4693" spans="2:2">
      <c r="B4693" s="94"/>
    </row>
    <row r="4756" spans="2:2">
      <c r="B4756" s="94"/>
    </row>
    <row r="4757" spans="2:2">
      <c r="B4757" s="94"/>
    </row>
    <row r="4758" spans="2:2">
      <c r="B4758" s="94"/>
    </row>
    <row r="4759" spans="2:2">
      <c r="B4759" s="94"/>
    </row>
    <row r="4760" spans="2:2">
      <c r="B4760" s="94"/>
    </row>
    <row r="4761" spans="2:2">
      <c r="B4761" s="94"/>
    </row>
    <row r="4762" spans="2:2">
      <c r="B4762" s="94"/>
    </row>
    <row r="4763" spans="2:2">
      <c r="B4763" s="94"/>
    </row>
    <row r="4764" spans="2:2">
      <c r="B4764" s="94"/>
    </row>
    <row r="4765" spans="2:2">
      <c r="B4765" s="94"/>
    </row>
    <row r="4766" spans="2:2">
      <c r="B4766" s="94"/>
    </row>
    <row r="4767" spans="2:2">
      <c r="B4767" s="94"/>
    </row>
    <row r="4768" spans="2:2">
      <c r="B4768" s="94"/>
    </row>
    <row r="4769" spans="2:2">
      <c r="B4769" s="94"/>
    </row>
    <row r="4770" spans="2:2">
      <c r="B4770" s="94"/>
    </row>
    <row r="4771" spans="2:2">
      <c r="B4771" s="94"/>
    </row>
    <row r="4772" spans="2:2">
      <c r="B4772" s="94"/>
    </row>
    <row r="4773" spans="2:2">
      <c r="B4773" s="94"/>
    </row>
    <row r="4774" spans="2:2">
      <c r="B4774" s="94"/>
    </row>
    <row r="4775" spans="2:2">
      <c r="B4775" s="94"/>
    </row>
    <row r="4776" spans="2:2">
      <c r="B4776" s="94"/>
    </row>
    <row r="4777" spans="2:2">
      <c r="B4777" s="94"/>
    </row>
    <row r="4778" spans="2:2">
      <c r="B4778" s="94"/>
    </row>
    <row r="4779" spans="2:2">
      <c r="B4779" s="94"/>
    </row>
    <row r="4780" spans="2:2">
      <c r="B4780" s="94"/>
    </row>
    <row r="4781" spans="2:2">
      <c r="B4781" s="94"/>
    </row>
    <row r="4782" spans="2:2">
      <c r="B4782" s="94"/>
    </row>
    <row r="4783" spans="2:2">
      <c r="B4783" s="94"/>
    </row>
    <row r="4784" spans="2:2">
      <c r="B4784" s="94"/>
    </row>
    <row r="4785" spans="2:2">
      <c r="B4785" s="94"/>
    </row>
    <row r="4786" spans="2:2">
      <c r="B4786" s="94"/>
    </row>
    <row r="4787" spans="2:2">
      <c r="B4787" s="94"/>
    </row>
    <row r="4788" spans="2:2">
      <c r="B4788" s="94"/>
    </row>
    <row r="4789" spans="2:2">
      <c r="B4789" s="94"/>
    </row>
    <row r="4790" spans="2:2">
      <c r="B4790" s="94"/>
    </row>
    <row r="4791" spans="2:2">
      <c r="B4791" s="94"/>
    </row>
    <row r="4792" spans="2:2">
      <c r="B4792" s="94"/>
    </row>
    <row r="4793" spans="2:2">
      <c r="B4793" s="94"/>
    </row>
    <row r="4794" spans="2:2">
      <c r="B4794" s="94"/>
    </row>
    <row r="4795" spans="2:2">
      <c r="B4795" s="94"/>
    </row>
    <row r="4796" spans="2:2">
      <c r="B4796" s="94"/>
    </row>
    <row r="4797" spans="2:2">
      <c r="B4797" s="94"/>
    </row>
    <row r="4798" spans="2:2">
      <c r="B4798" s="94"/>
    </row>
    <row r="4799" spans="2:2">
      <c r="B4799" s="94"/>
    </row>
    <row r="4800" spans="2:2">
      <c r="B4800" s="94"/>
    </row>
    <row r="4801" spans="2:2">
      <c r="B4801" s="94"/>
    </row>
    <row r="4802" spans="2:2">
      <c r="B4802" s="94"/>
    </row>
    <row r="4803" spans="2:2">
      <c r="B4803" s="94"/>
    </row>
    <row r="4857" spans="2:2">
      <c r="B4857" s="94"/>
    </row>
    <row r="4858" spans="2:2">
      <c r="B4858" s="94"/>
    </row>
    <row r="4859" spans="2:2">
      <c r="B4859" s="94"/>
    </row>
    <row r="4860" spans="2:2">
      <c r="B4860" s="94"/>
    </row>
    <row r="4861" spans="2:2">
      <c r="B4861" s="94"/>
    </row>
    <row r="4862" spans="2:2">
      <c r="B4862" s="94"/>
    </row>
    <row r="4863" spans="2:2">
      <c r="B4863" s="94"/>
    </row>
    <row r="4864" spans="2:2">
      <c r="B4864" s="94"/>
    </row>
    <row r="4865" spans="2:2">
      <c r="B4865" s="94"/>
    </row>
    <row r="4866" spans="2:2">
      <c r="B4866" s="94"/>
    </row>
    <row r="4867" spans="2:2">
      <c r="B4867" s="94"/>
    </row>
    <row r="4868" spans="2:2">
      <c r="B4868" s="94"/>
    </row>
    <row r="4869" spans="2:2">
      <c r="B4869" s="94"/>
    </row>
    <row r="4870" spans="2:2">
      <c r="B4870" s="94"/>
    </row>
    <row r="4871" spans="2:2">
      <c r="B4871" s="94"/>
    </row>
    <row r="4872" spans="2:2">
      <c r="B4872" s="94"/>
    </row>
    <row r="4873" spans="2:2">
      <c r="B4873" s="94"/>
    </row>
    <row r="4874" spans="2:2">
      <c r="B4874" s="94"/>
    </row>
    <row r="4875" spans="2:2">
      <c r="B4875" s="94"/>
    </row>
    <row r="4876" spans="2:2">
      <c r="B4876" s="94"/>
    </row>
    <row r="4877" spans="2:2">
      <c r="B4877" s="94"/>
    </row>
    <row r="4886" spans="2:2">
      <c r="B4886" s="94"/>
    </row>
    <row r="4887" spans="2:2">
      <c r="B4887" s="94"/>
    </row>
    <row r="4888" spans="2:2">
      <c r="B4888" s="94"/>
    </row>
    <row r="4889" spans="2:2">
      <c r="B4889" s="94"/>
    </row>
    <row r="4890" spans="2:2">
      <c r="B4890" s="94"/>
    </row>
    <row r="4891" spans="2:2">
      <c r="B4891" s="94"/>
    </row>
    <row r="4892" spans="2:2">
      <c r="B4892" s="94"/>
    </row>
    <row r="4893" spans="2:2">
      <c r="B4893" s="94"/>
    </row>
    <row r="4894" spans="2:2">
      <c r="B4894" s="94"/>
    </row>
    <row r="4895" spans="2:2">
      <c r="B4895" s="94"/>
    </row>
    <row r="4896" spans="2:2">
      <c r="B4896" s="94"/>
    </row>
    <row r="4897" spans="2:2">
      <c r="B4897" s="94"/>
    </row>
    <row r="4898" spans="2:2">
      <c r="B4898" s="94"/>
    </row>
    <row r="4899" spans="2:2">
      <c r="B4899" s="94"/>
    </row>
    <row r="4900" spans="2:2">
      <c r="B4900" s="94"/>
    </row>
    <row r="4901" spans="2:2">
      <c r="B4901" s="94"/>
    </row>
    <row r="4902" spans="2:2">
      <c r="B4902" s="94"/>
    </row>
    <row r="4903" spans="2:2">
      <c r="B4903" s="94"/>
    </row>
    <row r="4904" spans="2:2">
      <c r="B4904" s="94"/>
    </row>
    <row r="4905" spans="2:2">
      <c r="B4905" s="94"/>
    </row>
    <row r="4906" spans="2:2">
      <c r="B4906" s="94"/>
    </row>
    <row r="4907" spans="2:2">
      <c r="B4907" s="94"/>
    </row>
    <row r="4908" spans="2:2">
      <c r="B4908" s="94"/>
    </row>
    <row r="4909" spans="2:2">
      <c r="B4909" s="94"/>
    </row>
    <row r="4910" spans="2:2">
      <c r="B4910" s="94"/>
    </row>
    <row r="4911" spans="2:2">
      <c r="B4911" s="94"/>
    </row>
    <row r="4912" spans="2:2">
      <c r="B4912" s="94"/>
    </row>
    <row r="4913" spans="2:2">
      <c r="B4913" s="94"/>
    </row>
    <row r="4914" spans="2:2">
      <c r="B4914" s="94"/>
    </row>
    <row r="4915" spans="2:2">
      <c r="B4915" s="94"/>
    </row>
    <row r="4916" spans="2:2">
      <c r="B4916" s="94"/>
    </row>
    <row r="4917" spans="2:2">
      <c r="B4917" s="94"/>
    </row>
    <row r="4918" spans="2:2">
      <c r="B4918" s="94"/>
    </row>
    <row r="4940" spans="2:2">
      <c r="B4940" s="94"/>
    </row>
    <row r="4941" spans="2:2">
      <c r="B4941" s="94"/>
    </row>
    <row r="4942" spans="2:2">
      <c r="B4942" s="94"/>
    </row>
    <row r="4943" spans="2:2">
      <c r="B4943" s="94"/>
    </row>
    <row r="4944" spans="2:2">
      <c r="B4944" s="94"/>
    </row>
    <row r="4945" spans="2:2">
      <c r="B4945" s="94"/>
    </row>
    <row r="4946" spans="2:2">
      <c r="B4946" s="94"/>
    </row>
    <row r="4947" spans="2:2">
      <c r="B4947" s="94"/>
    </row>
    <row r="4948" spans="2:2">
      <c r="B4948" s="94"/>
    </row>
    <row r="4949" spans="2:2">
      <c r="B4949" s="94"/>
    </row>
    <row r="4950" spans="2:2">
      <c r="B4950" s="94"/>
    </row>
    <row r="4951" spans="2:2">
      <c r="B4951" s="94"/>
    </row>
    <row r="4952" spans="2:2">
      <c r="B4952" s="94"/>
    </row>
    <row r="4953" spans="2:2">
      <c r="B4953" s="94"/>
    </row>
    <row r="4954" spans="2:2">
      <c r="B4954" s="94"/>
    </row>
    <row r="4955" spans="2:2">
      <c r="B4955" s="94"/>
    </row>
    <row r="4956" spans="2:2">
      <c r="B4956" s="94"/>
    </row>
    <row r="4957" spans="2:2">
      <c r="B4957" s="94"/>
    </row>
    <row r="4958" spans="2:2">
      <c r="B4958" s="94"/>
    </row>
    <row r="4959" spans="2:2">
      <c r="B4959" s="94"/>
    </row>
    <row r="5000" spans="2:2">
      <c r="B5000" s="94"/>
    </row>
    <row r="5014" spans="2:2">
      <c r="B5014" s="94"/>
    </row>
    <row r="5015" spans="2:2">
      <c r="B5015" s="94"/>
    </row>
    <row r="5016" spans="2:2">
      <c r="B5016" s="94"/>
    </row>
    <row r="5017" spans="2:2">
      <c r="B5017" s="94"/>
    </row>
    <row r="5018" spans="2:2">
      <c r="B5018" s="94"/>
    </row>
    <row r="5019" spans="2:2">
      <c r="B5019" s="94"/>
    </row>
    <row r="5101" spans="2:2">
      <c r="B5101" s="94"/>
    </row>
    <row r="5102" spans="2:2">
      <c r="B5102" s="94"/>
    </row>
    <row r="5103" spans="2:2">
      <c r="B5103" s="94"/>
    </row>
    <row r="5104" spans="2:2">
      <c r="B5104" s="94"/>
    </row>
    <row r="5105" spans="2:2">
      <c r="B5105" s="94"/>
    </row>
    <row r="5106" spans="2:2">
      <c r="B5106" s="94"/>
    </row>
    <row r="5107" spans="2:2">
      <c r="B5107" s="94"/>
    </row>
    <row r="5108" spans="2:2">
      <c r="B5108" s="94"/>
    </row>
    <row r="5109" spans="2:2">
      <c r="B5109" s="94"/>
    </row>
    <row r="5110" spans="2:2">
      <c r="B5110" s="94"/>
    </row>
    <row r="5111" spans="2:2">
      <c r="B5111" s="94"/>
    </row>
    <row r="5112" spans="2:2">
      <c r="B5112" s="94"/>
    </row>
    <row r="5113" spans="2:2">
      <c r="B5113" s="94"/>
    </row>
    <row r="5114" spans="2:2">
      <c r="B5114" s="94"/>
    </row>
    <row r="5115" spans="2:2">
      <c r="B5115" s="94"/>
    </row>
    <row r="5116" spans="2:2">
      <c r="B5116" s="94"/>
    </row>
    <row r="5117" spans="2:2">
      <c r="B5117" s="94"/>
    </row>
    <row r="5118" spans="2:2">
      <c r="B5118" s="94"/>
    </row>
    <row r="5119" spans="2:2">
      <c r="B5119" s="94"/>
    </row>
    <row r="5120" spans="2:2">
      <c r="B5120" s="94"/>
    </row>
    <row r="5121" spans="2:2">
      <c r="B5121" s="94"/>
    </row>
    <row r="5122" spans="2:2">
      <c r="B5122" s="94"/>
    </row>
    <row r="5123" spans="2:2">
      <c r="B5123" s="94"/>
    </row>
    <row r="5124" spans="2:2">
      <c r="B5124" s="94"/>
    </row>
    <row r="5125" spans="2:2">
      <c r="B5125" s="94"/>
    </row>
    <row r="5126" spans="2:2">
      <c r="B5126" s="94"/>
    </row>
    <row r="5127" spans="2:2">
      <c r="B5127" s="94"/>
    </row>
    <row r="5128" spans="2:2">
      <c r="B5128" s="94"/>
    </row>
    <row r="5129" spans="2:2">
      <c r="B5129" s="94"/>
    </row>
    <row r="5130" spans="2:2">
      <c r="B5130" s="94"/>
    </row>
    <row r="5131" spans="2:2">
      <c r="B5131" s="94"/>
    </row>
    <row r="5132" spans="2:2">
      <c r="B5132" s="94"/>
    </row>
    <row r="5133" spans="2:2">
      <c r="B5133" s="94"/>
    </row>
    <row r="5134" spans="2:2">
      <c r="B5134" s="94"/>
    </row>
    <row r="5135" spans="2:2">
      <c r="B5135" s="94"/>
    </row>
    <row r="5136" spans="2:2">
      <c r="B5136" s="94"/>
    </row>
    <row r="5137" spans="2:2">
      <c r="B5137" s="94"/>
    </row>
    <row r="5138" spans="2:2">
      <c r="B5138" s="94"/>
    </row>
    <row r="5139" spans="2:2">
      <c r="B5139" s="94"/>
    </row>
    <row r="5140" spans="2:2">
      <c r="B5140" s="94"/>
    </row>
    <row r="5141" spans="2:2">
      <c r="B5141" s="94"/>
    </row>
    <row r="5142" spans="2:2">
      <c r="B5142" s="94"/>
    </row>
    <row r="5143" spans="2:2">
      <c r="B5143" s="94"/>
    </row>
    <row r="5144" spans="2:2">
      <c r="B5144" s="94"/>
    </row>
    <row r="5145" spans="2:2">
      <c r="B5145" s="94"/>
    </row>
    <row r="5146" spans="2:2">
      <c r="B5146" s="94"/>
    </row>
    <row r="5147" spans="2:2">
      <c r="B5147" s="94"/>
    </row>
    <row r="5148" spans="2:2">
      <c r="B5148" s="94"/>
    </row>
    <row r="5149" spans="2:2">
      <c r="B5149" s="94"/>
    </row>
    <row r="5150" spans="2:2">
      <c r="B5150" s="94"/>
    </row>
    <row r="5151" spans="2:2">
      <c r="B5151" s="94"/>
    </row>
    <row r="5152" spans="2:2">
      <c r="B5152" s="94"/>
    </row>
    <row r="5153" spans="2:2">
      <c r="B5153" s="94"/>
    </row>
    <row r="5154" spans="2:2">
      <c r="B5154" s="94"/>
    </row>
    <row r="5155" spans="2:2">
      <c r="B5155" s="94"/>
    </row>
    <row r="5156" spans="2:2">
      <c r="B5156" s="94"/>
    </row>
    <row r="5157" spans="2:2">
      <c r="B5157" s="94"/>
    </row>
    <row r="5158" spans="2:2">
      <c r="B5158" s="94"/>
    </row>
    <row r="5159" spans="2:2">
      <c r="B5159" s="94"/>
    </row>
    <row r="5160" spans="2:2">
      <c r="B5160" s="94"/>
    </row>
    <row r="5161" spans="2:2">
      <c r="B5161" s="94"/>
    </row>
    <row r="5182" spans="2:2">
      <c r="B5182" s="94"/>
    </row>
    <row r="5183" spans="2:2">
      <c r="B5183" s="94"/>
    </row>
    <row r="5184" spans="2:2">
      <c r="B5184" s="94"/>
    </row>
    <row r="5185" spans="2:2">
      <c r="B5185" s="94"/>
    </row>
    <row r="5186" spans="2:2">
      <c r="B5186" s="94"/>
    </row>
    <row r="5187" spans="2:2">
      <c r="B5187" s="94"/>
    </row>
    <row r="5188" spans="2:2">
      <c r="B5188" s="94"/>
    </row>
    <row r="5189" spans="2:2">
      <c r="B5189" s="94"/>
    </row>
    <row r="5190" spans="2:2">
      <c r="B5190" s="94"/>
    </row>
    <row r="5191" spans="2:2">
      <c r="B5191" s="94"/>
    </row>
    <row r="5192" spans="2:2">
      <c r="B5192" s="94"/>
    </row>
    <row r="5193" spans="2:2">
      <c r="B5193" s="94"/>
    </row>
    <row r="5194" spans="2:2">
      <c r="B5194" s="94"/>
    </row>
    <row r="5195" spans="2:2">
      <c r="B5195" s="94"/>
    </row>
    <row r="5196" spans="2:2">
      <c r="B5196" s="94"/>
    </row>
    <row r="5197" spans="2:2">
      <c r="B5197" s="94"/>
    </row>
    <row r="5198" spans="2:2">
      <c r="B5198" s="94"/>
    </row>
    <row r="5199" spans="2:2">
      <c r="B5199" s="94"/>
    </row>
    <row r="5200" spans="2:2">
      <c r="B5200" s="94"/>
    </row>
    <row r="5201" spans="2:2">
      <c r="B5201" s="94"/>
    </row>
    <row r="5220" spans="2:2">
      <c r="B5220" s="94"/>
    </row>
    <row r="5221" spans="2:2">
      <c r="B5221" s="94"/>
    </row>
    <row r="5222" spans="2:2">
      <c r="B5222" s="94"/>
    </row>
    <row r="5223" spans="2:2">
      <c r="B5223" s="94"/>
    </row>
    <row r="5224" spans="2:2">
      <c r="B5224" s="94"/>
    </row>
    <row r="5225" spans="2:2">
      <c r="B5225" s="94"/>
    </row>
    <row r="5226" spans="2:2">
      <c r="B5226" s="94"/>
    </row>
    <row r="5227" spans="2:2">
      <c r="B5227" s="94"/>
    </row>
    <row r="5228" spans="2:2">
      <c r="B5228" s="94"/>
    </row>
    <row r="5229" spans="2:2">
      <c r="B5229" s="94"/>
    </row>
    <row r="5230" spans="2:2">
      <c r="B5230" s="94"/>
    </row>
    <row r="5231" spans="2:2">
      <c r="B5231" s="94"/>
    </row>
    <row r="5232" spans="2:2">
      <c r="B5232" s="94"/>
    </row>
    <row r="5233" spans="2:2">
      <c r="B5233" s="94"/>
    </row>
    <row r="5234" spans="2:2">
      <c r="B5234" s="94"/>
    </row>
    <row r="5235" spans="2:2">
      <c r="B5235" s="94"/>
    </row>
    <row r="5236" spans="2:2">
      <c r="B5236" s="94"/>
    </row>
    <row r="5237" spans="2:2">
      <c r="B5237" s="94"/>
    </row>
    <row r="5238" spans="2:2">
      <c r="B5238" s="94"/>
    </row>
    <row r="5239" spans="2:2">
      <c r="B5239" s="94"/>
    </row>
    <row r="5240" spans="2:2">
      <c r="B5240" s="94"/>
    </row>
    <row r="5241" spans="2:2">
      <c r="B5241" s="94"/>
    </row>
    <row r="5242" spans="2:2">
      <c r="B5242" s="94"/>
    </row>
    <row r="5243" spans="2:2">
      <c r="B5243" s="94"/>
    </row>
    <row r="5244" spans="2:2">
      <c r="B5244" s="94"/>
    </row>
    <row r="5245" spans="2:2">
      <c r="B5245" s="94"/>
    </row>
    <row r="5246" spans="2:2">
      <c r="B5246" s="94"/>
    </row>
    <row r="5247" spans="2:2">
      <c r="B5247" s="94"/>
    </row>
    <row r="5248" spans="2:2">
      <c r="B5248" s="94"/>
    </row>
    <row r="5249" spans="2:2">
      <c r="B5249" s="94"/>
    </row>
    <row r="5250" spans="2:2">
      <c r="B5250" s="94"/>
    </row>
    <row r="5251" spans="2:2">
      <c r="B5251" s="94"/>
    </row>
    <row r="5252" spans="2:2">
      <c r="B5252" s="94"/>
    </row>
    <row r="5253" spans="2:2">
      <c r="B5253" s="94"/>
    </row>
    <row r="5254" spans="2:2">
      <c r="B5254" s="94"/>
    </row>
    <row r="5255" spans="2:2">
      <c r="B5255" s="94"/>
    </row>
    <row r="5256" spans="2:2">
      <c r="B5256" s="94"/>
    </row>
    <row r="5257" spans="2:2">
      <c r="B5257" s="94"/>
    </row>
    <row r="5258" spans="2:2">
      <c r="B5258" s="94"/>
    </row>
    <row r="5259" spans="2:2">
      <c r="B5259" s="94"/>
    </row>
    <row r="5260" spans="2:2">
      <c r="B5260" s="94"/>
    </row>
    <row r="5261" spans="2:2">
      <c r="B5261" s="94"/>
    </row>
    <row r="5262" spans="2:2">
      <c r="B5262" s="94"/>
    </row>
    <row r="5304" spans="2:2">
      <c r="B5304" s="94"/>
    </row>
    <row r="5305" spans="2:2">
      <c r="B5305" s="94"/>
    </row>
    <row r="5306" spans="2:2">
      <c r="B5306" s="94"/>
    </row>
    <row r="5307" spans="2:2">
      <c r="B5307" s="94"/>
    </row>
    <row r="5308" spans="2:2">
      <c r="B5308" s="94"/>
    </row>
    <row r="5309" spans="2:2">
      <c r="B5309" s="94"/>
    </row>
    <row r="5310" spans="2:2">
      <c r="B5310" s="94"/>
    </row>
    <row r="5311" spans="2:2">
      <c r="B5311" s="94"/>
    </row>
    <row r="5312" spans="2:2">
      <c r="B5312" s="94"/>
    </row>
    <row r="5313" spans="2:2">
      <c r="B5313" s="94"/>
    </row>
    <row r="5314" spans="2:2">
      <c r="B5314" s="94"/>
    </row>
    <row r="5315" spans="2:2">
      <c r="B5315" s="94"/>
    </row>
    <row r="5316" spans="2:2">
      <c r="B5316" s="94"/>
    </row>
    <row r="5317" spans="2:2">
      <c r="B5317" s="94"/>
    </row>
    <row r="5318" spans="2:2">
      <c r="B5318" s="94"/>
    </row>
    <row r="5319" spans="2:2">
      <c r="B5319" s="94"/>
    </row>
    <row r="5320" spans="2:2">
      <c r="B5320" s="94"/>
    </row>
    <row r="5321" spans="2:2">
      <c r="B5321" s="94"/>
    </row>
    <row r="5322" spans="2:2">
      <c r="B5322" s="94"/>
    </row>
    <row r="5323" spans="2:2">
      <c r="B5323" s="94"/>
    </row>
    <row r="5324" spans="2:2">
      <c r="B5324" s="94"/>
    </row>
    <row r="5325" spans="2:2">
      <c r="B5325" s="94"/>
    </row>
    <row r="5326" spans="2:2">
      <c r="B5326" s="94"/>
    </row>
    <row r="5327" spans="2:2">
      <c r="B5327" s="94"/>
    </row>
    <row r="5328" spans="2:2">
      <c r="B5328" s="94"/>
    </row>
    <row r="5329" spans="2:2">
      <c r="B5329" s="94"/>
    </row>
    <row r="5330" spans="2:2">
      <c r="B5330" s="94"/>
    </row>
    <row r="5331" spans="2:2">
      <c r="B5331" s="94"/>
    </row>
    <row r="5332" spans="2:2">
      <c r="B5332" s="94"/>
    </row>
    <row r="5333" spans="2:2">
      <c r="B5333" s="94"/>
    </row>
    <row r="5334" spans="2:2">
      <c r="B5334" s="94"/>
    </row>
    <row r="5335" spans="2:2">
      <c r="B5335" s="94"/>
    </row>
    <row r="5336" spans="2:2">
      <c r="B5336" s="94"/>
    </row>
    <row r="5337" spans="2:2">
      <c r="B5337" s="94"/>
    </row>
    <row r="5338" spans="2:2">
      <c r="B5338" s="94"/>
    </row>
    <row r="5339" spans="2:2">
      <c r="B5339" s="94"/>
    </row>
    <row r="5340" spans="2:2">
      <c r="B5340" s="94"/>
    </row>
    <row r="5341" spans="2:2">
      <c r="B5341" s="94"/>
    </row>
    <row r="5342" spans="2:2">
      <c r="B5342" s="94"/>
    </row>
    <row r="5343" spans="2:2">
      <c r="B5343" s="94"/>
    </row>
    <row r="5364" spans="2:2">
      <c r="B5364" s="94"/>
    </row>
    <row r="5365" spans="2:2">
      <c r="B5365" s="94"/>
    </row>
    <row r="5385" spans="2:2">
      <c r="B5385" s="94"/>
    </row>
    <row r="5386" spans="2:2">
      <c r="B5386" s="94"/>
    </row>
    <row r="5387" spans="2:2">
      <c r="B5387" s="94"/>
    </row>
    <row r="5388" spans="2:2">
      <c r="B5388" s="94"/>
    </row>
    <row r="5405" spans="2:2">
      <c r="B5405" s="94"/>
    </row>
    <row r="5406" spans="2:2">
      <c r="B5406" s="94"/>
    </row>
    <row r="5407" spans="2:2">
      <c r="B5407" s="94"/>
    </row>
    <row r="5408" spans="2:2">
      <c r="B5408" s="94"/>
    </row>
    <row r="5409" spans="2:2">
      <c r="B5409" s="94"/>
    </row>
    <row r="5410" spans="2:2">
      <c r="B5410" s="94"/>
    </row>
    <row r="5411" spans="2:2">
      <c r="B5411" s="94"/>
    </row>
    <row r="5412" spans="2:2">
      <c r="B5412" s="94"/>
    </row>
    <row r="5413" spans="2:2">
      <c r="B5413" s="94"/>
    </row>
    <row r="5414" spans="2:2">
      <c r="B5414" s="94"/>
    </row>
    <row r="5415" spans="2:2">
      <c r="B5415" s="94"/>
    </row>
    <row r="5416" spans="2:2">
      <c r="B5416" s="94"/>
    </row>
    <row r="5417" spans="2:2">
      <c r="B5417" s="94"/>
    </row>
    <row r="5418" spans="2:2">
      <c r="B5418" s="94"/>
    </row>
    <row r="5419" spans="2:2">
      <c r="B5419" s="94"/>
    </row>
    <row r="5420" spans="2:2">
      <c r="B5420" s="94"/>
    </row>
    <row r="5421" spans="2:2">
      <c r="B5421" s="94"/>
    </row>
    <row r="5422" spans="2:2">
      <c r="B5422" s="94"/>
    </row>
    <row r="5423" spans="2:2">
      <c r="B5423" s="94"/>
    </row>
    <row r="5424" spans="2:2">
      <c r="B5424" s="94"/>
    </row>
    <row r="5506" spans="2:2">
      <c r="B5506" s="94"/>
    </row>
    <row r="5507" spans="2:2">
      <c r="B5507" s="94"/>
    </row>
    <row r="5508" spans="2:2">
      <c r="B5508" s="94"/>
    </row>
    <row r="5509" spans="2:2">
      <c r="B5509" s="94"/>
    </row>
    <row r="5510" spans="2:2">
      <c r="B5510" s="94"/>
    </row>
    <row r="5511" spans="2:2">
      <c r="B5511" s="94"/>
    </row>
    <row r="5512" spans="2:2">
      <c r="B5512" s="94"/>
    </row>
    <row r="5513" spans="2:2">
      <c r="B5513" s="94"/>
    </row>
    <row r="5514" spans="2:2">
      <c r="B5514" s="94"/>
    </row>
    <row r="5515" spans="2:2">
      <c r="B5515" s="94"/>
    </row>
    <row r="5516" spans="2:2">
      <c r="B5516" s="94"/>
    </row>
    <row r="5517" spans="2:2">
      <c r="B5517" s="94"/>
    </row>
    <row r="5518" spans="2:2">
      <c r="B5518" s="94"/>
    </row>
    <row r="5519" spans="2:2">
      <c r="B5519" s="94"/>
    </row>
    <row r="5520" spans="2:2">
      <c r="B5520" s="94"/>
    </row>
    <row r="5521" spans="2:2">
      <c r="B5521" s="94"/>
    </row>
    <row r="5522" spans="2:2">
      <c r="B5522" s="94"/>
    </row>
    <row r="5523" spans="2:2">
      <c r="B5523" s="94"/>
    </row>
    <row r="5524" spans="2:2">
      <c r="B5524" s="94"/>
    </row>
    <row r="5525" spans="2:2">
      <c r="B5525" s="94"/>
    </row>
    <row r="5526" spans="2:2">
      <c r="B5526" s="94"/>
    </row>
    <row r="5527" spans="2:2">
      <c r="B5527" s="94"/>
    </row>
    <row r="5528" spans="2:2">
      <c r="B5528" s="94"/>
    </row>
    <row r="5529" spans="2:2">
      <c r="B5529" s="94"/>
    </row>
    <row r="5530" spans="2:2">
      <c r="B5530" s="94"/>
    </row>
    <row r="5531" spans="2:2">
      <c r="B5531" s="94"/>
    </row>
    <row r="5532" spans="2:2">
      <c r="B5532" s="94"/>
    </row>
    <row r="5533" spans="2:2">
      <c r="B5533" s="94"/>
    </row>
    <row r="5534" spans="2:2">
      <c r="B5534" s="94"/>
    </row>
    <row r="5535" spans="2:2">
      <c r="B5535" s="94"/>
    </row>
    <row r="5536" spans="2:2">
      <c r="B5536" s="94"/>
    </row>
    <row r="5537" spans="2:2">
      <c r="B5537" s="94"/>
    </row>
    <row r="5538" spans="2:2">
      <c r="B5538" s="94"/>
    </row>
    <row r="5539" spans="2:2">
      <c r="B5539" s="94"/>
    </row>
    <row r="5540" spans="2:2">
      <c r="B5540" s="94"/>
    </row>
    <row r="5541" spans="2:2">
      <c r="B5541" s="94"/>
    </row>
    <row r="5542" spans="2:2">
      <c r="B5542" s="94"/>
    </row>
    <row r="5543" spans="2:2">
      <c r="B5543" s="94"/>
    </row>
    <row r="5544" spans="2:2">
      <c r="B5544" s="94"/>
    </row>
    <row r="5545" spans="2:2">
      <c r="B5545" s="94"/>
    </row>
    <row r="5546" spans="2:2">
      <c r="B5546" s="94"/>
    </row>
    <row r="5547" spans="2:2">
      <c r="B5547" s="94"/>
    </row>
    <row r="5548" spans="2:2">
      <c r="B5548" s="94"/>
    </row>
    <row r="5549" spans="2:2">
      <c r="B5549" s="94"/>
    </row>
    <row r="5550" spans="2:2">
      <c r="B5550" s="94"/>
    </row>
    <row r="5551" spans="2:2">
      <c r="B5551" s="94"/>
    </row>
    <row r="5552" spans="2:2">
      <c r="B5552" s="94"/>
    </row>
    <row r="5553" spans="2:2">
      <c r="B5553" s="94"/>
    </row>
    <row r="5554" spans="2:2">
      <c r="B5554" s="94"/>
    </row>
    <row r="5555" spans="2:2">
      <c r="B5555" s="94"/>
    </row>
    <row r="5556" spans="2:2">
      <c r="B5556" s="94"/>
    </row>
    <row r="5557" spans="2:2">
      <c r="B5557" s="94"/>
    </row>
    <row r="5558" spans="2:2">
      <c r="B5558" s="94"/>
    </row>
    <row r="5559" spans="2:2">
      <c r="B5559" s="94"/>
    </row>
    <row r="5560" spans="2:2">
      <c r="B5560" s="94"/>
    </row>
    <row r="5561" spans="2:2">
      <c r="B5561" s="94"/>
    </row>
    <row r="5562" spans="2:2">
      <c r="B5562" s="94"/>
    </row>
    <row r="5563" spans="2:2">
      <c r="B5563" s="94"/>
    </row>
    <row r="5564" spans="2:2">
      <c r="B5564" s="94"/>
    </row>
    <row r="5565" spans="2:2">
      <c r="B5565" s="94"/>
    </row>
    <row r="5598" spans="2:2">
      <c r="B5598" s="94"/>
    </row>
    <row r="5599" spans="2:2">
      <c r="B5599" s="94"/>
    </row>
    <row r="5600" spans="2:2">
      <c r="B5600" s="94"/>
    </row>
    <row r="5601" spans="2:2">
      <c r="B5601" s="94"/>
    </row>
    <row r="5602" spans="2:2">
      <c r="B5602" s="94"/>
    </row>
    <row r="5603" spans="2:2">
      <c r="B5603" s="94"/>
    </row>
    <row r="5604" spans="2:2">
      <c r="B5604" s="94"/>
    </row>
    <row r="5605" spans="2:2">
      <c r="B5605" s="94"/>
    </row>
    <row r="5606" spans="2:2">
      <c r="B5606" s="94"/>
    </row>
    <row r="5607" spans="2:2">
      <c r="B5607" s="94"/>
    </row>
    <row r="5608" spans="2:2">
      <c r="B5608" s="94"/>
    </row>
    <row r="5609" spans="2:2">
      <c r="B5609" s="94"/>
    </row>
    <row r="5610" spans="2:2">
      <c r="B5610" s="94"/>
    </row>
    <row r="5611" spans="2:2">
      <c r="B5611" s="94"/>
    </row>
    <row r="5612" spans="2:2">
      <c r="B5612" s="94"/>
    </row>
    <row r="5613" spans="2:2">
      <c r="B5613" s="94"/>
    </row>
    <row r="5614" spans="2:2">
      <c r="B5614" s="94"/>
    </row>
    <row r="5615" spans="2:2">
      <c r="B5615" s="94"/>
    </row>
    <row r="5616" spans="2:2">
      <c r="B5616" s="94"/>
    </row>
    <row r="5617" spans="2:2">
      <c r="B5617" s="94"/>
    </row>
    <row r="5618" spans="2:2">
      <c r="B5618" s="94"/>
    </row>
    <row r="5619" spans="2:2">
      <c r="B5619" s="94"/>
    </row>
    <row r="5620" spans="2:2">
      <c r="B5620" s="94"/>
    </row>
    <row r="5621" spans="2:2">
      <c r="B5621" s="94"/>
    </row>
    <row r="5622" spans="2:2">
      <c r="B5622" s="94"/>
    </row>
    <row r="5623" spans="2:2">
      <c r="B5623" s="94"/>
    </row>
    <row r="5693" spans="2:2">
      <c r="B5693" s="94"/>
    </row>
    <row r="5694" spans="2:2">
      <c r="B5694" s="94"/>
    </row>
    <row r="5695" spans="2:2">
      <c r="B5695" s="94"/>
    </row>
    <row r="5696" spans="2:2">
      <c r="B5696" s="94"/>
    </row>
    <row r="5697" spans="2:2">
      <c r="B5697" s="94"/>
    </row>
    <row r="5698" spans="2:2">
      <c r="B5698" s="94"/>
    </row>
    <row r="5699" spans="2:2">
      <c r="B5699" s="94"/>
    </row>
    <row r="5700" spans="2:2">
      <c r="B5700" s="94"/>
    </row>
    <row r="5701" spans="2:2">
      <c r="B5701" s="94"/>
    </row>
    <row r="5727" spans="2:2">
      <c r="B5727" s="94"/>
    </row>
    <row r="5728" spans="2:2">
      <c r="B5728" s="94"/>
    </row>
    <row r="5729" spans="2:2">
      <c r="B5729" s="94"/>
    </row>
    <row r="5730" spans="2:2">
      <c r="B5730" s="94"/>
    </row>
    <row r="5731" spans="2:2">
      <c r="B5731" s="94"/>
    </row>
    <row r="5732" spans="2:2">
      <c r="B5732" s="94"/>
    </row>
    <row r="5733" spans="2:2">
      <c r="B5733" s="94"/>
    </row>
    <row r="5734" spans="2:2">
      <c r="B5734" s="94"/>
    </row>
    <row r="5735" spans="2:2">
      <c r="B5735" s="94"/>
    </row>
    <row r="5736" spans="2:2">
      <c r="B5736" s="94"/>
    </row>
    <row r="5737" spans="2:2">
      <c r="B5737" s="94"/>
    </row>
    <row r="5738" spans="2:2">
      <c r="B5738" s="94"/>
    </row>
    <row r="5739" spans="2:2">
      <c r="B5739" s="94"/>
    </row>
    <row r="5740" spans="2:2">
      <c r="B5740" s="94"/>
    </row>
    <row r="5741" spans="2:2">
      <c r="B5741" s="94"/>
    </row>
    <row r="5742" spans="2:2">
      <c r="B5742" s="94"/>
    </row>
    <row r="5743" spans="2:2">
      <c r="B5743" s="94"/>
    </row>
    <row r="5744" spans="2:2">
      <c r="B5744" s="94"/>
    </row>
    <row r="5745" spans="2:2">
      <c r="B5745" s="94"/>
    </row>
    <row r="5746" spans="2:2">
      <c r="B5746" s="94"/>
    </row>
    <row r="5747" spans="2:2">
      <c r="B5747" s="94"/>
    </row>
    <row r="5819" spans="2:2">
      <c r="B5819" s="94"/>
    </row>
    <row r="5820" spans="2:2">
      <c r="B5820" s="94"/>
    </row>
    <row r="5821" spans="2:2">
      <c r="B5821" s="94"/>
    </row>
    <row r="5822" spans="2:2">
      <c r="B5822" s="94"/>
    </row>
    <row r="5823" spans="2:2">
      <c r="B5823" s="94"/>
    </row>
    <row r="5824" spans="2:2">
      <c r="B5824" s="94"/>
    </row>
    <row r="5825" spans="2:2">
      <c r="B5825" s="94"/>
    </row>
    <row r="5826" spans="2:2">
      <c r="B5826" s="94"/>
    </row>
    <row r="5867" spans="2:2">
      <c r="B5867" s="94"/>
    </row>
    <row r="5868" spans="2:2">
      <c r="B5868" s="94"/>
    </row>
    <row r="5869" spans="2:2">
      <c r="B5869" s="94"/>
    </row>
    <row r="5870" spans="2:2">
      <c r="B5870" s="94"/>
    </row>
    <row r="5871" spans="2:2">
      <c r="B5871" s="94"/>
    </row>
    <row r="5872" spans="2:2">
      <c r="B5872" s="94"/>
    </row>
    <row r="5873" spans="2:2">
      <c r="B5873" s="94"/>
    </row>
    <row r="5874" spans="2:2">
      <c r="B5874" s="94"/>
    </row>
    <row r="5875" spans="2:2">
      <c r="B5875" s="94"/>
    </row>
    <row r="5876" spans="2:2">
      <c r="B5876" s="94"/>
    </row>
    <row r="5877" spans="2:2">
      <c r="B5877" s="94"/>
    </row>
    <row r="5878" spans="2:2">
      <c r="B5878" s="94"/>
    </row>
    <row r="5879" spans="2:2">
      <c r="B5879" s="94"/>
    </row>
    <row r="5880" spans="2:2">
      <c r="B5880" s="94"/>
    </row>
    <row r="5881" spans="2:2">
      <c r="B5881" s="94"/>
    </row>
    <row r="5882" spans="2:2">
      <c r="B5882" s="94"/>
    </row>
    <row r="5883" spans="2:2">
      <c r="B5883" s="94"/>
    </row>
    <row r="5884" spans="2:2">
      <c r="B5884" s="94"/>
    </row>
    <row r="5885" spans="2:2">
      <c r="B5885" s="94"/>
    </row>
    <row r="5886" spans="2:2">
      <c r="B5886" s="94"/>
    </row>
    <row r="5907" spans="2:2">
      <c r="B5907" s="94"/>
    </row>
    <row r="5908" spans="2:2">
      <c r="B5908" s="94"/>
    </row>
    <row r="5909" spans="2:2">
      <c r="B5909" s="94"/>
    </row>
    <row r="5910" spans="2:2">
      <c r="B5910" s="94"/>
    </row>
    <row r="5911" spans="2:2">
      <c r="B5911" s="94"/>
    </row>
    <row r="5912" spans="2:2">
      <c r="B5912" s="94"/>
    </row>
    <row r="5913" spans="2:2">
      <c r="B5913" s="94"/>
    </row>
    <row r="5914" spans="2:2">
      <c r="B5914" s="94"/>
    </row>
    <row r="5915" spans="2:2">
      <c r="B5915" s="94"/>
    </row>
    <row r="5916" spans="2:2">
      <c r="B5916" s="94"/>
    </row>
    <row r="5917" spans="2:2">
      <c r="B5917" s="94"/>
    </row>
    <row r="5918" spans="2:2">
      <c r="B5918" s="94"/>
    </row>
    <row r="5919" spans="2:2">
      <c r="B5919" s="94"/>
    </row>
    <row r="5920" spans="2:2">
      <c r="B5920" s="94"/>
    </row>
    <row r="5921" spans="2:2">
      <c r="B5921" s="94"/>
    </row>
    <row r="5922" spans="2:2">
      <c r="B5922" s="94"/>
    </row>
    <row r="5923" spans="2:2">
      <c r="B5923" s="94"/>
    </row>
    <row r="5924" spans="2:2">
      <c r="B5924" s="94"/>
    </row>
    <row r="5925" spans="2:2">
      <c r="B5925" s="94"/>
    </row>
    <row r="5926" spans="2:2">
      <c r="B5926" s="94"/>
    </row>
    <row r="5927" spans="2:2">
      <c r="B5927" s="94"/>
    </row>
    <row r="5963" spans="2:2">
      <c r="B5963" s="94"/>
    </row>
    <row r="5964" spans="2:2">
      <c r="B5964" s="94"/>
    </row>
    <row r="5965" spans="2:2">
      <c r="B5965" s="94"/>
    </row>
    <row r="5966" spans="2:2">
      <c r="B5966" s="94"/>
    </row>
    <row r="5990" spans="2:2">
      <c r="B5990" s="94"/>
    </row>
    <row r="5991" spans="2:2">
      <c r="B5991" s="94"/>
    </row>
    <row r="5992" spans="2:2">
      <c r="B5992" s="94"/>
    </row>
    <row r="5993" spans="2:2">
      <c r="B5993" s="94"/>
    </row>
    <row r="5994" spans="2:2">
      <c r="B5994" s="94"/>
    </row>
    <row r="5995" spans="2:2">
      <c r="B5995" s="94"/>
    </row>
    <row r="5996" spans="2:2">
      <c r="B5996" s="94"/>
    </row>
    <row r="5997" spans="2:2">
      <c r="B5997" s="94"/>
    </row>
    <row r="5998" spans="2:2">
      <c r="B5998" s="94"/>
    </row>
    <row r="6020" spans="2:2">
      <c r="B6020" s="94"/>
    </row>
    <row r="6021" spans="2:2">
      <c r="B6021" s="94"/>
    </row>
    <row r="6022" spans="2:2">
      <c r="B6022" s="94"/>
    </row>
    <row r="6023" spans="2:2">
      <c r="B6023" s="94"/>
    </row>
    <row r="6024" spans="2:2">
      <c r="B6024" s="94"/>
    </row>
    <row r="6025" spans="2:2">
      <c r="B6025" s="94"/>
    </row>
    <row r="6026" spans="2:2">
      <c r="B6026" s="94"/>
    </row>
    <row r="6027" spans="2:2">
      <c r="B6027" s="94"/>
    </row>
    <row r="6028" spans="2:2">
      <c r="B6028" s="94"/>
    </row>
    <row r="6029" spans="2:2">
      <c r="B6029" s="94"/>
    </row>
    <row r="6030" spans="2:2">
      <c r="B6030" s="94"/>
    </row>
    <row r="6031" spans="2:2">
      <c r="B6031" s="94"/>
    </row>
    <row r="6032" spans="2:2">
      <c r="B6032" s="94"/>
    </row>
    <row r="6033" spans="2:2">
      <c r="B6033" s="94"/>
    </row>
    <row r="6034" spans="2:2">
      <c r="B6034" s="94"/>
    </row>
    <row r="6035" spans="2:2">
      <c r="B6035" s="94"/>
    </row>
    <row r="6036" spans="2:2">
      <c r="B6036" s="94"/>
    </row>
    <row r="6037" spans="2:2">
      <c r="B6037" s="94"/>
    </row>
    <row r="6038" spans="2:2">
      <c r="B6038" s="94"/>
    </row>
    <row r="6039" spans="2:2">
      <c r="B6039" s="94"/>
    </row>
    <row r="6040" spans="2:2">
      <c r="B6040" s="94"/>
    </row>
    <row r="6041" spans="2:2">
      <c r="B6041" s="94"/>
    </row>
    <row r="6042" spans="2:2">
      <c r="B6042" s="94"/>
    </row>
    <row r="6043" spans="2:2">
      <c r="B6043" s="94"/>
    </row>
    <row r="6044" spans="2:2">
      <c r="B6044" s="94"/>
    </row>
    <row r="6045" spans="2:2">
      <c r="B6045" s="94"/>
    </row>
    <row r="6051" spans="2:2">
      <c r="B6051" s="94"/>
    </row>
    <row r="6052" spans="2:2">
      <c r="B6052" s="94"/>
    </row>
    <row r="6053" spans="2:2">
      <c r="B6053" s="94"/>
    </row>
    <row r="6054" spans="2:2">
      <c r="B6054" s="94"/>
    </row>
    <row r="6055" spans="2:2">
      <c r="B6055" s="94"/>
    </row>
    <row r="6056" spans="2:2">
      <c r="B6056" s="94"/>
    </row>
    <row r="6057" spans="2:2">
      <c r="B6057" s="94"/>
    </row>
    <row r="6058" spans="2:2">
      <c r="B6058" s="94"/>
    </row>
    <row r="6059" spans="2:2">
      <c r="B6059" s="94"/>
    </row>
    <row r="6060" spans="2:2">
      <c r="B6060" s="94"/>
    </row>
    <row r="6061" spans="2:2">
      <c r="B6061" s="94"/>
    </row>
    <row r="6062" spans="2:2">
      <c r="B6062" s="94"/>
    </row>
    <row r="6063" spans="2:2">
      <c r="B6063" s="94"/>
    </row>
    <row r="6064" spans="2:2">
      <c r="B6064" s="94"/>
    </row>
    <row r="6065" spans="2:2">
      <c r="B6065" s="94"/>
    </row>
    <row r="6066" spans="2:2">
      <c r="B6066" s="94"/>
    </row>
    <row r="6067" spans="2:2">
      <c r="B6067" s="94"/>
    </row>
    <row r="6070" spans="2:2">
      <c r="B6070" s="94"/>
    </row>
    <row r="6071" spans="2:2">
      <c r="B6071" s="94"/>
    </row>
    <row r="6072" spans="2:2">
      <c r="B6072" s="94"/>
    </row>
    <row r="6073" spans="2:2">
      <c r="B6073" s="94"/>
    </row>
    <row r="6074" spans="2:2">
      <c r="B6074" s="94"/>
    </row>
    <row r="6075" spans="2:2">
      <c r="B6075" s="94"/>
    </row>
    <row r="6076" spans="2:2">
      <c r="B6076" s="94"/>
    </row>
    <row r="6077" spans="2:2">
      <c r="B6077" s="94"/>
    </row>
    <row r="6078" spans="2:2">
      <c r="B6078" s="94"/>
    </row>
    <row r="6079" spans="2:2">
      <c r="B6079" s="94"/>
    </row>
    <row r="6080" spans="2:2">
      <c r="B6080" s="94"/>
    </row>
    <row r="6081" spans="2:2">
      <c r="B6081" s="94"/>
    </row>
    <row r="6082" spans="2:2">
      <c r="B6082" s="94"/>
    </row>
    <row r="6083" spans="2:2">
      <c r="B6083" s="94"/>
    </row>
    <row r="6084" spans="2:2">
      <c r="B6084" s="94"/>
    </row>
    <row r="6085" spans="2:2">
      <c r="B6085" s="94"/>
    </row>
    <row r="6086" spans="2:2">
      <c r="B6086" s="94"/>
    </row>
    <row r="6087" spans="2:2">
      <c r="B6087" s="94"/>
    </row>
    <row r="6088" spans="2:2">
      <c r="B6088" s="94"/>
    </row>
    <row r="6089" spans="2:2">
      <c r="B6089" s="94"/>
    </row>
    <row r="6106" spans="2:2">
      <c r="B6106" s="94"/>
    </row>
    <row r="6107" spans="2:2">
      <c r="B6107" s="94"/>
    </row>
    <row r="6108" spans="2:2">
      <c r="B6108" s="94"/>
    </row>
    <row r="6109" spans="2:2">
      <c r="B6109" s="94"/>
    </row>
    <row r="6110" spans="2:2">
      <c r="B6110" s="94"/>
    </row>
    <row r="6111" spans="2:2">
      <c r="B6111" s="94"/>
    </row>
    <row r="6112" spans="2:2">
      <c r="B6112" s="94"/>
    </row>
    <row r="6113" spans="2:2">
      <c r="B6113" s="94"/>
    </row>
    <row r="6114" spans="2:2">
      <c r="B6114" s="94"/>
    </row>
    <row r="6115" spans="2:2">
      <c r="B6115" s="94"/>
    </row>
    <row r="6116" spans="2:2">
      <c r="B6116" s="94"/>
    </row>
    <row r="6117" spans="2:2">
      <c r="B6117" s="94"/>
    </row>
    <row r="6118" spans="2:2">
      <c r="B6118" s="94"/>
    </row>
    <row r="6119" spans="2:2">
      <c r="B6119" s="94"/>
    </row>
    <row r="6120" spans="2:2">
      <c r="B6120" s="94"/>
    </row>
    <row r="6121" spans="2:2">
      <c r="B6121" s="94"/>
    </row>
    <row r="6122" spans="2:2">
      <c r="B6122" s="94"/>
    </row>
    <row r="6123" spans="2:2">
      <c r="B6123" s="94"/>
    </row>
    <row r="6124" spans="2:2">
      <c r="B6124" s="94"/>
    </row>
    <row r="6125" spans="2:2">
      <c r="B6125" s="94"/>
    </row>
    <row r="6126" spans="2:2">
      <c r="B6126" s="94"/>
    </row>
    <row r="6127" spans="2:2">
      <c r="B6127" s="94"/>
    </row>
    <row r="6128" spans="2:2">
      <c r="B6128" s="94"/>
    </row>
    <row r="6129" spans="2:2">
      <c r="B6129" s="94"/>
    </row>
    <row r="6130" spans="2:2">
      <c r="B6130" s="94"/>
    </row>
    <row r="6136" spans="2:2">
      <c r="B6136" s="94"/>
    </row>
    <row r="6137" spans="2:2">
      <c r="B6137" s="94"/>
    </row>
    <row r="6138" spans="2:2">
      <c r="B6138" s="94"/>
    </row>
    <row r="6139" spans="2:2">
      <c r="B6139" s="94"/>
    </row>
    <row r="6140" spans="2:2">
      <c r="B6140" s="94"/>
    </row>
    <row r="6141" spans="2:2">
      <c r="B6141" s="94"/>
    </row>
    <row r="6142" spans="2:2">
      <c r="B6142" s="94"/>
    </row>
    <row r="6143" spans="2:2">
      <c r="B6143" s="94"/>
    </row>
    <row r="6144" spans="2:2">
      <c r="B6144" s="94"/>
    </row>
    <row r="6145" spans="2:2">
      <c r="B6145" s="94"/>
    </row>
    <row r="6146" spans="2:2">
      <c r="B6146" s="94"/>
    </row>
    <row r="6147" spans="2:2">
      <c r="B6147" s="94"/>
    </row>
    <row r="6148" spans="2:2">
      <c r="B6148" s="94"/>
    </row>
    <row r="6149" spans="2:2">
      <c r="B6149" s="94"/>
    </row>
    <row r="6150" spans="2:2">
      <c r="B6150" s="94"/>
    </row>
    <row r="6151" spans="2:2">
      <c r="B6151" s="94"/>
    </row>
    <row r="6183" spans="2:2">
      <c r="B6183" s="94"/>
    </row>
    <row r="6184" spans="2:2">
      <c r="B6184" s="94"/>
    </row>
    <row r="6185" spans="2:2">
      <c r="B6185" s="94"/>
    </row>
    <row r="6186" spans="2:2">
      <c r="B6186" s="94"/>
    </row>
    <row r="6187" spans="2:2">
      <c r="B6187" s="94"/>
    </row>
    <row r="6188" spans="2:2">
      <c r="B6188" s="94"/>
    </row>
    <row r="6189" spans="2:2">
      <c r="B6189" s="94"/>
    </row>
    <row r="6190" spans="2:2">
      <c r="B6190" s="94"/>
    </row>
    <row r="6191" spans="2:2">
      <c r="B6191" s="94"/>
    </row>
    <row r="6192" spans="2:2">
      <c r="B6192" s="94"/>
    </row>
    <row r="6274" spans="2:2">
      <c r="B6274" s="94"/>
    </row>
    <row r="6275" spans="2:2">
      <c r="B6275" s="94"/>
    </row>
    <row r="6276" spans="2:2">
      <c r="B6276" s="94"/>
    </row>
    <row r="6277" spans="2:2">
      <c r="B6277" s="94"/>
    </row>
    <row r="6278" spans="2:2">
      <c r="B6278" s="94"/>
    </row>
    <row r="6279" spans="2:2">
      <c r="B6279" s="94"/>
    </row>
    <row r="6280" spans="2:2">
      <c r="B6280" s="94"/>
    </row>
    <row r="6281" spans="2:2">
      <c r="B6281" s="94"/>
    </row>
    <row r="6282" spans="2:2">
      <c r="B6282" s="94"/>
    </row>
    <row r="6283" spans="2:2">
      <c r="B6283" s="94"/>
    </row>
    <row r="6284" spans="2:2">
      <c r="B6284" s="94"/>
    </row>
    <row r="6285" spans="2:2">
      <c r="B6285" s="94"/>
    </row>
    <row r="6286" spans="2:2">
      <c r="B6286" s="94"/>
    </row>
    <row r="6287" spans="2:2">
      <c r="B6287" s="94"/>
    </row>
    <row r="6288" spans="2:2">
      <c r="B6288" s="94"/>
    </row>
    <row r="6289" spans="2:2">
      <c r="B6289" s="94"/>
    </row>
    <row r="6290" spans="2:2">
      <c r="B6290" s="94"/>
    </row>
    <row r="6291" spans="2:2">
      <c r="B6291" s="94"/>
    </row>
    <row r="6292" spans="2:2">
      <c r="B6292" s="94"/>
    </row>
    <row r="6293" spans="2:2">
      <c r="B6293" s="94"/>
    </row>
    <row r="6309" spans="2:2">
      <c r="B6309" s="94"/>
    </row>
    <row r="6310" spans="2:2">
      <c r="B6310" s="94"/>
    </row>
    <row r="6311" spans="2:2">
      <c r="B6311" s="94"/>
    </row>
    <row r="6312" spans="2:2">
      <c r="B6312" s="94"/>
    </row>
    <row r="6313" spans="2:2">
      <c r="B6313" s="94"/>
    </row>
    <row r="6314" spans="2:2">
      <c r="B6314" s="94"/>
    </row>
    <row r="6315" spans="2:2">
      <c r="B6315" s="94"/>
    </row>
    <row r="6355" spans="2:2">
      <c r="B6355" s="94"/>
    </row>
    <row r="6356" spans="2:2">
      <c r="B6356" s="94"/>
    </row>
    <row r="6357" spans="2:2">
      <c r="B6357" s="94"/>
    </row>
    <row r="6358" spans="2:2">
      <c r="B6358" s="94"/>
    </row>
    <row r="6359" spans="2:2">
      <c r="B6359" s="94"/>
    </row>
    <row r="6360" spans="2:2">
      <c r="B6360" s="94"/>
    </row>
    <row r="6361" spans="2:2">
      <c r="B6361" s="94"/>
    </row>
    <row r="6362" spans="2:2">
      <c r="B6362" s="94"/>
    </row>
    <row r="6363" spans="2:2">
      <c r="B6363" s="94"/>
    </row>
    <row r="6364" spans="2:2">
      <c r="B6364" s="94"/>
    </row>
    <row r="6365" spans="2:2">
      <c r="B6365" s="94"/>
    </row>
    <row r="6366" spans="2:2">
      <c r="B6366" s="94"/>
    </row>
    <row r="6367" spans="2:2">
      <c r="B6367" s="94"/>
    </row>
    <row r="6368" spans="2:2">
      <c r="B6368" s="94"/>
    </row>
    <row r="6369" spans="2:2">
      <c r="B6369" s="94"/>
    </row>
    <row r="6370" spans="2:2">
      <c r="B6370" s="94"/>
    </row>
    <row r="6371" spans="2:2">
      <c r="B6371" s="94"/>
    </row>
    <row r="6372" spans="2:2">
      <c r="B6372" s="94"/>
    </row>
    <row r="6373" spans="2:2">
      <c r="B6373" s="94"/>
    </row>
    <row r="6374" spans="2:2">
      <c r="B6374" s="94"/>
    </row>
    <row r="6375" spans="2:2">
      <c r="B6375" s="94"/>
    </row>
    <row r="6389" spans="2:2">
      <c r="B6389" s="94"/>
    </row>
    <row r="6390" spans="2:2">
      <c r="B6390" s="94"/>
    </row>
    <row r="6391" spans="2:2">
      <c r="B6391" s="94"/>
    </row>
    <row r="6392" spans="2:2">
      <c r="B6392" s="94"/>
    </row>
    <row r="6393" spans="2:2">
      <c r="B6393" s="94"/>
    </row>
    <row r="6394" spans="2:2">
      <c r="B6394" s="94"/>
    </row>
    <row r="6396" spans="2:2">
      <c r="B6396" s="94"/>
    </row>
    <row r="6397" spans="2:2">
      <c r="B6397" s="94"/>
    </row>
    <row r="6398" spans="2:2">
      <c r="B6398" s="94"/>
    </row>
    <row r="6399" spans="2:2">
      <c r="B6399" s="94"/>
    </row>
    <row r="6400" spans="2:2">
      <c r="B6400" s="94"/>
    </row>
    <row r="6401" spans="2:2">
      <c r="B6401" s="94"/>
    </row>
    <row r="6402" spans="2:2">
      <c r="B6402" s="94"/>
    </row>
    <row r="6403" spans="2:2">
      <c r="B6403" s="94"/>
    </row>
    <row r="6404" spans="2:2">
      <c r="B6404" s="94"/>
    </row>
    <row r="6405" spans="2:2">
      <c r="B6405" s="94"/>
    </row>
    <row r="6406" spans="2:2">
      <c r="B6406" s="94"/>
    </row>
    <row r="6407" spans="2:2">
      <c r="B6407" s="94"/>
    </row>
    <row r="6428" spans="2:2">
      <c r="B6428" s="94"/>
    </row>
    <row r="6429" spans="2:2">
      <c r="B6429" s="94"/>
    </row>
    <row r="6430" spans="2:2">
      <c r="B6430" s="94"/>
    </row>
    <row r="6431" spans="2:2">
      <c r="B6431" s="94"/>
    </row>
    <row r="6432" spans="2:2">
      <c r="B6432" s="94"/>
    </row>
    <row r="6433" spans="2:2">
      <c r="B6433" s="94"/>
    </row>
    <row r="6434" spans="2:2">
      <c r="B6434" s="94"/>
    </row>
    <row r="6435" spans="2:2">
      <c r="B6435" s="94"/>
    </row>
    <row r="6436" spans="2:2">
      <c r="B6436" s="94"/>
    </row>
    <row r="6441" spans="2:2">
      <c r="B6441" s="94"/>
    </row>
    <row r="6442" spans="2:2">
      <c r="B6442" s="94"/>
    </row>
    <row r="6443" spans="2:2">
      <c r="B6443" s="94"/>
    </row>
    <row r="6444" spans="2:2">
      <c r="B6444" s="94"/>
    </row>
    <row r="6445" spans="2:2">
      <c r="B6445" s="94"/>
    </row>
    <row r="6446" spans="2:2">
      <c r="B6446" s="94"/>
    </row>
    <row r="6447" spans="2:2">
      <c r="B6447" s="94"/>
    </row>
    <row r="6448" spans="2:2">
      <c r="B6448" s="94"/>
    </row>
    <row r="6449" spans="2:2">
      <c r="B6449" s="94"/>
    </row>
    <row r="6450" spans="2:2">
      <c r="B6450" s="94"/>
    </row>
    <row r="6451" spans="2:2">
      <c r="B6451" s="94"/>
    </row>
    <row r="6452" spans="2:2">
      <c r="B6452" s="94"/>
    </row>
    <row r="6453" spans="2:2">
      <c r="B6453" s="94"/>
    </row>
    <row r="6454" spans="2:2">
      <c r="B6454" s="94"/>
    </row>
    <row r="6455" spans="2:2">
      <c r="B6455" s="94"/>
    </row>
    <row r="6456" spans="2:2">
      <c r="B6456" s="94"/>
    </row>
    <row r="6457" spans="2:2">
      <c r="B6457" s="94"/>
    </row>
    <row r="6458" spans="2:2">
      <c r="B6458" s="94"/>
    </row>
    <row r="6459" spans="2:2">
      <c r="B6459" s="94"/>
    </row>
    <row r="6460" spans="2:2">
      <c r="B6460" s="94"/>
    </row>
    <row r="6461" spans="2:2">
      <c r="B6461" s="94"/>
    </row>
    <row r="6462" spans="2:2">
      <c r="B6462" s="94"/>
    </row>
    <row r="6463" spans="2:2">
      <c r="B6463" s="94"/>
    </row>
    <row r="6464" spans="2:2">
      <c r="B6464" s="94"/>
    </row>
    <row r="6465" spans="2:2">
      <c r="B6465" s="94"/>
    </row>
    <row r="6466" spans="2:2">
      <c r="B6466" s="94"/>
    </row>
    <row r="6467" spans="2:2">
      <c r="B6467" s="94"/>
    </row>
    <row r="6468" spans="2:2">
      <c r="B6468" s="94"/>
    </row>
    <row r="6469" spans="2:2">
      <c r="B6469" s="94"/>
    </row>
    <row r="6470" spans="2:2">
      <c r="B6470" s="94"/>
    </row>
    <row r="6471" spans="2:2">
      <c r="B6471" s="94"/>
    </row>
    <row r="6472" spans="2:2">
      <c r="B6472" s="94"/>
    </row>
    <row r="6473" spans="2:2">
      <c r="B6473" s="94"/>
    </row>
    <row r="6474" spans="2:2">
      <c r="B6474" s="94"/>
    </row>
    <row r="6475" spans="2:2">
      <c r="B6475" s="94"/>
    </row>
    <row r="6476" spans="2:2">
      <c r="B6476" s="94"/>
    </row>
    <row r="6477" spans="2:2">
      <c r="B6477" s="94"/>
    </row>
    <row r="6478" spans="2:2">
      <c r="B6478" s="94"/>
    </row>
    <row r="6479" spans="2:2">
      <c r="B6479" s="94"/>
    </row>
    <row r="6480" spans="2:2">
      <c r="B6480" s="94"/>
    </row>
    <row r="6481" spans="2:2">
      <c r="B6481" s="94"/>
    </row>
    <row r="6482" spans="2:2">
      <c r="B6482" s="94"/>
    </row>
    <row r="6483" spans="2:2">
      <c r="B6483" s="94"/>
    </row>
    <row r="6484" spans="2:2">
      <c r="B6484" s="94"/>
    </row>
    <row r="6485" spans="2:2">
      <c r="B6485" s="94"/>
    </row>
    <row r="6486" spans="2:2">
      <c r="B6486" s="94"/>
    </row>
    <row r="6487" spans="2:2">
      <c r="B6487" s="94"/>
    </row>
    <row r="6488" spans="2:2">
      <c r="B6488" s="94"/>
    </row>
    <row r="6489" spans="2:2">
      <c r="B6489" s="94"/>
    </row>
    <row r="6490" spans="2:2">
      <c r="B6490" s="94"/>
    </row>
    <row r="6491" spans="2:2">
      <c r="B6491" s="94"/>
    </row>
    <row r="6492" spans="2:2">
      <c r="B6492" s="94"/>
    </row>
    <row r="6493" spans="2:2">
      <c r="B6493" s="94"/>
    </row>
    <row r="6494" spans="2:2">
      <c r="B6494" s="94"/>
    </row>
    <row r="6495" spans="2:2">
      <c r="B6495" s="94"/>
    </row>
    <row r="6496" spans="2:2">
      <c r="B6496" s="94"/>
    </row>
    <row r="6497" spans="2:2">
      <c r="B6497" s="94"/>
    </row>
    <row r="6498" spans="2:2">
      <c r="B6498" s="94"/>
    </row>
    <row r="6499" spans="2:2">
      <c r="B6499" s="94"/>
    </row>
    <row r="6500" spans="2:2">
      <c r="B6500" s="94"/>
    </row>
    <row r="6501" spans="2:2">
      <c r="B6501" s="94"/>
    </row>
    <row r="6502" spans="2:2">
      <c r="B6502" s="94"/>
    </row>
    <row r="6503" spans="2:2">
      <c r="B6503" s="94"/>
    </row>
    <row r="6504" spans="2:2">
      <c r="B6504" s="94"/>
    </row>
    <row r="6505" spans="2:2">
      <c r="B6505" s="94"/>
    </row>
    <row r="6506" spans="2:2">
      <c r="B6506" s="94"/>
    </row>
    <row r="6507" spans="2:2">
      <c r="B6507" s="94"/>
    </row>
    <row r="6508" spans="2:2">
      <c r="B6508" s="94"/>
    </row>
    <row r="6509" spans="2:2">
      <c r="B6509" s="94"/>
    </row>
    <row r="6510" spans="2:2">
      <c r="B6510" s="94"/>
    </row>
    <row r="6511" spans="2:2">
      <c r="B6511" s="94"/>
    </row>
    <row r="6512" spans="2:2">
      <c r="B6512" s="94"/>
    </row>
    <row r="6513" spans="2:2">
      <c r="B6513" s="94"/>
    </row>
    <row r="6514" spans="2:2">
      <c r="B6514" s="94"/>
    </row>
    <row r="6515" spans="2:2">
      <c r="B6515" s="94"/>
    </row>
    <row r="6516" spans="2:2">
      <c r="B6516" s="94"/>
    </row>
    <row r="6517" spans="2:2">
      <c r="B6517" s="94"/>
    </row>
    <row r="6518" spans="2:2">
      <c r="B6518" s="94"/>
    </row>
    <row r="6519" spans="2:2">
      <c r="B6519" s="94"/>
    </row>
    <row r="6520" spans="2:2">
      <c r="B6520" s="94"/>
    </row>
    <row r="6521" spans="2:2">
      <c r="B6521" s="94"/>
    </row>
    <row r="6522" spans="2:2">
      <c r="B6522" s="94"/>
    </row>
    <row r="6523" spans="2:2">
      <c r="B6523" s="94"/>
    </row>
    <row r="6524" spans="2:2">
      <c r="B6524" s="94"/>
    </row>
    <row r="6525" spans="2:2">
      <c r="B6525" s="94"/>
    </row>
    <row r="6526" spans="2:2">
      <c r="B6526" s="94"/>
    </row>
    <row r="6527" spans="2:2">
      <c r="B6527" s="94"/>
    </row>
    <row r="6528" spans="2:2">
      <c r="B6528" s="94"/>
    </row>
    <row r="6529" spans="2:2">
      <c r="B6529" s="94"/>
    </row>
    <row r="6530" spans="2:2">
      <c r="B6530" s="94"/>
    </row>
    <row r="6531" spans="2:2">
      <c r="B6531" s="94"/>
    </row>
    <row r="6532" spans="2:2">
      <c r="B6532" s="94"/>
    </row>
    <row r="6533" spans="2:2">
      <c r="B6533" s="94"/>
    </row>
    <row r="6534" spans="2:2">
      <c r="B6534" s="94"/>
    </row>
    <row r="6535" spans="2:2">
      <c r="B6535" s="94"/>
    </row>
    <row r="6536" spans="2:2">
      <c r="B6536" s="94"/>
    </row>
    <row r="6537" spans="2:2">
      <c r="B6537" s="94"/>
    </row>
    <row r="6538" spans="2:2">
      <c r="B6538" s="94"/>
    </row>
    <row r="6592" spans="2:2">
      <c r="B6592" s="94"/>
    </row>
    <row r="6593" spans="2:2">
      <c r="B6593" s="94"/>
    </row>
    <row r="6594" spans="2:2">
      <c r="B6594" s="94"/>
    </row>
    <row r="6595" spans="2:2">
      <c r="B6595" s="94"/>
    </row>
    <row r="6596" spans="2:2">
      <c r="B6596" s="94"/>
    </row>
    <row r="6597" spans="2:2">
      <c r="B6597" s="94"/>
    </row>
    <row r="6598" spans="2:2">
      <c r="B6598" s="94"/>
    </row>
    <row r="6621" spans="2:2">
      <c r="B6621" s="94"/>
    </row>
    <row r="6622" spans="2:2">
      <c r="B6622" s="94"/>
    </row>
    <row r="6623" spans="2:2">
      <c r="B6623" s="94"/>
    </row>
    <row r="6624" spans="2:2">
      <c r="B6624" s="94"/>
    </row>
    <row r="6625" spans="2:2">
      <c r="B6625" s="94"/>
    </row>
    <row r="6626" spans="2:2">
      <c r="B6626" s="94"/>
    </row>
    <row r="6627" spans="2:2">
      <c r="B6627" s="94"/>
    </row>
    <row r="6628" spans="2:2">
      <c r="B6628" s="94"/>
    </row>
    <row r="6629" spans="2:2">
      <c r="B6629" s="94"/>
    </row>
    <row r="6630" spans="2:2">
      <c r="B6630" s="94"/>
    </row>
    <row r="6631" spans="2:2">
      <c r="B6631" s="94"/>
    </row>
    <row r="6632" spans="2:2">
      <c r="B6632" s="94"/>
    </row>
    <row r="6633" spans="2:2">
      <c r="B6633" s="94"/>
    </row>
    <row r="6634" spans="2:2">
      <c r="B6634" s="94"/>
    </row>
    <row r="6635" spans="2:2">
      <c r="B6635" s="94"/>
    </row>
    <row r="6636" spans="2:2">
      <c r="B6636" s="94"/>
    </row>
    <row r="6637" spans="2:2">
      <c r="B6637" s="94"/>
    </row>
    <row r="6638" spans="2:2">
      <c r="B6638" s="94"/>
    </row>
    <row r="6639" spans="2:2">
      <c r="B6639" s="94"/>
    </row>
    <row r="6640" spans="2:2">
      <c r="B6640" s="94"/>
    </row>
    <row r="6641" spans="2:2">
      <c r="B6641" s="94"/>
    </row>
    <row r="6642" spans="2:2">
      <c r="B6642" s="94"/>
    </row>
    <row r="6643" spans="2:2">
      <c r="B6643" s="94"/>
    </row>
    <row r="6644" spans="2:2">
      <c r="B6644" s="94"/>
    </row>
    <row r="6645" spans="2:2">
      <c r="B6645" s="94"/>
    </row>
    <row r="6646" spans="2:2">
      <c r="B6646" s="94"/>
    </row>
    <row r="6647" spans="2:2">
      <c r="B6647" s="94"/>
    </row>
    <row r="6648" spans="2:2">
      <c r="B6648" s="94"/>
    </row>
    <row r="6649" spans="2:2">
      <c r="B6649" s="94"/>
    </row>
    <row r="6650" spans="2:2">
      <c r="B6650" s="94"/>
    </row>
    <row r="6651" spans="2:2">
      <c r="B6651" s="94"/>
    </row>
    <row r="6652" spans="2:2">
      <c r="B6652" s="94"/>
    </row>
    <row r="6653" spans="2:2">
      <c r="B6653" s="94"/>
    </row>
    <row r="6654" spans="2:2">
      <c r="B6654" s="94"/>
    </row>
    <row r="6655" spans="2:2">
      <c r="B6655" s="94"/>
    </row>
    <row r="6656" spans="2:2">
      <c r="B6656" s="94"/>
    </row>
    <row r="6657" spans="2:2">
      <c r="B6657" s="94"/>
    </row>
    <row r="6658" spans="2:2">
      <c r="B6658" s="94"/>
    </row>
    <row r="6659" spans="2:2">
      <c r="B6659" s="94"/>
    </row>
    <row r="6681" spans="2:2">
      <c r="B6681" s="94"/>
    </row>
    <row r="6725" spans="2:2">
      <c r="B6725" s="94"/>
    </row>
    <row r="6726" spans="2:2">
      <c r="B6726" s="94"/>
    </row>
    <row r="6727" spans="2:2">
      <c r="B6727" s="94"/>
    </row>
    <row r="6728" spans="2:2">
      <c r="B6728" s="94"/>
    </row>
    <row r="6729" spans="2:2">
      <c r="B6729" s="94"/>
    </row>
    <row r="6730" spans="2:2">
      <c r="B6730" s="94"/>
    </row>
    <row r="6731" spans="2:2">
      <c r="B6731" s="94"/>
    </row>
    <row r="6732" spans="2:2">
      <c r="B6732" s="94"/>
    </row>
    <row r="6733" spans="2:2">
      <c r="B6733" s="94"/>
    </row>
    <row r="6734" spans="2:2">
      <c r="B6734" s="94"/>
    </row>
    <row r="6735" spans="2:2">
      <c r="B6735" s="94"/>
    </row>
    <row r="6736" spans="2:2">
      <c r="B6736" s="94"/>
    </row>
    <row r="6737" spans="2:2">
      <c r="B6737" s="94"/>
    </row>
    <row r="6738" spans="2:2">
      <c r="B6738" s="94"/>
    </row>
    <row r="6739" spans="2:2">
      <c r="B6739" s="94"/>
    </row>
    <row r="6740" spans="2:2">
      <c r="B6740" s="94"/>
    </row>
    <row r="6741" spans="2:2">
      <c r="B6741" s="94"/>
    </row>
    <row r="6742" spans="2:2">
      <c r="B6742" s="94"/>
    </row>
    <row r="6748" spans="2:2">
      <c r="B6748" s="94"/>
    </row>
    <row r="6749" spans="2:2">
      <c r="B6749" s="94"/>
    </row>
    <row r="6750" spans="2:2">
      <c r="B6750" s="94"/>
    </row>
    <row r="6751" spans="2:2">
      <c r="B6751" s="94"/>
    </row>
    <row r="6752" spans="2:2">
      <c r="B6752" s="94"/>
    </row>
    <row r="6753" spans="2:2">
      <c r="B6753" s="94"/>
    </row>
    <row r="6754" spans="2:2">
      <c r="B6754" s="94"/>
    </row>
    <row r="6755" spans="2:2">
      <c r="B6755" s="94"/>
    </row>
    <row r="6756" spans="2:2">
      <c r="B6756" s="94"/>
    </row>
    <row r="6757" spans="2:2">
      <c r="B6757" s="94"/>
    </row>
    <row r="6758" spans="2:2">
      <c r="B6758" s="94"/>
    </row>
    <row r="6759" spans="2:2">
      <c r="B6759" s="94"/>
    </row>
    <row r="6760" spans="2:2">
      <c r="B6760" s="94"/>
    </row>
    <row r="6761" spans="2:2">
      <c r="B6761" s="94"/>
    </row>
    <row r="6762" spans="2:2">
      <c r="B6762" s="94"/>
    </row>
    <row r="6763" spans="2:2">
      <c r="B6763" s="94"/>
    </row>
    <row r="6764" spans="2:2">
      <c r="B6764" s="94"/>
    </row>
    <row r="6765" spans="2:2">
      <c r="B6765" s="94"/>
    </row>
    <row r="6766" spans="2:2">
      <c r="B6766" s="94"/>
    </row>
    <row r="6767" spans="2:2">
      <c r="B6767" s="94"/>
    </row>
    <row r="6768" spans="2:2">
      <c r="B6768" s="94"/>
    </row>
    <row r="6769" spans="2:2">
      <c r="B6769" s="94"/>
    </row>
    <row r="6770" spans="2:2">
      <c r="B6770" s="94"/>
    </row>
    <row r="6771" spans="2:2">
      <c r="B6771" s="94"/>
    </row>
    <row r="6772" spans="2:2">
      <c r="B6772" s="94"/>
    </row>
    <row r="6773" spans="2:2">
      <c r="B6773" s="94"/>
    </row>
    <row r="6774" spans="2:2">
      <c r="B6774" s="94"/>
    </row>
    <row r="6775" spans="2:2">
      <c r="B6775" s="94"/>
    </row>
    <row r="6776" spans="2:2">
      <c r="B6776" s="94"/>
    </row>
    <row r="6777" spans="2:2">
      <c r="B6777" s="94"/>
    </row>
    <row r="6778" spans="2:2">
      <c r="B6778" s="94"/>
    </row>
    <row r="6779" spans="2:2">
      <c r="B6779" s="94"/>
    </row>
    <row r="6780" spans="2:2">
      <c r="B6780" s="94"/>
    </row>
    <row r="6781" spans="2:2">
      <c r="B6781" s="94"/>
    </row>
    <row r="6782" spans="2:2">
      <c r="B6782" s="94"/>
    </row>
    <row r="6783" spans="2:2">
      <c r="B6783" s="94"/>
    </row>
    <row r="6784" spans="2:2">
      <c r="B6784" s="94"/>
    </row>
    <row r="6785" spans="2:2">
      <c r="B6785" s="94"/>
    </row>
    <row r="6786" spans="2:2">
      <c r="B6786" s="94"/>
    </row>
    <row r="6787" spans="2:2">
      <c r="B6787" s="94"/>
    </row>
    <row r="6788" spans="2:2">
      <c r="B6788" s="94"/>
    </row>
    <row r="6789" spans="2:2">
      <c r="B6789" s="94"/>
    </row>
    <row r="6790" spans="2:2">
      <c r="B6790" s="94"/>
    </row>
    <row r="6791" spans="2:2">
      <c r="B6791" s="94"/>
    </row>
    <row r="6792" spans="2:2">
      <c r="B6792" s="94"/>
    </row>
    <row r="6793" spans="2:2">
      <c r="B6793" s="94"/>
    </row>
    <row r="6794" spans="2:2">
      <c r="B6794" s="94"/>
    </row>
    <row r="6795" spans="2:2">
      <c r="B6795" s="94"/>
    </row>
    <row r="6796" spans="2:2">
      <c r="B6796" s="94"/>
    </row>
    <row r="6797" spans="2:2">
      <c r="B6797" s="94"/>
    </row>
    <row r="6798" spans="2:2">
      <c r="B6798" s="94"/>
    </row>
    <row r="6799" spans="2:2">
      <c r="B6799" s="94"/>
    </row>
    <row r="6800" spans="2:2">
      <c r="B6800" s="94"/>
    </row>
    <row r="6801" spans="2:2">
      <c r="B6801" s="94"/>
    </row>
    <row r="6802" spans="2:2">
      <c r="B6802" s="94"/>
    </row>
    <row r="6803" spans="2:2">
      <c r="B6803" s="94"/>
    </row>
    <row r="6804" spans="2:2">
      <c r="B6804" s="94"/>
    </row>
    <row r="6805" spans="2:2">
      <c r="B6805" s="94"/>
    </row>
    <row r="6806" spans="2:2">
      <c r="B6806" s="94"/>
    </row>
    <row r="6807" spans="2:2">
      <c r="B6807" s="94"/>
    </row>
    <row r="6808" spans="2:2">
      <c r="B6808" s="94"/>
    </row>
    <row r="6825" spans="2:2">
      <c r="B6825" s="94"/>
    </row>
    <row r="6826" spans="2:2">
      <c r="B6826" s="94"/>
    </row>
    <row r="6827" spans="2:2">
      <c r="B6827" s="94"/>
    </row>
    <row r="6828" spans="2:2">
      <c r="B6828" s="94"/>
    </row>
    <row r="6829" spans="2:2">
      <c r="B6829" s="94"/>
    </row>
    <row r="6830" spans="2:2">
      <c r="B6830" s="94"/>
    </row>
    <row r="6831" spans="2:2">
      <c r="B6831" s="94"/>
    </row>
    <row r="6832" spans="2:2">
      <c r="B6832" s="94"/>
    </row>
    <row r="6833" spans="2:2">
      <c r="B6833" s="94"/>
    </row>
    <row r="6834" spans="2:2">
      <c r="B6834" s="94"/>
    </row>
    <row r="6835" spans="2:2">
      <c r="B6835" s="94"/>
    </row>
    <row r="6836" spans="2:2">
      <c r="B6836" s="94"/>
    </row>
    <row r="6837" spans="2:2">
      <c r="B6837" s="94"/>
    </row>
    <row r="6838" spans="2:2">
      <c r="B6838" s="94"/>
    </row>
    <row r="6839" spans="2:2">
      <c r="B6839" s="94"/>
    </row>
    <row r="6853" spans="2:2">
      <c r="B6853" s="94"/>
    </row>
    <row r="6854" spans="2:2">
      <c r="B6854" s="94"/>
    </row>
    <row r="6855" spans="2:2">
      <c r="B6855" s="94"/>
    </row>
    <row r="6856" spans="2:2">
      <c r="B6856" s="94"/>
    </row>
    <row r="6857" spans="2:2">
      <c r="B6857" s="94"/>
    </row>
    <row r="6858" spans="2:2">
      <c r="B6858" s="94"/>
    </row>
    <row r="6859" spans="2:2">
      <c r="B6859" s="94"/>
    </row>
    <row r="6860" spans="2:2">
      <c r="B6860" s="94"/>
    </row>
    <row r="6861" spans="2:2">
      <c r="B6861" s="94"/>
    </row>
    <row r="6862" spans="2:2">
      <c r="B6862" s="94"/>
    </row>
    <row r="6863" spans="2:2">
      <c r="B6863" s="94"/>
    </row>
    <row r="6864" spans="2:2">
      <c r="B6864" s="94"/>
    </row>
    <row r="6865" spans="2:2">
      <c r="B6865" s="94"/>
    </row>
    <row r="6866" spans="2:2">
      <c r="B6866" s="94"/>
    </row>
    <row r="6909" spans="2:2">
      <c r="B6909" s="94"/>
    </row>
    <row r="6910" spans="2:2">
      <c r="B6910" s="94"/>
    </row>
    <row r="6911" spans="2:2">
      <c r="B6911" s="94"/>
    </row>
    <row r="6912" spans="2:2">
      <c r="B6912" s="94"/>
    </row>
    <row r="6913" spans="2:2">
      <c r="B6913" s="94"/>
    </row>
    <row r="6914" spans="2:2">
      <c r="B6914" s="94"/>
    </row>
    <row r="6915" spans="2:2">
      <c r="B6915" s="94"/>
    </row>
    <row r="6916" spans="2:2">
      <c r="B6916" s="94"/>
    </row>
    <row r="6917" spans="2:2">
      <c r="B6917" s="94"/>
    </row>
    <row r="6918" spans="2:2">
      <c r="B6918" s="94"/>
    </row>
    <row r="6919" spans="2:2">
      <c r="B6919" s="94"/>
    </row>
    <row r="6920" spans="2:2">
      <c r="B6920" s="94"/>
    </row>
    <row r="6921" spans="2:2">
      <c r="B6921" s="94"/>
    </row>
    <row r="6922" spans="2:2">
      <c r="B6922" s="94"/>
    </row>
    <row r="6923" spans="2:2">
      <c r="B6923" s="94"/>
    </row>
    <row r="6924" spans="2:2">
      <c r="B6924" s="94"/>
    </row>
    <row r="6925" spans="2:2">
      <c r="B6925" s="94"/>
    </row>
    <row r="6926" spans="2:2">
      <c r="B6926" s="94"/>
    </row>
    <row r="6927" spans="2:2">
      <c r="B6927" s="94"/>
    </row>
    <row r="6928" spans="2:2">
      <c r="B6928" s="94"/>
    </row>
    <row r="6929" spans="2:2">
      <c r="B6929" s="94"/>
    </row>
    <row r="6930" spans="2:2">
      <c r="B6930" s="94"/>
    </row>
    <row r="6931" spans="2:2">
      <c r="B6931" s="94"/>
    </row>
    <row r="6932" spans="2:2">
      <c r="B6932" s="94"/>
    </row>
    <row r="6933" spans="2:2">
      <c r="B6933" s="94"/>
    </row>
    <row r="6934" spans="2:2">
      <c r="B6934" s="94"/>
    </row>
    <row r="6935" spans="2:2">
      <c r="B6935" s="94"/>
    </row>
    <row r="6936" spans="2:2">
      <c r="B6936" s="94"/>
    </row>
    <row r="6937" spans="2:2">
      <c r="B6937" s="94"/>
    </row>
    <row r="6938" spans="2:2">
      <c r="B6938" s="94"/>
    </row>
    <row r="6939" spans="2:2">
      <c r="B6939" s="94"/>
    </row>
    <row r="6940" spans="2:2">
      <c r="B6940" s="94"/>
    </row>
    <row r="6941" spans="2:2">
      <c r="B6941" s="94"/>
    </row>
    <row r="6942" spans="2:2">
      <c r="B6942" s="94"/>
    </row>
    <row r="6943" spans="2:2">
      <c r="B6943" s="94"/>
    </row>
    <row r="6944" spans="2:2">
      <c r="B6944" s="94"/>
    </row>
    <row r="6945" spans="2:2">
      <c r="B6945" s="94"/>
    </row>
    <row r="6946" spans="2:2">
      <c r="B6946" s="94"/>
    </row>
    <row r="6947" spans="2:2">
      <c r="B6947" s="94"/>
    </row>
    <row r="6948" spans="2:2">
      <c r="B6948" s="94"/>
    </row>
    <row r="6949" spans="2:2">
      <c r="B6949" s="94"/>
    </row>
    <row r="6950" spans="2:2">
      <c r="B6950" s="94"/>
    </row>
    <row r="6951" spans="2:2">
      <c r="B6951" s="94"/>
    </row>
    <row r="6952" spans="2:2">
      <c r="B6952" s="94"/>
    </row>
    <row r="6953" spans="2:2">
      <c r="B6953" s="94"/>
    </row>
    <row r="6954" spans="2:2">
      <c r="B6954" s="94"/>
    </row>
    <row r="6991" spans="2:2">
      <c r="B6991" s="94"/>
    </row>
    <row r="6992" spans="2:2">
      <c r="B6992" s="94"/>
    </row>
    <row r="6993" spans="2:2">
      <c r="B6993" s="94"/>
    </row>
    <row r="6994" spans="2:2">
      <c r="B6994" s="94"/>
    </row>
    <row r="6995" spans="2:2">
      <c r="B6995" s="94"/>
    </row>
    <row r="6996" spans="2:2">
      <c r="B6996" s="94"/>
    </row>
    <row r="6997" spans="2:2">
      <c r="B6997" s="94"/>
    </row>
    <row r="6998" spans="2:2">
      <c r="B6998" s="94"/>
    </row>
    <row r="6999" spans="2:2">
      <c r="B6999" s="94"/>
    </row>
    <row r="7000" spans="2:2">
      <c r="B7000" s="94"/>
    </row>
    <row r="7001" spans="2:2">
      <c r="B7001" s="94"/>
    </row>
    <row r="7002" spans="2:2">
      <c r="B7002" s="94"/>
    </row>
    <row r="7003" spans="2:2">
      <c r="B7003" s="94"/>
    </row>
    <row r="7004" spans="2:2">
      <c r="B7004" s="94"/>
    </row>
    <row r="7005" spans="2:2">
      <c r="B7005" s="94"/>
    </row>
    <row r="7006" spans="2:2">
      <c r="B7006" s="94"/>
    </row>
    <row r="7007" spans="2:2">
      <c r="B7007" s="94"/>
    </row>
    <row r="7008" spans="2:2">
      <c r="B7008" s="94"/>
    </row>
    <row r="7009" spans="2:2">
      <c r="B7009" s="94"/>
    </row>
    <row r="7010" spans="2:2">
      <c r="B7010" s="94"/>
    </row>
    <row r="7011" spans="2:2">
      <c r="B7011" s="94"/>
    </row>
    <row r="7012" spans="2:2">
      <c r="B7012" s="94"/>
    </row>
    <row r="7013" spans="2:2">
      <c r="B7013" s="94"/>
    </row>
    <row r="7014" spans="2:2">
      <c r="B7014" s="94"/>
    </row>
    <row r="7015" spans="2:2">
      <c r="B7015" s="94"/>
    </row>
    <row r="7016" spans="2:2">
      <c r="B7016" s="94"/>
    </row>
    <row r="7017" spans="2:2">
      <c r="B7017" s="94"/>
    </row>
    <row r="7018" spans="2:2">
      <c r="B7018" s="94"/>
    </row>
    <row r="7019" spans="2:2">
      <c r="B7019" s="94"/>
    </row>
    <row r="7032" spans="2:2">
      <c r="B7032" s="94"/>
    </row>
    <row r="7033" spans="2:2">
      <c r="B7033" s="94"/>
    </row>
    <row r="7034" spans="2:2">
      <c r="B7034" s="94"/>
    </row>
    <row r="7035" spans="2:2">
      <c r="B7035" s="94"/>
    </row>
    <row r="7036" spans="2:2">
      <c r="B7036" s="94"/>
    </row>
    <row r="7037" spans="2:2">
      <c r="B7037" s="94"/>
    </row>
    <row r="7038" spans="2:2">
      <c r="B7038" s="94"/>
    </row>
    <row r="7039" spans="2:2">
      <c r="B7039" s="94"/>
    </row>
    <row r="7040" spans="2:2">
      <c r="B7040" s="94"/>
    </row>
    <row r="7041" spans="2:2">
      <c r="B7041" s="94"/>
    </row>
    <row r="7042" spans="2:2">
      <c r="B7042" s="94"/>
    </row>
    <row r="7043" spans="2:2">
      <c r="B7043" s="94"/>
    </row>
    <row r="7044" spans="2:2">
      <c r="B7044" s="94"/>
    </row>
    <row r="7045" spans="2:2">
      <c r="B7045" s="94"/>
    </row>
    <row r="7046" spans="2:2">
      <c r="B7046" s="94"/>
    </row>
    <row r="7047" spans="2:2">
      <c r="B7047" s="94"/>
    </row>
    <row r="7048" spans="2:2">
      <c r="B7048" s="94"/>
    </row>
    <row r="7049" spans="2:2">
      <c r="B7049" s="94"/>
    </row>
    <row r="7050" spans="2:2">
      <c r="B7050" s="94"/>
    </row>
    <row r="7051" spans="2:2">
      <c r="B7051" s="94"/>
    </row>
    <row r="7062" spans="2:2">
      <c r="B7062" s="94"/>
    </row>
    <row r="7063" spans="2:2">
      <c r="B7063" s="94"/>
    </row>
    <row r="7064" spans="2:2">
      <c r="B7064" s="94"/>
    </row>
    <row r="7065" spans="2:2">
      <c r="B7065" s="94"/>
    </row>
    <row r="7066" spans="2:2">
      <c r="B7066" s="94"/>
    </row>
    <row r="7067" spans="2:2">
      <c r="B7067" s="94"/>
    </row>
    <row r="7068" spans="2:2">
      <c r="B7068" s="94"/>
    </row>
    <row r="7069" spans="2:2">
      <c r="B7069" s="94"/>
    </row>
    <row r="7070" spans="2:2">
      <c r="B7070" s="94"/>
    </row>
    <row r="7071" spans="2:2">
      <c r="B7071" s="94"/>
    </row>
    <row r="7072" spans="2:2">
      <c r="B7072" s="94"/>
    </row>
    <row r="7073" spans="2:2">
      <c r="B7073" s="94"/>
    </row>
    <row r="7074" spans="2:2">
      <c r="B7074" s="94"/>
    </row>
    <row r="7075" spans="2:2">
      <c r="B7075" s="94"/>
    </row>
    <row r="7076" spans="2:2">
      <c r="B7076" s="94"/>
    </row>
    <row r="7077" spans="2:2">
      <c r="B7077" s="94"/>
    </row>
    <row r="7078" spans="2:2">
      <c r="B7078" s="94"/>
    </row>
    <row r="7079" spans="2:2">
      <c r="B7079" s="94"/>
    </row>
    <row r="7080" spans="2:2">
      <c r="B7080" s="94"/>
    </row>
    <row r="7081" spans="2:2">
      <c r="B7081" s="94"/>
    </row>
    <row r="7082" spans="2:2">
      <c r="B7082" s="94"/>
    </row>
    <row r="7083" spans="2:2">
      <c r="B7083" s="94"/>
    </row>
    <row r="7084" spans="2:2">
      <c r="B7084" s="94"/>
    </row>
    <row r="7085" spans="2:2">
      <c r="B7085" s="94"/>
    </row>
    <row r="7086" spans="2:2">
      <c r="B7086" s="94"/>
    </row>
    <row r="7087" spans="2:2">
      <c r="B7087" s="94"/>
    </row>
    <row r="7088" spans="2:2">
      <c r="B7088" s="94"/>
    </row>
    <row r="7089" spans="2:2">
      <c r="B7089" s="94"/>
    </row>
    <row r="7090" spans="2:2">
      <c r="B7090" s="94"/>
    </row>
    <row r="7091" spans="2:2">
      <c r="B7091" s="94"/>
    </row>
    <row r="7134" spans="2:2">
      <c r="B7134" s="94"/>
    </row>
    <row r="7135" spans="2:2">
      <c r="B7135" s="94"/>
    </row>
    <row r="7136" spans="2:2">
      <c r="B7136" s="94"/>
    </row>
    <row r="7137" spans="2:2">
      <c r="B7137" s="94"/>
    </row>
    <row r="7138" spans="2:2">
      <c r="B7138" s="94"/>
    </row>
    <row r="7139" spans="2:2">
      <c r="B7139" s="94"/>
    </row>
    <row r="7140" spans="2:2">
      <c r="B7140" s="94"/>
    </row>
    <row r="7141" spans="2:2">
      <c r="B7141" s="94"/>
    </row>
    <row r="7142" spans="2:2">
      <c r="B7142" s="94"/>
    </row>
    <row r="7143" spans="2:2">
      <c r="B7143" s="94"/>
    </row>
    <row r="7144" spans="2:2">
      <c r="B7144" s="94"/>
    </row>
    <row r="7145" spans="2:2">
      <c r="B7145" s="94"/>
    </row>
    <row r="7146" spans="2:2">
      <c r="B7146" s="94"/>
    </row>
    <row r="7147" spans="2:2">
      <c r="B7147" s="94"/>
    </row>
    <row r="7148" spans="2:2">
      <c r="B7148" s="94"/>
    </row>
    <row r="7149" spans="2:2">
      <c r="B7149" s="94"/>
    </row>
    <row r="7150" spans="2:2">
      <c r="B7150" s="94"/>
    </row>
    <row r="7151" spans="2:2">
      <c r="B7151" s="94"/>
    </row>
    <row r="7152" spans="2:2">
      <c r="B7152" s="94"/>
    </row>
    <row r="7153" spans="2:2">
      <c r="B7153" s="94"/>
    </row>
    <row r="7175" spans="2:2">
      <c r="B7175" s="94"/>
    </row>
    <row r="7176" spans="2:2">
      <c r="B7176" s="94"/>
    </row>
    <row r="7177" spans="2:2">
      <c r="B7177" s="94"/>
    </row>
    <row r="7178" spans="2:2">
      <c r="B7178" s="94"/>
    </row>
    <row r="7179" spans="2:2">
      <c r="B7179" s="94"/>
    </row>
    <row r="7180" spans="2:2">
      <c r="B7180" s="94"/>
    </row>
    <row r="7181" spans="2:2">
      <c r="B7181" s="94"/>
    </row>
    <row r="7182" spans="2:2">
      <c r="B7182" s="94"/>
    </row>
    <row r="7183" spans="2:2">
      <c r="B7183" s="94"/>
    </row>
    <row r="7184" spans="2:2">
      <c r="B7184" s="94"/>
    </row>
    <row r="7185" spans="2:2">
      <c r="B7185" s="94"/>
    </row>
    <row r="7186" spans="2:2">
      <c r="B7186" s="94"/>
    </row>
    <row r="7187" spans="2:2">
      <c r="B7187" s="94"/>
    </row>
    <row r="7188" spans="2:2">
      <c r="B7188" s="94"/>
    </row>
    <row r="7196" spans="2:2">
      <c r="B7196" s="94"/>
    </row>
    <row r="7257" spans="2:2">
      <c r="B7257" s="94"/>
    </row>
    <row r="7258" spans="2:2">
      <c r="B7258" s="94"/>
    </row>
    <row r="7259" spans="2:2">
      <c r="B7259" s="94"/>
    </row>
    <row r="7260" spans="2:2">
      <c r="B7260" s="94"/>
    </row>
    <row r="7261" spans="2:2">
      <c r="B7261" s="94"/>
    </row>
    <row r="7277" spans="2:2">
      <c r="B7277" s="94"/>
    </row>
    <row r="7278" spans="2:2">
      <c r="B7278" s="94"/>
    </row>
    <row r="7279" spans="2:2">
      <c r="B7279" s="94"/>
    </row>
    <row r="7280" spans="2:2">
      <c r="B7280" s="94"/>
    </row>
    <row r="7281" spans="2:2">
      <c r="B7281" s="94"/>
    </row>
    <row r="7282" spans="2:2">
      <c r="B7282" s="94"/>
    </row>
    <row r="7283" spans="2:2">
      <c r="B7283" s="94"/>
    </row>
    <row r="7284" spans="2:2">
      <c r="B7284" s="94"/>
    </row>
    <row r="7285" spans="2:2">
      <c r="B7285" s="94"/>
    </row>
    <row r="7286" spans="2:2">
      <c r="B7286" s="94"/>
    </row>
    <row r="7287" spans="2:2">
      <c r="B7287" s="94"/>
    </row>
    <row r="7288" spans="2:2">
      <c r="B7288" s="94"/>
    </row>
    <row r="7289" spans="2:2">
      <c r="B7289" s="94"/>
    </row>
    <row r="7290" spans="2:2">
      <c r="B7290" s="94"/>
    </row>
    <row r="7291" spans="2:2">
      <c r="B7291" s="94"/>
    </row>
    <row r="7292" spans="2:2">
      <c r="B7292" s="94"/>
    </row>
    <row r="7293" spans="2:2">
      <c r="B7293" s="94"/>
    </row>
    <row r="7294" spans="2:2">
      <c r="B7294" s="94"/>
    </row>
    <row r="7295" spans="2:2">
      <c r="B7295" s="94"/>
    </row>
    <row r="7296" spans="2:2">
      <c r="B7296" s="94"/>
    </row>
    <row r="7297" spans="2:2">
      <c r="B7297" s="94"/>
    </row>
    <row r="7298" spans="2:2">
      <c r="B7298" s="94"/>
    </row>
    <row r="7299" spans="2:2">
      <c r="B7299" s="94"/>
    </row>
    <row r="7300" spans="2:2">
      <c r="B7300" s="94"/>
    </row>
    <row r="7301" spans="2:2">
      <c r="B7301" s="94"/>
    </row>
    <row r="7302" spans="2:2">
      <c r="B7302" s="94"/>
    </row>
    <row r="7303" spans="2:2">
      <c r="B7303" s="94"/>
    </row>
    <row r="7304" spans="2:2">
      <c r="B7304" s="94"/>
    </row>
    <row r="7305" spans="2:2">
      <c r="B7305" s="94"/>
    </row>
    <row r="7306" spans="2:2">
      <c r="B7306" s="94"/>
    </row>
    <row r="7307" spans="2:2">
      <c r="B7307" s="94"/>
    </row>
    <row r="7308" spans="2:2">
      <c r="B7308" s="94"/>
    </row>
    <row r="7309" spans="2:2">
      <c r="B7309" s="94"/>
    </row>
    <row r="7310" spans="2:2">
      <c r="B7310" s="94"/>
    </row>
    <row r="7311" spans="2:2">
      <c r="B7311" s="94"/>
    </row>
    <row r="7312" spans="2:2">
      <c r="B7312" s="94"/>
    </row>
    <row r="7313" spans="2:2">
      <c r="B7313" s="94"/>
    </row>
    <row r="7314" spans="2:2">
      <c r="B7314" s="94"/>
    </row>
    <row r="7315" spans="2:2">
      <c r="B7315" s="94"/>
    </row>
    <row r="7316" spans="2:2">
      <c r="B7316" s="94"/>
    </row>
    <row r="7374" spans="2:2">
      <c r="B7374" s="94"/>
    </row>
    <row r="7375" spans="2:2">
      <c r="B7375" s="94"/>
    </row>
    <row r="7376" spans="2:2">
      <c r="B7376" s="94"/>
    </row>
    <row r="7377" spans="2:2">
      <c r="B7377" s="94"/>
    </row>
    <row r="7378" spans="2:2">
      <c r="B7378" s="94"/>
    </row>
    <row r="7399" spans="2:2">
      <c r="B7399" s="94"/>
    </row>
    <row r="7400" spans="2:2">
      <c r="B7400" s="94"/>
    </row>
    <row r="7401" spans="2:2">
      <c r="B7401" s="94"/>
    </row>
    <row r="7402" spans="2:2">
      <c r="B7402" s="94"/>
    </row>
    <row r="7403" spans="2:2">
      <c r="B7403" s="94"/>
    </row>
    <row r="7404" spans="2:2">
      <c r="B7404" s="94"/>
    </row>
    <row r="7405" spans="2:2">
      <c r="B7405" s="94"/>
    </row>
    <row r="7406" spans="2:2">
      <c r="B7406" s="94"/>
    </row>
    <row r="7407" spans="2:2">
      <c r="B7407" s="94"/>
    </row>
    <row r="7408" spans="2:2">
      <c r="B7408" s="94"/>
    </row>
    <row r="7409" spans="2:2">
      <c r="B7409" s="94"/>
    </row>
    <row r="7410" spans="2:2">
      <c r="B7410" s="94"/>
    </row>
    <row r="7411" spans="2:2">
      <c r="B7411" s="94"/>
    </row>
    <row r="7412" spans="2:2">
      <c r="B7412" s="94"/>
    </row>
    <row r="7413" spans="2:2">
      <c r="B7413" s="94"/>
    </row>
    <row r="7414" spans="2:2">
      <c r="B7414" s="94"/>
    </row>
    <row r="7415" spans="2:2">
      <c r="B7415" s="94"/>
    </row>
    <row r="7416" spans="2:2">
      <c r="B7416" s="94"/>
    </row>
    <row r="7417" spans="2:2">
      <c r="B7417" s="94"/>
    </row>
    <row r="7418" spans="2:2">
      <c r="B7418" s="94"/>
    </row>
    <row r="7438" spans="2:2">
      <c r="B7438" s="94"/>
    </row>
    <row r="7449" spans="2:2">
      <c r="B7449" s="94"/>
    </row>
    <row r="7450" spans="2:2">
      <c r="B7450" s="94"/>
    </row>
    <row r="7451" spans="2:2">
      <c r="B7451" s="94"/>
    </row>
    <row r="7452" spans="2:2">
      <c r="B7452" s="94"/>
    </row>
    <row r="7453" spans="2:2">
      <c r="B7453" s="94"/>
    </row>
    <row r="7454" spans="2:2">
      <c r="B7454" s="94"/>
    </row>
    <row r="7455" spans="2:2">
      <c r="B7455" s="94"/>
    </row>
    <row r="7456" spans="2:2">
      <c r="B7456" s="94"/>
    </row>
    <row r="7457" spans="2:2">
      <c r="B7457" s="94"/>
    </row>
    <row r="7458" spans="2:2">
      <c r="B7458" s="94"/>
    </row>
    <row r="7466" spans="2:2">
      <c r="B7466" s="94"/>
    </row>
    <row r="7467" spans="2:2">
      <c r="B7467" s="94"/>
    </row>
    <row r="7473" spans="2:2">
      <c r="B7473" s="94"/>
    </row>
    <row r="7474" spans="2:2">
      <c r="B7474" s="94"/>
    </row>
    <row r="7475" spans="2:2">
      <c r="B7475" s="94"/>
    </row>
    <row r="7476" spans="2:2">
      <c r="B7476" s="94"/>
    </row>
    <row r="7477" spans="2:2">
      <c r="B7477" s="94"/>
    </row>
    <row r="7478" spans="2:2">
      <c r="B7478" s="94"/>
    </row>
    <row r="7519" spans="2:2">
      <c r="B7519" s="94"/>
    </row>
    <row r="7520" spans="2:2">
      <c r="B7520" s="94"/>
    </row>
    <row r="7521" spans="2:2">
      <c r="B7521" s="94"/>
    </row>
    <row r="7522" spans="2:2">
      <c r="B7522" s="94"/>
    </row>
    <row r="7523" spans="2:2">
      <c r="B7523" s="94"/>
    </row>
    <row r="7524" spans="2:2">
      <c r="B7524" s="94"/>
    </row>
    <row r="7525" spans="2:2">
      <c r="B7525" s="94"/>
    </row>
    <row r="7526" spans="2:2">
      <c r="B7526" s="94"/>
    </row>
    <row r="7527" spans="2:2">
      <c r="B7527" s="94"/>
    </row>
    <row r="7528" spans="2:2">
      <c r="B7528" s="94"/>
    </row>
    <row r="7529" spans="2:2">
      <c r="B7529" s="94"/>
    </row>
    <row r="7530" spans="2:2">
      <c r="B7530" s="94"/>
    </row>
    <row r="7531" spans="2:2">
      <c r="B7531" s="94"/>
    </row>
    <row r="7532" spans="2:2">
      <c r="B7532" s="94"/>
    </row>
    <row r="7533" spans="2:2">
      <c r="B7533" s="94"/>
    </row>
    <row r="7534" spans="2:2">
      <c r="B7534" s="94"/>
    </row>
    <row r="7535" spans="2:2">
      <c r="B7535" s="94"/>
    </row>
    <row r="7536" spans="2:2">
      <c r="B7536" s="94"/>
    </row>
    <row r="7537" spans="2:2">
      <c r="B7537" s="94"/>
    </row>
    <row r="7538" spans="2:2">
      <c r="B7538" s="94"/>
    </row>
    <row r="7539" spans="2:2">
      <c r="B7539" s="94"/>
    </row>
    <row r="7540" spans="2:2">
      <c r="B7540" s="94"/>
    </row>
    <row r="7541" spans="2:2">
      <c r="B7541" s="94"/>
    </row>
    <row r="7542" spans="2:2">
      <c r="B7542" s="94"/>
    </row>
    <row r="7543" spans="2:2">
      <c r="B7543" s="94"/>
    </row>
    <row r="7544" spans="2:2">
      <c r="B7544" s="94"/>
    </row>
    <row r="7545" spans="2:2">
      <c r="B7545" s="94"/>
    </row>
    <row r="7546" spans="2:2">
      <c r="B7546" s="94"/>
    </row>
    <row r="7559" spans="2:2">
      <c r="B7559" s="94"/>
    </row>
    <row r="7560" spans="2:2">
      <c r="B7560" s="94"/>
    </row>
    <row r="7561" spans="2:2">
      <c r="B7561" s="94"/>
    </row>
    <row r="7562" spans="2:2">
      <c r="B7562" s="94"/>
    </row>
    <row r="7563" spans="2:2">
      <c r="B7563" s="94"/>
    </row>
    <row r="7564" spans="2:2">
      <c r="B7564" s="94"/>
    </row>
    <row r="7565" spans="2:2">
      <c r="B7565" s="94"/>
    </row>
    <row r="7566" spans="2:2">
      <c r="B7566" s="94"/>
    </row>
    <row r="7567" spans="2:2">
      <c r="B7567" s="94"/>
    </row>
    <row r="7568" spans="2:2">
      <c r="B7568" s="94"/>
    </row>
    <row r="7569" spans="2:2">
      <c r="B7569" s="94"/>
    </row>
    <row r="7570" spans="2:2">
      <c r="B7570" s="94"/>
    </row>
    <row r="7571" spans="2:2">
      <c r="B7571" s="94"/>
    </row>
    <row r="7572" spans="2:2">
      <c r="B7572" s="94"/>
    </row>
    <row r="7573" spans="2:2">
      <c r="B7573" s="94"/>
    </row>
    <row r="7574" spans="2:2">
      <c r="B7574" s="94"/>
    </row>
    <row r="7575" spans="2:2">
      <c r="B7575" s="94"/>
    </row>
    <row r="7576" spans="2:2">
      <c r="B7576" s="94"/>
    </row>
    <row r="7577" spans="2:2">
      <c r="B7577" s="94"/>
    </row>
    <row r="7578" spans="2:2">
      <c r="B7578" s="94"/>
    </row>
    <row r="7599" spans="2:2">
      <c r="B7599" s="94"/>
    </row>
    <row r="7600" spans="2:2">
      <c r="B7600" s="94"/>
    </row>
    <row r="7601" spans="2:2">
      <c r="B7601" s="94"/>
    </row>
    <row r="7602" spans="2:2">
      <c r="B7602" s="94"/>
    </row>
    <row r="7603" spans="2:2">
      <c r="B7603" s="94"/>
    </row>
    <row r="7604" spans="2:2">
      <c r="B7604" s="94"/>
    </row>
    <row r="7605" spans="2:2">
      <c r="B7605" s="94"/>
    </row>
    <row r="7606" spans="2:2">
      <c r="B7606" s="94"/>
    </row>
    <row r="7607" spans="2:2">
      <c r="B7607" s="94"/>
    </row>
    <row r="7608" spans="2:2">
      <c r="B7608" s="94"/>
    </row>
    <row r="7609" spans="2:2">
      <c r="B7609" s="94"/>
    </row>
    <row r="7610" spans="2:2">
      <c r="B7610" s="94"/>
    </row>
    <row r="7611" spans="2:2">
      <c r="B7611" s="94"/>
    </row>
    <row r="7612" spans="2:2">
      <c r="B7612" s="94"/>
    </row>
    <row r="7613" spans="2:2">
      <c r="B7613" s="94"/>
    </row>
    <row r="7614" spans="2:2">
      <c r="B7614" s="94"/>
    </row>
    <row r="7615" spans="2:2">
      <c r="B7615" s="94"/>
    </row>
    <row r="7616" spans="2:2">
      <c r="B7616" s="94"/>
    </row>
    <row r="7617" spans="2:2">
      <c r="B7617" s="94"/>
    </row>
    <row r="7618" spans="2:2">
      <c r="B7618" s="94"/>
    </row>
    <row r="7639" spans="2:2">
      <c r="B7639" s="94"/>
    </row>
    <row r="7640" spans="2:2">
      <c r="B7640" s="94"/>
    </row>
    <row r="7641" spans="2:2">
      <c r="B7641" s="94"/>
    </row>
    <row r="7642" spans="2:2">
      <c r="B7642" s="94"/>
    </row>
    <row r="7643" spans="2:2">
      <c r="B7643" s="94"/>
    </row>
    <row r="7644" spans="2:2">
      <c r="B7644" s="94"/>
    </row>
    <row r="7645" spans="2:2">
      <c r="B7645" s="94"/>
    </row>
    <row r="7646" spans="2:2">
      <c r="B7646" s="94"/>
    </row>
    <row r="7647" spans="2:2">
      <c r="B7647" s="94"/>
    </row>
    <row r="7648" spans="2:2">
      <c r="B7648" s="94"/>
    </row>
    <row r="7649" spans="2:2">
      <c r="B7649" s="94"/>
    </row>
    <row r="7650" spans="2:2">
      <c r="B7650" s="94"/>
    </row>
    <row r="7651" spans="2:2">
      <c r="B7651" s="94"/>
    </row>
    <row r="7652" spans="2:2">
      <c r="B7652" s="94"/>
    </row>
    <row r="7653" spans="2:2">
      <c r="B7653" s="94"/>
    </row>
    <row r="7654" spans="2:2">
      <c r="B7654" s="94"/>
    </row>
    <row r="7655" spans="2:2">
      <c r="B7655" s="94"/>
    </row>
    <row r="7656" spans="2:2">
      <c r="B7656" s="94"/>
    </row>
    <row r="7657" spans="2:2">
      <c r="B7657" s="94"/>
    </row>
    <row r="7658" spans="2:2">
      <c r="B7658" s="94"/>
    </row>
    <row r="7659" spans="2:2">
      <c r="B7659" s="94"/>
    </row>
    <row r="7660" spans="2:2">
      <c r="B7660" s="94"/>
    </row>
    <row r="7661" spans="2:2">
      <c r="B7661" s="94"/>
    </row>
    <row r="7662" spans="2:2">
      <c r="B7662" s="94"/>
    </row>
    <row r="7663" spans="2:2">
      <c r="B7663" s="94"/>
    </row>
    <row r="7664" spans="2:2">
      <c r="B7664" s="94"/>
    </row>
    <row r="7665" spans="2:2">
      <c r="B7665" s="94"/>
    </row>
    <row r="7666" spans="2:2">
      <c r="B7666" s="94"/>
    </row>
    <row r="7667" spans="2:2">
      <c r="B7667" s="94"/>
    </row>
    <row r="7668" spans="2:2">
      <c r="B7668" s="94"/>
    </row>
    <row r="7669" spans="2:2">
      <c r="B7669" s="94"/>
    </row>
    <row r="7670" spans="2:2">
      <c r="B7670" s="94"/>
    </row>
    <row r="7671" spans="2:2">
      <c r="B7671" s="94"/>
    </row>
    <row r="7672" spans="2:2">
      <c r="B7672" s="94"/>
    </row>
    <row r="7673" spans="2:2">
      <c r="B7673" s="94"/>
    </row>
    <row r="7674" spans="2:2">
      <c r="B7674" s="94"/>
    </row>
    <row r="7675" spans="2:2">
      <c r="B7675" s="94"/>
    </row>
    <row r="7676" spans="2:2">
      <c r="B7676" s="94"/>
    </row>
    <row r="7677" spans="2:2">
      <c r="B7677" s="94"/>
    </row>
    <row r="7678" spans="2:2">
      <c r="B7678" s="94"/>
    </row>
    <row r="7679" spans="2:2">
      <c r="B7679" s="94"/>
    </row>
    <row r="7680" spans="2:2">
      <c r="B7680" s="94"/>
    </row>
    <row r="7681" spans="2:2">
      <c r="B7681" s="94"/>
    </row>
    <row r="7682" spans="2:2">
      <c r="B7682" s="94"/>
    </row>
    <row r="7683" spans="2:2">
      <c r="B7683" s="94"/>
    </row>
    <row r="7684" spans="2:2">
      <c r="B7684" s="94"/>
    </row>
    <row r="7685" spans="2:2">
      <c r="B7685" s="94"/>
    </row>
    <row r="7686" spans="2:2">
      <c r="B7686" s="94"/>
    </row>
    <row r="7687" spans="2:2">
      <c r="B7687" s="94"/>
    </row>
    <row r="7688" spans="2:2">
      <c r="B7688" s="94"/>
    </row>
    <row r="7689" spans="2:2">
      <c r="B7689" s="94"/>
    </row>
    <row r="7690" spans="2:2">
      <c r="B7690" s="94"/>
    </row>
    <row r="7691" spans="2:2">
      <c r="B7691" s="94"/>
    </row>
    <row r="7692" spans="2:2">
      <c r="B7692" s="94"/>
    </row>
    <row r="7693" spans="2:2">
      <c r="B7693" s="94"/>
    </row>
    <row r="7694" spans="2:2">
      <c r="B7694" s="94"/>
    </row>
    <row r="7695" spans="2:2">
      <c r="B7695" s="94"/>
    </row>
    <row r="7696" spans="2:2">
      <c r="B7696" s="94"/>
    </row>
    <row r="7697" spans="2:2">
      <c r="B7697" s="94"/>
    </row>
    <row r="7698" spans="2:2">
      <c r="B7698" s="94"/>
    </row>
    <row r="7699" spans="2:2">
      <c r="B7699" s="94"/>
    </row>
    <row r="7700" spans="2:2">
      <c r="B7700" s="94"/>
    </row>
    <row r="7715" spans="2:2">
      <c r="B7715" s="94"/>
    </row>
    <row r="7716" spans="2:2">
      <c r="B7716" s="94"/>
    </row>
    <row r="7717" spans="2:2">
      <c r="B7717" s="94"/>
    </row>
    <row r="7718" spans="2:2">
      <c r="B7718" s="94"/>
    </row>
    <row r="7719" spans="2:2">
      <c r="B7719" s="94"/>
    </row>
    <row r="7720" spans="2:2">
      <c r="B7720" s="94"/>
    </row>
    <row r="7721" spans="2:2">
      <c r="B7721" s="94"/>
    </row>
    <row r="7722" spans="2:2">
      <c r="B7722" s="94"/>
    </row>
    <row r="7723" spans="2:2">
      <c r="B7723" s="94"/>
    </row>
    <row r="7724" spans="2:2">
      <c r="B7724" s="94"/>
    </row>
    <row r="7725" spans="2:2">
      <c r="B7725" s="94"/>
    </row>
    <row r="7726" spans="2:2">
      <c r="B7726" s="94"/>
    </row>
    <row r="7727" spans="2:2">
      <c r="B7727" s="94"/>
    </row>
    <row r="7728" spans="2:2">
      <c r="B7728" s="94"/>
    </row>
    <row r="7729" spans="2:2">
      <c r="B7729" s="94"/>
    </row>
    <row r="7730" spans="2:2">
      <c r="B7730" s="94"/>
    </row>
    <row r="7731" spans="2:2">
      <c r="B7731" s="94"/>
    </row>
    <row r="7732" spans="2:2">
      <c r="B7732" s="94"/>
    </row>
    <row r="7733" spans="2:2">
      <c r="B7733" s="94"/>
    </row>
    <row r="7734" spans="2:2">
      <c r="B7734" s="94"/>
    </row>
    <row r="7735" spans="2:2">
      <c r="B7735" s="94"/>
    </row>
    <row r="7736" spans="2:2">
      <c r="B7736" s="94"/>
    </row>
    <row r="7737" spans="2:2">
      <c r="B7737" s="94"/>
    </row>
    <row r="7738" spans="2:2">
      <c r="B7738" s="94"/>
    </row>
    <row r="7739" spans="2:2">
      <c r="B7739" s="94"/>
    </row>
    <row r="7740" spans="2:2">
      <c r="B7740" s="94"/>
    </row>
    <row r="7744" spans="2:2">
      <c r="B7744" s="94"/>
    </row>
    <row r="7745" spans="2:2">
      <c r="B7745" s="94"/>
    </row>
    <row r="7746" spans="2:2">
      <c r="B7746" s="94"/>
    </row>
    <row r="7747" spans="2:2">
      <c r="B7747" s="94"/>
    </row>
    <row r="7748" spans="2:2">
      <c r="B7748" s="94"/>
    </row>
    <row r="7749" spans="2:2">
      <c r="B7749" s="94"/>
    </row>
    <row r="7750" spans="2:2">
      <c r="B7750" s="94"/>
    </row>
    <row r="7751" spans="2:2">
      <c r="B7751" s="94"/>
    </row>
    <row r="7752" spans="2:2">
      <c r="B7752" s="94"/>
    </row>
    <row r="7753" spans="2:2">
      <c r="B7753" s="94"/>
    </row>
    <row r="7754" spans="2:2">
      <c r="B7754" s="94"/>
    </row>
    <row r="7755" spans="2:2">
      <c r="B7755" s="94"/>
    </row>
    <row r="7756" spans="2:2">
      <c r="B7756" s="94"/>
    </row>
    <row r="7757" spans="2:2">
      <c r="B7757" s="94"/>
    </row>
    <row r="7758" spans="2:2">
      <c r="B7758" s="94"/>
    </row>
    <row r="7759" spans="2:2">
      <c r="B7759" s="94"/>
    </row>
    <row r="7760" spans="2:2">
      <c r="B7760" s="94"/>
    </row>
    <row r="7761" spans="2:2">
      <c r="B7761" s="94"/>
    </row>
    <row r="7762" spans="2:2">
      <c r="B7762" s="94"/>
    </row>
    <row r="7763" spans="2:2">
      <c r="B7763" s="94"/>
    </row>
    <row r="7764" spans="2:2">
      <c r="B7764" s="94"/>
    </row>
    <row r="7765" spans="2:2">
      <c r="B7765" s="94"/>
    </row>
    <row r="7766" spans="2:2">
      <c r="B7766" s="94"/>
    </row>
    <row r="7767" spans="2:2">
      <c r="B7767" s="94"/>
    </row>
    <row r="7768" spans="2:2">
      <c r="B7768" s="94"/>
    </row>
    <row r="7769" spans="2:2">
      <c r="B7769" s="94"/>
    </row>
    <row r="7770" spans="2:2">
      <c r="B7770" s="94"/>
    </row>
    <row r="7771" spans="2:2">
      <c r="B7771" s="94"/>
    </row>
    <row r="7772" spans="2:2">
      <c r="B7772" s="94"/>
    </row>
    <row r="7773" spans="2:2">
      <c r="B7773" s="94"/>
    </row>
    <row r="7774" spans="2:2">
      <c r="B7774" s="94"/>
    </row>
    <row r="7775" spans="2:2">
      <c r="B7775" s="94"/>
    </row>
    <row r="7776" spans="2:2">
      <c r="B7776" s="94"/>
    </row>
    <row r="7777" spans="2:2">
      <c r="B7777" s="94"/>
    </row>
    <row r="7778" spans="2:2">
      <c r="B7778" s="94"/>
    </row>
    <row r="7779" spans="2:2">
      <c r="B7779" s="94"/>
    </row>
    <row r="7780" spans="2:2">
      <c r="B7780" s="94"/>
    </row>
    <row r="7781" spans="2:2">
      <c r="B7781" s="94"/>
    </row>
    <row r="7782" spans="2:2">
      <c r="B7782" s="94"/>
    </row>
    <row r="7783" spans="2:2">
      <c r="B7783" s="94"/>
    </row>
    <row r="7784" spans="2:2">
      <c r="B7784" s="94"/>
    </row>
    <row r="7785" spans="2:2">
      <c r="B7785" s="94"/>
    </row>
    <row r="7786" spans="2:2">
      <c r="B7786" s="94"/>
    </row>
    <row r="7787" spans="2:2">
      <c r="B7787" s="94"/>
    </row>
    <row r="7788" spans="2:2">
      <c r="B7788" s="94"/>
    </row>
    <row r="7789" spans="2:2">
      <c r="B7789" s="94"/>
    </row>
    <row r="7790" spans="2:2">
      <c r="B7790" s="94"/>
    </row>
    <row r="7791" spans="2:2">
      <c r="B7791" s="94"/>
    </row>
    <row r="7792" spans="2:2">
      <c r="B7792" s="94"/>
    </row>
    <row r="7793" spans="2:2">
      <c r="B7793" s="94"/>
    </row>
    <row r="7794" spans="2:2">
      <c r="B7794" s="94"/>
    </row>
    <row r="7795" spans="2:2">
      <c r="B7795" s="94"/>
    </row>
    <row r="7796" spans="2:2">
      <c r="B7796" s="94"/>
    </row>
    <row r="7797" spans="2:2">
      <c r="B7797" s="94"/>
    </row>
    <row r="7798" spans="2:2">
      <c r="B7798" s="94"/>
    </row>
    <row r="7799" spans="2:2">
      <c r="B7799" s="94"/>
    </row>
    <row r="7800" spans="2:2">
      <c r="B7800" s="94"/>
    </row>
    <row r="7801" spans="2:2">
      <c r="B7801" s="94"/>
    </row>
    <row r="7802" spans="2:2">
      <c r="B7802" s="94"/>
    </row>
    <row r="7864" spans="2:2">
      <c r="B7864" s="94"/>
    </row>
    <row r="7865" spans="2:2">
      <c r="B7865" s="94"/>
    </row>
    <row r="7866" spans="2:2">
      <c r="B7866" s="94"/>
    </row>
    <row r="7867" spans="2:2">
      <c r="B7867" s="94"/>
    </row>
    <row r="7868" spans="2:2">
      <c r="B7868" s="94"/>
    </row>
    <row r="7869" spans="2:2">
      <c r="B7869" s="94"/>
    </row>
    <row r="7870" spans="2:2">
      <c r="B7870" s="94"/>
    </row>
    <row r="7871" spans="2:2">
      <c r="B7871" s="94"/>
    </row>
    <row r="7872" spans="2:2">
      <c r="B7872" s="94"/>
    </row>
    <row r="7873" spans="2:2">
      <c r="B7873" s="94"/>
    </row>
    <row r="7874" spans="2:2">
      <c r="B7874" s="94"/>
    </row>
    <row r="7875" spans="2:2">
      <c r="B7875" s="94"/>
    </row>
    <row r="7876" spans="2:2">
      <c r="B7876" s="94"/>
    </row>
    <row r="7877" spans="2:2">
      <c r="B7877" s="94"/>
    </row>
    <row r="7878" spans="2:2">
      <c r="B7878" s="94"/>
    </row>
    <row r="7879" spans="2:2">
      <c r="B7879" s="94"/>
    </row>
    <row r="7880" spans="2:2">
      <c r="B7880" s="94"/>
    </row>
    <row r="7881" spans="2:2">
      <c r="B7881" s="94"/>
    </row>
    <row r="7882" spans="2:2">
      <c r="B7882" s="94"/>
    </row>
    <row r="7883" spans="2:2">
      <c r="B7883" s="94"/>
    </row>
    <row r="7884" spans="2:2">
      <c r="B7884" s="94"/>
    </row>
    <row r="7926" spans="2:2">
      <c r="B7926" s="94"/>
    </row>
    <row r="7927" spans="2:2">
      <c r="B7927" s="94"/>
    </row>
    <row r="7928" spans="2:2">
      <c r="B7928" s="94"/>
    </row>
    <row r="7929" spans="2:2">
      <c r="B7929" s="94"/>
    </row>
    <row r="7930" spans="2:2">
      <c r="B7930" s="94"/>
    </row>
    <row r="7931" spans="2:2">
      <c r="B7931" s="94"/>
    </row>
    <row r="7932" spans="2:2">
      <c r="B7932" s="94"/>
    </row>
    <row r="7933" spans="2:2">
      <c r="B7933" s="94"/>
    </row>
    <row r="7934" spans="2:2">
      <c r="B7934" s="94"/>
    </row>
    <row r="7935" spans="2:2">
      <c r="B7935" s="94"/>
    </row>
    <row r="7936" spans="2:2">
      <c r="B7936" s="94"/>
    </row>
    <row r="7937" spans="2:2">
      <c r="B7937" s="94"/>
    </row>
    <row r="7938" spans="2:2">
      <c r="B7938" s="94"/>
    </row>
    <row r="7939" spans="2:2">
      <c r="B7939" s="94"/>
    </row>
    <row r="7940" spans="2:2">
      <c r="B7940" s="94"/>
    </row>
    <row r="7941" spans="2:2">
      <c r="B7941" s="94"/>
    </row>
    <row r="7942" spans="2:2">
      <c r="B7942" s="94"/>
    </row>
    <row r="7943" spans="2:2">
      <c r="B7943" s="94"/>
    </row>
    <row r="7944" spans="2:2">
      <c r="B7944" s="94"/>
    </row>
    <row r="7945" spans="2:2">
      <c r="B7945" s="94"/>
    </row>
    <row r="7946" spans="2:2">
      <c r="B7946" s="94"/>
    </row>
    <row r="7947" spans="2:2">
      <c r="B7947" s="94"/>
    </row>
    <row r="7948" spans="2:2">
      <c r="B7948" s="94"/>
    </row>
    <row r="7949" spans="2:2">
      <c r="B7949" s="94"/>
    </row>
    <row r="7950" spans="2:2">
      <c r="B7950" s="94"/>
    </row>
    <row r="7951" spans="2:2">
      <c r="B7951" s="94"/>
    </row>
    <row r="7952" spans="2:2">
      <c r="B7952" s="94"/>
    </row>
    <row r="7953" spans="2:2">
      <c r="B7953" s="94"/>
    </row>
    <row r="7954" spans="2:2">
      <c r="B7954" s="94"/>
    </row>
    <row r="7955" spans="2:2">
      <c r="B7955" s="94"/>
    </row>
    <row r="7956" spans="2:2">
      <c r="B7956" s="94"/>
    </row>
    <row r="7957" spans="2:2">
      <c r="B7957" s="94"/>
    </row>
    <row r="7958" spans="2:2">
      <c r="B7958" s="94"/>
    </row>
    <row r="7959" spans="2:2">
      <c r="B7959" s="94"/>
    </row>
    <row r="7960" spans="2:2">
      <c r="B7960" s="94"/>
    </row>
    <row r="7961" spans="2:2">
      <c r="B7961" s="94"/>
    </row>
    <row r="7962" spans="2:2">
      <c r="B7962" s="94"/>
    </row>
    <row r="7963" spans="2:2">
      <c r="B7963" s="94"/>
    </row>
    <row r="7964" spans="2:2">
      <c r="B7964" s="94"/>
    </row>
    <row r="7965" spans="2:2">
      <c r="B7965" s="94"/>
    </row>
    <row r="7966" spans="2:2">
      <c r="B7966" s="94"/>
    </row>
    <row r="7967" spans="2:2">
      <c r="B7967" s="94"/>
    </row>
    <row r="7968" spans="2:2">
      <c r="B7968" s="94"/>
    </row>
    <row r="7969" spans="2:2">
      <c r="B7969" s="94"/>
    </row>
    <row r="7970" spans="2:2">
      <c r="B7970" s="94"/>
    </row>
    <row r="7971" spans="2:2">
      <c r="B7971" s="94"/>
    </row>
    <row r="7972" spans="2:2">
      <c r="B7972" s="94"/>
    </row>
    <row r="7973" spans="2:2">
      <c r="B7973" s="94"/>
    </row>
    <row r="7974" spans="2:2">
      <c r="B7974" s="94"/>
    </row>
    <row r="7975" spans="2:2">
      <c r="B7975" s="94"/>
    </row>
    <row r="7976" spans="2:2">
      <c r="B7976" s="94"/>
    </row>
    <row r="7977" spans="2:2">
      <c r="B7977" s="94"/>
    </row>
    <row r="7978" spans="2:2">
      <c r="B7978" s="94"/>
    </row>
    <row r="7979" spans="2:2">
      <c r="B7979" s="94"/>
    </row>
    <row r="7980" spans="2:2">
      <c r="B7980" s="94"/>
    </row>
    <row r="7981" spans="2:2">
      <c r="B7981" s="94"/>
    </row>
    <row r="7987" spans="2:2">
      <c r="B7987" s="94"/>
    </row>
    <row r="7988" spans="2:2">
      <c r="B7988" s="94"/>
    </row>
    <row r="7989" spans="2:2">
      <c r="B7989" s="94"/>
    </row>
    <row r="7990" spans="2:2">
      <c r="B7990" s="94"/>
    </row>
    <row r="7991" spans="2:2">
      <c r="B7991" s="94"/>
    </row>
    <row r="7992" spans="2:2">
      <c r="B7992" s="94"/>
    </row>
    <row r="7993" spans="2:2">
      <c r="B7993" s="94"/>
    </row>
    <row r="7994" spans="2:2">
      <c r="B7994" s="94"/>
    </row>
    <row r="7995" spans="2:2">
      <c r="B7995" s="94"/>
    </row>
    <row r="7996" spans="2:2">
      <c r="B7996" s="94"/>
    </row>
    <row r="7997" spans="2:2">
      <c r="B7997" s="94"/>
    </row>
    <row r="7998" spans="2:2">
      <c r="B7998" s="94"/>
    </row>
    <row r="7999" spans="2:2">
      <c r="B7999" s="94"/>
    </row>
    <row r="8000" spans="2:2">
      <c r="B8000" s="94"/>
    </row>
    <row r="8001" spans="2:2">
      <c r="B8001" s="94"/>
    </row>
    <row r="8002" spans="2:2">
      <c r="B8002" s="94"/>
    </row>
    <row r="8003" spans="2:2">
      <c r="B8003" s="94"/>
    </row>
    <row r="8004" spans="2:2">
      <c r="B8004" s="94"/>
    </row>
    <row r="8005" spans="2:2">
      <c r="B8005" s="94"/>
    </row>
    <row r="8006" spans="2:2">
      <c r="B8006" s="94"/>
    </row>
    <row r="8007" spans="2:2">
      <c r="B8007" s="94"/>
    </row>
    <row r="8008" spans="2:2">
      <c r="B8008" s="94"/>
    </row>
    <row r="8009" spans="2:2">
      <c r="B8009" s="94"/>
    </row>
    <row r="8010" spans="2:2">
      <c r="B8010" s="94"/>
    </row>
    <row r="8011" spans="2:2">
      <c r="B8011" s="94"/>
    </row>
    <row r="8012" spans="2:2">
      <c r="B8012" s="94"/>
    </row>
    <row r="8027" spans="2:2">
      <c r="B8027" s="94"/>
    </row>
    <row r="8028" spans="2:2">
      <c r="B8028" s="94"/>
    </row>
    <row r="8029" spans="2:2">
      <c r="B8029" s="94"/>
    </row>
    <row r="8030" spans="2:2">
      <c r="B8030" s="94"/>
    </row>
    <row r="8031" spans="2:2">
      <c r="B8031" s="94"/>
    </row>
    <row r="8032" spans="2:2">
      <c r="B8032" s="94"/>
    </row>
    <row r="8033" spans="2:2">
      <c r="B8033" s="94"/>
    </row>
    <row r="8034" spans="2:2">
      <c r="B8034" s="94"/>
    </row>
    <row r="8035" spans="2:2">
      <c r="B8035" s="94"/>
    </row>
    <row r="8036" spans="2:2">
      <c r="B8036" s="94"/>
    </row>
    <row r="8037" spans="2:2">
      <c r="B8037" s="94"/>
    </row>
    <row r="8038" spans="2:2">
      <c r="B8038" s="94"/>
    </row>
    <row r="8039" spans="2:2">
      <c r="B8039" s="94"/>
    </row>
    <row r="8040" spans="2:2">
      <c r="B8040" s="94"/>
    </row>
    <row r="8041" spans="2:2">
      <c r="B8041" s="94"/>
    </row>
    <row r="8042" spans="2:2">
      <c r="B8042" s="94"/>
    </row>
    <row r="8043" spans="2:2">
      <c r="B8043" s="94"/>
    </row>
    <row r="8044" spans="2:2">
      <c r="B8044" s="94"/>
    </row>
    <row r="8045" spans="2:2">
      <c r="B8045" s="94"/>
    </row>
    <row r="8046" spans="2:2">
      <c r="B8046" s="94"/>
    </row>
    <row r="8047" spans="2:2">
      <c r="B8047" s="94"/>
    </row>
    <row r="8048" spans="2:2">
      <c r="B8048" s="94"/>
    </row>
    <row r="8049" spans="2:2">
      <c r="B8049" s="94"/>
    </row>
    <row r="8050" spans="2:2">
      <c r="B8050" s="94"/>
    </row>
    <row r="8051" spans="2:2">
      <c r="B8051" s="94"/>
    </row>
    <row r="8052" spans="2:2">
      <c r="B8052" s="94"/>
    </row>
    <row r="8053" spans="2:2">
      <c r="B8053" s="94"/>
    </row>
    <row r="8054" spans="2:2">
      <c r="B8054" s="94"/>
    </row>
    <row r="8055" spans="2:2">
      <c r="B8055" s="94"/>
    </row>
    <row r="8056" spans="2:2">
      <c r="B8056" s="94"/>
    </row>
    <row r="8057" spans="2:2">
      <c r="B8057" s="94"/>
    </row>
    <row r="8058" spans="2:2">
      <c r="B8058" s="94"/>
    </row>
    <row r="8059" spans="2:2">
      <c r="B8059" s="94"/>
    </row>
    <row r="8060" spans="2:2">
      <c r="B8060" s="94"/>
    </row>
    <row r="8061" spans="2:2">
      <c r="B8061" s="94"/>
    </row>
    <row r="8062" spans="2:2">
      <c r="B8062" s="94"/>
    </row>
    <row r="8063" spans="2:2">
      <c r="B8063" s="94"/>
    </row>
    <row r="8064" spans="2:2">
      <c r="B8064" s="94"/>
    </row>
    <row r="8065" spans="2:2">
      <c r="B8065" s="94"/>
    </row>
    <row r="8066" spans="2:2">
      <c r="B8066" s="94"/>
    </row>
    <row r="8067" spans="2:2">
      <c r="B8067" s="94"/>
    </row>
    <row r="8068" spans="2:2">
      <c r="B8068" s="94"/>
    </row>
    <row r="8069" spans="2:2">
      <c r="B8069" s="94"/>
    </row>
    <row r="8070" spans="2:2">
      <c r="B8070" s="94"/>
    </row>
    <row r="8071" spans="2:2">
      <c r="B8071" s="94"/>
    </row>
    <row r="8072" spans="2:2">
      <c r="B8072" s="94"/>
    </row>
    <row r="8073" spans="2:2">
      <c r="B8073" s="94"/>
    </row>
    <row r="8074" spans="2:2">
      <c r="B8074" s="94"/>
    </row>
    <row r="8075" spans="2:2">
      <c r="B8075" s="94"/>
    </row>
    <row r="8076" spans="2:2">
      <c r="B8076" s="94"/>
    </row>
    <row r="8077" spans="2:2">
      <c r="B8077" s="94"/>
    </row>
    <row r="8078" spans="2:2">
      <c r="B8078" s="94"/>
    </row>
    <row r="8079" spans="2:2">
      <c r="B8079" s="94"/>
    </row>
    <row r="8080" spans="2:2">
      <c r="B8080" s="94"/>
    </row>
    <row r="8081" spans="2:2">
      <c r="B8081" s="94"/>
    </row>
    <row r="8082" spans="2:2">
      <c r="B8082" s="94"/>
    </row>
    <row r="8083" spans="2:2">
      <c r="B8083" s="94"/>
    </row>
    <row r="8084" spans="2:2">
      <c r="B8084" s="94"/>
    </row>
    <row r="8085" spans="2:2">
      <c r="B8085" s="94"/>
    </row>
    <row r="8086" spans="2:2">
      <c r="B8086" s="94"/>
    </row>
    <row r="8087" spans="2:2">
      <c r="B8087" s="94"/>
    </row>
    <row r="8088" spans="2:2">
      <c r="B8088" s="94"/>
    </row>
    <row r="8109" spans="2:2">
      <c r="B8109" s="94"/>
    </row>
    <row r="8110" spans="2:2">
      <c r="B8110" s="94"/>
    </row>
    <row r="8111" spans="2:2">
      <c r="B8111" s="94"/>
    </row>
    <row r="8112" spans="2:2">
      <c r="B8112" s="94"/>
    </row>
    <row r="8113" spans="2:2">
      <c r="B8113" s="94"/>
    </row>
    <row r="8114" spans="2:2">
      <c r="B8114" s="94"/>
    </row>
    <row r="8115" spans="2:2">
      <c r="B8115" s="94"/>
    </row>
    <row r="8116" spans="2:2">
      <c r="B8116" s="94"/>
    </row>
    <row r="8117" spans="2:2">
      <c r="B8117" s="94"/>
    </row>
    <row r="8131" spans="2:2">
      <c r="B8131" s="94"/>
    </row>
    <row r="8132" spans="2:2">
      <c r="B8132" s="94"/>
    </row>
    <row r="8133" spans="2:2">
      <c r="B8133" s="94"/>
    </row>
    <row r="8134" spans="2:2">
      <c r="B8134" s="94"/>
    </row>
    <row r="8135" spans="2:2">
      <c r="B8135" s="94"/>
    </row>
    <row r="8136" spans="2:2">
      <c r="B8136" s="94"/>
    </row>
    <row r="8137" spans="2:2">
      <c r="B8137" s="94"/>
    </row>
    <row r="8138" spans="2:2">
      <c r="B8138" s="94"/>
    </row>
    <row r="8139" spans="2:2">
      <c r="B8139" s="94"/>
    </row>
    <row r="8140" spans="2:2">
      <c r="B8140" s="94"/>
    </row>
    <row r="8141" spans="2:2">
      <c r="B8141" s="94"/>
    </row>
    <row r="8142" spans="2:2">
      <c r="B8142" s="94"/>
    </row>
    <row r="8143" spans="2:2">
      <c r="B8143" s="94"/>
    </row>
    <row r="8144" spans="2:2">
      <c r="B8144" s="94"/>
    </row>
    <row r="8145" spans="2:2">
      <c r="B8145" s="94"/>
    </row>
    <row r="8146" spans="2:2">
      <c r="B8146" s="94"/>
    </row>
    <row r="8147" spans="2:2">
      <c r="B8147" s="94"/>
    </row>
    <row r="8148" spans="2:2">
      <c r="B8148" s="94"/>
    </row>
    <row r="8149" spans="2:2">
      <c r="B8149" s="94"/>
    </row>
    <row r="8150" spans="2:2">
      <c r="B8150" s="94"/>
    </row>
    <row r="8151" spans="2:2">
      <c r="B8151" s="94"/>
    </row>
    <row r="8152" spans="2:2">
      <c r="B8152" s="94"/>
    </row>
    <row r="8153" spans="2:2">
      <c r="B8153" s="94"/>
    </row>
    <row r="8154" spans="2:2">
      <c r="B8154" s="94"/>
    </row>
    <row r="8155" spans="2:2">
      <c r="B8155" s="94"/>
    </row>
    <row r="8156" spans="2:2">
      <c r="B8156" s="94"/>
    </row>
    <row r="8157" spans="2:2">
      <c r="B8157" s="94"/>
    </row>
    <row r="8158" spans="2:2">
      <c r="B8158" s="94"/>
    </row>
    <row r="8159" spans="2:2">
      <c r="B8159" s="94"/>
    </row>
    <row r="8160" spans="2:2">
      <c r="B8160" s="94"/>
    </row>
    <row r="8161" spans="2:2">
      <c r="B8161" s="94"/>
    </row>
    <row r="8162" spans="2:2">
      <c r="B8162" s="94"/>
    </row>
    <row r="8163" spans="2:2">
      <c r="B8163" s="94"/>
    </row>
    <row r="8164" spans="2:2">
      <c r="B8164" s="94"/>
    </row>
    <row r="8165" spans="2:2">
      <c r="B8165" s="94"/>
    </row>
    <row r="8166" spans="2:2">
      <c r="B8166" s="94"/>
    </row>
    <row r="8167" spans="2:2">
      <c r="B8167" s="94"/>
    </row>
    <row r="8168" spans="2:2">
      <c r="B8168" s="94"/>
    </row>
    <row r="8169" spans="2:2">
      <c r="B8169" s="94"/>
    </row>
    <row r="8170" spans="2:2">
      <c r="B8170" s="94"/>
    </row>
    <row r="8171" spans="2:2">
      <c r="B8171" s="94"/>
    </row>
    <row r="8172" spans="2:2">
      <c r="B8172" s="94"/>
    </row>
    <row r="8173" spans="2:2">
      <c r="B8173" s="94"/>
    </row>
    <row r="8174" spans="2:2">
      <c r="B8174" s="94"/>
    </row>
    <row r="8175" spans="2:2">
      <c r="B8175" s="94"/>
    </row>
    <row r="8176" spans="2:2">
      <c r="B8176" s="94"/>
    </row>
    <row r="8177" spans="2:2">
      <c r="B8177" s="94"/>
    </row>
    <row r="8178" spans="2:2">
      <c r="B8178" s="94"/>
    </row>
    <row r="8179" spans="2:2">
      <c r="B8179" s="94"/>
    </row>
    <row r="8180" spans="2:2">
      <c r="B8180" s="94"/>
    </row>
    <row r="8181" spans="2:2">
      <c r="B8181" s="94"/>
    </row>
    <row r="8182" spans="2:2">
      <c r="B8182" s="94"/>
    </row>
    <row r="8183" spans="2:2">
      <c r="B8183" s="94"/>
    </row>
    <row r="8184" spans="2:2">
      <c r="B8184" s="94"/>
    </row>
    <row r="8185" spans="2:2">
      <c r="B8185" s="94"/>
    </row>
    <row r="8186" spans="2:2">
      <c r="B8186" s="94"/>
    </row>
    <row r="8187" spans="2:2">
      <c r="B8187" s="94"/>
    </row>
    <row r="8188" spans="2:2">
      <c r="B8188" s="94"/>
    </row>
    <row r="8189" spans="2:2">
      <c r="B8189" s="94"/>
    </row>
    <row r="8230" spans="2:2">
      <c r="B8230" s="94"/>
    </row>
    <row r="8231" spans="2:2">
      <c r="B8231" s="94"/>
    </row>
    <row r="8232" spans="2:2">
      <c r="B8232" s="94"/>
    </row>
    <row r="8233" spans="2:2">
      <c r="B8233" s="94"/>
    </row>
    <row r="8234" spans="2:2">
      <c r="B8234" s="94"/>
    </row>
    <row r="8235" spans="2:2">
      <c r="B8235" s="94"/>
    </row>
    <row r="8236" spans="2:2">
      <c r="B8236" s="94"/>
    </row>
    <row r="8237" spans="2:2">
      <c r="B8237" s="94"/>
    </row>
    <row r="8238" spans="2:2">
      <c r="B8238" s="94"/>
    </row>
    <row r="8239" spans="2:2">
      <c r="B8239" s="94"/>
    </row>
    <row r="8240" spans="2:2">
      <c r="B8240" s="94"/>
    </row>
    <row r="8241" spans="2:2">
      <c r="B8241" s="94"/>
    </row>
    <row r="8242" spans="2:2">
      <c r="B8242" s="94"/>
    </row>
    <row r="8243" spans="2:2">
      <c r="B8243" s="94"/>
    </row>
    <row r="8244" spans="2:2">
      <c r="B8244" s="94"/>
    </row>
    <row r="8271" spans="2:2">
      <c r="B8271" s="94"/>
    </row>
    <row r="8272" spans="2:2">
      <c r="B8272" s="94"/>
    </row>
    <row r="8273" spans="2:2">
      <c r="B8273" s="94"/>
    </row>
    <row r="8274" spans="2:2">
      <c r="B8274" s="94"/>
    </row>
    <row r="8275" spans="2:2">
      <c r="B8275" s="94"/>
    </row>
    <row r="8276" spans="2:2">
      <c r="B8276" s="94"/>
    </row>
    <row r="8277" spans="2:2">
      <c r="B8277" s="94"/>
    </row>
    <row r="8278" spans="2:2">
      <c r="B8278" s="94"/>
    </row>
    <row r="8279" spans="2:2">
      <c r="B8279" s="94"/>
    </row>
    <row r="8280" spans="2:2">
      <c r="B8280" s="94"/>
    </row>
    <row r="8281" spans="2:2">
      <c r="B8281" s="94"/>
    </row>
    <row r="8282" spans="2:2">
      <c r="B8282" s="94"/>
    </row>
    <row r="8283" spans="2:2">
      <c r="B8283" s="94"/>
    </row>
    <row r="8284" spans="2:2">
      <c r="B8284" s="94"/>
    </row>
    <row r="8285" spans="2:2">
      <c r="B8285" s="94"/>
    </row>
    <row r="8286" spans="2:2">
      <c r="B8286" s="94"/>
    </row>
    <row r="8287" spans="2:2">
      <c r="B8287" s="94"/>
    </row>
    <row r="8288" spans="2:2">
      <c r="B8288" s="94"/>
    </row>
    <row r="8289" spans="2:2">
      <c r="B8289" s="94"/>
    </row>
    <row r="8290" spans="2:2">
      <c r="B8290" s="94"/>
    </row>
    <row r="8291" spans="2:2">
      <c r="B8291" s="94"/>
    </row>
    <row r="8303" spans="2:2">
      <c r="B8303" s="94"/>
    </row>
    <row r="8304" spans="2:2">
      <c r="B8304" s="94"/>
    </row>
    <row r="8305" spans="2:2">
      <c r="B8305" s="94"/>
    </row>
    <row r="8306" spans="2:2">
      <c r="B8306" s="94"/>
    </row>
    <row r="8307" spans="2:2">
      <c r="B8307" s="94"/>
    </row>
    <row r="8308" spans="2:2">
      <c r="B8308" s="94"/>
    </row>
    <row r="8309" spans="2:2">
      <c r="B8309" s="94"/>
    </row>
    <row r="8310" spans="2:2">
      <c r="B8310" s="94"/>
    </row>
    <row r="8311" spans="2:2">
      <c r="B8311" s="94"/>
    </row>
    <row r="8312" spans="2:2">
      <c r="B8312" s="94"/>
    </row>
    <row r="8313" spans="2:2">
      <c r="B8313" s="94"/>
    </row>
    <row r="8314" spans="2:2">
      <c r="B8314" s="94"/>
    </row>
    <row r="8315" spans="2:2">
      <c r="B8315" s="94"/>
    </row>
    <row r="8316" spans="2:2">
      <c r="B8316" s="94"/>
    </row>
    <row r="8317" spans="2:2">
      <c r="B8317" s="94"/>
    </row>
    <row r="8318" spans="2:2">
      <c r="B8318" s="94"/>
    </row>
    <row r="8319" spans="2:2">
      <c r="B8319" s="94"/>
    </row>
    <row r="8320" spans="2:2">
      <c r="B8320" s="94"/>
    </row>
    <row r="8321" spans="2:2">
      <c r="B8321" s="94"/>
    </row>
    <row r="8322" spans="2:2">
      <c r="B8322" s="94"/>
    </row>
    <row r="8323" spans="2:2">
      <c r="B8323" s="94"/>
    </row>
    <row r="8324" spans="2:2">
      <c r="B8324" s="94"/>
    </row>
    <row r="8325" spans="2:2">
      <c r="B8325" s="94"/>
    </row>
    <row r="8326" spans="2:2">
      <c r="B8326" s="94"/>
    </row>
    <row r="8327" spans="2:2">
      <c r="B8327" s="94"/>
    </row>
    <row r="8328" spans="2:2">
      <c r="B8328" s="94"/>
    </row>
    <row r="8329" spans="2:2">
      <c r="B8329" s="94"/>
    </row>
    <row r="8330" spans="2:2">
      <c r="B8330" s="94"/>
    </row>
    <row r="8331" spans="2:2">
      <c r="B8331" s="94"/>
    </row>
    <row r="8332" spans="2:2">
      <c r="B8332" s="94"/>
    </row>
    <row r="8333" spans="2:2">
      <c r="B8333" s="94"/>
    </row>
    <row r="8334" spans="2:2">
      <c r="B8334" s="94"/>
    </row>
    <row r="8335" spans="2:2">
      <c r="B8335" s="94"/>
    </row>
    <row r="8336" spans="2:2">
      <c r="B8336" s="94"/>
    </row>
    <row r="8337" spans="2:2">
      <c r="B8337" s="94"/>
    </row>
    <row r="8338" spans="2:2">
      <c r="B8338" s="94"/>
    </row>
    <row r="8339" spans="2:2">
      <c r="B8339" s="94"/>
    </row>
    <row r="8340" spans="2:2">
      <c r="B8340" s="94"/>
    </row>
    <row r="8354" spans="2:2">
      <c r="B8354" s="94"/>
    </row>
    <row r="8355" spans="2:2">
      <c r="B8355" s="94"/>
    </row>
    <row r="8356" spans="2:2">
      <c r="B8356" s="94"/>
    </row>
    <row r="8357" spans="2:2">
      <c r="B8357" s="94"/>
    </row>
    <row r="8358" spans="2:2">
      <c r="B8358" s="94"/>
    </row>
    <row r="8359" spans="2:2">
      <c r="B8359" s="94"/>
    </row>
    <row r="8360" spans="2:2">
      <c r="B8360" s="94"/>
    </row>
    <row r="8361" spans="2:2">
      <c r="B8361" s="94"/>
    </row>
    <row r="8362" spans="2:2">
      <c r="B8362" s="94"/>
    </row>
    <row r="8363" spans="2:2">
      <c r="B8363" s="94"/>
    </row>
    <row r="8364" spans="2:2">
      <c r="B8364" s="94"/>
    </row>
    <row r="8365" spans="2:2">
      <c r="B8365" s="94"/>
    </row>
    <row r="8366" spans="2:2">
      <c r="B8366" s="94"/>
    </row>
    <row r="8367" spans="2:2">
      <c r="B8367" s="94"/>
    </row>
    <row r="8368" spans="2:2">
      <c r="B8368" s="94"/>
    </row>
    <row r="8369" spans="2:2">
      <c r="B8369" s="94"/>
    </row>
    <row r="8370" spans="2:2">
      <c r="B8370" s="94"/>
    </row>
    <row r="8371" spans="2:2">
      <c r="B8371" s="94"/>
    </row>
    <row r="8372" spans="2:2">
      <c r="B8372" s="94"/>
    </row>
    <row r="8373" spans="2:2">
      <c r="B8373" s="94"/>
    </row>
    <row r="8374" spans="2:2">
      <c r="B8374" s="94"/>
    </row>
    <row r="8375" spans="2:2">
      <c r="B8375" s="94"/>
    </row>
    <row r="8376" spans="2:2">
      <c r="B8376" s="94"/>
    </row>
    <row r="8377" spans="2:2">
      <c r="B8377" s="94"/>
    </row>
    <row r="8378" spans="2:2">
      <c r="B8378" s="94"/>
    </row>
    <row r="8379" spans="2:2">
      <c r="B8379" s="94"/>
    </row>
    <row r="8380" spans="2:2">
      <c r="B8380" s="94"/>
    </row>
    <row r="8381" spans="2:2">
      <c r="B8381" s="94"/>
    </row>
    <row r="8382" spans="2:2">
      <c r="B8382" s="94"/>
    </row>
    <row r="8383" spans="2:2">
      <c r="B8383" s="94"/>
    </row>
    <row r="8384" spans="2:2">
      <c r="B8384" s="94"/>
    </row>
    <row r="8385" spans="2:2">
      <c r="B8385" s="94"/>
    </row>
    <row r="8386" spans="2:2">
      <c r="B8386" s="94"/>
    </row>
    <row r="8387" spans="2:2">
      <c r="B8387" s="94"/>
    </row>
    <row r="8388" spans="2:2">
      <c r="B8388" s="94"/>
    </row>
    <row r="8389" spans="2:2">
      <c r="B8389" s="94"/>
    </row>
    <row r="8390" spans="2:2">
      <c r="B8390" s="94"/>
    </row>
    <row r="8391" spans="2:2">
      <c r="B8391" s="94"/>
    </row>
    <row r="8392" spans="2:2">
      <c r="B8392" s="94"/>
    </row>
    <row r="8393" spans="2:2">
      <c r="B8393" s="94"/>
    </row>
    <row r="8408" spans="2:2">
      <c r="B8408" s="94"/>
    </row>
    <row r="8409" spans="2:2">
      <c r="B8409" s="94"/>
    </row>
    <row r="8410" spans="2:2">
      <c r="B8410" s="94"/>
    </row>
    <row r="8411" spans="2:2">
      <c r="B8411" s="94"/>
    </row>
    <row r="8412" spans="2:2">
      <c r="B8412" s="94"/>
    </row>
    <row r="8413" spans="2:2">
      <c r="B8413" s="94"/>
    </row>
    <row r="8414" spans="2:2">
      <c r="B8414" s="94"/>
    </row>
    <row r="8415" spans="2:2">
      <c r="B8415" s="94"/>
    </row>
    <row r="8416" spans="2:2">
      <c r="B8416" s="94"/>
    </row>
    <row r="8495" spans="2:2">
      <c r="B8495" s="94"/>
    </row>
    <row r="8496" spans="2:2">
      <c r="B8496" s="94"/>
    </row>
    <row r="8497" spans="2:2">
      <c r="B8497" s="94"/>
    </row>
    <row r="8498" spans="2:2">
      <c r="B8498" s="94"/>
    </row>
    <row r="8499" spans="2:2">
      <c r="B8499" s="94"/>
    </row>
    <row r="8500" spans="2:2">
      <c r="B8500" s="94"/>
    </row>
    <row r="8501" spans="2:2">
      <c r="B8501" s="94"/>
    </row>
    <row r="8502" spans="2:2">
      <c r="B8502" s="94"/>
    </row>
    <row r="8503" spans="2:2">
      <c r="B8503" s="94"/>
    </row>
    <row r="8504" spans="2:2">
      <c r="B8504" s="94"/>
    </row>
    <row r="8505" spans="2:2">
      <c r="B8505" s="94"/>
    </row>
    <row r="8506" spans="2:2">
      <c r="B8506" s="94"/>
    </row>
    <row r="8507" spans="2:2">
      <c r="B8507" s="94"/>
    </row>
    <row r="8508" spans="2:2">
      <c r="B8508" s="94"/>
    </row>
    <row r="8509" spans="2:2">
      <c r="B8509" s="94"/>
    </row>
    <row r="8510" spans="2:2">
      <c r="B8510" s="94"/>
    </row>
    <row r="8511" spans="2:2">
      <c r="B8511" s="94"/>
    </row>
    <row r="8512" spans="2:2">
      <c r="B8512" s="94"/>
    </row>
    <row r="8513" spans="2:2">
      <c r="B8513" s="94"/>
    </row>
    <row r="8514" spans="2:2">
      <c r="B8514" s="94"/>
    </row>
    <row r="8515" spans="2:2">
      <c r="B8515" s="94"/>
    </row>
    <row r="8516" spans="2:2">
      <c r="B8516" s="94"/>
    </row>
    <row r="8517" spans="2:2">
      <c r="B8517" s="94"/>
    </row>
    <row r="8518" spans="2:2">
      <c r="B8518" s="94"/>
    </row>
    <row r="8519" spans="2:2">
      <c r="B8519" s="94"/>
    </row>
    <row r="8520" spans="2:2">
      <c r="B8520" s="94"/>
    </row>
    <row r="8521" spans="2:2">
      <c r="B8521" s="94"/>
    </row>
    <row r="8522" spans="2:2">
      <c r="B8522" s="94"/>
    </row>
    <row r="8523" spans="2:2">
      <c r="B8523" s="94"/>
    </row>
    <row r="8524" spans="2:2">
      <c r="B8524" s="94"/>
    </row>
    <row r="8525" spans="2:2">
      <c r="B8525" s="94"/>
    </row>
    <row r="8526" spans="2:2">
      <c r="B8526" s="94"/>
    </row>
    <row r="8527" spans="2:2">
      <c r="B8527" s="94"/>
    </row>
    <row r="8528" spans="2:2">
      <c r="B8528" s="94"/>
    </row>
    <row r="8529" spans="2:2">
      <c r="B8529" s="94"/>
    </row>
    <row r="8530" spans="2:2">
      <c r="B8530" s="94"/>
    </row>
    <row r="8531" spans="2:2">
      <c r="B8531" s="94"/>
    </row>
    <row r="8532" spans="2:2">
      <c r="B8532" s="94"/>
    </row>
    <row r="8533" spans="2:2">
      <c r="B8533" s="94"/>
    </row>
    <row r="8534" spans="2:2">
      <c r="B8534" s="94"/>
    </row>
    <row r="8535" spans="2:2">
      <c r="B8535" s="94"/>
    </row>
    <row r="8536" spans="2:2">
      <c r="B8536" s="94"/>
    </row>
    <row r="8537" spans="2:2">
      <c r="B8537" s="94"/>
    </row>
    <row r="8538" spans="2:2">
      <c r="B8538" s="94"/>
    </row>
    <row r="8539" spans="2:2">
      <c r="B8539" s="94"/>
    </row>
    <row r="8540" spans="2:2">
      <c r="B8540" s="94"/>
    </row>
    <row r="8541" spans="2:2">
      <c r="B8541" s="94"/>
    </row>
    <row r="8542" spans="2:2">
      <c r="B8542" s="94"/>
    </row>
    <row r="8543" spans="2:2">
      <c r="B8543" s="94"/>
    </row>
    <row r="8544" spans="2:2">
      <c r="B8544" s="94"/>
    </row>
    <row r="8545" spans="2:2">
      <c r="B8545" s="94"/>
    </row>
    <row r="8546" spans="2:2">
      <c r="B8546" s="94"/>
    </row>
    <row r="8547" spans="2:2">
      <c r="B8547" s="94"/>
    </row>
    <row r="8548" spans="2:2">
      <c r="B8548" s="94"/>
    </row>
    <row r="8549" spans="2:2">
      <c r="B8549" s="94"/>
    </row>
    <row r="8550" spans="2:2">
      <c r="B8550" s="94"/>
    </row>
    <row r="8551" spans="2:2">
      <c r="B8551" s="94"/>
    </row>
    <row r="8552" spans="2:2">
      <c r="B8552" s="94"/>
    </row>
    <row r="8553" spans="2:2">
      <c r="B8553" s="94"/>
    </row>
    <row r="8554" spans="2:2">
      <c r="B8554" s="94"/>
    </row>
    <row r="8555" spans="2:2">
      <c r="B8555" s="94"/>
    </row>
    <row r="8556" spans="2:2">
      <c r="B8556" s="94"/>
    </row>
    <row r="8557" spans="2:2">
      <c r="B8557" s="94"/>
    </row>
    <row r="8558" spans="2:2">
      <c r="B8558" s="94"/>
    </row>
    <row r="8559" spans="2:2">
      <c r="B8559" s="94"/>
    </row>
    <row r="8560" spans="2:2">
      <c r="B8560" s="94"/>
    </row>
    <row r="8561" spans="2:2">
      <c r="B8561" s="94"/>
    </row>
    <row r="8562" spans="2:2">
      <c r="B8562" s="94"/>
    </row>
    <row r="8563" spans="2:2">
      <c r="B8563" s="94"/>
    </row>
    <row r="8564" spans="2:2">
      <c r="B8564" s="94"/>
    </row>
    <row r="8565" spans="2:2">
      <c r="B8565" s="94"/>
    </row>
    <row r="8566" spans="2:2">
      <c r="B8566" s="94"/>
    </row>
    <row r="8567" spans="2:2">
      <c r="B8567" s="94"/>
    </row>
    <row r="8568" spans="2:2">
      <c r="B8568" s="94"/>
    </row>
    <row r="8569" spans="2:2">
      <c r="B8569" s="94"/>
    </row>
    <row r="8570" spans="2:2">
      <c r="B8570" s="94"/>
    </row>
    <row r="8571" spans="2:2">
      <c r="B8571" s="94"/>
    </row>
    <row r="8572" spans="2:2">
      <c r="B8572" s="94"/>
    </row>
    <row r="8619" spans="2:2">
      <c r="B8619" s="94"/>
    </row>
    <row r="8620" spans="2:2">
      <c r="B8620" s="94"/>
    </row>
    <row r="8621" spans="2:2">
      <c r="B8621" s="94"/>
    </row>
    <row r="8622" spans="2:2">
      <c r="B8622" s="94"/>
    </row>
    <row r="8623" spans="2:2">
      <c r="B8623" s="94"/>
    </row>
    <row r="8624" spans="2:2">
      <c r="B8624" s="94"/>
    </row>
    <row r="8625" spans="2:2">
      <c r="B8625" s="94"/>
    </row>
    <row r="8626" spans="2:2">
      <c r="B8626" s="94"/>
    </row>
    <row r="8627" spans="2:2">
      <c r="B8627" s="94"/>
    </row>
    <row r="8628" spans="2:2">
      <c r="B8628" s="94"/>
    </row>
    <row r="8629" spans="2:2">
      <c r="B8629" s="94"/>
    </row>
    <row r="8630" spans="2:2">
      <c r="B8630" s="94"/>
    </row>
    <row r="8631" spans="2:2">
      <c r="B8631" s="94"/>
    </row>
    <row r="8632" spans="2:2">
      <c r="B8632" s="94"/>
    </row>
    <row r="8633" spans="2:2">
      <c r="B8633" s="94"/>
    </row>
    <row r="8634" spans="2:2">
      <c r="B8634" s="94"/>
    </row>
    <row r="8635" spans="2:2">
      <c r="B8635" s="94"/>
    </row>
    <row r="8636" spans="2:2">
      <c r="B8636" s="94"/>
    </row>
    <row r="8637" spans="2:2">
      <c r="B8637" s="94"/>
    </row>
    <row r="8638" spans="2:2">
      <c r="B8638" s="94"/>
    </row>
    <row r="8639" spans="2:2">
      <c r="B8639" s="94"/>
    </row>
    <row r="8640" spans="2:2">
      <c r="B8640" s="94"/>
    </row>
    <row r="8641" spans="2:2">
      <c r="B8641" s="94"/>
    </row>
    <row r="8642" spans="2:2">
      <c r="B8642" s="94"/>
    </row>
    <row r="8643" spans="2:2">
      <c r="B8643" s="94"/>
    </row>
    <row r="8644" spans="2:2">
      <c r="B8644" s="94"/>
    </row>
    <row r="8645" spans="2:2">
      <c r="B8645" s="94"/>
    </row>
    <row r="8676" spans="2:2">
      <c r="B8676" s="94"/>
    </row>
    <row r="8677" spans="2:2">
      <c r="B8677" s="94"/>
    </row>
    <row r="8678" spans="2:2">
      <c r="B8678" s="94"/>
    </row>
    <row r="8679" spans="2:2">
      <c r="B8679" s="94"/>
    </row>
    <row r="8680" spans="2:2">
      <c r="B8680" s="94"/>
    </row>
    <row r="8681" spans="2:2">
      <c r="B8681" s="94"/>
    </row>
    <row r="8682" spans="2:2">
      <c r="B8682" s="94"/>
    </row>
    <row r="8683" spans="2:2">
      <c r="B8683" s="94"/>
    </row>
    <row r="8684" spans="2:2">
      <c r="B8684" s="94"/>
    </row>
    <row r="8685" spans="2:2">
      <c r="B8685" s="94"/>
    </row>
    <row r="8686" spans="2:2">
      <c r="B8686" s="94"/>
    </row>
    <row r="8687" spans="2:2">
      <c r="B8687" s="94"/>
    </row>
    <row r="8688" spans="2:2">
      <c r="B8688" s="94"/>
    </row>
    <row r="8689" spans="2:2">
      <c r="B8689" s="94"/>
    </row>
    <row r="8690" spans="2:2">
      <c r="B8690" s="94"/>
    </row>
    <row r="8691" spans="2:2">
      <c r="B8691" s="94"/>
    </row>
    <row r="8692" spans="2:2">
      <c r="B8692" s="94"/>
    </row>
    <row r="8693" spans="2:2">
      <c r="B8693" s="94"/>
    </row>
    <row r="8694" spans="2:2">
      <c r="B8694" s="94"/>
    </row>
    <row r="8695" spans="2:2">
      <c r="B8695" s="94"/>
    </row>
    <row r="8716" spans="2:2">
      <c r="B8716" s="94"/>
    </row>
    <row r="8717" spans="2:2">
      <c r="B8717" s="94"/>
    </row>
    <row r="8718" spans="2:2">
      <c r="B8718" s="94"/>
    </row>
    <row r="8719" spans="2:2">
      <c r="B8719" s="94"/>
    </row>
    <row r="8720" spans="2:2">
      <c r="B8720" s="94"/>
    </row>
    <row r="8721" spans="2:2">
      <c r="B8721" s="94"/>
    </row>
    <row r="8722" spans="2:2">
      <c r="B8722" s="94"/>
    </row>
    <row r="8723" spans="2:2">
      <c r="B8723" s="94"/>
    </row>
    <row r="8724" spans="2:2">
      <c r="B8724" s="94"/>
    </row>
    <row r="8725" spans="2:2">
      <c r="B8725" s="94"/>
    </row>
    <row r="8726" spans="2:2">
      <c r="B8726" s="94"/>
    </row>
    <row r="8727" spans="2:2">
      <c r="B8727" s="94"/>
    </row>
    <row r="8728" spans="2:2">
      <c r="B8728" s="94"/>
    </row>
    <row r="8729" spans="2:2">
      <c r="B8729" s="94"/>
    </row>
    <row r="8730" spans="2:2">
      <c r="B8730" s="94"/>
    </row>
    <row r="8731" spans="2:2">
      <c r="B8731" s="94"/>
    </row>
    <row r="8732" spans="2:2">
      <c r="B8732" s="94"/>
    </row>
    <row r="8733" spans="2:2">
      <c r="B8733" s="94"/>
    </row>
    <row r="8734" spans="2:2">
      <c r="B8734" s="94"/>
    </row>
    <row r="8735" spans="2:2">
      <c r="B8735" s="94"/>
    </row>
    <row r="8736" spans="2:2">
      <c r="B8736" s="94"/>
    </row>
    <row r="8737" spans="2:2">
      <c r="B8737" s="94"/>
    </row>
    <row r="8738" spans="2:2">
      <c r="B8738" s="94"/>
    </row>
    <row r="8739" spans="2:2">
      <c r="B8739" s="94"/>
    </row>
    <row r="8740" spans="2:2">
      <c r="B8740" s="94"/>
    </row>
    <row r="8741" spans="2:2">
      <c r="B8741" s="94"/>
    </row>
    <row r="8742" spans="2:2">
      <c r="B8742" s="94"/>
    </row>
    <row r="8743" spans="2:2">
      <c r="B8743" s="94"/>
    </row>
    <row r="8744" spans="2:2">
      <c r="B8744" s="94"/>
    </row>
    <row r="8745" spans="2:2">
      <c r="B8745" s="94"/>
    </row>
    <row r="8746" spans="2:2">
      <c r="B8746" s="94"/>
    </row>
    <row r="8747" spans="2:2">
      <c r="B8747" s="94"/>
    </row>
    <row r="8748" spans="2:2">
      <c r="B8748" s="94"/>
    </row>
    <row r="8749" spans="2:2">
      <c r="B8749" s="94"/>
    </row>
    <row r="8750" spans="2:2">
      <c r="B8750" s="94"/>
    </row>
    <row r="8751" spans="2:2">
      <c r="B8751" s="94"/>
    </row>
    <row r="8752" spans="2:2">
      <c r="B8752" s="94"/>
    </row>
    <row r="8753" spans="2:2">
      <c r="B8753" s="94"/>
    </row>
    <row r="8754" spans="2:2">
      <c r="B8754" s="94"/>
    </row>
    <row r="8755" spans="2:2">
      <c r="B8755" s="94"/>
    </row>
    <row r="8756" spans="2:2">
      <c r="B8756" s="94"/>
    </row>
    <row r="8797" spans="2:2">
      <c r="B8797" s="94"/>
    </row>
    <row r="8798" spans="2:2">
      <c r="B8798" s="94"/>
    </row>
    <row r="8799" spans="2:2">
      <c r="B8799" s="94"/>
    </row>
    <row r="8800" spans="2:2">
      <c r="B8800" s="94"/>
    </row>
    <row r="8801" spans="2:2">
      <c r="B8801" s="94"/>
    </row>
    <row r="8802" spans="2:2">
      <c r="B8802" s="94"/>
    </row>
    <row r="8803" spans="2:2">
      <c r="B8803" s="94"/>
    </row>
    <row r="8804" spans="2:2">
      <c r="B8804" s="94"/>
    </row>
    <row r="8805" spans="2:2">
      <c r="B8805" s="94"/>
    </row>
    <row r="8806" spans="2:2">
      <c r="B8806" s="94"/>
    </row>
    <row r="8807" spans="2:2">
      <c r="B8807" s="94"/>
    </row>
    <row r="8808" spans="2:2">
      <c r="B8808" s="94"/>
    </row>
    <row r="8809" spans="2:2">
      <c r="B8809" s="94"/>
    </row>
    <row r="8810" spans="2:2">
      <c r="B8810" s="94"/>
    </row>
    <row r="8811" spans="2:2">
      <c r="B8811" s="94"/>
    </row>
    <row r="8812" spans="2:2">
      <c r="B8812" s="94"/>
    </row>
    <row r="8813" spans="2:2">
      <c r="B8813" s="94"/>
    </row>
    <row r="8814" spans="2:2">
      <c r="B8814" s="94"/>
    </row>
    <row r="8815" spans="2:2">
      <c r="B8815" s="94"/>
    </row>
    <row r="8816" spans="2:2">
      <c r="B8816" s="94"/>
    </row>
    <row r="8817" spans="2:2">
      <c r="B8817" s="94"/>
    </row>
    <row r="8818" spans="2:2">
      <c r="B8818" s="94"/>
    </row>
    <row r="8819" spans="2:2">
      <c r="B8819" s="94"/>
    </row>
    <row r="8820" spans="2:2">
      <c r="B8820" s="94"/>
    </row>
    <row r="8821" spans="2:2">
      <c r="B8821" s="94"/>
    </row>
    <row r="8822" spans="2:2">
      <c r="B8822" s="94"/>
    </row>
    <row r="8823" spans="2:2">
      <c r="B8823" s="94"/>
    </row>
    <row r="8824" spans="2:2">
      <c r="B8824" s="94"/>
    </row>
    <row r="8825" spans="2:2">
      <c r="B8825" s="94"/>
    </row>
    <row r="8826" spans="2:2">
      <c r="B8826" s="94"/>
    </row>
    <row r="8827" spans="2:2">
      <c r="B8827" s="94"/>
    </row>
    <row r="8828" spans="2:2">
      <c r="B8828" s="94"/>
    </row>
    <row r="8829" spans="2:2">
      <c r="B8829" s="94"/>
    </row>
    <row r="8830" spans="2:2">
      <c r="B8830" s="94"/>
    </row>
    <row r="8831" spans="2:2">
      <c r="B8831" s="94"/>
    </row>
    <row r="8832" spans="2:2">
      <c r="B8832" s="94"/>
    </row>
    <row r="8833" spans="2:2">
      <c r="B8833" s="94"/>
    </row>
    <row r="8834" spans="2:2">
      <c r="B8834" s="94"/>
    </row>
    <row r="8835" spans="2:2">
      <c r="B8835" s="94"/>
    </row>
    <row r="8836" spans="2:2">
      <c r="B8836" s="94"/>
    </row>
    <row r="8837" spans="2:2">
      <c r="B8837" s="94"/>
    </row>
    <row r="8858" spans="2:2">
      <c r="B8858" s="94"/>
    </row>
    <row r="8859" spans="2:2">
      <c r="B8859" s="94"/>
    </row>
    <row r="8860" spans="2:2">
      <c r="B8860" s="94"/>
    </row>
    <row r="8861" spans="2:2">
      <c r="B8861" s="94"/>
    </row>
    <row r="8862" spans="2:2">
      <c r="B8862" s="94"/>
    </row>
    <row r="8863" spans="2:2">
      <c r="B8863" s="94"/>
    </row>
    <row r="8864" spans="2:2">
      <c r="B8864" s="94"/>
    </row>
    <row r="8865" spans="2:2">
      <c r="B8865" s="94"/>
    </row>
    <row r="8866" spans="2:2">
      <c r="B8866" s="94"/>
    </row>
    <row r="8867" spans="2:2">
      <c r="B8867" s="94"/>
    </row>
    <row r="8868" spans="2:2">
      <c r="B8868" s="94"/>
    </row>
    <row r="8869" spans="2:2">
      <c r="B8869" s="94"/>
    </row>
    <row r="8870" spans="2:2">
      <c r="B8870" s="94"/>
    </row>
    <row r="8871" spans="2:2">
      <c r="B8871" s="94"/>
    </row>
    <row r="8872" spans="2:2">
      <c r="B8872" s="94"/>
    </row>
    <row r="8873" spans="2:2">
      <c r="B8873" s="94"/>
    </row>
    <row r="8874" spans="2:2">
      <c r="B8874" s="94"/>
    </row>
    <row r="8875" spans="2:2">
      <c r="B8875" s="94"/>
    </row>
    <row r="8876" spans="2:2">
      <c r="B8876" s="94"/>
    </row>
    <row r="8877" spans="2:2">
      <c r="B8877" s="94"/>
    </row>
    <row r="8931" spans="2:2">
      <c r="B8931" s="94"/>
    </row>
    <row r="8932" spans="2:2">
      <c r="B8932" s="94"/>
    </row>
    <row r="8933" spans="2:2">
      <c r="B8933" s="94"/>
    </row>
    <row r="8934" spans="2:2">
      <c r="B8934" s="94"/>
    </row>
    <row r="8935" spans="2:2">
      <c r="B8935" s="94"/>
    </row>
    <row r="8936" spans="2:2">
      <c r="B8936" s="94"/>
    </row>
    <row r="8937" spans="2:2">
      <c r="B8937" s="94"/>
    </row>
    <row r="8938" spans="2:2">
      <c r="B8938" s="94"/>
    </row>
    <row r="8939" spans="2:2">
      <c r="B8939" s="94"/>
    </row>
    <row r="8940" spans="2:2">
      <c r="B8940" s="94"/>
    </row>
    <row r="8941" spans="2:2">
      <c r="B8941" s="94"/>
    </row>
    <row r="8942" spans="2:2">
      <c r="B8942" s="94"/>
    </row>
    <row r="8943" spans="2:2">
      <c r="B8943" s="94"/>
    </row>
    <row r="8944" spans="2:2">
      <c r="B8944" s="94"/>
    </row>
    <row r="8945" spans="2:2">
      <c r="B8945" s="94"/>
    </row>
    <row r="8946" spans="2:2">
      <c r="B8946" s="94"/>
    </row>
    <row r="8947" spans="2:2">
      <c r="B8947" s="94"/>
    </row>
    <row r="8948" spans="2:2">
      <c r="B8948" s="94"/>
    </row>
    <row r="8949" spans="2:2">
      <c r="B8949" s="94"/>
    </row>
    <row r="8950" spans="2:2">
      <c r="B8950" s="94"/>
    </row>
    <row r="8951" spans="2:2">
      <c r="B8951" s="94"/>
    </row>
    <row r="8952" spans="2:2">
      <c r="B8952" s="94"/>
    </row>
    <row r="8953" spans="2:2">
      <c r="B8953" s="94"/>
    </row>
    <row r="8954" spans="2:2">
      <c r="B8954" s="94"/>
    </row>
    <row r="8955" spans="2:2">
      <c r="B8955" s="94"/>
    </row>
    <row r="8956" spans="2:2">
      <c r="B8956" s="94"/>
    </row>
    <row r="8957" spans="2:2">
      <c r="B8957" s="94"/>
    </row>
    <row r="8958" spans="2:2">
      <c r="B8958" s="94"/>
    </row>
    <row r="8979" spans="2:2">
      <c r="B8979" s="94"/>
    </row>
    <row r="8980" spans="2:2">
      <c r="B8980" s="94"/>
    </row>
    <row r="8981" spans="2:2">
      <c r="B8981" s="94"/>
    </row>
    <row r="8982" spans="2:2">
      <c r="B8982" s="94"/>
    </row>
    <row r="8983" spans="2:2">
      <c r="B8983" s="94"/>
    </row>
    <row r="8984" spans="2:2">
      <c r="B8984" s="94"/>
    </row>
    <row r="8985" spans="2:2">
      <c r="B8985" s="94"/>
    </row>
    <row r="8986" spans="2:2">
      <c r="B8986" s="94"/>
    </row>
    <row r="8987" spans="2:2">
      <c r="B8987" s="94"/>
    </row>
    <row r="8988" spans="2:2">
      <c r="B8988" s="94"/>
    </row>
    <row r="8989" spans="2:2">
      <c r="B8989" s="94"/>
    </row>
    <row r="8990" spans="2:2">
      <c r="B8990" s="94"/>
    </row>
    <row r="8991" spans="2:2">
      <c r="B8991" s="94"/>
    </row>
    <row r="8992" spans="2:2">
      <c r="B8992" s="94"/>
    </row>
    <row r="8993" spans="2:2">
      <c r="B8993" s="94"/>
    </row>
    <row r="8994" spans="2:2">
      <c r="B8994" s="94"/>
    </row>
    <row r="8995" spans="2:2">
      <c r="B8995" s="94"/>
    </row>
    <row r="8996" spans="2:2">
      <c r="B8996" s="94"/>
    </row>
    <row r="8997" spans="2:2">
      <c r="B8997" s="94"/>
    </row>
    <row r="8998" spans="2:2">
      <c r="B8998" s="94"/>
    </row>
    <row r="8999" spans="2:2">
      <c r="B8999" s="94"/>
    </row>
    <row r="9000" spans="2:2">
      <c r="B9000" s="94"/>
    </row>
    <row r="9001" spans="2:2">
      <c r="B9001" s="94"/>
    </row>
    <row r="9002" spans="2:2">
      <c r="B9002" s="94"/>
    </row>
    <row r="9003" spans="2:2">
      <c r="B9003" s="94"/>
    </row>
    <row r="9004" spans="2:2">
      <c r="B9004" s="94"/>
    </row>
    <row r="9005" spans="2:2">
      <c r="B9005" s="94"/>
    </row>
    <row r="9006" spans="2:2">
      <c r="B9006" s="94"/>
    </row>
    <row r="9007" spans="2:2">
      <c r="B9007" s="94"/>
    </row>
    <row r="9008" spans="2:2">
      <c r="B9008" s="94"/>
    </row>
    <row r="9009" spans="2:2">
      <c r="B9009" s="94"/>
    </row>
    <row r="9010" spans="2:2">
      <c r="B9010" s="94"/>
    </row>
    <row r="9011" spans="2:2">
      <c r="B9011" s="94"/>
    </row>
    <row r="9012" spans="2:2">
      <c r="B9012" s="94"/>
    </row>
    <row r="9013" spans="2:2">
      <c r="B9013" s="94"/>
    </row>
    <row r="9014" spans="2:2">
      <c r="B9014" s="94"/>
    </row>
    <row r="9015" spans="2:2">
      <c r="B9015" s="94"/>
    </row>
    <row r="9016" spans="2:2">
      <c r="B9016" s="94"/>
    </row>
    <row r="9017" spans="2:2">
      <c r="B9017" s="94"/>
    </row>
    <row r="9018" spans="2:2">
      <c r="B9018" s="94"/>
    </row>
    <row r="9039" spans="2:2">
      <c r="B9039" s="94"/>
    </row>
    <row r="9040" spans="2:2">
      <c r="B9040" s="94"/>
    </row>
    <row r="9059" spans="2:2">
      <c r="B9059" s="94"/>
    </row>
    <row r="9060" spans="2:2">
      <c r="B9060" s="94"/>
    </row>
    <row r="9061" spans="2:2">
      <c r="B9061" s="94"/>
    </row>
    <row r="9062" spans="2:2">
      <c r="B9062" s="94"/>
    </row>
    <row r="9063" spans="2:2">
      <c r="B9063" s="94"/>
    </row>
    <row r="9064" spans="2:2">
      <c r="B9064" s="94"/>
    </row>
    <row r="9065" spans="2:2">
      <c r="B9065" s="94"/>
    </row>
    <row r="9066" spans="2:2">
      <c r="B9066" s="94"/>
    </row>
    <row r="9067" spans="2:2">
      <c r="B9067" s="94"/>
    </row>
    <row r="9068" spans="2:2">
      <c r="B9068" s="94"/>
    </row>
    <row r="9069" spans="2:2">
      <c r="B9069" s="94"/>
    </row>
    <row r="9070" spans="2:2">
      <c r="B9070" s="94"/>
    </row>
    <row r="9071" spans="2:2">
      <c r="B9071" s="94"/>
    </row>
    <row r="9072" spans="2:2">
      <c r="B9072" s="94"/>
    </row>
    <row r="9073" spans="2:2">
      <c r="B9073" s="94"/>
    </row>
    <row r="9074" spans="2:2">
      <c r="B9074" s="94"/>
    </row>
    <row r="9075" spans="2:2">
      <c r="B9075" s="94"/>
    </row>
    <row r="9076" spans="2:2">
      <c r="B9076" s="94"/>
    </row>
    <row r="9077" spans="2:2">
      <c r="B9077" s="94"/>
    </row>
    <row r="9078" spans="2:2">
      <c r="B9078" s="94"/>
    </row>
    <row r="9079" spans="2:2">
      <c r="B9079" s="94"/>
    </row>
    <row r="9080" spans="2:2">
      <c r="B9080" s="94"/>
    </row>
    <row r="9081" spans="2:2">
      <c r="B9081" s="94"/>
    </row>
    <row r="9082" spans="2:2">
      <c r="B9082" s="94"/>
    </row>
    <row r="9083" spans="2:2">
      <c r="B9083" s="94"/>
    </row>
    <row r="9084" spans="2:2">
      <c r="B9084" s="94"/>
    </row>
    <row r="9085" spans="2:2">
      <c r="B9085" s="94"/>
    </row>
    <row r="9086" spans="2:2">
      <c r="B9086" s="94"/>
    </row>
    <row r="9087" spans="2:2">
      <c r="B9087" s="94"/>
    </row>
    <row r="9088" spans="2:2">
      <c r="B9088" s="94"/>
    </row>
    <row r="9089" spans="2:2">
      <c r="B9089" s="94"/>
    </row>
    <row r="9090" spans="2:2">
      <c r="B9090" s="94"/>
    </row>
    <row r="9091" spans="2:2">
      <c r="B9091" s="94"/>
    </row>
    <row r="9092" spans="2:2">
      <c r="B9092" s="94"/>
    </row>
    <row r="9093" spans="2:2">
      <c r="B9093" s="94"/>
    </row>
    <row r="9094" spans="2:2">
      <c r="B9094" s="94"/>
    </row>
    <row r="9095" spans="2:2">
      <c r="B9095" s="94"/>
    </row>
    <row r="9096" spans="2:2">
      <c r="B9096" s="94"/>
    </row>
    <row r="9097" spans="2:2">
      <c r="B9097" s="94"/>
    </row>
    <row r="9098" spans="2:2">
      <c r="B9098" s="94"/>
    </row>
    <row r="9099" spans="2:2">
      <c r="B9099" s="94"/>
    </row>
    <row r="9100" spans="2:2">
      <c r="B9100" s="94"/>
    </row>
    <row r="9141" spans="2:2">
      <c r="B9141" s="94"/>
    </row>
    <row r="9142" spans="2:2">
      <c r="B9142" s="94"/>
    </row>
    <row r="9143" spans="2:2">
      <c r="B9143" s="94"/>
    </row>
    <row r="9144" spans="2:2">
      <c r="B9144" s="94"/>
    </row>
    <row r="9145" spans="2:2">
      <c r="B9145" s="94"/>
    </row>
    <row r="9146" spans="2:2">
      <c r="B9146" s="94"/>
    </row>
    <row r="9147" spans="2:2">
      <c r="B9147" s="94"/>
    </row>
    <row r="9148" spans="2:2">
      <c r="B9148" s="94"/>
    </row>
    <row r="9149" spans="2:2">
      <c r="B9149" s="94"/>
    </row>
    <row r="9150" spans="2:2">
      <c r="B9150" s="94"/>
    </row>
    <row r="9151" spans="2:2">
      <c r="B9151" s="94"/>
    </row>
    <row r="9152" spans="2:2">
      <c r="B9152" s="94"/>
    </row>
    <row r="9153" spans="2:2">
      <c r="B9153" s="94"/>
    </row>
    <row r="9154" spans="2:2">
      <c r="B9154" s="94"/>
    </row>
    <row r="9155" spans="2:2">
      <c r="B9155" s="94"/>
    </row>
    <row r="9156" spans="2:2">
      <c r="B9156" s="94"/>
    </row>
    <row r="9157" spans="2:2">
      <c r="B9157" s="94"/>
    </row>
    <row r="9158" spans="2:2">
      <c r="B9158" s="94"/>
    </row>
    <row r="9159" spans="2:2">
      <c r="B9159" s="94"/>
    </row>
    <row r="9160" spans="2:2">
      <c r="B9160" s="94"/>
    </row>
    <row r="9161" spans="2:2">
      <c r="B9161" s="94"/>
    </row>
    <row r="9183" spans="2:2">
      <c r="B9183" s="94"/>
    </row>
    <row r="9184" spans="2:2">
      <c r="B9184" s="94"/>
    </row>
    <row r="9185" spans="2:2">
      <c r="B9185" s="94"/>
    </row>
    <row r="9243" spans="2:2">
      <c r="B9243" s="94"/>
    </row>
    <row r="9244" spans="2:2">
      <c r="B9244" s="94"/>
    </row>
    <row r="9245" spans="2:2">
      <c r="B9245" s="94"/>
    </row>
    <row r="9246" spans="2:2">
      <c r="B9246" s="94"/>
    </row>
    <row r="9247" spans="2:2">
      <c r="B9247" s="94"/>
    </row>
    <row r="9248" spans="2:2">
      <c r="B9248" s="94"/>
    </row>
    <row r="9249" spans="2:2">
      <c r="B9249" s="94"/>
    </row>
    <row r="9250" spans="2:2">
      <c r="B9250" s="94"/>
    </row>
    <row r="9251" spans="2:2">
      <c r="B9251" s="94"/>
    </row>
    <row r="9252" spans="2:2">
      <c r="B9252" s="94"/>
    </row>
    <row r="9253" spans="2:2">
      <c r="B9253" s="94"/>
    </row>
    <row r="9254" spans="2:2">
      <c r="B9254" s="94"/>
    </row>
    <row r="9255" spans="2:2">
      <c r="B9255" s="94"/>
    </row>
    <row r="9256" spans="2:2">
      <c r="B9256" s="94"/>
    </row>
    <row r="9257" spans="2:2">
      <c r="B9257" s="94"/>
    </row>
    <row r="9258" spans="2:2">
      <c r="B9258" s="94"/>
    </row>
    <row r="9259" spans="2:2">
      <c r="B9259" s="94"/>
    </row>
    <row r="9260" spans="2:2">
      <c r="B9260" s="94"/>
    </row>
    <row r="9261" spans="2:2">
      <c r="B9261" s="94"/>
    </row>
    <row r="9262" spans="2:2">
      <c r="B9262" s="94"/>
    </row>
    <row r="9263" spans="2:2">
      <c r="B9263" s="94"/>
    </row>
    <row r="9264" spans="2:2">
      <c r="B9264" s="94"/>
    </row>
    <row r="9265" spans="2:2">
      <c r="B9265" s="94"/>
    </row>
    <row r="9266" spans="2:2">
      <c r="B9266" s="94"/>
    </row>
    <row r="9267" spans="2:2">
      <c r="B9267" s="94"/>
    </row>
    <row r="9268" spans="2:2">
      <c r="B9268" s="94"/>
    </row>
    <row r="9269" spans="2:2">
      <c r="B9269" s="94"/>
    </row>
    <row r="9270" spans="2:2">
      <c r="B9270" s="94"/>
    </row>
    <row r="9271" spans="2:2">
      <c r="B9271" s="94"/>
    </row>
    <row r="9272" spans="2:2">
      <c r="B9272" s="94"/>
    </row>
    <row r="9273" spans="2:2">
      <c r="B9273" s="94"/>
    </row>
    <row r="9274" spans="2:2">
      <c r="B9274" s="94"/>
    </row>
    <row r="9275" spans="2:2">
      <c r="B9275" s="94"/>
    </row>
    <row r="9276" spans="2:2">
      <c r="B9276" s="94"/>
    </row>
    <row r="9277" spans="2:2">
      <c r="B9277" s="94"/>
    </row>
    <row r="9278" spans="2:2">
      <c r="B9278" s="94"/>
    </row>
    <row r="9279" spans="2:2">
      <c r="B9279" s="94"/>
    </row>
    <row r="9280" spans="2:2">
      <c r="B9280" s="94"/>
    </row>
    <row r="9281" spans="2:2">
      <c r="B9281" s="94"/>
    </row>
    <row r="9282" spans="2:2">
      <c r="B9282" s="94"/>
    </row>
    <row r="9283" spans="2:2">
      <c r="B9283" s="94"/>
    </row>
    <row r="9319" spans="2:2">
      <c r="B9319" s="94"/>
    </row>
    <row r="9320" spans="2:2">
      <c r="B9320" s="94"/>
    </row>
    <row r="9321" spans="2:2">
      <c r="B9321" s="94"/>
    </row>
    <row r="9322" spans="2:2">
      <c r="B9322" s="94"/>
    </row>
    <row r="9323" spans="2:2">
      <c r="B9323" s="94"/>
    </row>
    <row r="9324" spans="2:2">
      <c r="B9324" s="94"/>
    </row>
    <row r="9325" spans="2:2">
      <c r="B9325" s="94"/>
    </row>
    <row r="9326" spans="2:2">
      <c r="B9326" s="94"/>
    </row>
    <row r="9327" spans="2:2">
      <c r="B9327" s="94"/>
    </row>
    <row r="9328" spans="2:2">
      <c r="B9328" s="94"/>
    </row>
    <row r="9329" spans="2:2">
      <c r="B9329" s="94"/>
    </row>
    <row r="9330" spans="2:2">
      <c r="B9330" s="94"/>
    </row>
    <row r="9331" spans="2:2">
      <c r="B9331" s="94"/>
    </row>
    <row r="9332" spans="2:2">
      <c r="B9332" s="94"/>
    </row>
    <row r="9333" spans="2:2">
      <c r="B9333" s="94"/>
    </row>
    <row r="9334" spans="2:2">
      <c r="B9334" s="94"/>
    </row>
    <row r="9343" spans="2:2">
      <c r="B9343" s="94"/>
    </row>
    <row r="9344" spans="2:2">
      <c r="B9344" s="94"/>
    </row>
    <row r="9345" spans="2:2">
      <c r="B9345" s="94"/>
    </row>
    <row r="9346" spans="2:2">
      <c r="B9346" s="94"/>
    </row>
    <row r="9347" spans="2:2">
      <c r="B9347" s="94"/>
    </row>
    <row r="9348" spans="2:2">
      <c r="B9348" s="94"/>
    </row>
    <row r="9349" spans="2:2">
      <c r="B9349" s="94"/>
    </row>
    <row r="9350" spans="2:2">
      <c r="B9350" s="94"/>
    </row>
    <row r="9351" spans="2:2">
      <c r="B9351" s="94"/>
    </row>
    <row r="9352" spans="2:2">
      <c r="B9352" s="94"/>
    </row>
    <row r="9353" spans="2:2">
      <c r="B9353" s="94"/>
    </row>
    <row r="9354" spans="2:2">
      <c r="B9354" s="94"/>
    </row>
    <row r="9355" spans="2:2">
      <c r="B9355" s="94"/>
    </row>
    <row r="9356" spans="2:2">
      <c r="B9356" s="94"/>
    </row>
    <row r="9357" spans="2:2">
      <c r="B9357" s="94"/>
    </row>
    <row r="9358" spans="2:2">
      <c r="B9358" s="94"/>
    </row>
    <row r="9359" spans="2:2">
      <c r="B9359" s="94"/>
    </row>
    <row r="9360" spans="2:2">
      <c r="B9360" s="94"/>
    </row>
    <row r="9361" spans="2:2">
      <c r="B9361" s="94"/>
    </row>
    <row r="9362" spans="2:2">
      <c r="B9362" s="94"/>
    </row>
    <row r="9363" spans="2:2">
      <c r="B9363" s="94"/>
    </row>
    <row r="9404" spans="2:2">
      <c r="B9404" s="94"/>
    </row>
    <row r="9405" spans="2:2">
      <c r="B9405" s="94"/>
    </row>
    <row r="9406" spans="2:2">
      <c r="B9406" s="94"/>
    </row>
    <row r="9407" spans="2:2">
      <c r="B9407" s="94"/>
    </row>
    <row r="9408" spans="2:2">
      <c r="B9408" s="94"/>
    </row>
    <row r="9409" spans="2:2">
      <c r="B9409" s="94"/>
    </row>
    <row r="9410" spans="2:2">
      <c r="B9410" s="94"/>
    </row>
    <row r="9411" spans="2:2">
      <c r="B9411" s="94"/>
    </row>
    <row r="9412" spans="2:2">
      <c r="B9412" s="94"/>
    </row>
    <row r="9413" spans="2:2">
      <c r="B9413" s="94"/>
    </row>
    <row r="9414" spans="2:2">
      <c r="B9414" s="94"/>
    </row>
    <row r="9415" spans="2:2">
      <c r="B9415" s="94"/>
    </row>
    <row r="9416" spans="2:2">
      <c r="B9416" s="94"/>
    </row>
    <row r="9417" spans="2:2">
      <c r="B9417" s="94"/>
    </row>
    <row r="9418" spans="2:2">
      <c r="B9418" s="94"/>
    </row>
    <row r="9419" spans="2:2">
      <c r="B9419" s="94"/>
    </row>
    <row r="9420" spans="2:2">
      <c r="B9420" s="94"/>
    </row>
    <row r="9421" spans="2:2">
      <c r="B9421" s="94"/>
    </row>
    <row r="9422" spans="2:2">
      <c r="B9422" s="94"/>
    </row>
    <row r="9423" spans="2:2">
      <c r="B9423" s="94"/>
    </row>
    <row r="9424" spans="2:2">
      <c r="B9424" s="94"/>
    </row>
    <row r="9425" spans="2:2">
      <c r="B9425" s="94"/>
    </row>
    <row r="9426" spans="2:2">
      <c r="B9426" s="94"/>
    </row>
    <row r="9427" spans="2:2">
      <c r="B9427" s="94"/>
    </row>
    <row r="9428" spans="2:2">
      <c r="B9428" s="94"/>
    </row>
    <row r="9429" spans="2:2">
      <c r="B9429" s="94"/>
    </row>
    <row r="9430" spans="2:2">
      <c r="B9430" s="94"/>
    </row>
    <row r="9431" spans="2:2">
      <c r="B9431" s="94"/>
    </row>
    <row r="9432" spans="2:2">
      <c r="B9432" s="94"/>
    </row>
    <row r="9433" spans="2:2">
      <c r="B9433" s="94"/>
    </row>
    <row r="9434" spans="2:2">
      <c r="B9434" s="94"/>
    </row>
    <row r="9435" spans="2:2">
      <c r="B9435" s="94"/>
    </row>
    <row r="9436" spans="2:2">
      <c r="B9436" s="94"/>
    </row>
    <row r="9437" spans="2:2">
      <c r="B9437" s="94"/>
    </row>
    <row r="9438" spans="2:2">
      <c r="B9438" s="94"/>
    </row>
    <row r="9439" spans="2:2">
      <c r="B9439" s="94"/>
    </row>
    <row r="9440" spans="2:2">
      <c r="B9440" s="94"/>
    </row>
    <row r="9441" spans="2:2">
      <c r="B9441" s="94"/>
    </row>
    <row r="9442" spans="2:2">
      <c r="B9442" s="94"/>
    </row>
    <row r="9443" spans="2:2">
      <c r="B9443" s="94"/>
    </row>
    <row r="9444" spans="2:2">
      <c r="B9444" s="94"/>
    </row>
    <row r="9445" spans="2:2">
      <c r="B9445" s="94"/>
    </row>
    <row r="9531" spans="2:2">
      <c r="B9531" s="94"/>
    </row>
    <row r="9532" spans="2:2">
      <c r="B9532" s="94"/>
    </row>
    <row r="9533" spans="2:2">
      <c r="B9533" s="94"/>
    </row>
    <row r="9534" spans="2:2">
      <c r="B9534" s="94"/>
    </row>
    <row r="9535" spans="2:2">
      <c r="B9535" s="94"/>
    </row>
    <row r="9536" spans="2:2">
      <c r="B9536" s="94"/>
    </row>
    <row r="9537" spans="2:2">
      <c r="B9537" s="94"/>
    </row>
    <row r="9538" spans="2:2">
      <c r="B9538" s="94"/>
    </row>
    <row r="9539" spans="2:2">
      <c r="B9539" s="94"/>
    </row>
    <row r="9540" spans="2:2">
      <c r="B9540" s="94"/>
    </row>
    <row r="9541" spans="2:2">
      <c r="B9541" s="94"/>
    </row>
    <row r="9542" spans="2:2">
      <c r="B9542" s="94"/>
    </row>
    <row r="9543" spans="2:2">
      <c r="B9543" s="94"/>
    </row>
    <row r="9544" spans="2:2">
      <c r="B9544" s="94"/>
    </row>
    <row r="9545" spans="2:2">
      <c r="B9545" s="94"/>
    </row>
    <row r="9546" spans="2:2">
      <c r="B9546" s="94"/>
    </row>
    <row r="9561" spans="2:2">
      <c r="B9561" s="94"/>
    </row>
    <row r="9562" spans="2:2">
      <c r="B9562" s="94"/>
    </row>
    <row r="9563" spans="2:2">
      <c r="B9563" s="94"/>
    </row>
    <row r="9564" spans="2:2">
      <c r="B9564" s="94"/>
    </row>
    <row r="9565" spans="2:2">
      <c r="B9565" s="94"/>
    </row>
    <row r="9566" spans="2:2">
      <c r="B9566" s="94"/>
    </row>
    <row r="9567" spans="2:2">
      <c r="B9567" s="94"/>
    </row>
    <row r="9568" spans="2:2">
      <c r="B9568" s="94"/>
    </row>
    <row r="9569" spans="2:2">
      <c r="B9569" s="94"/>
    </row>
    <row r="9570" spans="2:2">
      <c r="B9570" s="94"/>
    </row>
    <row r="9571" spans="2:2">
      <c r="B9571" s="94"/>
    </row>
    <row r="9572" spans="2:2">
      <c r="B9572" s="94"/>
    </row>
    <row r="9573" spans="2:2">
      <c r="B9573" s="94"/>
    </row>
    <row r="9574" spans="2:2">
      <c r="B9574" s="94"/>
    </row>
    <row r="9575" spans="2:2">
      <c r="B9575" s="94"/>
    </row>
    <row r="9576" spans="2:2">
      <c r="B9576" s="94"/>
    </row>
    <row r="9577" spans="2:2">
      <c r="B9577" s="94"/>
    </row>
    <row r="9578" spans="2:2">
      <c r="B9578" s="94"/>
    </row>
    <row r="9579" spans="2:2">
      <c r="B9579" s="94"/>
    </row>
    <row r="9580" spans="2:2">
      <c r="B9580" s="94"/>
    </row>
    <row r="9581" spans="2:2">
      <c r="B9581" s="94"/>
    </row>
    <row r="9582" spans="2:2">
      <c r="B9582" s="94"/>
    </row>
    <row r="9583" spans="2:2">
      <c r="B9583" s="94"/>
    </row>
    <row r="9584" spans="2:2">
      <c r="B9584" s="94"/>
    </row>
    <row r="9585" spans="2:2">
      <c r="B9585" s="94"/>
    </row>
    <row r="9586" spans="2:2">
      <c r="B9586" s="94"/>
    </row>
    <row r="9637" spans="2:2">
      <c r="B9637" s="94"/>
    </row>
    <row r="9638" spans="2:2">
      <c r="B9638" s="94"/>
    </row>
    <row r="9639" spans="2:2">
      <c r="B9639" s="94"/>
    </row>
    <row r="9640" spans="2:2">
      <c r="B9640" s="94"/>
    </row>
    <row r="9641" spans="2:2">
      <c r="B9641" s="94"/>
    </row>
    <row r="9642" spans="2:2">
      <c r="B9642" s="94"/>
    </row>
    <row r="9643" spans="2:2">
      <c r="B9643" s="94"/>
    </row>
    <row r="9644" spans="2:2">
      <c r="B9644" s="94"/>
    </row>
    <row r="9645" spans="2:2">
      <c r="B9645" s="94"/>
    </row>
    <row r="9646" spans="2:2">
      <c r="B9646" s="94"/>
    </row>
    <row r="9647" spans="2:2">
      <c r="B9647" s="94"/>
    </row>
    <row r="9648" spans="2:2">
      <c r="B9648" s="94"/>
    </row>
    <row r="9649" spans="2:2">
      <c r="B9649" s="94"/>
    </row>
    <row r="9650" spans="2:2">
      <c r="B9650" s="94"/>
    </row>
    <row r="9651" spans="2:2">
      <c r="B9651" s="94"/>
    </row>
    <row r="9652" spans="2:2">
      <c r="B9652" s="94"/>
    </row>
    <row r="9653" spans="2:2">
      <c r="B9653" s="94"/>
    </row>
    <row r="9654" spans="2:2">
      <c r="B9654" s="94"/>
    </row>
    <row r="9655" spans="2:2">
      <c r="B9655" s="94"/>
    </row>
    <row r="9656" spans="2:2">
      <c r="B9656" s="94"/>
    </row>
    <row r="9657" spans="2:2">
      <c r="B9657" s="94"/>
    </row>
    <row r="9658" spans="2:2">
      <c r="B9658" s="94"/>
    </row>
    <row r="9659" spans="2:2">
      <c r="B9659" s="94"/>
    </row>
    <row r="9660" spans="2:2">
      <c r="B9660" s="94"/>
    </row>
    <row r="9661" spans="2:2">
      <c r="B9661" s="94"/>
    </row>
    <row r="9662" spans="2:2">
      <c r="B9662" s="94"/>
    </row>
    <row r="9663" spans="2:2">
      <c r="B9663" s="94"/>
    </row>
    <row r="9664" spans="2:2">
      <c r="B9664" s="94"/>
    </row>
    <row r="9665" spans="2:2">
      <c r="B9665" s="94"/>
    </row>
    <row r="9666" spans="2:2">
      <c r="B9666" s="94"/>
    </row>
    <row r="9667" spans="2:2">
      <c r="B9667" s="94"/>
    </row>
    <row r="9668" spans="2:2">
      <c r="B9668" s="94"/>
    </row>
    <row r="9669" spans="2:2">
      <c r="B9669" s="94"/>
    </row>
    <row r="9670" spans="2:2">
      <c r="B9670" s="94"/>
    </row>
    <row r="9671" spans="2:2">
      <c r="B9671" s="94"/>
    </row>
    <row r="9672" spans="2:2">
      <c r="B9672" s="94"/>
    </row>
    <row r="9673" spans="2:2">
      <c r="B9673" s="94"/>
    </row>
    <row r="9674" spans="2:2">
      <c r="B9674" s="94"/>
    </row>
    <row r="9675" spans="2:2">
      <c r="B9675" s="94"/>
    </row>
    <row r="9676" spans="2:2">
      <c r="B9676" s="94"/>
    </row>
    <row r="9677" spans="2:2">
      <c r="B9677" s="94"/>
    </row>
    <row r="9678" spans="2:2">
      <c r="B9678" s="94"/>
    </row>
    <row r="9679" spans="2:2">
      <c r="B9679" s="94"/>
    </row>
    <row r="9680" spans="2:2">
      <c r="B9680" s="94"/>
    </row>
    <row r="9681" spans="2:2">
      <c r="B9681" s="94"/>
    </row>
    <row r="9682" spans="2:2">
      <c r="B9682" s="94"/>
    </row>
    <row r="9683" spans="2:2">
      <c r="B9683" s="94"/>
    </row>
    <row r="9684" spans="2:2">
      <c r="B9684" s="94"/>
    </row>
    <row r="9685" spans="2:2">
      <c r="B9685" s="94"/>
    </row>
    <row r="9686" spans="2:2">
      <c r="B9686" s="94"/>
    </row>
    <row r="9687" spans="2:2">
      <c r="B9687" s="94"/>
    </row>
    <row r="9688" spans="2:2">
      <c r="B9688" s="94"/>
    </row>
    <row r="9722" spans="2:2">
      <c r="B9722" s="94"/>
    </row>
    <row r="9723" spans="2:2">
      <c r="B9723" s="94"/>
    </row>
    <row r="9724" spans="2:2">
      <c r="B9724" s="94"/>
    </row>
    <row r="9725" spans="2:2">
      <c r="B9725" s="94"/>
    </row>
    <row r="9726" spans="2:2">
      <c r="B9726" s="94"/>
    </row>
    <row r="9727" spans="2:2">
      <c r="B9727" s="94"/>
    </row>
    <row r="9728" spans="2:2">
      <c r="B9728" s="94"/>
    </row>
    <row r="9729" spans="2:2">
      <c r="B9729" s="94"/>
    </row>
    <row r="9750" spans="2:2">
      <c r="B9750" s="94"/>
    </row>
    <row r="9751" spans="2:2">
      <c r="B9751" s="94"/>
    </row>
    <row r="9752" spans="2:2">
      <c r="B9752" s="94"/>
    </row>
    <row r="9753" spans="2:2">
      <c r="B9753" s="94"/>
    </row>
    <row r="9754" spans="2:2">
      <c r="B9754" s="94"/>
    </row>
    <row r="9755" spans="2:2">
      <c r="B9755" s="94"/>
    </row>
    <row r="9756" spans="2:2">
      <c r="B9756" s="94"/>
    </row>
    <row r="9757" spans="2:2">
      <c r="B9757" s="94"/>
    </row>
    <row r="9758" spans="2:2">
      <c r="B9758" s="94"/>
    </row>
    <row r="9759" spans="2:2">
      <c r="B9759" s="94"/>
    </row>
    <row r="9760" spans="2:2">
      <c r="B9760" s="94"/>
    </row>
    <row r="9761" spans="2:2">
      <c r="B9761" s="94"/>
    </row>
    <row r="9762" spans="2:2">
      <c r="B9762" s="94"/>
    </row>
    <row r="9763" spans="2:2">
      <c r="B9763" s="94"/>
    </row>
    <row r="9764" spans="2:2">
      <c r="B9764" s="94"/>
    </row>
    <row r="9765" spans="2:2">
      <c r="B9765" s="94"/>
    </row>
    <row r="9766" spans="2:2">
      <c r="B9766" s="94"/>
    </row>
    <row r="9767" spans="2:2">
      <c r="B9767" s="94"/>
    </row>
    <row r="9768" spans="2:2">
      <c r="B9768" s="94"/>
    </row>
    <row r="9769" spans="2:2">
      <c r="B9769" s="94"/>
    </row>
    <row r="9790" spans="2:2">
      <c r="B9790" s="94"/>
    </row>
    <row r="9791" spans="2:2">
      <c r="B9791" s="94"/>
    </row>
    <row r="9792" spans="2:2">
      <c r="B9792" s="94"/>
    </row>
    <row r="9793" spans="2:2">
      <c r="B9793" s="94"/>
    </row>
    <row r="9794" spans="2:2">
      <c r="B9794" s="94"/>
    </row>
    <row r="9795" spans="2:2">
      <c r="B9795" s="94"/>
    </row>
    <row r="9796" spans="2:2">
      <c r="B9796" s="94"/>
    </row>
    <row r="9797" spans="2:2">
      <c r="B9797" s="94"/>
    </row>
    <row r="9798" spans="2:2">
      <c r="B9798" s="94"/>
    </row>
    <row r="9799" spans="2:2">
      <c r="B9799" s="94"/>
    </row>
    <row r="9800" spans="2:2">
      <c r="B9800" s="94"/>
    </row>
    <row r="9801" spans="2:2">
      <c r="B9801" s="94"/>
    </row>
    <row r="9802" spans="2:2">
      <c r="B9802" s="94"/>
    </row>
    <row r="9803" spans="2:2">
      <c r="B9803" s="94"/>
    </row>
    <row r="9804" spans="2:2">
      <c r="B9804" s="94"/>
    </row>
    <row r="9805" spans="2:2">
      <c r="B9805" s="94"/>
    </row>
    <row r="9806" spans="2:2">
      <c r="B9806" s="94"/>
    </row>
    <row r="9807" spans="2:2">
      <c r="B9807" s="94"/>
    </row>
    <row r="9808" spans="2:2">
      <c r="B9808" s="94"/>
    </row>
    <row r="9809" spans="2:2">
      <c r="B9809" s="94"/>
    </row>
    <row r="9810" spans="2:2">
      <c r="B9810" s="94"/>
    </row>
    <row r="9831" spans="2:2">
      <c r="B9831" s="94"/>
    </row>
    <row r="9832" spans="2:2">
      <c r="B9832" s="94"/>
    </row>
    <row r="9833" spans="2:2">
      <c r="B9833" s="94"/>
    </row>
    <row r="9834" spans="2:2">
      <c r="B9834" s="94"/>
    </row>
    <row r="9835" spans="2:2">
      <c r="B9835" s="94"/>
    </row>
    <row r="9836" spans="2:2">
      <c r="B9836" s="94"/>
    </row>
    <row r="9837" spans="2:2">
      <c r="B9837" s="94"/>
    </row>
    <row r="9838" spans="2:2">
      <c r="B9838" s="94"/>
    </row>
    <row r="9839" spans="2:2">
      <c r="B9839" s="94"/>
    </row>
    <row r="9840" spans="2:2">
      <c r="B9840" s="94"/>
    </row>
    <row r="9841" spans="2:2">
      <c r="B9841" s="94"/>
    </row>
    <row r="9842" spans="2:2">
      <c r="B9842" s="94"/>
    </row>
    <row r="9843" spans="2:2">
      <c r="B9843" s="94"/>
    </row>
    <row r="9844" spans="2:2">
      <c r="B9844" s="94"/>
    </row>
    <row r="9851" spans="2:2">
      <c r="B9851" s="94"/>
    </row>
    <row r="9852" spans="2:2">
      <c r="B9852" s="94"/>
    </row>
    <row r="9853" spans="2:2">
      <c r="B9853" s="94"/>
    </row>
    <row r="9854" spans="2:2">
      <c r="B9854" s="94"/>
    </row>
    <row r="9855" spans="2:2">
      <c r="B9855" s="94"/>
    </row>
    <row r="9856" spans="2:2">
      <c r="B9856" s="94"/>
    </row>
    <row r="9857" spans="2:2">
      <c r="B9857" s="94"/>
    </row>
    <row r="9858" spans="2:2">
      <c r="B9858" s="94"/>
    </row>
    <row r="9859" spans="2:2">
      <c r="B9859" s="94"/>
    </row>
    <row r="9860" spans="2:2">
      <c r="B9860" s="94"/>
    </row>
    <row r="9861" spans="2:2">
      <c r="B9861" s="94"/>
    </row>
    <row r="9862" spans="2:2">
      <c r="B9862" s="94"/>
    </row>
    <row r="9863" spans="2:2">
      <c r="B9863" s="94"/>
    </row>
    <row r="9864" spans="2:2">
      <c r="B9864" s="94"/>
    </row>
    <row r="9865" spans="2:2">
      <c r="B9865" s="94"/>
    </row>
    <row r="9866" spans="2:2">
      <c r="B9866" s="94"/>
    </row>
    <row r="9867" spans="2:2">
      <c r="B9867" s="94"/>
    </row>
    <row r="9868" spans="2:2">
      <c r="B9868" s="94"/>
    </row>
    <row r="9869" spans="2:2">
      <c r="B9869" s="94"/>
    </row>
    <row r="9870" spans="2:2">
      <c r="B9870" s="94"/>
    </row>
    <row r="9871" spans="2:2">
      <c r="B9871" s="94"/>
    </row>
    <row r="9890" spans="2:2">
      <c r="B9890" s="94"/>
    </row>
    <row r="9891" spans="2:2">
      <c r="B9891" s="94"/>
    </row>
    <row r="9892" spans="2:2">
      <c r="B9892" s="94"/>
    </row>
    <row r="9893" spans="2:2">
      <c r="B9893" s="94"/>
    </row>
    <row r="9894" spans="2:2">
      <c r="B9894" s="94"/>
    </row>
    <row r="9895" spans="2:2">
      <c r="B9895" s="94"/>
    </row>
    <row r="9896" spans="2:2">
      <c r="B9896" s="94"/>
    </row>
    <row r="9897" spans="2:2">
      <c r="B9897" s="94"/>
    </row>
    <row r="9898" spans="2:2">
      <c r="B9898" s="94"/>
    </row>
    <row r="9899" spans="2:2">
      <c r="B9899" s="94"/>
    </row>
    <row r="9900" spans="2:2">
      <c r="B9900" s="94"/>
    </row>
    <row r="9901" spans="2:2">
      <c r="B9901" s="94"/>
    </row>
    <row r="9902" spans="2:2">
      <c r="B9902" s="94"/>
    </row>
    <row r="9903" spans="2:2">
      <c r="B9903" s="94"/>
    </row>
    <row r="9904" spans="2:2">
      <c r="B9904" s="94"/>
    </row>
    <row r="9905" spans="2:2">
      <c r="B9905" s="94"/>
    </row>
    <row r="9906" spans="2:2">
      <c r="B9906" s="94"/>
    </row>
    <row r="9907" spans="2:2">
      <c r="B9907" s="94"/>
    </row>
    <row r="9908" spans="2:2">
      <c r="B9908" s="94"/>
    </row>
    <row r="9909" spans="2:2">
      <c r="B9909" s="94"/>
    </row>
    <row r="9910" spans="2:2">
      <c r="B9910" s="94"/>
    </row>
    <row r="9911" spans="2:2">
      <c r="B9911" s="94"/>
    </row>
    <row r="9912" spans="2:2">
      <c r="B9912" s="94"/>
    </row>
    <row r="9913" spans="2:2">
      <c r="B9913" s="94"/>
    </row>
    <row r="9914" spans="2:2">
      <c r="B9914" s="94"/>
    </row>
    <row r="9915" spans="2:2">
      <c r="B9915" s="94"/>
    </row>
    <row r="9916" spans="2:2">
      <c r="B9916" s="94"/>
    </row>
    <row r="9917" spans="2:2">
      <c r="B9917" s="94"/>
    </row>
    <row r="9918" spans="2:2">
      <c r="B9918" s="94"/>
    </row>
    <row r="9919" spans="2:2">
      <c r="B9919" s="94"/>
    </row>
    <row r="9920" spans="2:2">
      <c r="B9920" s="94"/>
    </row>
    <row r="9921" spans="2:2">
      <c r="B9921" s="94"/>
    </row>
    <row r="9922" spans="2:2">
      <c r="B9922" s="94"/>
    </row>
    <row r="9923" spans="2:2">
      <c r="B9923" s="94"/>
    </row>
    <row r="9924" spans="2:2">
      <c r="B9924" s="94"/>
    </row>
    <row r="9925" spans="2:2">
      <c r="B9925" s="94"/>
    </row>
    <row r="9931" spans="2:2">
      <c r="B9931" s="94"/>
    </row>
    <row r="9932" spans="2:2">
      <c r="B9932" s="94"/>
    </row>
    <row r="9933" spans="2:2">
      <c r="B9933" s="94"/>
    </row>
    <row r="9934" spans="2:2">
      <c r="B9934" s="94"/>
    </row>
    <row r="9951" spans="2:2">
      <c r="B9951" s="94"/>
    </row>
    <row r="9952" spans="2:2">
      <c r="B9952" s="94"/>
    </row>
    <row r="9953" spans="2:2">
      <c r="B9953" s="94"/>
    </row>
    <row r="9954" spans="2:2">
      <c r="B9954" s="94"/>
    </row>
    <row r="9955" spans="2:2">
      <c r="B9955" s="94"/>
    </row>
    <row r="9956" spans="2:2">
      <c r="B9956" s="94"/>
    </row>
    <row r="9957" spans="2:2">
      <c r="B9957" s="94"/>
    </row>
    <row r="9958" spans="2:2">
      <c r="B9958" s="94"/>
    </row>
    <row r="9959" spans="2:2">
      <c r="B9959" s="94"/>
    </row>
    <row r="9960" spans="2:2">
      <c r="B9960" s="94"/>
    </row>
    <row r="9961" spans="2:2">
      <c r="B9961" s="94"/>
    </row>
    <row r="9962" spans="2:2">
      <c r="B9962" s="94"/>
    </row>
    <row r="9963" spans="2:2">
      <c r="B9963" s="94"/>
    </row>
    <row r="9964" spans="2:2">
      <c r="B9964" s="94"/>
    </row>
    <row r="9965" spans="2:2">
      <c r="B9965" s="94"/>
    </row>
    <row r="9966" spans="2:2">
      <c r="B9966" s="94"/>
    </row>
    <row r="9967" spans="2:2">
      <c r="B9967" s="94"/>
    </row>
    <row r="9968" spans="2:2">
      <c r="B9968" s="94"/>
    </row>
    <row r="9969" spans="2:2">
      <c r="B9969" s="94"/>
    </row>
    <row r="10028" spans="2:2">
      <c r="B10028" s="94"/>
    </row>
    <row r="10029" spans="2:2">
      <c r="B10029" s="94"/>
    </row>
    <row r="10030" spans="2:2">
      <c r="B10030" s="94"/>
    </row>
    <row r="10031" spans="2:2">
      <c r="B10031" s="94"/>
    </row>
    <row r="10032" spans="2:2">
      <c r="B10032" s="94"/>
    </row>
    <row r="10033" spans="2:2">
      <c r="B10033" s="94"/>
    </row>
    <row r="10034" spans="2:2">
      <c r="B10034" s="94"/>
    </row>
    <row r="10035" spans="2:2">
      <c r="B10035" s="94"/>
    </row>
    <row r="10036" spans="2:2">
      <c r="B10036" s="94"/>
    </row>
    <row r="10037" spans="2:2">
      <c r="B10037" s="94"/>
    </row>
    <row r="10038" spans="2:2">
      <c r="B10038" s="94"/>
    </row>
    <row r="10039" spans="2:2">
      <c r="B10039" s="94"/>
    </row>
    <row r="10040" spans="2:2">
      <c r="B10040" s="94"/>
    </row>
    <row r="10041" spans="2:2">
      <c r="B10041" s="94"/>
    </row>
    <row r="10042" spans="2:2">
      <c r="B10042" s="94"/>
    </row>
    <row r="10043" spans="2:2">
      <c r="B10043" s="94"/>
    </row>
    <row r="10044" spans="2:2">
      <c r="B10044" s="94"/>
    </row>
    <row r="10045" spans="2:2">
      <c r="B10045" s="94"/>
    </row>
    <row r="10046" spans="2:2">
      <c r="B10046" s="94"/>
    </row>
    <row r="10047" spans="2:2">
      <c r="B10047" s="94"/>
    </row>
    <row r="10048" spans="2:2">
      <c r="B10048" s="94"/>
    </row>
    <row r="10049" spans="2:2">
      <c r="B10049" s="94"/>
    </row>
    <row r="10050" spans="2:2">
      <c r="B10050" s="94"/>
    </row>
    <row r="10051" spans="2:2">
      <c r="B10051" s="94"/>
    </row>
    <row r="10052" spans="2:2">
      <c r="B10052" s="94"/>
    </row>
    <row r="10053" spans="2:2">
      <c r="B10053" s="94"/>
    </row>
    <row r="10054" spans="2:2">
      <c r="B10054" s="94"/>
    </row>
    <row r="10055" spans="2:2">
      <c r="B10055" s="94"/>
    </row>
    <row r="10056" spans="2:2">
      <c r="B10056" s="94"/>
    </row>
    <row r="10057" spans="2:2">
      <c r="B10057" s="94"/>
    </row>
    <row r="10058" spans="2:2">
      <c r="B10058" s="94"/>
    </row>
    <row r="10059" spans="2:2">
      <c r="B10059" s="94"/>
    </row>
    <row r="10060" spans="2:2">
      <c r="B10060" s="94"/>
    </row>
    <row r="10061" spans="2:2">
      <c r="B10061" s="94"/>
    </row>
    <row r="10062" spans="2:2">
      <c r="B10062" s="94"/>
    </row>
    <row r="10063" spans="2:2">
      <c r="B10063" s="94"/>
    </row>
    <row r="10064" spans="2:2">
      <c r="B10064" s="94"/>
    </row>
    <row r="10065" spans="2:2">
      <c r="B10065" s="94"/>
    </row>
    <row r="10066" spans="2:2">
      <c r="B10066" s="94"/>
    </row>
    <row r="10067" spans="2:2">
      <c r="B10067" s="94"/>
    </row>
    <row r="10068" spans="2:2">
      <c r="B10068" s="94"/>
    </row>
    <row r="10069" spans="2:2">
      <c r="B10069" s="94"/>
    </row>
    <row r="10070" spans="2:2">
      <c r="B10070" s="94"/>
    </row>
    <row r="10071" spans="2:2">
      <c r="B10071" s="94"/>
    </row>
    <row r="10072" spans="2:2">
      <c r="B10072" s="94"/>
    </row>
    <row r="10076" spans="2:2">
      <c r="B10076" s="94"/>
    </row>
    <row r="10077" spans="2:2">
      <c r="B10077" s="94"/>
    </row>
    <row r="10078" spans="2:2">
      <c r="B10078" s="94"/>
    </row>
    <row r="10079" spans="2:2">
      <c r="B10079" s="94"/>
    </row>
    <row r="10080" spans="2:2">
      <c r="B10080" s="94"/>
    </row>
    <row r="10081" spans="2:2">
      <c r="B10081" s="94"/>
    </row>
    <row r="10082" spans="2:2">
      <c r="B10082" s="94"/>
    </row>
    <row r="10083" spans="2:2">
      <c r="B10083" s="94"/>
    </row>
    <row r="10084" spans="2:2">
      <c r="B10084" s="94"/>
    </row>
    <row r="10085" spans="2:2">
      <c r="B10085" s="94"/>
    </row>
    <row r="10086" spans="2:2">
      <c r="B10086" s="94"/>
    </row>
    <row r="10087" spans="2:2">
      <c r="B10087" s="94"/>
    </row>
    <row r="10088" spans="2:2">
      <c r="B10088" s="94"/>
    </row>
    <row r="10089" spans="2:2">
      <c r="B10089" s="94"/>
    </row>
    <row r="10090" spans="2:2">
      <c r="B10090" s="94"/>
    </row>
    <row r="10091" spans="2:2">
      <c r="B10091" s="94"/>
    </row>
    <row r="10092" spans="2:2">
      <c r="B10092" s="94"/>
    </row>
    <row r="10255" spans="2:2">
      <c r="B10255" s="94"/>
    </row>
    <row r="10256" spans="2:2">
      <c r="B10256" s="94"/>
    </row>
    <row r="10257" spans="2:2">
      <c r="B10257" s="94"/>
    </row>
    <row r="10258" spans="2:2">
      <c r="B10258" s="94"/>
    </row>
    <row r="10259" spans="2:2">
      <c r="B10259" s="94"/>
    </row>
    <row r="10260" spans="2:2">
      <c r="B10260" s="94"/>
    </row>
    <row r="10261" spans="2:2">
      <c r="B10261" s="94"/>
    </row>
    <row r="10262" spans="2:2">
      <c r="B10262" s="94"/>
    </row>
    <row r="10263" spans="2:2">
      <c r="B10263" s="94"/>
    </row>
    <row r="10264" spans="2:2">
      <c r="B10264" s="94"/>
    </row>
    <row r="10265" spans="2:2">
      <c r="B10265" s="94"/>
    </row>
    <row r="10266" spans="2:2">
      <c r="B10266" s="94"/>
    </row>
    <row r="10267" spans="2:2">
      <c r="B10267" s="94"/>
    </row>
    <row r="10268" spans="2:2">
      <c r="B10268" s="94"/>
    </row>
    <row r="10269" spans="2:2">
      <c r="B10269" s="94"/>
    </row>
    <row r="10270" spans="2:2">
      <c r="B10270" s="94"/>
    </row>
    <row r="10271" spans="2:2">
      <c r="B10271" s="94"/>
    </row>
    <row r="10272" spans="2:2">
      <c r="B10272" s="94"/>
    </row>
    <row r="10273" spans="2:2">
      <c r="B10273" s="94"/>
    </row>
    <row r="10274" spans="2:2">
      <c r="B10274" s="94"/>
    </row>
    <row r="10275" spans="2:2">
      <c r="B10275" s="94"/>
    </row>
    <row r="10276" spans="2:2">
      <c r="B10276" s="94"/>
    </row>
    <row r="10277" spans="2:2">
      <c r="B10277" s="94"/>
    </row>
    <row r="10278" spans="2:2">
      <c r="B10278" s="94"/>
    </row>
    <row r="10279" spans="2:2">
      <c r="B10279" s="94"/>
    </row>
    <row r="10280" spans="2:2">
      <c r="B10280" s="94"/>
    </row>
    <row r="10281" spans="2:2">
      <c r="B10281" s="94"/>
    </row>
    <row r="10282" spans="2:2">
      <c r="B10282" s="94"/>
    </row>
    <row r="10283" spans="2:2">
      <c r="B10283" s="94"/>
    </row>
    <row r="10284" spans="2:2">
      <c r="B10284" s="94"/>
    </row>
    <row r="10285" spans="2:2">
      <c r="B10285" s="94"/>
    </row>
    <row r="10286" spans="2:2">
      <c r="B10286" s="94"/>
    </row>
    <row r="10287" spans="2:2">
      <c r="B10287" s="94"/>
    </row>
    <row r="10288" spans="2:2">
      <c r="B10288" s="94"/>
    </row>
    <row r="10289" spans="2:2">
      <c r="B10289" s="94"/>
    </row>
    <row r="10290" spans="2:2">
      <c r="B10290" s="94"/>
    </row>
    <row r="10291" spans="2:2">
      <c r="B10291" s="94"/>
    </row>
    <row r="10292" spans="2:2">
      <c r="B10292" s="94"/>
    </row>
    <row r="10293" spans="2:2">
      <c r="B10293" s="94"/>
    </row>
    <row r="10294" spans="2:2">
      <c r="B10294" s="94"/>
    </row>
    <row r="10295" spans="2:2">
      <c r="B10295" s="94"/>
    </row>
    <row r="10296" spans="2:2">
      <c r="B10296" s="94"/>
    </row>
    <row r="10297" spans="2:2">
      <c r="B10297" s="94"/>
    </row>
    <row r="10298" spans="2:2">
      <c r="B10298" s="94"/>
    </row>
    <row r="10299" spans="2:2">
      <c r="B10299" s="94"/>
    </row>
    <row r="10300" spans="2:2">
      <c r="B10300" s="94"/>
    </row>
    <row r="10301" spans="2:2">
      <c r="B10301" s="94"/>
    </row>
    <row r="10302" spans="2:2">
      <c r="B10302" s="94"/>
    </row>
    <row r="10303" spans="2:2">
      <c r="B10303" s="94"/>
    </row>
    <row r="10304" spans="2:2">
      <c r="B10304" s="94"/>
    </row>
    <row r="10305" spans="2:2">
      <c r="B10305" s="94"/>
    </row>
    <row r="10306" spans="2:2">
      <c r="B10306" s="94"/>
    </row>
    <row r="10307" spans="2:2">
      <c r="B10307" s="94"/>
    </row>
    <row r="10308" spans="2:2">
      <c r="B10308" s="94"/>
    </row>
    <row r="10309" spans="2:2">
      <c r="B10309" s="94"/>
    </row>
    <row r="10310" spans="2:2">
      <c r="B10310" s="94"/>
    </row>
    <row r="10311" spans="2:2">
      <c r="B10311" s="94"/>
    </row>
    <row r="10312" spans="2:2">
      <c r="B10312" s="94"/>
    </row>
    <row r="10313" spans="2:2">
      <c r="B10313" s="94"/>
    </row>
    <row r="10314" spans="2:2">
      <c r="B10314" s="94"/>
    </row>
    <row r="10315" spans="2:2">
      <c r="B10315" s="94"/>
    </row>
    <row r="10316" spans="2:2">
      <c r="B10316" s="94"/>
    </row>
    <row r="10317" spans="2:2">
      <c r="B10317" s="94"/>
    </row>
    <row r="10318" spans="2:2">
      <c r="B10318" s="94"/>
    </row>
    <row r="10319" spans="2:2">
      <c r="B10319" s="94"/>
    </row>
    <row r="10320" spans="2:2">
      <c r="B10320" s="94"/>
    </row>
    <row r="10321" spans="2:2">
      <c r="B10321" s="94"/>
    </row>
    <row r="10322" spans="2:2">
      <c r="B10322" s="94"/>
    </row>
    <row r="10323" spans="2:2">
      <c r="B10323" s="94"/>
    </row>
    <row r="10324" spans="2:2">
      <c r="B10324" s="94"/>
    </row>
    <row r="10325" spans="2:2">
      <c r="B10325" s="94"/>
    </row>
    <row r="10326" spans="2:2">
      <c r="B10326" s="94"/>
    </row>
    <row r="10327" spans="2:2">
      <c r="B10327" s="94"/>
    </row>
    <row r="10328" spans="2:2">
      <c r="B10328" s="94"/>
    </row>
    <row r="10329" spans="2:2">
      <c r="B10329" s="94"/>
    </row>
    <row r="10330" spans="2:2">
      <c r="B10330" s="94"/>
    </row>
    <row r="10331" spans="2:2">
      <c r="B10331" s="94"/>
    </row>
    <row r="10332" spans="2:2">
      <c r="B10332" s="94"/>
    </row>
    <row r="10333" spans="2:2">
      <c r="B10333" s="94"/>
    </row>
    <row r="10334" spans="2:2">
      <c r="B10334" s="94"/>
    </row>
    <row r="10417" spans="2:2">
      <c r="B10417" s="94"/>
    </row>
    <row r="10418" spans="2:2">
      <c r="B10418" s="94"/>
    </row>
    <row r="10419" spans="2:2">
      <c r="B10419" s="94"/>
    </row>
    <row r="10420" spans="2:2">
      <c r="B10420" s="94"/>
    </row>
    <row r="10421" spans="2:2">
      <c r="B10421" s="94"/>
    </row>
    <row r="10422" spans="2:2">
      <c r="B10422" s="94"/>
    </row>
    <row r="10423" spans="2:2">
      <c r="B10423" s="94"/>
    </row>
    <row r="10424" spans="2:2">
      <c r="B10424" s="94"/>
    </row>
    <row r="10425" spans="2:2">
      <c r="B10425" s="94"/>
    </row>
    <row r="10426" spans="2:2">
      <c r="B10426" s="94"/>
    </row>
    <row r="10427" spans="2:2">
      <c r="B10427" s="94"/>
    </row>
    <row r="10428" spans="2:2">
      <c r="B10428" s="94"/>
    </row>
    <row r="10429" spans="2:2">
      <c r="B10429" s="94"/>
    </row>
    <row r="10430" spans="2:2">
      <c r="B10430" s="94"/>
    </row>
    <row r="10431" spans="2:2">
      <c r="B10431" s="94"/>
    </row>
    <row r="10432" spans="2:2">
      <c r="B10432" s="94"/>
    </row>
    <row r="10433" spans="2:2">
      <c r="B10433" s="94"/>
    </row>
    <row r="10434" spans="2:2">
      <c r="B10434" s="94"/>
    </row>
    <row r="10435" spans="2:2">
      <c r="B10435" s="94"/>
    </row>
    <row r="10518" spans="2:2">
      <c r="B10518" s="94"/>
    </row>
    <row r="10519" spans="2:2">
      <c r="B10519" s="94"/>
    </row>
    <row r="10520" spans="2:2">
      <c r="B10520" s="94"/>
    </row>
    <row r="10521" spans="2:2">
      <c r="B10521" s="94"/>
    </row>
    <row r="10522" spans="2:2">
      <c r="B10522" s="94"/>
    </row>
    <row r="10523" spans="2:2">
      <c r="B10523" s="94"/>
    </row>
    <row r="10524" spans="2:2">
      <c r="B10524" s="94"/>
    </row>
    <row r="10525" spans="2:2">
      <c r="B10525" s="94"/>
    </row>
    <row r="10526" spans="2:2">
      <c r="B10526" s="94"/>
    </row>
    <row r="10527" spans="2:2">
      <c r="B10527" s="94"/>
    </row>
    <row r="10528" spans="2:2">
      <c r="B10528" s="94"/>
    </row>
    <row r="10529" spans="2:2">
      <c r="B10529" s="94"/>
    </row>
    <row r="10530" spans="2:2">
      <c r="B10530" s="94"/>
    </row>
    <row r="10531" spans="2:2">
      <c r="B10531" s="94"/>
    </row>
    <row r="10532" spans="2:2">
      <c r="B10532" s="94"/>
    </row>
    <row r="10533" spans="2:2">
      <c r="B10533" s="94"/>
    </row>
    <row r="10534" spans="2:2">
      <c r="B10534" s="94"/>
    </row>
    <row r="10535" spans="2:2">
      <c r="B10535" s="94"/>
    </row>
    <row r="10536" spans="2:2">
      <c r="B10536" s="94"/>
    </row>
    <row r="10537" spans="2:2">
      <c r="B10537" s="94"/>
    </row>
    <row r="10538" spans="2:2">
      <c r="B10538" s="94"/>
    </row>
    <row r="10539" spans="2:2">
      <c r="B10539" s="94"/>
    </row>
    <row r="10540" spans="2:2">
      <c r="B10540" s="94"/>
    </row>
    <row r="10541" spans="2:2">
      <c r="B10541" s="94"/>
    </row>
    <row r="10542" spans="2:2">
      <c r="B10542" s="94"/>
    </row>
    <row r="10543" spans="2:2">
      <c r="B10543" s="94"/>
    </row>
    <row r="10544" spans="2:2">
      <c r="B10544" s="94"/>
    </row>
    <row r="10545" spans="2:2">
      <c r="B10545" s="94"/>
    </row>
    <row r="10546" spans="2:2">
      <c r="B10546" s="94"/>
    </row>
    <row r="10547" spans="2:2">
      <c r="B10547" s="94"/>
    </row>
    <row r="10548" spans="2:2">
      <c r="B10548" s="94"/>
    </row>
    <row r="10549" spans="2:2">
      <c r="B10549" s="94"/>
    </row>
    <row r="10550" spans="2:2">
      <c r="B10550" s="94"/>
    </row>
    <row r="10551" spans="2:2">
      <c r="B10551" s="94"/>
    </row>
    <row r="10552" spans="2:2">
      <c r="B10552" s="94"/>
    </row>
    <row r="10553" spans="2:2">
      <c r="B10553" s="94"/>
    </row>
    <row r="10554" spans="2:2">
      <c r="B10554" s="94"/>
    </row>
    <row r="10555" spans="2:2">
      <c r="B10555" s="94"/>
    </row>
    <row r="10556" spans="2:2">
      <c r="B10556" s="94"/>
    </row>
    <row r="10557" spans="2:2">
      <c r="B10557" s="94"/>
    </row>
    <row r="10558" spans="2:2">
      <c r="B10558" s="94"/>
    </row>
    <row r="10559" spans="2:2">
      <c r="B10559" s="94"/>
    </row>
    <row r="10560" spans="2:2">
      <c r="B10560" s="94"/>
    </row>
    <row r="10561" spans="2:2">
      <c r="B10561" s="94"/>
    </row>
    <row r="10562" spans="2:2">
      <c r="B10562" s="94"/>
    </row>
    <row r="10563" spans="2:2">
      <c r="B10563" s="94"/>
    </row>
    <row r="10564" spans="2:2">
      <c r="B10564" s="94"/>
    </row>
    <row r="10565" spans="2:2">
      <c r="B10565" s="94"/>
    </row>
    <row r="10566" spans="2:2">
      <c r="B10566" s="94"/>
    </row>
    <row r="10567" spans="2:2">
      <c r="B10567" s="94"/>
    </row>
    <row r="10568" spans="2:2">
      <c r="B10568" s="94"/>
    </row>
    <row r="10569" spans="2:2">
      <c r="B10569" s="94"/>
    </row>
    <row r="10570" spans="2:2">
      <c r="B10570" s="94"/>
    </row>
    <row r="10571" spans="2:2">
      <c r="B10571" s="94"/>
    </row>
    <row r="10572" spans="2:2">
      <c r="B10572" s="94"/>
    </row>
    <row r="10573" spans="2:2">
      <c r="B10573" s="94"/>
    </row>
    <row r="10574" spans="2:2">
      <c r="B10574" s="94"/>
    </row>
    <row r="10575" spans="2:2">
      <c r="B10575" s="94"/>
    </row>
    <row r="10576" spans="2:2">
      <c r="B10576" s="94"/>
    </row>
    <row r="10577" spans="2:2">
      <c r="B10577" s="94"/>
    </row>
    <row r="10578" spans="2:2">
      <c r="B10578" s="94"/>
    </row>
    <row r="10579" spans="2:2">
      <c r="B10579" s="94"/>
    </row>
    <row r="10580" spans="2:2">
      <c r="B10580" s="94"/>
    </row>
    <row r="10581" spans="2:2">
      <c r="B10581" s="94"/>
    </row>
    <row r="10582" spans="2:2">
      <c r="B10582" s="94"/>
    </row>
    <row r="10583" spans="2:2">
      <c r="B10583" s="94"/>
    </row>
    <row r="10584" spans="2:2">
      <c r="B10584" s="94"/>
    </row>
    <row r="10585" spans="2:2">
      <c r="B10585" s="94"/>
    </row>
    <row r="10586" spans="2:2">
      <c r="B10586" s="94"/>
    </row>
    <row r="10587" spans="2:2">
      <c r="B10587" s="94"/>
    </row>
    <row r="10588" spans="2:2">
      <c r="B10588" s="94"/>
    </row>
    <row r="10589" spans="2:2">
      <c r="B10589" s="94"/>
    </row>
    <row r="10590" spans="2:2">
      <c r="B10590" s="94"/>
    </row>
    <row r="10591" spans="2:2">
      <c r="B10591" s="94"/>
    </row>
    <row r="10592" spans="2:2">
      <c r="B10592" s="94"/>
    </row>
    <row r="10593" spans="2:2">
      <c r="B10593" s="94"/>
    </row>
    <row r="10594" spans="2:2">
      <c r="B10594" s="94"/>
    </row>
    <row r="10595" spans="2:2">
      <c r="B10595" s="94"/>
    </row>
    <row r="10596" spans="2:2">
      <c r="B10596" s="94"/>
    </row>
    <row r="10597" spans="2:2">
      <c r="B10597" s="94"/>
    </row>
    <row r="10598" spans="2:2">
      <c r="B10598" s="94"/>
    </row>
    <row r="10599" spans="2:2">
      <c r="B10599" s="94"/>
    </row>
    <row r="10600" spans="2:2">
      <c r="B10600" s="94"/>
    </row>
    <row r="10601" spans="2:2">
      <c r="B10601" s="94"/>
    </row>
    <row r="10602" spans="2:2">
      <c r="B10602" s="94"/>
    </row>
    <row r="10603" spans="2:2">
      <c r="B10603" s="94"/>
    </row>
    <row r="10604" spans="2:2">
      <c r="B10604" s="94"/>
    </row>
    <row r="10605" spans="2:2">
      <c r="B10605" s="94"/>
    </row>
    <row r="10606" spans="2:2">
      <c r="B10606" s="94"/>
    </row>
    <row r="10607" spans="2:2">
      <c r="B10607" s="94"/>
    </row>
    <row r="10608" spans="2:2">
      <c r="B10608" s="94"/>
    </row>
    <row r="10609" spans="2:2">
      <c r="B10609" s="94"/>
    </row>
    <row r="10610" spans="2:2">
      <c r="B10610" s="94"/>
    </row>
    <row r="10611" spans="2:2">
      <c r="B10611" s="94"/>
    </row>
    <row r="10612" spans="2:2">
      <c r="B10612" s="94"/>
    </row>
    <row r="10613" spans="2:2">
      <c r="B10613" s="94"/>
    </row>
    <row r="10614" spans="2:2">
      <c r="B10614" s="94"/>
    </row>
    <row r="10615" spans="2:2">
      <c r="B10615" s="94"/>
    </row>
    <row r="10616" spans="2:2">
      <c r="B10616" s="94"/>
    </row>
    <row r="10617" spans="2:2">
      <c r="B10617" s="94"/>
    </row>
    <row r="10618" spans="2:2">
      <c r="B10618" s="94"/>
    </row>
    <row r="10619" spans="2:2">
      <c r="B10619" s="94"/>
    </row>
    <row r="10620" spans="2:2">
      <c r="B10620" s="94"/>
    </row>
    <row r="10621" spans="2:2">
      <c r="B10621" s="94"/>
    </row>
    <row r="10622" spans="2:2">
      <c r="B10622" s="94"/>
    </row>
    <row r="10623" spans="2:2">
      <c r="B10623" s="94"/>
    </row>
    <row r="10624" spans="2:2">
      <c r="B10624" s="94"/>
    </row>
    <row r="10625" spans="2:2">
      <c r="B10625" s="94"/>
    </row>
    <row r="10626" spans="2:2">
      <c r="B10626" s="94"/>
    </row>
    <row r="10627" spans="2:2">
      <c r="B10627" s="94"/>
    </row>
    <row r="10628" spans="2:2">
      <c r="B10628" s="94"/>
    </row>
    <row r="10629" spans="2:2">
      <c r="B10629" s="94"/>
    </row>
    <row r="10630" spans="2:2">
      <c r="B10630" s="94"/>
    </row>
    <row r="10631" spans="2:2">
      <c r="B10631" s="94"/>
    </row>
    <row r="10632" spans="2:2">
      <c r="B10632" s="94"/>
    </row>
    <row r="10633" spans="2:2">
      <c r="B10633" s="94"/>
    </row>
    <row r="10634" spans="2:2">
      <c r="B10634" s="94"/>
    </row>
    <row r="10635" spans="2:2">
      <c r="B10635" s="94"/>
    </row>
    <row r="10636" spans="2:2">
      <c r="B10636" s="94"/>
    </row>
    <row r="10637" spans="2:2">
      <c r="B10637" s="94"/>
    </row>
    <row r="10658" spans="2:2">
      <c r="B10658" s="94"/>
    </row>
    <row r="10659" spans="2:2">
      <c r="B10659" s="94"/>
    </row>
    <row r="10660" spans="2:2">
      <c r="B10660" s="94"/>
    </row>
    <row r="10661" spans="2:2">
      <c r="B10661" s="94"/>
    </row>
    <row r="10662" spans="2:2">
      <c r="B10662" s="94"/>
    </row>
    <row r="10663" spans="2:2">
      <c r="B10663" s="94"/>
    </row>
    <row r="10664" spans="2:2">
      <c r="B10664" s="94"/>
    </row>
    <row r="10665" spans="2:2">
      <c r="B10665" s="94"/>
    </row>
    <row r="10666" spans="2:2">
      <c r="B10666" s="94"/>
    </row>
    <row r="10667" spans="2:2">
      <c r="B10667" s="94"/>
    </row>
    <row r="10668" spans="2:2">
      <c r="B10668" s="94"/>
    </row>
    <row r="10669" spans="2:2">
      <c r="B10669" s="94"/>
    </row>
    <row r="10670" spans="2:2">
      <c r="B10670" s="94"/>
    </row>
    <row r="10671" spans="2:2">
      <c r="B10671" s="94"/>
    </row>
    <row r="10672" spans="2:2">
      <c r="B10672" s="94"/>
    </row>
    <row r="10673" spans="2:2">
      <c r="B10673" s="94"/>
    </row>
    <row r="10674" spans="2:2">
      <c r="B10674" s="94"/>
    </row>
    <row r="10675" spans="2:2">
      <c r="B10675" s="94"/>
    </row>
    <row r="10676" spans="2:2">
      <c r="B10676" s="94"/>
    </row>
    <row r="10677" spans="2:2">
      <c r="B10677" s="94"/>
    </row>
    <row r="10698" spans="2:2">
      <c r="B10698" s="94"/>
    </row>
    <row r="10699" spans="2:2">
      <c r="B10699" s="94"/>
    </row>
    <row r="10700" spans="2:2">
      <c r="B10700" s="94"/>
    </row>
    <row r="10701" spans="2:2">
      <c r="B10701" s="94"/>
    </row>
    <row r="10702" spans="2:2">
      <c r="B10702" s="94"/>
    </row>
    <row r="10703" spans="2:2">
      <c r="B10703" s="94"/>
    </row>
    <row r="10704" spans="2:2">
      <c r="B10704" s="94"/>
    </row>
    <row r="10705" spans="2:2">
      <c r="B10705" s="94"/>
    </row>
    <row r="10706" spans="2:2">
      <c r="B10706" s="94"/>
    </row>
    <row r="10707" spans="2:2">
      <c r="B10707" s="94"/>
    </row>
    <row r="10708" spans="2:2">
      <c r="B10708" s="94"/>
    </row>
    <row r="10709" spans="2:2">
      <c r="B10709" s="94"/>
    </row>
    <row r="10710" spans="2:2">
      <c r="B10710" s="94"/>
    </row>
    <row r="10711" spans="2:2">
      <c r="B10711" s="94"/>
    </row>
    <row r="10712" spans="2:2">
      <c r="B10712" s="94"/>
    </row>
    <row r="10713" spans="2:2">
      <c r="B10713" s="94"/>
    </row>
    <row r="10714" spans="2:2">
      <c r="B10714" s="94"/>
    </row>
    <row r="10715" spans="2:2">
      <c r="B10715" s="94"/>
    </row>
    <row r="10716" spans="2:2">
      <c r="B10716" s="94"/>
    </row>
    <row r="10717" spans="2:2">
      <c r="B10717" s="94"/>
    </row>
    <row r="10718" spans="2:2">
      <c r="B10718" s="94"/>
    </row>
    <row r="10779" spans="2:2">
      <c r="B10779" s="94"/>
    </row>
    <row r="10780" spans="2:2">
      <c r="B10780" s="94"/>
    </row>
    <row r="10781" spans="2:2">
      <c r="B10781" s="94"/>
    </row>
    <row r="10782" spans="2:2">
      <c r="B10782" s="94"/>
    </row>
    <row r="10783" spans="2:2">
      <c r="B10783" s="94"/>
    </row>
    <row r="10784" spans="2:2">
      <c r="B10784" s="94"/>
    </row>
    <row r="10785" spans="2:2">
      <c r="B10785" s="94"/>
    </row>
    <row r="10786" spans="2:2">
      <c r="B10786" s="94"/>
    </row>
    <row r="10787" spans="2:2">
      <c r="B10787" s="94"/>
    </row>
    <row r="10788" spans="2:2">
      <c r="B10788" s="94"/>
    </row>
    <row r="10789" spans="2:2">
      <c r="B10789" s="94"/>
    </row>
    <row r="10790" spans="2:2">
      <c r="B10790" s="94"/>
    </row>
    <row r="10791" spans="2:2">
      <c r="B10791" s="94"/>
    </row>
    <row r="10792" spans="2:2">
      <c r="B10792" s="94"/>
    </row>
    <row r="10793" spans="2:2">
      <c r="B10793" s="94"/>
    </row>
    <row r="10794" spans="2:2">
      <c r="B10794" s="94"/>
    </row>
    <row r="10795" spans="2:2">
      <c r="B10795" s="94"/>
    </row>
    <row r="10796" spans="2:2">
      <c r="B10796" s="94"/>
    </row>
    <row r="10797" spans="2:2">
      <c r="B10797" s="94"/>
    </row>
    <row r="10818" spans="2:2">
      <c r="B10818" s="94"/>
    </row>
    <row r="10819" spans="2:2">
      <c r="B10819" s="94"/>
    </row>
    <row r="10820" spans="2:2">
      <c r="B10820" s="94"/>
    </row>
    <row r="10821" spans="2:2">
      <c r="B10821" s="94"/>
    </row>
    <row r="10822" spans="2:2">
      <c r="B10822" s="94"/>
    </row>
    <row r="10839" spans="2:2">
      <c r="B10839" s="94"/>
    </row>
    <row r="10840" spans="2:2">
      <c r="B10840" s="94"/>
    </row>
    <row r="10841" spans="2:2">
      <c r="B10841" s="94"/>
    </row>
    <row r="10842" spans="2:2">
      <c r="B10842" s="94"/>
    </row>
    <row r="10843" spans="2:2">
      <c r="B10843" s="94"/>
    </row>
    <row r="10844" spans="2:2">
      <c r="B10844" s="94"/>
    </row>
    <row r="10845" spans="2:2">
      <c r="B10845" s="94"/>
    </row>
    <row r="10846" spans="2:2">
      <c r="B10846" s="94"/>
    </row>
    <row r="10847" spans="2:2">
      <c r="B10847" s="94"/>
    </row>
    <row r="10848" spans="2:2">
      <c r="B10848" s="94"/>
    </row>
    <row r="10849" spans="2:2">
      <c r="B10849" s="94"/>
    </row>
    <row r="10850" spans="2:2">
      <c r="B10850" s="94"/>
    </row>
    <row r="10851" spans="2:2">
      <c r="B10851" s="94"/>
    </row>
    <row r="10852" spans="2:2">
      <c r="B10852" s="94"/>
    </row>
    <row r="10853" spans="2:2">
      <c r="B10853" s="94"/>
    </row>
    <row r="10854" spans="2:2">
      <c r="B10854" s="94"/>
    </row>
    <row r="10855" spans="2:2">
      <c r="B10855" s="94"/>
    </row>
    <row r="10856" spans="2:2">
      <c r="B10856" s="94"/>
    </row>
    <row r="10857" spans="2:2">
      <c r="B10857" s="94"/>
    </row>
    <row r="10858" spans="2:2">
      <c r="B10858" s="94"/>
    </row>
    <row r="10859" spans="2:2">
      <c r="B10859" s="94"/>
    </row>
    <row r="10860" spans="2:2">
      <c r="B10860" s="94"/>
    </row>
    <row r="10861" spans="2:2">
      <c r="B10861" s="94"/>
    </row>
    <row r="10862" spans="2:2">
      <c r="B10862" s="94"/>
    </row>
    <row r="10863" spans="2:2">
      <c r="B10863" s="94"/>
    </row>
    <row r="10864" spans="2:2">
      <c r="B10864" s="94"/>
    </row>
    <row r="10865" spans="2:2">
      <c r="B10865" s="94"/>
    </row>
    <row r="10866" spans="2:2">
      <c r="B10866" s="94"/>
    </row>
    <row r="10867" spans="2:2">
      <c r="B10867" s="94"/>
    </row>
    <row r="10868" spans="2:2">
      <c r="B10868" s="94"/>
    </row>
    <row r="10869" spans="2:2">
      <c r="B10869" s="94"/>
    </row>
    <row r="10870" spans="2:2">
      <c r="B10870" s="94"/>
    </row>
    <row r="10871" spans="2:2">
      <c r="B10871" s="94"/>
    </row>
    <row r="10872" spans="2:2">
      <c r="B10872" s="94"/>
    </row>
    <row r="10873" spans="2:2">
      <c r="B10873" s="94"/>
    </row>
    <row r="10874" spans="2:2">
      <c r="B10874" s="94"/>
    </row>
    <row r="10875" spans="2:2">
      <c r="B10875" s="94"/>
    </row>
    <row r="10876" spans="2:2">
      <c r="B10876" s="94"/>
    </row>
    <row r="10877" spans="2:2">
      <c r="B10877" s="94"/>
    </row>
    <row r="10878" spans="2:2">
      <c r="B10878" s="94"/>
    </row>
    <row r="10899" spans="2:2">
      <c r="B10899" s="94"/>
    </row>
    <row r="10900" spans="2:2">
      <c r="B10900" s="94"/>
    </row>
    <row r="10901" spans="2:2">
      <c r="B10901" s="94"/>
    </row>
    <row r="10902" spans="2:2">
      <c r="B10902" s="94"/>
    </row>
    <row r="10903" spans="2:2">
      <c r="B10903" s="94"/>
    </row>
    <row r="10904" spans="2:2">
      <c r="B10904" s="94"/>
    </row>
    <row r="10905" spans="2:2">
      <c r="B10905" s="94"/>
    </row>
    <row r="10906" spans="2:2">
      <c r="B10906" s="94"/>
    </row>
    <row r="10907" spans="2:2">
      <c r="B10907" s="94"/>
    </row>
    <row r="10908" spans="2:2">
      <c r="B10908" s="94"/>
    </row>
    <row r="10909" spans="2:2">
      <c r="B10909" s="94"/>
    </row>
    <row r="10910" spans="2:2">
      <c r="B10910" s="94"/>
    </row>
    <row r="10911" spans="2:2">
      <c r="B10911" s="94"/>
    </row>
    <row r="10912" spans="2:2">
      <c r="B10912" s="94"/>
    </row>
    <row r="10913" spans="2:2">
      <c r="B10913" s="94"/>
    </row>
    <row r="10914" spans="2:2">
      <c r="B10914" s="94"/>
    </row>
    <row r="10915" spans="2:2">
      <c r="B10915" s="94"/>
    </row>
    <row r="10916" spans="2:2">
      <c r="B10916" s="94"/>
    </row>
    <row r="10917" spans="2:2">
      <c r="B10917" s="94"/>
    </row>
    <row r="10918" spans="2:2">
      <c r="B10918" s="94"/>
    </row>
    <row r="10919" spans="2:2">
      <c r="B10919" s="94"/>
    </row>
    <row r="11023" spans="2:2">
      <c r="B11023" s="94"/>
    </row>
    <row r="11024" spans="2:2">
      <c r="B11024" s="94"/>
    </row>
    <row r="11025" spans="2:2">
      <c r="B11025" s="94"/>
    </row>
    <row r="11026" spans="2:2">
      <c r="B11026" s="94"/>
    </row>
    <row r="11027" spans="2:2">
      <c r="B11027" s="94"/>
    </row>
    <row r="11028" spans="2:2">
      <c r="B11028" s="94"/>
    </row>
    <row r="11029" spans="2:2">
      <c r="B11029" s="94"/>
    </row>
    <row r="11030" spans="2:2">
      <c r="B11030" s="94"/>
    </row>
    <row r="11031" spans="2:2">
      <c r="B11031" s="94"/>
    </row>
    <row r="11032" spans="2:2">
      <c r="B11032" s="94"/>
    </row>
    <row r="11033" spans="2:2">
      <c r="B11033" s="94"/>
    </row>
    <row r="11034" spans="2:2">
      <c r="B11034" s="94"/>
    </row>
    <row r="11035" spans="2:2">
      <c r="B11035" s="94"/>
    </row>
    <row r="11036" spans="2:2">
      <c r="B11036" s="94"/>
    </row>
    <row r="11037" spans="2:2">
      <c r="B11037" s="94"/>
    </row>
    <row r="11038" spans="2:2">
      <c r="B11038" s="94"/>
    </row>
    <row r="11039" spans="2:2">
      <c r="B11039" s="94"/>
    </row>
    <row r="11040" spans="2:2">
      <c r="B11040" s="94"/>
    </row>
    <row r="11041" spans="2:2">
      <c r="B11041" s="94"/>
    </row>
    <row r="11042" spans="2:2">
      <c r="B11042" s="94"/>
    </row>
    <row r="11043" spans="2:2">
      <c r="B11043" s="94"/>
    </row>
    <row r="11044" spans="2:2">
      <c r="B11044" s="94"/>
    </row>
    <row r="11045" spans="2:2">
      <c r="B11045" s="94"/>
    </row>
    <row r="11046" spans="2:2">
      <c r="B11046" s="94"/>
    </row>
    <row r="11047" spans="2:2">
      <c r="B11047" s="94"/>
    </row>
    <row r="11048" spans="2:2">
      <c r="B11048" s="94"/>
    </row>
    <row r="11049" spans="2:2">
      <c r="B11049" s="94"/>
    </row>
    <row r="11050" spans="2:2">
      <c r="B11050" s="94"/>
    </row>
    <row r="11051" spans="2:2">
      <c r="B11051" s="94"/>
    </row>
    <row r="11052" spans="2:2">
      <c r="B11052" s="94"/>
    </row>
    <row r="11053" spans="2:2">
      <c r="B11053" s="94"/>
    </row>
    <row r="11054" spans="2:2">
      <c r="B11054" s="94"/>
    </row>
    <row r="11055" spans="2:2">
      <c r="B11055" s="94"/>
    </row>
    <row r="11056" spans="2:2">
      <c r="B11056" s="94"/>
    </row>
    <row r="11057" spans="2:2">
      <c r="B11057" s="94"/>
    </row>
    <row r="11058" spans="2:2">
      <c r="B11058" s="94"/>
    </row>
    <row r="11059" spans="2:2">
      <c r="B11059" s="94"/>
    </row>
    <row r="11060" spans="2:2">
      <c r="B11060" s="94"/>
    </row>
    <row r="11061" spans="2:2">
      <c r="B11061" s="94"/>
    </row>
    <row r="11062" spans="2:2">
      <c r="B11062" s="94"/>
    </row>
    <row r="11063" spans="2:2">
      <c r="B11063" s="94"/>
    </row>
    <row r="11068" spans="2:2">
      <c r="B11068" s="94"/>
    </row>
    <row r="11069" spans="2:2">
      <c r="B11069" s="94"/>
    </row>
    <row r="11070" spans="2:2">
      <c r="B11070" s="94"/>
    </row>
    <row r="11071" spans="2:2">
      <c r="B11071" s="94"/>
    </row>
    <row r="11072" spans="2:2">
      <c r="B11072" s="94"/>
    </row>
    <row r="11073" spans="2:2">
      <c r="B11073" s="94"/>
    </row>
    <row r="11074" spans="2:2">
      <c r="B11074" s="94"/>
    </row>
    <row r="11075" spans="2:2">
      <c r="B11075" s="94"/>
    </row>
    <row r="11076" spans="2:2">
      <c r="B11076" s="94"/>
    </row>
    <row r="11077" spans="2:2">
      <c r="B11077" s="94"/>
    </row>
    <row r="11078" spans="2:2">
      <c r="B11078" s="94"/>
    </row>
    <row r="11105" spans="2:2">
      <c r="B11105" s="94"/>
    </row>
    <row r="11106" spans="2:2">
      <c r="B11106" s="94"/>
    </row>
    <row r="11107" spans="2:2">
      <c r="B11107" s="94"/>
    </row>
    <row r="11108" spans="2:2">
      <c r="B11108" s="94"/>
    </row>
    <row r="11109" spans="2:2">
      <c r="B11109" s="94"/>
    </row>
    <row r="11110" spans="2:2">
      <c r="B11110" s="94"/>
    </row>
    <row r="11111" spans="2:2">
      <c r="B11111" s="94"/>
    </row>
    <row r="11112" spans="2:2">
      <c r="B11112" s="94"/>
    </row>
    <row r="11113" spans="2:2">
      <c r="B11113" s="94"/>
    </row>
    <row r="11114" spans="2:2">
      <c r="B11114" s="94"/>
    </row>
    <row r="11115" spans="2:2">
      <c r="B11115" s="94"/>
    </row>
    <row r="11116" spans="2:2">
      <c r="B11116" s="94"/>
    </row>
    <row r="11117" spans="2:2">
      <c r="B11117" s="94"/>
    </row>
    <row r="11118" spans="2:2">
      <c r="B11118" s="94"/>
    </row>
    <row r="11119" spans="2:2">
      <c r="B11119" s="94"/>
    </row>
    <row r="11120" spans="2:2">
      <c r="B11120" s="94"/>
    </row>
    <row r="11121" spans="2:2">
      <c r="B11121" s="94"/>
    </row>
    <row r="11122" spans="2:2">
      <c r="B11122" s="94"/>
    </row>
    <row r="11123" spans="2:2">
      <c r="B11123" s="94"/>
    </row>
    <row r="11145" spans="2:2">
      <c r="B11145" s="94"/>
    </row>
    <row r="11146" spans="2:2">
      <c r="B11146" s="94"/>
    </row>
    <row r="11147" spans="2:2">
      <c r="B11147" s="94"/>
    </row>
    <row r="11148" spans="2:2">
      <c r="B11148" s="94"/>
    </row>
    <row r="11149" spans="2:2">
      <c r="B11149" s="94"/>
    </row>
    <row r="11150" spans="2:2">
      <c r="B11150" s="94"/>
    </row>
    <row r="11151" spans="2:2">
      <c r="B11151" s="94"/>
    </row>
    <row r="11152" spans="2:2">
      <c r="B11152" s="94"/>
    </row>
    <row r="11153" spans="2:2">
      <c r="B11153" s="94"/>
    </row>
    <row r="11154" spans="2:2">
      <c r="B11154" s="94"/>
    </row>
    <row r="11155" spans="2:2">
      <c r="B11155" s="94"/>
    </row>
    <row r="11156" spans="2:2">
      <c r="B11156" s="94"/>
    </row>
    <row r="11157" spans="2:2">
      <c r="B11157" s="94"/>
    </row>
    <row r="11158" spans="2:2">
      <c r="B11158" s="94"/>
    </row>
    <row r="11159" spans="2:2">
      <c r="B11159" s="94"/>
    </row>
    <row r="11160" spans="2:2">
      <c r="B11160" s="94"/>
    </row>
    <row r="11161" spans="2:2">
      <c r="B11161" s="94"/>
    </row>
    <row r="11162" spans="2:2">
      <c r="B11162" s="94"/>
    </row>
    <row r="11163" spans="2:2">
      <c r="B11163" s="94"/>
    </row>
    <row r="11164" spans="2:2">
      <c r="B11164" s="94"/>
    </row>
    <row r="11165" spans="2:2">
      <c r="B11165" s="94"/>
    </row>
    <row r="11186" spans="2:2">
      <c r="B11186" s="94"/>
    </row>
    <row r="11187" spans="2:2">
      <c r="B11187" s="94"/>
    </row>
    <row r="11188" spans="2:2">
      <c r="B11188" s="94"/>
    </row>
    <row r="11189" spans="2:2">
      <c r="B11189" s="94"/>
    </row>
    <row r="11190" spans="2:2">
      <c r="B11190" s="94"/>
    </row>
    <row r="11191" spans="2:2">
      <c r="B11191" s="94"/>
    </row>
    <row r="11192" spans="2:2">
      <c r="B11192" s="94"/>
    </row>
    <row r="11193" spans="2:2">
      <c r="B11193" s="94"/>
    </row>
    <row r="11194" spans="2:2">
      <c r="B11194" s="94"/>
    </row>
    <row r="11195" spans="2:2">
      <c r="B11195" s="94"/>
    </row>
    <row r="11196" spans="2:2">
      <c r="B11196" s="94"/>
    </row>
    <row r="11197" spans="2:2">
      <c r="B11197" s="94"/>
    </row>
    <row r="11198" spans="2:2">
      <c r="B11198" s="94"/>
    </row>
    <row r="11199" spans="2:2">
      <c r="B11199" s="94"/>
    </row>
    <row r="11200" spans="2:2">
      <c r="B11200" s="94"/>
    </row>
    <row r="11201" spans="2:2">
      <c r="B11201" s="94"/>
    </row>
    <row r="11202" spans="2:2">
      <c r="B11202" s="94"/>
    </row>
    <row r="11203" spans="2:2">
      <c r="B11203" s="94"/>
    </row>
    <row r="11204" spans="2:2">
      <c r="B11204" s="94"/>
    </row>
    <row r="11205" spans="2:2">
      <c r="B11205" s="94"/>
    </row>
    <row r="11206" spans="2:2">
      <c r="B11206" s="94"/>
    </row>
    <row r="11248" spans="2:2">
      <c r="B11248" s="94"/>
    </row>
    <row r="11249" spans="2:2">
      <c r="B11249" s="94"/>
    </row>
    <row r="11250" spans="2:2">
      <c r="B11250" s="94"/>
    </row>
    <row r="11251" spans="2:2">
      <c r="B11251" s="94"/>
    </row>
    <row r="11252" spans="2:2">
      <c r="B11252" s="94"/>
    </row>
    <row r="11253" spans="2:2">
      <c r="B11253" s="94"/>
    </row>
    <row r="11269" spans="2:2">
      <c r="B11269" s="94"/>
    </row>
    <row r="11270" spans="2:2">
      <c r="B11270" s="94"/>
    </row>
    <row r="11271" spans="2:2">
      <c r="B11271" s="94"/>
    </row>
    <row r="11272" spans="2:2">
      <c r="B11272" s="94"/>
    </row>
    <row r="11273" spans="2:2">
      <c r="B11273" s="94"/>
    </row>
    <row r="11274" spans="2:2">
      <c r="B11274" s="94"/>
    </row>
    <row r="11275" spans="2:2">
      <c r="B11275" s="94"/>
    </row>
    <row r="11276" spans="2:2">
      <c r="B11276" s="94"/>
    </row>
    <row r="11277" spans="2:2">
      <c r="B11277" s="94"/>
    </row>
    <row r="11278" spans="2:2">
      <c r="B11278" s="94"/>
    </row>
    <row r="11279" spans="2:2">
      <c r="B11279" s="94"/>
    </row>
    <row r="11280" spans="2:2">
      <c r="B11280" s="94"/>
    </row>
    <row r="11281" spans="2:2">
      <c r="B11281" s="94"/>
    </row>
    <row r="11282" spans="2:2">
      <c r="B11282" s="94"/>
    </row>
    <row r="11283" spans="2:2">
      <c r="B11283" s="94"/>
    </row>
    <row r="11284" spans="2:2">
      <c r="B11284" s="94"/>
    </row>
    <row r="11285" spans="2:2">
      <c r="B11285" s="94"/>
    </row>
    <row r="11286" spans="2:2">
      <c r="B11286" s="94"/>
    </row>
    <row r="11287" spans="2:2">
      <c r="B11287" s="94"/>
    </row>
    <row r="11288" spans="2:2">
      <c r="B11288" s="94"/>
    </row>
    <row r="11329" spans="2:2">
      <c r="B11329" s="94"/>
    </row>
    <row r="11330" spans="2:2">
      <c r="B11330" s="94"/>
    </row>
    <row r="11331" spans="2:2">
      <c r="B11331" s="94"/>
    </row>
    <row r="11332" spans="2:2">
      <c r="B11332" s="94"/>
    </row>
    <row r="11333" spans="2:2">
      <c r="B11333" s="94"/>
    </row>
    <row r="11334" spans="2:2">
      <c r="B11334" s="94"/>
    </row>
    <row r="11335" spans="2:2">
      <c r="B11335" s="94"/>
    </row>
    <row r="11336" spans="2:2">
      <c r="B11336" s="94"/>
    </row>
    <row r="11337" spans="2:2">
      <c r="B11337" s="94"/>
    </row>
    <row r="11338" spans="2:2">
      <c r="B11338" s="94"/>
    </row>
    <row r="11339" spans="2:2">
      <c r="B11339" s="94"/>
    </row>
    <row r="11349" spans="2:2">
      <c r="B11349" s="94"/>
    </row>
    <row r="11350" spans="2:2">
      <c r="B11350" s="94"/>
    </row>
    <row r="11351" spans="2:2">
      <c r="B11351" s="94"/>
    </row>
    <row r="11352" spans="2:2">
      <c r="B11352" s="94"/>
    </row>
    <row r="11353" spans="2:2">
      <c r="B11353" s="94"/>
    </row>
    <row r="11354" spans="2:2">
      <c r="B11354" s="94"/>
    </row>
    <row r="11355" spans="2:2">
      <c r="B11355" s="94"/>
    </row>
    <row r="11356" spans="2:2">
      <c r="B11356" s="94"/>
    </row>
    <row r="11357" spans="2:2">
      <c r="B11357" s="94"/>
    </row>
    <row r="11358" spans="2:2">
      <c r="B11358" s="94"/>
    </row>
    <row r="11359" spans="2:2">
      <c r="B11359" s="94"/>
    </row>
    <row r="11360" spans="2:2">
      <c r="B11360" s="94"/>
    </row>
    <row r="11361" spans="2:2">
      <c r="B11361" s="94"/>
    </row>
    <row r="11362" spans="2:2">
      <c r="B11362" s="94"/>
    </row>
    <row r="11363" spans="2:2">
      <c r="B11363" s="94"/>
    </row>
    <row r="11364" spans="2:2">
      <c r="B11364" s="94"/>
    </row>
    <row r="11365" spans="2:2">
      <c r="B11365" s="94"/>
    </row>
    <row r="11366" spans="2:2">
      <c r="B11366" s="94"/>
    </row>
    <row r="11367" spans="2:2">
      <c r="B11367" s="94"/>
    </row>
    <row r="11368" spans="2:2">
      <c r="B11368" s="94"/>
    </row>
    <row r="11369" spans="2:2">
      <c r="B11369" s="94"/>
    </row>
    <row r="11403" spans="2:2">
      <c r="B11403" s="94"/>
    </row>
    <row r="11404" spans="2:2">
      <c r="B11404" s="94"/>
    </row>
    <row r="11405" spans="2:2">
      <c r="B11405" s="94"/>
    </row>
    <row r="11406" spans="2:2">
      <c r="B11406" s="94"/>
    </row>
    <row r="11407" spans="2:2">
      <c r="B11407" s="94"/>
    </row>
    <row r="11408" spans="2:2">
      <c r="B11408" s="94"/>
    </row>
    <row r="11409" spans="2:2">
      <c r="B11409" s="94"/>
    </row>
    <row r="11481" spans="2:2">
      <c r="B11481" s="94"/>
    </row>
    <row r="11482" spans="2:2">
      <c r="B11482" s="94"/>
    </row>
    <row r="11483" spans="2:2">
      <c r="B11483" s="94"/>
    </row>
    <row r="11484" spans="2:2">
      <c r="B11484" s="94"/>
    </row>
    <row r="11485" spans="2:2">
      <c r="B11485" s="94"/>
    </row>
    <row r="11486" spans="2:2">
      <c r="B11486" s="94"/>
    </row>
    <row r="11487" spans="2:2">
      <c r="B11487" s="94"/>
    </row>
    <row r="11488" spans="2:2">
      <c r="B11488" s="94"/>
    </row>
    <row r="11489" spans="2:2">
      <c r="B11489" s="94"/>
    </row>
    <row r="11490" spans="2:2">
      <c r="B11490" s="94"/>
    </row>
    <row r="11491" spans="2:2">
      <c r="B11491" s="94"/>
    </row>
    <row r="11492" spans="2:2">
      <c r="B11492" s="94"/>
    </row>
    <row r="11493" spans="2:2">
      <c r="B11493" s="94"/>
    </row>
    <row r="11494" spans="2:2">
      <c r="B11494" s="94"/>
    </row>
    <row r="11495" spans="2:2">
      <c r="B11495" s="94"/>
    </row>
    <row r="11496" spans="2:2">
      <c r="B11496" s="94"/>
    </row>
    <row r="11497" spans="2:2">
      <c r="B11497" s="94"/>
    </row>
    <row r="11498" spans="2:2">
      <c r="B11498" s="94"/>
    </row>
    <row r="11499" spans="2:2">
      <c r="B11499" s="94"/>
    </row>
    <row r="11500" spans="2:2">
      <c r="B11500" s="94"/>
    </row>
    <row r="11501" spans="2:2">
      <c r="B11501" s="94"/>
    </row>
    <row r="11502" spans="2:2">
      <c r="B11502" s="94"/>
    </row>
    <row r="11503" spans="2:2">
      <c r="B11503" s="94"/>
    </row>
    <row r="11504" spans="2:2">
      <c r="B11504" s="94"/>
    </row>
    <row r="11505" spans="2:2">
      <c r="B11505" s="94"/>
    </row>
    <row r="11506" spans="2:2">
      <c r="B11506" s="94"/>
    </row>
    <row r="11507" spans="2:2">
      <c r="B11507" s="94"/>
    </row>
    <row r="11508" spans="2:2">
      <c r="B11508" s="94"/>
    </row>
    <row r="11509" spans="2:2">
      <c r="B11509" s="94"/>
    </row>
    <row r="11510" spans="2:2">
      <c r="B11510" s="94"/>
    </row>
    <row r="11572" spans="2:2">
      <c r="B11572" s="94"/>
    </row>
    <row r="11573" spans="2:2">
      <c r="B11573" s="94"/>
    </row>
    <row r="11574" spans="2:2">
      <c r="B11574" s="94"/>
    </row>
    <row r="11575" spans="2:2">
      <c r="B11575" s="94"/>
    </row>
    <row r="11576" spans="2:2">
      <c r="B11576" s="94"/>
    </row>
    <row r="11577" spans="2:2">
      <c r="B11577" s="94"/>
    </row>
    <row r="11578" spans="2:2">
      <c r="B11578" s="94"/>
    </row>
    <row r="11579" spans="2:2">
      <c r="B11579" s="94"/>
    </row>
    <row r="11580" spans="2:2">
      <c r="B11580" s="94"/>
    </row>
    <row r="11581" spans="2:2">
      <c r="B11581" s="94"/>
    </row>
    <row r="11582" spans="2:2">
      <c r="B11582" s="94"/>
    </row>
    <row r="11583" spans="2:2">
      <c r="B11583" s="94"/>
    </row>
    <row r="11584" spans="2:2">
      <c r="B11584" s="94"/>
    </row>
    <row r="11585" spans="2:2">
      <c r="B11585" s="94"/>
    </row>
    <row r="11586" spans="2:2">
      <c r="B11586" s="94"/>
    </row>
    <row r="11587" spans="2:2">
      <c r="B11587" s="94"/>
    </row>
    <row r="11588" spans="2:2">
      <c r="B11588" s="94"/>
    </row>
    <row r="11589" spans="2:2">
      <c r="B11589" s="94"/>
    </row>
    <row r="11590" spans="2:2">
      <c r="B11590" s="94"/>
    </row>
    <row r="11591" spans="2:2">
      <c r="B11591" s="94"/>
    </row>
    <row r="11592" spans="2:2">
      <c r="B11592" s="94"/>
    </row>
    <row r="11613" spans="2:2">
      <c r="B11613" s="94"/>
    </row>
    <row r="11614" spans="2:2">
      <c r="B11614" s="94"/>
    </row>
    <row r="11615" spans="2:2">
      <c r="B11615" s="94"/>
    </row>
    <row r="11616" spans="2:2">
      <c r="B11616" s="94"/>
    </row>
    <row r="11617" spans="2:2">
      <c r="B11617" s="94"/>
    </row>
    <row r="11618" spans="2:2">
      <c r="B11618" s="94"/>
    </row>
    <row r="11619" spans="2:2">
      <c r="B11619" s="94"/>
    </row>
    <row r="11620" spans="2:2">
      <c r="B11620" s="94"/>
    </row>
    <row r="11621" spans="2:2">
      <c r="B11621" s="94"/>
    </row>
    <row r="11622" spans="2:2">
      <c r="B11622" s="94"/>
    </row>
    <row r="11623" spans="2:2">
      <c r="B11623" s="94"/>
    </row>
    <row r="11624" spans="2:2">
      <c r="B11624" s="94"/>
    </row>
    <row r="11625" spans="2:2">
      <c r="B11625" s="94"/>
    </row>
    <row r="11626" spans="2:2">
      <c r="B11626" s="94"/>
    </row>
    <row r="11627" spans="2:2">
      <c r="B11627" s="94"/>
    </row>
    <row r="11628" spans="2:2">
      <c r="B11628" s="94"/>
    </row>
    <row r="11629" spans="2:2">
      <c r="B11629" s="94"/>
    </row>
    <row r="11630" spans="2:2">
      <c r="B11630" s="94"/>
    </row>
    <row r="11631" spans="2:2">
      <c r="B11631" s="94"/>
    </row>
    <row r="11632" spans="2:2">
      <c r="B11632" s="94"/>
    </row>
    <row r="11633" spans="2:2">
      <c r="B11633" s="94"/>
    </row>
    <row r="11654" spans="2:2">
      <c r="B11654" s="94"/>
    </row>
    <row r="11655" spans="2:2">
      <c r="B11655" s="94"/>
    </row>
    <row r="11656" spans="2:2">
      <c r="B11656" s="94"/>
    </row>
    <row r="11657" spans="2:2">
      <c r="B11657" s="94"/>
    </row>
    <row r="11658" spans="2:2">
      <c r="B11658" s="94"/>
    </row>
    <row r="11659" spans="2:2">
      <c r="B11659" s="94"/>
    </row>
    <row r="11660" spans="2:2">
      <c r="B11660" s="94"/>
    </row>
    <row r="11661" spans="2:2">
      <c r="B11661" s="94"/>
    </row>
    <row r="11662" spans="2:2">
      <c r="B11662" s="94"/>
    </row>
    <row r="11663" spans="2:2">
      <c r="B11663" s="94"/>
    </row>
    <row r="11664" spans="2:2">
      <c r="B11664" s="94"/>
    </row>
    <row r="11665" spans="2:2">
      <c r="B11665" s="94"/>
    </row>
    <row r="11666" spans="2:2">
      <c r="B11666" s="94"/>
    </row>
    <row r="11667" spans="2:2">
      <c r="B11667" s="94"/>
    </row>
    <row r="11668" spans="2:2">
      <c r="B11668" s="94"/>
    </row>
    <row r="11669" spans="2:2">
      <c r="B11669" s="94"/>
    </row>
    <row r="11670" spans="2:2">
      <c r="B11670" s="94"/>
    </row>
    <row r="11671" spans="2:2">
      <c r="B11671" s="94"/>
    </row>
    <row r="11672" spans="2:2">
      <c r="B11672" s="94"/>
    </row>
    <row r="11673" spans="2:2">
      <c r="B11673" s="94"/>
    </row>
    <row r="11674" spans="2:2">
      <c r="B11674" s="94"/>
    </row>
    <row r="11675" spans="2:2">
      <c r="B11675" s="94"/>
    </row>
    <row r="11676" spans="2:2">
      <c r="B11676" s="94"/>
    </row>
    <row r="11677" spans="2:2">
      <c r="B11677" s="94"/>
    </row>
    <row r="11678" spans="2:2">
      <c r="B11678" s="94"/>
    </row>
    <row r="11679" spans="2:2">
      <c r="B11679" s="94"/>
    </row>
    <row r="11680" spans="2:2">
      <c r="B11680" s="94"/>
    </row>
    <row r="11681" spans="2:2">
      <c r="B11681" s="94"/>
    </row>
    <row r="11682" spans="2:2">
      <c r="B11682" s="94"/>
    </row>
    <row r="11683" spans="2:2">
      <c r="B11683" s="94"/>
    </row>
    <row r="11684" spans="2:2">
      <c r="B11684" s="94"/>
    </row>
    <row r="11685" spans="2:2">
      <c r="B11685" s="94"/>
    </row>
    <row r="11686" spans="2:2">
      <c r="B11686" s="94"/>
    </row>
    <row r="11687" spans="2:2">
      <c r="B11687" s="94"/>
    </row>
    <row r="11688" spans="2:2">
      <c r="B11688" s="94"/>
    </row>
    <row r="11689" spans="2:2">
      <c r="B11689" s="94"/>
    </row>
    <row r="11690" spans="2:2">
      <c r="B11690" s="94"/>
    </row>
    <row r="11695" spans="2:2">
      <c r="B11695" s="94"/>
    </row>
    <row r="11696" spans="2:2">
      <c r="B11696" s="94"/>
    </row>
    <row r="11697" spans="2:2">
      <c r="B11697" s="94"/>
    </row>
    <row r="11698" spans="2:2">
      <c r="B11698" s="94"/>
    </row>
    <row r="11699" spans="2:2">
      <c r="B11699" s="94"/>
    </row>
    <row r="11700" spans="2:2">
      <c r="B11700" s="94"/>
    </row>
    <row r="11701" spans="2:2">
      <c r="B11701" s="94"/>
    </row>
    <row r="11702" spans="2:2">
      <c r="B11702" s="94"/>
    </row>
    <row r="11703" spans="2:2">
      <c r="B11703" s="94"/>
    </row>
    <row r="11704" spans="2:2">
      <c r="B11704" s="94"/>
    </row>
    <row r="11705" spans="2:2">
      <c r="B11705" s="94"/>
    </row>
    <row r="11706" spans="2:2">
      <c r="B11706" s="94"/>
    </row>
    <row r="11707" spans="2:2">
      <c r="B11707" s="94"/>
    </row>
    <row r="11708" spans="2:2">
      <c r="B11708" s="94"/>
    </row>
    <row r="11709" spans="2:2">
      <c r="B11709" s="94"/>
    </row>
    <row r="11710" spans="2:2">
      <c r="B11710" s="94"/>
    </row>
    <row r="11711" spans="2:2">
      <c r="B11711" s="94"/>
    </row>
    <row r="11712" spans="2:2">
      <c r="B11712" s="94"/>
    </row>
    <row r="11713" spans="2:2">
      <c r="B11713" s="94"/>
    </row>
    <row r="11714" spans="2:2">
      <c r="B11714" s="94"/>
    </row>
    <row r="11776" spans="2:2">
      <c r="B11776" s="94"/>
    </row>
    <row r="11777" spans="2:2">
      <c r="B11777" s="94"/>
    </row>
    <row r="11778" spans="2:2">
      <c r="B11778" s="94"/>
    </row>
    <row r="11779" spans="2:2">
      <c r="B11779" s="94"/>
    </row>
    <row r="11780" spans="2:2">
      <c r="B11780" s="94"/>
    </row>
    <row r="11781" spans="2:2">
      <c r="B11781" s="94"/>
    </row>
    <row r="11782" spans="2:2">
      <c r="B11782" s="94"/>
    </row>
    <row r="11783" spans="2:2">
      <c r="B11783" s="94"/>
    </row>
    <row r="11784" spans="2:2">
      <c r="B11784" s="94"/>
    </row>
    <row r="11785" spans="2:2">
      <c r="B11785" s="94"/>
    </row>
    <row r="11786" spans="2:2">
      <c r="B11786" s="94"/>
    </row>
    <row r="11787" spans="2:2">
      <c r="B11787" s="94"/>
    </row>
    <row r="11788" spans="2:2">
      <c r="B11788" s="94"/>
    </row>
    <row r="11789" spans="2:2">
      <c r="B11789" s="94"/>
    </row>
    <row r="11790" spans="2:2">
      <c r="B11790" s="94"/>
    </row>
    <row r="11791" spans="2:2">
      <c r="B11791" s="94"/>
    </row>
    <row r="11792" spans="2:2">
      <c r="B11792" s="94"/>
    </row>
    <row r="11793" spans="2:2">
      <c r="B11793" s="94"/>
    </row>
    <row r="11794" spans="2:2">
      <c r="B11794" s="94"/>
    </row>
    <row r="11795" spans="2:2">
      <c r="B11795" s="94"/>
    </row>
    <row r="11796" spans="2:2">
      <c r="B11796" s="94"/>
    </row>
    <row r="11880" spans="2:2">
      <c r="B11880" s="94"/>
    </row>
    <row r="11881" spans="2:2">
      <c r="B11881" s="94"/>
    </row>
    <row r="11882" spans="2:2">
      <c r="B11882" s="94"/>
    </row>
    <row r="11883" spans="2:2">
      <c r="B11883" s="94"/>
    </row>
    <row r="11884" spans="2:2">
      <c r="B11884" s="94"/>
    </row>
    <row r="11885" spans="2:2">
      <c r="B11885" s="94"/>
    </row>
    <row r="11886" spans="2:2">
      <c r="B11886" s="94"/>
    </row>
    <row r="11887" spans="2:2">
      <c r="B11887" s="94"/>
    </row>
    <row r="11888" spans="2:2">
      <c r="B11888" s="94"/>
    </row>
    <row r="11889" spans="2:2">
      <c r="B11889" s="94"/>
    </row>
    <row r="11890" spans="2:2">
      <c r="B11890" s="94"/>
    </row>
    <row r="11891" spans="2:2">
      <c r="B11891" s="94"/>
    </row>
    <row r="11892" spans="2:2">
      <c r="B11892" s="94"/>
    </row>
    <row r="11893" spans="2:2">
      <c r="B11893" s="94"/>
    </row>
    <row r="11894" spans="2:2">
      <c r="B11894" s="94"/>
    </row>
    <row r="11895" spans="2:2">
      <c r="B11895" s="94"/>
    </row>
    <row r="11896" spans="2:2">
      <c r="B11896" s="94"/>
    </row>
    <row r="11897" spans="2:2">
      <c r="B11897" s="94"/>
    </row>
    <row r="11898" spans="2:2">
      <c r="B11898" s="94"/>
    </row>
    <row r="11899" spans="2:2">
      <c r="B11899" s="94"/>
    </row>
    <row r="11900" spans="2:2">
      <c r="B11900" s="94"/>
    </row>
    <row r="11901" spans="2:2">
      <c r="B11901" s="94"/>
    </row>
    <row r="11902" spans="2:2">
      <c r="B11902" s="94"/>
    </row>
    <row r="11903" spans="2:2">
      <c r="B11903" s="94"/>
    </row>
    <row r="11904" spans="2:2">
      <c r="B11904" s="94"/>
    </row>
    <row r="11905" spans="2:2">
      <c r="B11905" s="94"/>
    </row>
    <row r="11906" spans="2:2">
      <c r="B11906" s="94"/>
    </row>
    <row r="11907" spans="2:2">
      <c r="B11907" s="94"/>
    </row>
    <row r="11908" spans="2:2">
      <c r="B11908" s="94"/>
    </row>
    <row r="11909" spans="2:2">
      <c r="B11909" s="94"/>
    </row>
    <row r="11910" spans="2:2">
      <c r="B11910" s="94"/>
    </row>
    <row r="11911" spans="2:2">
      <c r="B11911" s="94"/>
    </row>
    <row r="11912" spans="2:2">
      <c r="B11912" s="94"/>
    </row>
    <row r="11913" spans="2:2">
      <c r="B11913" s="94"/>
    </row>
    <row r="11914" spans="2:2">
      <c r="B11914" s="94"/>
    </row>
    <row r="11915" spans="2:2">
      <c r="B11915" s="94"/>
    </row>
    <row r="11916" spans="2:2">
      <c r="B11916" s="94"/>
    </row>
    <row r="11917" spans="2:2">
      <c r="B11917" s="94"/>
    </row>
    <row r="11918" spans="2:2">
      <c r="B11918" s="94"/>
    </row>
    <row r="11919" spans="2:2">
      <c r="B11919" s="94"/>
    </row>
    <row r="11920" spans="2:2">
      <c r="B11920" s="94"/>
    </row>
    <row r="11921" spans="2:2">
      <c r="B11921" s="94"/>
    </row>
    <row r="11922" spans="2:2">
      <c r="B11922" s="94"/>
    </row>
    <row r="11923" spans="2:2">
      <c r="B11923" s="94"/>
    </row>
    <row r="11924" spans="2:2">
      <c r="B11924" s="94"/>
    </row>
    <row r="11925" spans="2:2">
      <c r="B11925" s="94"/>
    </row>
    <row r="11926" spans="2:2">
      <c r="B11926" s="94"/>
    </row>
    <row r="11927" spans="2:2">
      <c r="B11927" s="94"/>
    </row>
    <row r="11928" spans="2:2">
      <c r="B11928" s="94"/>
    </row>
    <row r="11929" spans="2:2">
      <c r="B11929" s="94"/>
    </row>
    <row r="11930" spans="2:2">
      <c r="B11930" s="94"/>
    </row>
    <row r="11931" spans="2:2">
      <c r="B11931" s="94"/>
    </row>
    <row r="11932" spans="2:2">
      <c r="B11932" s="94"/>
    </row>
    <row r="11933" spans="2:2">
      <c r="B11933" s="94"/>
    </row>
    <row r="11934" spans="2:2">
      <c r="B11934" s="94"/>
    </row>
    <row r="11935" spans="2:2">
      <c r="B11935" s="94"/>
    </row>
    <row r="11936" spans="2:2">
      <c r="B11936" s="94"/>
    </row>
    <row r="11937" spans="2:2">
      <c r="B11937" s="94"/>
    </row>
    <row r="11938" spans="2:2">
      <c r="B11938" s="94"/>
    </row>
    <row r="12000" spans="2:2">
      <c r="B12000" s="94"/>
    </row>
    <row r="12001" spans="2:2">
      <c r="B12001" s="94"/>
    </row>
    <row r="12002" spans="2:2">
      <c r="B12002" s="94"/>
    </row>
    <row r="12003" spans="2:2">
      <c r="B12003" s="94"/>
    </row>
    <row r="12004" spans="2:2">
      <c r="B12004" s="94"/>
    </row>
    <row r="12005" spans="2:2">
      <c r="B12005" s="94"/>
    </row>
    <row r="12006" spans="2:2">
      <c r="B12006" s="94"/>
    </row>
    <row r="12007" spans="2:2">
      <c r="B12007" s="94"/>
    </row>
    <row r="12008" spans="2:2">
      <c r="B12008" s="94"/>
    </row>
    <row r="12009" spans="2:2">
      <c r="B12009" s="94"/>
    </row>
    <row r="12010" spans="2:2">
      <c r="B12010" s="94"/>
    </row>
    <row r="12011" spans="2:2">
      <c r="B12011" s="94"/>
    </row>
    <row r="12012" spans="2:2">
      <c r="B12012" s="94"/>
    </row>
    <row r="12013" spans="2:2">
      <c r="B12013" s="94"/>
    </row>
    <row r="12014" spans="2:2">
      <c r="B12014" s="94"/>
    </row>
    <row r="12015" spans="2:2">
      <c r="B12015" s="94"/>
    </row>
    <row r="12016" spans="2:2">
      <c r="B12016" s="94"/>
    </row>
    <row r="12017" spans="2:2">
      <c r="B12017" s="94"/>
    </row>
    <row r="12018" spans="2:2">
      <c r="B12018" s="94"/>
    </row>
    <row r="12019" spans="2:2">
      <c r="B12019" s="94"/>
    </row>
    <row r="12020" spans="2:2">
      <c r="B12020" s="94"/>
    </row>
    <row r="12021" spans="2:2">
      <c r="B12021" s="94"/>
    </row>
    <row r="12022" spans="2:2">
      <c r="B12022" s="94"/>
    </row>
    <row r="12023" spans="2:2">
      <c r="B12023" s="94"/>
    </row>
    <row r="12024" spans="2:2">
      <c r="B12024" s="94"/>
    </row>
    <row r="12025" spans="2:2">
      <c r="B12025" s="94"/>
    </row>
    <row r="12026" spans="2:2">
      <c r="B12026" s="94"/>
    </row>
    <row r="12027" spans="2:2">
      <c r="B12027" s="94"/>
    </row>
    <row r="12028" spans="2:2">
      <c r="B12028" s="94"/>
    </row>
    <row r="12029" spans="2:2">
      <c r="B12029" s="94"/>
    </row>
    <row r="12030" spans="2:2">
      <c r="B12030" s="94"/>
    </row>
    <row r="12031" spans="2:2">
      <c r="B12031" s="94"/>
    </row>
    <row r="12032" spans="2:2">
      <c r="B12032" s="94"/>
    </row>
    <row r="12033" spans="2:2">
      <c r="B12033" s="94"/>
    </row>
    <row r="12034" spans="2:2">
      <c r="B12034" s="94"/>
    </row>
    <row r="12035" spans="2:2">
      <c r="B12035" s="94"/>
    </row>
    <row r="12036" spans="2:2">
      <c r="B12036" s="94"/>
    </row>
    <row r="12037" spans="2:2">
      <c r="B12037" s="94"/>
    </row>
    <row r="12038" spans="2:2">
      <c r="B12038" s="94"/>
    </row>
    <row r="12039" spans="2:2">
      <c r="B12039" s="94"/>
    </row>
    <row r="12080" spans="2:2">
      <c r="B12080" s="94"/>
    </row>
    <row r="12081" spans="2:2">
      <c r="B12081" s="94"/>
    </row>
    <row r="12082" spans="2:2">
      <c r="B12082" s="94"/>
    </row>
    <row r="12083" spans="2:2">
      <c r="B12083" s="94"/>
    </row>
    <row r="12084" spans="2:2">
      <c r="B12084" s="94"/>
    </row>
    <row r="12085" spans="2:2">
      <c r="B12085" s="94"/>
    </row>
    <row r="12086" spans="2:2">
      <c r="B12086" s="94"/>
    </row>
    <row r="12087" spans="2:2">
      <c r="B12087" s="94"/>
    </row>
    <row r="12088" spans="2:2">
      <c r="B12088" s="94"/>
    </row>
    <row r="12089" spans="2:2">
      <c r="B12089" s="94"/>
    </row>
    <row r="12090" spans="2:2">
      <c r="B12090" s="94"/>
    </row>
    <row r="12091" spans="2:2">
      <c r="B12091" s="94"/>
    </row>
    <row r="12092" spans="2:2">
      <c r="B12092" s="94"/>
    </row>
    <row r="12093" spans="2:2">
      <c r="B12093" s="94"/>
    </row>
    <row r="12094" spans="2:2">
      <c r="B12094" s="94"/>
    </row>
    <row r="12095" spans="2:2">
      <c r="B12095" s="94"/>
    </row>
    <row r="12096" spans="2:2">
      <c r="B12096" s="94"/>
    </row>
    <row r="12097" spans="2:2">
      <c r="B12097" s="94"/>
    </row>
    <row r="12098" spans="2:2">
      <c r="B12098" s="94"/>
    </row>
    <row r="12099" spans="2:2">
      <c r="B12099" s="94"/>
    </row>
    <row r="12100" spans="2:2">
      <c r="B12100" s="94"/>
    </row>
    <row r="12101" spans="2:2">
      <c r="B12101" s="94"/>
    </row>
    <row r="12102" spans="2:2">
      <c r="B12102" s="94"/>
    </row>
    <row r="12103" spans="2:2">
      <c r="B12103" s="94"/>
    </row>
    <row r="12104" spans="2:2">
      <c r="B12104" s="94"/>
    </row>
    <row r="12105" spans="2:2">
      <c r="B12105" s="94"/>
    </row>
    <row r="12106" spans="2:2">
      <c r="B12106" s="94"/>
    </row>
    <row r="12107" spans="2:2">
      <c r="B12107" s="94"/>
    </row>
    <row r="12108" spans="2:2">
      <c r="B12108" s="94"/>
    </row>
    <row r="12109" spans="2:2">
      <c r="B12109" s="94"/>
    </row>
    <row r="12110" spans="2:2">
      <c r="B12110" s="94"/>
    </row>
    <row r="12111" spans="2:2">
      <c r="B12111" s="94"/>
    </row>
    <row r="12112" spans="2:2">
      <c r="B12112" s="94"/>
    </row>
    <row r="12113" spans="2:2">
      <c r="B12113" s="94"/>
    </row>
    <row r="12114" spans="2:2">
      <c r="B12114" s="94"/>
    </row>
    <row r="12115" spans="2:2">
      <c r="B12115" s="94"/>
    </row>
    <row r="12116" spans="2:2">
      <c r="B12116" s="94"/>
    </row>
    <row r="12117" spans="2:2">
      <c r="B12117" s="94"/>
    </row>
    <row r="12118" spans="2:2">
      <c r="B12118" s="94"/>
    </row>
    <row r="12119" spans="2:2">
      <c r="B12119" s="94"/>
    </row>
    <row r="12120" spans="2:2">
      <c r="B12120" s="94"/>
    </row>
    <row r="12121" spans="2:2">
      <c r="B12121" s="94"/>
    </row>
    <row r="12122" spans="2:2">
      <c r="B12122" s="94"/>
    </row>
    <row r="12123" spans="2:2">
      <c r="B12123" s="94"/>
    </row>
    <row r="12124" spans="2:2">
      <c r="B12124" s="94"/>
    </row>
    <row r="12125" spans="2:2">
      <c r="B12125" s="94"/>
    </row>
    <row r="12126" spans="2:2">
      <c r="B12126" s="94"/>
    </row>
    <row r="12127" spans="2:2">
      <c r="B12127" s="94"/>
    </row>
    <row r="12128" spans="2:2">
      <c r="B12128" s="94"/>
    </row>
    <row r="12129" spans="2:2">
      <c r="B12129" s="94"/>
    </row>
    <row r="12130" spans="2:2">
      <c r="B12130" s="94"/>
    </row>
    <row r="12131" spans="2:2">
      <c r="B12131" s="94"/>
    </row>
    <row r="12132" spans="2:2">
      <c r="B12132" s="94"/>
    </row>
    <row r="12133" spans="2:2">
      <c r="B12133" s="94"/>
    </row>
    <row r="12134" spans="2:2">
      <c r="B12134" s="94"/>
    </row>
    <row r="12135" spans="2:2">
      <c r="B12135" s="94"/>
    </row>
    <row r="12136" spans="2:2">
      <c r="B12136" s="94"/>
    </row>
    <row r="12137" spans="2:2">
      <c r="B12137" s="94"/>
    </row>
    <row r="12138" spans="2:2">
      <c r="B12138" s="94"/>
    </row>
    <row r="12200" spans="2:2">
      <c r="B12200" s="94"/>
    </row>
    <row r="12201" spans="2:2">
      <c r="B12201" s="94"/>
    </row>
    <row r="12202" spans="2:2">
      <c r="B12202" s="94"/>
    </row>
    <row r="12203" spans="2:2">
      <c r="B12203" s="94"/>
    </row>
    <row r="12204" spans="2:2">
      <c r="B12204" s="94"/>
    </row>
    <row r="12205" spans="2:2">
      <c r="B12205" s="94"/>
    </row>
    <row r="12206" spans="2:2">
      <c r="B12206" s="94"/>
    </row>
    <row r="12207" spans="2:2">
      <c r="B12207" s="94"/>
    </row>
    <row r="12208" spans="2:2">
      <c r="B12208" s="94"/>
    </row>
    <row r="12209" spans="2:2">
      <c r="B12209" s="94"/>
    </row>
    <row r="12210" spans="2:2">
      <c r="B12210" s="94"/>
    </row>
    <row r="12211" spans="2:2">
      <c r="B12211" s="94"/>
    </row>
    <row r="12212" spans="2:2">
      <c r="B12212" s="94"/>
    </row>
    <row r="12213" spans="2:2">
      <c r="B12213" s="94"/>
    </row>
    <row r="12214" spans="2:2">
      <c r="B12214" s="94"/>
    </row>
    <row r="12215" spans="2:2">
      <c r="B12215" s="94"/>
    </row>
    <row r="12216" spans="2:2">
      <c r="B12216" s="94"/>
    </row>
    <row r="12217" spans="2:2">
      <c r="B12217" s="94"/>
    </row>
    <row r="12218" spans="2:2">
      <c r="B12218" s="94"/>
    </row>
    <row r="12219" spans="2:2">
      <c r="B12219" s="94"/>
    </row>
    <row r="12261" spans="2:2">
      <c r="B12261" s="94"/>
    </row>
    <row r="12262" spans="2:2">
      <c r="B12262" s="94"/>
    </row>
    <row r="12263" spans="2:2">
      <c r="B12263" s="94"/>
    </row>
    <row r="12264" spans="2:2">
      <c r="B12264" s="94"/>
    </row>
    <row r="12265" spans="2:2">
      <c r="B12265" s="94"/>
    </row>
    <row r="12266" spans="2:2">
      <c r="B12266" s="94"/>
    </row>
    <row r="12267" spans="2:2">
      <c r="B12267" s="94"/>
    </row>
    <row r="12268" spans="2:2">
      <c r="B12268" s="94"/>
    </row>
    <row r="12269" spans="2:2">
      <c r="B12269" s="94"/>
    </row>
    <row r="12270" spans="2:2">
      <c r="B12270" s="94"/>
    </row>
    <row r="12271" spans="2:2">
      <c r="B12271" s="94"/>
    </row>
    <row r="12272" spans="2:2">
      <c r="B12272" s="94"/>
    </row>
    <row r="12273" spans="2:2">
      <c r="B12273" s="94"/>
    </row>
    <row r="12274" spans="2:2">
      <c r="B12274" s="94"/>
    </row>
    <row r="12275" spans="2:2">
      <c r="B12275" s="94"/>
    </row>
    <row r="12276" spans="2:2">
      <c r="B12276" s="94"/>
    </row>
    <row r="12277" spans="2:2">
      <c r="B12277" s="94"/>
    </row>
    <row r="12278" spans="2:2">
      <c r="B12278" s="94"/>
    </row>
    <row r="12279" spans="2:2">
      <c r="B12279" s="94"/>
    </row>
    <row r="12280" spans="2:2">
      <c r="B12280" s="94"/>
    </row>
    <row r="12281" spans="2:2">
      <c r="B12281" s="94"/>
    </row>
    <row r="12282" spans="2:2">
      <c r="B12282" s="94"/>
    </row>
    <row r="12283" spans="2:2">
      <c r="B12283" s="94"/>
    </row>
    <row r="12284" spans="2:2">
      <c r="B12284" s="94"/>
    </row>
    <row r="12285" spans="2:2">
      <c r="B12285" s="94"/>
    </row>
    <row r="12286" spans="2:2">
      <c r="B12286" s="94"/>
    </row>
    <row r="12287" spans="2:2">
      <c r="B12287" s="94"/>
    </row>
    <row r="12288" spans="2:2">
      <c r="B12288" s="94"/>
    </row>
    <row r="12289" spans="2:2">
      <c r="B12289" s="94"/>
    </row>
    <row r="12290" spans="2:2">
      <c r="B12290" s="94"/>
    </row>
    <row r="12291" spans="2:2">
      <c r="B12291" s="94"/>
    </row>
    <row r="12292" spans="2:2">
      <c r="B12292" s="94"/>
    </row>
    <row r="12293" spans="2:2">
      <c r="B12293" s="94"/>
    </row>
    <row r="12294" spans="2:2">
      <c r="B12294" s="94"/>
    </row>
    <row r="12295" spans="2:2">
      <c r="B12295" s="94"/>
    </row>
    <row r="12296" spans="2:2">
      <c r="B12296" s="94"/>
    </row>
    <row r="12297" spans="2:2">
      <c r="B12297" s="94"/>
    </row>
    <row r="12298" spans="2:2">
      <c r="B12298" s="94"/>
    </row>
    <row r="12299" spans="2:2">
      <c r="B12299" s="94"/>
    </row>
    <row r="12300" spans="2:2">
      <c r="B12300" s="94"/>
    </row>
    <row r="12301" spans="2:2">
      <c r="B12301" s="94"/>
    </row>
    <row r="12302" spans="2:2">
      <c r="B12302" s="94"/>
    </row>
    <row r="12303" spans="2:2">
      <c r="B12303" s="94"/>
    </row>
    <row r="12304" spans="2:2">
      <c r="B12304" s="94"/>
    </row>
    <row r="12305" spans="2:2">
      <c r="B12305" s="94"/>
    </row>
    <row r="12306" spans="2:2">
      <c r="B12306" s="94"/>
    </row>
    <row r="12307" spans="2:2">
      <c r="B12307" s="94"/>
    </row>
    <row r="12308" spans="2:2">
      <c r="B12308" s="94"/>
    </row>
    <row r="12309" spans="2:2">
      <c r="B12309" s="94"/>
    </row>
    <row r="12310" spans="2:2">
      <c r="B12310" s="94"/>
    </row>
    <row r="12311" spans="2:2">
      <c r="B12311" s="94"/>
    </row>
    <row r="12312" spans="2:2">
      <c r="B12312" s="94"/>
    </row>
    <row r="12313" spans="2:2">
      <c r="B12313" s="94"/>
    </row>
    <row r="12314" spans="2:2">
      <c r="B12314" s="94"/>
    </row>
    <row r="12315" spans="2:2">
      <c r="B12315" s="94"/>
    </row>
    <row r="12316" spans="2:2">
      <c r="B12316" s="94"/>
    </row>
    <row r="12317" spans="2:2">
      <c r="B12317" s="94"/>
    </row>
    <row r="12318" spans="2:2">
      <c r="B12318" s="94"/>
    </row>
    <row r="12319" spans="2:2">
      <c r="B12319" s="94"/>
    </row>
    <row r="12320" spans="2:2">
      <c r="B12320" s="94"/>
    </row>
    <row r="12321" spans="2:2">
      <c r="B12321" s="94"/>
    </row>
    <row r="12341" spans="2:2">
      <c r="B12341" s="94"/>
    </row>
    <row r="12342" spans="2:2">
      <c r="B12342" s="94"/>
    </row>
    <row r="12343" spans="2:2">
      <c r="B12343" s="94"/>
    </row>
    <row r="12344" spans="2:2">
      <c r="B12344" s="94"/>
    </row>
    <row r="12345" spans="2:2">
      <c r="B12345" s="94"/>
    </row>
    <row r="12346" spans="2:2">
      <c r="B12346" s="94"/>
    </row>
    <row r="12347" spans="2:2">
      <c r="B12347" s="94"/>
    </row>
    <row r="12348" spans="2:2">
      <c r="B12348" s="94"/>
    </row>
    <row r="12349" spans="2:2">
      <c r="B12349" s="94"/>
    </row>
    <row r="12350" spans="2:2">
      <c r="B12350" s="94"/>
    </row>
    <row r="12351" spans="2:2">
      <c r="B12351" s="94"/>
    </row>
    <row r="12352" spans="2:2">
      <c r="B12352" s="94"/>
    </row>
    <row r="12353" spans="2:2">
      <c r="B12353" s="94"/>
    </row>
    <row r="12354" spans="2:2">
      <c r="B12354" s="94"/>
    </row>
    <row r="12355" spans="2:2">
      <c r="B12355" s="94"/>
    </row>
    <row r="12356" spans="2:2">
      <c r="B12356" s="94"/>
    </row>
    <row r="12357" spans="2:2">
      <c r="B12357" s="94"/>
    </row>
    <row r="12358" spans="2:2">
      <c r="B12358" s="94"/>
    </row>
    <row r="12359" spans="2:2">
      <c r="B12359" s="94"/>
    </row>
    <row r="12360" spans="2:2">
      <c r="B12360" s="94"/>
    </row>
    <row r="12422" spans="2:2">
      <c r="B12422" s="94"/>
    </row>
    <row r="12482" spans="2:2">
      <c r="B12482" s="94"/>
    </row>
    <row r="12483" spans="2:2">
      <c r="B12483" s="94"/>
    </row>
    <row r="12484" spans="2:2">
      <c r="B12484" s="94"/>
    </row>
    <row r="12485" spans="2:2">
      <c r="B12485" s="94"/>
    </row>
    <row r="12486" spans="2:2">
      <c r="B12486" s="94"/>
    </row>
    <row r="12487" spans="2:2">
      <c r="B12487" s="94"/>
    </row>
    <row r="12488" spans="2:2">
      <c r="B12488" s="94"/>
    </row>
    <row r="12489" spans="2:2">
      <c r="B12489" s="94"/>
    </row>
    <row r="12490" spans="2:2">
      <c r="B12490" s="94"/>
    </row>
    <row r="12491" spans="2:2">
      <c r="B12491" s="94"/>
    </row>
    <row r="12492" spans="2:2">
      <c r="B12492" s="94"/>
    </row>
    <row r="12493" spans="2:2">
      <c r="B12493" s="94"/>
    </row>
    <row r="12494" spans="2:2">
      <c r="B12494" s="94"/>
    </row>
    <row r="12495" spans="2:2">
      <c r="B12495" s="94"/>
    </row>
    <row r="12496" spans="2:2">
      <c r="B12496" s="94"/>
    </row>
    <row r="12497" spans="2:2">
      <c r="B12497" s="94"/>
    </row>
    <row r="12498" spans="2:2">
      <c r="B12498" s="94"/>
    </row>
    <row r="12499" spans="2:2">
      <c r="B12499" s="94"/>
    </row>
    <row r="12500" spans="2:2">
      <c r="B12500" s="94"/>
    </row>
    <row r="12501" spans="2:2">
      <c r="B12501" s="94"/>
    </row>
    <row r="12502" spans="2:2">
      <c r="B12502" s="94"/>
    </row>
    <row r="12503" spans="2:2">
      <c r="B12503" s="94"/>
    </row>
    <row r="12504" spans="2:2">
      <c r="B12504" s="94"/>
    </row>
    <row r="12505" spans="2:2">
      <c r="B12505" s="94"/>
    </row>
    <row r="12506" spans="2:2">
      <c r="B12506" s="94"/>
    </row>
    <row r="12507" spans="2:2">
      <c r="B12507" s="94"/>
    </row>
    <row r="12508" spans="2:2">
      <c r="B12508" s="94"/>
    </row>
    <row r="12509" spans="2:2">
      <c r="B12509" s="94"/>
    </row>
    <row r="12510" spans="2:2">
      <c r="B12510" s="94"/>
    </row>
    <row r="12511" spans="2:2">
      <c r="B12511" s="94"/>
    </row>
    <row r="12512" spans="2:2">
      <c r="B12512" s="94"/>
    </row>
    <row r="12513" spans="2:2">
      <c r="B12513" s="94"/>
    </row>
    <row r="12514" spans="2:2">
      <c r="B12514" s="94"/>
    </row>
    <row r="12515" spans="2:2">
      <c r="B12515" s="94"/>
    </row>
    <row r="12516" spans="2:2">
      <c r="B12516" s="94"/>
    </row>
    <row r="12517" spans="2:2">
      <c r="B12517" s="94"/>
    </row>
    <row r="12518" spans="2:2">
      <c r="B12518" s="94"/>
    </row>
    <row r="12519" spans="2:2">
      <c r="B12519" s="94"/>
    </row>
    <row r="12520" spans="2:2">
      <c r="B12520" s="94"/>
    </row>
    <row r="12521" spans="2:2">
      <c r="B12521" s="94"/>
    </row>
    <row r="12522" spans="2:2">
      <c r="B12522" s="94"/>
    </row>
    <row r="12523" spans="2:2">
      <c r="B12523" s="94"/>
    </row>
    <row r="12524" spans="2:2">
      <c r="B12524" s="94"/>
    </row>
    <row r="12525" spans="2:2">
      <c r="B12525" s="94"/>
    </row>
    <row r="12526" spans="2:2">
      <c r="B12526" s="94"/>
    </row>
    <row r="12527" spans="2:2">
      <c r="B12527" s="94"/>
    </row>
    <row r="12528" spans="2:2">
      <c r="B12528" s="94"/>
    </row>
    <row r="12529" spans="2:2">
      <c r="B12529" s="94"/>
    </row>
    <row r="12530" spans="2:2">
      <c r="B12530" s="94"/>
    </row>
    <row r="12531" spans="2:2">
      <c r="B12531" s="94"/>
    </row>
    <row r="12532" spans="2:2">
      <c r="B12532" s="94"/>
    </row>
    <row r="12533" spans="2:2">
      <c r="B12533" s="94"/>
    </row>
    <row r="12534" spans="2:2">
      <c r="B12534" s="94"/>
    </row>
    <row r="12535" spans="2:2">
      <c r="B12535" s="94"/>
    </row>
    <row r="12536" spans="2:2">
      <c r="B12536" s="94"/>
    </row>
    <row r="12537" spans="2:2">
      <c r="B12537" s="94"/>
    </row>
    <row r="12538" spans="2:2">
      <c r="B12538" s="94"/>
    </row>
    <row r="12539" spans="2:2">
      <c r="B12539" s="94"/>
    </row>
    <row r="12540" spans="2:2">
      <c r="B12540" s="94"/>
    </row>
    <row r="12541" spans="2:2">
      <c r="B12541" s="94"/>
    </row>
    <row r="12683" spans="2:2">
      <c r="B12683" s="94"/>
    </row>
    <row r="12684" spans="2:2">
      <c r="B12684" s="94"/>
    </row>
    <row r="12685" spans="2:2">
      <c r="B12685" s="94"/>
    </row>
    <row r="12686" spans="2:2">
      <c r="B12686" s="94"/>
    </row>
    <row r="12687" spans="2:2">
      <c r="B12687" s="94"/>
    </row>
    <row r="12688" spans="2:2">
      <c r="B12688" s="94"/>
    </row>
    <row r="12689" spans="2:2">
      <c r="B12689" s="94"/>
    </row>
    <row r="12690" spans="2:2">
      <c r="B12690" s="94"/>
    </row>
    <row r="12691" spans="2:2">
      <c r="B12691" s="94"/>
    </row>
    <row r="12692" spans="2:2">
      <c r="B12692" s="94"/>
    </row>
    <row r="12693" spans="2:2">
      <c r="B12693" s="94"/>
    </row>
    <row r="12694" spans="2:2">
      <c r="B12694" s="94"/>
    </row>
    <row r="12695" spans="2:2">
      <c r="B12695" s="94"/>
    </row>
    <row r="12696" spans="2:2">
      <c r="B12696" s="94"/>
    </row>
    <row r="12697" spans="2:2">
      <c r="B12697" s="94"/>
    </row>
    <row r="12698" spans="2:2">
      <c r="B12698" s="94"/>
    </row>
    <row r="12699" spans="2:2">
      <c r="B12699" s="94"/>
    </row>
    <row r="12700" spans="2:2">
      <c r="B12700" s="94"/>
    </row>
    <row r="12701" spans="2:2">
      <c r="B12701" s="94"/>
    </row>
    <row r="12702" spans="2:2">
      <c r="B12702" s="94"/>
    </row>
    <row r="12703" spans="2:2">
      <c r="B12703" s="94"/>
    </row>
    <row r="12704" spans="2:2">
      <c r="B12704" s="94"/>
    </row>
    <row r="12705" spans="2:2">
      <c r="B12705" s="94"/>
    </row>
    <row r="12706" spans="2:2">
      <c r="B12706" s="94"/>
    </row>
    <row r="12707" spans="2:2">
      <c r="B12707" s="94"/>
    </row>
    <row r="12708" spans="2:2">
      <c r="B12708" s="94"/>
    </row>
    <row r="12709" spans="2:2">
      <c r="B12709" s="94"/>
    </row>
    <row r="12710" spans="2:2">
      <c r="B12710" s="94"/>
    </row>
    <row r="12711" spans="2:2">
      <c r="B12711" s="94"/>
    </row>
    <row r="12712" spans="2:2">
      <c r="B12712" s="94"/>
    </row>
    <row r="12713" spans="2:2">
      <c r="B12713" s="94"/>
    </row>
    <row r="12714" spans="2:2">
      <c r="B12714" s="94"/>
    </row>
    <row r="12715" spans="2:2">
      <c r="B12715" s="94"/>
    </row>
    <row r="12716" spans="2:2">
      <c r="B12716" s="94"/>
    </row>
    <row r="12717" spans="2:2">
      <c r="B12717" s="94"/>
    </row>
    <row r="12718" spans="2:2">
      <c r="B12718" s="94"/>
    </row>
    <row r="12719" spans="2:2">
      <c r="B12719" s="94"/>
    </row>
    <row r="12720" spans="2:2">
      <c r="B12720" s="94"/>
    </row>
    <row r="12721" spans="2:2">
      <c r="B12721" s="94"/>
    </row>
    <row r="12722" spans="2:2">
      <c r="B12722" s="94"/>
    </row>
    <row r="12723" spans="2:2">
      <c r="B12723" s="94"/>
    </row>
    <row r="12724" spans="2:2">
      <c r="B12724" s="94"/>
    </row>
    <row r="12725" spans="2:2">
      <c r="B12725" s="94"/>
    </row>
    <row r="12726" spans="2:2">
      <c r="B12726" s="94"/>
    </row>
    <row r="12727" spans="2:2">
      <c r="B12727" s="94"/>
    </row>
    <row r="12728" spans="2:2">
      <c r="B12728" s="94"/>
    </row>
    <row r="12729" spans="2:2">
      <c r="B12729" s="94"/>
    </row>
    <row r="12730" spans="2:2">
      <c r="B12730" s="94"/>
    </row>
    <row r="12731" spans="2:2">
      <c r="B12731" s="94"/>
    </row>
    <row r="12732" spans="2:2">
      <c r="B12732" s="94"/>
    </row>
    <row r="12733" spans="2:2">
      <c r="B12733" s="94"/>
    </row>
    <row r="12734" spans="2:2">
      <c r="B12734" s="94"/>
    </row>
    <row r="12735" spans="2:2">
      <c r="B12735" s="94"/>
    </row>
    <row r="12736" spans="2:2">
      <c r="B12736" s="94"/>
    </row>
    <row r="12737" spans="2:2">
      <c r="B12737" s="94"/>
    </row>
    <row r="12738" spans="2:2">
      <c r="B12738" s="94"/>
    </row>
    <row r="12739" spans="2:2">
      <c r="B12739" s="94"/>
    </row>
    <row r="12740" spans="2:2">
      <c r="B12740" s="94"/>
    </row>
    <row r="12741" spans="2:2">
      <c r="B12741" s="94"/>
    </row>
    <row r="12742" spans="2:2">
      <c r="B12742" s="94"/>
    </row>
    <row r="12743" spans="2:2">
      <c r="B12743" s="94"/>
    </row>
    <row r="12744" spans="2:2">
      <c r="B12744" s="94"/>
    </row>
    <row r="12745" spans="2:2">
      <c r="B12745" s="94"/>
    </row>
    <row r="12746" spans="2:2">
      <c r="B12746" s="94"/>
    </row>
    <row r="12747" spans="2:2">
      <c r="B12747" s="94"/>
    </row>
    <row r="12748" spans="2:2">
      <c r="B12748" s="94"/>
    </row>
    <row r="12878" spans="2:2">
      <c r="B12878" s="94"/>
    </row>
    <row r="12879" spans="2:2">
      <c r="B12879" s="94"/>
    </row>
    <row r="12880" spans="2:2">
      <c r="B12880" s="94"/>
    </row>
    <row r="12881" spans="2:2">
      <c r="B12881" s="94"/>
    </row>
    <row r="12882" spans="2:2">
      <c r="B12882" s="94"/>
    </row>
    <row r="12883" spans="2:2">
      <c r="B12883" s="94"/>
    </row>
    <row r="12884" spans="2:2">
      <c r="B12884" s="94"/>
    </row>
    <row r="12907" spans="2:2">
      <c r="B12907" s="94"/>
    </row>
    <row r="12908" spans="2:2">
      <c r="B12908" s="94"/>
    </row>
    <row r="12909" spans="2:2">
      <c r="B12909" s="94"/>
    </row>
    <row r="12910" spans="2:2">
      <c r="B12910" s="94"/>
    </row>
    <row r="12911" spans="2:2">
      <c r="B12911" s="94"/>
    </row>
    <row r="12912" spans="2:2">
      <c r="B12912" s="94"/>
    </row>
    <row r="12913" spans="2:2">
      <c r="B12913" s="94"/>
    </row>
    <row r="12914" spans="2:2">
      <c r="B12914" s="94"/>
    </row>
    <row r="12915" spans="2:2">
      <c r="B12915" s="94"/>
    </row>
    <row r="12916" spans="2:2">
      <c r="B12916" s="94"/>
    </row>
    <row r="12917" spans="2:2">
      <c r="B12917" s="94"/>
    </row>
    <row r="12918" spans="2:2">
      <c r="B12918" s="94"/>
    </row>
    <row r="12919" spans="2:2">
      <c r="B12919" s="94"/>
    </row>
    <row r="12920" spans="2:2">
      <c r="B12920" s="94"/>
    </row>
    <row r="12921" spans="2:2">
      <c r="B12921" s="94"/>
    </row>
    <row r="12922" spans="2:2">
      <c r="B12922" s="94"/>
    </row>
    <row r="12923" spans="2:2">
      <c r="B12923" s="94"/>
    </row>
    <row r="12924" spans="2:2">
      <c r="B12924" s="94"/>
    </row>
    <row r="12925" spans="2:2">
      <c r="B12925" s="94"/>
    </row>
    <row r="12926" spans="2:2">
      <c r="B12926" s="94"/>
    </row>
    <row r="12927" spans="2:2">
      <c r="B12927" s="94"/>
    </row>
    <row r="12928" spans="2:2">
      <c r="B12928" s="94"/>
    </row>
    <row r="12929" spans="2:2">
      <c r="B12929" s="94"/>
    </row>
    <row r="12930" spans="2:2">
      <c r="B12930" s="94"/>
    </row>
    <row r="12931" spans="2:2">
      <c r="B12931" s="94"/>
    </row>
    <row r="12932" spans="2:2">
      <c r="B12932" s="94"/>
    </row>
    <row r="12933" spans="2:2">
      <c r="B12933" s="94"/>
    </row>
    <row r="12934" spans="2:2">
      <c r="B12934" s="94"/>
    </row>
    <row r="12935" spans="2:2">
      <c r="B12935" s="94"/>
    </row>
    <row r="12936" spans="2:2">
      <c r="B12936" s="94"/>
    </row>
    <row r="12937" spans="2:2">
      <c r="B12937" s="94"/>
    </row>
    <row r="12938" spans="2:2">
      <c r="B12938" s="94"/>
    </row>
    <row r="12939" spans="2:2">
      <c r="B12939" s="94"/>
    </row>
    <row r="12940" spans="2:2">
      <c r="B12940" s="94"/>
    </row>
    <row r="12941" spans="2:2">
      <c r="B12941" s="94"/>
    </row>
    <row r="12942" spans="2:2">
      <c r="B12942" s="94"/>
    </row>
    <row r="12943" spans="2:2">
      <c r="B12943" s="94"/>
    </row>
    <row r="12944" spans="2:2">
      <c r="B12944" s="94"/>
    </row>
    <row r="12945" spans="2:2">
      <c r="B12945" s="94"/>
    </row>
    <row r="12946" spans="2:2">
      <c r="B12946" s="94"/>
    </row>
    <row r="13071" spans="2:2">
      <c r="B13071" s="94"/>
    </row>
    <row r="13072" spans="2:2">
      <c r="B13072" s="94"/>
    </row>
    <row r="13073" spans="2:2">
      <c r="B13073" s="94"/>
    </row>
    <row r="13074" spans="2:2">
      <c r="B13074" s="94"/>
    </row>
    <row r="13075" spans="2:2">
      <c r="B13075" s="94"/>
    </row>
    <row r="13076" spans="2:2">
      <c r="B13076" s="94"/>
    </row>
    <row r="13077" spans="2:2">
      <c r="B13077" s="94"/>
    </row>
    <row r="13078" spans="2:2">
      <c r="B13078" s="94"/>
    </row>
    <row r="13079" spans="2:2">
      <c r="B13079" s="94"/>
    </row>
    <row r="13080" spans="2:2">
      <c r="B13080" s="94"/>
    </row>
    <row r="13081" spans="2:2">
      <c r="B13081" s="94"/>
    </row>
    <row r="13082" spans="2:2">
      <c r="B13082" s="94"/>
    </row>
    <row r="13083" spans="2:2">
      <c r="B13083" s="94"/>
    </row>
    <row r="13084" spans="2:2">
      <c r="B13084" s="94"/>
    </row>
    <row r="13085" spans="2:2">
      <c r="B13085" s="94"/>
    </row>
    <row r="13086" spans="2:2">
      <c r="B13086" s="94"/>
    </row>
    <row r="13087" spans="2:2">
      <c r="B13087" s="94"/>
    </row>
    <row r="13088" spans="2:2">
      <c r="B13088" s="94"/>
    </row>
    <row r="13089" spans="2:2">
      <c r="B13089" s="94"/>
    </row>
    <row r="13091" spans="2:2">
      <c r="B13091" s="94"/>
    </row>
    <row r="13092" spans="2:2">
      <c r="B13092" s="94"/>
    </row>
    <row r="13093" spans="2:2">
      <c r="B13093" s="94"/>
    </row>
    <row r="13094" spans="2:2">
      <c r="B13094" s="94"/>
    </row>
    <row r="13095" spans="2:2">
      <c r="B13095" s="94"/>
    </row>
    <row r="13096" spans="2:2">
      <c r="B13096" s="94"/>
    </row>
    <row r="13097" spans="2:2">
      <c r="B13097" s="94"/>
    </row>
    <row r="13098" spans="2:2">
      <c r="B13098" s="94"/>
    </row>
    <row r="13099" spans="2:2">
      <c r="B13099" s="94"/>
    </row>
    <row r="13100" spans="2:2">
      <c r="B13100" s="94"/>
    </row>
    <row r="13101" spans="2:2">
      <c r="B13101" s="94"/>
    </row>
    <row r="13102" spans="2:2">
      <c r="B13102" s="94"/>
    </row>
    <row r="13103" spans="2:2">
      <c r="B13103" s="94"/>
    </row>
    <row r="13104" spans="2:2">
      <c r="B13104" s="94"/>
    </row>
    <row r="13105" spans="2:2">
      <c r="B13105" s="94"/>
    </row>
    <row r="13106" spans="2:2">
      <c r="B13106" s="94"/>
    </row>
    <row r="13107" spans="2:2">
      <c r="B13107" s="94"/>
    </row>
    <row r="13108" spans="2:2">
      <c r="B13108" s="94"/>
    </row>
    <row r="13109" spans="2:2">
      <c r="B13109" s="94"/>
    </row>
    <row r="13110" spans="2:2">
      <c r="B13110" s="94"/>
    </row>
    <row r="13111" spans="2:2">
      <c r="B13111" s="94"/>
    </row>
    <row r="13112" spans="2:2">
      <c r="B13112" s="94"/>
    </row>
    <row r="13113" spans="2:2">
      <c r="B13113" s="94"/>
    </row>
    <row r="13114" spans="2:2">
      <c r="B13114" s="94"/>
    </row>
    <row r="13115" spans="2:2">
      <c r="B13115" s="94"/>
    </row>
    <row r="13116" spans="2:2">
      <c r="B13116" s="94"/>
    </row>
    <row r="13117" spans="2:2">
      <c r="B13117" s="94"/>
    </row>
    <row r="13118" spans="2:2">
      <c r="B13118" s="94"/>
    </row>
    <row r="13119" spans="2:2">
      <c r="B13119" s="94"/>
    </row>
    <row r="13120" spans="2:2">
      <c r="B13120" s="94"/>
    </row>
    <row r="13121" spans="2:2">
      <c r="B13121" s="94"/>
    </row>
    <row r="13122" spans="2:2">
      <c r="B13122" s="94"/>
    </row>
    <row r="13123" spans="2:2">
      <c r="B13123" s="94"/>
    </row>
    <row r="13124" spans="2:2">
      <c r="B13124" s="94"/>
    </row>
    <row r="13125" spans="2:2">
      <c r="B13125" s="94"/>
    </row>
    <row r="13126" spans="2:2">
      <c r="B13126" s="94"/>
    </row>
    <row r="13127" spans="2:2">
      <c r="B13127" s="94"/>
    </row>
    <row r="13128" spans="2:2">
      <c r="B13128" s="94"/>
    </row>
    <row r="13129" spans="2:2">
      <c r="B13129" s="94"/>
    </row>
    <row r="13130" spans="2:2">
      <c r="B13130" s="94"/>
    </row>
    <row r="13273" spans="2:2">
      <c r="B13273" s="94"/>
    </row>
    <row r="13274" spans="2:2">
      <c r="B13274" s="94"/>
    </row>
    <row r="13275" spans="2:2">
      <c r="B13275" s="94"/>
    </row>
    <row r="13276" spans="2:2">
      <c r="B13276" s="94"/>
    </row>
    <row r="13277" spans="2:2">
      <c r="B13277" s="94"/>
    </row>
    <row r="13278" spans="2:2">
      <c r="B13278" s="94"/>
    </row>
    <row r="13279" spans="2:2">
      <c r="B13279" s="94"/>
    </row>
    <row r="13280" spans="2:2">
      <c r="B13280" s="94"/>
    </row>
    <row r="13281" spans="2:2">
      <c r="B13281" s="94"/>
    </row>
    <row r="13282" spans="2:2">
      <c r="B13282" s="94"/>
    </row>
    <row r="13283" spans="2:2">
      <c r="B13283" s="94"/>
    </row>
    <row r="13284" spans="2:2">
      <c r="B13284" s="94"/>
    </row>
    <row r="13285" spans="2:2">
      <c r="B13285" s="94"/>
    </row>
    <row r="13286" spans="2:2">
      <c r="B13286" s="94"/>
    </row>
    <row r="13287" spans="2:2">
      <c r="B13287" s="94"/>
    </row>
    <row r="13288" spans="2:2">
      <c r="B13288" s="94"/>
    </row>
    <row r="13289" spans="2:2">
      <c r="B13289" s="94"/>
    </row>
    <row r="13290" spans="2:2">
      <c r="B13290" s="94"/>
    </row>
    <row r="13291" spans="2:2">
      <c r="B13291" s="94"/>
    </row>
    <row r="13292" spans="2:2">
      <c r="B13292" s="94"/>
    </row>
    <row r="13293" spans="2:2">
      <c r="B13293" s="94"/>
    </row>
    <row r="13294" spans="2:2">
      <c r="B13294" s="94"/>
    </row>
    <row r="13315" spans="2:2">
      <c r="B13315" s="94"/>
    </row>
    <row r="13316" spans="2:2">
      <c r="B13316" s="94"/>
    </row>
    <row r="13317" spans="2:2">
      <c r="B13317" s="94"/>
    </row>
    <row r="13318" spans="2:2">
      <c r="B13318" s="94"/>
    </row>
    <row r="13319" spans="2:2">
      <c r="B13319" s="94"/>
    </row>
    <row r="13320" spans="2:2">
      <c r="B13320" s="94"/>
    </row>
    <row r="13321" spans="2:2">
      <c r="B13321" s="94"/>
    </row>
    <row r="13322" spans="2:2">
      <c r="B13322" s="94"/>
    </row>
    <row r="13323" spans="2:2">
      <c r="B13323" s="94"/>
    </row>
    <row r="13324" spans="2:2">
      <c r="B13324" s="94"/>
    </row>
    <row r="13325" spans="2:2">
      <c r="B13325" s="94"/>
    </row>
    <row r="13326" spans="2:2">
      <c r="B13326" s="94"/>
    </row>
    <row r="13327" spans="2:2">
      <c r="B13327" s="94"/>
    </row>
    <row r="13328" spans="2:2">
      <c r="B13328" s="94"/>
    </row>
    <row r="13329" spans="2:2">
      <c r="B13329" s="94"/>
    </row>
    <row r="13330" spans="2:2">
      <c r="B13330" s="94"/>
    </row>
    <row r="13331" spans="2:2">
      <c r="B13331" s="94"/>
    </row>
    <row r="13332" spans="2:2">
      <c r="B13332" s="94"/>
    </row>
    <row r="13333" spans="2:2">
      <c r="B13333" s="94"/>
    </row>
    <row r="13334" spans="2:2">
      <c r="B13334" s="94"/>
    </row>
    <row r="13335" spans="2:2">
      <c r="B13335" s="94"/>
    </row>
    <row r="13396" spans="2:2">
      <c r="B13396" s="94"/>
    </row>
    <row r="13397" spans="2:2">
      <c r="B13397" s="94"/>
    </row>
    <row r="13398" spans="2:2">
      <c r="B13398" s="94"/>
    </row>
    <row r="13399" spans="2:2">
      <c r="B13399" s="94"/>
    </row>
    <row r="13400" spans="2:2">
      <c r="B13400" s="94"/>
    </row>
    <row r="13401" spans="2:2">
      <c r="B13401" s="94"/>
    </row>
    <row r="13402" spans="2:2">
      <c r="B13402" s="94"/>
    </row>
    <row r="13403" spans="2:2">
      <c r="B13403" s="94"/>
    </row>
    <row r="13404" spans="2:2">
      <c r="B13404" s="94"/>
    </row>
    <row r="13405" spans="2:2">
      <c r="B13405" s="94"/>
    </row>
    <row r="13406" spans="2:2">
      <c r="B13406" s="94"/>
    </row>
    <row r="13407" spans="2:2">
      <c r="B13407" s="94"/>
    </row>
    <row r="13408" spans="2:2">
      <c r="B13408" s="94"/>
    </row>
    <row r="13409" spans="2:2">
      <c r="B13409" s="94"/>
    </row>
    <row r="13410" spans="2:2">
      <c r="B13410" s="94"/>
    </row>
    <row r="13411" spans="2:2">
      <c r="B13411" s="94"/>
    </row>
    <row r="13412" spans="2:2">
      <c r="B13412" s="94"/>
    </row>
    <row r="13413" spans="2:2">
      <c r="B13413" s="94"/>
    </row>
    <row r="13414" spans="2:2">
      <c r="B13414" s="94"/>
    </row>
    <row r="13450" spans="2:2">
      <c r="B13450" s="94"/>
    </row>
    <row r="13451" spans="2:2">
      <c r="B13451" s="94"/>
    </row>
    <row r="13452" spans="2:2">
      <c r="B13452" s="94"/>
    </row>
    <row r="13453" spans="2:2">
      <c r="B13453" s="94"/>
    </row>
    <row r="13454" spans="2:2">
      <c r="B13454" s="94"/>
    </row>
    <row r="13455" spans="2:2">
      <c r="B13455" s="94"/>
    </row>
    <row r="13456" spans="2:2">
      <c r="B13456" s="94"/>
    </row>
    <row r="13457" spans="2:2">
      <c r="B13457" s="94"/>
    </row>
    <row r="13458" spans="2:2">
      <c r="B13458" s="94"/>
    </row>
    <row r="13459" spans="2:2">
      <c r="B13459" s="94"/>
    </row>
    <row r="13460" spans="2:2">
      <c r="B13460" s="94"/>
    </row>
    <row r="13461" spans="2:2">
      <c r="B13461" s="94"/>
    </row>
    <row r="13462" spans="2:2">
      <c r="B13462" s="94"/>
    </row>
    <row r="13463" spans="2:2">
      <c r="B13463" s="94"/>
    </row>
    <row r="13464" spans="2:2">
      <c r="B13464" s="94"/>
    </row>
    <row r="13465" spans="2:2">
      <c r="B13465" s="94"/>
    </row>
    <row r="13466" spans="2:2">
      <c r="B13466" s="94"/>
    </row>
    <row r="13467" spans="2:2">
      <c r="B13467" s="94"/>
    </row>
    <row r="13468" spans="2:2">
      <c r="B13468" s="94"/>
    </row>
    <row r="13469" spans="2:2">
      <c r="B13469" s="94"/>
    </row>
    <row r="13470" spans="2:2">
      <c r="B13470" s="94"/>
    </row>
    <row r="13471" spans="2:2">
      <c r="B13471" s="94"/>
    </row>
    <row r="13472" spans="2:2">
      <c r="B13472" s="94"/>
    </row>
    <row r="13473" spans="2:2">
      <c r="B13473" s="94"/>
    </row>
    <row r="13474" spans="2:2">
      <c r="B13474" s="94"/>
    </row>
    <row r="13526" spans="2:2">
      <c r="B13526" s="94"/>
    </row>
    <row r="13527" spans="2:2">
      <c r="B13527" s="94"/>
    </row>
    <row r="13528" spans="2:2">
      <c r="B13528" s="94"/>
    </row>
    <row r="13529" spans="2:2">
      <c r="B13529" s="94"/>
    </row>
    <row r="13530" spans="2:2">
      <c r="B13530" s="94"/>
    </row>
    <row r="13531" spans="2:2">
      <c r="B13531" s="94"/>
    </row>
    <row r="13532" spans="2:2">
      <c r="B13532" s="94"/>
    </row>
    <row r="13533" spans="2:2">
      <c r="B13533" s="94"/>
    </row>
    <row r="13534" spans="2:2">
      <c r="B13534" s="94"/>
    </row>
    <row r="13535" spans="2:2">
      <c r="B13535" s="94"/>
    </row>
    <row r="13536" spans="2:2">
      <c r="B13536" s="94"/>
    </row>
    <row r="13537" spans="2:2">
      <c r="B13537" s="94"/>
    </row>
    <row r="13538" spans="2:2">
      <c r="B13538" s="94"/>
    </row>
    <row r="13539" spans="2:2">
      <c r="B13539" s="94"/>
    </row>
    <row r="13540" spans="2:2">
      <c r="B13540" s="94"/>
    </row>
    <row r="13541" spans="2:2">
      <c r="B13541" s="94"/>
    </row>
    <row r="13542" spans="2:2">
      <c r="B13542" s="94"/>
    </row>
    <row r="13543" spans="2:2">
      <c r="B13543" s="94"/>
    </row>
    <row r="13544" spans="2:2">
      <c r="B13544" s="94"/>
    </row>
    <row r="13545" spans="2:2">
      <c r="B13545" s="94"/>
    </row>
    <row r="13546" spans="2:2">
      <c r="B13546" s="94"/>
    </row>
    <row r="13547" spans="2:2">
      <c r="B13547" s="94"/>
    </row>
    <row r="13548" spans="2:2">
      <c r="B13548" s="94"/>
    </row>
    <row r="13549" spans="2:2">
      <c r="B13549" s="94"/>
    </row>
    <row r="13550" spans="2:2">
      <c r="B13550" s="94"/>
    </row>
    <row r="13551" spans="2:2">
      <c r="B13551" s="94"/>
    </row>
    <row r="13552" spans="2:2">
      <c r="B13552" s="94"/>
    </row>
    <row r="13553" spans="2:2">
      <c r="B13553" s="94"/>
    </row>
    <row r="13554" spans="2:2">
      <c r="B13554" s="94"/>
    </row>
    <row r="13635" spans="2:2">
      <c r="B13635" s="94"/>
    </row>
    <row r="13636" spans="2:2">
      <c r="B13636" s="94"/>
    </row>
    <row r="13637" spans="2:2">
      <c r="B13637" s="94"/>
    </row>
    <row r="13638" spans="2:2">
      <c r="B13638" s="94"/>
    </row>
    <row r="13639" spans="2:2">
      <c r="B13639" s="94"/>
    </row>
    <row r="13640" spans="2:2">
      <c r="B13640" s="94"/>
    </row>
    <row r="13641" spans="2:2">
      <c r="B13641" s="94"/>
    </row>
    <row r="13642" spans="2:2">
      <c r="B13642" s="94"/>
    </row>
    <row r="13643" spans="2:2">
      <c r="B13643" s="94"/>
    </row>
    <row r="13644" spans="2:2">
      <c r="B13644" s="94"/>
    </row>
    <row r="13645" spans="2:2">
      <c r="B13645" s="94"/>
    </row>
    <row r="13646" spans="2:2">
      <c r="B13646" s="94"/>
    </row>
    <row r="13647" spans="2:2">
      <c r="B13647" s="94"/>
    </row>
    <row r="13648" spans="2:2">
      <c r="B13648" s="94"/>
    </row>
    <row r="13649" spans="2:2">
      <c r="B13649" s="94"/>
    </row>
    <row r="13650" spans="2:2">
      <c r="B13650" s="94"/>
    </row>
    <row r="13651" spans="2:2">
      <c r="B13651" s="94"/>
    </row>
    <row r="13652" spans="2:2">
      <c r="B13652" s="94"/>
    </row>
    <row r="13653" spans="2:2">
      <c r="B13653" s="94"/>
    </row>
    <row r="13654" spans="2:2">
      <c r="B13654" s="94"/>
    </row>
    <row r="13655" spans="2:2">
      <c r="B13655" s="94"/>
    </row>
    <row r="13656" spans="2:2">
      <c r="B13656" s="94"/>
    </row>
    <row r="13657" spans="2:2">
      <c r="B13657" s="94"/>
    </row>
    <row r="13658" spans="2:2">
      <c r="B13658" s="94"/>
    </row>
    <row r="13659" spans="2:2">
      <c r="B13659" s="94"/>
    </row>
    <row r="13660" spans="2:2">
      <c r="B13660" s="94"/>
    </row>
    <row r="13661" spans="2:2">
      <c r="B13661" s="94"/>
    </row>
    <row r="13662" spans="2:2">
      <c r="B13662" s="94"/>
    </row>
    <row r="13663" spans="2:2">
      <c r="B13663" s="94"/>
    </row>
    <row r="13664" spans="2:2">
      <c r="B13664" s="94"/>
    </row>
    <row r="13665" spans="2:2">
      <c r="B13665" s="94"/>
    </row>
    <row r="13666" spans="2:2">
      <c r="B13666" s="94"/>
    </row>
    <row r="13667" spans="2:2">
      <c r="B13667" s="94"/>
    </row>
    <row r="13675" spans="2:2">
      <c r="B13675" s="94"/>
    </row>
    <row r="13676" spans="2:2">
      <c r="B13676" s="94"/>
    </row>
    <row r="13677" spans="2:2">
      <c r="B13677" s="94"/>
    </row>
    <row r="13678" spans="2:2">
      <c r="B13678" s="94"/>
    </row>
    <row r="13679" spans="2:2">
      <c r="B13679" s="94"/>
    </row>
    <row r="13680" spans="2:2">
      <c r="B13680" s="94"/>
    </row>
    <row r="13681" spans="2:2">
      <c r="B13681" s="94"/>
    </row>
    <row r="13682" spans="2:2">
      <c r="B13682" s="94"/>
    </row>
    <row r="13683" spans="2:2">
      <c r="B13683" s="94"/>
    </row>
    <row r="13684" spans="2:2">
      <c r="B13684" s="94"/>
    </row>
    <row r="13685" spans="2:2">
      <c r="B13685" s="94"/>
    </row>
    <row r="13686" spans="2:2">
      <c r="B13686" s="94"/>
    </row>
    <row r="13687" spans="2:2">
      <c r="B13687" s="94"/>
    </row>
    <row r="13688" spans="2:2">
      <c r="B13688" s="94"/>
    </row>
    <row r="13689" spans="2:2">
      <c r="B13689" s="94"/>
    </row>
    <row r="13690" spans="2:2">
      <c r="B13690" s="94"/>
    </row>
    <row r="13691" spans="2:2">
      <c r="B13691" s="94"/>
    </row>
    <row r="13692" spans="2:2">
      <c r="B13692" s="94"/>
    </row>
    <row r="13693" spans="2:2">
      <c r="B13693" s="94"/>
    </row>
    <row r="13694" spans="2:2">
      <c r="B13694" s="94"/>
    </row>
    <row r="13707" spans="2:2">
      <c r="B13707" s="94"/>
    </row>
    <row r="13708" spans="2:2">
      <c r="B13708" s="94"/>
    </row>
    <row r="13709" spans="2:2">
      <c r="B13709" s="94"/>
    </row>
    <row r="13710" spans="2:2">
      <c r="B13710" s="94"/>
    </row>
    <row r="13711" spans="2:2">
      <c r="B13711" s="94"/>
    </row>
    <row r="13712" spans="2:2">
      <c r="B13712" s="94"/>
    </row>
    <row r="13713" spans="2:2">
      <c r="B13713" s="94"/>
    </row>
    <row r="13714" spans="2:2">
      <c r="B13714" s="94"/>
    </row>
    <row r="13757" spans="2:2">
      <c r="B13757" s="94"/>
    </row>
    <row r="13758" spans="2:2">
      <c r="B13758" s="94"/>
    </row>
    <row r="13759" spans="2:2">
      <c r="B13759" s="94"/>
    </row>
    <row r="13760" spans="2:2">
      <c r="B13760" s="94"/>
    </row>
    <row r="13761" spans="2:2">
      <c r="B13761" s="94"/>
    </row>
    <row r="13762" spans="2:2">
      <c r="B13762" s="94"/>
    </row>
    <row r="13763" spans="2:2">
      <c r="B13763" s="94"/>
    </row>
    <row r="13764" spans="2:2">
      <c r="B13764" s="94"/>
    </row>
    <row r="13765" spans="2:2">
      <c r="B13765" s="94"/>
    </row>
    <row r="13766" spans="2:2">
      <c r="B13766" s="94"/>
    </row>
    <row r="13767" spans="2:2">
      <c r="B13767" s="94"/>
    </row>
    <row r="13768" spans="2:2">
      <c r="B13768" s="94"/>
    </row>
    <row r="13769" spans="2:2">
      <c r="B13769" s="94"/>
    </row>
    <row r="13770" spans="2:2">
      <c r="B13770" s="94"/>
    </row>
    <row r="13771" spans="2:2">
      <c r="B13771" s="94"/>
    </row>
    <row r="13772" spans="2:2">
      <c r="B13772" s="94"/>
    </row>
    <row r="13773" spans="2:2">
      <c r="B13773" s="94"/>
    </row>
    <row r="13774" spans="2:2">
      <c r="B13774" s="94"/>
    </row>
    <row r="13775" spans="2:2">
      <c r="B13775" s="94"/>
    </row>
    <row r="13776" spans="2:2">
      <c r="B13776" s="94"/>
    </row>
    <row r="13777" spans="2:2">
      <c r="B13777" s="94"/>
    </row>
    <row r="13778" spans="2:2">
      <c r="B13778" s="94"/>
    </row>
    <row r="13779" spans="2:2">
      <c r="B13779" s="94"/>
    </row>
    <row r="13780" spans="2:2">
      <c r="B13780" s="94"/>
    </row>
    <row r="13781" spans="2:2">
      <c r="B13781" s="94"/>
    </row>
    <row r="13782" spans="2:2">
      <c r="B13782" s="94"/>
    </row>
    <row r="13783" spans="2:2">
      <c r="B13783" s="94"/>
    </row>
    <row r="13784" spans="2:2">
      <c r="B13784" s="94"/>
    </row>
    <row r="13785" spans="2:2">
      <c r="B13785" s="94"/>
    </row>
    <row r="13786" spans="2:2">
      <c r="B13786" s="94"/>
    </row>
    <row r="13787" spans="2:2">
      <c r="B13787" s="94"/>
    </row>
    <row r="13788" spans="2:2">
      <c r="B13788" s="94"/>
    </row>
    <row r="13789" spans="2:2">
      <c r="B13789" s="94"/>
    </row>
    <row r="13790" spans="2:2">
      <c r="B13790" s="94"/>
    </row>
    <row r="13791" spans="2:2">
      <c r="B13791" s="94"/>
    </row>
    <row r="13792" spans="2:2">
      <c r="B13792" s="94"/>
    </row>
    <row r="13793" spans="2:2">
      <c r="B13793" s="94"/>
    </row>
    <row r="13794" spans="2:2">
      <c r="B13794" s="94"/>
    </row>
    <row r="13795" spans="2:2">
      <c r="B13795" s="94"/>
    </row>
    <row r="13798" spans="2:2">
      <c r="B13798" s="94"/>
    </row>
    <row r="13799" spans="2:2">
      <c r="B13799" s="94"/>
    </row>
    <row r="13800" spans="2:2">
      <c r="B13800" s="94"/>
    </row>
    <row r="13801" spans="2:2">
      <c r="B13801" s="94"/>
    </row>
    <row r="13802" spans="2:2">
      <c r="B13802" s="94"/>
    </row>
    <row r="13803" spans="2:2">
      <c r="B13803" s="94"/>
    </row>
    <row r="13804" spans="2:2">
      <c r="B13804" s="94"/>
    </row>
    <row r="13805" spans="2:2">
      <c r="B13805" s="94"/>
    </row>
    <row r="13806" spans="2:2">
      <c r="B13806" s="94"/>
    </row>
    <row r="13807" spans="2:2">
      <c r="B13807" s="94"/>
    </row>
    <row r="13808" spans="2:2">
      <c r="B13808" s="94"/>
    </row>
    <row r="13809" spans="2:2">
      <c r="B13809" s="94"/>
    </row>
    <row r="13810" spans="2:2">
      <c r="B13810" s="94"/>
    </row>
    <row r="13811" spans="2:2">
      <c r="B13811" s="94"/>
    </row>
    <row r="13812" spans="2:2">
      <c r="B13812" s="94"/>
    </row>
    <row r="13813" spans="2:2">
      <c r="B13813" s="94"/>
    </row>
    <row r="13814" spans="2:2">
      <c r="B13814" s="94"/>
    </row>
    <row r="13815" spans="2:2">
      <c r="B13815" s="94"/>
    </row>
    <row r="13816" spans="2:2">
      <c r="B13816" s="94"/>
    </row>
    <row r="13817" spans="2:2">
      <c r="B13817" s="94"/>
    </row>
    <row r="13818" spans="2:2">
      <c r="B13818" s="94"/>
    </row>
    <row r="13819" spans="2:2">
      <c r="B13819" s="94"/>
    </row>
    <row r="13820" spans="2:2">
      <c r="B13820" s="94"/>
    </row>
    <row r="13821" spans="2:2">
      <c r="B13821" s="94"/>
    </row>
    <row r="13822" spans="2:2">
      <c r="B13822" s="94"/>
    </row>
    <row r="13823" spans="2:2">
      <c r="B13823" s="94"/>
    </row>
    <row r="13824" spans="2:2">
      <c r="B13824" s="94"/>
    </row>
    <row r="13825" spans="2:2">
      <c r="B13825" s="94"/>
    </row>
    <row r="13826" spans="2:2">
      <c r="B13826" s="94"/>
    </row>
    <row r="13827" spans="2:2">
      <c r="B13827" s="94"/>
    </row>
    <row r="13828" spans="2:2">
      <c r="B13828" s="94"/>
    </row>
    <row r="13829" spans="2:2">
      <c r="B13829" s="94"/>
    </row>
    <row r="13830" spans="2:2">
      <c r="B13830" s="94"/>
    </row>
    <row r="13831" spans="2:2">
      <c r="B13831" s="94"/>
    </row>
    <row r="13832" spans="2:2">
      <c r="B13832" s="94"/>
    </row>
    <row r="13833" spans="2:2">
      <c r="B13833" s="94"/>
    </row>
    <row r="13834" spans="2:2">
      <c r="B13834" s="94"/>
    </row>
    <row r="13835" spans="2:2">
      <c r="B13835" s="94"/>
    </row>
    <row r="13856" spans="2:2">
      <c r="B13856" s="94"/>
    </row>
    <row r="13857" spans="2:2">
      <c r="B13857" s="94"/>
    </row>
    <row r="13858" spans="2:2">
      <c r="B13858" s="94"/>
    </row>
    <row r="13895" spans="2:2">
      <c r="B13895" s="94"/>
    </row>
    <row r="13896" spans="2:2">
      <c r="B13896" s="94"/>
    </row>
    <row r="13897" spans="2:2">
      <c r="B13897" s="94"/>
    </row>
    <row r="13898" spans="2:2">
      <c r="B13898" s="94"/>
    </row>
    <row r="13899" spans="2:2">
      <c r="B13899" s="94"/>
    </row>
    <row r="13900" spans="2:2">
      <c r="B13900" s="94"/>
    </row>
    <row r="13901" spans="2:2">
      <c r="B13901" s="94"/>
    </row>
    <row r="13902" spans="2:2">
      <c r="B13902" s="94"/>
    </row>
    <row r="13903" spans="2:2">
      <c r="B13903" s="94"/>
    </row>
    <row r="13904" spans="2:2">
      <c r="B13904" s="94"/>
    </row>
    <row r="13905" spans="2:2">
      <c r="B13905" s="94"/>
    </row>
    <row r="13906" spans="2:2">
      <c r="B13906" s="94"/>
    </row>
    <row r="13907" spans="2:2">
      <c r="B13907" s="94"/>
    </row>
    <row r="13908" spans="2:2">
      <c r="B13908" s="94"/>
    </row>
    <row r="13909" spans="2:2">
      <c r="B13909" s="94"/>
    </row>
    <row r="13910" spans="2:2">
      <c r="B13910" s="94"/>
    </row>
    <row r="13911" spans="2:2">
      <c r="B13911" s="94"/>
    </row>
    <row r="13912" spans="2:2">
      <c r="B13912" s="94"/>
    </row>
    <row r="13913" spans="2:2">
      <c r="B13913" s="94"/>
    </row>
    <row r="13914" spans="2:2">
      <c r="B13914" s="94"/>
    </row>
    <row r="13915" spans="2:2">
      <c r="B13915" s="94"/>
    </row>
    <row r="13916" spans="2:2">
      <c r="B13916" s="94"/>
    </row>
    <row r="13917" spans="2:2">
      <c r="B13917" s="94"/>
    </row>
    <row r="13918" spans="2:2">
      <c r="B13918" s="94"/>
    </row>
    <row r="13919" spans="2:2">
      <c r="B13919" s="94"/>
    </row>
    <row r="13920" spans="2:2">
      <c r="B13920" s="94"/>
    </row>
    <row r="13921" spans="2:2">
      <c r="B13921" s="94"/>
    </row>
    <row r="13922" spans="2:2">
      <c r="B13922" s="94"/>
    </row>
    <row r="13923" spans="2:2">
      <c r="B13923" s="94"/>
    </row>
    <row r="13924" spans="2:2">
      <c r="B13924" s="94"/>
    </row>
    <row r="13925" spans="2:2">
      <c r="B13925" s="94"/>
    </row>
    <row r="13926" spans="2:2">
      <c r="B13926" s="94"/>
    </row>
    <row r="13927" spans="2:2">
      <c r="B13927" s="94"/>
    </row>
    <row r="13928" spans="2:2">
      <c r="B13928" s="94"/>
    </row>
    <row r="13929" spans="2:2">
      <c r="B13929" s="94"/>
    </row>
    <row r="13930" spans="2:2">
      <c r="B13930" s="94"/>
    </row>
    <row r="13931" spans="2:2">
      <c r="B13931" s="94"/>
    </row>
    <row r="13932" spans="2:2">
      <c r="B13932" s="94"/>
    </row>
    <row r="13933" spans="2:2">
      <c r="B13933" s="94"/>
    </row>
    <row r="13934" spans="2:2">
      <c r="B13934" s="94"/>
    </row>
    <row r="13976" spans="2:2">
      <c r="B13976" s="94"/>
    </row>
    <row r="13977" spans="2:2">
      <c r="B13977" s="94"/>
    </row>
    <row r="13978" spans="2:2">
      <c r="B13978" s="94"/>
    </row>
    <row r="13979" spans="2:2">
      <c r="B13979" s="94"/>
    </row>
    <row r="13980" spans="2:2">
      <c r="B13980" s="94"/>
    </row>
    <row r="13981" spans="2:2">
      <c r="B13981" s="94"/>
    </row>
    <row r="13982" spans="2:2">
      <c r="B13982" s="94"/>
    </row>
    <row r="13983" spans="2:2">
      <c r="B13983" s="94"/>
    </row>
    <row r="13984" spans="2:2">
      <c r="B13984" s="94"/>
    </row>
    <row r="13985" spans="2:2">
      <c r="B13985" s="94"/>
    </row>
    <row r="13986" spans="2:2">
      <c r="B13986" s="94"/>
    </row>
    <row r="13987" spans="2:2">
      <c r="B13987" s="94"/>
    </row>
    <row r="13988" spans="2:2">
      <c r="B13988" s="94"/>
    </row>
    <row r="13989" spans="2:2">
      <c r="B13989" s="94"/>
    </row>
    <row r="13990" spans="2:2">
      <c r="B13990" s="94"/>
    </row>
    <row r="13991" spans="2:2">
      <c r="B13991" s="94"/>
    </row>
    <row r="13992" spans="2:2">
      <c r="B13992" s="94"/>
    </row>
    <row r="13993" spans="2:2">
      <c r="B13993" s="94"/>
    </row>
    <row r="13994" spans="2:2">
      <c r="B13994" s="94"/>
    </row>
    <row r="13995" spans="2:2">
      <c r="B13995" s="94"/>
    </row>
    <row r="13996" spans="2:2">
      <c r="B13996" s="94"/>
    </row>
    <row r="13997" spans="2:2">
      <c r="B13997" s="94"/>
    </row>
    <row r="13998" spans="2:2">
      <c r="B13998" s="94"/>
    </row>
    <row r="13999" spans="2:2">
      <c r="B13999" s="94"/>
    </row>
    <row r="14000" spans="2:2">
      <c r="B14000" s="94"/>
    </row>
    <row r="14001" spans="2:2">
      <c r="B14001" s="94"/>
    </row>
    <row r="14002" spans="2:2">
      <c r="B14002" s="94"/>
    </row>
    <row r="14003" spans="2:2">
      <c r="B14003" s="94"/>
    </row>
    <row r="14004" spans="2:2">
      <c r="B14004" s="94"/>
    </row>
    <row r="14005" spans="2:2">
      <c r="B14005" s="94"/>
    </row>
    <row r="14006" spans="2:2">
      <c r="B14006" s="94"/>
    </row>
    <row r="14007" spans="2:2">
      <c r="B14007" s="94"/>
    </row>
    <row r="14008" spans="2:2">
      <c r="B14008" s="94"/>
    </row>
    <row r="14009" spans="2:2">
      <c r="B14009" s="94"/>
    </row>
    <row r="14010" spans="2:2">
      <c r="B14010" s="94"/>
    </row>
    <row r="14011" spans="2:2">
      <c r="B14011" s="94"/>
    </row>
    <row r="14012" spans="2:2">
      <c r="B14012" s="94"/>
    </row>
    <row r="14013" spans="2:2">
      <c r="B14013" s="94"/>
    </row>
    <row r="14014" spans="2:2">
      <c r="B14014" s="94"/>
    </row>
    <row r="14015" spans="2:2">
      <c r="B14015" s="94"/>
    </row>
    <row r="14016" spans="2:2">
      <c r="B14016" s="94"/>
    </row>
    <row r="14017" spans="2:2">
      <c r="B14017" s="94"/>
    </row>
    <row r="14018" spans="2:2">
      <c r="B14018" s="94"/>
    </row>
    <row r="14019" spans="2:2">
      <c r="B14019" s="94"/>
    </row>
    <row r="14020" spans="2:2">
      <c r="B14020" s="94"/>
    </row>
    <row r="14021" spans="2:2">
      <c r="B14021" s="94"/>
    </row>
    <row r="14022" spans="2:2">
      <c r="B14022" s="94"/>
    </row>
    <row r="14023" spans="2:2">
      <c r="B14023" s="94"/>
    </row>
    <row r="14024" spans="2:2">
      <c r="B14024" s="94"/>
    </row>
    <row r="14025" spans="2:2">
      <c r="B14025" s="94"/>
    </row>
    <row r="14026" spans="2:2">
      <c r="B14026" s="94"/>
    </row>
    <row r="14027" spans="2:2">
      <c r="B14027" s="94"/>
    </row>
    <row r="14028" spans="2:2">
      <c r="B14028" s="94"/>
    </row>
    <row r="14029" spans="2:2">
      <c r="B14029" s="94"/>
    </row>
    <row r="14030" spans="2:2">
      <c r="B14030" s="94"/>
    </row>
    <row r="14031" spans="2:2">
      <c r="B14031" s="94"/>
    </row>
    <row r="14032" spans="2:2">
      <c r="B14032" s="94"/>
    </row>
    <row r="14033" spans="2:2">
      <c r="B14033" s="94"/>
    </row>
    <row r="14034" spans="2:2">
      <c r="B14034" s="94"/>
    </row>
    <row r="14035" spans="2:2">
      <c r="B14035" s="94"/>
    </row>
    <row r="14036" spans="2:2">
      <c r="B14036" s="94"/>
    </row>
    <row r="14037" spans="2:2">
      <c r="B14037" s="94"/>
    </row>
    <row r="14038" spans="2:2">
      <c r="B14038" s="94"/>
    </row>
    <row r="14039" spans="2:2">
      <c r="B14039" s="94"/>
    </row>
    <row r="14040" spans="2:2">
      <c r="B14040" s="94"/>
    </row>
    <row r="14041" spans="2:2">
      <c r="B14041" s="94"/>
    </row>
    <row r="14042" spans="2:2">
      <c r="B14042" s="94"/>
    </row>
    <row r="14043" spans="2:2">
      <c r="B14043" s="94"/>
    </row>
    <row r="14044" spans="2:2">
      <c r="B14044" s="94"/>
    </row>
    <row r="14045" spans="2:2">
      <c r="B14045" s="94"/>
    </row>
    <row r="14046" spans="2:2">
      <c r="B14046" s="94"/>
    </row>
    <row r="14047" spans="2:2">
      <c r="B14047" s="94"/>
    </row>
    <row r="14048" spans="2:2">
      <c r="B14048" s="94"/>
    </row>
    <row r="14049" spans="2:2">
      <c r="B14049" s="94"/>
    </row>
    <row r="14050" spans="2:2">
      <c r="B14050" s="94"/>
    </row>
    <row r="14051" spans="2:2">
      <c r="B14051" s="94"/>
    </row>
    <row r="14052" spans="2:2">
      <c r="B14052" s="94"/>
    </row>
    <row r="14053" spans="2:2">
      <c r="B14053" s="94"/>
    </row>
    <row r="14054" spans="2:2">
      <c r="B14054" s="94"/>
    </row>
    <row r="14055" spans="2:2">
      <c r="B14055" s="94"/>
    </row>
    <row r="14056" spans="2:2">
      <c r="B14056" s="94"/>
    </row>
    <row r="14057" spans="2:2">
      <c r="B14057" s="94"/>
    </row>
    <row r="14078" spans="2:2">
      <c r="B14078" s="94"/>
    </row>
    <row r="14079" spans="2:2">
      <c r="B14079" s="94"/>
    </row>
    <row r="14080" spans="2:2">
      <c r="B14080" s="94"/>
    </row>
    <row r="14081" spans="2:2">
      <c r="B14081" s="94"/>
    </row>
    <row r="14082" spans="2:2">
      <c r="B14082" s="94"/>
    </row>
    <row r="14083" spans="2:2">
      <c r="B14083" s="94"/>
    </row>
    <row r="14084" spans="2:2">
      <c r="B14084" s="94"/>
    </row>
    <row r="14085" spans="2:2">
      <c r="B14085" s="94"/>
    </row>
    <row r="14086" spans="2:2">
      <c r="B14086" s="94"/>
    </row>
    <row r="14087" spans="2:2">
      <c r="B14087" s="94"/>
    </row>
    <row r="14088" spans="2:2">
      <c r="B14088" s="94"/>
    </row>
    <row r="14089" spans="2:2">
      <c r="B14089" s="94"/>
    </row>
    <row r="14090" spans="2:2">
      <c r="B14090" s="94"/>
    </row>
    <row r="14091" spans="2:2">
      <c r="B14091" s="94"/>
    </row>
    <row r="14092" spans="2:2">
      <c r="B14092" s="94"/>
    </row>
    <row r="14093" spans="2:2">
      <c r="B14093" s="94"/>
    </row>
    <row r="14094" spans="2:2">
      <c r="B14094" s="94"/>
    </row>
    <row r="14095" spans="2:2">
      <c r="B14095" s="94"/>
    </row>
    <row r="14096" spans="2:2">
      <c r="B14096" s="94"/>
    </row>
    <row r="14097" spans="2:2">
      <c r="B14097" s="94"/>
    </row>
    <row r="14138" spans="2:2">
      <c r="B14138" s="94"/>
    </row>
    <row r="14139" spans="2:2">
      <c r="B14139" s="94"/>
    </row>
    <row r="14140" spans="2:2">
      <c r="B14140" s="94"/>
    </row>
    <row r="14141" spans="2:2">
      <c r="B14141" s="94"/>
    </row>
    <row r="14142" spans="2:2">
      <c r="B14142" s="94"/>
    </row>
    <row r="14143" spans="2:2">
      <c r="B14143" s="94"/>
    </row>
    <row r="14144" spans="2:2">
      <c r="B14144" s="94"/>
    </row>
    <row r="14145" spans="2:2">
      <c r="B14145" s="94"/>
    </row>
    <row r="14146" spans="2:2">
      <c r="B14146" s="94"/>
    </row>
    <row r="14147" spans="2:2">
      <c r="B14147" s="94"/>
    </row>
    <row r="14148" spans="2:2">
      <c r="B14148" s="94"/>
    </row>
    <row r="14149" spans="2:2">
      <c r="B14149" s="94"/>
    </row>
    <row r="14150" spans="2:2">
      <c r="B14150" s="94"/>
    </row>
    <row r="14151" spans="2:2">
      <c r="B14151" s="94"/>
    </row>
    <row r="14152" spans="2:2">
      <c r="B14152" s="94"/>
    </row>
    <row r="14153" spans="2:2">
      <c r="B14153" s="94"/>
    </row>
    <row r="14154" spans="2:2">
      <c r="B14154" s="94"/>
    </row>
    <row r="14155" spans="2:2">
      <c r="B14155" s="94"/>
    </row>
    <row r="14156" spans="2:2">
      <c r="B14156" s="94"/>
    </row>
    <row r="14157" spans="2:2">
      <c r="B14157" s="94"/>
    </row>
    <row r="14158" spans="2:2">
      <c r="B14158" s="94"/>
    </row>
    <row r="14159" spans="2:2">
      <c r="B14159" s="94"/>
    </row>
    <row r="14160" spans="2:2">
      <c r="B14160" s="94"/>
    </row>
    <row r="14161" spans="2:2">
      <c r="B14161" s="94"/>
    </row>
    <row r="14162" spans="2:2">
      <c r="B14162" s="94"/>
    </row>
    <row r="14163" spans="2:2">
      <c r="B14163" s="94"/>
    </row>
    <row r="14164" spans="2:2">
      <c r="B14164" s="94"/>
    </row>
    <row r="14165" spans="2:2">
      <c r="B14165" s="94"/>
    </row>
    <row r="14166" spans="2:2">
      <c r="B14166" s="94"/>
    </row>
    <row r="14167" spans="2:2">
      <c r="B14167" s="94"/>
    </row>
    <row r="14168" spans="2:2">
      <c r="B14168" s="94"/>
    </row>
    <row r="14169" spans="2:2">
      <c r="B14169" s="94"/>
    </row>
    <row r="14170" spans="2:2">
      <c r="B14170" s="94"/>
    </row>
    <row r="14171" spans="2:2">
      <c r="B14171" s="94"/>
    </row>
    <row r="14172" spans="2:2">
      <c r="B14172" s="94"/>
    </row>
    <row r="14173" spans="2:2">
      <c r="B14173" s="94"/>
    </row>
    <row r="14174" spans="2:2">
      <c r="B14174" s="94"/>
    </row>
    <row r="14175" spans="2:2">
      <c r="B14175" s="94"/>
    </row>
    <row r="14176" spans="2:2">
      <c r="B14176" s="94"/>
    </row>
    <row r="14177" spans="2:2">
      <c r="B14177" s="94"/>
    </row>
    <row r="14218" spans="2:2">
      <c r="B14218" s="94"/>
    </row>
    <row r="14219" spans="2:2">
      <c r="B14219" s="94"/>
    </row>
    <row r="14220" spans="2:2">
      <c r="B14220" s="94"/>
    </row>
    <row r="14221" spans="2:2">
      <c r="B14221" s="94"/>
    </row>
    <row r="14222" spans="2:2">
      <c r="B14222" s="94"/>
    </row>
    <row r="14223" spans="2:2">
      <c r="B14223" s="94"/>
    </row>
    <row r="14224" spans="2:2">
      <c r="B14224" s="94"/>
    </row>
    <row r="14225" spans="2:2">
      <c r="B14225" s="94"/>
    </row>
    <row r="14226" spans="2:2">
      <c r="B14226" s="94"/>
    </row>
    <row r="14227" spans="2:2">
      <c r="B14227" s="94"/>
    </row>
    <row r="14228" spans="2:2">
      <c r="B14228" s="94"/>
    </row>
    <row r="14229" spans="2:2">
      <c r="B14229" s="94"/>
    </row>
    <row r="14230" spans="2:2">
      <c r="B14230" s="94"/>
    </row>
    <row r="14231" spans="2:2">
      <c r="B14231" s="94"/>
    </row>
    <row r="14232" spans="2:2">
      <c r="B14232" s="94"/>
    </row>
    <row r="14233" spans="2:2">
      <c r="B14233" s="94"/>
    </row>
    <row r="14234" spans="2:2">
      <c r="B14234" s="94"/>
    </row>
    <row r="14235" spans="2:2">
      <c r="B14235" s="94"/>
    </row>
    <row r="14236" spans="2:2">
      <c r="B14236" s="94"/>
    </row>
    <row r="14237" spans="2:2">
      <c r="B14237" s="94"/>
    </row>
    <row r="14238" spans="2:2">
      <c r="B14238" s="94"/>
    </row>
    <row r="14239" spans="2:2">
      <c r="B14239" s="94"/>
    </row>
    <row r="14240" spans="2:2">
      <c r="B14240" s="94"/>
    </row>
    <row r="14241" spans="2:2">
      <c r="B14241" s="94"/>
    </row>
    <row r="14242" spans="2:2">
      <c r="B14242" s="94"/>
    </row>
    <row r="14243" spans="2:2">
      <c r="B14243" s="94"/>
    </row>
    <row r="14244" spans="2:2">
      <c r="B14244" s="94"/>
    </row>
    <row r="14245" spans="2:2">
      <c r="B14245" s="94"/>
    </row>
    <row r="14246" spans="2:2">
      <c r="B14246" s="94"/>
    </row>
    <row r="14247" spans="2:2">
      <c r="B14247" s="94"/>
    </row>
    <row r="14248" spans="2:2">
      <c r="B14248" s="94"/>
    </row>
    <row r="14249" spans="2:2">
      <c r="B14249" s="94"/>
    </row>
    <row r="14250" spans="2:2">
      <c r="B14250" s="94"/>
    </row>
    <row r="14251" spans="2:2">
      <c r="B14251" s="94"/>
    </row>
    <row r="14252" spans="2:2">
      <c r="B14252" s="94"/>
    </row>
    <row r="14253" spans="2:2">
      <c r="B14253" s="94"/>
    </row>
    <row r="14254" spans="2:2">
      <c r="B14254" s="94"/>
    </row>
    <row r="14255" spans="2:2">
      <c r="B14255" s="94"/>
    </row>
    <row r="14256" spans="2:2">
      <c r="B14256" s="94"/>
    </row>
    <row r="14277" spans="2:2">
      <c r="B14277" s="94"/>
    </row>
    <row r="14278" spans="2:2">
      <c r="B14278" s="94"/>
    </row>
    <row r="14279" spans="2:2">
      <c r="B14279" s="94"/>
    </row>
    <row r="14280" spans="2:2">
      <c r="B14280" s="94"/>
    </row>
    <row r="14281" spans="2:2">
      <c r="B14281" s="94"/>
    </row>
    <row r="14282" spans="2:2">
      <c r="B14282" s="94"/>
    </row>
    <row r="14283" spans="2:2">
      <c r="B14283" s="94"/>
    </row>
    <row r="14284" spans="2:2">
      <c r="B14284" s="94"/>
    </row>
    <row r="14285" spans="2:2">
      <c r="B14285" s="94"/>
    </row>
    <row r="14286" spans="2:2">
      <c r="B14286" s="94"/>
    </row>
    <row r="14287" spans="2:2">
      <c r="B14287" s="94"/>
    </row>
    <row r="14288" spans="2:2">
      <c r="B14288" s="94"/>
    </row>
    <row r="14289" spans="2:2">
      <c r="B14289" s="94"/>
    </row>
    <row r="14290" spans="2:2">
      <c r="B14290" s="94"/>
    </row>
    <row r="14291" spans="2:2">
      <c r="B14291" s="94"/>
    </row>
    <row r="14292" spans="2:2">
      <c r="B14292" s="94"/>
    </row>
    <row r="14293" spans="2:2">
      <c r="B14293" s="94"/>
    </row>
    <row r="14294" spans="2:2">
      <c r="B14294" s="94"/>
    </row>
    <row r="14295" spans="2:2">
      <c r="B14295" s="94"/>
    </row>
    <row r="14296" spans="2:2">
      <c r="B14296" s="94"/>
    </row>
    <row r="14297" spans="2:2">
      <c r="B14297" s="94"/>
    </row>
    <row r="14325" spans="2:2">
      <c r="B14325" s="94"/>
    </row>
    <row r="14326" spans="2:2">
      <c r="B14326" s="94"/>
    </row>
    <row r="14327" spans="2:2">
      <c r="B14327" s="94"/>
    </row>
    <row r="14328" spans="2:2">
      <c r="B14328" s="94"/>
    </row>
    <row r="14329" spans="2:2">
      <c r="B14329" s="94"/>
    </row>
    <row r="14330" spans="2:2">
      <c r="B14330" s="94"/>
    </row>
    <row r="14331" spans="2:2">
      <c r="B14331" s="94"/>
    </row>
    <row r="14332" spans="2:2">
      <c r="B14332" s="94"/>
    </row>
    <row r="14333" spans="2:2">
      <c r="B14333" s="94"/>
    </row>
    <row r="14334" spans="2:2">
      <c r="B14334" s="94"/>
    </row>
    <row r="14335" spans="2:2">
      <c r="B14335" s="94"/>
    </row>
    <row r="14336" spans="2:2">
      <c r="B14336" s="94"/>
    </row>
    <row r="14337" spans="2:2">
      <c r="B14337" s="94"/>
    </row>
    <row r="14338" spans="2:2">
      <c r="B14338" s="94"/>
    </row>
    <row r="14339" spans="2:2">
      <c r="B14339" s="94"/>
    </row>
    <row r="14340" spans="2:2">
      <c r="B14340" s="94"/>
    </row>
    <row r="14341" spans="2:2">
      <c r="B14341" s="94"/>
    </row>
    <row r="14342" spans="2:2">
      <c r="B14342" s="94"/>
    </row>
    <row r="14343" spans="2:2">
      <c r="B14343" s="94"/>
    </row>
    <row r="14344" spans="2:2">
      <c r="B14344" s="94"/>
    </row>
    <row r="14345" spans="2:2">
      <c r="B14345" s="94"/>
    </row>
    <row r="14346" spans="2:2">
      <c r="B14346" s="94"/>
    </row>
    <row r="14347" spans="2:2">
      <c r="B14347" s="94"/>
    </row>
    <row r="14348" spans="2:2">
      <c r="B14348" s="94"/>
    </row>
    <row r="14349" spans="2:2">
      <c r="B14349" s="94"/>
    </row>
    <row r="14350" spans="2:2">
      <c r="B14350" s="94"/>
    </row>
    <row r="14351" spans="2:2">
      <c r="B14351" s="94"/>
    </row>
    <row r="14352" spans="2:2">
      <c r="B14352" s="94"/>
    </row>
    <row r="14353" spans="2:2">
      <c r="B14353" s="94"/>
    </row>
    <row r="14354" spans="2:2">
      <c r="B14354" s="94"/>
    </row>
    <row r="14355" spans="2:2">
      <c r="B14355" s="94"/>
    </row>
    <row r="14356" spans="2:2">
      <c r="B14356" s="94"/>
    </row>
    <row r="14357" spans="2:2">
      <c r="B14357" s="94"/>
    </row>
    <row r="14358" spans="2:2">
      <c r="B14358" s="94"/>
    </row>
    <row r="14359" spans="2:2">
      <c r="B14359" s="94"/>
    </row>
    <row r="14360" spans="2:2">
      <c r="B14360" s="94"/>
    </row>
    <row r="14361" spans="2:2">
      <c r="B14361" s="94"/>
    </row>
    <row r="14362" spans="2:2">
      <c r="B14362" s="94"/>
    </row>
    <row r="14363" spans="2:2">
      <c r="B14363" s="94"/>
    </row>
    <row r="14364" spans="2:2">
      <c r="B14364" s="94"/>
    </row>
    <row r="14365" spans="2:2">
      <c r="B14365" s="94"/>
    </row>
    <row r="14366" spans="2:2">
      <c r="B14366" s="94"/>
    </row>
    <row r="14367" spans="2:2">
      <c r="B14367" s="94"/>
    </row>
    <row r="14368" spans="2:2">
      <c r="B14368" s="94"/>
    </row>
    <row r="14369" spans="2:2">
      <c r="B14369" s="94"/>
    </row>
    <row r="14370" spans="2:2">
      <c r="B14370" s="94"/>
    </row>
    <row r="14371" spans="2:2">
      <c r="B14371" s="94"/>
    </row>
    <row r="14372" spans="2:2">
      <c r="B14372" s="94"/>
    </row>
    <row r="14373" spans="2:2">
      <c r="B14373" s="94"/>
    </row>
    <row r="14374" spans="2:2">
      <c r="B14374" s="94"/>
    </row>
    <row r="14375" spans="2:2">
      <c r="B14375" s="94"/>
    </row>
    <row r="14376" spans="2:2">
      <c r="B14376" s="94"/>
    </row>
    <row r="14377" spans="2:2">
      <c r="B14377" s="94"/>
    </row>
    <row r="14378" spans="2:2">
      <c r="B14378" s="94"/>
    </row>
    <row r="14379" spans="2:2">
      <c r="B14379" s="94"/>
    </row>
    <row r="14380" spans="2:2">
      <c r="B14380" s="94"/>
    </row>
    <row r="14381" spans="2:2">
      <c r="B14381" s="94"/>
    </row>
    <row r="14382" spans="2:2">
      <c r="B14382" s="94"/>
    </row>
    <row r="14383" spans="2:2">
      <c r="B14383" s="94"/>
    </row>
    <row r="14384" spans="2:2">
      <c r="B14384" s="94"/>
    </row>
    <row r="14385" spans="2:2">
      <c r="B14385" s="94"/>
    </row>
    <row r="14386" spans="2:2">
      <c r="B14386" s="94"/>
    </row>
    <row r="14387" spans="2:2">
      <c r="B14387" s="94"/>
    </row>
    <row r="14388" spans="2:2">
      <c r="B14388" s="94"/>
    </row>
    <row r="14389" spans="2:2">
      <c r="B14389" s="94"/>
    </row>
    <row r="14390" spans="2:2">
      <c r="B14390" s="94"/>
    </row>
    <row r="14391" spans="2:2">
      <c r="B14391" s="94"/>
    </row>
    <row r="14392" spans="2:2">
      <c r="B14392" s="94"/>
    </row>
    <row r="14393" spans="2:2">
      <c r="B14393" s="94"/>
    </row>
    <row r="14394" spans="2:2">
      <c r="B14394" s="94"/>
    </row>
    <row r="14395" spans="2:2">
      <c r="B14395" s="94"/>
    </row>
    <row r="14396" spans="2:2">
      <c r="B14396" s="94"/>
    </row>
    <row r="14397" spans="2:2">
      <c r="B14397" s="94"/>
    </row>
    <row r="14418" spans="2:2">
      <c r="B14418" s="94"/>
    </row>
    <row r="14419" spans="2:2">
      <c r="B14419" s="94"/>
    </row>
    <row r="14420" spans="2:2">
      <c r="B14420" s="94"/>
    </row>
    <row r="14421" spans="2:2">
      <c r="B14421" s="94"/>
    </row>
    <row r="14422" spans="2:2">
      <c r="B14422" s="94"/>
    </row>
    <row r="14423" spans="2:2">
      <c r="B14423" s="94"/>
    </row>
    <row r="14424" spans="2:2">
      <c r="B14424" s="94"/>
    </row>
    <row r="14425" spans="2:2">
      <c r="B14425" s="94"/>
    </row>
    <row r="14426" spans="2:2">
      <c r="B14426" s="94"/>
    </row>
    <row r="14427" spans="2:2">
      <c r="B14427" s="94"/>
    </row>
    <row r="14428" spans="2:2">
      <c r="B14428" s="94"/>
    </row>
    <row r="14429" spans="2:2">
      <c r="B14429" s="94"/>
    </row>
    <row r="14430" spans="2:2">
      <c r="B14430" s="94"/>
    </row>
    <row r="14431" spans="2:2">
      <c r="B14431" s="94"/>
    </row>
    <row r="14432" spans="2:2">
      <c r="B14432" s="94"/>
    </row>
    <row r="14433" spans="2:2">
      <c r="B14433" s="94"/>
    </row>
    <row r="14434" spans="2:2">
      <c r="B14434" s="94"/>
    </row>
    <row r="14435" spans="2:2">
      <c r="B14435" s="94"/>
    </row>
    <row r="14436" spans="2:2">
      <c r="B14436" s="94"/>
    </row>
    <row r="14437" spans="2:2">
      <c r="B14437" s="94"/>
    </row>
    <row r="14438" spans="2:2">
      <c r="B14438" s="94"/>
    </row>
    <row r="14439" spans="2:2">
      <c r="B14439" s="94"/>
    </row>
    <row r="14440" spans="2:2">
      <c r="B14440" s="94"/>
    </row>
    <row r="14441" spans="2:2">
      <c r="B14441" s="94"/>
    </row>
    <row r="14442" spans="2:2">
      <c r="B14442" s="94"/>
    </row>
    <row r="14443" spans="2:2">
      <c r="B14443" s="94"/>
    </row>
    <row r="14444" spans="2:2">
      <c r="B14444" s="94"/>
    </row>
    <row r="14477" spans="2:2">
      <c r="B14477" s="94"/>
    </row>
    <row r="14478" spans="2:2">
      <c r="B14478" s="94"/>
    </row>
    <row r="14479" spans="2:2">
      <c r="B14479" s="94"/>
    </row>
    <row r="14480" spans="2:2">
      <c r="B14480" s="94"/>
    </row>
    <row r="14481" spans="2:2">
      <c r="B14481" s="94"/>
    </row>
    <row r="14482" spans="2:2">
      <c r="B14482" s="94"/>
    </row>
    <row r="14483" spans="2:2">
      <c r="B14483" s="94"/>
    </row>
    <row r="14484" spans="2:2">
      <c r="B14484" s="94"/>
    </row>
    <row r="14485" spans="2:2">
      <c r="B14485" s="94"/>
    </row>
    <row r="14486" spans="2:2">
      <c r="B14486" s="94"/>
    </row>
    <row r="14487" spans="2:2">
      <c r="B14487" s="94"/>
    </row>
    <row r="14488" spans="2:2">
      <c r="B14488" s="94"/>
    </row>
    <row r="14489" spans="2:2">
      <c r="B14489" s="94"/>
    </row>
    <row r="14490" spans="2:2">
      <c r="B14490" s="94"/>
    </row>
    <row r="14491" spans="2:2">
      <c r="B14491" s="94"/>
    </row>
    <row r="14492" spans="2:2">
      <c r="B14492" s="94"/>
    </row>
    <row r="14493" spans="2:2">
      <c r="B14493" s="94"/>
    </row>
    <row r="14494" spans="2:2">
      <c r="B14494" s="94"/>
    </row>
    <row r="14495" spans="2:2">
      <c r="B14495" s="94"/>
    </row>
    <row r="14496" spans="2:2">
      <c r="B14496" s="94"/>
    </row>
    <row r="14497" spans="2:2">
      <c r="B14497" s="94"/>
    </row>
    <row r="14498" spans="2:2">
      <c r="B14498" s="94"/>
    </row>
    <row r="14499" spans="2:2">
      <c r="B14499" s="94"/>
    </row>
    <row r="14500" spans="2:2">
      <c r="B14500" s="94"/>
    </row>
    <row r="14501" spans="2:2">
      <c r="B14501" s="94"/>
    </row>
    <row r="14502" spans="2:2">
      <c r="B14502" s="94"/>
    </row>
    <row r="14503" spans="2:2">
      <c r="B14503" s="94"/>
    </row>
    <row r="14504" spans="2:2">
      <c r="B14504" s="94"/>
    </row>
    <row r="14505" spans="2:2">
      <c r="B14505" s="94"/>
    </row>
    <row r="14506" spans="2:2">
      <c r="B14506" s="94"/>
    </row>
    <row r="14507" spans="2:2">
      <c r="B14507" s="94"/>
    </row>
    <row r="14508" spans="2:2">
      <c r="B14508" s="94"/>
    </row>
    <row r="14509" spans="2:2">
      <c r="B14509" s="94"/>
    </row>
    <row r="14510" spans="2:2">
      <c r="B14510" s="94"/>
    </row>
    <row r="14511" spans="2:2">
      <c r="B14511" s="94"/>
    </row>
    <row r="14512" spans="2:2">
      <c r="B14512" s="94"/>
    </row>
    <row r="14513" spans="2:2">
      <c r="B14513" s="94"/>
    </row>
    <row r="14514" spans="2:2">
      <c r="B14514" s="94"/>
    </row>
    <row r="14515" spans="2:2">
      <c r="B14515" s="94"/>
    </row>
    <row r="14516" spans="2:2">
      <c r="B14516" s="94"/>
    </row>
    <row r="14517" spans="2:2">
      <c r="B14517" s="94"/>
    </row>
    <row r="14539" spans="2:2">
      <c r="B14539" s="94"/>
    </row>
    <row r="14540" spans="2:2">
      <c r="B14540" s="94"/>
    </row>
    <row r="14541" spans="2:2">
      <c r="B14541" s="94"/>
    </row>
    <row r="14542" spans="2:2">
      <c r="B14542" s="94"/>
    </row>
    <row r="14543" spans="2:2">
      <c r="B14543" s="94"/>
    </row>
    <row r="14544" spans="2:2">
      <c r="B14544" s="94"/>
    </row>
    <row r="14545" spans="2:2">
      <c r="B14545" s="94"/>
    </row>
    <row r="14546" spans="2:2">
      <c r="B14546" s="94"/>
    </row>
    <row r="14547" spans="2:2">
      <c r="B14547" s="94"/>
    </row>
    <row r="14548" spans="2:2">
      <c r="B14548" s="94"/>
    </row>
    <row r="14549" spans="2:2">
      <c r="B14549" s="94"/>
    </row>
    <row r="14550" spans="2:2">
      <c r="B14550" s="94"/>
    </row>
    <row r="14551" spans="2:2">
      <c r="B14551" s="94"/>
    </row>
    <row r="14552" spans="2:2">
      <c r="B14552" s="94"/>
    </row>
    <row r="14553" spans="2:2">
      <c r="B14553" s="94"/>
    </row>
    <row r="14554" spans="2:2">
      <c r="B14554" s="94"/>
    </row>
    <row r="14555" spans="2:2">
      <c r="B14555" s="94"/>
    </row>
    <row r="14556" spans="2:2">
      <c r="B14556" s="94"/>
    </row>
    <row r="14557" spans="2:2">
      <c r="B14557" s="94"/>
    </row>
    <row r="14558" spans="2:2">
      <c r="B14558" s="94"/>
    </row>
    <row r="14559" spans="2:2">
      <c r="B14559" s="94"/>
    </row>
    <row r="14560" spans="2:2">
      <c r="B14560" s="94"/>
    </row>
    <row r="14561" spans="2:2">
      <c r="B14561" s="94"/>
    </row>
    <row r="14562" spans="2:2">
      <c r="B14562" s="94"/>
    </row>
    <row r="14563" spans="2:2">
      <c r="B14563" s="94"/>
    </row>
    <row r="14564" spans="2:2">
      <c r="B14564" s="94"/>
    </row>
    <row r="14565" spans="2:2">
      <c r="B14565" s="94"/>
    </row>
    <row r="14566" spans="2:2">
      <c r="B14566" s="94"/>
    </row>
    <row r="14567" spans="2:2">
      <c r="B14567" s="94"/>
    </row>
    <row r="14568" spans="2:2">
      <c r="B14568" s="94"/>
    </row>
    <row r="14569" spans="2:2">
      <c r="B14569" s="94"/>
    </row>
    <row r="14570" spans="2:2">
      <c r="B14570" s="94"/>
    </row>
    <row r="14571" spans="2:2">
      <c r="B14571" s="94"/>
    </row>
    <row r="14572" spans="2:2">
      <c r="B14572" s="94"/>
    </row>
    <row r="14573" spans="2:2">
      <c r="B14573" s="94"/>
    </row>
    <row r="14574" spans="2:2">
      <c r="B14574" s="94"/>
    </row>
    <row r="14575" spans="2:2">
      <c r="B14575" s="94"/>
    </row>
    <row r="14576" spans="2:2">
      <c r="B14576" s="94"/>
    </row>
    <row r="14577" spans="2:2">
      <c r="B14577" s="94"/>
    </row>
    <row r="14578" spans="2:2">
      <c r="B14578" s="94"/>
    </row>
    <row r="14579" spans="2:2">
      <c r="B14579" s="94"/>
    </row>
    <row r="14580" spans="2:2">
      <c r="B14580" s="94"/>
    </row>
    <row r="14581" spans="2:2">
      <c r="B14581" s="94"/>
    </row>
    <row r="14582" spans="2:2">
      <c r="B14582" s="94"/>
    </row>
    <row r="14583" spans="2:2">
      <c r="B14583" s="94"/>
    </row>
    <row r="14584" spans="2:2">
      <c r="B14584" s="94"/>
    </row>
    <row r="14585" spans="2:2">
      <c r="B14585" s="94"/>
    </row>
    <row r="14586" spans="2:2">
      <c r="B14586" s="94"/>
    </row>
    <row r="14587" spans="2:2">
      <c r="B14587" s="94"/>
    </row>
    <row r="14588" spans="2:2">
      <c r="B14588" s="94"/>
    </row>
    <row r="14589" spans="2:2">
      <c r="B14589" s="94"/>
    </row>
    <row r="14590" spans="2:2">
      <c r="B14590" s="94"/>
    </row>
    <row r="14591" spans="2:2">
      <c r="B14591" s="94"/>
    </row>
    <row r="14592" spans="2:2">
      <c r="B14592" s="94"/>
    </row>
    <row r="14593" spans="2:2">
      <c r="B14593" s="94"/>
    </row>
    <row r="14594" spans="2:2">
      <c r="B14594" s="94"/>
    </row>
    <row r="14595" spans="2:2">
      <c r="B14595" s="94"/>
    </row>
    <row r="14596" spans="2:2">
      <c r="B14596" s="94"/>
    </row>
    <row r="14639" spans="2:2">
      <c r="B14639" s="94"/>
    </row>
    <row r="14640" spans="2:2">
      <c r="B14640" s="94"/>
    </row>
    <row r="14641" spans="2:2">
      <c r="B14641" s="94"/>
    </row>
    <row r="14642" spans="2:2">
      <c r="B14642" s="94"/>
    </row>
    <row r="14643" spans="2:2">
      <c r="B14643" s="94"/>
    </row>
    <row r="14644" spans="2:2">
      <c r="B14644" s="94"/>
    </row>
    <row r="14645" spans="2:2">
      <c r="B14645" s="94"/>
    </row>
    <row r="14646" spans="2:2">
      <c r="B14646" s="94"/>
    </row>
    <row r="14647" spans="2:2">
      <c r="B14647" s="94"/>
    </row>
    <row r="14648" spans="2:2">
      <c r="B14648" s="94"/>
    </row>
    <row r="14649" spans="2:2">
      <c r="B14649" s="94"/>
    </row>
    <row r="14650" spans="2:2">
      <c r="B14650" s="94"/>
    </row>
    <row r="14651" spans="2:2">
      <c r="B14651" s="94"/>
    </row>
    <row r="14652" spans="2:2">
      <c r="B14652" s="94"/>
    </row>
    <row r="14653" spans="2:2">
      <c r="B14653" s="94"/>
    </row>
    <row r="14654" spans="2:2">
      <c r="B14654" s="94"/>
    </row>
    <row r="14655" spans="2:2">
      <c r="B14655" s="94"/>
    </row>
    <row r="14656" spans="2:2">
      <c r="B14656" s="94"/>
    </row>
    <row r="14657" spans="2:2">
      <c r="B14657" s="94"/>
    </row>
    <row r="14658" spans="2:2">
      <c r="B14658" s="94"/>
    </row>
    <row r="14659" spans="2:2">
      <c r="B14659" s="94"/>
    </row>
    <row r="14700" spans="2:2">
      <c r="B14700" s="94"/>
    </row>
    <row r="14701" spans="2:2">
      <c r="B14701" s="94"/>
    </row>
    <row r="14702" spans="2:2">
      <c r="B14702" s="94"/>
    </row>
    <row r="14703" spans="2:2">
      <c r="B14703" s="94"/>
    </row>
    <row r="14704" spans="2:2">
      <c r="B14704" s="94"/>
    </row>
    <row r="14705" spans="2:2">
      <c r="B14705" s="94"/>
    </row>
    <row r="14706" spans="2:2">
      <c r="B14706" s="94"/>
    </row>
    <row r="14707" spans="2:2">
      <c r="B14707" s="94"/>
    </row>
    <row r="14708" spans="2:2">
      <c r="B14708" s="94"/>
    </row>
    <row r="14709" spans="2:2">
      <c r="B14709" s="94"/>
    </row>
    <row r="14710" spans="2:2">
      <c r="B14710" s="94"/>
    </row>
    <row r="14711" spans="2:2">
      <c r="B14711" s="94"/>
    </row>
    <row r="14712" spans="2:2">
      <c r="B14712" s="94"/>
    </row>
    <row r="14713" spans="2:2">
      <c r="B14713" s="94"/>
    </row>
    <row r="14714" spans="2:2">
      <c r="B14714" s="94"/>
    </row>
    <row r="14715" spans="2:2">
      <c r="B14715" s="94"/>
    </row>
    <row r="14716" spans="2:2">
      <c r="B14716" s="94"/>
    </row>
    <row r="14717" spans="2:2">
      <c r="B14717" s="94"/>
    </row>
    <row r="14718" spans="2:2">
      <c r="B14718" s="94"/>
    </row>
    <row r="14719" spans="2:2">
      <c r="B14719" s="94"/>
    </row>
    <row r="14720" spans="2:2">
      <c r="B14720" s="94"/>
    </row>
    <row r="14742" spans="2:2">
      <c r="B14742" s="94"/>
    </row>
    <row r="14743" spans="2:2">
      <c r="B14743" s="94"/>
    </row>
    <row r="14744" spans="2:2">
      <c r="B14744" s="94"/>
    </row>
    <row r="14745" spans="2:2">
      <c r="B14745" s="94"/>
    </row>
    <row r="14746" spans="2:2">
      <c r="B14746" s="94"/>
    </row>
    <row r="14747" spans="2:2">
      <c r="B14747" s="94"/>
    </row>
    <row r="14748" spans="2:2">
      <c r="B14748" s="94"/>
    </row>
    <row r="14749" spans="2:2">
      <c r="B14749" s="94"/>
    </row>
    <row r="14750" spans="2:2">
      <c r="B14750" s="94"/>
    </row>
    <row r="14751" spans="2:2">
      <c r="B14751" s="94"/>
    </row>
    <row r="14752" spans="2:2">
      <c r="B14752" s="94"/>
    </row>
    <row r="14753" spans="2:2">
      <c r="B14753" s="94"/>
    </row>
    <row r="14754" spans="2:2">
      <c r="B14754" s="94"/>
    </row>
    <row r="14755" spans="2:2">
      <c r="B14755" s="94"/>
    </row>
    <row r="14756" spans="2:2">
      <c r="B14756" s="94"/>
    </row>
    <row r="14757" spans="2:2">
      <c r="B14757" s="94"/>
    </row>
    <row r="14758" spans="2:2">
      <c r="B14758" s="94"/>
    </row>
    <row r="14759" spans="2:2">
      <c r="B14759" s="94"/>
    </row>
    <row r="14760" spans="2:2">
      <c r="B14760" s="94"/>
    </row>
    <row r="14761" spans="2:2">
      <c r="B14761" s="94"/>
    </row>
    <row r="14762" spans="2:2">
      <c r="B14762" s="94"/>
    </row>
    <row r="14763" spans="2:2">
      <c r="B14763" s="94"/>
    </row>
    <row r="14764" spans="2:2">
      <c r="B14764" s="94"/>
    </row>
    <row r="14765" spans="2:2">
      <c r="B14765" s="94"/>
    </row>
    <row r="14766" spans="2:2">
      <c r="B14766" s="94"/>
    </row>
    <row r="14767" spans="2:2">
      <c r="B14767" s="94"/>
    </row>
    <row r="14768" spans="2:2">
      <c r="B14768" s="94"/>
    </row>
    <row r="14769" spans="2:2">
      <c r="B14769" s="94"/>
    </row>
    <row r="14770" spans="2:2">
      <c r="B14770" s="94"/>
    </row>
    <row r="14771" spans="2:2">
      <c r="B14771" s="94"/>
    </row>
    <row r="14772" spans="2:2">
      <c r="B14772" s="94"/>
    </row>
    <row r="14773" spans="2:2">
      <c r="B14773" s="94"/>
    </row>
    <row r="14774" spans="2:2">
      <c r="B14774" s="94"/>
    </row>
    <row r="14775" spans="2:2">
      <c r="B14775" s="94"/>
    </row>
    <row r="14776" spans="2:2">
      <c r="B14776" s="94"/>
    </row>
    <row r="14777" spans="2:2">
      <c r="B14777" s="94"/>
    </row>
    <row r="14778" spans="2:2">
      <c r="B14778" s="94"/>
    </row>
    <row r="14779" spans="2:2">
      <c r="B14779" s="94"/>
    </row>
    <row r="14780" spans="2:2">
      <c r="B14780" s="94"/>
    </row>
    <row r="14781" spans="2:2">
      <c r="B14781" s="94"/>
    </row>
    <row r="14782" spans="2:2">
      <c r="B14782" s="94"/>
    </row>
    <row r="14783" spans="2:2">
      <c r="B14783" s="94"/>
    </row>
    <row r="14784" spans="2:2">
      <c r="B14784" s="94"/>
    </row>
    <row r="14785" spans="2:2">
      <c r="B14785" s="94"/>
    </row>
    <row r="14786" spans="2:2">
      <c r="B14786" s="94"/>
    </row>
    <row r="14787" spans="2:2">
      <c r="B14787" s="94"/>
    </row>
    <row r="14788" spans="2:2">
      <c r="B14788" s="94"/>
    </row>
    <row r="14789" spans="2:2">
      <c r="B14789" s="94"/>
    </row>
    <row r="14790" spans="2:2">
      <c r="B14790" s="94"/>
    </row>
    <row r="14791" spans="2:2">
      <c r="B14791" s="94"/>
    </row>
    <row r="14792" spans="2:2">
      <c r="B14792" s="94"/>
    </row>
    <row r="14793" spans="2:2">
      <c r="B14793" s="94"/>
    </row>
    <row r="14794" spans="2:2">
      <c r="B14794" s="94"/>
    </row>
    <row r="14795" spans="2:2">
      <c r="B14795" s="94"/>
    </row>
    <row r="14796" spans="2:2">
      <c r="B14796" s="94"/>
    </row>
    <row r="14797" spans="2:2">
      <c r="B14797" s="94"/>
    </row>
    <row r="14798" spans="2:2">
      <c r="B14798" s="94"/>
    </row>
    <row r="14799" spans="2:2">
      <c r="B14799" s="94"/>
    </row>
    <row r="14800" spans="2:2">
      <c r="B14800" s="94"/>
    </row>
    <row r="14801" spans="2:2">
      <c r="B14801" s="94"/>
    </row>
    <row r="14802" spans="2:2">
      <c r="B14802" s="94"/>
    </row>
    <row r="14803" spans="2:2">
      <c r="B14803" s="94"/>
    </row>
    <row r="14825" spans="2:2">
      <c r="B14825" s="94"/>
    </row>
    <row r="14826" spans="2:2">
      <c r="B14826" s="94"/>
    </row>
    <row r="14827" spans="2:2">
      <c r="B14827" s="94"/>
    </row>
    <row r="14828" spans="2:2">
      <c r="B14828" s="94"/>
    </row>
    <row r="14829" spans="2:2">
      <c r="B14829" s="94"/>
    </row>
    <row r="14830" spans="2:2">
      <c r="B14830" s="94"/>
    </row>
    <row r="14831" spans="2:2">
      <c r="B14831" s="94"/>
    </row>
    <row r="14832" spans="2:2">
      <c r="B14832" s="94"/>
    </row>
    <row r="14833" spans="2:2">
      <c r="B14833" s="94"/>
    </row>
    <row r="14834" spans="2:2">
      <c r="B14834" s="94"/>
    </row>
    <row r="14835" spans="2:2">
      <c r="B14835" s="94"/>
    </row>
    <row r="14836" spans="2:2">
      <c r="B14836" s="94"/>
    </row>
    <row r="14837" spans="2:2">
      <c r="B14837" s="94"/>
    </row>
    <row r="14838" spans="2:2">
      <c r="B14838" s="94"/>
    </row>
    <row r="14839" spans="2:2">
      <c r="B14839" s="94"/>
    </row>
    <row r="14840" spans="2:2">
      <c r="B14840" s="94"/>
    </row>
    <row r="14841" spans="2:2">
      <c r="B14841" s="94"/>
    </row>
    <row r="14842" spans="2:2">
      <c r="B14842" s="94"/>
    </row>
    <row r="14843" spans="2:2">
      <c r="B14843" s="94"/>
    </row>
    <row r="14844" spans="2:2">
      <c r="B14844" s="94"/>
    </row>
    <row r="14845" spans="2:2">
      <c r="B14845" s="94"/>
    </row>
    <row r="14866" spans="2:2">
      <c r="B14866" s="94"/>
    </row>
    <row r="14867" spans="2:2">
      <c r="B14867" s="94"/>
    </row>
    <row r="14868" spans="2:2">
      <c r="B14868" s="94"/>
    </row>
    <row r="14869" spans="2:2">
      <c r="B14869" s="94"/>
    </row>
    <row r="14870" spans="2:2">
      <c r="B14870" s="94"/>
    </row>
    <row r="14871" spans="2:2">
      <c r="B14871" s="94"/>
    </row>
    <row r="14872" spans="2:2">
      <c r="B14872" s="94"/>
    </row>
    <row r="14873" spans="2:2">
      <c r="B14873" s="94"/>
    </row>
    <row r="14874" spans="2:2">
      <c r="B14874" s="94"/>
    </row>
    <row r="14875" spans="2:2">
      <c r="B14875" s="94"/>
    </row>
    <row r="14876" spans="2:2">
      <c r="B14876" s="94"/>
    </row>
    <row r="14877" spans="2:2">
      <c r="B14877" s="94"/>
    </row>
    <row r="14878" spans="2:2">
      <c r="B14878" s="94"/>
    </row>
    <row r="14879" spans="2:2">
      <c r="B14879" s="94"/>
    </row>
    <row r="14880" spans="2:2">
      <c r="B14880" s="94"/>
    </row>
    <row r="14881" spans="2:2">
      <c r="B14881" s="94"/>
    </row>
    <row r="14882" spans="2:2">
      <c r="B14882" s="94"/>
    </row>
    <row r="14883" spans="2:2">
      <c r="B14883" s="94"/>
    </row>
    <row r="14884" spans="2:2">
      <c r="B14884" s="94"/>
    </row>
    <row r="14885" spans="2:2">
      <c r="B14885" s="94"/>
    </row>
    <row r="14886" spans="2:2">
      <c r="B14886" s="94"/>
    </row>
    <row r="14928" spans="2:2">
      <c r="B14928" s="94"/>
    </row>
    <row r="14929" spans="2:2">
      <c r="B14929" s="94"/>
    </row>
    <row r="14930" spans="2:2">
      <c r="B14930" s="94"/>
    </row>
    <row r="14931" spans="2:2">
      <c r="B14931" s="94"/>
    </row>
    <row r="14932" spans="2:2">
      <c r="B14932" s="94"/>
    </row>
    <row r="14933" spans="2:2">
      <c r="B14933" s="94"/>
    </row>
    <row r="14934" spans="2:2">
      <c r="B14934" s="94"/>
    </row>
    <row r="14935" spans="2:2">
      <c r="B14935" s="94"/>
    </row>
    <row r="14936" spans="2:2">
      <c r="B14936" s="94"/>
    </row>
    <row r="14937" spans="2:2">
      <c r="B14937" s="94"/>
    </row>
    <row r="14938" spans="2:2">
      <c r="B14938" s="94"/>
    </row>
    <row r="14939" spans="2:2">
      <c r="B14939" s="94"/>
    </row>
    <row r="14940" spans="2:2">
      <c r="B14940" s="94"/>
    </row>
    <row r="14941" spans="2:2">
      <c r="B14941" s="94"/>
    </row>
    <row r="14942" spans="2:2">
      <c r="B14942" s="94"/>
    </row>
    <row r="14943" spans="2:2">
      <c r="B14943" s="94"/>
    </row>
    <row r="14944" spans="2:2">
      <c r="B14944" s="94"/>
    </row>
    <row r="14945" spans="2:2">
      <c r="B14945" s="94"/>
    </row>
    <row r="14946" spans="2:2">
      <c r="B14946" s="94"/>
    </row>
    <row r="14947" spans="2:2">
      <c r="B14947" s="94"/>
    </row>
    <row r="14965" spans="2:2">
      <c r="B14965" s="94"/>
    </row>
    <row r="14966" spans="2:2">
      <c r="B14966" s="94"/>
    </row>
    <row r="14969" spans="2:2">
      <c r="B14969" s="94"/>
    </row>
    <row r="14970" spans="2:2">
      <c r="B14970" s="94"/>
    </row>
    <row r="14971" spans="2:2">
      <c r="B14971" s="94"/>
    </row>
    <row r="14972" spans="2:2">
      <c r="B14972" s="94"/>
    </row>
    <row r="14973" spans="2:2">
      <c r="B14973" s="94"/>
    </row>
    <row r="14974" spans="2:2">
      <c r="B14974" s="94"/>
    </row>
    <row r="14975" spans="2:2">
      <c r="B14975" s="94"/>
    </row>
    <row r="14976" spans="2:2">
      <c r="B14976" s="94"/>
    </row>
    <row r="14977" spans="2:2">
      <c r="B14977" s="94"/>
    </row>
    <row r="14978" spans="2:2">
      <c r="B14978" s="94"/>
    </row>
    <row r="14979" spans="2:2">
      <c r="B14979" s="94"/>
    </row>
    <row r="14980" spans="2:2">
      <c r="B14980" s="94"/>
    </row>
    <row r="14981" spans="2:2">
      <c r="B14981" s="94"/>
    </row>
    <row r="14982" spans="2:2">
      <c r="B14982" s="94"/>
    </row>
    <row r="14983" spans="2:2">
      <c r="B14983" s="94"/>
    </row>
    <row r="14984" spans="2:2">
      <c r="B14984" s="94"/>
    </row>
    <row r="14985" spans="2:2">
      <c r="B14985" s="94"/>
    </row>
    <row r="14986" spans="2:2">
      <c r="B14986" s="94"/>
    </row>
    <row r="14987" spans="2:2">
      <c r="B14987" s="94"/>
    </row>
    <row r="14988" spans="2:2">
      <c r="B14988" s="94"/>
    </row>
    <row r="14989" spans="2:2">
      <c r="B14989" s="94"/>
    </row>
    <row r="15011" spans="2:2">
      <c r="B15011" s="94"/>
    </row>
    <row r="15012" spans="2:2">
      <c r="B15012" s="94"/>
    </row>
    <row r="15013" spans="2:2">
      <c r="B15013" s="94"/>
    </row>
    <row r="15014" spans="2:2">
      <c r="B15014" s="94"/>
    </row>
    <row r="15015" spans="2:2">
      <c r="B15015" s="94"/>
    </row>
    <row r="15016" spans="2:2">
      <c r="B15016" s="94"/>
    </row>
    <row r="15017" spans="2:2">
      <c r="B15017" s="94"/>
    </row>
    <row r="15018" spans="2:2">
      <c r="B15018" s="94"/>
    </row>
    <row r="15019" spans="2:2">
      <c r="B15019" s="94"/>
    </row>
    <row r="15020" spans="2:2">
      <c r="B15020" s="94"/>
    </row>
    <row r="15021" spans="2:2">
      <c r="B15021" s="94"/>
    </row>
    <row r="15022" spans="2:2">
      <c r="B15022" s="94"/>
    </row>
    <row r="15023" spans="2:2">
      <c r="B15023" s="94"/>
    </row>
    <row r="15024" spans="2:2">
      <c r="B15024" s="94"/>
    </row>
    <row r="15025" spans="2:2">
      <c r="B15025" s="94"/>
    </row>
    <row r="15026" spans="2:2">
      <c r="B15026" s="94"/>
    </row>
    <row r="15027" spans="2:2">
      <c r="B15027" s="94"/>
    </row>
    <row r="15028" spans="2:2">
      <c r="B15028" s="94"/>
    </row>
    <row r="15029" spans="2:2">
      <c r="B15029" s="94"/>
    </row>
    <row r="15030" spans="2:2">
      <c r="B15030" s="94"/>
    </row>
    <row r="15031" spans="2:2">
      <c r="B15031" s="94"/>
    </row>
    <row r="15032" spans="2:2">
      <c r="B15032" s="94"/>
    </row>
    <row r="15033" spans="2:2">
      <c r="B15033" s="94"/>
    </row>
    <row r="15034" spans="2:2">
      <c r="B15034" s="94"/>
    </row>
    <row r="15035" spans="2:2">
      <c r="B15035" s="94"/>
    </row>
    <row r="15036" spans="2:2">
      <c r="B15036" s="94"/>
    </row>
    <row r="15037" spans="2:2">
      <c r="B15037" s="94"/>
    </row>
    <row r="15038" spans="2:2">
      <c r="B15038" s="94"/>
    </row>
    <row r="15039" spans="2:2">
      <c r="B15039" s="94"/>
    </row>
    <row r="15040" spans="2:2">
      <c r="B15040" s="94"/>
    </row>
    <row r="15041" spans="2:2">
      <c r="B15041" s="94"/>
    </row>
    <row r="15042" spans="2:2">
      <c r="B15042" s="94"/>
    </row>
    <row r="15043" spans="2:2">
      <c r="B15043" s="94"/>
    </row>
    <row r="15044" spans="2:2">
      <c r="B15044" s="94"/>
    </row>
    <row r="15045" spans="2:2">
      <c r="B15045" s="94"/>
    </row>
    <row r="15046" spans="2:2">
      <c r="B15046" s="94"/>
    </row>
    <row r="15047" spans="2:2">
      <c r="B15047" s="94"/>
    </row>
    <row r="15048" spans="2:2">
      <c r="B15048" s="94"/>
    </row>
    <row r="15049" spans="2:2">
      <c r="B15049" s="94"/>
    </row>
    <row r="15050" spans="2:2">
      <c r="B15050" s="94"/>
    </row>
    <row r="15071" spans="2:2">
      <c r="B15071" s="94"/>
    </row>
    <row r="15072" spans="2:2">
      <c r="B15072" s="94"/>
    </row>
    <row r="15073" spans="2:2">
      <c r="B15073" s="94"/>
    </row>
    <row r="15074" spans="2:2">
      <c r="B15074" s="94"/>
    </row>
    <row r="15075" spans="2:2">
      <c r="B15075" s="94"/>
    </row>
    <row r="15076" spans="2:2">
      <c r="B15076" s="94"/>
    </row>
    <row r="15077" spans="2:2">
      <c r="B15077" s="94"/>
    </row>
    <row r="15078" spans="2:2">
      <c r="B15078" s="94"/>
    </row>
    <row r="15079" spans="2:2">
      <c r="B15079" s="94"/>
    </row>
    <row r="15080" spans="2:2">
      <c r="B15080" s="94"/>
    </row>
    <row r="15081" spans="2:2">
      <c r="B15081" s="94"/>
    </row>
    <row r="15082" spans="2:2">
      <c r="B15082" s="94"/>
    </row>
    <row r="15083" spans="2:2">
      <c r="B15083" s="94"/>
    </row>
    <row r="15084" spans="2:2">
      <c r="B15084" s="94"/>
    </row>
    <row r="15085" spans="2:2">
      <c r="B15085" s="94"/>
    </row>
    <row r="15086" spans="2:2">
      <c r="B15086" s="94"/>
    </row>
    <row r="15087" spans="2:2">
      <c r="B15087" s="94"/>
    </row>
    <row r="15088" spans="2:2">
      <c r="B15088" s="94"/>
    </row>
    <row r="15089" spans="2:2">
      <c r="B15089" s="94"/>
    </row>
    <row r="15090" spans="2:2">
      <c r="B15090" s="94"/>
    </row>
    <row r="15091" spans="2:2">
      <c r="B15091" s="94"/>
    </row>
    <row r="15112" spans="2:2">
      <c r="B15112" s="94"/>
    </row>
    <row r="15113" spans="2:2">
      <c r="B15113" s="94"/>
    </row>
    <row r="15114" spans="2:2">
      <c r="B15114" s="94"/>
    </row>
    <row r="15115" spans="2:2">
      <c r="B15115" s="94"/>
    </row>
    <row r="15116" spans="2:2">
      <c r="B15116" s="94"/>
    </row>
    <row r="15117" spans="2:2">
      <c r="B15117" s="94"/>
    </row>
    <row r="15118" spans="2:2">
      <c r="B15118" s="94"/>
    </row>
    <row r="15119" spans="2:2">
      <c r="B15119" s="94"/>
    </row>
    <row r="15120" spans="2:2">
      <c r="B15120" s="94"/>
    </row>
    <row r="15121" spans="2:2">
      <c r="B15121" s="94"/>
    </row>
    <row r="15122" spans="2:2">
      <c r="B15122" s="94"/>
    </row>
    <row r="15123" spans="2:2">
      <c r="B15123" s="94"/>
    </row>
    <row r="15124" spans="2:2">
      <c r="B15124" s="94"/>
    </row>
    <row r="15125" spans="2:2">
      <c r="B15125" s="94"/>
    </row>
    <row r="15126" spans="2:2">
      <c r="B15126" s="94"/>
    </row>
    <row r="15127" spans="2:2">
      <c r="B15127" s="94"/>
    </row>
    <row r="15128" spans="2:2">
      <c r="B15128" s="94"/>
    </row>
    <row r="15129" spans="2:2">
      <c r="B15129" s="94"/>
    </row>
    <row r="15130" spans="2:2">
      <c r="B15130" s="94"/>
    </row>
    <row r="15131" spans="2:2">
      <c r="B15131" s="94"/>
    </row>
    <row r="15152" spans="2:2">
      <c r="B15152" s="94"/>
    </row>
    <row r="15153" spans="2:2">
      <c r="B15153" s="94"/>
    </row>
    <row r="15154" spans="2:2">
      <c r="B15154" s="94"/>
    </row>
    <row r="15155" spans="2:2">
      <c r="B15155" s="94"/>
    </row>
    <row r="15156" spans="2:2">
      <c r="B15156" s="94"/>
    </row>
    <row r="15157" spans="2:2">
      <c r="B15157" s="94"/>
    </row>
    <row r="15158" spans="2:2">
      <c r="B15158" s="94"/>
    </row>
    <row r="15159" spans="2:2">
      <c r="B15159" s="94"/>
    </row>
    <row r="15160" spans="2:2">
      <c r="B15160" s="94"/>
    </row>
    <row r="15161" spans="2:2">
      <c r="B15161" s="94"/>
    </row>
    <row r="15162" spans="2:2">
      <c r="B15162" s="94"/>
    </row>
    <row r="15163" spans="2:2">
      <c r="B15163" s="94"/>
    </row>
    <row r="15164" spans="2:2">
      <c r="B15164" s="94"/>
    </row>
    <row r="15165" spans="2:2">
      <c r="B15165" s="94"/>
    </row>
    <row r="15166" spans="2:2">
      <c r="B15166" s="94"/>
    </row>
    <row r="15167" spans="2:2">
      <c r="B15167" s="94"/>
    </row>
    <row r="15168" spans="2:2">
      <c r="B15168" s="94"/>
    </row>
    <row r="15169" spans="2:2">
      <c r="B15169" s="94"/>
    </row>
    <row r="15170" spans="2:2">
      <c r="B15170" s="94"/>
    </row>
    <row r="15171" spans="2:2">
      <c r="B15171" s="94"/>
    </row>
    <row r="15172" spans="2:2">
      <c r="B15172" s="94"/>
    </row>
    <row r="15186" spans="2:2">
      <c r="B15186" s="94"/>
    </row>
    <row r="15187" spans="2:2">
      <c r="B15187" s="94"/>
    </row>
    <row r="15188" spans="2:2">
      <c r="B15188" s="94"/>
    </row>
    <row r="15189" spans="2:2">
      <c r="B15189" s="94"/>
    </row>
    <row r="15190" spans="2:2">
      <c r="B15190" s="94"/>
    </row>
    <row r="15191" spans="2:2">
      <c r="B15191" s="94"/>
    </row>
    <row r="15192" spans="2:2">
      <c r="B15192" s="94"/>
    </row>
    <row r="15213" spans="2:2">
      <c r="B15213" s="94"/>
    </row>
    <row r="15214" spans="2:2">
      <c r="B15214" s="94"/>
    </row>
    <row r="15215" spans="2:2">
      <c r="B15215" s="94"/>
    </row>
    <row r="15216" spans="2:2">
      <c r="B15216" s="94"/>
    </row>
    <row r="15217" spans="2:2">
      <c r="B15217" s="94"/>
    </row>
    <row r="15218" spans="2:2">
      <c r="B15218" s="94"/>
    </row>
    <row r="15219" spans="2:2">
      <c r="B15219" s="94"/>
    </row>
    <row r="15220" spans="2:2">
      <c r="B15220" s="94"/>
    </row>
    <row r="15221" spans="2:2">
      <c r="B15221" s="94"/>
    </row>
    <row r="15222" spans="2:2">
      <c r="B15222" s="94"/>
    </row>
    <row r="15223" spans="2:2">
      <c r="B15223" s="94"/>
    </row>
    <row r="15224" spans="2:2">
      <c r="B15224" s="94"/>
    </row>
    <row r="15225" spans="2:2">
      <c r="B15225" s="94"/>
    </row>
    <row r="15226" spans="2:2">
      <c r="B15226" s="94"/>
    </row>
    <row r="15227" spans="2:2">
      <c r="B15227" s="94"/>
    </row>
    <row r="15228" spans="2:2">
      <c r="B15228" s="94"/>
    </row>
    <row r="15229" spans="2:2">
      <c r="B15229" s="94"/>
    </row>
    <row r="15230" spans="2:2">
      <c r="B15230" s="94"/>
    </row>
    <row r="15231" spans="2:2">
      <c r="B15231" s="94"/>
    </row>
    <row r="15232" spans="2:2">
      <c r="B15232" s="94"/>
    </row>
    <row r="15233" spans="2:2">
      <c r="B15233" s="94"/>
    </row>
    <row r="15234" spans="2:2">
      <c r="B15234" s="94"/>
    </row>
    <row r="15235" spans="2:2">
      <c r="B15235" s="94"/>
    </row>
    <row r="15236" spans="2:2">
      <c r="B15236" s="94"/>
    </row>
    <row r="15237" spans="2:2">
      <c r="B15237" s="94"/>
    </row>
    <row r="15238" spans="2:2">
      <c r="B15238" s="94"/>
    </row>
    <row r="15239" spans="2:2">
      <c r="B15239" s="94"/>
    </row>
    <row r="15240" spans="2:2">
      <c r="B15240" s="94"/>
    </row>
    <row r="15241" spans="2:2">
      <c r="B15241" s="94"/>
    </row>
    <row r="15242" spans="2:2">
      <c r="B15242" s="94"/>
    </row>
    <row r="15243" spans="2:2">
      <c r="B15243" s="94"/>
    </row>
    <row r="15244" spans="2:2">
      <c r="B15244" s="94"/>
    </row>
    <row r="15245" spans="2:2">
      <c r="B15245" s="94"/>
    </row>
    <row r="15273" spans="2:2">
      <c r="B15273" s="94"/>
    </row>
    <row r="15274" spans="2:2">
      <c r="B15274" s="94"/>
    </row>
    <row r="15275" spans="2:2">
      <c r="B15275" s="94"/>
    </row>
    <row r="15276" spans="2:2">
      <c r="B15276" s="94"/>
    </row>
    <row r="15277" spans="2:2">
      <c r="B15277" s="94"/>
    </row>
    <row r="15278" spans="2:2">
      <c r="B15278" s="94"/>
    </row>
    <row r="15279" spans="2:2">
      <c r="B15279" s="94"/>
    </row>
    <row r="15280" spans="2:2">
      <c r="B15280" s="94"/>
    </row>
    <row r="15281" spans="2:2">
      <c r="B15281" s="94"/>
    </row>
    <row r="15282" spans="2:2">
      <c r="B15282" s="94"/>
    </row>
    <row r="15283" spans="2:2">
      <c r="B15283" s="94"/>
    </row>
    <row r="15284" spans="2:2">
      <c r="B15284" s="94"/>
    </row>
    <row r="15285" spans="2:2">
      <c r="B15285" s="94"/>
    </row>
    <row r="15286" spans="2:2">
      <c r="B15286" s="94"/>
    </row>
    <row r="15287" spans="2:2">
      <c r="B15287" s="94"/>
    </row>
    <row r="15288" spans="2:2">
      <c r="B15288" s="94"/>
    </row>
    <row r="15289" spans="2:2">
      <c r="B15289" s="94"/>
    </row>
    <row r="15290" spans="2:2">
      <c r="B15290" s="94"/>
    </row>
    <row r="15291" spans="2:2">
      <c r="B15291" s="94"/>
    </row>
    <row r="15292" spans="2:2">
      <c r="B15292" s="94"/>
    </row>
    <row r="15293" spans="2:2">
      <c r="B15293" s="94"/>
    </row>
    <row r="15294" spans="2:2">
      <c r="B15294" s="94"/>
    </row>
    <row r="15295" spans="2:2">
      <c r="B15295" s="94"/>
    </row>
    <row r="15296" spans="2:2">
      <c r="B15296" s="94"/>
    </row>
    <row r="15297" spans="2:2">
      <c r="B15297" s="94"/>
    </row>
    <row r="15298" spans="2:2">
      <c r="B15298" s="94"/>
    </row>
    <row r="15299" spans="2:2">
      <c r="B15299" s="94"/>
    </row>
    <row r="15300" spans="2:2">
      <c r="B15300" s="94"/>
    </row>
    <row r="15301" spans="2:2">
      <c r="B15301" s="94"/>
    </row>
    <row r="15302" spans="2:2">
      <c r="B15302" s="94"/>
    </row>
    <row r="15303" spans="2:2">
      <c r="B15303" s="94"/>
    </row>
    <row r="15304" spans="2:2">
      <c r="B15304" s="94"/>
    </row>
    <row r="15305" spans="2:2">
      <c r="B15305" s="94"/>
    </row>
    <row r="15306" spans="2:2">
      <c r="B15306" s="94"/>
    </row>
    <row r="15307" spans="2:2">
      <c r="B15307" s="94"/>
    </row>
    <row r="15308" spans="2:2">
      <c r="B15308" s="94"/>
    </row>
    <row r="15309" spans="2:2">
      <c r="B15309" s="94"/>
    </row>
    <row r="15310" spans="2:2">
      <c r="B15310" s="94"/>
    </row>
    <row r="15311" spans="2:2">
      <c r="B15311" s="94"/>
    </row>
    <row r="15312" spans="2:2">
      <c r="B15312" s="94"/>
    </row>
    <row r="15333" spans="2:2">
      <c r="B15333" s="94"/>
    </row>
    <row r="15334" spans="2:2">
      <c r="B15334" s="94"/>
    </row>
    <row r="15335" spans="2:2">
      <c r="B15335" s="94"/>
    </row>
    <row r="15336" spans="2:2">
      <c r="B15336" s="94"/>
    </row>
    <row r="15337" spans="2:2">
      <c r="B15337" s="94"/>
    </row>
    <row r="15338" spans="2:2">
      <c r="B15338" s="94"/>
    </row>
    <row r="15339" spans="2:2">
      <c r="B15339" s="94"/>
    </row>
    <row r="15340" spans="2:2">
      <c r="B15340" s="94"/>
    </row>
    <row r="15341" spans="2:2">
      <c r="B15341" s="94"/>
    </row>
    <row r="15342" spans="2:2">
      <c r="B15342" s="94"/>
    </row>
    <row r="15343" spans="2:2">
      <c r="B15343" s="94"/>
    </row>
    <row r="15344" spans="2:2">
      <c r="B15344" s="94"/>
    </row>
    <row r="15345" spans="2:2">
      <c r="B15345" s="94"/>
    </row>
    <row r="15346" spans="2:2">
      <c r="B15346" s="94"/>
    </row>
    <row r="15347" spans="2:2">
      <c r="B15347" s="94"/>
    </row>
    <row r="15348" spans="2:2">
      <c r="B15348" s="94"/>
    </row>
    <row r="15349" spans="2:2">
      <c r="B15349" s="94"/>
    </row>
    <row r="15350" spans="2:2">
      <c r="B15350" s="94"/>
    </row>
    <row r="15351" spans="2:2">
      <c r="B15351" s="94"/>
    </row>
    <row r="15352" spans="2:2">
      <c r="B15352" s="94"/>
    </row>
    <row r="15353" spans="2:2">
      <c r="B15353" s="94"/>
    </row>
    <row r="15354" spans="2:2">
      <c r="B15354" s="94"/>
    </row>
    <row r="15355" spans="2:2">
      <c r="B15355" s="94"/>
    </row>
    <row r="15356" spans="2:2">
      <c r="B15356" s="94"/>
    </row>
    <row r="15357" spans="2:2">
      <c r="B15357" s="94"/>
    </row>
    <row r="15358" spans="2:2">
      <c r="B15358" s="94"/>
    </row>
    <row r="15359" spans="2:2">
      <c r="B15359" s="94"/>
    </row>
    <row r="15360" spans="2:2">
      <c r="B15360" s="94"/>
    </row>
    <row r="15361" spans="2:2">
      <c r="B15361" s="94"/>
    </row>
    <row r="15362" spans="2:2">
      <c r="B15362" s="94"/>
    </row>
    <row r="15363" spans="2:2">
      <c r="B15363" s="94"/>
    </row>
    <row r="15364" spans="2:2">
      <c r="B15364" s="94"/>
    </row>
    <row r="15365" spans="2:2">
      <c r="B15365" s="94"/>
    </row>
    <row r="15366" spans="2:2">
      <c r="B15366" s="94"/>
    </row>
    <row r="15367" spans="2:2">
      <c r="B15367" s="94"/>
    </row>
    <row r="15368" spans="2:2">
      <c r="B15368" s="94"/>
    </row>
    <row r="15369" spans="2:2">
      <c r="B15369" s="94"/>
    </row>
    <row r="15370" spans="2:2">
      <c r="B15370" s="94"/>
    </row>
    <row r="15371" spans="2:2">
      <c r="B15371" s="94"/>
    </row>
    <row r="15372" spans="2:2">
      <c r="B15372" s="94"/>
    </row>
    <row r="15373" spans="2:2">
      <c r="B15373" s="94"/>
    </row>
    <row r="15379" spans="2:2">
      <c r="B15379" s="94"/>
    </row>
    <row r="15380" spans="2:2">
      <c r="B15380" s="94"/>
    </row>
    <row r="15381" spans="2:2">
      <c r="B15381" s="94"/>
    </row>
    <row r="15382" spans="2:2">
      <c r="B15382" s="94"/>
    </row>
    <row r="15383" spans="2:2">
      <c r="B15383" s="94"/>
    </row>
    <row r="15384" spans="2:2">
      <c r="B15384" s="94"/>
    </row>
    <row r="15385" spans="2:2">
      <c r="B15385" s="94"/>
    </row>
    <row r="15386" spans="2:2">
      <c r="B15386" s="94"/>
    </row>
    <row r="15387" spans="2:2">
      <c r="B15387" s="94"/>
    </row>
    <row r="15388" spans="2:2">
      <c r="B15388" s="94"/>
    </row>
    <row r="15389" spans="2:2">
      <c r="B15389" s="94"/>
    </row>
    <row r="15390" spans="2:2">
      <c r="B15390" s="94"/>
    </row>
    <row r="15391" spans="2:2">
      <c r="B15391" s="94"/>
    </row>
    <row r="15392" spans="2:2">
      <c r="B15392" s="94"/>
    </row>
    <row r="15393" spans="2:2">
      <c r="B15393" s="94"/>
    </row>
    <row r="15394" spans="2:2">
      <c r="B15394" s="94"/>
    </row>
    <row r="15395" spans="2:2">
      <c r="B15395" s="94"/>
    </row>
    <row r="15396" spans="2:2">
      <c r="B15396" s="94"/>
    </row>
    <row r="15397" spans="2:2">
      <c r="B15397" s="94"/>
    </row>
    <row r="15398" spans="2:2">
      <c r="B15398" s="94"/>
    </row>
    <row r="15399" spans="2:2">
      <c r="B15399" s="94"/>
    </row>
    <row r="15400" spans="2:2">
      <c r="B15400" s="94"/>
    </row>
    <row r="15401" spans="2:2">
      <c r="B15401" s="94"/>
    </row>
    <row r="15402" spans="2:2">
      <c r="B15402" s="94"/>
    </row>
    <row r="15403" spans="2:2">
      <c r="B15403" s="94"/>
    </row>
    <row r="15404" spans="2:2">
      <c r="B15404" s="94"/>
    </row>
    <row r="15405" spans="2:2">
      <c r="B15405" s="94"/>
    </row>
    <row r="15406" spans="2:2">
      <c r="B15406" s="94"/>
    </row>
    <row r="15407" spans="2:2">
      <c r="B15407" s="94"/>
    </row>
    <row r="15408" spans="2:2">
      <c r="B15408" s="94"/>
    </row>
    <row r="15409" spans="2:2">
      <c r="B15409" s="94"/>
    </row>
    <row r="15410" spans="2:2">
      <c r="B15410" s="94"/>
    </row>
    <row r="15411" spans="2:2">
      <c r="B15411" s="94"/>
    </row>
    <row r="15412" spans="2:2">
      <c r="B15412" s="94"/>
    </row>
    <row r="15413" spans="2:2">
      <c r="B15413" s="94"/>
    </row>
    <row r="15433" spans="2:2">
      <c r="B15433" s="94"/>
    </row>
    <row r="15473" spans="2:2">
      <c r="B15473" s="94"/>
    </row>
    <row r="15474" spans="2:2">
      <c r="B15474" s="94"/>
    </row>
    <row r="15475" spans="2:2">
      <c r="B15475" s="94"/>
    </row>
    <row r="15476" spans="2:2">
      <c r="B15476" s="94"/>
    </row>
    <row r="15477" spans="2:2">
      <c r="B15477" s="94"/>
    </row>
    <row r="15478" spans="2:2">
      <c r="B15478" s="94"/>
    </row>
    <row r="15479" spans="2:2">
      <c r="B15479" s="94"/>
    </row>
    <row r="15480" spans="2:2">
      <c r="B15480" s="94"/>
    </row>
    <row r="15481" spans="2:2">
      <c r="B15481" s="94"/>
    </row>
    <row r="15482" spans="2:2">
      <c r="B15482" s="94"/>
    </row>
    <row r="15483" spans="2:2">
      <c r="B15483" s="94"/>
    </row>
    <row r="15484" spans="2:2">
      <c r="B15484" s="94"/>
    </row>
    <row r="15485" spans="2:2">
      <c r="B15485" s="94"/>
    </row>
    <row r="15486" spans="2:2">
      <c r="B15486" s="94"/>
    </row>
    <row r="15487" spans="2:2">
      <c r="B15487" s="94"/>
    </row>
    <row r="15488" spans="2:2">
      <c r="B15488" s="94"/>
    </row>
    <row r="15489" spans="2:2">
      <c r="B15489" s="94"/>
    </row>
    <row r="15490" spans="2:2">
      <c r="B15490" s="94"/>
    </row>
    <row r="15491" spans="2:2">
      <c r="B15491" s="94"/>
    </row>
    <row r="15512" spans="2:2">
      <c r="B15512" s="94"/>
    </row>
    <row r="15513" spans="2:2">
      <c r="B15513" s="94"/>
    </row>
    <row r="15514" spans="2:2">
      <c r="B15514" s="94"/>
    </row>
    <row r="15515" spans="2:2">
      <c r="B15515" s="94"/>
    </row>
    <row r="15516" spans="2:2">
      <c r="B15516" s="94"/>
    </row>
    <row r="15517" spans="2:2">
      <c r="B15517" s="94"/>
    </row>
    <row r="15518" spans="2:2">
      <c r="B15518" s="94"/>
    </row>
    <row r="15519" spans="2:2">
      <c r="B15519" s="94"/>
    </row>
    <row r="15520" spans="2:2">
      <c r="B15520" s="94"/>
    </row>
    <row r="15521" spans="2:2">
      <c r="B15521" s="94"/>
    </row>
    <row r="15522" spans="2:2">
      <c r="B15522" s="94"/>
    </row>
    <row r="15523" spans="2:2">
      <c r="B15523" s="94"/>
    </row>
    <row r="15524" spans="2:2">
      <c r="B15524" s="94"/>
    </row>
    <row r="15525" spans="2:2">
      <c r="B15525" s="94"/>
    </row>
    <row r="15526" spans="2:2">
      <c r="B15526" s="94"/>
    </row>
    <row r="15527" spans="2:2">
      <c r="B15527" s="94"/>
    </row>
    <row r="15528" spans="2:2">
      <c r="B15528" s="94"/>
    </row>
    <row r="15529" spans="2:2">
      <c r="B15529" s="94"/>
    </row>
    <row r="15530" spans="2:2">
      <c r="B15530" s="94"/>
    </row>
    <row r="15531" spans="2:2">
      <c r="B15531" s="94"/>
    </row>
    <row r="15532" spans="2:2">
      <c r="B15532" s="94"/>
    </row>
    <row r="15533" spans="2:2">
      <c r="B15533" s="94"/>
    </row>
    <row r="15534" spans="2:2">
      <c r="B15534" s="94"/>
    </row>
    <row r="15535" spans="2:2">
      <c r="B15535" s="94"/>
    </row>
    <row r="15536" spans="2:2">
      <c r="B15536" s="94"/>
    </row>
    <row r="15537" spans="2:2">
      <c r="B15537" s="94"/>
    </row>
    <row r="15538" spans="2:2">
      <c r="B15538" s="94"/>
    </row>
    <row r="15539" spans="2:2">
      <c r="B15539" s="94"/>
    </row>
    <row r="15540" spans="2:2">
      <c r="B15540" s="94"/>
    </row>
    <row r="15541" spans="2:2">
      <c r="B15541" s="94"/>
    </row>
    <row r="15542" spans="2:2">
      <c r="B15542" s="94"/>
    </row>
    <row r="15543" spans="2:2">
      <c r="B15543" s="94"/>
    </row>
    <row r="15544" spans="2:2">
      <c r="B15544" s="94"/>
    </row>
    <row r="15545" spans="2:2">
      <c r="B15545" s="94"/>
    </row>
    <row r="15546" spans="2:2">
      <c r="B15546" s="94"/>
    </row>
    <row r="15547" spans="2:2">
      <c r="B15547" s="94"/>
    </row>
    <row r="15548" spans="2:2">
      <c r="B15548" s="94"/>
    </row>
    <row r="15549" spans="2:2">
      <c r="B15549" s="94"/>
    </row>
    <row r="15550" spans="2:2">
      <c r="B15550" s="94"/>
    </row>
    <row r="15551" spans="2:2">
      <c r="B15551" s="94"/>
    </row>
    <row r="15552" spans="2:2">
      <c r="B15552" s="94"/>
    </row>
    <row r="15553" spans="2:2">
      <c r="B15553" s="94"/>
    </row>
    <row r="15554" spans="2:2">
      <c r="B15554" s="94"/>
    </row>
    <row r="15555" spans="2:2">
      <c r="B15555" s="94"/>
    </row>
    <row r="15556" spans="2:2">
      <c r="B15556" s="94"/>
    </row>
    <row r="15557" spans="2:2">
      <c r="B15557" s="94"/>
    </row>
    <row r="15558" spans="2:2">
      <c r="B15558" s="94"/>
    </row>
    <row r="15559" spans="2:2">
      <c r="B15559" s="94"/>
    </row>
    <row r="15560" spans="2:2">
      <c r="B15560" s="94"/>
    </row>
    <row r="15561" spans="2:2">
      <c r="B15561" s="94"/>
    </row>
    <row r="15562" spans="2:2">
      <c r="B15562" s="94"/>
    </row>
    <row r="15563" spans="2:2">
      <c r="B15563" s="94"/>
    </row>
    <row r="15564" spans="2:2">
      <c r="B15564" s="94"/>
    </row>
    <row r="15565" spans="2:2">
      <c r="B15565" s="94"/>
    </row>
    <row r="15566" spans="2:2">
      <c r="B15566" s="94"/>
    </row>
    <row r="15567" spans="2:2">
      <c r="B15567" s="94"/>
    </row>
    <row r="15568" spans="2:2">
      <c r="B15568" s="94"/>
    </row>
    <row r="15569" spans="2:2">
      <c r="B15569" s="94"/>
    </row>
    <row r="15570" spans="2:2">
      <c r="B15570" s="94"/>
    </row>
    <row r="15571" spans="2:2">
      <c r="B15571" s="94"/>
    </row>
    <row r="15572" spans="2:2">
      <c r="B15572" s="94"/>
    </row>
    <row r="15573" spans="2:2">
      <c r="B15573" s="94"/>
    </row>
    <row r="15574" spans="2:2">
      <c r="B15574" s="94"/>
    </row>
    <row r="15575" spans="2:2">
      <c r="B15575" s="94"/>
    </row>
    <row r="15576" spans="2:2">
      <c r="B15576" s="94"/>
    </row>
    <row r="15577" spans="2:2">
      <c r="B15577" s="94"/>
    </row>
    <row r="15578" spans="2:2">
      <c r="B15578" s="94"/>
    </row>
    <row r="15579" spans="2:2">
      <c r="B15579" s="94"/>
    </row>
    <row r="15580" spans="2:2">
      <c r="B15580" s="94"/>
    </row>
    <row r="15581" spans="2:2">
      <c r="B15581" s="94"/>
    </row>
    <row r="15582" spans="2:2">
      <c r="B15582" s="94"/>
    </row>
    <row r="15583" spans="2:2">
      <c r="B15583" s="94"/>
    </row>
    <row r="15584" spans="2:2">
      <c r="B15584" s="94"/>
    </row>
    <row r="15585" spans="2:2">
      <c r="B15585" s="94"/>
    </row>
    <row r="15586" spans="2:2">
      <c r="B15586" s="94"/>
    </row>
    <row r="15587" spans="2:2">
      <c r="B15587" s="94"/>
    </row>
    <row r="15588" spans="2:2">
      <c r="B15588" s="94"/>
    </row>
    <row r="15589" spans="2:2">
      <c r="B15589" s="94"/>
    </row>
    <row r="15590" spans="2:2">
      <c r="B15590" s="94"/>
    </row>
    <row r="15591" spans="2:2">
      <c r="B15591" s="94"/>
    </row>
    <row r="15592" spans="2:2">
      <c r="B15592" s="94"/>
    </row>
    <row r="15593" spans="2:2">
      <c r="B15593" s="94"/>
    </row>
    <row r="15594" spans="2:2">
      <c r="B15594" s="94"/>
    </row>
    <row r="15595" spans="2:2">
      <c r="B15595" s="94"/>
    </row>
    <row r="15596" spans="2:2">
      <c r="B15596" s="94"/>
    </row>
    <row r="15597" spans="2:2">
      <c r="B15597" s="94"/>
    </row>
    <row r="15598" spans="2:2">
      <c r="B15598" s="94"/>
    </row>
    <row r="15599" spans="2:2">
      <c r="B15599" s="94"/>
    </row>
    <row r="15600" spans="2:2">
      <c r="B15600" s="94"/>
    </row>
    <row r="15601" spans="2:2">
      <c r="B15601" s="94"/>
    </row>
    <row r="15602" spans="2:2">
      <c r="B15602" s="94"/>
    </row>
    <row r="15603" spans="2:2">
      <c r="B15603" s="94"/>
    </row>
    <row r="15604" spans="2:2">
      <c r="B15604" s="94"/>
    </row>
    <row r="15605" spans="2:2">
      <c r="B15605" s="94"/>
    </row>
    <row r="15606" spans="2:2">
      <c r="B15606" s="94"/>
    </row>
    <row r="15607" spans="2:2">
      <c r="B15607" s="94"/>
    </row>
    <row r="15608" spans="2:2">
      <c r="B15608" s="94"/>
    </row>
    <row r="15609" spans="2:2">
      <c r="B15609" s="94"/>
    </row>
    <row r="15610" spans="2:2">
      <c r="B15610" s="94"/>
    </row>
    <row r="15611" spans="2:2">
      <c r="B15611" s="94"/>
    </row>
    <row r="15612" spans="2:2">
      <c r="B15612" s="94"/>
    </row>
    <row r="15613" spans="2:2">
      <c r="B15613" s="94"/>
    </row>
    <row r="15614" spans="2:2">
      <c r="B15614" s="94"/>
    </row>
    <row r="15615" spans="2:2">
      <c r="B15615" s="94"/>
    </row>
    <row r="15616" spans="2:2">
      <c r="B15616" s="94"/>
    </row>
    <row r="15617" spans="2:2">
      <c r="B15617" s="94"/>
    </row>
    <row r="15618" spans="2:2">
      <c r="B15618" s="94"/>
    </row>
    <row r="15619" spans="2:2">
      <c r="B15619" s="94"/>
    </row>
    <row r="15620" spans="2:2">
      <c r="B15620" s="94"/>
    </row>
    <row r="15621" spans="2:2">
      <c r="B15621" s="94"/>
    </row>
    <row r="15622" spans="2:2">
      <c r="B15622" s="94"/>
    </row>
    <row r="15623" spans="2:2">
      <c r="B15623" s="94"/>
    </row>
    <row r="15624" spans="2:2">
      <c r="B15624" s="94"/>
    </row>
    <row r="15625" spans="2:2">
      <c r="B15625" s="94"/>
    </row>
    <row r="15626" spans="2:2">
      <c r="B15626" s="94"/>
    </row>
    <row r="15627" spans="2:2">
      <c r="B15627" s="94"/>
    </row>
    <row r="15628" spans="2:2">
      <c r="B15628" s="94"/>
    </row>
    <row r="15629" spans="2:2">
      <c r="B15629" s="94"/>
    </row>
    <row r="15630" spans="2:2">
      <c r="B15630" s="94"/>
    </row>
    <row r="15631" spans="2:2">
      <c r="B15631" s="94"/>
    </row>
    <row r="15632" spans="2:2">
      <c r="B15632" s="94"/>
    </row>
    <row r="15672" spans="2:2">
      <c r="B15672" s="94"/>
    </row>
    <row r="15673" spans="2:2">
      <c r="B15673" s="94"/>
    </row>
    <row r="15674" spans="2:2">
      <c r="B15674" s="94"/>
    </row>
    <row r="15675" spans="2:2">
      <c r="B15675" s="94"/>
    </row>
    <row r="15676" spans="2:2">
      <c r="B15676" s="94"/>
    </row>
    <row r="15677" spans="2:2">
      <c r="B15677" s="94"/>
    </row>
    <row r="15678" spans="2:2">
      <c r="B15678" s="94"/>
    </row>
    <row r="15679" spans="2:2">
      <c r="B15679" s="94"/>
    </row>
    <row r="15680" spans="2:2">
      <c r="B15680" s="94"/>
    </row>
    <row r="15681" spans="2:2">
      <c r="B15681" s="94"/>
    </row>
    <row r="15682" spans="2:2">
      <c r="B15682" s="94"/>
    </row>
    <row r="15683" spans="2:2">
      <c r="B15683" s="94"/>
    </row>
    <row r="15684" spans="2:2">
      <c r="B15684" s="94"/>
    </row>
    <row r="15685" spans="2:2">
      <c r="B15685" s="94"/>
    </row>
    <row r="15686" spans="2:2">
      <c r="B15686" s="94"/>
    </row>
    <row r="15687" spans="2:2">
      <c r="B15687" s="94"/>
    </row>
    <row r="15688" spans="2:2">
      <c r="B15688" s="94"/>
    </row>
    <row r="15689" spans="2:2">
      <c r="B15689" s="94"/>
    </row>
    <row r="15690" spans="2:2">
      <c r="B15690" s="94"/>
    </row>
    <row r="15711" spans="2:2">
      <c r="B15711" s="94"/>
    </row>
    <row r="15712" spans="2:2">
      <c r="B15712" s="94"/>
    </row>
    <row r="15713" spans="2:2">
      <c r="B15713" s="94"/>
    </row>
    <row r="15714" spans="2:2">
      <c r="B15714" s="94"/>
    </row>
    <row r="15715" spans="2:2">
      <c r="B15715" s="94"/>
    </row>
    <row r="15716" spans="2:2">
      <c r="B15716" s="94"/>
    </row>
    <row r="15717" spans="2:2">
      <c r="B15717" s="94"/>
    </row>
    <row r="15718" spans="2:2">
      <c r="B15718" s="94"/>
    </row>
    <row r="15719" spans="2:2">
      <c r="B15719" s="94"/>
    </row>
    <row r="15720" spans="2:2">
      <c r="B15720" s="94"/>
    </row>
    <row r="15721" spans="2:2">
      <c r="B15721" s="94"/>
    </row>
    <row r="15722" spans="2:2">
      <c r="B15722" s="94"/>
    </row>
    <row r="15723" spans="2:2">
      <c r="B15723" s="94"/>
    </row>
    <row r="15724" spans="2:2">
      <c r="B15724" s="94"/>
    </row>
    <row r="15725" spans="2:2">
      <c r="B15725" s="94"/>
    </row>
    <row r="15726" spans="2:2">
      <c r="B15726" s="94"/>
    </row>
    <row r="15727" spans="2:2">
      <c r="B15727" s="94"/>
    </row>
    <row r="15728" spans="2:2">
      <c r="B15728" s="94"/>
    </row>
    <row r="15729" spans="2:2">
      <c r="B15729" s="94"/>
    </row>
    <row r="15730" spans="2:2">
      <c r="B15730" s="94"/>
    </row>
    <row r="15731" spans="2:2">
      <c r="B15731" s="94"/>
    </row>
    <row r="15732" spans="2:2">
      <c r="B15732" s="94"/>
    </row>
    <row r="15733" spans="2:2">
      <c r="B15733" s="94"/>
    </row>
    <row r="15734" spans="2:2">
      <c r="B15734" s="94"/>
    </row>
    <row r="15735" spans="2:2">
      <c r="B15735" s="94"/>
    </row>
    <row r="15736" spans="2:2">
      <c r="B15736" s="94"/>
    </row>
    <row r="15737" spans="2:2">
      <c r="B15737" s="94"/>
    </row>
    <row r="15738" spans="2:2">
      <c r="B15738" s="94"/>
    </row>
    <row r="15739" spans="2:2">
      <c r="B15739" s="94"/>
    </row>
    <row r="15740" spans="2:2">
      <c r="B15740" s="94"/>
    </row>
    <row r="15741" spans="2:2">
      <c r="B15741" s="94"/>
    </row>
    <row r="15742" spans="2:2">
      <c r="B15742" s="94"/>
    </row>
    <row r="15752" spans="2:2">
      <c r="B15752" s="94"/>
    </row>
    <row r="15753" spans="2:2">
      <c r="B15753" s="94"/>
    </row>
    <row r="15754" spans="2:2">
      <c r="B15754" s="94"/>
    </row>
    <row r="15755" spans="2:2">
      <c r="B15755" s="94"/>
    </row>
    <row r="15756" spans="2:2">
      <c r="B15756" s="94"/>
    </row>
    <row r="15757" spans="2:2">
      <c r="B15757" s="94"/>
    </row>
    <row r="15758" spans="2:2">
      <c r="B15758" s="94"/>
    </row>
    <row r="15759" spans="2:2">
      <c r="B15759" s="94"/>
    </row>
    <row r="15760" spans="2:2">
      <c r="B15760" s="94"/>
    </row>
    <row r="15761" spans="2:2">
      <c r="B15761" s="94"/>
    </row>
    <row r="15762" spans="2:2">
      <c r="B15762" s="94"/>
    </row>
    <row r="15763" spans="2:2">
      <c r="B15763" s="94"/>
    </row>
    <row r="15764" spans="2:2">
      <c r="B15764" s="94"/>
    </row>
    <row r="15765" spans="2:2">
      <c r="B15765" s="94"/>
    </row>
    <row r="15766" spans="2:2">
      <c r="B15766" s="94"/>
    </row>
    <row r="15767" spans="2:2">
      <c r="B15767" s="94"/>
    </row>
    <row r="15768" spans="2:2">
      <c r="B15768" s="94"/>
    </row>
    <row r="15769" spans="2:2">
      <c r="B15769" s="94"/>
    </row>
    <row r="15770" spans="2:2">
      <c r="B15770" s="94"/>
    </row>
    <row r="15771" spans="2:2">
      <c r="B15771" s="94"/>
    </row>
    <row r="15772" spans="2:2">
      <c r="B15772" s="94"/>
    </row>
    <row r="15773" spans="2:2">
      <c r="B15773" s="94"/>
    </row>
    <row r="15774" spans="2:2">
      <c r="B15774" s="94"/>
    </row>
    <row r="15775" spans="2:2">
      <c r="B15775" s="94"/>
    </row>
    <row r="15776" spans="2:2">
      <c r="B15776" s="94"/>
    </row>
    <row r="15833" spans="2:2">
      <c r="B15833" s="94"/>
    </row>
    <row r="15834" spans="2:2">
      <c r="B15834" s="94"/>
    </row>
    <row r="15835" spans="2:2">
      <c r="B15835" s="94"/>
    </row>
    <row r="15836" spans="2:2">
      <c r="B15836" s="94"/>
    </row>
    <row r="15837" spans="2:2">
      <c r="B15837" s="94"/>
    </row>
    <row r="15838" spans="2:2">
      <c r="B15838" s="94"/>
    </row>
    <row r="15839" spans="2:2">
      <c r="B15839" s="94"/>
    </row>
    <row r="15840" spans="2:2">
      <c r="B15840" s="94"/>
    </row>
    <row r="15841" spans="2:2">
      <c r="B15841" s="94"/>
    </row>
    <row r="15842" spans="2:2">
      <c r="B15842" s="94"/>
    </row>
    <row r="15843" spans="2:2">
      <c r="B15843" s="94"/>
    </row>
    <row r="15844" spans="2:2">
      <c r="B15844" s="94"/>
    </row>
    <row r="15845" spans="2:2">
      <c r="B15845" s="94"/>
    </row>
    <row r="15846" spans="2:2">
      <c r="B15846" s="94"/>
    </row>
    <row r="15847" spans="2:2">
      <c r="B15847" s="94"/>
    </row>
    <row r="15848" spans="2:2">
      <c r="B15848" s="94"/>
    </row>
    <row r="15849" spans="2:2">
      <c r="B15849" s="94"/>
    </row>
    <row r="15850" spans="2:2">
      <c r="B15850" s="94"/>
    </row>
    <row r="15851" spans="2:2">
      <c r="B15851" s="94"/>
    </row>
    <row r="15852" spans="2:2">
      <c r="B15852" s="94"/>
    </row>
    <row r="15893" spans="2:2">
      <c r="B15893" s="94"/>
    </row>
    <row r="15894" spans="2:2">
      <c r="B15894" s="94"/>
    </row>
    <row r="15895" spans="2:2">
      <c r="B15895" s="94"/>
    </row>
    <row r="15896" spans="2:2">
      <c r="B15896" s="94"/>
    </row>
    <row r="15897" spans="2:2">
      <c r="B15897" s="94"/>
    </row>
    <row r="15898" spans="2:2">
      <c r="B15898" s="94"/>
    </row>
    <row r="15899" spans="2:2">
      <c r="B15899" s="94"/>
    </row>
    <row r="15900" spans="2:2">
      <c r="B15900" s="94"/>
    </row>
    <row r="15901" spans="2:2">
      <c r="B15901" s="94"/>
    </row>
    <row r="15902" spans="2:2">
      <c r="B15902" s="94"/>
    </row>
    <row r="15903" spans="2:2">
      <c r="B15903" s="94"/>
    </row>
    <row r="15904" spans="2:2">
      <c r="B15904" s="94"/>
    </row>
    <row r="15905" spans="2:2">
      <c r="B15905" s="94"/>
    </row>
    <row r="15906" spans="2:2">
      <c r="B15906" s="94"/>
    </row>
    <row r="15907" spans="2:2">
      <c r="B15907" s="94"/>
    </row>
    <row r="15908" spans="2:2">
      <c r="B15908" s="94"/>
    </row>
    <row r="15909" spans="2:2">
      <c r="B15909" s="94"/>
    </row>
    <row r="15910" spans="2:2">
      <c r="B15910" s="94"/>
    </row>
    <row r="15911" spans="2:2">
      <c r="B15911" s="94"/>
    </row>
    <row r="15912" spans="2:2">
      <c r="B15912" s="94"/>
    </row>
    <row r="15953" spans="2:2">
      <c r="B15953" s="94"/>
    </row>
    <row r="15954" spans="2:2">
      <c r="B15954" s="94"/>
    </row>
    <row r="15955" spans="2:2">
      <c r="B15955" s="94"/>
    </row>
    <row r="15956" spans="2:2">
      <c r="B15956" s="94"/>
    </row>
    <row r="15957" spans="2:2">
      <c r="B15957" s="94"/>
    </row>
    <row r="15958" spans="2:2">
      <c r="B15958" s="94"/>
    </row>
    <row r="15959" spans="2:2">
      <c r="B15959" s="94"/>
    </row>
    <row r="15960" spans="2:2">
      <c r="B15960" s="94"/>
    </row>
    <row r="15961" spans="2:2">
      <c r="B15961" s="94"/>
    </row>
    <row r="15962" spans="2:2">
      <c r="B15962" s="94"/>
    </row>
    <row r="15963" spans="2:2">
      <c r="B15963" s="94"/>
    </row>
    <row r="15964" spans="2:2">
      <c r="B15964" s="94"/>
    </row>
    <row r="15965" spans="2:2">
      <c r="B15965" s="94"/>
    </row>
    <row r="15966" spans="2:2">
      <c r="B15966" s="94"/>
    </row>
    <row r="15967" spans="2:2">
      <c r="B15967" s="94"/>
    </row>
    <row r="15968" spans="2:2">
      <c r="B15968" s="94"/>
    </row>
    <row r="15969" spans="2:2">
      <c r="B15969" s="94"/>
    </row>
    <row r="15970" spans="2:2">
      <c r="B15970" s="94"/>
    </row>
    <row r="15971" spans="2:2">
      <c r="B15971" s="94"/>
    </row>
    <row r="15972" spans="2:2">
      <c r="B15972" s="94"/>
    </row>
    <row r="15973" spans="2:2">
      <c r="B15973" s="94"/>
    </row>
    <row r="15974" spans="2:2">
      <c r="B15974" s="94"/>
    </row>
    <row r="15975" spans="2:2">
      <c r="B15975" s="94"/>
    </row>
    <row r="15976" spans="2:2">
      <c r="B15976" s="94"/>
    </row>
    <row r="15977" spans="2:2">
      <c r="B15977" s="94"/>
    </row>
    <row r="15978" spans="2:2">
      <c r="B15978" s="94"/>
    </row>
    <row r="15979" spans="2:2">
      <c r="B15979" s="94"/>
    </row>
    <row r="15980" spans="2:2">
      <c r="B15980" s="94"/>
    </row>
    <row r="15981" spans="2:2">
      <c r="B15981" s="94"/>
    </row>
    <row r="15982" spans="2:2">
      <c r="B15982" s="94"/>
    </row>
    <row r="15983" spans="2:2">
      <c r="B15983" s="94"/>
    </row>
    <row r="15984" spans="2:2">
      <c r="B15984" s="94"/>
    </row>
    <row r="15985" spans="2:2">
      <c r="B15985" s="94"/>
    </row>
    <row r="15986" spans="2:2">
      <c r="B15986" s="94"/>
    </row>
    <row r="15987" spans="2:2">
      <c r="B15987" s="94"/>
    </row>
    <row r="15988" spans="2:2">
      <c r="B15988" s="94"/>
    </row>
    <row r="15989" spans="2:2">
      <c r="B15989" s="94"/>
    </row>
    <row r="15990" spans="2:2">
      <c r="B15990" s="94"/>
    </row>
    <row r="15991" spans="2:2">
      <c r="B15991" s="94"/>
    </row>
    <row r="15992" spans="2:2">
      <c r="B15992" s="94"/>
    </row>
    <row r="16034" spans="2:2">
      <c r="B16034" s="94"/>
    </row>
    <row r="16035" spans="2:2">
      <c r="B16035" s="94"/>
    </row>
    <row r="16036" spans="2:2">
      <c r="B16036" s="94"/>
    </row>
    <row r="16037" spans="2:2">
      <c r="B16037" s="94"/>
    </row>
    <row r="16038" spans="2:2">
      <c r="B16038" s="94"/>
    </row>
    <row r="16039" spans="2:2">
      <c r="B16039" s="94"/>
    </row>
    <row r="16040" spans="2:2">
      <c r="B16040" s="94"/>
    </row>
    <row r="16041" spans="2:2">
      <c r="B16041" s="94"/>
    </row>
    <row r="16042" spans="2:2">
      <c r="B16042" s="94"/>
    </row>
    <row r="16043" spans="2:2">
      <c r="B16043" s="94"/>
    </row>
    <row r="16044" spans="2:2">
      <c r="B16044" s="94"/>
    </row>
    <row r="16045" spans="2:2">
      <c r="B16045" s="94"/>
    </row>
    <row r="16046" spans="2:2">
      <c r="B16046" s="94"/>
    </row>
    <row r="16047" spans="2:2">
      <c r="B16047" s="94"/>
    </row>
    <row r="16048" spans="2:2">
      <c r="B16048" s="94"/>
    </row>
    <row r="16049" spans="2:2">
      <c r="B16049" s="94"/>
    </row>
    <row r="16050" spans="2:2">
      <c r="B16050" s="94"/>
    </row>
    <row r="16051" spans="2:2">
      <c r="B16051" s="94"/>
    </row>
    <row r="16052" spans="2:2">
      <c r="B16052" s="94"/>
    </row>
    <row r="16053" spans="2:2">
      <c r="B16053" s="94"/>
    </row>
    <row r="16054" spans="2:2">
      <c r="B16054" s="94"/>
    </row>
    <row r="16066" spans="2:2">
      <c r="B16066" s="94"/>
    </row>
    <row r="16067" spans="2:2">
      <c r="B16067" s="94"/>
    </row>
    <row r="16068" spans="2:2">
      <c r="B16068" s="94"/>
    </row>
    <row r="16069" spans="2:2">
      <c r="B16069" s="94"/>
    </row>
    <row r="16070" spans="2:2">
      <c r="B16070" s="94"/>
    </row>
    <row r="16071" spans="2:2">
      <c r="B16071" s="94"/>
    </row>
    <row r="16072" spans="2:2">
      <c r="B16072" s="94"/>
    </row>
    <row r="16073" spans="2:2">
      <c r="B16073" s="94"/>
    </row>
    <row r="16074" spans="2:2">
      <c r="B16074" s="94"/>
    </row>
    <row r="16075" spans="2:2">
      <c r="B16075" s="94"/>
    </row>
    <row r="16076" spans="2:2">
      <c r="B16076" s="94"/>
    </row>
    <row r="16077" spans="2:2">
      <c r="B16077" s="94"/>
    </row>
    <row r="16078" spans="2:2">
      <c r="B16078" s="94"/>
    </row>
    <row r="16079" spans="2:2">
      <c r="B16079" s="94"/>
    </row>
    <row r="16080" spans="2:2">
      <c r="B16080" s="94"/>
    </row>
    <row r="16081" spans="2:2">
      <c r="B16081" s="94"/>
    </row>
    <row r="16082" spans="2:2">
      <c r="B16082" s="94"/>
    </row>
    <row r="16083" spans="2:2">
      <c r="B16083" s="94"/>
    </row>
    <row r="16084" spans="2:2">
      <c r="B16084" s="94"/>
    </row>
    <row r="16085" spans="2:2">
      <c r="B16085" s="94"/>
    </row>
    <row r="16086" spans="2:2">
      <c r="B16086" s="94"/>
    </row>
    <row r="16087" spans="2:2">
      <c r="B16087" s="94"/>
    </row>
    <row r="16088" spans="2:2">
      <c r="B16088" s="94"/>
    </row>
    <row r="16089" spans="2:2">
      <c r="B16089" s="94"/>
    </row>
    <row r="16090" spans="2:2">
      <c r="B16090" s="94"/>
    </row>
    <row r="16091" spans="2:2">
      <c r="B16091" s="94"/>
    </row>
    <row r="16092" spans="2:2">
      <c r="B16092" s="94"/>
    </row>
    <row r="16093" spans="2:2">
      <c r="B16093" s="94"/>
    </row>
    <row r="16094" spans="2:2">
      <c r="B16094" s="94"/>
    </row>
    <row r="16095" spans="2:2">
      <c r="B16095" s="94"/>
    </row>
    <row r="16117" spans="2:2">
      <c r="B16117" s="94"/>
    </row>
    <row r="16118" spans="2:2">
      <c r="B16118" s="94"/>
    </row>
    <row r="16119" spans="2:2">
      <c r="B16119" s="94"/>
    </row>
    <row r="16120" spans="2:2">
      <c r="B16120" s="94"/>
    </row>
    <row r="16121" spans="2:2">
      <c r="B16121" s="94"/>
    </row>
    <row r="16122" spans="2:2">
      <c r="B16122" s="94"/>
    </row>
    <row r="16123" spans="2:2">
      <c r="B16123" s="94"/>
    </row>
    <row r="16124" spans="2:2">
      <c r="B16124" s="94"/>
    </row>
    <row r="16125" spans="2:2">
      <c r="B16125" s="94"/>
    </row>
    <row r="16126" spans="2:2">
      <c r="B16126" s="94"/>
    </row>
    <row r="16127" spans="2:2">
      <c r="B16127" s="94"/>
    </row>
    <row r="16128" spans="2:2">
      <c r="B16128" s="94"/>
    </row>
    <row r="16129" spans="2:2">
      <c r="B16129" s="94"/>
    </row>
    <row r="16130" spans="2:2">
      <c r="B16130" s="94"/>
    </row>
    <row r="16131" spans="2:2">
      <c r="B16131" s="94"/>
    </row>
    <row r="16132" spans="2:2">
      <c r="B16132" s="94"/>
    </row>
    <row r="16133" spans="2:2">
      <c r="B16133" s="94"/>
    </row>
    <row r="16134" spans="2:2">
      <c r="B16134" s="94"/>
    </row>
    <row r="16135" spans="2:2">
      <c r="B16135" s="94"/>
    </row>
    <row r="16136" spans="2:2">
      <c r="B16136" s="94"/>
    </row>
    <row r="16178" spans="2:2">
      <c r="B16178" s="94"/>
    </row>
    <row r="16179" spans="2:2">
      <c r="B16179" s="94"/>
    </row>
    <row r="16180" spans="2:2">
      <c r="B16180" s="94"/>
    </row>
    <row r="16181" spans="2:2">
      <c r="B16181" s="94"/>
    </row>
    <row r="16182" spans="2:2">
      <c r="B16182" s="94"/>
    </row>
    <row r="16183" spans="2:2">
      <c r="B16183" s="94"/>
    </row>
    <row r="16184" spans="2:2">
      <c r="B16184" s="94"/>
    </row>
    <row r="16185" spans="2:2">
      <c r="B16185" s="94"/>
    </row>
    <row r="16186" spans="2:2">
      <c r="B16186" s="94"/>
    </row>
    <row r="16187" spans="2:2">
      <c r="B16187" s="94"/>
    </row>
    <row r="16188" spans="2:2">
      <c r="B16188" s="94"/>
    </row>
    <row r="16189" spans="2:2">
      <c r="B16189" s="94"/>
    </row>
    <row r="16190" spans="2:2">
      <c r="B16190" s="94"/>
    </row>
    <row r="16191" spans="2:2">
      <c r="B16191" s="94"/>
    </row>
    <row r="16192" spans="2:2">
      <c r="B16192" s="94"/>
    </row>
    <row r="16193" spans="2:2">
      <c r="B16193" s="94"/>
    </row>
    <row r="16194" spans="2:2">
      <c r="B16194" s="94"/>
    </row>
    <row r="16195" spans="2:2">
      <c r="B16195" s="94"/>
    </row>
    <row r="16196" spans="2:2">
      <c r="B16196" s="94"/>
    </row>
    <row r="16197" spans="2:2">
      <c r="B16197" s="94"/>
    </row>
    <row r="16198" spans="2:2">
      <c r="B16198" s="94"/>
    </row>
    <row r="16199" spans="2:2">
      <c r="B16199" s="94"/>
    </row>
    <row r="16200" spans="2:2">
      <c r="B16200" s="94"/>
    </row>
    <row r="16201" spans="2:2">
      <c r="B16201" s="94"/>
    </row>
    <row r="16202" spans="2:2">
      <c r="B16202" s="94"/>
    </row>
    <row r="16203" spans="2:2">
      <c r="B16203" s="94"/>
    </row>
    <row r="16204" spans="2:2">
      <c r="B16204" s="94"/>
    </row>
    <row r="16205" spans="2:2">
      <c r="B16205" s="94"/>
    </row>
    <row r="16206" spans="2:2">
      <c r="B16206" s="94"/>
    </row>
    <row r="16207" spans="2:2">
      <c r="B16207" s="94"/>
    </row>
    <row r="16208" spans="2:2">
      <c r="B16208" s="94"/>
    </row>
    <row r="16209" spans="2:2">
      <c r="B16209" s="94"/>
    </row>
    <row r="16211" spans="2:2">
      <c r="B16211" s="94"/>
    </row>
    <row r="16212" spans="2:2">
      <c r="B16212" s="94"/>
    </row>
    <row r="16213" spans="2:2">
      <c r="B16213" s="94"/>
    </row>
    <row r="16214" spans="2:2">
      <c r="B16214" s="94"/>
    </row>
    <row r="16215" spans="2:2">
      <c r="B16215" s="94"/>
    </row>
    <row r="16216" spans="2:2">
      <c r="B16216" s="94"/>
    </row>
    <row r="16217" spans="2:2">
      <c r="B16217" s="94"/>
    </row>
    <row r="16238" spans="2:2">
      <c r="B16238" s="94"/>
    </row>
    <row r="16239" spans="2:2">
      <c r="B16239" s="94"/>
    </row>
    <row r="16240" spans="2:2">
      <c r="B16240" s="94"/>
    </row>
    <row r="16241" spans="2:2">
      <c r="B16241" s="94"/>
    </row>
    <row r="16242" spans="2:2">
      <c r="B16242" s="94"/>
    </row>
    <row r="16243" spans="2:2">
      <c r="B16243" s="94"/>
    </row>
    <row r="16244" spans="2:2">
      <c r="B16244" s="94"/>
    </row>
    <row r="16245" spans="2:2">
      <c r="B16245" s="94"/>
    </row>
    <row r="16246" spans="2:2">
      <c r="B16246" s="94"/>
    </row>
    <row r="16247" spans="2:2">
      <c r="B16247" s="94"/>
    </row>
    <row r="16248" spans="2:2">
      <c r="B16248" s="94"/>
    </row>
    <row r="16249" spans="2:2">
      <c r="B16249" s="94"/>
    </row>
    <row r="16250" spans="2:2">
      <c r="B16250" s="94"/>
    </row>
    <row r="16251" spans="2:2">
      <c r="B16251" s="94"/>
    </row>
    <row r="16252" spans="2:2">
      <c r="B16252" s="94"/>
    </row>
    <row r="16253" spans="2:2">
      <c r="B16253" s="94"/>
    </row>
    <row r="16254" spans="2:2">
      <c r="B16254" s="94"/>
    </row>
    <row r="16255" spans="2:2">
      <c r="B16255" s="94"/>
    </row>
    <row r="16256" spans="2:2">
      <c r="B16256" s="94"/>
    </row>
    <row r="16257" spans="2:2">
      <c r="B16257" s="94"/>
    </row>
    <row r="16258" spans="2:2">
      <c r="B16258" s="94"/>
    </row>
    <row r="16259" spans="2:2">
      <c r="B16259" s="94"/>
    </row>
    <row r="16260" spans="2:2">
      <c r="B16260" s="94"/>
    </row>
    <row r="16261" spans="2:2">
      <c r="B16261" s="94"/>
    </row>
    <row r="16262" spans="2:2">
      <c r="B16262" s="94"/>
    </row>
    <row r="16263" spans="2:2">
      <c r="B16263" s="94"/>
    </row>
    <row r="16264" spans="2:2">
      <c r="B16264" s="94"/>
    </row>
    <row r="16265" spans="2:2">
      <c r="B16265" s="94"/>
    </row>
    <row r="16266" spans="2:2">
      <c r="B16266" s="94"/>
    </row>
    <row r="16267" spans="2:2">
      <c r="B16267" s="94"/>
    </row>
    <row r="16268" spans="2:2">
      <c r="B16268" s="94"/>
    </row>
    <row r="16269" spans="2:2">
      <c r="B16269" s="94"/>
    </row>
    <row r="16270" spans="2:2">
      <c r="B16270" s="94"/>
    </row>
    <row r="16271" spans="2:2">
      <c r="B16271" s="94"/>
    </row>
    <row r="16272" spans="2:2">
      <c r="B16272" s="94"/>
    </row>
    <row r="16273" spans="2:2">
      <c r="B16273" s="94"/>
    </row>
    <row r="16274" spans="2:2">
      <c r="B16274" s="94"/>
    </row>
    <row r="16275" spans="2:2">
      <c r="B16275" s="94"/>
    </row>
    <row r="16276" spans="2:2">
      <c r="B16276" s="94"/>
    </row>
    <row r="16277" spans="2:2">
      <c r="B16277" s="94"/>
    </row>
    <row r="16278" spans="2:2">
      <c r="B16278" s="94"/>
    </row>
    <row r="16279" spans="2:2">
      <c r="B16279" s="94"/>
    </row>
    <row r="16280" spans="2:2">
      <c r="B16280" s="94"/>
    </row>
    <row r="16281" spans="2:2">
      <c r="B16281" s="94"/>
    </row>
    <row r="16282" spans="2:2">
      <c r="B16282" s="94"/>
    </row>
    <row r="16283" spans="2:2">
      <c r="B16283" s="94"/>
    </row>
    <row r="16284" spans="2:2">
      <c r="B16284" s="94"/>
    </row>
    <row r="16285" spans="2:2">
      <c r="B16285" s="94"/>
    </row>
    <row r="16286" spans="2:2">
      <c r="B16286" s="94"/>
    </row>
    <row r="16287" spans="2:2">
      <c r="B16287" s="94"/>
    </row>
    <row r="16288" spans="2:2">
      <c r="B16288" s="94"/>
    </row>
    <row r="16289" spans="2:2">
      <c r="B16289" s="94"/>
    </row>
    <row r="16290" spans="2:2">
      <c r="B16290" s="94"/>
    </row>
    <row r="16291" spans="2:2">
      <c r="B16291" s="94"/>
    </row>
    <row r="16292" spans="2:2">
      <c r="B16292" s="94"/>
    </row>
    <row r="16293" spans="2:2">
      <c r="B16293" s="94"/>
    </row>
    <row r="16294" spans="2:2">
      <c r="B16294" s="94"/>
    </row>
    <row r="16295" spans="2:2">
      <c r="B16295" s="94"/>
    </row>
    <row r="16296" spans="2:2">
      <c r="B16296" s="94"/>
    </row>
    <row r="16297" spans="2:2">
      <c r="B16297" s="94"/>
    </row>
    <row r="16298" spans="2:2">
      <c r="B16298" s="94"/>
    </row>
    <row r="16299" spans="2:2">
      <c r="B16299" s="94"/>
    </row>
    <row r="16300" spans="2:2">
      <c r="B16300" s="94"/>
    </row>
    <row r="16301" spans="2:2">
      <c r="B16301" s="94"/>
    </row>
    <row r="16302" spans="2:2">
      <c r="B16302" s="94"/>
    </row>
    <row r="16303" spans="2:2">
      <c r="B16303" s="94"/>
    </row>
    <row r="16304" spans="2:2">
      <c r="B16304" s="94"/>
    </row>
    <row r="16305" spans="2:2">
      <c r="B16305" s="94"/>
    </row>
    <row r="16306" spans="2:2">
      <c r="B16306" s="94"/>
    </row>
    <row r="16307" spans="2:2">
      <c r="B16307" s="94"/>
    </row>
    <row r="16308" spans="2:2">
      <c r="B16308" s="94"/>
    </row>
    <row r="16309" spans="2:2">
      <c r="B16309" s="94"/>
    </row>
    <row r="16310" spans="2:2">
      <c r="B16310" s="94"/>
    </row>
    <row r="16311" spans="2:2">
      <c r="B16311" s="94"/>
    </row>
    <row r="16312" spans="2:2">
      <c r="B16312" s="94"/>
    </row>
    <row r="16313" spans="2:2">
      <c r="B16313" s="94"/>
    </row>
    <row r="16314" spans="2:2">
      <c r="B16314" s="94"/>
    </row>
    <row r="16315" spans="2:2">
      <c r="B16315" s="94"/>
    </row>
    <row r="16316" spans="2:2">
      <c r="B16316" s="94"/>
    </row>
    <row r="16317" spans="2:2">
      <c r="B16317" s="94"/>
    </row>
    <row r="16318" spans="2:2">
      <c r="B16318" s="94"/>
    </row>
    <row r="16319" spans="2:2">
      <c r="B16319" s="94"/>
    </row>
    <row r="16320" spans="2:2">
      <c r="B16320" s="94"/>
    </row>
    <row r="16321" spans="2:2">
      <c r="B16321" s="94"/>
    </row>
    <row r="16322" spans="2:2">
      <c r="B16322" s="94"/>
    </row>
    <row r="16323" spans="2:2">
      <c r="B16323" s="94"/>
    </row>
    <row r="16324" spans="2:2">
      <c r="B16324" s="94"/>
    </row>
    <row r="16325" spans="2:2">
      <c r="B16325" s="94"/>
    </row>
    <row r="16326" spans="2:2">
      <c r="B16326" s="94"/>
    </row>
    <row r="16327" spans="2:2">
      <c r="B16327" s="94"/>
    </row>
    <row r="16328" spans="2:2">
      <c r="B16328" s="94"/>
    </row>
    <row r="16329" spans="2:2">
      <c r="B16329" s="94"/>
    </row>
    <row r="16330" spans="2:2">
      <c r="B16330" s="94"/>
    </row>
    <row r="16331" spans="2:2">
      <c r="B16331" s="94"/>
    </row>
    <row r="16332" spans="2:2">
      <c r="B16332" s="94"/>
    </row>
    <row r="16333" spans="2:2">
      <c r="B16333" s="94"/>
    </row>
    <row r="16334" spans="2:2">
      <c r="B16334" s="94"/>
    </row>
    <row r="16335" spans="2:2">
      <c r="B16335" s="94"/>
    </row>
    <row r="16336" spans="2:2">
      <c r="B16336" s="94"/>
    </row>
    <row r="16337" spans="2:2">
      <c r="B16337" s="94"/>
    </row>
    <row r="16338" spans="2:2">
      <c r="B16338" s="94"/>
    </row>
    <row r="16339" spans="2:2">
      <c r="B16339" s="94"/>
    </row>
    <row r="16340" spans="2:2">
      <c r="B16340" s="94"/>
    </row>
    <row r="16341" spans="2:2">
      <c r="B16341" s="94"/>
    </row>
    <row r="16342" spans="2:2">
      <c r="B16342" s="94"/>
    </row>
    <row r="16343" spans="2:2">
      <c r="B16343" s="94"/>
    </row>
    <row r="16344" spans="2:2">
      <c r="B16344" s="94"/>
    </row>
    <row r="16345" spans="2:2">
      <c r="B16345" s="94"/>
    </row>
    <row r="16346" spans="2:2">
      <c r="B16346" s="94"/>
    </row>
    <row r="16347" spans="2:2">
      <c r="B16347" s="94"/>
    </row>
    <row r="16348" spans="2:2">
      <c r="B16348" s="94"/>
    </row>
    <row r="16349" spans="2:2">
      <c r="B16349" s="94"/>
    </row>
    <row r="16350" spans="2:2">
      <c r="B16350" s="94"/>
    </row>
    <row r="16351" spans="2:2">
      <c r="B16351" s="94"/>
    </row>
    <row r="16352" spans="2:2">
      <c r="B16352" s="94"/>
    </row>
    <row r="16353" spans="2:2">
      <c r="B16353" s="94"/>
    </row>
    <row r="16354" spans="2:2">
      <c r="B16354" s="94"/>
    </row>
    <row r="16355" spans="2:2">
      <c r="B16355" s="94"/>
    </row>
    <row r="16356" spans="2:2">
      <c r="B16356" s="94"/>
    </row>
    <row r="16357" spans="2:2">
      <c r="B16357" s="94"/>
    </row>
    <row r="16358" spans="2:2">
      <c r="B16358" s="94"/>
    </row>
    <row r="16359" spans="2:2">
      <c r="B16359" s="94"/>
    </row>
    <row r="16360" spans="2:2">
      <c r="B16360" s="94"/>
    </row>
    <row r="16361" spans="2:2">
      <c r="B16361" s="94"/>
    </row>
    <row r="16362" spans="2:2">
      <c r="B16362" s="94"/>
    </row>
    <row r="16363" spans="2:2">
      <c r="B16363" s="94"/>
    </row>
    <row r="16364" spans="2:2">
      <c r="B16364" s="94"/>
    </row>
    <row r="16365" spans="2:2">
      <c r="B16365" s="94"/>
    </row>
    <row r="16366" spans="2:2">
      <c r="B16366" s="94"/>
    </row>
    <row r="16367" spans="2:2">
      <c r="B16367" s="94"/>
    </row>
    <row r="16368" spans="2:2">
      <c r="B16368" s="94"/>
    </row>
    <row r="16369" spans="2:2">
      <c r="B16369" s="94"/>
    </row>
    <row r="16370" spans="2:2">
      <c r="B16370" s="94"/>
    </row>
    <row r="16371" spans="2:2">
      <c r="B16371" s="94"/>
    </row>
    <row r="16372" spans="2:2">
      <c r="B16372" s="94"/>
    </row>
    <row r="16373" spans="2:2">
      <c r="B16373" s="94"/>
    </row>
    <row r="16374" spans="2:2">
      <c r="B16374" s="94"/>
    </row>
    <row r="16375" spans="2:2">
      <c r="B16375" s="94"/>
    </row>
    <row r="16376" spans="2:2">
      <c r="B16376" s="94"/>
    </row>
    <row r="16377" spans="2:2">
      <c r="B16377" s="94"/>
    </row>
    <row r="16378" spans="2:2">
      <c r="B16378" s="94"/>
    </row>
    <row r="16379" spans="2:2">
      <c r="B16379" s="94"/>
    </row>
    <row r="16443" spans="2:2">
      <c r="B16443" s="94"/>
    </row>
    <row r="16444" spans="2:2">
      <c r="B16444" s="94"/>
    </row>
    <row r="16445" spans="2:2">
      <c r="B16445" s="94"/>
    </row>
    <row r="16446" spans="2:2">
      <c r="B16446" s="94"/>
    </row>
    <row r="16447" spans="2:2">
      <c r="B16447" s="94"/>
    </row>
    <row r="16448" spans="2:2">
      <c r="B16448" s="94"/>
    </row>
    <row r="16449" spans="2:2">
      <c r="B16449" s="94"/>
    </row>
    <row r="16450" spans="2:2">
      <c r="B16450" s="94"/>
    </row>
    <row r="16451" spans="2:2">
      <c r="B16451" s="94"/>
    </row>
    <row r="16452" spans="2:2">
      <c r="B16452" s="94"/>
    </row>
    <row r="16453" spans="2:2">
      <c r="B16453" s="94"/>
    </row>
    <row r="16454" spans="2:2">
      <c r="B16454" s="94"/>
    </row>
    <row r="16455" spans="2:2">
      <c r="B16455" s="94"/>
    </row>
    <row r="16456" spans="2:2">
      <c r="B16456" s="94"/>
    </row>
    <row r="16457" spans="2:2">
      <c r="B16457" s="94"/>
    </row>
    <row r="16458" spans="2:2">
      <c r="B16458" s="94"/>
    </row>
    <row r="16459" spans="2:2">
      <c r="B16459" s="94"/>
    </row>
    <row r="16460" spans="2:2">
      <c r="B16460" s="94"/>
    </row>
    <row r="16461" spans="2:2">
      <c r="B16461" s="94"/>
    </row>
    <row r="16462" spans="2:2">
      <c r="B16462" s="94"/>
    </row>
    <row r="16483" spans="2:2">
      <c r="B16483" s="94"/>
    </row>
    <row r="16484" spans="2:2">
      <c r="B16484" s="94"/>
    </row>
    <row r="16485" spans="2:2">
      <c r="B16485" s="94"/>
    </row>
    <row r="16486" spans="2:2">
      <c r="B16486" s="94"/>
    </row>
    <row r="16487" spans="2:2">
      <c r="B16487" s="94"/>
    </row>
    <row r="16488" spans="2:2">
      <c r="B16488" s="94"/>
    </row>
    <row r="16489" spans="2:2">
      <c r="B16489" s="94"/>
    </row>
    <row r="16490" spans="2:2">
      <c r="B16490" s="94"/>
    </row>
    <row r="16491" spans="2:2">
      <c r="B16491" s="94"/>
    </row>
    <row r="16492" spans="2:2">
      <c r="B16492" s="94"/>
    </row>
    <row r="16493" spans="2:2">
      <c r="B16493" s="94"/>
    </row>
    <row r="16494" spans="2:2">
      <c r="B16494" s="94"/>
    </row>
    <row r="16495" spans="2:2">
      <c r="B16495" s="94"/>
    </row>
    <row r="16496" spans="2:2">
      <c r="B16496" s="94"/>
    </row>
    <row r="16497" spans="2:2">
      <c r="B16497" s="94"/>
    </row>
    <row r="16498" spans="2:2">
      <c r="B16498" s="94"/>
    </row>
    <row r="16499" spans="2:2">
      <c r="B16499" s="94"/>
    </row>
    <row r="16500" spans="2:2">
      <c r="B16500" s="94"/>
    </row>
    <row r="16501" spans="2:2">
      <c r="B16501" s="94"/>
    </row>
    <row r="16502" spans="2:2">
      <c r="B16502" s="94"/>
    </row>
    <row r="16503" spans="2:2">
      <c r="B16503" s="94"/>
    </row>
    <row r="16504" spans="2:2">
      <c r="B16504" s="94"/>
    </row>
    <row r="16505" spans="2:2">
      <c r="B16505" s="94"/>
    </row>
    <row r="16506" spans="2:2">
      <c r="B16506" s="94"/>
    </row>
    <row r="16507" spans="2:2">
      <c r="B16507" s="94"/>
    </row>
    <row r="16508" spans="2:2">
      <c r="B16508" s="94"/>
    </row>
    <row r="16509" spans="2:2">
      <c r="B16509" s="94"/>
    </row>
    <row r="16510" spans="2:2">
      <c r="B16510" s="94"/>
    </row>
    <row r="16511" spans="2:2">
      <c r="B16511" s="94"/>
    </row>
    <row r="16512" spans="2:2">
      <c r="B16512" s="94"/>
    </row>
    <row r="16513" spans="2:2">
      <c r="B16513" s="94"/>
    </row>
    <row r="16514" spans="2:2">
      <c r="B16514" s="94"/>
    </row>
    <row r="16515" spans="2:2">
      <c r="B16515" s="94"/>
    </row>
    <row r="16516" spans="2:2">
      <c r="B16516" s="94"/>
    </row>
    <row r="16517" spans="2:2">
      <c r="B16517" s="94"/>
    </row>
    <row r="16518" spans="2:2">
      <c r="B16518" s="94"/>
    </row>
    <row r="16519" spans="2:2">
      <c r="B16519" s="94"/>
    </row>
    <row r="16520" spans="2:2">
      <c r="B16520" s="94"/>
    </row>
    <row r="16521" spans="2:2">
      <c r="B16521" s="94"/>
    </row>
    <row r="16522" spans="2:2">
      <c r="B16522" s="94"/>
    </row>
    <row r="16523" spans="2:2">
      <c r="B16523" s="94"/>
    </row>
    <row r="16524" spans="2:2">
      <c r="B16524" s="94"/>
    </row>
    <row r="16525" spans="2:2">
      <c r="B16525" s="94"/>
    </row>
    <row r="16526" spans="2:2">
      <c r="B16526" s="94"/>
    </row>
    <row r="16527" spans="2:2">
      <c r="B16527" s="94"/>
    </row>
    <row r="16528" spans="2:2">
      <c r="B16528" s="94"/>
    </row>
    <row r="16529" spans="2:2">
      <c r="B16529" s="94"/>
    </row>
    <row r="16530" spans="2:2">
      <c r="B16530" s="94"/>
    </row>
    <row r="16531" spans="2:2">
      <c r="B16531" s="94"/>
    </row>
    <row r="16532" spans="2:2">
      <c r="B16532" s="94"/>
    </row>
    <row r="16533" spans="2:2">
      <c r="B16533" s="94"/>
    </row>
    <row r="16534" spans="2:2">
      <c r="B16534" s="94"/>
    </row>
    <row r="16535" spans="2:2">
      <c r="B16535" s="94"/>
    </row>
    <row r="16536" spans="2:2">
      <c r="B16536" s="94"/>
    </row>
    <row r="16537" spans="2:2">
      <c r="B16537" s="94"/>
    </row>
    <row r="16538" spans="2:2">
      <c r="B16538" s="94"/>
    </row>
    <row r="16539" spans="2:2">
      <c r="B16539" s="94"/>
    </row>
    <row r="16540" spans="2:2">
      <c r="B16540" s="94"/>
    </row>
    <row r="16541" spans="2:2">
      <c r="B16541" s="94"/>
    </row>
    <row r="16542" spans="2:2">
      <c r="B16542" s="94"/>
    </row>
    <row r="16543" spans="2:2">
      <c r="B16543" s="94"/>
    </row>
    <row r="16544" spans="2:2">
      <c r="B16544" s="94"/>
    </row>
    <row r="16545" spans="2:2">
      <c r="B16545" s="94"/>
    </row>
    <row r="16546" spans="2:2">
      <c r="B16546" s="94"/>
    </row>
    <row r="16547" spans="2:2">
      <c r="B16547" s="94"/>
    </row>
    <row r="16548" spans="2:2">
      <c r="B16548" s="94"/>
    </row>
    <row r="16549" spans="2:2">
      <c r="B16549" s="94"/>
    </row>
    <row r="16550" spans="2:2">
      <c r="B16550" s="94"/>
    </row>
    <row r="16551" spans="2:2">
      <c r="B16551" s="94"/>
    </row>
    <row r="16572" spans="2:2">
      <c r="B16572" s="94"/>
    </row>
    <row r="16573" spans="2:2">
      <c r="B16573" s="94"/>
    </row>
    <row r="16574" spans="2:2">
      <c r="B16574" s="94"/>
    </row>
    <row r="16575" spans="2:2">
      <c r="B16575" s="94"/>
    </row>
    <row r="16576" spans="2:2">
      <c r="B16576" s="94"/>
    </row>
    <row r="16577" spans="2:2">
      <c r="B16577" s="94"/>
    </row>
    <row r="16578" spans="2:2">
      <c r="B16578" s="94"/>
    </row>
    <row r="16579" spans="2:2">
      <c r="B16579" s="94"/>
    </row>
    <row r="16580" spans="2:2">
      <c r="B16580" s="94"/>
    </row>
    <row r="16581" spans="2:2">
      <c r="B16581" s="94"/>
    </row>
    <row r="16582" spans="2:2">
      <c r="B16582" s="94"/>
    </row>
    <row r="16583" spans="2:2">
      <c r="B16583" s="94"/>
    </row>
    <row r="16584" spans="2:2">
      <c r="B16584" s="94"/>
    </row>
    <row r="16585" spans="2:2">
      <c r="B16585" s="94"/>
    </row>
    <row r="16586" spans="2:2">
      <c r="B16586" s="94"/>
    </row>
    <row r="16587" spans="2:2">
      <c r="B16587" s="94"/>
    </row>
    <row r="16588" spans="2:2">
      <c r="B16588" s="94"/>
    </row>
    <row r="16589" spans="2:2">
      <c r="B16589" s="94"/>
    </row>
    <row r="16590" spans="2:2">
      <c r="B16590" s="94"/>
    </row>
    <row r="16591" spans="2:2">
      <c r="B16591" s="94"/>
    </row>
    <row r="16592" spans="2:2">
      <c r="B16592" s="94"/>
    </row>
    <row r="16593" spans="2:2">
      <c r="B16593" s="94"/>
    </row>
    <row r="16594" spans="2:2">
      <c r="B16594" s="94"/>
    </row>
    <row r="16595" spans="2:2">
      <c r="B16595" s="94"/>
    </row>
    <row r="16596" spans="2:2">
      <c r="B16596" s="94"/>
    </row>
    <row r="16597" spans="2:2">
      <c r="B16597" s="94"/>
    </row>
    <row r="16598" spans="2:2">
      <c r="B16598" s="94"/>
    </row>
    <row r="16599" spans="2:2">
      <c r="B16599" s="94"/>
    </row>
    <row r="16600" spans="2:2">
      <c r="B16600" s="94"/>
    </row>
    <row r="16601" spans="2:2">
      <c r="B16601" s="94"/>
    </row>
    <row r="16602" spans="2:2">
      <c r="B16602" s="94"/>
    </row>
    <row r="16603" spans="2:2">
      <c r="B16603" s="94"/>
    </row>
    <row r="16604" spans="2:2">
      <c r="B16604" s="94"/>
    </row>
    <row r="16605" spans="2:2">
      <c r="B16605" s="94"/>
    </row>
    <row r="16606" spans="2:2">
      <c r="B16606" s="94"/>
    </row>
    <row r="16607" spans="2:2">
      <c r="B16607" s="94"/>
    </row>
    <row r="16608" spans="2:2">
      <c r="B16608" s="94"/>
    </row>
    <row r="16609" spans="2:2">
      <c r="B16609" s="94"/>
    </row>
    <row r="16676" spans="2:2">
      <c r="B16676" s="94"/>
    </row>
    <row r="16677" spans="2:2">
      <c r="B16677" s="94"/>
    </row>
    <row r="16678" spans="2:2">
      <c r="B16678" s="94"/>
    </row>
    <row r="16679" spans="2:2">
      <c r="B16679" s="94"/>
    </row>
    <row r="16680" spans="2:2">
      <c r="B16680" s="94"/>
    </row>
    <row r="16681" spans="2:2">
      <c r="B16681" s="94"/>
    </row>
    <row r="16682" spans="2:2">
      <c r="B16682" s="94"/>
    </row>
    <row r="16683" spans="2:2">
      <c r="B16683" s="94"/>
    </row>
    <row r="16684" spans="2:2">
      <c r="B16684" s="94"/>
    </row>
    <row r="16685" spans="2:2">
      <c r="B16685" s="94"/>
    </row>
    <row r="16686" spans="2:2">
      <c r="B16686" s="94"/>
    </row>
    <row r="16687" spans="2:2">
      <c r="B16687" s="94"/>
    </row>
    <row r="16688" spans="2:2">
      <c r="B16688" s="94"/>
    </row>
    <row r="16689" spans="2:2">
      <c r="B16689" s="94"/>
    </row>
    <row r="16690" spans="2:2">
      <c r="B16690" s="94"/>
    </row>
    <row r="16691" spans="2:2">
      <c r="B16691" s="94"/>
    </row>
    <row r="16692" spans="2:2">
      <c r="B16692" s="94"/>
    </row>
    <row r="16693" spans="2:2">
      <c r="B16693" s="94"/>
    </row>
    <row r="16694" spans="2:2">
      <c r="B16694" s="94"/>
    </row>
    <row r="16695" spans="2:2">
      <c r="B16695" s="94"/>
    </row>
    <row r="16696" spans="2:2">
      <c r="B16696" s="94"/>
    </row>
    <row r="16697" spans="2:2">
      <c r="B16697" s="94"/>
    </row>
    <row r="16698" spans="2:2">
      <c r="B16698" s="94"/>
    </row>
    <row r="16699" spans="2:2">
      <c r="B16699" s="94"/>
    </row>
    <row r="16700" spans="2:2">
      <c r="B16700" s="94"/>
    </row>
    <row r="16701" spans="2:2">
      <c r="B16701" s="94"/>
    </row>
    <row r="16702" spans="2:2">
      <c r="B16702" s="94"/>
    </row>
    <row r="16703" spans="2:2">
      <c r="B16703" s="94"/>
    </row>
    <row r="16704" spans="2:2">
      <c r="B16704" s="94"/>
    </row>
    <row r="16705" spans="2:2">
      <c r="B16705" s="94"/>
    </row>
    <row r="16726" spans="2:2">
      <c r="B16726" s="94"/>
    </row>
    <row r="16727" spans="2:2">
      <c r="B16727" s="94"/>
    </row>
    <row r="16728" spans="2:2">
      <c r="B16728" s="94"/>
    </row>
    <row r="16729" spans="2:2">
      <c r="B16729" s="94"/>
    </row>
    <row r="16730" spans="2:2">
      <c r="B16730" s="94"/>
    </row>
    <row r="16731" spans="2:2">
      <c r="B16731" s="94"/>
    </row>
    <row r="16732" spans="2:2">
      <c r="B16732" s="94"/>
    </row>
    <row r="16733" spans="2:2">
      <c r="B16733" s="94"/>
    </row>
    <row r="16734" spans="2:2">
      <c r="B16734" s="94"/>
    </row>
    <row r="16735" spans="2:2">
      <c r="B16735" s="94"/>
    </row>
    <row r="16736" spans="2:2">
      <c r="B16736" s="94"/>
    </row>
    <row r="16737" spans="2:2">
      <c r="B16737" s="94"/>
    </row>
    <row r="16738" spans="2:2">
      <c r="B16738" s="94"/>
    </row>
    <row r="16739" spans="2:2">
      <c r="B16739" s="94"/>
    </row>
    <row r="16740" spans="2:2">
      <c r="B16740" s="94"/>
    </row>
    <row r="16741" spans="2:2">
      <c r="B16741" s="94"/>
    </row>
    <row r="16742" spans="2:2">
      <c r="B16742" s="94"/>
    </row>
    <row r="16743" spans="2:2">
      <c r="B16743" s="94"/>
    </row>
    <row r="16744" spans="2:2">
      <c r="B16744" s="94"/>
    </row>
    <row r="16745" spans="2:2">
      <c r="B16745" s="94"/>
    </row>
    <row r="16746" spans="2:2">
      <c r="B16746" s="94"/>
    </row>
    <row r="16747" spans="2:2">
      <c r="B16747" s="94"/>
    </row>
    <row r="16748" spans="2:2">
      <c r="B16748" s="94"/>
    </row>
    <row r="16749" spans="2:2">
      <c r="B16749" s="94"/>
    </row>
    <row r="16750" spans="2:2">
      <c r="B16750" s="94"/>
    </row>
    <row r="16751" spans="2:2">
      <c r="B16751" s="94"/>
    </row>
    <row r="16752" spans="2:2">
      <c r="B16752" s="94"/>
    </row>
    <row r="16753" spans="2:2">
      <c r="B16753" s="94"/>
    </row>
    <row r="16754" spans="2:2">
      <c r="B16754" s="94"/>
    </row>
    <row r="16755" spans="2:2">
      <c r="B16755" s="94"/>
    </row>
    <row r="16756" spans="2:2">
      <c r="B16756" s="94"/>
    </row>
    <row r="16757" spans="2:2">
      <c r="B16757" s="94"/>
    </row>
    <row r="16758" spans="2:2">
      <c r="B16758" s="94"/>
    </row>
    <row r="16759" spans="2:2">
      <c r="B16759" s="94"/>
    </row>
    <row r="16760" spans="2:2">
      <c r="B16760" s="94"/>
    </row>
    <row r="16761" spans="2:2">
      <c r="B16761" s="94"/>
    </row>
    <row r="16762" spans="2:2">
      <c r="B16762" s="94"/>
    </row>
    <row r="16763" spans="2:2">
      <c r="B16763" s="94"/>
    </row>
    <row r="16764" spans="2:2">
      <c r="B16764" s="94"/>
    </row>
    <row r="16765" spans="2:2">
      <c r="B16765" s="94"/>
    </row>
    <row r="16766" spans="2:2">
      <c r="B16766" s="94"/>
    </row>
    <row r="16767" spans="2:2">
      <c r="B16767" s="94"/>
    </row>
    <row r="16768" spans="2:2">
      <c r="B16768" s="94"/>
    </row>
    <row r="16769" spans="2:2">
      <c r="B16769" s="94"/>
    </row>
    <row r="16770" spans="2:2">
      <c r="B16770" s="94"/>
    </row>
    <row r="16771" spans="2:2">
      <c r="B16771" s="94"/>
    </row>
    <row r="16772" spans="2:2">
      <c r="B16772" s="94"/>
    </row>
    <row r="16773" spans="2:2">
      <c r="B16773" s="94"/>
    </row>
    <row r="16774" spans="2:2">
      <c r="B16774" s="94"/>
    </row>
    <row r="16775" spans="2:2">
      <c r="B16775" s="94"/>
    </row>
    <row r="16776" spans="2:2">
      <c r="B16776" s="94"/>
    </row>
    <row r="16777" spans="2:2">
      <c r="B16777" s="94"/>
    </row>
    <row r="16778" spans="2:2">
      <c r="B16778" s="94"/>
    </row>
    <row r="16779" spans="2:2">
      <c r="B16779" s="94"/>
    </row>
    <row r="16780" spans="2:2">
      <c r="B16780" s="94"/>
    </row>
    <row r="16781" spans="2:2">
      <c r="B16781" s="94"/>
    </row>
    <row r="16782" spans="2:2">
      <c r="B16782" s="94"/>
    </row>
    <row r="16783" spans="2:2">
      <c r="B16783" s="94"/>
    </row>
    <row r="16784" spans="2:2">
      <c r="B16784" s="94"/>
    </row>
    <row r="16785" spans="2:2">
      <c r="B16785" s="94"/>
    </row>
    <row r="16786" spans="2:2">
      <c r="B16786" s="94"/>
    </row>
    <row r="16787" spans="2:2">
      <c r="B16787" s="94"/>
    </row>
    <row r="16788" spans="2:2">
      <c r="B16788" s="94"/>
    </row>
    <row r="16789" spans="2:2">
      <c r="B16789" s="94"/>
    </row>
    <row r="16790" spans="2:2">
      <c r="B16790" s="94"/>
    </row>
    <row r="16791" spans="2:2">
      <c r="B16791" s="94"/>
    </row>
    <row r="16792" spans="2:2">
      <c r="B16792" s="94"/>
    </row>
    <row r="16793" spans="2:2">
      <c r="B16793" s="94"/>
    </row>
    <row r="16794" spans="2:2">
      <c r="B16794" s="94"/>
    </row>
    <row r="16795" spans="2:2">
      <c r="B16795" s="94"/>
    </row>
    <row r="16796" spans="2:2">
      <c r="B16796" s="94"/>
    </row>
    <row r="16797" spans="2:2">
      <c r="B16797" s="94"/>
    </row>
    <row r="16798" spans="2:2">
      <c r="B16798" s="94"/>
    </row>
    <row r="16799" spans="2:2">
      <c r="B16799" s="94"/>
    </row>
    <row r="16800" spans="2:2">
      <c r="B16800" s="94"/>
    </row>
    <row r="16801" spans="2:2">
      <c r="B16801" s="94"/>
    </row>
    <row r="16802" spans="2:2">
      <c r="B16802" s="94"/>
    </row>
    <row r="16803" spans="2:2">
      <c r="B16803" s="94"/>
    </row>
    <row r="16804" spans="2:2">
      <c r="B16804" s="94"/>
    </row>
    <row r="16805" spans="2:2">
      <c r="B16805" s="94"/>
    </row>
    <row r="16806" spans="2:2">
      <c r="B16806" s="94"/>
    </row>
    <row r="16807" spans="2:2">
      <c r="B16807" s="94"/>
    </row>
    <row r="16820" spans="2:2">
      <c r="B16820" s="94"/>
    </row>
    <row r="16821" spans="2:2">
      <c r="B16821" s="94"/>
    </row>
    <row r="16822" spans="2:2">
      <c r="B16822" s="94"/>
    </row>
    <row r="16823" spans="2:2">
      <c r="B16823" s="94"/>
    </row>
    <row r="16824" spans="2:2">
      <c r="B16824" s="94"/>
    </row>
    <row r="16825" spans="2:2">
      <c r="B16825" s="94"/>
    </row>
    <row r="16826" spans="2:2">
      <c r="B16826" s="94"/>
    </row>
    <row r="16827" spans="2:2">
      <c r="B16827" s="94"/>
    </row>
    <row r="16869" spans="2:2">
      <c r="B16869" s="94"/>
    </row>
    <row r="16870" spans="2:2">
      <c r="B16870" s="94"/>
    </row>
    <row r="16871" spans="2:2">
      <c r="B16871" s="94"/>
    </row>
    <row r="16872" spans="2:2">
      <c r="B16872" s="94"/>
    </row>
    <row r="16873" spans="2:2">
      <c r="B16873" s="94"/>
    </row>
    <row r="16874" spans="2:2">
      <c r="B16874" s="94"/>
    </row>
    <row r="16875" spans="2:2">
      <c r="B16875" s="94"/>
    </row>
    <row r="16876" spans="2:2">
      <c r="B16876" s="94"/>
    </row>
    <row r="16877" spans="2:2">
      <c r="B16877" s="94"/>
    </row>
    <row r="16878" spans="2:2">
      <c r="B16878" s="94"/>
    </row>
    <row r="16879" spans="2:2">
      <c r="B16879" s="94"/>
    </row>
    <row r="16880" spans="2:2">
      <c r="B16880" s="94"/>
    </row>
    <row r="16881" spans="2:2">
      <c r="B16881" s="94"/>
    </row>
    <row r="16882" spans="2:2">
      <c r="B16882" s="94"/>
    </row>
    <row r="16883" spans="2:2">
      <c r="B16883" s="94"/>
    </row>
    <row r="16884" spans="2:2">
      <c r="B16884" s="94"/>
    </row>
    <row r="16885" spans="2:2">
      <c r="B16885" s="94"/>
    </row>
    <row r="16886" spans="2:2">
      <c r="B16886" s="94"/>
    </row>
    <row r="16887" spans="2:2">
      <c r="B16887" s="94"/>
    </row>
    <row r="16888" spans="2:2">
      <c r="B16888" s="94"/>
    </row>
    <row r="16889" spans="2:2">
      <c r="B16889" s="94"/>
    </row>
    <row r="16890" spans="2:2">
      <c r="B16890" s="94"/>
    </row>
    <row r="16891" spans="2:2">
      <c r="B16891" s="94"/>
    </row>
    <row r="16892" spans="2:2">
      <c r="B16892" s="94"/>
    </row>
    <row r="16893" spans="2:2">
      <c r="B16893" s="94"/>
    </row>
    <row r="16894" spans="2:2">
      <c r="B16894" s="94"/>
    </row>
    <row r="16895" spans="2:2">
      <c r="B16895" s="94"/>
    </row>
    <row r="16896" spans="2:2">
      <c r="B16896" s="94"/>
    </row>
    <row r="16897" spans="2:2">
      <c r="B16897" s="94"/>
    </row>
    <row r="16898" spans="2:2">
      <c r="B16898" s="94"/>
    </row>
    <row r="16899" spans="2:2">
      <c r="B16899" s="94"/>
    </row>
    <row r="16900" spans="2:2">
      <c r="B16900" s="94"/>
    </row>
    <row r="16901" spans="2:2">
      <c r="B16901" s="94"/>
    </row>
    <row r="16902" spans="2:2">
      <c r="B16902" s="94"/>
    </row>
    <row r="16903" spans="2:2">
      <c r="B16903" s="94"/>
    </row>
    <row r="16904" spans="2:2">
      <c r="B16904" s="94"/>
    </row>
    <row r="16905" spans="2:2">
      <c r="B16905" s="94"/>
    </row>
    <row r="16906" spans="2:2">
      <c r="B16906" s="94"/>
    </row>
    <row r="16907" spans="2:2">
      <c r="B16907" s="94"/>
    </row>
    <row r="16908" spans="2:2">
      <c r="B16908" s="94"/>
    </row>
    <row r="16909" spans="2:2">
      <c r="B16909" s="94"/>
    </row>
    <row r="16930" spans="2:2">
      <c r="B16930" s="94"/>
    </row>
    <row r="16931" spans="2:2">
      <c r="B16931" s="94"/>
    </row>
    <row r="16932" spans="2:2">
      <c r="B16932" s="94"/>
    </row>
    <row r="16933" spans="2:2">
      <c r="B16933" s="94"/>
    </row>
    <row r="16934" spans="2:2">
      <c r="B16934" s="94"/>
    </row>
    <row r="16935" spans="2:2">
      <c r="B16935" s="94"/>
    </row>
    <row r="16936" spans="2:2">
      <c r="B16936" s="94"/>
    </row>
    <row r="16937" spans="2:2">
      <c r="B16937" s="94"/>
    </row>
    <row r="16938" spans="2:2">
      <c r="B16938" s="94"/>
    </row>
    <row r="16939" spans="2:2">
      <c r="B16939" s="94"/>
    </row>
    <row r="16940" spans="2:2">
      <c r="B16940" s="94"/>
    </row>
    <row r="16941" spans="2:2">
      <c r="B16941" s="94"/>
    </row>
    <row r="16942" spans="2:2">
      <c r="B16942" s="94"/>
    </row>
    <row r="16943" spans="2:2">
      <c r="B16943" s="94"/>
    </row>
    <row r="16944" spans="2:2">
      <c r="B16944" s="94"/>
    </row>
    <row r="16945" spans="2:2">
      <c r="B16945" s="94"/>
    </row>
    <row r="16946" spans="2:2">
      <c r="B16946" s="94"/>
    </row>
    <row r="16947" spans="2:2">
      <c r="B16947" s="94"/>
    </row>
    <row r="16948" spans="2:2">
      <c r="B16948" s="94"/>
    </row>
    <row r="16949" spans="2:2">
      <c r="B16949" s="94"/>
    </row>
    <row r="16950" spans="2:2">
      <c r="B16950" s="94"/>
    </row>
    <row r="16951" spans="2:2">
      <c r="B16951" s="94"/>
    </row>
    <row r="16952" spans="2:2">
      <c r="B16952" s="94"/>
    </row>
    <row r="16953" spans="2:2">
      <c r="B16953" s="94"/>
    </row>
    <row r="16954" spans="2:2">
      <c r="B16954" s="94"/>
    </row>
    <row r="16955" spans="2:2">
      <c r="B16955" s="94"/>
    </row>
    <row r="16956" spans="2:2">
      <c r="B16956" s="94"/>
    </row>
    <row r="16957" spans="2:2">
      <c r="B16957" s="94"/>
    </row>
    <row r="16958" spans="2:2">
      <c r="B16958" s="94"/>
    </row>
    <row r="16959" spans="2:2">
      <c r="B16959" s="94"/>
    </row>
    <row r="16960" spans="2:2">
      <c r="B16960" s="94"/>
    </row>
    <row r="16961" spans="2:2">
      <c r="B16961" s="94"/>
    </row>
    <row r="16962" spans="2:2">
      <c r="B16962" s="94"/>
    </row>
    <row r="16963" spans="2:2">
      <c r="B16963" s="94"/>
    </row>
    <row r="16964" spans="2:2">
      <c r="B16964" s="94"/>
    </row>
    <row r="16965" spans="2:2">
      <c r="B16965" s="94"/>
    </row>
    <row r="16966" spans="2:2">
      <c r="B16966" s="94"/>
    </row>
    <row r="16967" spans="2:2">
      <c r="B16967" s="94"/>
    </row>
    <row r="16968" spans="2:2">
      <c r="B16968" s="94"/>
    </row>
    <row r="16969" spans="2:2">
      <c r="B16969" s="94"/>
    </row>
    <row r="16970" spans="2:2">
      <c r="B16970" s="94"/>
    </row>
    <row r="16971" spans="2:2">
      <c r="B16971" s="94"/>
    </row>
    <row r="16972" spans="2:2">
      <c r="B16972" s="94"/>
    </row>
    <row r="16973" spans="2:2">
      <c r="B16973" s="94"/>
    </row>
    <row r="16974" spans="2:2">
      <c r="B16974" s="94"/>
    </row>
    <row r="16975" spans="2:2">
      <c r="B16975" s="94"/>
    </row>
    <row r="16976" spans="2:2">
      <c r="B16976" s="94"/>
    </row>
    <row r="16977" spans="2:2">
      <c r="B16977" s="94"/>
    </row>
    <row r="16978" spans="2:2">
      <c r="B16978" s="94"/>
    </row>
    <row r="16979" spans="2:2">
      <c r="B16979" s="94"/>
    </row>
    <row r="16980" spans="2:2">
      <c r="B16980" s="94"/>
    </row>
    <row r="16981" spans="2:2">
      <c r="B16981" s="94"/>
    </row>
    <row r="16982" spans="2:2">
      <c r="B16982" s="94"/>
    </row>
    <row r="16983" spans="2:2">
      <c r="B16983" s="94"/>
    </row>
    <row r="16984" spans="2:2">
      <c r="B16984" s="94"/>
    </row>
    <row r="16985" spans="2:2">
      <c r="B16985" s="94"/>
    </row>
    <row r="16986" spans="2:2">
      <c r="B16986" s="94"/>
    </row>
    <row r="16987" spans="2:2">
      <c r="B16987" s="94"/>
    </row>
    <row r="16988" spans="2:2">
      <c r="B16988" s="94"/>
    </row>
    <row r="16989" spans="2:2">
      <c r="B16989" s="94"/>
    </row>
    <row r="16990" spans="2:2">
      <c r="B16990" s="94"/>
    </row>
    <row r="16991" spans="2:2">
      <c r="B16991" s="94"/>
    </row>
    <row r="16992" spans="2:2">
      <c r="B16992" s="94"/>
    </row>
    <row r="16993" spans="2:2">
      <c r="B16993" s="94"/>
    </row>
    <row r="16994" spans="2:2">
      <c r="B16994" s="94"/>
    </row>
    <row r="16995" spans="2:2">
      <c r="B16995" s="94"/>
    </row>
    <row r="16996" spans="2:2">
      <c r="B16996" s="94"/>
    </row>
    <row r="16997" spans="2:2">
      <c r="B16997" s="94"/>
    </row>
    <row r="16998" spans="2:2">
      <c r="B16998" s="94"/>
    </row>
    <row r="16999" spans="2:2">
      <c r="B16999" s="94"/>
    </row>
    <row r="17000" spans="2:2">
      <c r="B17000" s="94"/>
    </row>
    <row r="17001" spans="2:2">
      <c r="B17001" s="94"/>
    </row>
    <row r="17002" spans="2:2">
      <c r="B17002" s="94"/>
    </row>
    <row r="17003" spans="2:2">
      <c r="B17003" s="94"/>
    </row>
    <row r="17004" spans="2:2">
      <c r="B17004" s="94"/>
    </row>
    <row r="17005" spans="2:2">
      <c r="B17005" s="94"/>
    </row>
    <row r="17006" spans="2:2">
      <c r="B17006" s="94"/>
    </row>
    <row r="17007" spans="2:2">
      <c r="B17007" s="94"/>
    </row>
    <row r="17008" spans="2:2">
      <c r="B17008" s="94"/>
    </row>
    <row r="17009" spans="2:2">
      <c r="B17009" s="94"/>
    </row>
    <row r="17010" spans="2:2">
      <c r="B17010" s="94"/>
    </row>
    <row r="17011" spans="2:2">
      <c r="B17011" s="94"/>
    </row>
    <row r="17012" spans="2:2">
      <c r="B17012" s="94"/>
    </row>
    <row r="17013" spans="2:2">
      <c r="B17013" s="94"/>
    </row>
    <row r="17014" spans="2:2">
      <c r="B17014" s="94"/>
    </row>
    <row r="17015" spans="2:2">
      <c r="B17015" s="94"/>
    </row>
    <row r="17016" spans="2:2">
      <c r="B17016" s="94"/>
    </row>
    <row r="17017" spans="2:2">
      <c r="B17017" s="94"/>
    </row>
    <row r="17018" spans="2:2">
      <c r="B17018" s="94"/>
    </row>
    <row r="17019" spans="2:2">
      <c r="B17019" s="94"/>
    </row>
    <row r="17020" spans="2:2">
      <c r="B17020" s="94"/>
    </row>
    <row r="17021" spans="2:2">
      <c r="B17021" s="94"/>
    </row>
    <row r="17022" spans="2:2">
      <c r="B17022" s="94"/>
    </row>
    <row r="17023" spans="2:2">
      <c r="B17023" s="94"/>
    </row>
    <row r="17024" spans="2:2">
      <c r="B17024" s="94"/>
    </row>
    <row r="17025" spans="2:2">
      <c r="B17025" s="94"/>
    </row>
    <row r="17026" spans="2:2">
      <c r="B17026" s="94"/>
    </row>
    <row r="17027" spans="2:2">
      <c r="B17027" s="94"/>
    </row>
    <row r="17028" spans="2:2">
      <c r="B17028" s="94"/>
    </row>
    <row r="17029" spans="2:2">
      <c r="B17029" s="94"/>
    </row>
    <row r="17030" spans="2:2">
      <c r="B17030" s="94"/>
    </row>
    <row r="17031" spans="2:2">
      <c r="B17031" s="94"/>
    </row>
    <row r="17032" spans="2:2">
      <c r="B17032" s="94"/>
    </row>
    <row r="17033" spans="2:2">
      <c r="B17033" s="94"/>
    </row>
    <row r="17034" spans="2:2">
      <c r="B17034" s="94"/>
    </row>
    <row r="17035" spans="2:2">
      <c r="B17035" s="94"/>
    </row>
    <row r="17036" spans="2:2">
      <c r="B17036" s="94"/>
    </row>
    <row r="17037" spans="2:2">
      <c r="B17037" s="94"/>
    </row>
    <row r="17038" spans="2:2">
      <c r="B17038" s="94"/>
    </row>
    <row r="17039" spans="2:2">
      <c r="B17039" s="94"/>
    </row>
    <row r="17040" spans="2:2">
      <c r="B17040" s="94"/>
    </row>
    <row r="17041" spans="2:2">
      <c r="B17041" s="94"/>
    </row>
    <row r="17042" spans="2:2">
      <c r="B17042" s="94"/>
    </row>
    <row r="17043" spans="2:2">
      <c r="B17043" s="94"/>
    </row>
    <row r="17044" spans="2:2">
      <c r="B17044" s="94"/>
    </row>
    <row r="17045" spans="2:2">
      <c r="B17045" s="94"/>
    </row>
    <row r="17046" spans="2:2">
      <c r="B17046" s="94"/>
    </row>
    <row r="17047" spans="2:2">
      <c r="B17047" s="94"/>
    </row>
    <row r="17048" spans="2:2">
      <c r="B17048" s="94"/>
    </row>
    <row r="17049" spans="2:2">
      <c r="B17049" s="94"/>
    </row>
    <row r="17050" spans="2:2">
      <c r="B17050" s="94"/>
    </row>
    <row r="17066" spans="2:2">
      <c r="B17066" s="94"/>
    </row>
    <row r="17067" spans="2:2">
      <c r="B17067" s="94"/>
    </row>
    <row r="17068" spans="2:2">
      <c r="B17068" s="94"/>
    </row>
    <row r="17069" spans="2:2">
      <c r="B17069" s="94"/>
    </row>
    <row r="17070" spans="2:2">
      <c r="B17070" s="94"/>
    </row>
    <row r="17086" spans="2:2">
      <c r="B17086" s="94"/>
    </row>
    <row r="17087" spans="2:2">
      <c r="B17087" s="94"/>
    </row>
    <row r="17088" spans="2:2">
      <c r="B17088" s="94"/>
    </row>
    <row r="17089" spans="2:2">
      <c r="B17089" s="94"/>
    </row>
    <row r="17090" spans="2:2">
      <c r="B17090" s="94"/>
    </row>
    <row r="17091" spans="2:2">
      <c r="B17091" s="94"/>
    </row>
    <row r="17092" spans="2:2">
      <c r="B17092" s="94"/>
    </row>
    <row r="17093" spans="2:2">
      <c r="B17093" s="94"/>
    </row>
    <row r="17094" spans="2:2">
      <c r="B17094" s="94"/>
    </row>
    <row r="17095" spans="2:2">
      <c r="B17095" s="94"/>
    </row>
    <row r="17096" spans="2:2">
      <c r="B17096" s="94"/>
    </row>
    <row r="17097" spans="2:2">
      <c r="B17097" s="94"/>
    </row>
    <row r="17098" spans="2:2">
      <c r="B17098" s="94"/>
    </row>
    <row r="17099" spans="2:2">
      <c r="B17099" s="94"/>
    </row>
    <row r="17100" spans="2:2">
      <c r="B17100" s="94"/>
    </row>
    <row r="17101" spans="2:2">
      <c r="B17101" s="94"/>
    </row>
    <row r="17102" spans="2:2">
      <c r="B17102" s="94"/>
    </row>
    <row r="17103" spans="2:2">
      <c r="B17103" s="94"/>
    </row>
    <row r="17104" spans="2:2">
      <c r="B17104" s="94"/>
    </row>
    <row r="17105" spans="2:2">
      <c r="B17105" s="94"/>
    </row>
    <row r="17106" spans="2:2">
      <c r="B17106" s="94"/>
    </row>
    <row r="17107" spans="2:2">
      <c r="B17107" s="94"/>
    </row>
    <row r="17108" spans="2:2">
      <c r="B17108" s="94"/>
    </row>
    <row r="17109" spans="2:2">
      <c r="B17109" s="94"/>
    </row>
    <row r="17110" spans="2:2">
      <c r="B17110" s="94"/>
    </row>
    <row r="17111" spans="2:2">
      <c r="B17111" s="94"/>
    </row>
    <row r="17112" spans="2:2">
      <c r="B17112" s="94"/>
    </row>
    <row r="17113" spans="2:2">
      <c r="B17113" s="94"/>
    </row>
    <row r="17114" spans="2:2">
      <c r="B17114" s="94"/>
    </row>
    <row r="17115" spans="2:2">
      <c r="B17115" s="94"/>
    </row>
    <row r="17116" spans="2:2">
      <c r="B17116" s="94"/>
    </row>
    <row r="17117" spans="2:2">
      <c r="B17117" s="94"/>
    </row>
    <row r="17118" spans="2:2">
      <c r="B17118" s="94"/>
    </row>
    <row r="17119" spans="2:2">
      <c r="B17119" s="94"/>
    </row>
    <row r="17120" spans="2:2">
      <c r="B17120" s="94"/>
    </row>
    <row r="17121" spans="2:2">
      <c r="B17121" s="94"/>
    </row>
    <row r="17122" spans="2:2">
      <c r="B17122" s="94"/>
    </row>
    <row r="17123" spans="2:2">
      <c r="B17123" s="94"/>
    </row>
    <row r="17124" spans="2:2">
      <c r="B17124" s="94"/>
    </row>
    <row r="17125" spans="2:2">
      <c r="B17125" s="94"/>
    </row>
    <row r="17126" spans="2:2">
      <c r="B17126" s="94"/>
    </row>
    <row r="17127" spans="2:2">
      <c r="B17127" s="94"/>
    </row>
    <row r="17128" spans="2:2">
      <c r="B17128" s="94"/>
    </row>
    <row r="17129" spans="2:2">
      <c r="B17129" s="94"/>
    </row>
    <row r="17145" spans="2:2">
      <c r="B17145" s="94"/>
    </row>
    <row r="17146" spans="2:2">
      <c r="B17146" s="94"/>
    </row>
    <row r="17147" spans="2:2">
      <c r="B17147" s="94"/>
    </row>
    <row r="17148" spans="2:2">
      <c r="B17148" s="94"/>
    </row>
    <row r="17149" spans="2:2">
      <c r="B17149" s="94"/>
    </row>
    <row r="17150" spans="2:2">
      <c r="B17150" s="94"/>
    </row>
    <row r="17151" spans="2:2">
      <c r="B17151" s="94"/>
    </row>
    <row r="17152" spans="2:2">
      <c r="B17152" s="94"/>
    </row>
    <row r="17153" spans="2:2">
      <c r="B17153" s="94"/>
    </row>
    <row r="17154" spans="2:2">
      <c r="B17154" s="94"/>
    </row>
    <row r="17155" spans="2:2">
      <c r="B17155" s="94"/>
    </row>
    <row r="17156" spans="2:2">
      <c r="B17156" s="94"/>
    </row>
    <row r="17157" spans="2:2">
      <c r="B17157" s="94"/>
    </row>
    <row r="17158" spans="2:2">
      <c r="B17158" s="94"/>
    </row>
    <row r="17159" spans="2:2">
      <c r="B17159" s="94"/>
    </row>
    <row r="17160" spans="2:2">
      <c r="B17160" s="94"/>
    </row>
    <row r="17161" spans="2:2">
      <c r="B17161" s="94"/>
    </row>
    <row r="17162" spans="2:2">
      <c r="B17162" s="94"/>
    </row>
    <row r="17163" spans="2:2">
      <c r="B17163" s="94"/>
    </row>
    <row r="17164" spans="2:2">
      <c r="B17164" s="94"/>
    </row>
    <row r="17165" spans="2:2">
      <c r="B17165" s="94"/>
    </row>
    <row r="17166" spans="2:2">
      <c r="B17166" s="94"/>
    </row>
    <row r="17167" spans="2:2">
      <c r="B17167" s="94"/>
    </row>
    <row r="17168" spans="2:2">
      <c r="B17168" s="94"/>
    </row>
    <row r="17169" spans="2:2">
      <c r="B17169" s="94"/>
    </row>
    <row r="17170" spans="2:2">
      <c r="B17170" s="94"/>
    </row>
    <row r="17171" spans="2:2">
      <c r="B17171" s="94"/>
    </row>
    <row r="17172" spans="2:2">
      <c r="B17172" s="94"/>
    </row>
    <row r="17173" spans="2:2">
      <c r="B17173" s="94"/>
    </row>
    <row r="17174" spans="2:2">
      <c r="B17174" s="94"/>
    </row>
    <row r="17175" spans="2:2">
      <c r="B17175" s="94"/>
    </row>
    <row r="17176" spans="2:2">
      <c r="B17176" s="94"/>
    </row>
    <row r="17177" spans="2:2">
      <c r="B17177" s="94"/>
    </row>
    <row r="17178" spans="2:2">
      <c r="B17178" s="94"/>
    </row>
    <row r="17179" spans="2:2">
      <c r="B17179" s="94"/>
    </row>
    <row r="17180" spans="2:2">
      <c r="B17180" s="94"/>
    </row>
    <row r="17181" spans="2:2">
      <c r="B17181" s="94"/>
    </row>
    <row r="17182" spans="2:2">
      <c r="B17182" s="94"/>
    </row>
    <row r="17183" spans="2:2">
      <c r="B17183" s="94"/>
    </row>
    <row r="17184" spans="2:2">
      <c r="B17184" s="94"/>
    </row>
    <row r="17185" spans="2:2">
      <c r="B17185" s="94"/>
    </row>
    <row r="17186" spans="2:2">
      <c r="B17186" s="94"/>
    </row>
    <row r="17187" spans="2:2">
      <c r="B17187" s="94"/>
    </row>
    <row r="17188" spans="2:2">
      <c r="B17188" s="94"/>
    </row>
    <row r="17189" spans="2:2">
      <c r="B17189" s="94"/>
    </row>
    <row r="17190" spans="2:2">
      <c r="B17190" s="94"/>
    </row>
    <row r="17191" spans="2:2">
      <c r="B17191" s="94"/>
    </row>
    <row r="17192" spans="2:2">
      <c r="B17192" s="94"/>
    </row>
    <row r="17193" spans="2:2">
      <c r="B17193" s="94"/>
    </row>
    <row r="17194" spans="2:2">
      <c r="B17194" s="94"/>
    </row>
    <row r="17195" spans="2:2">
      <c r="B17195" s="94"/>
    </row>
    <row r="17196" spans="2:2">
      <c r="B17196" s="94"/>
    </row>
    <row r="17197" spans="2:2">
      <c r="B17197" s="94"/>
    </row>
    <row r="17198" spans="2:2">
      <c r="B17198" s="94"/>
    </row>
    <row r="17199" spans="2:2">
      <c r="B17199" s="94"/>
    </row>
    <row r="17200" spans="2:2">
      <c r="B17200" s="94"/>
    </row>
    <row r="17201" spans="2:2">
      <c r="B17201" s="94"/>
    </row>
    <row r="17202" spans="2:2">
      <c r="B17202" s="94"/>
    </row>
    <row r="17203" spans="2:2">
      <c r="B17203" s="94"/>
    </row>
    <row r="17204" spans="2:2">
      <c r="B17204" s="94"/>
    </row>
    <row r="17205" spans="2:2">
      <c r="B17205" s="94"/>
    </row>
    <row r="17206" spans="2:2">
      <c r="B17206" s="94"/>
    </row>
    <row r="17207" spans="2:2">
      <c r="B17207" s="94"/>
    </row>
    <row r="17208" spans="2:2">
      <c r="B17208" s="94"/>
    </row>
    <row r="17209" spans="2:2">
      <c r="B17209" s="94"/>
    </row>
    <row r="17210" spans="2:2">
      <c r="B17210" s="94"/>
    </row>
    <row r="17211" spans="2:2">
      <c r="B17211" s="94"/>
    </row>
    <row r="17212" spans="2:2">
      <c r="B17212" s="94"/>
    </row>
    <row r="17213" spans="2:2">
      <c r="B17213" s="94"/>
    </row>
    <row r="17214" spans="2:2">
      <c r="B17214" s="94"/>
    </row>
    <row r="17215" spans="2:2">
      <c r="B17215" s="94"/>
    </row>
    <row r="17216" spans="2:2">
      <c r="B17216" s="94"/>
    </row>
    <row r="17217" spans="2:2">
      <c r="B17217" s="94"/>
    </row>
    <row r="17218" spans="2:2">
      <c r="B17218" s="94"/>
    </row>
    <row r="17219" spans="2:2">
      <c r="B17219" s="94"/>
    </row>
    <row r="17220" spans="2:2">
      <c r="B17220" s="94"/>
    </row>
    <row r="17221" spans="2:2">
      <c r="B17221" s="94"/>
    </row>
    <row r="17222" spans="2:2">
      <c r="B17222" s="94"/>
    </row>
    <row r="17223" spans="2:2">
      <c r="B17223" s="94"/>
    </row>
    <row r="17224" spans="2:2">
      <c r="B17224" s="94"/>
    </row>
    <row r="17225" spans="2:2">
      <c r="B17225" s="94"/>
    </row>
    <row r="17226" spans="2:2">
      <c r="B17226" s="94"/>
    </row>
    <row r="17227" spans="2:2">
      <c r="B17227" s="94"/>
    </row>
    <row r="17228" spans="2:2">
      <c r="B17228" s="94"/>
    </row>
    <row r="17229" spans="2:2">
      <c r="B17229" s="94"/>
    </row>
    <row r="17230" spans="2:2">
      <c r="B17230" s="94"/>
    </row>
    <row r="17231" spans="2:2">
      <c r="B17231" s="94"/>
    </row>
    <row r="17232" spans="2:2">
      <c r="B17232" s="94"/>
    </row>
    <row r="17233" spans="2:2">
      <c r="B17233" s="94"/>
    </row>
    <row r="17234" spans="2:2">
      <c r="B17234" s="94"/>
    </row>
    <row r="17235" spans="2:2">
      <c r="B17235" s="94"/>
    </row>
    <row r="17236" spans="2:2">
      <c r="B17236" s="94"/>
    </row>
    <row r="17237" spans="2:2">
      <c r="B17237" s="94"/>
    </row>
    <row r="17238" spans="2:2">
      <c r="B17238" s="94"/>
    </row>
    <row r="17239" spans="2:2">
      <c r="B17239" s="94"/>
    </row>
    <row r="17240" spans="2:2">
      <c r="B17240" s="94"/>
    </row>
    <row r="17241" spans="2:2">
      <c r="B17241" s="94"/>
    </row>
    <row r="17242" spans="2:2">
      <c r="B17242" s="94"/>
    </row>
    <row r="17243" spans="2:2">
      <c r="B17243" s="94"/>
    </row>
    <row r="17244" spans="2:2">
      <c r="B17244" s="94"/>
    </row>
    <row r="17245" spans="2:2">
      <c r="B17245" s="94"/>
    </row>
    <row r="17246" spans="2:2">
      <c r="B17246" s="94"/>
    </row>
    <row r="17247" spans="2:2">
      <c r="B17247" s="94"/>
    </row>
    <row r="17248" spans="2:2">
      <c r="B17248" s="94"/>
    </row>
    <row r="17249" spans="2:2">
      <c r="B17249" s="94"/>
    </row>
    <row r="17250" spans="2:2">
      <c r="B17250" s="94"/>
    </row>
    <row r="17251" spans="2:2">
      <c r="B17251" s="94"/>
    </row>
    <row r="17252" spans="2:2">
      <c r="B17252" s="94"/>
    </row>
    <row r="17253" spans="2:2">
      <c r="B17253" s="94"/>
    </row>
    <row r="17254" spans="2:2">
      <c r="B17254" s="94"/>
    </row>
    <row r="17255" spans="2:2">
      <c r="B17255" s="94"/>
    </row>
    <row r="17256" spans="2:2">
      <c r="B17256" s="94"/>
    </row>
    <row r="17257" spans="2:2">
      <c r="B17257" s="94"/>
    </row>
    <row r="17258" spans="2:2">
      <c r="B17258" s="94"/>
    </row>
    <row r="17259" spans="2:2">
      <c r="B17259" s="94"/>
    </row>
    <row r="17260" spans="2:2">
      <c r="B17260" s="94"/>
    </row>
    <row r="17261" spans="2:2">
      <c r="B17261" s="94"/>
    </row>
    <row r="17262" spans="2:2">
      <c r="B17262" s="94"/>
    </row>
    <row r="17263" spans="2:2">
      <c r="B17263" s="94"/>
    </row>
    <row r="17264" spans="2:2">
      <c r="B17264" s="94"/>
    </row>
    <row r="17265" spans="2:2">
      <c r="B17265" s="94"/>
    </row>
    <row r="17266" spans="2:2">
      <c r="B17266" s="94"/>
    </row>
    <row r="17267" spans="2:2">
      <c r="B17267" s="94"/>
    </row>
    <row r="17268" spans="2:2">
      <c r="B17268" s="94"/>
    </row>
    <row r="17269" spans="2:2">
      <c r="B17269" s="94"/>
    </row>
    <row r="17270" spans="2:2">
      <c r="B17270" s="94"/>
    </row>
    <row r="17271" spans="2:2">
      <c r="B17271" s="94"/>
    </row>
    <row r="17272" spans="2:2">
      <c r="B17272" s="94"/>
    </row>
    <row r="17273" spans="2:2">
      <c r="B17273" s="94"/>
    </row>
    <row r="17274" spans="2:2">
      <c r="B17274" s="94"/>
    </row>
    <row r="17275" spans="2:2">
      <c r="B17275" s="94"/>
    </row>
    <row r="17276" spans="2:2">
      <c r="B17276" s="94"/>
    </row>
    <row r="17277" spans="2:2">
      <c r="B17277" s="94"/>
    </row>
    <row r="17278" spans="2:2">
      <c r="B17278" s="94"/>
    </row>
    <row r="17279" spans="2:2">
      <c r="B17279" s="94"/>
    </row>
    <row r="17280" spans="2:2">
      <c r="B17280" s="94"/>
    </row>
    <row r="17281" spans="2:2">
      <c r="B17281" s="94"/>
    </row>
    <row r="17282" spans="2:2">
      <c r="B17282" s="94"/>
    </row>
    <row r="17283" spans="2:2">
      <c r="B17283" s="94"/>
    </row>
    <row r="17284" spans="2:2">
      <c r="B17284" s="94"/>
    </row>
    <row r="17285" spans="2:2">
      <c r="B17285" s="94"/>
    </row>
    <row r="17286" spans="2:2">
      <c r="B17286" s="94"/>
    </row>
    <row r="17287" spans="2:2">
      <c r="B17287" s="94"/>
    </row>
    <row r="17288" spans="2:2">
      <c r="B17288" s="94"/>
    </row>
    <row r="17289" spans="2:2">
      <c r="B17289" s="94"/>
    </row>
    <row r="17290" spans="2:2">
      <c r="B17290" s="94"/>
    </row>
    <row r="17291" spans="2:2">
      <c r="B17291" s="94"/>
    </row>
    <row r="17292" spans="2:2">
      <c r="B17292" s="94"/>
    </row>
    <row r="17293" spans="2:2">
      <c r="B17293" s="94"/>
    </row>
    <row r="17294" spans="2:2">
      <c r="B17294" s="94"/>
    </row>
    <row r="17295" spans="2:2">
      <c r="B17295" s="94"/>
    </row>
    <row r="17296" spans="2:2">
      <c r="B17296" s="94"/>
    </row>
    <row r="17297" spans="2:2">
      <c r="B17297" s="94"/>
    </row>
    <row r="17298" spans="2:2">
      <c r="B17298" s="94"/>
    </row>
    <row r="17299" spans="2:2">
      <c r="B17299" s="94"/>
    </row>
    <row r="17300" spans="2:2">
      <c r="B17300" s="94"/>
    </row>
    <row r="17301" spans="2:2">
      <c r="B17301" s="94"/>
    </row>
    <row r="17302" spans="2:2">
      <c r="B17302" s="94"/>
    </row>
    <row r="17303" spans="2:2">
      <c r="B17303" s="94"/>
    </row>
    <row r="17304" spans="2:2">
      <c r="B17304" s="94"/>
    </row>
    <row r="17305" spans="2:2">
      <c r="B17305" s="94"/>
    </row>
    <row r="17306" spans="2:2">
      <c r="B17306" s="94"/>
    </row>
    <row r="17307" spans="2:2">
      <c r="B17307" s="94"/>
    </row>
    <row r="17308" spans="2:2">
      <c r="B17308" s="94"/>
    </row>
    <row r="17309" spans="2:2">
      <c r="B17309" s="94"/>
    </row>
    <row r="17310" spans="2:2">
      <c r="B17310" s="94"/>
    </row>
    <row r="17311" spans="2:2">
      <c r="B17311" s="94"/>
    </row>
    <row r="17312" spans="2:2">
      <c r="B17312" s="94"/>
    </row>
    <row r="17313" spans="2:2">
      <c r="B17313" s="94"/>
    </row>
    <row r="17314" spans="2:2">
      <c r="B17314" s="94"/>
    </row>
    <row r="17315" spans="2:2">
      <c r="B17315" s="94"/>
    </row>
    <row r="17316" spans="2:2">
      <c r="B17316" s="94"/>
    </row>
    <row r="17317" spans="2:2">
      <c r="B17317" s="94"/>
    </row>
    <row r="17318" spans="2:2">
      <c r="B17318" s="94"/>
    </row>
    <row r="17319" spans="2:2">
      <c r="B17319" s="94"/>
    </row>
    <row r="17320" spans="2:2">
      <c r="B17320" s="94"/>
    </row>
    <row r="17321" spans="2:2">
      <c r="B17321" s="94"/>
    </row>
    <row r="17322" spans="2:2">
      <c r="B17322" s="94"/>
    </row>
    <row r="17323" spans="2:2">
      <c r="B17323" s="94"/>
    </row>
    <row r="17324" spans="2:2">
      <c r="B17324" s="94"/>
    </row>
    <row r="17325" spans="2:2">
      <c r="B17325" s="94"/>
    </row>
    <row r="17326" spans="2:2">
      <c r="B17326" s="94"/>
    </row>
    <row r="17327" spans="2:2">
      <c r="B17327" s="94"/>
    </row>
    <row r="17328" spans="2:2">
      <c r="B17328" s="94"/>
    </row>
    <row r="17329" spans="2:2">
      <c r="B17329" s="94"/>
    </row>
    <row r="17330" spans="2:2">
      <c r="B17330" s="94"/>
    </row>
    <row r="17331" spans="2:2">
      <c r="B17331" s="94"/>
    </row>
    <row r="17332" spans="2:2">
      <c r="B17332" s="94"/>
    </row>
    <row r="17333" spans="2:2">
      <c r="B17333" s="94"/>
    </row>
    <row r="17334" spans="2:2">
      <c r="B17334" s="94"/>
    </row>
    <row r="17335" spans="2:2">
      <c r="B17335" s="94"/>
    </row>
    <row r="17336" spans="2:2">
      <c r="B17336" s="94"/>
    </row>
    <row r="17337" spans="2:2">
      <c r="B17337" s="94"/>
    </row>
    <row r="17338" spans="2:2">
      <c r="B17338" s="94"/>
    </row>
    <row r="17339" spans="2:2">
      <c r="B17339" s="94"/>
    </row>
    <row r="17340" spans="2:2">
      <c r="B17340" s="94"/>
    </row>
    <row r="17341" spans="2:2">
      <c r="B17341" s="94"/>
    </row>
    <row r="17342" spans="2:2">
      <c r="B17342" s="94"/>
    </row>
    <row r="17343" spans="2:2">
      <c r="B17343" s="94"/>
    </row>
    <row r="17344" spans="2:2">
      <c r="B17344" s="94"/>
    </row>
    <row r="17345" spans="2:2">
      <c r="B17345" s="94"/>
    </row>
    <row r="17346" spans="2:2">
      <c r="B17346" s="94"/>
    </row>
    <row r="17347" spans="2:2">
      <c r="B17347" s="94"/>
    </row>
    <row r="17348" spans="2:2">
      <c r="B17348" s="94"/>
    </row>
    <row r="17349" spans="2:2">
      <c r="B17349" s="94"/>
    </row>
    <row r="17350" spans="2:2">
      <c r="B17350" s="94"/>
    </row>
    <row r="17351" spans="2:2">
      <c r="B17351" s="94"/>
    </row>
    <row r="17352" spans="2:2">
      <c r="B17352" s="94"/>
    </row>
    <row r="17353" spans="2:2">
      <c r="B17353" s="94"/>
    </row>
    <row r="17354" spans="2:2">
      <c r="B17354" s="94"/>
    </row>
    <row r="17355" spans="2:2">
      <c r="B17355" s="94"/>
    </row>
    <row r="17356" spans="2:2">
      <c r="B17356" s="94"/>
    </row>
    <row r="17357" spans="2:2">
      <c r="B17357" s="94"/>
    </row>
    <row r="17358" spans="2:2">
      <c r="B17358" s="94"/>
    </row>
    <row r="17359" spans="2:2">
      <c r="B17359" s="94"/>
    </row>
    <row r="17360" spans="2:2">
      <c r="B17360" s="94"/>
    </row>
    <row r="17361" spans="2:2">
      <c r="B17361" s="94"/>
    </row>
    <row r="17362" spans="2:2">
      <c r="B17362" s="94"/>
    </row>
    <row r="17363" spans="2:2">
      <c r="B17363" s="94"/>
    </row>
    <row r="17364" spans="2:2">
      <c r="B17364" s="94"/>
    </row>
    <row r="17365" spans="2:2">
      <c r="B17365" s="94"/>
    </row>
    <row r="17366" spans="2:2">
      <c r="B17366" s="94"/>
    </row>
    <row r="17367" spans="2:2">
      <c r="B17367" s="94"/>
    </row>
    <row r="17368" spans="2:2">
      <c r="B17368" s="94"/>
    </row>
    <row r="17369" spans="2:2">
      <c r="B17369" s="94"/>
    </row>
    <row r="17370" spans="2:2">
      <c r="B17370" s="94"/>
    </row>
    <row r="17371" spans="2:2">
      <c r="B17371" s="94"/>
    </row>
    <row r="17372" spans="2:2">
      <c r="B17372" s="94"/>
    </row>
    <row r="17373" spans="2:2">
      <c r="B17373" s="94"/>
    </row>
    <row r="17374" spans="2:2">
      <c r="B17374" s="94"/>
    </row>
    <row r="17375" spans="2:2">
      <c r="B17375" s="94"/>
    </row>
    <row r="17376" spans="2:2">
      <c r="B17376" s="94"/>
    </row>
    <row r="17377" spans="2:2">
      <c r="B17377" s="94"/>
    </row>
    <row r="17378" spans="2:2">
      <c r="B17378" s="94"/>
    </row>
    <row r="17379" spans="2:2">
      <c r="B17379" s="94"/>
    </row>
    <row r="17380" spans="2:2">
      <c r="B17380" s="94"/>
    </row>
    <row r="17381" spans="2:2">
      <c r="B17381" s="94"/>
    </row>
    <row r="17382" spans="2:2">
      <c r="B17382" s="94"/>
    </row>
    <row r="17383" spans="2:2">
      <c r="B17383" s="94"/>
    </row>
    <row r="17384" spans="2:2">
      <c r="B17384" s="94"/>
    </row>
    <row r="17385" spans="2:2">
      <c r="B17385" s="94"/>
    </row>
    <row r="17386" spans="2:2">
      <c r="B17386" s="94"/>
    </row>
    <row r="17387" spans="2:2">
      <c r="B17387" s="94"/>
    </row>
    <row r="17397" spans="2:2">
      <c r="B17397" s="94"/>
    </row>
    <row r="17398" spans="2:2">
      <c r="B17398" s="94"/>
    </row>
    <row r="17399" spans="2:2">
      <c r="B17399" s="94"/>
    </row>
    <row r="17400" spans="2:2">
      <c r="B17400" s="94"/>
    </row>
    <row r="17401" spans="2:2">
      <c r="B17401" s="94"/>
    </row>
    <row r="17402" spans="2:2">
      <c r="B17402" s="94"/>
    </row>
    <row r="17403" spans="2:2">
      <c r="B17403" s="94"/>
    </row>
    <row r="17404" spans="2:2">
      <c r="B17404" s="94"/>
    </row>
    <row r="17405" spans="2:2">
      <c r="B17405" s="94"/>
    </row>
    <row r="17406" spans="2:2">
      <c r="B17406" s="94"/>
    </row>
    <row r="17407" spans="2:2">
      <c r="B17407" s="94"/>
    </row>
    <row r="17408" spans="2:2">
      <c r="B17408" s="94"/>
    </row>
    <row r="17409" spans="2:2">
      <c r="B17409" s="94"/>
    </row>
    <row r="17410" spans="2:2">
      <c r="B17410" s="94"/>
    </row>
    <row r="17411" spans="2:2">
      <c r="B17411" s="94"/>
    </row>
    <row r="17412" spans="2:2">
      <c r="B17412" s="94"/>
    </row>
    <row r="17413" spans="2:2">
      <c r="B17413" s="94"/>
    </row>
    <row r="17414" spans="2:2">
      <c r="B17414" s="94"/>
    </row>
    <row r="17415" spans="2:2">
      <c r="B17415" s="94"/>
    </row>
    <row r="17416" spans="2:2">
      <c r="B17416" s="94"/>
    </row>
    <row r="17417" spans="2:2">
      <c r="B17417" s="94"/>
    </row>
    <row r="17418" spans="2:2">
      <c r="B17418" s="94"/>
    </row>
    <row r="17419" spans="2:2">
      <c r="B17419" s="94"/>
    </row>
    <row r="17420" spans="2:2">
      <c r="B17420" s="94"/>
    </row>
    <row r="17421" spans="2:2">
      <c r="B17421" s="94"/>
    </row>
    <row r="17422" spans="2:2">
      <c r="B17422" s="94"/>
    </row>
    <row r="17423" spans="2:2">
      <c r="B17423" s="94"/>
    </row>
    <row r="17424" spans="2:2">
      <c r="B17424" s="94"/>
    </row>
    <row r="17425" spans="2:2">
      <c r="B17425" s="94"/>
    </row>
    <row r="17426" spans="2:2">
      <c r="B17426" s="94"/>
    </row>
    <row r="17427" spans="2:2">
      <c r="B17427" s="94"/>
    </row>
    <row r="17428" spans="2:2">
      <c r="B17428" s="94"/>
    </row>
    <row r="17429" spans="2:2">
      <c r="B17429" s="94"/>
    </row>
    <row r="17430" spans="2:2">
      <c r="B17430" s="94"/>
    </row>
    <row r="17431" spans="2:2">
      <c r="B17431" s="94"/>
    </row>
    <row r="17432" spans="2:2">
      <c r="B17432" s="94"/>
    </row>
    <row r="17433" spans="2:2">
      <c r="B17433" s="94"/>
    </row>
    <row r="17434" spans="2:2">
      <c r="B17434" s="94"/>
    </row>
    <row r="17435" spans="2:2">
      <c r="B17435" s="94"/>
    </row>
    <row r="17436" spans="2:2">
      <c r="B17436" s="94"/>
    </row>
    <row r="17437" spans="2:2">
      <c r="B17437" s="94"/>
    </row>
    <row r="17438" spans="2:2">
      <c r="B17438" s="94"/>
    </row>
    <row r="17439" spans="2:2">
      <c r="B17439" s="94"/>
    </row>
    <row r="17440" spans="2:2">
      <c r="B17440" s="94"/>
    </row>
    <row r="17441" spans="2:2">
      <c r="B17441" s="94"/>
    </row>
    <row r="17442" spans="2:2">
      <c r="B17442" s="94"/>
    </row>
    <row r="17443" spans="2:2">
      <c r="B17443" s="94"/>
    </row>
    <row r="17444" spans="2:2">
      <c r="B17444" s="94"/>
    </row>
    <row r="17445" spans="2:2">
      <c r="B17445" s="94"/>
    </row>
    <row r="17446" spans="2:2">
      <c r="B17446" s="94"/>
    </row>
    <row r="17447" spans="2:2">
      <c r="B17447" s="94"/>
    </row>
    <row r="17448" spans="2:2">
      <c r="B17448" s="94"/>
    </row>
    <row r="17449" spans="2:2">
      <c r="B17449" s="94"/>
    </row>
    <row r="17450" spans="2:2">
      <c r="B17450" s="94"/>
    </row>
    <row r="17451" spans="2:2">
      <c r="B17451" s="94"/>
    </row>
    <row r="17452" spans="2:2">
      <c r="B17452" s="94"/>
    </row>
    <row r="17453" spans="2:2">
      <c r="B17453" s="94"/>
    </row>
    <row r="17454" spans="2:2">
      <c r="B17454" s="94"/>
    </row>
    <row r="17455" spans="2:2">
      <c r="B17455" s="94"/>
    </row>
    <row r="17456" spans="2:2">
      <c r="B17456" s="94"/>
    </row>
    <row r="17457" spans="2:2">
      <c r="B17457" s="94"/>
    </row>
    <row r="17458" spans="2:2">
      <c r="B17458" s="94"/>
    </row>
    <row r="17459" spans="2:2">
      <c r="B17459" s="94"/>
    </row>
    <row r="17460" spans="2:2">
      <c r="B17460" s="94"/>
    </row>
    <row r="17461" spans="2:2">
      <c r="B17461" s="94"/>
    </row>
    <row r="17462" spans="2:2">
      <c r="B17462" s="94"/>
    </row>
    <row r="17463" spans="2:2">
      <c r="B17463" s="94"/>
    </row>
    <row r="17473" spans="2:2">
      <c r="B17473" s="94"/>
    </row>
    <row r="17474" spans="2:2">
      <c r="B17474" s="94"/>
    </row>
    <row r="17475" spans="2:2">
      <c r="B17475" s="94"/>
    </row>
    <row r="17476" spans="2:2">
      <c r="B17476" s="94"/>
    </row>
    <row r="17477" spans="2:2">
      <c r="B17477" s="94"/>
    </row>
    <row r="17478" spans="2:2">
      <c r="B17478" s="94"/>
    </row>
    <row r="17479" spans="2:2">
      <c r="B17479" s="94"/>
    </row>
    <row r="17480" spans="2:2">
      <c r="B17480" s="94"/>
    </row>
    <row r="17481" spans="2:2">
      <c r="B17481" s="94"/>
    </row>
    <row r="17482" spans="2:2">
      <c r="B17482" s="94"/>
    </row>
    <row r="17483" spans="2:2">
      <c r="B17483" s="94"/>
    </row>
    <row r="17484" spans="2:2">
      <c r="B17484" s="94"/>
    </row>
    <row r="17485" spans="2:2">
      <c r="B17485" s="94"/>
    </row>
    <row r="17486" spans="2:2">
      <c r="B17486" s="94"/>
    </row>
    <row r="17487" spans="2:2">
      <c r="B17487" s="94"/>
    </row>
    <row r="17488" spans="2:2">
      <c r="B17488" s="94"/>
    </row>
    <row r="17489" spans="2:2">
      <c r="B17489" s="94"/>
    </row>
    <row r="17490" spans="2:2">
      <c r="B17490" s="94"/>
    </row>
    <row r="17491" spans="2:2">
      <c r="B17491" s="94"/>
    </row>
    <row r="17492" spans="2:2">
      <c r="B17492" s="94"/>
    </row>
    <row r="17493" spans="2:2">
      <c r="B17493" s="94"/>
    </row>
    <row r="17494" spans="2:2">
      <c r="B17494" s="94"/>
    </row>
    <row r="17495" spans="2:2">
      <c r="B17495" s="94"/>
    </row>
    <row r="17496" spans="2:2">
      <c r="B17496" s="94"/>
    </row>
    <row r="17497" spans="2:2">
      <c r="B17497" s="94"/>
    </row>
    <row r="17498" spans="2:2">
      <c r="B17498" s="94"/>
    </row>
    <row r="17499" spans="2:2">
      <c r="B17499" s="94"/>
    </row>
    <row r="17500" spans="2:2">
      <c r="B17500" s="94"/>
    </row>
    <row r="17501" spans="2:2">
      <c r="B17501" s="94"/>
    </row>
    <row r="17502" spans="2:2">
      <c r="B17502" s="94"/>
    </row>
    <row r="17503" spans="2:2">
      <c r="B17503" s="94"/>
    </row>
    <row r="17504" spans="2:2">
      <c r="B17504" s="94"/>
    </row>
    <row r="17505" spans="2:2">
      <c r="B17505" s="94"/>
    </row>
    <row r="17506" spans="2:2">
      <c r="B17506" s="94"/>
    </row>
    <row r="17507" spans="2:2">
      <c r="B17507" s="94"/>
    </row>
    <row r="17508" spans="2:2">
      <c r="B17508" s="94"/>
    </row>
    <row r="17509" spans="2:2">
      <c r="B17509" s="94"/>
    </row>
    <row r="17510" spans="2:2">
      <c r="B17510" s="94"/>
    </row>
    <row r="17511" spans="2:2">
      <c r="B17511" s="94"/>
    </row>
    <row r="17512" spans="2:2">
      <c r="B17512" s="94"/>
    </row>
    <row r="17513" spans="2:2">
      <c r="B17513" s="94"/>
    </row>
    <row r="17514" spans="2:2">
      <c r="B17514" s="94"/>
    </row>
    <row r="17515" spans="2:2">
      <c r="B17515" s="94"/>
    </row>
    <row r="17516" spans="2:2">
      <c r="B17516" s="94"/>
    </row>
    <row r="17517" spans="2:2">
      <c r="B17517" s="94"/>
    </row>
    <row r="17518" spans="2:2">
      <c r="B17518" s="94"/>
    </row>
    <row r="17519" spans="2:2">
      <c r="B17519" s="94"/>
    </row>
    <row r="17520" spans="2:2">
      <c r="B17520" s="94"/>
    </row>
    <row r="17521" spans="2:2">
      <c r="B17521" s="94"/>
    </row>
    <row r="17522" spans="2:2">
      <c r="B17522" s="94"/>
    </row>
    <row r="17523" spans="2:2">
      <c r="B17523" s="94"/>
    </row>
    <row r="17524" spans="2:2">
      <c r="B17524" s="94"/>
    </row>
    <row r="17525" spans="2:2">
      <c r="B17525" s="94"/>
    </row>
    <row r="17526" spans="2:2">
      <c r="B17526" s="94"/>
    </row>
    <row r="17527" spans="2:2">
      <c r="B17527" s="94"/>
    </row>
    <row r="17528" spans="2:2">
      <c r="B17528" s="94"/>
    </row>
    <row r="17529" spans="2:2">
      <c r="B17529" s="94"/>
    </row>
    <row r="17530" spans="2:2">
      <c r="B17530" s="94"/>
    </row>
    <row r="17531" spans="2:2">
      <c r="B17531" s="94"/>
    </row>
    <row r="17532" spans="2:2">
      <c r="B17532" s="94"/>
    </row>
    <row r="17533" spans="2:2">
      <c r="B17533" s="94"/>
    </row>
    <row r="17534" spans="2:2">
      <c r="B17534" s="94"/>
    </row>
    <row r="17535" spans="2:2">
      <c r="B17535" s="94"/>
    </row>
    <row r="17536" spans="2:2">
      <c r="B17536" s="94"/>
    </row>
    <row r="17537" spans="2:2">
      <c r="B17537" s="94"/>
    </row>
    <row r="17538" spans="2:2">
      <c r="B17538" s="94"/>
    </row>
    <row r="17539" spans="2:2">
      <c r="B17539" s="94"/>
    </row>
    <row r="17540" spans="2:2">
      <c r="B17540" s="94"/>
    </row>
    <row r="17541" spans="2:2">
      <c r="B17541" s="94"/>
    </row>
    <row r="17542" spans="2:2">
      <c r="B17542" s="94"/>
    </row>
    <row r="17543" spans="2:2">
      <c r="B17543" s="94"/>
    </row>
    <row r="17544" spans="2:2">
      <c r="B17544" s="94"/>
    </row>
    <row r="17545" spans="2:2">
      <c r="B17545" s="94"/>
    </row>
    <row r="17546" spans="2:2">
      <c r="B17546" s="94"/>
    </row>
    <row r="17547" spans="2:2">
      <c r="B17547" s="94"/>
    </row>
    <row r="17548" spans="2:2">
      <c r="B17548" s="94"/>
    </row>
    <row r="17549" spans="2:2">
      <c r="B17549" s="94"/>
    </row>
    <row r="17550" spans="2:2">
      <c r="B17550" s="94"/>
    </row>
    <row r="17551" spans="2:2">
      <c r="B17551" s="94"/>
    </row>
    <row r="17552" spans="2:2">
      <c r="B17552" s="94"/>
    </row>
    <row r="17553" spans="2:2">
      <c r="B17553" s="94"/>
    </row>
    <row r="17554" spans="2:2">
      <c r="B17554" s="94"/>
    </row>
    <row r="17555" spans="2:2">
      <c r="B17555" s="94"/>
    </row>
    <row r="17556" spans="2:2">
      <c r="B17556" s="94"/>
    </row>
    <row r="17557" spans="2:2">
      <c r="B17557" s="94"/>
    </row>
    <row r="17558" spans="2:2">
      <c r="B17558" s="94"/>
    </row>
    <row r="17559" spans="2:2">
      <c r="B17559" s="94"/>
    </row>
    <row r="17560" spans="2:2">
      <c r="B17560" s="94"/>
    </row>
    <row r="17561" spans="2:2">
      <c r="B17561" s="94"/>
    </row>
    <row r="17562" spans="2:2">
      <c r="B17562" s="94"/>
    </row>
    <row r="17563" spans="2:2">
      <c r="B17563" s="94"/>
    </row>
    <row r="17564" spans="2:2">
      <c r="B17564" s="94"/>
    </row>
    <row r="17565" spans="2:2">
      <c r="B17565" s="94"/>
    </row>
    <row r="17566" spans="2:2">
      <c r="B17566" s="94"/>
    </row>
    <row r="17567" spans="2:2">
      <c r="B17567" s="94"/>
    </row>
    <row r="17568" spans="2:2">
      <c r="B17568" s="94"/>
    </row>
    <row r="17569" spans="2:2">
      <c r="B17569" s="94"/>
    </row>
    <row r="17570" spans="2:2">
      <c r="B17570" s="94"/>
    </row>
    <row r="17571" spans="2:2">
      <c r="B17571" s="94"/>
    </row>
    <row r="17572" spans="2:2">
      <c r="B17572" s="94"/>
    </row>
    <row r="17573" spans="2:2">
      <c r="B17573" s="94"/>
    </row>
    <row r="17574" spans="2:2">
      <c r="B17574" s="94"/>
    </row>
    <row r="17575" spans="2:2">
      <c r="B17575" s="94"/>
    </row>
    <row r="17576" spans="2:2">
      <c r="B17576" s="94"/>
    </row>
    <row r="17594" spans="2:2">
      <c r="B17594" s="94"/>
    </row>
    <row r="17595" spans="2:2">
      <c r="B17595" s="94"/>
    </row>
    <row r="17596" spans="2:2">
      <c r="B17596" s="94"/>
    </row>
    <row r="17597" spans="2:2">
      <c r="B17597" s="94"/>
    </row>
    <row r="17598" spans="2:2">
      <c r="B17598" s="94"/>
    </row>
    <row r="17599" spans="2:2">
      <c r="B17599" s="94"/>
    </row>
    <row r="17600" spans="2:2">
      <c r="B17600" s="94"/>
    </row>
    <row r="17601" spans="2:2">
      <c r="B17601" s="94"/>
    </row>
    <row r="17602" spans="2:2">
      <c r="B17602" s="94"/>
    </row>
    <row r="17603" spans="2:2">
      <c r="B17603" s="94"/>
    </row>
    <row r="17604" spans="2:2">
      <c r="B17604" s="94"/>
    </row>
    <row r="17605" spans="2:2">
      <c r="B17605" s="94"/>
    </row>
    <row r="17606" spans="2:2">
      <c r="B17606" s="94"/>
    </row>
    <row r="17607" spans="2:2">
      <c r="B17607" s="94"/>
    </row>
    <row r="17608" spans="2:2">
      <c r="B17608" s="94"/>
    </row>
    <row r="17609" spans="2:2">
      <c r="B17609" s="94"/>
    </row>
    <row r="17610" spans="2:2">
      <c r="B17610" s="94"/>
    </row>
    <row r="17611" spans="2:2">
      <c r="B17611" s="94"/>
    </row>
    <row r="17612" spans="2:2">
      <c r="B17612" s="94"/>
    </row>
    <row r="17613" spans="2:2">
      <c r="B17613" s="94"/>
    </row>
    <row r="17614" spans="2:2">
      <c r="B17614" s="94"/>
    </row>
    <row r="17615" spans="2:2">
      <c r="B17615" s="94"/>
    </row>
    <row r="17616" spans="2:2">
      <c r="B17616" s="94"/>
    </row>
    <row r="17617" spans="2:2">
      <c r="B17617" s="94"/>
    </row>
    <row r="17618" spans="2:2">
      <c r="B17618" s="94"/>
    </row>
    <row r="17619" spans="2:2">
      <c r="B17619" s="94"/>
    </row>
    <row r="17620" spans="2:2">
      <c r="B17620" s="94"/>
    </row>
    <row r="17621" spans="2:2">
      <c r="B17621" s="94"/>
    </row>
    <row r="17622" spans="2:2">
      <c r="B17622" s="94"/>
    </row>
    <row r="17623" spans="2:2">
      <c r="B17623" s="94"/>
    </row>
    <row r="17624" spans="2:2">
      <c r="B17624" s="94"/>
    </row>
    <row r="17625" spans="2:2">
      <c r="B17625" s="94"/>
    </row>
    <row r="17626" spans="2:2">
      <c r="B17626" s="94"/>
    </row>
    <row r="17627" spans="2:2">
      <c r="B17627" s="94"/>
    </row>
    <row r="17628" spans="2:2">
      <c r="B17628" s="94"/>
    </row>
    <row r="17629" spans="2:2">
      <c r="B17629" s="94"/>
    </row>
    <row r="17630" spans="2:2">
      <c r="B17630" s="94"/>
    </row>
    <row r="17631" spans="2:2">
      <c r="B17631" s="94"/>
    </row>
    <row r="17632" spans="2:2">
      <c r="B17632" s="94"/>
    </row>
    <row r="17633" spans="2:2">
      <c r="B17633" s="94"/>
    </row>
    <row r="17634" spans="2:2">
      <c r="B17634" s="94"/>
    </row>
    <row r="17635" spans="2:2">
      <c r="B17635" s="94"/>
    </row>
    <row r="17636" spans="2:2">
      <c r="B17636" s="94"/>
    </row>
    <row r="17637" spans="2:2">
      <c r="B17637" s="94"/>
    </row>
    <row r="17638" spans="2:2">
      <c r="B17638" s="94"/>
    </row>
    <row r="17639" spans="2:2">
      <c r="B17639" s="94"/>
    </row>
    <row r="17640" spans="2:2">
      <c r="B17640" s="94"/>
    </row>
    <row r="17641" spans="2:2">
      <c r="B17641" s="94"/>
    </row>
    <row r="17642" spans="2:2">
      <c r="B17642" s="94"/>
    </row>
    <row r="17643" spans="2:2">
      <c r="B17643" s="94"/>
    </row>
    <row r="17644" spans="2:2">
      <c r="B17644" s="94"/>
    </row>
    <row r="17645" spans="2:2">
      <c r="B17645" s="94"/>
    </row>
    <row r="17646" spans="2:2">
      <c r="B17646" s="94"/>
    </row>
    <row r="17647" spans="2:2">
      <c r="B17647" s="94"/>
    </row>
    <row r="17648" spans="2:2">
      <c r="B17648" s="94"/>
    </row>
    <row r="17649" spans="2:2">
      <c r="B17649" s="94"/>
    </row>
    <row r="17650" spans="2:2">
      <c r="B17650" s="94"/>
    </row>
    <row r="17651" spans="2:2">
      <c r="B17651" s="94"/>
    </row>
    <row r="17652" spans="2:2">
      <c r="B17652" s="94"/>
    </row>
    <row r="17653" spans="2:2">
      <c r="B17653" s="94"/>
    </row>
    <row r="17654" spans="2:2">
      <c r="B17654" s="94"/>
    </row>
    <row r="17655" spans="2:2">
      <c r="B17655" s="94"/>
    </row>
    <row r="17656" spans="2:2">
      <c r="B17656" s="94"/>
    </row>
    <row r="17657" spans="2:2">
      <c r="B17657" s="94"/>
    </row>
    <row r="17658" spans="2:2">
      <c r="B17658" s="94"/>
    </row>
    <row r="17659" spans="2:2">
      <c r="B17659" s="94"/>
    </row>
    <row r="17660" spans="2:2">
      <c r="B17660" s="94"/>
    </row>
    <row r="17661" spans="2:2">
      <c r="B17661" s="94"/>
    </row>
    <row r="17662" spans="2:2">
      <c r="B17662" s="94"/>
    </row>
    <row r="17663" spans="2:2">
      <c r="B17663" s="94"/>
    </row>
    <row r="17674" spans="2:2">
      <c r="B17674" s="94"/>
    </row>
    <row r="17675" spans="2:2">
      <c r="B17675" s="94"/>
    </row>
    <row r="17676" spans="2:2">
      <c r="B17676" s="94"/>
    </row>
    <row r="17677" spans="2:2">
      <c r="B17677" s="94"/>
    </row>
    <row r="17678" spans="2:2">
      <c r="B17678" s="94"/>
    </row>
    <row r="17679" spans="2:2">
      <c r="B17679" s="94"/>
    </row>
    <row r="17680" spans="2:2">
      <c r="B17680" s="94"/>
    </row>
    <row r="17681" spans="2:2">
      <c r="B17681" s="94"/>
    </row>
    <row r="17682" spans="2:2">
      <c r="B17682" s="94"/>
    </row>
    <row r="17683" spans="2:2">
      <c r="B17683" s="94"/>
    </row>
    <row r="17684" spans="2:2">
      <c r="B17684" s="94"/>
    </row>
    <row r="17685" spans="2:2">
      <c r="B17685" s="94"/>
    </row>
    <row r="17686" spans="2:2">
      <c r="B17686" s="94"/>
    </row>
    <row r="17687" spans="2:2">
      <c r="B17687" s="94"/>
    </row>
    <row r="17688" spans="2:2">
      <c r="B17688" s="94"/>
    </row>
    <row r="17689" spans="2:2">
      <c r="B17689" s="94"/>
    </row>
    <row r="17690" spans="2:2">
      <c r="B17690" s="94"/>
    </row>
    <row r="17691" spans="2:2">
      <c r="B17691" s="94"/>
    </row>
    <row r="17692" spans="2:2">
      <c r="B17692" s="94"/>
    </row>
    <row r="17693" spans="2:2">
      <c r="B17693" s="94"/>
    </row>
    <row r="17694" spans="2:2">
      <c r="B17694" s="94"/>
    </row>
    <row r="17695" spans="2:2">
      <c r="B17695" s="94"/>
    </row>
    <row r="17696" spans="2:2">
      <c r="B17696" s="94"/>
    </row>
    <row r="17697" spans="2:2">
      <c r="B17697" s="94"/>
    </row>
    <row r="17698" spans="2:2">
      <c r="B17698" s="94"/>
    </row>
    <row r="17699" spans="2:2">
      <c r="B17699" s="94"/>
    </row>
    <row r="17700" spans="2:2">
      <c r="B17700" s="94"/>
    </row>
    <row r="17701" spans="2:2">
      <c r="B17701" s="94"/>
    </row>
    <row r="17702" spans="2:2">
      <c r="B17702" s="94"/>
    </row>
    <row r="17703" spans="2:2">
      <c r="B17703" s="94"/>
    </row>
    <row r="17704" spans="2:2">
      <c r="B17704" s="94"/>
    </row>
    <row r="17705" spans="2:2">
      <c r="B17705" s="94"/>
    </row>
    <row r="17706" spans="2:2">
      <c r="B17706" s="94"/>
    </row>
    <row r="17707" spans="2:2">
      <c r="B17707" s="94"/>
    </row>
    <row r="17708" spans="2:2">
      <c r="B17708" s="94"/>
    </row>
    <row r="17709" spans="2:2">
      <c r="B17709" s="94"/>
    </row>
    <row r="17710" spans="2:2">
      <c r="B17710" s="94"/>
    </row>
    <row r="17711" spans="2:2">
      <c r="B17711" s="94"/>
    </row>
    <row r="17712" spans="2:2">
      <c r="B17712" s="94"/>
    </row>
    <row r="17713" spans="2:2">
      <c r="B17713" s="94"/>
    </row>
    <row r="17714" spans="2:2">
      <c r="B17714" s="94"/>
    </row>
    <row r="17715" spans="2:2">
      <c r="B17715" s="94"/>
    </row>
    <row r="17716" spans="2:2">
      <c r="B17716" s="94"/>
    </row>
    <row r="17717" spans="2:2">
      <c r="B17717" s="94"/>
    </row>
    <row r="17718" spans="2:2">
      <c r="B17718" s="94"/>
    </row>
    <row r="17719" spans="2:2">
      <c r="B17719" s="94"/>
    </row>
    <row r="17720" spans="2:2">
      <c r="B17720" s="94"/>
    </row>
    <row r="17721" spans="2:2">
      <c r="B17721" s="94"/>
    </row>
    <row r="17722" spans="2:2">
      <c r="B17722" s="94"/>
    </row>
    <row r="17723" spans="2:2">
      <c r="B17723" s="94"/>
    </row>
    <row r="17724" spans="2:2">
      <c r="B17724" s="94"/>
    </row>
    <row r="17725" spans="2:2">
      <c r="B17725" s="94"/>
    </row>
    <row r="17734" spans="2:2">
      <c r="B17734" s="94"/>
    </row>
    <row r="17735" spans="2:2">
      <c r="B17735" s="94"/>
    </row>
    <row r="17736" spans="2:2">
      <c r="B17736" s="94"/>
    </row>
    <row r="17737" spans="2:2">
      <c r="B17737" s="94"/>
    </row>
    <row r="17738" spans="2:2">
      <c r="B17738" s="94"/>
    </row>
    <row r="17739" spans="2:2">
      <c r="B17739" s="94"/>
    </row>
    <row r="17740" spans="2:2">
      <c r="B17740" s="94"/>
    </row>
    <row r="17741" spans="2:2">
      <c r="B17741" s="94"/>
    </row>
    <row r="17742" spans="2:2">
      <c r="B17742" s="94"/>
    </row>
    <row r="17743" spans="2:2">
      <c r="B17743" s="94"/>
    </row>
    <row r="17744" spans="2:2">
      <c r="B17744" s="94"/>
    </row>
    <row r="17745" spans="2:2">
      <c r="B17745" s="94"/>
    </row>
    <row r="17746" spans="2:2">
      <c r="B17746" s="94"/>
    </row>
    <row r="17747" spans="2:2">
      <c r="B17747" s="94"/>
    </row>
    <row r="17748" spans="2:2">
      <c r="B17748" s="94"/>
    </row>
    <row r="17749" spans="2:2">
      <c r="B17749" s="94"/>
    </row>
    <row r="17750" spans="2:2">
      <c r="B17750" s="94"/>
    </row>
    <row r="17751" spans="2:2">
      <c r="B17751" s="94"/>
    </row>
    <row r="17752" spans="2:2">
      <c r="B17752" s="94"/>
    </row>
    <row r="17753" spans="2:2">
      <c r="B17753" s="94"/>
    </row>
    <row r="17754" spans="2:2">
      <c r="B17754" s="94"/>
    </row>
    <row r="17755" spans="2:2">
      <c r="B17755" s="94"/>
    </row>
    <row r="17756" spans="2:2">
      <c r="B17756" s="94"/>
    </row>
    <row r="17757" spans="2:2">
      <c r="B17757" s="94"/>
    </row>
    <row r="17758" spans="2:2">
      <c r="B17758" s="94"/>
    </row>
    <row r="17759" spans="2:2">
      <c r="B17759" s="94"/>
    </row>
    <row r="17760" spans="2:2">
      <c r="B17760" s="94"/>
    </row>
    <row r="17761" spans="2:2">
      <c r="B17761" s="94"/>
    </row>
    <row r="17762" spans="2:2">
      <c r="B17762" s="94"/>
    </row>
    <row r="17763" spans="2:2">
      <c r="B17763" s="94"/>
    </row>
    <row r="17764" spans="2:2">
      <c r="B17764" s="94"/>
    </row>
    <row r="17765" spans="2:2">
      <c r="B17765" s="94"/>
    </row>
    <row r="17766" spans="2:2">
      <c r="B17766" s="94"/>
    </row>
    <row r="17767" spans="2:2">
      <c r="B17767" s="94"/>
    </row>
    <row r="17768" spans="2:2">
      <c r="B17768" s="94"/>
    </row>
    <row r="17769" spans="2:2">
      <c r="B17769" s="94"/>
    </row>
    <row r="17770" spans="2:2">
      <c r="B17770" s="94"/>
    </row>
    <row r="17771" spans="2:2">
      <c r="B17771" s="94"/>
    </row>
    <row r="17772" spans="2:2">
      <c r="B17772" s="94"/>
    </row>
    <row r="17773" spans="2:2">
      <c r="B17773" s="94"/>
    </row>
    <row r="17774" spans="2:2">
      <c r="B17774" s="94"/>
    </row>
    <row r="17795" spans="2:2">
      <c r="B17795" s="94"/>
    </row>
    <row r="17796" spans="2:2">
      <c r="B17796" s="94"/>
    </row>
    <row r="17797" spans="2:2">
      <c r="B17797" s="94"/>
    </row>
    <row r="17798" spans="2:2">
      <c r="B17798" s="94"/>
    </row>
    <row r="17799" spans="2:2">
      <c r="B17799" s="94"/>
    </row>
    <row r="17800" spans="2:2">
      <c r="B17800" s="94"/>
    </row>
    <row r="17801" spans="2:2">
      <c r="B17801" s="94"/>
    </row>
    <row r="17802" spans="2:2">
      <c r="B17802" s="94"/>
    </row>
    <row r="17803" spans="2:2">
      <c r="B17803" s="94"/>
    </row>
    <row r="17804" spans="2:2">
      <c r="B17804" s="94"/>
    </row>
    <row r="17805" spans="2:2">
      <c r="B17805" s="94"/>
    </row>
    <row r="17806" spans="2:2">
      <c r="B17806" s="94"/>
    </row>
    <row r="17807" spans="2:2">
      <c r="B17807" s="94"/>
    </row>
    <row r="17808" spans="2:2">
      <c r="B17808" s="94"/>
    </row>
    <row r="17809" spans="2:2">
      <c r="B17809" s="94"/>
    </row>
    <row r="17810" spans="2:2">
      <c r="B17810" s="94"/>
    </row>
    <row r="17811" spans="2:2">
      <c r="B17811" s="94"/>
    </row>
    <row r="17812" spans="2:2">
      <c r="B17812" s="94"/>
    </row>
    <row r="17813" spans="2:2">
      <c r="B17813" s="94"/>
    </row>
    <row r="17814" spans="2:2">
      <c r="B17814" s="94"/>
    </row>
    <row r="17815" spans="2:2">
      <c r="B17815" s="94"/>
    </row>
    <row r="17816" spans="2:2">
      <c r="B17816" s="94"/>
    </row>
    <row r="17817" spans="2:2">
      <c r="B17817" s="94"/>
    </row>
    <row r="17818" spans="2:2">
      <c r="B17818" s="94"/>
    </row>
    <row r="17819" spans="2:2">
      <c r="B17819" s="94"/>
    </row>
    <row r="17820" spans="2:2">
      <c r="B17820" s="94"/>
    </row>
    <row r="17821" spans="2:2">
      <c r="B17821" s="94"/>
    </row>
    <row r="17822" spans="2:2">
      <c r="B17822" s="94"/>
    </row>
    <row r="17823" spans="2:2">
      <c r="B17823" s="94"/>
    </row>
    <row r="17824" spans="2:2">
      <c r="B17824" s="94"/>
    </row>
    <row r="17825" spans="2:2">
      <c r="B17825" s="94"/>
    </row>
    <row r="17826" spans="2:2">
      <c r="B17826" s="94"/>
    </row>
    <row r="17827" spans="2:2">
      <c r="B17827" s="94"/>
    </row>
    <row r="17828" spans="2:2">
      <c r="B17828" s="94"/>
    </row>
    <row r="17829" spans="2:2">
      <c r="B17829" s="94"/>
    </row>
    <row r="17830" spans="2:2">
      <c r="B17830" s="94"/>
    </row>
    <row r="17831" spans="2:2">
      <c r="B17831" s="94"/>
    </row>
    <row r="17832" spans="2:2">
      <c r="B17832" s="94"/>
    </row>
    <row r="17833" spans="2:2">
      <c r="B17833" s="94"/>
    </row>
    <row r="17834" spans="2:2">
      <c r="B17834" s="94"/>
    </row>
    <row r="17835" spans="2:2">
      <c r="B17835" s="94"/>
    </row>
    <row r="17836" spans="2:2">
      <c r="B17836" s="94"/>
    </row>
    <row r="17837" spans="2:2">
      <c r="B17837" s="94"/>
    </row>
    <row r="17838" spans="2:2">
      <c r="B17838" s="94"/>
    </row>
    <row r="17839" spans="2:2">
      <c r="B17839" s="94"/>
    </row>
    <row r="17840" spans="2:2">
      <c r="B17840" s="94"/>
    </row>
    <row r="17841" spans="2:2">
      <c r="B17841" s="94"/>
    </row>
    <row r="17842" spans="2:2">
      <c r="B17842" s="94"/>
    </row>
    <row r="17843" spans="2:2">
      <c r="B17843" s="94"/>
    </row>
    <row r="17844" spans="2:2">
      <c r="B17844" s="94"/>
    </row>
    <row r="17845" spans="2:2">
      <c r="B17845" s="94"/>
    </row>
    <row r="17846" spans="2:2">
      <c r="B17846" s="94"/>
    </row>
    <row r="17847" spans="2:2">
      <c r="B17847" s="94"/>
    </row>
    <row r="17848" spans="2:2">
      <c r="B17848" s="94"/>
    </row>
    <row r="17849" spans="2:2">
      <c r="B17849" s="94"/>
    </row>
    <row r="17850" spans="2:2">
      <c r="B17850" s="94"/>
    </row>
    <row r="17851" spans="2:2">
      <c r="B17851" s="94"/>
    </row>
    <row r="17852" spans="2:2">
      <c r="B17852" s="94"/>
    </row>
    <row r="17853" spans="2:2">
      <c r="B17853" s="94"/>
    </row>
    <row r="17854" spans="2:2">
      <c r="B17854" s="94"/>
    </row>
    <row r="17855" spans="2:2">
      <c r="B17855" s="94"/>
    </row>
    <row r="17856" spans="2:2">
      <c r="B17856" s="94"/>
    </row>
    <row r="17857" spans="2:2">
      <c r="B17857" s="94"/>
    </row>
    <row r="17858" spans="2:2">
      <c r="B17858" s="94"/>
    </row>
    <row r="17859" spans="2:2">
      <c r="B17859" s="94"/>
    </row>
    <row r="17860" spans="2:2">
      <c r="B17860" s="94"/>
    </row>
    <row r="17861" spans="2:2">
      <c r="B17861" s="94"/>
    </row>
    <row r="17862" spans="2:2">
      <c r="B17862" s="94"/>
    </row>
    <row r="17863" spans="2:2">
      <c r="B17863" s="94"/>
    </row>
    <row r="17864" spans="2:2">
      <c r="B17864" s="94"/>
    </row>
    <row r="17865" spans="2:2">
      <c r="B17865" s="94"/>
    </row>
    <row r="17866" spans="2:2">
      <c r="B17866" s="94"/>
    </row>
    <row r="17867" spans="2:2">
      <c r="B17867" s="94"/>
    </row>
    <row r="17868" spans="2:2">
      <c r="B17868" s="94"/>
    </row>
    <row r="17869" spans="2:2">
      <c r="B17869" s="94"/>
    </row>
    <row r="17870" spans="2:2">
      <c r="B17870" s="94"/>
    </row>
    <row r="17871" spans="2:2">
      <c r="B17871" s="94"/>
    </row>
    <row r="17872" spans="2:2">
      <c r="B17872" s="94"/>
    </row>
    <row r="17873" spans="2:2">
      <c r="B17873" s="94"/>
    </row>
    <row r="17874" spans="2:2">
      <c r="B17874" s="94"/>
    </row>
    <row r="17875" spans="2:2">
      <c r="B17875" s="94"/>
    </row>
    <row r="17876" spans="2:2">
      <c r="B17876" s="94"/>
    </row>
    <row r="17877" spans="2:2">
      <c r="B17877" s="94"/>
    </row>
    <row r="17878" spans="2:2">
      <c r="B17878" s="94"/>
    </row>
    <row r="17879" spans="2:2">
      <c r="B17879" s="94"/>
    </row>
    <row r="17880" spans="2:2">
      <c r="B17880" s="94"/>
    </row>
    <row r="17881" spans="2:2">
      <c r="B17881" s="94"/>
    </row>
    <row r="17882" spans="2:2">
      <c r="B17882" s="94"/>
    </row>
    <row r="17883" spans="2:2">
      <c r="B17883" s="94"/>
    </row>
    <row r="17884" spans="2:2">
      <c r="B17884" s="94"/>
    </row>
    <row r="17885" spans="2:2">
      <c r="B17885" s="94"/>
    </row>
    <row r="17886" spans="2:2">
      <c r="B17886" s="94"/>
    </row>
    <row r="17887" spans="2:2">
      <c r="B17887" s="94"/>
    </row>
    <row r="17888" spans="2:2">
      <c r="B17888" s="94"/>
    </row>
    <row r="17889" spans="2:2">
      <c r="B17889" s="94"/>
    </row>
    <row r="17890" spans="2:2">
      <c r="B17890" s="94"/>
    </row>
    <row r="17891" spans="2:2">
      <c r="B17891" s="94"/>
    </row>
    <row r="17892" spans="2:2">
      <c r="B17892" s="94"/>
    </row>
    <row r="17893" spans="2:2">
      <c r="B17893" s="94"/>
    </row>
    <row r="17894" spans="2:2">
      <c r="B17894" s="94"/>
    </row>
    <row r="17895" spans="2:2">
      <c r="B17895" s="94"/>
    </row>
    <row r="17912" spans="2:2">
      <c r="B17912" s="94"/>
    </row>
    <row r="17913" spans="2:2">
      <c r="B17913" s="94"/>
    </row>
    <row r="17914" spans="2:2">
      <c r="B17914" s="94"/>
    </row>
    <row r="17915" spans="2:2">
      <c r="B17915" s="94"/>
    </row>
    <row r="17916" spans="2:2">
      <c r="B17916" s="94"/>
    </row>
    <row r="17917" spans="2:2">
      <c r="B17917" s="94"/>
    </row>
    <row r="17918" spans="2:2">
      <c r="B17918" s="94"/>
    </row>
    <row r="17919" spans="2:2">
      <c r="B17919" s="94"/>
    </row>
    <row r="17920" spans="2:2">
      <c r="B17920" s="94"/>
    </row>
    <row r="17921" spans="2:2">
      <c r="B17921" s="94"/>
    </row>
    <row r="17922" spans="2:2">
      <c r="B17922" s="94"/>
    </row>
    <row r="17923" spans="2:2">
      <c r="B17923" s="94"/>
    </row>
    <row r="17924" spans="2:2">
      <c r="B17924" s="94"/>
    </row>
    <row r="17925" spans="2:2">
      <c r="B17925" s="94"/>
    </row>
    <row r="17926" spans="2:2">
      <c r="B17926" s="94"/>
    </row>
    <row r="17927" spans="2:2">
      <c r="B17927" s="94"/>
    </row>
    <row r="17928" spans="2:2">
      <c r="B17928" s="94"/>
    </row>
    <row r="17929" spans="2:2">
      <c r="B17929" s="94"/>
    </row>
    <row r="17930" spans="2:2">
      <c r="B17930" s="94"/>
    </row>
    <row r="17931" spans="2:2">
      <c r="B17931" s="94"/>
    </row>
    <row r="17932" spans="2:2">
      <c r="B17932" s="94"/>
    </row>
    <row r="17933" spans="2:2">
      <c r="B17933" s="94"/>
    </row>
    <row r="17934" spans="2:2">
      <c r="B17934" s="94"/>
    </row>
    <row r="17935" spans="2:2">
      <c r="B17935" s="94"/>
    </row>
    <row r="17936" spans="2:2">
      <c r="B17936" s="94"/>
    </row>
    <row r="17937" spans="2:2">
      <c r="B17937" s="94"/>
    </row>
    <row r="17938" spans="2:2">
      <c r="B17938" s="94"/>
    </row>
    <row r="17939" spans="2:2">
      <c r="B17939" s="94"/>
    </row>
    <row r="17940" spans="2:2">
      <c r="B17940" s="94"/>
    </row>
    <row r="17941" spans="2:2">
      <c r="B17941" s="94"/>
    </row>
    <row r="17942" spans="2:2">
      <c r="B17942" s="94"/>
    </row>
    <row r="17943" spans="2:2">
      <c r="B17943" s="94"/>
    </row>
    <row r="17944" spans="2:2">
      <c r="B17944" s="94"/>
    </row>
    <row r="17945" spans="2:2">
      <c r="B17945" s="94"/>
    </row>
    <row r="17946" spans="2:2">
      <c r="B17946" s="94"/>
    </row>
    <row r="17947" spans="2:2">
      <c r="B17947" s="94"/>
    </row>
    <row r="17948" spans="2:2">
      <c r="B17948" s="94"/>
    </row>
    <row r="17949" spans="2:2">
      <c r="B17949" s="94"/>
    </row>
    <row r="17950" spans="2:2">
      <c r="B17950" s="94"/>
    </row>
    <row r="17951" spans="2:2">
      <c r="B17951" s="94"/>
    </row>
    <row r="17952" spans="2:2">
      <c r="B17952" s="94"/>
    </row>
    <row r="17953" spans="2:2">
      <c r="B17953" s="94"/>
    </row>
    <row r="17954" spans="2:2">
      <c r="B17954" s="94"/>
    </row>
    <row r="17955" spans="2:2">
      <c r="B17955" s="94"/>
    </row>
    <row r="17956" spans="2:2">
      <c r="B17956" s="94"/>
    </row>
    <row r="17957" spans="2:2">
      <c r="B17957" s="94"/>
    </row>
    <row r="17958" spans="2:2">
      <c r="B17958" s="94"/>
    </row>
    <row r="17959" spans="2:2">
      <c r="B17959" s="94"/>
    </row>
    <row r="17960" spans="2:2">
      <c r="B17960" s="94"/>
    </row>
    <row r="17961" spans="2:2">
      <c r="B17961" s="94"/>
    </row>
    <row r="17962" spans="2:2">
      <c r="B17962" s="94"/>
    </row>
    <row r="17963" spans="2:2">
      <c r="B17963" s="94"/>
    </row>
    <row r="17964" spans="2:2">
      <c r="B17964" s="94"/>
    </row>
    <row r="17965" spans="2:2">
      <c r="B17965" s="94"/>
    </row>
    <row r="17966" spans="2:2">
      <c r="B17966" s="94"/>
    </row>
    <row r="17967" spans="2:2">
      <c r="B17967" s="94"/>
    </row>
    <row r="17968" spans="2:2">
      <c r="B17968" s="94"/>
    </row>
    <row r="17969" spans="2:2">
      <c r="B17969" s="94"/>
    </row>
    <row r="17970" spans="2:2">
      <c r="B17970" s="94"/>
    </row>
    <row r="17971" spans="2:2">
      <c r="B17971" s="94"/>
    </row>
    <row r="17972" spans="2:2">
      <c r="B17972" s="94"/>
    </row>
    <row r="17973" spans="2:2">
      <c r="B17973" s="94"/>
    </row>
    <row r="17974" spans="2:2">
      <c r="B17974" s="94"/>
    </row>
    <row r="17996" spans="2:2">
      <c r="B17996" s="94"/>
    </row>
    <row r="17997" spans="2:2">
      <c r="B17997" s="94"/>
    </row>
    <row r="17998" spans="2:2">
      <c r="B17998" s="94"/>
    </row>
    <row r="17999" spans="2:2">
      <c r="B17999" s="94"/>
    </row>
    <row r="18000" spans="2:2">
      <c r="B18000" s="94"/>
    </row>
    <row r="18001" spans="2:2">
      <c r="B18001" s="94"/>
    </row>
    <row r="18002" spans="2:2">
      <c r="B18002" s="94"/>
    </row>
    <row r="18003" spans="2:2">
      <c r="B18003" s="94"/>
    </row>
    <row r="18004" spans="2:2">
      <c r="B18004" s="94"/>
    </row>
    <row r="18005" spans="2:2">
      <c r="B18005" s="94"/>
    </row>
    <row r="18006" spans="2:2">
      <c r="B18006" s="94"/>
    </row>
    <row r="18007" spans="2:2">
      <c r="B18007" s="94"/>
    </row>
    <row r="18008" spans="2:2">
      <c r="B18008" s="94"/>
    </row>
    <row r="18009" spans="2:2">
      <c r="B18009" s="94"/>
    </row>
    <row r="18010" spans="2:2">
      <c r="B18010" s="94"/>
    </row>
    <row r="18011" spans="2:2">
      <c r="B18011" s="94"/>
    </row>
    <row r="18012" spans="2:2">
      <c r="B18012" s="94"/>
    </row>
    <row r="18013" spans="2:2">
      <c r="B18013" s="94"/>
    </row>
    <row r="18014" spans="2:2">
      <c r="B18014" s="94"/>
    </row>
    <row r="18015" spans="2:2">
      <c r="B18015" s="94"/>
    </row>
    <row r="18036" spans="2:2">
      <c r="B18036" s="94"/>
    </row>
    <row r="18037" spans="2:2">
      <c r="B18037" s="94"/>
    </row>
    <row r="18038" spans="2:2">
      <c r="B18038" s="94"/>
    </row>
    <row r="18039" spans="2:2">
      <c r="B18039" s="94"/>
    </row>
    <row r="18040" spans="2:2">
      <c r="B18040" s="94"/>
    </row>
    <row r="18041" spans="2:2">
      <c r="B18041" s="94"/>
    </row>
    <row r="18042" spans="2:2">
      <c r="B18042" s="94"/>
    </row>
    <row r="18043" spans="2:2">
      <c r="B18043" s="94"/>
    </row>
    <row r="18044" spans="2:2">
      <c r="B18044" s="94"/>
    </row>
    <row r="18045" spans="2:2">
      <c r="B18045" s="94"/>
    </row>
    <row r="18046" spans="2:2">
      <c r="B18046" s="94"/>
    </row>
    <row r="18047" spans="2:2">
      <c r="B18047" s="94"/>
    </row>
    <row r="18048" spans="2:2">
      <c r="B18048" s="94"/>
    </row>
    <row r="18049" spans="2:2">
      <c r="B18049" s="94"/>
    </row>
    <row r="18050" spans="2:2">
      <c r="B18050" s="94"/>
    </row>
    <row r="18051" spans="2:2">
      <c r="B18051" s="94"/>
    </row>
    <row r="18052" spans="2:2">
      <c r="B18052" s="94"/>
    </row>
    <row r="18053" spans="2:2">
      <c r="B18053" s="94"/>
    </row>
    <row r="18054" spans="2:2">
      <c r="B18054" s="94"/>
    </row>
    <row r="18055" spans="2:2">
      <c r="B18055" s="94"/>
    </row>
    <row r="18056" spans="2:2">
      <c r="B18056" s="94"/>
    </row>
    <row r="18057" spans="2:2">
      <c r="B18057" s="94"/>
    </row>
    <row r="18058" spans="2:2">
      <c r="B18058" s="94"/>
    </row>
    <row r="18059" spans="2:2">
      <c r="B18059" s="94"/>
    </row>
    <row r="18060" spans="2:2">
      <c r="B18060" s="94"/>
    </row>
    <row r="18061" spans="2:2">
      <c r="B18061" s="94"/>
    </row>
    <row r="18062" spans="2:2">
      <c r="B18062" s="94"/>
    </row>
    <row r="18063" spans="2:2">
      <c r="B18063" s="94"/>
    </row>
    <row r="18064" spans="2:2">
      <c r="B18064" s="94"/>
    </row>
    <row r="18065" spans="2:2">
      <c r="B18065" s="94"/>
    </row>
    <row r="18066" spans="2:2">
      <c r="B18066" s="94"/>
    </row>
    <row r="18067" spans="2:2">
      <c r="B18067" s="94"/>
    </row>
    <row r="18068" spans="2:2">
      <c r="B18068" s="94"/>
    </row>
    <row r="18069" spans="2:2">
      <c r="B18069" s="94"/>
    </row>
    <row r="18070" spans="2:2">
      <c r="B18070" s="94"/>
    </row>
    <row r="18071" spans="2:2">
      <c r="B18071" s="94"/>
    </row>
    <row r="18072" spans="2:2">
      <c r="B18072" s="94"/>
    </row>
    <row r="18073" spans="2:2">
      <c r="B18073" s="94"/>
    </row>
    <row r="18074" spans="2:2">
      <c r="B18074" s="94"/>
    </row>
    <row r="18075" spans="2:2">
      <c r="B18075" s="94"/>
    </row>
    <row r="18076" spans="2:2">
      <c r="B18076" s="94"/>
    </row>
    <row r="18077" spans="2:2">
      <c r="B18077" s="94"/>
    </row>
    <row r="18078" spans="2:2">
      <c r="B18078" s="94"/>
    </row>
    <row r="18079" spans="2:2">
      <c r="B18079" s="94"/>
    </row>
    <row r="18080" spans="2:2">
      <c r="B18080" s="94"/>
    </row>
    <row r="18081" spans="2:2">
      <c r="B18081" s="94"/>
    </row>
    <row r="18082" spans="2:2">
      <c r="B18082" s="94"/>
    </row>
    <row r="18083" spans="2:2">
      <c r="B18083" s="94"/>
    </row>
    <row r="18084" spans="2:2">
      <c r="B18084" s="94"/>
    </row>
    <row r="18085" spans="2:2">
      <c r="B18085" s="94"/>
    </row>
    <row r="18086" spans="2:2">
      <c r="B18086" s="94"/>
    </row>
    <row r="18087" spans="2:2">
      <c r="B18087" s="94"/>
    </row>
    <row r="18088" spans="2:2">
      <c r="B18088" s="94"/>
    </row>
    <row r="18089" spans="2:2">
      <c r="B18089" s="94"/>
    </row>
    <row r="18090" spans="2:2">
      <c r="B18090" s="94"/>
    </row>
    <row r="18091" spans="2:2">
      <c r="B18091" s="94"/>
    </row>
    <row r="18092" spans="2:2">
      <c r="B18092" s="94"/>
    </row>
    <row r="18093" spans="2:2">
      <c r="B18093" s="94"/>
    </row>
    <row r="18094" spans="2:2">
      <c r="B18094" s="94"/>
    </row>
    <row r="18095" spans="2:2">
      <c r="B18095" s="94"/>
    </row>
    <row r="18096" spans="2:2">
      <c r="B18096" s="94"/>
    </row>
    <row r="18097" spans="2:2">
      <c r="B18097" s="94"/>
    </row>
    <row r="18098" spans="2:2">
      <c r="B18098" s="94"/>
    </row>
    <row r="18099" spans="2:2">
      <c r="B18099" s="94"/>
    </row>
    <row r="18100" spans="2:2">
      <c r="B18100" s="94"/>
    </row>
    <row r="18101" spans="2:2">
      <c r="B18101" s="94"/>
    </row>
    <row r="18102" spans="2:2">
      <c r="B18102" s="94"/>
    </row>
    <row r="18103" spans="2:2">
      <c r="B18103" s="94"/>
    </row>
    <row r="18116" spans="2:2">
      <c r="B18116" s="94"/>
    </row>
    <row r="18117" spans="2:2">
      <c r="B18117" s="94"/>
    </row>
    <row r="18118" spans="2:2">
      <c r="B18118" s="94"/>
    </row>
    <row r="18119" spans="2:2">
      <c r="B18119" s="94"/>
    </row>
    <row r="18120" spans="2:2">
      <c r="B18120" s="94"/>
    </row>
    <row r="18121" spans="2:2">
      <c r="B18121" s="94"/>
    </row>
    <row r="18122" spans="2:2">
      <c r="B18122" s="94"/>
    </row>
    <row r="18123" spans="2:2">
      <c r="B18123" s="94"/>
    </row>
    <row r="18124" spans="2:2">
      <c r="B18124" s="94"/>
    </row>
    <row r="18125" spans="2:2">
      <c r="B18125" s="94"/>
    </row>
    <row r="18126" spans="2:2">
      <c r="B18126" s="94"/>
    </row>
    <row r="18127" spans="2:2">
      <c r="B18127" s="94"/>
    </row>
    <row r="18128" spans="2:2">
      <c r="B18128" s="94"/>
    </row>
    <row r="18129" spans="2:2">
      <c r="B18129" s="94"/>
    </row>
    <row r="18130" spans="2:2">
      <c r="B18130" s="94"/>
    </row>
    <row r="18131" spans="2:2">
      <c r="B18131" s="94"/>
    </row>
    <row r="18132" spans="2:2">
      <c r="B18132" s="94"/>
    </row>
    <row r="18133" spans="2:2">
      <c r="B18133" s="94"/>
    </row>
    <row r="18134" spans="2:2">
      <c r="B18134" s="94"/>
    </row>
    <row r="18135" spans="2:2">
      <c r="B18135" s="94"/>
    </row>
    <row r="18136" spans="2:2">
      <c r="B18136" s="94"/>
    </row>
    <row r="18137" spans="2:2">
      <c r="B18137" s="94"/>
    </row>
    <row r="18138" spans="2:2">
      <c r="B18138" s="94"/>
    </row>
    <row r="18139" spans="2:2">
      <c r="B18139" s="94"/>
    </row>
    <row r="18140" spans="2:2">
      <c r="B18140" s="94"/>
    </row>
    <row r="18141" spans="2:2">
      <c r="B18141" s="94"/>
    </row>
    <row r="18142" spans="2:2">
      <c r="B18142" s="94"/>
    </row>
    <row r="18143" spans="2:2">
      <c r="B18143" s="94"/>
    </row>
    <row r="18144" spans="2:2">
      <c r="B18144" s="94"/>
    </row>
    <row r="18145" spans="2:2">
      <c r="B18145" s="94"/>
    </row>
    <row r="18146" spans="2:2">
      <c r="B18146" s="94"/>
    </row>
    <row r="18147" spans="2:2">
      <c r="B18147" s="94"/>
    </row>
    <row r="18148" spans="2:2">
      <c r="B18148" s="94"/>
    </row>
    <row r="18149" spans="2:2">
      <c r="B18149" s="94"/>
    </row>
    <row r="18150" spans="2:2">
      <c r="B18150" s="94"/>
    </row>
    <row r="18151" spans="2:2">
      <c r="B18151" s="94"/>
    </row>
    <row r="18197" spans="2:2">
      <c r="B18197" s="94"/>
    </row>
    <row r="18198" spans="2:2">
      <c r="B18198" s="94"/>
    </row>
    <row r="18199" spans="2:2">
      <c r="B18199" s="94"/>
    </row>
    <row r="18200" spans="2:2">
      <c r="B18200" s="94"/>
    </row>
    <row r="18201" spans="2:2">
      <c r="B18201" s="94"/>
    </row>
    <row r="18202" spans="2:2">
      <c r="B18202" s="94"/>
    </row>
    <row r="18203" spans="2:2">
      <c r="B18203" s="94"/>
    </row>
    <row r="18204" spans="2:2">
      <c r="B18204" s="94"/>
    </row>
    <row r="18205" spans="2:2">
      <c r="B18205" s="94"/>
    </row>
    <row r="18206" spans="2:2">
      <c r="B18206" s="94"/>
    </row>
    <row r="18207" spans="2:2">
      <c r="B18207" s="94"/>
    </row>
    <row r="18208" spans="2:2">
      <c r="B18208" s="94"/>
    </row>
    <row r="18209" spans="2:2">
      <c r="B18209" s="94"/>
    </row>
    <row r="18210" spans="2:2">
      <c r="B18210" s="94"/>
    </row>
    <row r="18211" spans="2:2">
      <c r="B18211" s="94"/>
    </row>
    <row r="18212" spans="2:2">
      <c r="B18212" s="94"/>
    </row>
    <row r="18213" spans="2:2">
      <c r="B18213" s="94"/>
    </row>
    <row r="18214" spans="2:2">
      <c r="B18214" s="94"/>
    </row>
    <row r="18215" spans="2:2">
      <c r="B18215" s="94"/>
    </row>
    <row r="18216" spans="2:2">
      <c r="B18216" s="94"/>
    </row>
    <row r="18217" spans="2:2">
      <c r="B18217" s="94"/>
    </row>
    <row r="18218" spans="2:2">
      <c r="B18218" s="94"/>
    </row>
    <row r="18219" spans="2:2">
      <c r="B18219" s="94"/>
    </row>
    <row r="18220" spans="2:2">
      <c r="B18220" s="94"/>
    </row>
    <row r="18221" spans="2:2">
      <c r="B18221" s="94"/>
    </row>
    <row r="18222" spans="2:2">
      <c r="B18222" s="94"/>
    </row>
    <row r="18223" spans="2:2">
      <c r="B18223" s="94"/>
    </row>
    <row r="18224" spans="2:2">
      <c r="B18224" s="94"/>
    </row>
    <row r="18225" spans="2:2">
      <c r="B18225" s="94"/>
    </row>
    <row r="18226" spans="2:2">
      <c r="B18226" s="94"/>
    </row>
    <row r="18227" spans="2:2">
      <c r="B18227" s="94"/>
    </row>
    <row r="18228" spans="2:2">
      <c r="B18228" s="94"/>
    </row>
    <row r="18229" spans="2:2">
      <c r="B18229" s="94"/>
    </row>
    <row r="18230" spans="2:2">
      <c r="B18230" s="94"/>
    </row>
    <row r="18231" spans="2:2">
      <c r="B18231" s="94"/>
    </row>
    <row r="18232" spans="2:2">
      <c r="B18232" s="94"/>
    </row>
    <row r="18233" spans="2:2">
      <c r="B18233" s="94"/>
    </row>
    <row r="18234" spans="2:2">
      <c r="B18234" s="94"/>
    </row>
    <row r="18235" spans="2:2">
      <c r="B18235" s="94"/>
    </row>
    <row r="18236" spans="2:2">
      <c r="B18236" s="94"/>
    </row>
    <row r="18257" spans="2:2">
      <c r="B18257" s="94"/>
    </row>
    <row r="18258" spans="2:2">
      <c r="B18258" s="94"/>
    </row>
    <row r="18259" spans="2:2">
      <c r="B18259" s="94"/>
    </row>
    <row r="18260" spans="2:2">
      <c r="B18260" s="94"/>
    </row>
    <row r="18261" spans="2:2">
      <c r="B18261" s="94"/>
    </row>
    <row r="18262" spans="2:2">
      <c r="B18262" s="94"/>
    </row>
    <row r="18263" spans="2:2">
      <c r="B18263" s="94"/>
    </row>
    <row r="18264" spans="2:2">
      <c r="B18264" s="94"/>
    </row>
    <row r="18265" spans="2:2">
      <c r="B18265" s="94"/>
    </row>
    <row r="18266" spans="2:2">
      <c r="B18266" s="94"/>
    </row>
    <row r="18267" spans="2:2">
      <c r="B18267" s="94"/>
    </row>
    <row r="18268" spans="2:2">
      <c r="B18268" s="94"/>
    </row>
    <row r="18269" spans="2:2">
      <c r="B18269" s="94"/>
    </row>
    <row r="18270" spans="2:2">
      <c r="B18270" s="94"/>
    </row>
    <row r="18271" spans="2:2">
      <c r="B18271" s="94"/>
    </row>
    <row r="18272" spans="2:2">
      <c r="B18272" s="94"/>
    </row>
    <row r="18273" spans="2:2">
      <c r="B18273" s="94"/>
    </row>
    <row r="18274" spans="2:2">
      <c r="B18274" s="94"/>
    </row>
    <row r="18275" spans="2:2">
      <c r="B18275" s="94"/>
    </row>
    <row r="18276" spans="2:2">
      <c r="B18276" s="94"/>
    </row>
    <row r="18277" spans="2:2">
      <c r="B18277" s="94"/>
    </row>
    <row r="18278" spans="2:2">
      <c r="B18278" s="94"/>
    </row>
    <row r="18279" spans="2:2">
      <c r="B18279" s="94"/>
    </row>
    <row r="18280" spans="2:2">
      <c r="B18280" s="94"/>
    </row>
    <row r="18281" spans="2:2">
      <c r="B18281" s="94"/>
    </row>
    <row r="18282" spans="2:2">
      <c r="B18282" s="94"/>
    </row>
    <row r="18283" spans="2:2">
      <c r="B18283" s="94"/>
    </row>
    <row r="18284" spans="2:2">
      <c r="B18284" s="94"/>
    </row>
    <row r="18285" spans="2:2">
      <c r="B18285" s="94"/>
    </row>
    <row r="18286" spans="2:2">
      <c r="B18286" s="94"/>
    </row>
    <row r="18287" spans="2:2">
      <c r="B18287" s="94"/>
    </row>
    <row r="18288" spans="2:2">
      <c r="B18288" s="94"/>
    </row>
    <row r="18289" spans="2:2">
      <c r="B18289" s="94"/>
    </row>
    <row r="18290" spans="2:2">
      <c r="B18290" s="94"/>
    </row>
    <row r="18291" spans="2:2">
      <c r="B18291" s="94"/>
    </row>
    <row r="18292" spans="2:2">
      <c r="B18292" s="94"/>
    </row>
    <row r="18293" spans="2:2">
      <c r="B18293" s="94"/>
    </row>
    <row r="18294" spans="2:2">
      <c r="B18294" s="94"/>
    </row>
    <row r="18295" spans="2:2">
      <c r="B18295" s="94"/>
    </row>
    <row r="18296" spans="2:2">
      <c r="B18296" s="94"/>
    </row>
    <row r="18297" spans="2:2">
      <c r="B18297" s="94"/>
    </row>
    <row r="18298" spans="2:2">
      <c r="B18298" s="94"/>
    </row>
    <row r="18299" spans="2:2">
      <c r="B18299" s="94"/>
    </row>
    <row r="18300" spans="2:2">
      <c r="B18300" s="94"/>
    </row>
    <row r="18301" spans="2:2">
      <c r="B18301" s="94"/>
    </row>
    <row r="18302" spans="2:2">
      <c r="B18302" s="94"/>
    </row>
    <row r="18303" spans="2:2">
      <c r="B18303" s="94"/>
    </row>
    <row r="18304" spans="2:2">
      <c r="B18304" s="94"/>
    </row>
    <row r="18305" spans="2:2">
      <c r="B18305" s="94"/>
    </row>
    <row r="18306" spans="2:2">
      <c r="B18306" s="94"/>
    </row>
    <row r="18307" spans="2:2">
      <c r="B18307" s="94"/>
    </row>
    <row r="18308" spans="2:2">
      <c r="B18308" s="94"/>
    </row>
    <row r="18309" spans="2:2">
      <c r="B18309" s="94"/>
    </row>
    <row r="18310" spans="2:2">
      <c r="B18310" s="94"/>
    </row>
    <row r="18311" spans="2:2">
      <c r="B18311" s="94"/>
    </row>
    <row r="18312" spans="2:2">
      <c r="B18312" s="94"/>
    </row>
    <row r="18313" spans="2:2">
      <c r="B18313" s="94"/>
    </row>
    <row r="18314" spans="2:2">
      <c r="B18314" s="94"/>
    </row>
    <row r="18315" spans="2:2">
      <c r="B18315" s="94"/>
    </row>
    <row r="18316" spans="2:2">
      <c r="B18316" s="94"/>
    </row>
    <row r="18317" spans="2:2">
      <c r="B18317" s="94"/>
    </row>
    <row r="18338" spans="2:2">
      <c r="B18338" s="94"/>
    </row>
    <row r="18339" spans="2:2">
      <c r="B18339" s="94"/>
    </row>
    <row r="18340" spans="2:2">
      <c r="B18340" s="94"/>
    </row>
    <row r="18341" spans="2:2">
      <c r="B18341" s="94"/>
    </row>
    <row r="18342" spans="2:2">
      <c r="B18342" s="94"/>
    </row>
    <row r="18343" spans="2:2">
      <c r="B18343" s="94"/>
    </row>
    <row r="18344" spans="2:2">
      <c r="B18344" s="94"/>
    </row>
    <row r="18345" spans="2:2">
      <c r="B18345" s="94"/>
    </row>
    <row r="18346" spans="2:2">
      <c r="B18346" s="94"/>
    </row>
    <row r="18347" spans="2:2">
      <c r="B18347" s="94"/>
    </row>
    <row r="18348" spans="2:2">
      <c r="B18348" s="94"/>
    </row>
    <row r="18349" spans="2:2">
      <c r="B18349" s="94"/>
    </row>
    <row r="18350" spans="2:2">
      <c r="B18350" s="94"/>
    </row>
    <row r="18351" spans="2:2">
      <c r="B18351" s="94"/>
    </row>
    <row r="18352" spans="2:2">
      <c r="B18352" s="94"/>
    </row>
    <row r="18353" spans="2:2">
      <c r="B18353" s="94"/>
    </row>
    <row r="18354" spans="2:2">
      <c r="B18354" s="94"/>
    </row>
    <row r="18355" spans="2:2">
      <c r="B18355" s="94"/>
    </row>
    <row r="18356" spans="2:2">
      <c r="B18356" s="94"/>
    </row>
    <row r="18357" spans="2:2">
      <c r="B18357" s="94"/>
    </row>
    <row r="18358" spans="2:2">
      <c r="B18358" s="94"/>
    </row>
    <row r="18359" spans="2:2">
      <c r="B18359" s="94"/>
    </row>
    <row r="18360" spans="2:2">
      <c r="B18360" s="94"/>
    </row>
    <row r="18361" spans="2:2">
      <c r="B18361" s="94"/>
    </row>
    <row r="18362" spans="2:2">
      <c r="B18362" s="94"/>
    </row>
    <row r="18363" spans="2:2">
      <c r="B18363" s="94"/>
    </row>
    <row r="18364" spans="2:2">
      <c r="B18364" s="94"/>
    </row>
    <row r="18365" spans="2:2">
      <c r="B18365" s="94"/>
    </row>
    <row r="18366" spans="2:2">
      <c r="B18366" s="94"/>
    </row>
    <row r="18367" spans="2:2">
      <c r="B18367" s="94"/>
    </row>
    <row r="18368" spans="2:2">
      <c r="B18368" s="94"/>
    </row>
    <row r="18369" spans="2:2">
      <c r="B18369" s="94"/>
    </row>
    <row r="18370" spans="2:2">
      <c r="B18370" s="94"/>
    </row>
    <row r="18371" spans="2:2">
      <c r="B18371" s="94"/>
    </row>
    <row r="18372" spans="2:2">
      <c r="B18372" s="94"/>
    </row>
    <row r="18373" spans="2:2">
      <c r="B18373" s="94"/>
    </row>
    <row r="18374" spans="2:2">
      <c r="B18374" s="94"/>
    </row>
    <row r="18375" spans="2:2">
      <c r="B18375" s="94"/>
    </row>
    <row r="18376" spans="2:2">
      <c r="B18376" s="94"/>
    </row>
    <row r="18377" spans="2:2">
      <c r="B18377" s="94"/>
    </row>
    <row r="18378" spans="2:2">
      <c r="B18378" s="94"/>
    </row>
    <row r="18419" spans="2:2">
      <c r="B18419" s="94"/>
    </row>
    <row r="18420" spans="2:2">
      <c r="B18420" s="94"/>
    </row>
    <row r="18421" spans="2:2">
      <c r="B18421" s="94"/>
    </row>
    <row r="18422" spans="2:2">
      <c r="B18422" s="94"/>
    </row>
    <row r="18423" spans="2:2">
      <c r="B18423" s="94"/>
    </row>
    <row r="18424" spans="2:2">
      <c r="B18424" s="94"/>
    </row>
    <row r="18425" spans="2:2">
      <c r="B18425" s="94"/>
    </row>
    <row r="18426" spans="2:2">
      <c r="B18426" s="94"/>
    </row>
    <row r="18427" spans="2:2">
      <c r="B18427" s="94"/>
    </row>
    <row r="18428" spans="2:2">
      <c r="B18428" s="94"/>
    </row>
    <row r="18429" spans="2:2">
      <c r="B18429" s="94"/>
    </row>
    <row r="18430" spans="2:2">
      <c r="B18430" s="94"/>
    </row>
    <row r="18431" spans="2:2">
      <c r="B18431" s="94"/>
    </row>
    <row r="18432" spans="2:2">
      <c r="B18432" s="94"/>
    </row>
    <row r="18433" spans="2:2">
      <c r="B18433" s="94"/>
    </row>
    <row r="18434" spans="2:2">
      <c r="B18434" s="94"/>
    </row>
    <row r="18435" spans="2:2">
      <c r="B18435" s="94"/>
    </row>
    <row r="18436" spans="2:2">
      <c r="B18436" s="94"/>
    </row>
    <row r="18437" spans="2:2">
      <c r="B18437" s="94"/>
    </row>
    <row r="18438" spans="2:2">
      <c r="B18438" s="94"/>
    </row>
    <row r="18478" spans="2:2">
      <c r="B18478" s="94"/>
    </row>
    <row r="18479" spans="2:2">
      <c r="B18479" s="94"/>
    </row>
    <row r="18480" spans="2:2">
      <c r="B18480" s="94"/>
    </row>
    <row r="18481" spans="2:2">
      <c r="B18481" s="94"/>
    </row>
    <row r="18482" spans="2:2">
      <c r="B18482" s="94"/>
    </row>
    <row r="18483" spans="2:2">
      <c r="B18483" s="94"/>
    </row>
    <row r="18484" spans="2:2">
      <c r="B18484" s="94"/>
    </row>
    <row r="18485" spans="2:2">
      <c r="B18485" s="94"/>
    </row>
    <row r="18486" spans="2:2">
      <c r="B18486" s="94"/>
    </row>
    <row r="18487" spans="2:2">
      <c r="B18487" s="94"/>
    </row>
    <row r="18488" spans="2:2">
      <c r="B18488" s="94"/>
    </row>
    <row r="18489" spans="2:2">
      <c r="B18489" s="94"/>
    </row>
    <row r="18490" spans="2:2">
      <c r="B18490" s="94"/>
    </row>
    <row r="18491" spans="2:2">
      <c r="B18491" s="94"/>
    </row>
    <row r="18492" spans="2:2">
      <c r="B18492" s="94"/>
    </row>
    <row r="18493" spans="2:2">
      <c r="B18493" s="94"/>
    </row>
    <row r="18494" spans="2:2">
      <c r="B18494" s="94"/>
    </row>
    <row r="18495" spans="2:2">
      <c r="B18495" s="94"/>
    </row>
    <row r="18496" spans="2:2">
      <c r="B18496" s="94"/>
    </row>
    <row r="18497" spans="2:2">
      <c r="B18497" s="94"/>
    </row>
    <row r="18498" spans="2:2">
      <c r="B18498" s="94"/>
    </row>
    <row r="18499" spans="2:2">
      <c r="B18499" s="94"/>
    </row>
    <row r="18500" spans="2:2">
      <c r="B18500" s="94"/>
    </row>
    <row r="18501" spans="2:2">
      <c r="B18501" s="94"/>
    </row>
    <row r="18502" spans="2:2">
      <c r="B18502" s="94"/>
    </row>
    <row r="18503" spans="2:2">
      <c r="B18503" s="94"/>
    </row>
    <row r="18504" spans="2:2">
      <c r="B18504" s="94"/>
    </row>
    <row r="18505" spans="2:2">
      <c r="B18505" s="94"/>
    </row>
    <row r="18506" spans="2:2">
      <c r="B18506" s="94"/>
    </row>
    <row r="18507" spans="2:2">
      <c r="B18507" s="94"/>
    </row>
    <row r="18508" spans="2:2">
      <c r="B18508" s="94"/>
    </row>
    <row r="18509" spans="2:2">
      <c r="B18509" s="94"/>
    </row>
    <row r="18510" spans="2:2">
      <c r="B18510" s="94"/>
    </row>
    <row r="18511" spans="2:2">
      <c r="B18511" s="94"/>
    </row>
    <row r="18512" spans="2:2">
      <c r="B18512" s="94"/>
    </row>
    <row r="18513" spans="2:2">
      <c r="B18513" s="94"/>
    </row>
    <row r="18514" spans="2:2">
      <c r="B18514" s="94"/>
    </row>
    <row r="18515" spans="2:2">
      <c r="B18515" s="94"/>
    </row>
    <row r="18516" spans="2:2">
      <c r="B18516" s="94"/>
    </row>
    <row r="18517" spans="2:2">
      <c r="B18517" s="94"/>
    </row>
    <row r="18518" spans="2:2">
      <c r="B18518" s="94"/>
    </row>
    <row r="18539" spans="2:2">
      <c r="B18539" s="94"/>
    </row>
    <row r="18540" spans="2:2">
      <c r="B18540" s="94"/>
    </row>
    <row r="18541" spans="2:2">
      <c r="B18541" s="94"/>
    </row>
    <row r="18542" spans="2:2">
      <c r="B18542" s="94"/>
    </row>
    <row r="18543" spans="2:2">
      <c r="B18543" s="94"/>
    </row>
    <row r="18544" spans="2:2">
      <c r="B18544" s="94"/>
    </row>
    <row r="18545" spans="2:2">
      <c r="B18545" s="94"/>
    </row>
    <row r="18546" spans="2:2">
      <c r="B18546" s="94"/>
    </row>
    <row r="18547" spans="2:2">
      <c r="B18547" s="94"/>
    </row>
    <row r="18548" spans="2:2">
      <c r="B18548" s="94"/>
    </row>
    <row r="18549" spans="2:2">
      <c r="B18549" s="94"/>
    </row>
    <row r="18550" spans="2:2">
      <c r="B18550" s="94"/>
    </row>
    <row r="18551" spans="2:2">
      <c r="B18551" s="94"/>
    </row>
    <row r="18552" spans="2:2">
      <c r="B18552" s="94"/>
    </row>
    <row r="18553" spans="2:2">
      <c r="B18553" s="94"/>
    </row>
    <row r="18554" spans="2:2">
      <c r="B18554" s="94"/>
    </row>
    <row r="18555" spans="2:2">
      <c r="B18555" s="94"/>
    </row>
    <row r="18556" spans="2:2">
      <c r="B18556" s="94"/>
    </row>
    <row r="18557" spans="2:2">
      <c r="B18557" s="94"/>
    </row>
    <row r="18558" spans="2:2">
      <c r="B18558" s="94"/>
    </row>
    <row r="18559" spans="2:2">
      <c r="B18559" s="94"/>
    </row>
    <row r="18560" spans="2:2">
      <c r="B18560" s="94"/>
    </row>
    <row r="18561" spans="2:2">
      <c r="B18561" s="94"/>
    </row>
    <row r="18562" spans="2:2">
      <c r="B18562" s="94"/>
    </row>
    <row r="18563" spans="2:2">
      <c r="B18563" s="94"/>
    </row>
    <row r="18564" spans="2:2">
      <c r="B18564" s="94"/>
    </row>
    <row r="18565" spans="2:2">
      <c r="B18565" s="94"/>
    </row>
    <row r="18566" spans="2:2">
      <c r="B18566" s="94"/>
    </row>
    <row r="18567" spans="2:2">
      <c r="B18567" s="94"/>
    </row>
    <row r="18568" spans="2:2">
      <c r="B18568" s="94"/>
    </row>
    <row r="18569" spans="2:2">
      <c r="B18569" s="94"/>
    </row>
    <row r="18570" spans="2:2">
      <c r="B18570" s="94"/>
    </row>
    <row r="18571" spans="2:2">
      <c r="B18571" s="94"/>
    </row>
    <row r="18572" spans="2:2">
      <c r="B18572" s="94"/>
    </row>
    <row r="18573" spans="2:2">
      <c r="B18573" s="94"/>
    </row>
    <row r="18574" spans="2:2">
      <c r="B18574" s="94"/>
    </row>
    <row r="18575" spans="2:2">
      <c r="B18575" s="94"/>
    </row>
    <row r="18576" spans="2:2">
      <c r="B18576" s="94"/>
    </row>
    <row r="18577" spans="2:2">
      <c r="B18577" s="94"/>
    </row>
    <row r="18578" spans="2:2">
      <c r="B18578" s="94"/>
    </row>
    <row r="18579" spans="2:2">
      <c r="B18579" s="94"/>
    </row>
    <row r="18580" spans="2:2">
      <c r="B18580" s="94"/>
    </row>
    <row r="18581" spans="2:2">
      <c r="B18581" s="94"/>
    </row>
    <row r="18582" spans="2:2">
      <c r="B18582" s="94"/>
    </row>
    <row r="18583" spans="2:2">
      <c r="B18583" s="94"/>
    </row>
    <row r="18584" spans="2:2">
      <c r="B18584" s="94"/>
    </row>
    <row r="18585" spans="2:2">
      <c r="B18585" s="94"/>
    </row>
    <row r="18586" spans="2:2">
      <c r="B18586" s="94"/>
    </row>
    <row r="18587" spans="2:2">
      <c r="B18587" s="94"/>
    </row>
    <row r="18588" spans="2:2">
      <c r="B18588" s="94"/>
    </row>
    <row r="18589" spans="2:2">
      <c r="B18589" s="94"/>
    </row>
    <row r="18590" spans="2:2">
      <c r="B18590" s="94"/>
    </row>
    <row r="18591" spans="2:2">
      <c r="B18591" s="94"/>
    </row>
    <row r="18592" spans="2:2">
      <c r="B18592" s="94"/>
    </row>
    <row r="18599" spans="2:2">
      <c r="B18599" s="94"/>
    </row>
    <row r="18600" spans="2:2">
      <c r="B18600" s="94"/>
    </row>
    <row r="18601" spans="2:2">
      <c r="B18601" s="94"/>
    </row>
    <row r="18602" spans="2:2">
      <c r="B18602" s="94"/>
    </row>
    <row r="18603" spans="2:2">
      <c r="B18603" s="94"/>
    </row>
    <row r="18604" spans="2:2">
      <c r="B18604" s="94"/>
    </row>
    <row r="18605" spans="2:2">
      <c r="B18605" s="94"/>
    </row>
    <row r="18606" spans="2:2">
      <c r="B18606" s="94"/>
    </row>
    <row r="18607" spans="2:2">
      <c r="B18607" s="94"/>
    </row>
    <row r="18608" spans="2:2">
      <c r="B18608" s="94"/>
    </row>
    <row r="18609" spans="2:2">
      <c r="B18609" s="94"/>
    </row>
    <row r="18610" spans="2:2">
      <c r="B18610" s="94"/>
    </row>
    <row r="18611" spans="2:2">
      <c r="B18611" s="94"/>
    </row>
    <row r="18612" spans="2:2">
      <c r="B18612" s="94"/>
    </row>
    <row r="18613" spans="2:2">
      <c r="B18613" s="94"/>
    </row>
    <row r="18614" spans="2:2">
      <c r="B18614" s="94"/>
    </row>
    <row r="18615" spans="2:2">
      <c r="B18615" s="94"/>
    </row>
    <row r="18616" spans="2:2">
      <c r="B18616" s="94"/>
    </row>
    <row r="18617" spans="2:2">
      <c r="B18617" s="94"/>
    </row>
    <row r="18618" spans="2:2">
      <c r="B18618" s="94"/>
    </row>
    <row r="18651" spans="2:2">
      <c r="B18651" s="94"/>
    </row>
    <row r="18652" spans="2:2">
      <c r="B18652" s="94"/>
    </row>
    <row r="18653" spans="2:2">
      <c r="B18653" s="94"/>
    </row>
    <row r="18654" spans="2:2">
      <c r="B18654" s="94"/>
    </row>
    <row r="18655" spans="2:2">
      <c r="B18655" s="94"/>
    </row>
    <row r="18656" spans="2:2">
      <c r="B18656" s="94"/>
    </row>
    <row r="18657" spans="2:2">
      <c r="B18657" s="94"/>
    </row>
    <row r="18658" spans="2:2">
      <c r="B18658" s="94"/>
    </row>
    <row r="18699" spans="2:2">
      <c r="B18699" s="94"/>
    </row>
    <row r="18700" spans="2:2">
      <c r="B18700" s="94"/>
    </row>
    <row r="18701" spans="2:2">
      <c r="B18701" s="94"/>
    </row>
    <row r="18702" spans="2:2">
      <c r="B18702" s="94"/>
    </row>
    <row r="18703" spans="2:2">
      <c r="B18703" s="94"/>
    </row>
    <row r="18704" spans="2:2">
      <c r="B18704" s="94"/>
    </row>
    <row r="18705" spans="2:2">
      <c r="B18705" s="94"/>
    </row>
    <row r="18706" spans="2:2">
      <c r="B18706" s="94"/>
    </row>
    <row r="18707" spans="2:2">
      <c r="B18707" s="94"/>
    </row>
    <row r="18708" spans="2:2">
      <c r="B18708" s="94"/>
    </row>
    <row r="18709" spans="2:2">
      <c r="B18709" s="94"/>
    </row>
    <row r="18710" spans="2:2">
      <c r="B18710" s="94"/>
    </row>
    <row r="18711" spans="2:2">
      <c r="B18711" s="94"/>
    </row>
    <row r="18712" spans="2:2">
      <c r="B18712" s="94"/>
    </row>
    <row r="18713" spans="2:2">
      <c r="B18713" s="94"/>
    </row>
    <row r="18714" spans="2:2">
      <c r="B18714" s="94"/>
    </row>
    <row r="18715" spans="2:2">
      <c r="B18715" s="94"/>
    </row>
    <row r="18716" spans="2:2">
      <c r="B18716" s="94"/>
    </row>
    <row r="18717" spans="2:2">
      <c r="B18717" s="94"/>
    </row>
    <row r="18718" spans="2:2">
      <c r="B18718" s="94"/>
    </row>
    <row r="18719" spans="2:2">
      <c r="B18719" s="94"/>
    </row>
    <row r="18720" spans="2:2">
      <c r="B18720" s="94"/>
    </row>
    <row r="18721" spans="2:2">
      <c r="B18721" s="94"/>
    </row>
    <row r="18722" spans="2:2">
      <c r="B18722" s="94"/>
    </row>
    <row r="18723" spans="2:2">
      <c r="B18723" s="94"/>
    </row>
    <row r="18724" spans="2:2">
      <c r="B18724" s="94"/>
    </row>
    <row r="18725" spans="2:2">
      <c r="B18725" s="94"/>
    </row>
    <row r="18726" spans="2:2">
      <c r="B18726" s="94"/>
    </row>
    <row r="18727" spans="2:2">
      <c r="B18727" s="94"/>
    </row>
    <row r="18728" spans="2:2">
      <c r="B18728" s="94"/>
    </row>
    <row r="18729" spans="2:2">
      <c r="B18729" s="94"/>
    </row>
    <row r="18730" spans="2:2">
      <c r="B18730" s="94"/>
    </row>
    <row r="18731" spans="2:2">
      <c r="B18731" s="94"/>
    </row>
    <row r="18732" spans="2:2">
      <c r="B18732" s="94"/>
    </row>
    <row r="18733" spans="2:2">
      <c r="B18733" s="94"/>
    </row>
    <row r="18734" spans="2:2">
      <c r="B18734" s="94"/>
    </row>
    <row r="18735" spans="2:2">
      <c r="B18735" s="94"/>
    </row>
    <row r="18736" spans="2:2">
      <c r="B18736" s="94"/>
    </row>
    <row r="18737" spans="2:2">
      <c r="B18737" s="94"/>
    </row>
    <row r="18738" spans="2:2">
      <c r="B18738" s="94"/>
    </row>
    <row r="18739" spans="2:2">
      <c r="B18739" s="94"/>
    </row>
    <row r="18740" spans="2:2">
      <c r="B18740" s="94"/>
    </row>
    <row r="18741" spans="2:2">
      <c r="B18741" s="94"/>
    </row>
    <row r="18742" spans="2:2">
      <c r="B18742" s="94"/>
    </row>
    <row r="18743" spans="2:2">
      <c r="B18743" s="94"/>
    </row>
    <row r="18744" spans="2:2">
      <c r="B18744" s="94"/>
    </row>
    <row r="18745" spans="2:2">
      <c r="B18745" s="94"/>
    </row>
    <row r="18746" spans="2:2">
      <c r="B18746" s="94"/>
    </row>
    <row r="18747" spans="2:2">
      <c r="B18747" s="94"/>
    </row>
    <row r="18748" spans="2:2">
      <c r="B18748" s="94"/>
    </row>
    <row r="18749" spans="2:2">
      <c r="B18749" s="94"/>
    </row>
    <row r="18750" spans="2:2">
      <c r="B18750" s="94"/>
    </row>
    <row r="18751" spans="2:2">
      <c r="B18751" s="94"/>
    </row>
    <row r="18752" spans="2:2">
      <c r="B18752" s="94"/>
    </row>
    <row r="18753" spans="2:2">
      <c r="B18753" s="94"/>
    </row>
    <row r="18754" spans="2:2">
      <c r="B18754" s="94"/>
    </row>
    <row r="18755" spans="2:2">
      <c r="B18755" s="94"/>
    </row>
    <row r="18756" spans="2:2">
      <c r="B18756" s="94"/>
    </row>
    <row r="18757" spans="2:2">
      <c r="B18757" s="94"/>
    </row>
    <row r="18758" spans="2:2">
      <c r="B18758" s="94"/>
    </row>
    <row r="18779" spans="2:2">
      <c r="B18779" s="94"/>
    </row>
    <row r="18780" spans="2:2">
      <c r="B18780" s="94"/>
    </row>
    <row r="18781" spans="2:2">
      <c r="B18781" s="94"/>
    </row>
    <row r="18782" spans="2:2">
      <c r="B18782" s="94"/>
    </row>
    <row r="18783" spans="2:2">
      <c r="B18783" s="94"/>
    </row>
    <row r="18784" spans="2:2">
      <c r="B18784" s="94"/>
    </row>
    <row r="18785" spans="2:2">
      <c r="B18785" s="94"/>
    </row>
    <row r="18786" spans="2:2">
      <c r="B18786" s="94"/>
    </row>
    <row r="18787" spans="2:2">
      <c r="B18787" s="94"/>
    </row>
    <row r="18788" spans="2:2">
      <c r="B18788" s="94"/>
    </row>
    <row r="18789" spans="2:2">
      <c r="B18789" s="94"/>
    </row>
    <row r="18790" spans="2:2">
      <c r="B18790" s="94"/>
    </row>
    <row r="18791" spans="2:2">
      <c r="B18791" s="94"/>
    </row>
    <row r="18792" spans="2:2">
      <c r="B18792" s="94"/>
    </row>
    <row r="18793" spans="2:2">
      <c r="B18793" s="94"/>
    </row>
    <row r="18794" spans="2:2">
      <c r="B18794" s="94"/>
    </row>
    <row r="18795" spans="2:2">
      <c r="B18795" s="94"/>
    </row>
    <row r="18796" spans="2:2">
      <c r="B18796" s="94"/>
    </row>
    <row r="18797" spans="2:2">
      <c r="B18797" s="94"/>
    </row>
    <row r="18798" spans="2:2">
      <c r="B18798" s="94"/>
    </row>
    <row r="18815" spans="2:2">
      <c r="B18815" s="94"/>
    </row>
    <row r="18816" spans="2:2">
      <c r="B18816" s="94"/>
    </row>
    <row r="18817" spans="2:2">
      <c r="B18817" s="94"/>
    </row>
    <row r="18818" spans="2:2">
      <c r="B18818" s="94"/>
    </row>
    <row r="18819" spans="2:2">
      <c r="B18819" s="94"/>
    </row>
    <row r="18820" spans="2:2">
      <c r="B18820" s="94"/>
    </row>
    <row r="18821" spans="2:2">
      <c r="B18821" s="94"/>
    </row>
    <row r="18822" spans="2:2">
      <c r="B18822" s="94"/>
    </row>
    <row r="18823" spans="2:2">
      <c r="B18823" s="94"/>
    </row>
    <row r="18824" spans="2:2">
      <c r="B18824" s="94"/>
    </row>
    <row r="18825" spans="2:2">
      <c r="B18825" s="94"/>
    </row>
    <row r="18826" spans="2:2">
      <c r="B18826" s="94"/>
    </row>
    <row r="18827" spans="2:2">
      <c r="B18827" s="94"/>
    </row>
    <row r="18828" spans="2:2">
      <c r="B18828" s="94"/>
    </row>
    <row r="18829" spans="2:2">
      <c r="B18829" s="94"/>
    </row>
    <row r="18830" spans="2:2">
      <c r="B18830" s="94"/>
    </row>
    <row r="18831" spans="2:2">
      <c r="B18831" s="94"/>
    </row>
    <row r="18832" spans="2:2">
      <c r="B18832" s="94"/>
    </row>
    <row r="18833" spans="2:2">
      <c r="B18833" s="94"/>
    </row>
    <row r="18834" spans="2:2">
      <c r="B18834" s="94"/>
    </row>
    <row r="18835" spans="2:2">
      <c r="B18835" s="94"/>
    </row>
    <row r="18836" spans="2:2">
      <c r="B18836" s="94"/>
    </row>
    <row r="18837" spans="2:2">
      <c r="B18837" s="94"/>
    </row>
    <row r="18838" spans="2:2">
      <c r="B18838" s="94"/>
    </row>
    <row r="18839" spans="2:2">
      <c r="B18839" s="94"/>
    </row>
    <row r="18840" spans="2:2">
      <c r="B18840" s="94"/>
    </row>
    <row r="18841" spans="2:2">
      <c r="B18841" s="94"/>
    </row>
    <row r="18842" spans="2:2">
      <c r="B18842" s="94"/>
    </row>
    <row r="18843" spans="2:2">
      <c r="B18843" s="94"/>
    </row>
    <row r="18844" spans="2:2">
      <c r="B18844" s="94"/>
    </row>
    <row r="18845" spans="2:2">
      <c r="B18845" s="94"/>
    </row>
    <row r="18846" spans="2:2">
      <c r="B18846" s="94"/>
    </row>
    <row r="18847" spans="2:2">
      <c r="B18847" s="94"/>
    </row>
    <row r="18848" spans="2:2">
      <c r="B18848" s="94"/>
    </row>
    <row r="18849" spans="2:2">
      <c r="B18849" s="94"/>
    </row>
    <row r="18850" spans="2:2">
      <c r="B18850" s="94"/>
    </row>
    <row r="18851" spans="2:2">
      <c r="B18851" s="94"/>
    </row>
    <row r="18852" spans="2:2">
      <c r="B18852" s="94"/>
    </row>
    <row r="18853" spans="2:2">
      <c r="B18853" s="94"/>
    </row>
    <row r="18854" spans="2:2">
      <c r="B18854" s="94"/>
    </row>
    <row r="18855" spans="2:2">
      <c r="B18855" s="94"/>
    </row>
    <row r="18856" spans="2:2">
      <c r="B18856" s="94"/>
    </row>
    <row r="18857" spans="2:2">
      <c r="B18857" s="94"/>
    </row>
    <row r="18858" spans="2:2">
      <c r="B18858" s="94"/>
    </row>
    <row r="18859" spans="2:2">
      <c r="B18859" s="94"/>
    </row>
    <row r="18900" spans="2:2">
      <c r="B18900" s="94"/>
    </row>
    <row r="18901" spans="2:2">
      <c r="B18901" s="94"/>
    </row>
    <row r="18902" spans="2:2">
      <c r="B18902" s="94"/>
    </row>
    <row r="18903" spans="2:2">
      <c r="B18903" s="94"/>
    </row>
    <row r="18904" spans="2:2">
      <c r="B18904" s="94"/>
    </row>
    <row r="18905" spans="2:2">
      <c r="B18905" s="94"/>
    </row>
    <row r="18906" spans="2:2">
      <c r="B18906" s="94"/>
    </row>
    <row r="18907" spans="2:2">
      <c r="B18907" s="94"/>
    </row>
    <row r="18908" spans="2:2">
      <c r="B18908" s="94"/>
    </row>
    <row r="18909" spans="2:2">
      <c r="B18909" s="94"/>
    </row>
    <row r="18910" spans="2:2">
      <c r="B18910" s="94"/>
    </row>
    <row r="18911" spans="2:2">
      <c r="B18911" s="94"/>
    </row>
    <row r="18912" spans="2:2">
      <c r="B18912" s="94"/>
    </row>
    <row r="18913" spans="2:2">
      <c r="B18913" s="94"/>
    </row>
    <row r="18914" spans="2:2">
      <c r="B18914" s="94"/>
    </row>
    <row r="18915" spans="2:2">
      <c r="B18915" s="94"/>
    </row>
    <row r="18916" spans="2:2">
      <c r="B18916" s="94"/>
    </row>
    <row r="18917" spans="2:2">
      <c r="B18917" s="94"/>
    </row>
    <row r="18918" spans="2:2">
      <c r="B18918" s="94"/>
    </row>
    <row r="18919" spans="2:2">
      <c r="B18919" s="94"/>
    </row>
    <row r="18920" spans="2:2">
      <c r="B18920" s="94"/>
    </row>
    <row r="18921" spans="2:2">
      <c r="B18921" s="94"/>
    </row>
    <row r="18922" spans="2:2">
      <c r="B18922" s="94"/>
    </row>
    <row r="18923" spans="2:2">
      <c r="B18923" s="94"/>
    </row>
    <row r="18924" spans="2:2">
      <c r="B18924" s="94"/>
    </row>
    <row r="18925" spans="2:2">
      <c r="B18925" s="94"/>
    </row>
    <row r="18926" spans="2:2">
      <c r="B18926" s="94"/>
    </row>
    <row r="18927" spans="2:2">
      <c r="B18927" s="94"/>
    </row>
    <row r="18928" spans="2:2">
      <c r="B18928" s="94"/>
    </row>
    <row r="18929" spans="2:2">
      <c r="B18929" s="94"/>
    </row>
    <row r="18930" spans="2:2">
      <c r="B18930" s="94"/>
    </row>
    <row r="18931" spans="2:2">
      <c r="B18931" s="94"/>
    </row>
    <row r="18932" spans="2:2">
      <c r="B18932" s="94"/>
    </row>
    <row r="18933" spans="2:2">
      <c r="B18933" s="94"/>
    </row>
    <row r="18934" spans="2:2">
      <c r="B18934" s="94"/>
    </row>
    <row r="18935" spans="2:2">
      <c r="B18935" s="94"/>
    </row>
    <row r="18936" spans="2:2">
      <c r="B18936" s="94"/>
    </row>
    <row r="18937" spans="2:2">
      <c r="B18937" s="94"/>
    </row>
    <row r="18938" spans="2:2">
      <c r="B18938" s="94"/>
    </row>
    <row r="18939" spans="2:2">
      <c r="B18939" s="94"/>
    </row>
    <row r="18940" spans="2:2">
      <c r="B18940" s="94"/>
    </row>
    <row r="18941" spans="2:2">
      <c r="B18941" s="94"/>
    </row>
    <row r="18942" spans="2:2">
      <c r="B18942" s="94"/>
    </row>
    <row r="18943" spans="2:2">
      <c r="B18943" s="94"/>
    </row>
    <row r="18944" spans="2:2">
      <c r="B18944" s="94"/>
    </row>
    <row r="18951" spans="2:2">
      <c r="B18951" s="94"/>
    </row>
    <row r="18952" spans="2:2">
      <c r="B18952" s="94"/>
    </row>
    <row r="18953" spans="2:2">
      <c r="B18953" s="94"/>
    </row>
    <row r="18954" spans="2:2">
      <c r="B18954" s="94"/>
    </row>
    <row r="18955" spans="2:2">
      <c r="B18955" s="94"/>
    </row>
    <row r="18956" spans="2:2">
      <c r="B18956" s="94"/>
    </row>
    <row r="18957" spans="2:2">
      <c r="B18957" s="94"/>
    </row>
    <row r="18958" spans="2:2">
      <c r="B18958" s="94"/>
    </row>
    <row r="18959" spans="2:2">
      <c r="B18959" s="94"/>
    </row>
    <row r="18980" spans="2:2">
      <c r="B18980" s="94"/>
    </row>
    <row r="18981" spans="2:2">
      <c r="B18981" s="94"/>
    </row>
    <row r="18982" spans="2:2">
      <c r="B18982" s="94"/>
    </row>
    <row r="18983" spans="2:2">
      <c r="B18983" s="94"/>
    </row>
    <row r="18984" spans="2:2">
      <c r="B18984" s="94"/>
    </row>
    <row r="18985" spans="2:2">
      <c r="B18985" s="94"/>
    </row>
    <row r="18986" spans="2:2">
      <c r="B18986" s="94"/>
    </row>
    <row r="18987" spans="2:2">
      <c r="B18987" s="94"/>
    </row>
    <row r="18988" spans="2:2">
      <c r="B18988" s="94"/>
    </row>
    <row r="18989" spans="2:2">
      <c r="B18989" s="94"/>
    </row>
    <row r="18990" spans="2:2">
      <c r="B18990" s="94"/>
    </row>
    <row r="18991" spans="2:2">
      <c r="B18991" s="94"/>
    </row>
    <row r="18992" spans="2:2">
      <c r="B18992" s="94"/>
    </row>
    <row r="18993" spans="2:2">
      <c r="B18993" s="94"/>
    </row>
    <row r="18994" spans="2:2">
      <c r="B18994" s="94"/>
    </row>
    <row r="18995" spans="2:2">
      <c r="B18995" s="94"/>
    </row>
    <row r="18996" spans="2:2">
      <c r="B18996" s="94"/>
    </row>
    <row r="19000" spans="2:2">
      <c r="B19000" s="94"/>
    </row>
    <row r="19001" spans="2:2">
      <c r="B19001" s="94"/>
    </row>
    <row r="19002" spans="2:2">
      <c r="B19002" s="94"/>
    </row>
    <row r="19003" spans="2:2">
      <c r="B19003" s="94"/>
    </row>
    <row r="19004" spans="2:2">
      <c r="B19004" s="94"/>
    </row>
    <row r="19005" spans="2:2">
      <c r="B19005" s="94"/>
    </row>
    <row r="19006" spans="2:2">
      <c r="B19006" s="94"/>
    </row>
    <row r="19007" spans="2:2">
      <c r="B19007" s="94"/>
    </row>
    <row r="19008" spans="2:2">
      <c r="B19008" s="94"/>
    </row>
    <row r="19009" spans="2:2">
      <c r="B19009" s="94"/>
    </row>
    <row r="19010" spans="2:2">
      <c r="B19010" s="94"/>
    </row>
    <row r="19011" spans="2:2">
      <c r="B19011" s="94"/>
    </row>
    <row r="19012" spans="2:2">
      <c r="B19012" s="94"/>
    </row>
    <row r="19013" spans="2:2">
      <c r="B19013" s="94"/>
    </row>
    <row r="19014" spans="2:2">
      <c r="B19014" s="94"/>
    </row>
    <row r="19015" spans="2:2">
      <c r="B19015" s="94"/>
    </row>
    <row r="19016" spans="2:2">
      <c r="B19016" s="94"/>
    </row>
    <row r="19017" spans="2:2">
      <c r="B19017" s="94"/>
    </row>
    <row r="19018" spans="2:2">
      <c r="B19018" s="94"/>
    </row>
    <row r="19019" spans="2:2">
      <c r="B19019" s="94"/>
    </row>
    <row r="19020" spans="2:2">
      <c r="B19020" s="94"/>
    </row>
    <row r="19061" spans="2:2">
      <c r="B19061" s="94"/>
    </row>
    <row r="19062" spans="2:2">
      <c r="B19062" s="94"/>
    </row>
    <row r="19063" spans="2:2">
      <c r="B19063" s="94"/>
    </row>
    <row r="19064" spans="2:2">
      <c r="B19064" s="94"/>
    </row>
    <row r="19065" spans="2:2">
      <c r="B19065" s="94"/>
    </row>
    <row r="19066" spans="2:2">
      <c r="B19066" s="94"/>
    </row>
    <row r="19067" spans="2:2">
      <c r="B19067" s="94"/>
    </row>
    <row r="19068" spans="2:2">
      <c r="B19068" s="94"/>
    </row>
    <row r="19069" spans="2:2">
      <c r="B19069" s="94"/>
    </row>
    <row r="19070" spans="2:2">
      <c r="B19070" s="94"/>
    </row>
    <row r="19071" spans="2:2">
      <c r="B19071" s="94"/>
    </row>
    <row r="19072" spans="2:2">
      <c r="B19072" s="94"/>
    </row>
    <row r="19073" spans="2:2">
      <c r="B19073" s="94"/>
    </row>
    <row r="19074" spans="2:2">
      <c r="B19074" s="94"/>
    </row>
    <row r="19075" spans="2:2">
      <c r="B19075" s="94"/>
    </row>
    <row r="19076" spans="2:2">
      <c r="B19076" s="94"/>
    </row>
    <row r="19077" spans="2:2">
      <c r="B19077" s="94"/>
    </row>
    <row r="19078" spans="2:2">
      <c r="B19078" s="94"/>
    </row>
    <row r="19079" spans="2:2">
      <c r="B19079" s="94"/>
    </row>
    <row r="19080" spans="2:2">
      <c r="B19080" s="94"/>
    </row>
    <row r="19081" spans="2:2">
      <c r="B19081" s="94"/>
    </row>
    <row r="19082" spans="2:2">
      <c r="B19082" s="94"/>
    </row>
    <row r="19083" spans="2:2">
      <c r="B19083" s="94"/>
    </row>
    <row r="19084" spans="2:2">
      <c r="B19084" s="94"/>
    </row>
    <row r="19085" spans="2:2">
      <c r="B19085" s="94"/>
    </row>
    <row r="19086" spans="2:2">
      <c r="B19086" s="94"/>
    </row>
    <row r="19087" spans="2:2">
      <c r="B19087" s="94"/>
    </row>
    <row r="19088" spans="2:2">
      <c r="B19088" s="94"/>
    </row>
    <row r="19089" spans="2:2">
      <c r="B19089" s="94"/>
    </row>
    <row r="19090" spans="2:2">
      <c r="B19090" s="94"/>
    </row>
    <row r="19091" spans="2:2">
      <c r="B19091" s="94"/>
    </row>
    <row r="19092" spans="2:2">
      <c r="B19092" s="94"/>
    </row>
    <row r="19093" spans="2:2">
      <c r="B19093" s="94"/>
    </row>
    <row r="19094" spans="2:2">
      <c r="B19094" s="94"/>
    </row>
    <row r="19095" spans="2:2">
      <c r="B19095" s="94"/>
    </row>
    <row r="19096" spans="2:2">
      <c r="B19096" s="94"/>
    </row>
    <row r="19097" spans="2:2">
      <c r="B19097" s="94"/>
    </row>
    <row r="19098" spans="2:2">
      <c r="B19098" s="94"/>
    </row>
    <row r="19099" spans="2:2">
      <c r="B19099" s="94"/>
    </row>
    <row r="19100" spans="2:2">
      <c r="B19100" s="94"/>
    </row>
    <row r="19141" spans="2:2">
      <c r="B19141" s="94"/>
    </row>
    <row r="19142" spans="2:2">
      <c r="B19142" s="94"/>
    </row>
    <row r="19143" spans="2:2">
      <c r="B19143" s="94"/>
    </row>
    <row r="19144" spans="2:2">
      <c r="B19144" s="94"/>
    </row>
    <row r="19145" spans="2:2">
      <c r="B19145" s="94"/>
    </row>
    <row r="19146" spans="2:2">
      <c r="B19146" s="94"/>
    </row>
    <row r="19147" spans="2:2">
      <c r="B19147" s="94"/>
    </row>
    <row r="19148" spans="2:2">
      <c r="B19148" s="94"/>
    </row>
    <row r="19149" spans="2:2">
      <c r="B19149" s="94"/>
    </row>
    <row r="19150" spans="2:2">
      <c r="B19150" s="94"/>
    </row>
    <row r="19151" spans="2:2">
      <c r="B19151" s="94"/>
    </row>
    <row r="19152" spans="2:2">
      <c r="B19152" s="94"/>
    </row>
    <row r="19153" spans="2:2">
      <c r="B19153" s="94"/>
    </row>
    <row r="19154" spans="2:2">
      <c r="B19154" s="94"/>
    </row>
    <row r="19155" spans="2:2">
      <c r="B19155" s="94"/>
    </row>
    <row r="19156" spans="2:2">
      <c r="B19156" s="94"/>
    </row>
    <row r="19157" spans="2:2">
      <c r="B19157" s="94"/>
    </row>
    <row r="19158" spans="2:2">
      <c r="B19158" s="94"/>
    </row>
    <row r="19159" spans="2:2">
      <c r="B19159" s="94"/>
    </row>
    <row r="19160" spans="2:2">
      <c r="B19160" s="94"/>
    </row>
    <row r="19181" spans="2:2">
      <c r="B19181" s="94"/>
    </row>
    <row r="19182" spans="2:2">
      <c r="B19182" s="94"/>
    </row>
    <row r="19183" spans="2:2">
      <c r="B19183" s="94"/>
    </row>
    <row r="19184" spans="2:2">
      <c r="B19184" s="94"/>
    </row>
    <row r="19185" spans="2:2">
      <c r="B19185" s="94"/>
    </row>
    <row r="19186" spans="2:2">
      <c r="B19186" s="94"/>
    </row>
    <row r="19187" spans="2:2">
      <c r="B19187" s="94"/>
    </row>
    <row r="19188" spans="2:2">
      <c r="B19188" s="94"/>
    </row>
    <row r="19189" spans="2:2">
      <c r="B19189" s="94"/>
    </row>
    <row r="19190" spans="2:2">
      <c r="B19190" s="94"/>
    </row>
    <row r="19191" spans="2:2">
      <c r="B19191" s="94"/>
    </row>
    <row r="19192" spans="2:2">
      <c r="B19192" s="94"/>
    </row>
    <row r="19193" spans="2:2">
      <c r="B19193" s="94"/>
    </row>
    <row r="19194" spans="2:2">
      <c r="B19194" s="94"/>
    </row>
    <row r="19195" spans="2:2">
      <c r="B19195" s="94"/>
    </row>
    <row r="19196" spans="2:2">
      <c r="B19196" s="94"/>
    </row>
    <row r="19197" spans="2:2">
      <c r="B19197" s="94"/>
    </row>
    <row r="19198" spans="2:2">
      <c r="B19198" s="94"/>
    </row>
    <row r="19199" spans="2:2">
      <c r="B19199" s="94"/>
    </row>
    <row r="19200" spans="2:2">
      <c r="B19200" s="94"/>
    </row>
    <row r="19201" spans="2:2">
      <c r="B19201" s="94"/>
    </row>
    <row r="19202" spans="2:2">
      <c r="B19202" s="94"/>
    </row>
    <row r="19203" spans="2:2">
      <c r="B19203" s="94"/>
    </row>
    <row r="19204" spans="2:2">
      <c r="B19204" s="94"/>
    </row>
    <row r="19205" spans="2:2">
      <c r="B19205" s="94"/>
    </row>
    <row r="19206" spans="2:2">
      <c r="B19206" s="94"/>
    </row>
    <row r="19207" spans="2:2">
      <c r="B19207" s="94"/>
    </row>
    <row r="19208" spans="2:2">
      <c r="B19208" s="94"/>
    </row>
    <row r="19209" spans="2:2">
      <c r="B19209" s="94"/>
    </row>
    <row r="19210" spans="2:2">
      <c r="B19210" s="94"/>
    </row>
    <row r="19211" spans="2:2">
      <c r="B19211" s="94"/>
    </row>
    <row r="19212" spans="2:2">
      <c r="B19212" s="94"/>
    </row>
    <row r="19213" spans="2:2">
      <c r="B19213" s="94"/>
    </row>
    <row r="19214" spans="2:2">
      <c r="B19214" s="94"/>
    </row>
    <row r="19215" spans="2:2">
      <c r="B19215" s="94"/>
    </row>
    <row r="19216" spans="2:2">
      <c r="B19216" s="94"/>
    </row>
    <row r="19217" spans="2:2">
      <c r="B19217" s="94"/>
    </row>
    <row r="19218" spans="2:2">
      <c r="B19218" s="94"/>
    </row>
    <row r="19219" spans="2:2">
      <c r="B19219" s="94"/>
    </row>
    <row r="19220" spans="2:2">
      <c r="B19220" s="94"/>
    </row>
    <row r="19237" spans="2:2">
      <c r="B19237" s="94"/>
    </row>
    <row r="19238" spans="2:2">
      <c r="B19238" s="94"/>
    </row>
    <row r="19239" spans="2:2">
      <c r="B19239" s="94"/>
    </row>
    <row r="19240" spans="2:2">
      <c r="B19240" s="94"/>
    </row>
    <row r="19241" spans="2:2">
      <c r="B19241" s="94"/>
    </row>
    <row r="19242" spans="2:2">
      <c r="B19242" s="94"/>
    </row>
    <row r="19243" spans="2:2">
      <c r="B19243" s="94"/>
    </row>
    <row r="19244" spans="2:2">
      <c r="B19244" s="94"/>
    </row>
    <row r="19245" spans="2:2">
      <c r="B19245" s="94"/>
    </row>
    <row r="19246" spans="2:2">
      <c r="B19246" s="94"/>
    </row>
    <row r="19247" spans="2:2">
      <c r="B19247" s="94"/>
    </row>
    <row r="19248" spans="2:2">
      <c r="B19248" s="94"/>
    </row>
    <row r="19249" spans="2:2">
      <c r="B19249" s="94"/>
    </row>
    <row r="19250" spans="2:2">
      <c r="B19250" s="94"/>
    </row>
    <row r="19251" spans="2:2">
      <c r="B19251" s="94"/>
    </row>
    <row r="19252" spans="2:2">
      <c r="B19252" s="94"/>
    </row>
    <row r="19253" spans="2:2">
      <c r="B19253" s="94"/>
    </row>
    <row r="19254" spans="2:2">
      <c r="B19254" s="94"/>
    </row>
    <row r="19255" spans="2:2">
      <c r="B19255" s="94"/>
    </row>
    <row r="19256" spans="2:2">
      <c r="B19256" s="94"/>
    </row>
    <row r="19257" spans="2:2">
      <c r="B19257" s="94"/>
    </row>
    <row r="19258" spans="2:2">
      <c r="B19258" s="94"/>
    </row>
    <row r="19259" spans="2:2">
      <c r="B19259" s="94"/>
    </row>
    <row r="19260" spans="2:2">
      <c r="B19260" s="94"/>
    </row>
    <row r="19261" spans="2:2">
      <c r="B19261" s="94"/>
    </row>
    <row r="19302" spans="2:2">
      <c r="B19302" s="94"/>
    </row>
    <row r="19303" spans="2:2">
      <c r="B19303" s="94"/>
    </row>
    <row r="19304" spans="2:2">
      <c r="B19304" s="94"/>
    </row>
    <row r="19305" spans="2:2">
      <c r="B19305" s="94"/>
    </row>
    <row r="19306" spans="2:2">
      <c r="B19306" s="94"/>
    </row>
    <row r="19307" spans="2:2">
      <c r="B19307" s="94"/>
    </row>
    <row r="19308" spans="2:2">
      <c r="B19308" s="94"/>
    </row>
    <row r="19321" spans="2:2">
      <c r="B19321" s="94"/>
    </row>
    <row r="19322" spans="2:2">
      <c r="B19322" s="94"/>
    </row>
    <row r="19323" spans="2:2">
      <c r="B19323" s="94"/>
    </row>
    <row r="19324" spans="2:2">
      <c r="B19324" s="94"/>
    </row>
    <row r="19325" spans="2:2">
      <c r="B19325" s="94"/>
    </row>
    <row r="19326" spans="2:2">
      <c r="B19326" s="94"/>
    </row>
    <row r="19327" spans="2:2">
      <c r="B19327" s="94"/>
    </row>
    <row r="19328" spans="2:2">
      <c r="B19328" s="94"/>
    </row>
    <row r="19329" spans="2:2">
      <c r="B19329" s="94"/>
    </row>
    <row r="19330" spans="2:2">
      <c r="B19330" s="94"/>
    </row>
    <row r="19331" spans="2:2">
      <c r="B19331" s="94"/>
    </row>
    <row r="19332" spans="2:2">
      <c r="B19332" s="94"/>
    </row>
    <row r="19333" spans="2:2">
      <c r="B19333" s="94"/>
    </row>
    <row r="19334" spans="2:2">
      <c r="B19334" s="94"/>
    </row>
    <row r="19335" spans="2:2">
      <c r="B19335" s="94"/>
    </row>
    <row r="19336" spans="2:2">
      <c r="B19336" s="94"/>
    </row>
    <row r="19337" spans="2:2">
      <c r="B19337" s="94"/>
    </row>
    <row r="19338" spans="2:2">
      <c r="B19338" s="94"/>
    </row>
    <row r="19339" spans="2:2">
      <c r="B19339" s="94"/>
    </row>
    <row r="19340" spans="2:2">
      <c r="B19340" s="94"/>
    </row>
    <row r="19361" spans="2:2">
      <c r="B19361" s="94"/>
    </row>
    <row r="19362" spans="2:2">
      <c r="B19362" s="94"/>
    </row>
    <row r="19363" spans="2:2">
      <c r="B19363" s="94"/>
    </row>
    <row r="19364" spans="2:2">
      <c r="B19364" s="94"/>
    </row>
    <row r="19365" spans="2:2">
      <c r="B19365" s="94"/>
    </row>
    <row r="19366" spans="2:2">
      <c r="B19366" s="94"/>
    </row>
    <row r="19367" spans="2:2">
      <c r="B19367" s="94"/>
    </row>
    <row r="19368" spans="2:2">
      <c r="B19368" s="94"/>
    </row>
    <row r="19369" spans="2:2">
      <c r="B19369" s="94"/>
    </row>
    <row r="19370" spans="2:2">
      <c r="B19370" s="94"/>
    </row>
    <row r="19371" spans="2:2">
      <c r="B19371" s="94"/>
    </row>
    <row r="19372" spans="2:2">
      <c r="B19372" s="94"/>
    </row>
    <row r="19373" spans="2:2">
      <c r="B19373" s="94"/>
    </row>
    <row r="19374" spans="2:2">
      <c r="B19374" s="94"/>
    </row>
    <row r="19375" spans="2:2">
      <c r="B19375" s="94"/>
    </row>
    <row r="19376" spans="2:2">
      <c r="B19376" s="94"/>
    </row>
    <row r="19377" spans="2:2">
      <c r="B19377" s="94"/>
    </row>
    <row r="19378" spans="2:2">
      <c r="B19378" s="94"/>
    </row>
    <row r="19379" spans="2:2">
      <c r="B19379" s="94"/>
    </row>
    <row r="19380" spans="2:2">
      <c r="B19380" s="94"/>
    </row>
    <row r="19401" spans="2:2">
      <c r="B19401" s="94"/>
    </row>
    <row r="19402" spans="2:2">
      <c r="B19402" s="94"/>
    </row>
    <row r="19403" spans="2:2">
      <c r="B19403" s="94"/>
    </row>
    <row r="19404" spans="2:2">
      <c r="B19404" s="94"/>
    </row>
    <row r="19405" spans="2:2">
      <c r="B19405" s="94"/>
    </row>
    <row r="19406" spans="2:2">
      <c r="B19406" s="94"/>
    </row>
    <row r="19407" spans="2:2">
      <c r="B19407" s="94"/>
    </row>
    <row r="19408" spans="2:2">
      <c r="B19408" s="94"/>
    </row>
    <row r="19409" spans="2:2">
      <c r="B19409" s="94"/>
    </row>
    <row r="19410" spans="2:2">
      <c r="B19410" s="94"/>
    </row>
    <row r="19411" spans="2:2">
      <c r="B19411" s="94"/>
    </row>
    <row r="19412" spans="2:2">
      <c r="B19412" s="94"/>
    </row>
    <row r="19413" spans="2:2">
      <c r="B19413" s="94"/>
    </row>
    <row r="19414" spans="2:2">
      <c r="B19414" s="94"/>
    </row>
    <row r="19415" spans="2:2">
      <c r="B19415" s="94"/>
    </row>
    <row r="19416" spans="2:2">
      <c r="B19416" s="94"/>
    </row>
    <row r="19417" spans="2:2">
      <c r="B19417" s="94"/>
    </row>
    <row r="19418" spans="2:2">
      <c r="B19418" s="94"/>
    </row>
    <row r="19419" spans="2:2">
      <c r="B19419" s="94"/>
    </row>
    <row r="19420" spans="2:2">
      <c r="B19420" s="94"/>
    </row>
    <row r="19461" spans="2:2">
      <c r="B19461" s="94"/>
    </row>
    <row r="19462" spans="2:2">
      <c r="B19462" s="94"/>
    </row>
    <row r="19463" spans="2:2">
      <c r="B19463" s="94"/>
    </row>
    <row r="19464" spans="2:2">
      <c r="B19464" s="94"/>
    </row>
    <row r="19465" spans="2:2">
      <c r="B19465" s="94"/>
    </row>
    <row r="19466" spans="2:2">
      <c r="B19466" s="94"/>
    </row>
    <row r="19467" spans="2:2">
      <c r="B19467" s="94"/>
    </row>
    <row r="19468" spans="2:2">
      <c r="B19468" s="94"/>
    </row>
    <row r="19469" spans="2:2">
      <c r="B19469" s="94"/>
    </row>
    <row r="19470" spans="2:2">
      <c r="B19470" s="94"/>
    </row>
    <row r="19471" spans="2:2">
      <c r="B19471" s="94"/>
    </row>
    <row r="19472" spans="2:2">
      <c r="B19472" s="94"/>
    </row>
    <row r="19473" spans="2:2">
      <c r="B19473" s="94"/>
    </row>
    <row r="19474" spans="2:2">
      <c r="B19474" s="94"/>
    </row>
    <row r="19475" spans="2:2">
      <c r="B19475" s="94"/>
    </row>
    <row r="19476" spans="2:2">
      <c r="B19476" s="94"/>
    </row>
    <row r="19477" spans="2:2">
      <c r="B19477" s="94"/>
    </row>
    <row r="19478" spans="2:2">
      <c r="B19478" s="94"/>
    </row>
    <row r="19479" spans="2:2">
      <c r="B19479" s="94"/>
    </row>
    <row r="19480" spans="2:2">
      <c r="B19480" s="94"/>
    </row>
    <row r="19481" spans="2:2">
      <c r="B19481" s="94"/>
    </row>
    <row r="19482" spans="2:2">
      <c r="B19482" s="94"/>
    </row>
    <row r="19483" spans="2:2">
      <c r="B19483" s="94"/>
    </row>
    <row r="19484" spans="2:2">
      <c r="B19484" s="94"/>
    </row>
    <row r="19485" spans="2:2">
      <c r="B19485" s="94"/>
    </row>
    <row r="19486" spans="2:2">
      <c r="B19486" s="94"/>
    </row>
    <row r="19487" spans="2:2">
      <c r="B19487" s="94"/>
    </row>
    <row r="19488" spans="2:2">
      <c r="B19488" s="94"/>
    </row>
    <row r="19489" spans="2:2">
      <c r="B19489" s="94"/>
    </row>
    <row r="19490" spans="2:2">
      <c r="B19490" s="94"/>
    </row>
    <row r="19491" spans="2:2">
      <c r="B19491" s="94"/>
    </row>
    <row r="19500" spans="2:2">
      <c r="B19500" s="94"/>
    </row>
    <row r="19501" spans="2:2">
      <c r="B19501" s="94"/>
    </row>
    <row r="19506" spans="2:2">
      <c r="B19506" s="94"/>
    </row>
    <row r="19507" spans="2:2">
      <c r="B19507" s="94"/>
    </row>
    <row r="19508" spans="2:2">
      <c r="B19508" s="94"/>
    </row>
    <row r="19509" spans="2:2">
      <c r="B19509" s="94"/>
    </row>
    <row r="19510" spans="2:2">
      <c r="B19510" s="94"/>
    </row>
    <row r="19511" spans="2:2">
      <c r="B19511" s="94"/>
    </row>
    <row r="19512" spans="2:2">
      <c r="B19512" s="94"/>
    </row>
    <row r="19513" spans="2:2">
      <c r="B19513" s="94"/>
    </row>
    <row r="19514" spans="2:2">
      <c r="B19514" s="94"/>
    </row>
    <row r="19515" spans="2:2">
      <c r="B19515" s="94"/>
    </row>
    <row r="19516" spans="2:2">
      <c r="B19516" s="94"/>
    </row>
    <row r="19517" spans="2:2">
      <c r="B19517" s="94"/>
    </row>
    <row r="19518" spans="2:2">
      <c r="B19518" s="94"/>
    </row>
    <row r="19519" spans="2:2">
      <c r="B19519" s="94"/>
    </row>
    <row r="19528" spans="2:2">
      <c r="B19528" s="94"/>
    </row>
    <row r="19529" spans="2:2">
      <c r="B19529" s="94"/>
    </row>
    <row r="19530" spans="2:2">
      <c r="B19530" s="94"/>
    </row>
    <row r="19531" spans="2:2">
      <c r="B19531" s="94"/>
    </row>
    <row r="19532" spans="2:2">
      <c r="B19532" s="94"/>
    </row>
    <row r="19533" spans="2:2">
      <c r="B19533" s="94"/>
    </row>
    <row r="19534" spans="2:2">
      <c r="B19534" s="94"/>
    </row>
    <row r="19535" spans="2:2">
      <c r="B19535" s="94"/>
    </row>
    <row r="19536" spans="2:2">
      <c r="B19536" s="94"/>
    </row>
    <row r="19537" spans="2:2">
      <c r="B19537" s="94"/>
    </row>
    <row r="19538" spans="2:2">
      <c r="B19538" s="94"/>
    </row>
    <row r="19539" spans="2:2">
      <c r="B19539" s="94"/>
    </row>
    <row r="19540" spans="2:2">
      <c r="B19540" s="94"/>
    </row>
    <row r="19561" spans="2:2">
      <c r="B19561" s="94"/>
    </row>
    <row r="19562" spans="2:2">
      <c r="B19562" s="94"/>
    </row>
    <row r="19563" spans="2:2">
      <c r="B19563" s="94"/>
    </row>
    <row r="19564" spans="2:2">
      <c r="B19564" s="94"/>
    </row>
    <row r="19565" spans="2:2">
      <c r="B19565" s="94"/>
    </row>
    <row r="19566" spans="2:2">
      <c r="B19566" s="94"/>
    </row>
    <row r="19567" spans="2:2">
      <c r="B19567" s="94"/>
    </row>
    <row r="19568" spans="2:2">
      <c r="B19568" s="94"/>
    </row>
    <row r="19569" spans="2:2">
      <c r="B19569" s="94"/>
    </row>
    <row r="19570" spans="2:2">
      <c r="B19570" s="94"/>
    </row>
    <row r="19571" spans="2:2">
      <c r="B19571" s="94"/>
    </row>
    <row r="19572" spans="2:2">
      <c r="B19572" s="94"/>
    </row>
    <row r="19573" spans="2:2">
      <c r="B19573" s="94"/>
    </row>
    <row r="19574" spans="2:2">
      <c r="B19574" s="94"/>
    </row>
    <row r="19581" spans="2:2">
      <c r="B19581" s="94"/>
    </row>
    <row r="19582" spans="2:2">
      <c r="B19582" s="94"/>
    </row>
    <row r="19583" spans="2:2">
      <c r="B19583" s="94"/>
    </row>
    <row r="19584" spans="2:2">
      <c r="B19584" s="94"/>
    </row>
    <row r="19585" spans="2:2">
      <c r="B19585" s="94"/>
    </row>
    <row r="19586" spans="2:2">
      <c r="B19586" s="94"/>
    </row>
    <row r="19587" spans="2:2">
      <c r="B19587" s="94"/>
    </row>
    <row r="19588" spans="2:2">
      <c r="B19588" s="94"/>
    </row>
    <row r="19589" spans="2:2">
      <c r="B19589" s="94"/>
    </row>
    <row r="19590" spans="2:2">
      <c r="B19590" s="94"/>
    </row>
    <row r="19591" spans="2:2">
      <c r="B19591" s="94"/>
    </row>
    <row r="19592" spans="2:2">
      <c r="B19592" s="94"/>
    </row>
    <row r="19593" spans="2:2">
      <c r="B19593" s="94"/>
    </row>
    <row r="19594" spans="2:2">
      <c r="B19594" s="94"/>
    </row>
    <row r="19595" spans="2:2">
      <c r="B19595" s="94"/>
    </row>
    <row r="19596" spans="2:2">
      <c r="B19596" s="94"/>
    </row>
    <row r="19597" spans="2:2">
      <c r="B19597" s="94"/>
    </row>
    <row r="19598" spans="2:2">
      <c r="B19598" s="94"/>
    </row>
    <row r="19599" spans="2:2">
      <c r="B19599" s="94"/>
    </row>
    <row r="19600" spans="2:2">
      <c r="B19600" s="94"/>
    </row>
    <row r="19641" spans="2:2">
      <c r="B19641" s="94"/>
    </row>
    <row r="19642" spans="2:2">
      <c r="B19642" s="94"/>
    </row>
    <row r="19643" spans="2:2">
      <c r="B19643" s="94"/>
    </row>
    <row r="19644" spans="2:2">
      <c r="B19644" s="94"/>
    </row>
    <row r="19645" spans="2:2">
      <c r="B19645" s="94"/>
    </row>
    <row r="19646" spans="2:2">
      <c r="B19646" s="94"/>
    </row>
    <row r="19647" spans="2:2">
      <c r="B19647" s="94"/>
    </row>
    <row r="19648" spans="2:2">
      <c r="B19648" s="94"/>
    </row>
    <row r="19649" spans="2:2">
      <c r="B19649" s="94"/>
    </row>
    <row r="19650" spans="2:2">
      <c r="B19650" s="94"/>
    </row>
    <row r="19651" spans="2:2">
      <c r="B19651" s="94"/>
    </row>
    <row r="19652" spans="2:2">
      <c r="B19652" s="94"/>
    </row>
    <row r="19653" spans="2:2">
      <c r="B19653" s="94"/>
    </row>
    <row r="19661" spans="2:2">
      <c r="B19661" s="94"/>
    </row>
    <row r="19662" spans="2:2">
      <c r="B19662" s="94"/>
    </row>
    <row r="19663" spans="2:2">
      <c r="B19663" s="94"/>
    </row>
    <row r="19664" spans="2:2">
      <c r="B19664" s="94"/>
    </row>
    <row r="19665" spans="2:2">
      <c r="B19665" s="94"/>
    </row>
    <row r="19666" spans="2:2">
      <c r="B19666" s="94"/>
    </row>
    <row r="19667" spans="2:2">
      <c r="B19667" s="94"/>
    </row>
    <row r="19668" spans="2:2">
      <c r="B19668" s="94"/>
    </row>
    <row r="19669" spans="2:2">
      <c r="B19669" s="94"/>
    </row>
    <row r="19670" spans="2:2">
      <c r="B19670" s="94"/>
    </row>
    <row r="19671" spans="2:2">
      <c r="B19671" s="94"/>
    </row>
    <row r="19672" spans="2:2">
      <c r="B19672" s="94"/>
    </row>
    <row r="19673" spans="2:2">
      <c r="B19673" s="94"/>
    </row>
    <row r="19674" spans="2:2">
      <c r="B19674" s="94"/>
    </row>
    <row r="19675" spans="2:2">
      <c r="B19675" s="94"/>
    </row>
    <row r="19676" spans="2:2">
      <c r="B19676" s="94"/>
    </row>
    <row r="19677" spans="2:2">
      <c r="B19677" s="94"/>
    </row>
    <row r="19678" spans="2:2">
      <c r="B19678" s="94"/>
    </row>
    <row r="19679" spans="2:2">
      <c r="B19679" s="94"/>
    </row>
    <row r="19680" spans="2:2">
      <c r="B19680" s="94"/>
    </row>
    <row r="19701" spans="2:2">
      <c r="B19701" s="94"/>
    </row>
    <row r="19702" spans="2:2">
      <c r="B19702" s="94"/>
    </row>
    <row r="19703" spans="2:2">
      <c r="B19703" s="94"/>
    </row>
    <row r="19704" spans="2:2">
      <c r="B19704" s="94"/>
    </row>
    <row r="19705" spans="2:2">
      <c r="B19705" s="94"/>
    </row>
    <row r="19706" spans="2:2">
      <c r="B19706" s="94"/>
    </row>
    <row r="19707" spans="2:2">
      <c r="B19707" s="94"/>
    </row>
    <row r="19708" spans="2:2">
      <c r="B19708" s="94"/>
    </row>
    <row r="19709" spans="2:2">
      <c r="B19709" s="94"/>
    </row>
    <row r="19710" spans="2:2">
      <c r="B19710" s="94"/>
    </row>
    <row r="19711" spans="2:2">
      <c r="B19711" s="94"/>
    </row>
    <row r="19712" spans="2:2">
      <c r="B19712" s="94"/>
    </row>
    <row r="19713" spans="2:2">
      <c r="B19713" s="94"/>
    </row>
    <row r="19714" spans="2:2">
      <c r="B19714" s="94"/>
    </row>
    <row r="19715" spans="2:2">
      <c r="B19715" s="94"/>
    </row>
    <row r="19716" spans="2:2">
      <c r="B19716" s="94"/>
    </row>
    <row r="19717" spans="2:2">
      <c r="B19717" s="94"/>
    </row>
    <row r="19718" spans="2:2">
      <c r="B19718" s="94"/>
    </row>
    <row r="19719" spans="2:2">
      <c r="B19719" s="94"/>
    </row>
    <row r="19720" spans="2:2">
      <c r="B19720" s="94"/>
    </row>
    <row r="19732" spans="2:2">
      <c r="B19732" s="94"/>
    </row>
    <row r="19733" spans="2:2">
      <c r="B19733" s="94"/>
    </row>
    <row r="19734" spans="2:2">
      <c r="B19734" s="94"/>
    </row>
    <row r="19735" spans="2:2">
      <c r="B19735" s="94"/>
    </row>
    <row r="19736" spans="2:2">
      <c r="B19736" s="94"/>
    </row>
    <row r="19737" spans="2:2">
      <c r="B19737" s="94"/>
    </row>
    <row r="19738" spans="2:2">
      <c r="B19738" s="94"/>
    </row>
    <row r="19739" spans="2:2">
      <c r="B19739" s="94"/>
    </row>
    <row r="19740" spans="2:2">
      <c r="B19740" s="94"/>
    </row>
    <row r="19741" spans="2:2">
      <c r="B19741" s="94"/>
    </row>
    <row r="19742" spans="2:2">
      <c r="B19742" s="94"/>
    </row>
    <row r="19743" spans="2:2">
      <c r="B19743" s="94"/>
    </row>
    <row r="19744" spans="2:2">
      <c r="B19744" s="94"/>
    </row>
    <row r="19745" spans="2:2">
      <c r="B19745" s="94"/>
    </row>
    <row r="19746" spans="2:2">
      <c r="B19746" s="94"/>
    </row>
    <row r="19761" spans="2:2">
      <c r="B19761" s="94"/>
    </row>
    <row r="19762" spans="2:2">
      <c r="B19762" s="94"/>
    </row>
    <row r="19763" spans="2:2">
      <c r="B19763" s="94"/>
    </row>
    <row r="19769" spans="2:2">
      <c r="B19769" s="94"/>
    </row>
    <row r="19770" spans="2:2">
      <c r="B19770" s="94"/>
    </row>
    <row r="19771" spans="2:2">
      <c r="B19771" s="94"/>
    </row>
    <row r="19772" spans="2:2">
      <c r="B19772" s="94"/>
    </row>
    <row r="19773" spans="2:2">
      <c r="B19773" s="94"/>
    </row>
    <row r="19774" spans="2:2">
      <c r="B19774" s="94"/>
    </row>
    <row r="19775" spans="2:2">
      <c r="B19775" s="94"/>
    </row>
    <row r="19776" spans="2:2">
      <c r="B19776" s="94"/>
    </row>
    <row r="19777" spans="2:2">
      <c r="B19777" s="94"/>
    </row>
    <row r="19778" spans="2:2">
      <c r="B19778" s="94"/>
    </row>
    <row r="19779" spans="2:2">
      <c r="B19779" s="94"/>
    </row>
    <row r="19862" spans="2:2">
      <c r="B19862" s="94"/>
    </row>
    <row r="19863" spans="2:2">
      <c r="B19863" s="94"/>
    </row>
    <row r="19864" spans="2:2">
      <c r="B19864" s="94"/>
    </row>
    <row r="19865" spans="2:2">
      <c r="B19865" s="94"/>
    </row>
    <row r="19866" spans="2:2">
      <c r="B19866" s="94"/>
    </row>
    <row r="19867" spans="2:2">
      <c r="B19867" s="94"/>
    </row>
    <row r="19868" spans="2:2">
      <c r="B19868" s="94"/>
    </row>
    <row r="19869" spans="2:2">
      <c r="B19869" s="94"/>
    </row>
    <row r="19870" spans="2:2">
      <c r="B19870" s="94"/>
    </row>
    <row r="19871" spans="2:2">
      <c r="B19871" s="94"/>
    </row>
    <row r="19872" spans="2:2">
      <c r="B19872" s="94"/>
    </row>
    <row r="19873" spans="2:2">
      <c r="B19873" s="94"/>
    </row>
    <row r="19874" spans="2:2">
      <c r="B19874" s="94"/>
    </row>
    <row r="19875" spans="2:2">
      <c r="B19875" s="94"/>
    </row>
    <row r="19876" spans="2:2">
      <c r="B19876" s="94"/>
    </row>
    <row r="19877" spans="2:2">
      <c r="B19877" s="94"/>
    </row>
    <row r="19878" spans="2:2">
      <c r="B19878" s="94"/>
    </row>
    <row r="19879" spans="2:2">
      <c r="B19879" s="94"/>
    </row>
    <row r="19880" spans="2:2">
      <c r="B19880" s="94"/>
    </row>
    <row r="19881" spans="2:2">
      <c r="B19881" s="94"/>
    </row>
    <row r="19922" spans="2:2">
      <c r="B19922" s="94"/>
    </row>
    <row r="19923" spans="2:2">
      <c r="B19923" s="94"/>
    </row>
    <row r="19924" spans="2:2">
      <c r="B19924" s="94"/>
    </row>
    <row r="19925" spans="2:2">
      <c r="B19925" s="94"/>
    </row>
    <row r="19926" spans="2:2">
      <c r="B19926" s="94"/>
    </row>
    <row r="19927" spans="2:2">
      <c r="B19927" s="94"/>
    </row>
    <row r="19928" spans="2:2">
      <c r="B19928" s="94"/>
    </row>
    <row r="19929" spans="2:2">
      <c r="B19929" s="94"/>
    </row>
    <row r="19930" spans="2:2">
      <c r="B19930" s="94"/>
    </row>
    <row r="19931" spans="2:2">
      <c r="B19931" s="94"/>
    </row>
    <row r="19932" spans="2:2">
      <c r="B19932" s="94"/>
    </row>
    <row r="19933" spans="2:2">
      <c r="B19933" s="94"/>
    </row>
    <row r="19934" spans="2:2">
      <c r="B19934" s="94"/>
    </row>
    <row r="19935" spans="2:2">
      <c r="B19935" s="94"/>
    </row>
    <row r="19936" spans="2:2">
      <c r="B19936" s="94"/>
    </row>
    <row r="19937" spans="2:2">
      <c r="B19937" s="94"/>
    </row>
    <row r="19938" spans="2:2">
      <c r="B19938" s="94"/>
    </row>
    <row r="19939" spans="2:2">
      <c r="B19939" s="94"/>
    </row>
    <row r="19940" spans="2:2">
      <c r="B19940" s="94"/>
    </row>
    <row r="19941" spans="2:2">
      <c r="B19941" s="94"/>
    </row>
    <row r="19962" spans="2:2">
      <c r="B19962" s="94"/>
    </row>
    <row r="19963" spans="2:2">
      <c r="B19963" s="94"/>
    </row>
    <row r="19964" spans="2:2">
      <c r="B19964" s="94"/>
    </row>
    <row r="19965" spans="2:2">
      <c r="B19965" s="94"/>
    </row>
    <row r="19966" spans="2:2">
      <c r="B19966" s="94"/>
    </row>
    <row r="19967" spans="2:2">
      <c r="B19967" s="94"/>
    </row>
    <row r="19968" spans="2:2">
      <c r="B19968" s="94"/>
    </row>
    <row r="19969" spans="2:2">
      <c r="B19969" s="94"/>
    </row>
    <row r="19970" spans="2:2">
      <c r="B19970" s="94"/>
    </row>
    <row r="19971" spans="2:2">
      <c r="B19971" s="94"/>
    </row>
    <row r="19972" spans="2:2">
      <c r="B19972" s="94"/>
    </row>
    <row r="19973" spans="2:2">
      <c r="B19973" s="94"/>
    </row>
    <row r="19974" spans="2:2">
      <c r="B19974" s="94"/>
    </row>
    <row r="19975" spans="2:2">
      <c r="B19975" s="94"/>
    </row>
    <row r="19976" spans="2:2">
      <c r="B19976" s="94"/>
    </row>
    <row r="19977" spans="2:2">
      <c r="B19977" s="94"/>
    </row>
    <row r="19978" spans="2:2">
      <c r="B19978" s="94"/>
    </row>
    <row r="19979" spans="2:2">
      <c r="B19979" s="94"/>
    </row>
    <row r="19980" spans="2:2">
      <c r="B19980" s="94"/>
    </row>
    <row r="19981" spans="2:2">
      <c r="B19981" s="94"/>
    </row>
    <row r="20007" spans="2:2">
      <c r="B20007" s="94"/>
    </row>
    <row r="20008" spans="2:2">
      <c r="B20008" s="94"/>
    </row>
    <row r="20009" spans="2:2">
      <c r="B20009" s="94"/>
    </row>
    <row r="20010" spans="2:2">
      <c r="B20010" s="94"/>
    </row>
    <row r="20011" spans="2:2">
      <c r="B20011" s="94"/>
    </row>
    <row r="20012" spans="2:2">
      <c r="B20012" s="94"/>
    </row>
    <row r="20013" spans="2:2">
      <c r="B20013" s="94"/>
    </row>
    <row r="20014" spans="2:2">
      <c r="B20014" s="94"/>
    </row>
    <row r="20015" spans="2:2">
      <c r="B20015" s="94"/>
    </row>
    <row r="20016" spans="2:2">
      <c r="B20016" s="94"/>
    </row>
    <row r="20017" spans="2:2">
      <c r="B20017" s="94"/>
    </row>
    <row r="20018" spans="2:2">
      <c r="B20018" s="94"/>
    </row>
    <row r="20019" spans="2:2">
      <c r="B20019" s="94"/>
    </row>
    <row r="20020" spans="2:2">
      <c r="B20020" s="94"/>
    </row>
    <row r="20042" spans="2:2">
      <c r="B20042" s="94"/>
    </row>
    <row r="20043" spans="2:2">
      <c r="B20043" s="94"/>
    </row>
    <row r="20044" spans="2:2">
      <c r="B20044" s="94"/>
    </row>
    <row r="20045" spans="2:2">
      <c r="B20045" s="94"/>
    </row>
    <row r="20046" spans="2:2">
      <c r="B20046" s="94"/>
    </row>
    <row r="20047" spans="2:2">
      <c r="B20047" s="94"/>
    </row>
    <row r="20048" spans="2:2">
      <c r="B20048" s="94"/>
    </row>
    <row r="20049" spans="2:2">
      <c r="B20049" s="94"/>
    </row>
    <row r="20050" spans="2:2">
      <c r="B20050" s="94"/>
    </row>
    <row r="20051" spans="2:2">
      <c r="B20051" s="94"/>
    </row>
    <row r="20052" spans="2:2">
      <c r="B20052" s="94"/>
    </row>
    <row r="20053" spans="2:2">
      <c r="B20053" s="94"/>
    </row>
    <row r="20054" spans="2:2">
      <c r="B20054" s="94"/>
    </row>
    <row r="20055" spans="2:2">
      <c r="B20055" s="94"/>
    </row>
    <row r="20056" spans="2:2">
      <c r="B20056" s="94"/>
    </row>
    <row r="20057" spans="2:2">
      <c r="B20057" s="94"/>
    </row>
    <row r="20058" spans="2:2">
      <c r="B20058" s="94"/>
    </row>
    <row r="20059" spans="2:2">
      <c r="B20059" s="94"/>
    </row>
    <row r="20060" spans="2:2">
      <c r="B20060" s="94"/>
    </row>
    <row r="20061" spans="2:2">
      <c r="B20061" s="94"/>
    </row>
    <row r="20162" spans="2:2">
      <c r="B20162" s="94"/>
    </row>
    <row r="20163" spans="2:2">
      <c r="B20163" s="94"/>
    </row>
    <row r="20164" spans="2:2">
      <c r="B20164" s="94"/>
    </row>
    <row r="20165" spans="2:2">
      <c r="B20165" s="94"/>
    </row>
    <row r="20166" spans="2:2">
      <c r="B20166" s="94"/>
    </row>
    <row r="20167" spans="2:2">
      <c r="B20167" s="94"/>
    </row>
    <row r="20168" spans="2:2">
      <c r="B20168" s="94"/>
    </row>
    <row r="20169" spans="2:2">
      <c r="B20169" s="94"/>
    </row>
    <row r="20170" spans="2:2">
      <c r="B20170" s="94"/>
    </row>
    <row r="20171" spans="2:2">
      <c r="B20171" s="94"/>
    </row>
    <row r="20172" spans="2:2">
      <c r="B20172" s="94"/>
    </row>
    <row r="20173" spans="2:2">
      <c r="B20173" s="94"/>
    </row>
    <row r="20174" spans="2:2">
      <c r="B20174" s="94"/>
    </row>
    <row r="20175" spans="2:2">
      <c r="B20175" s="94"/>
    </row>
    <row r="20176" spans="2:2">
      <c r="B20176" s="94"/>
    </row>
    <row r="20177" spans="2:2">
      <c r="B20177" s="94"/>
    </row>
    <row r="20178" spans="2:2">
      <c r="B20178" s="94"/>
    </row>
    <row r="20179" spans="2:2">
      <c r="B20179" s="94"/>
    </row>
    <row r="20180" spans="2:2">
      <c r="B20180" s="94"/>
    </row>
    <row r="20181" spans="2:2">
      <c r="B20181" s="94"/>
    </row>
    <row r="20222" spans="2:2">
      <c r="B20222" s="94"/>
    </row>
    <row r="20223" spans="2:2">
      <c r="B20223" s="94"/>
    </row>
    <row r="20224" spans="2:2">
      <c r="B20224" s="94"/>
    </row>
    <row r="20225" spans="2:2">
      <c r="B20225" s="94"/>
    </row>
    <row r="20226" spans="2:2">
      <c r="B20226" s="94"/>
    </row>
    <row r="20227" spans="2:2">
      <c r="B20227" s="94"/>
    </row>
    <row r="20228" spans="2:2">
      <c r="B20228" s="94"/>
    </row>
    <row r="20229" spans="2:2">
      <c r="B20229" s="94"/>
    </row>
    <row r="20230" spans="2:2">
      <c r="B20230" s="94"/>
    </row>
    <row r="20231" spans="2:2">
      <c r="B20231" s="94"/>
    </row>
    <row r="20232" spans="2:2">
      <c r="B20232" s="94"/>
    </row>
    <row r="20233" spans="2:2">
      <c r="B20233" s="94"/>
    </row>
    <row r="20234" spans="2:2">
      <c r="B20234" s="94"/>
    </row>
    <row r="20235" spans="2:2">
      <c r="B20235" s="94"/>
    </row>
    <row r="20236" spans="2:2">
      <c r="B20236" s="94"/>
    </row>
    <row r="20237" spans="2:2">
      <c r="B20237" s="94"/>
    </row>
    <row r="20238" spans="2:2">
      <c r="B20238" s="94"/>
    </row>
    <row r="20239" spans="2:2">
      <c r="B20239" s="94"/>
    </row>
    <row r="20240" spans="2:2">
      <c r="B20240" s="94"/>
    </row>
    <row r="20241" spans="2:2">
      <c r="B20241" s="94"/>
    </row>
    <row r="20283" spans="2:2">
      <c r="B20283" s="94"/>
    </row>
    <row r="20284" spans="2:2">
      <c r="B20284" s="94"/>
    </row>
    <row r="20285" spans="2:2">
      <c r="B20285" s="94"/>
    </row>
    <row r="20286" spans="2:2">
      <c r="B20286" s="94"/>
    </row>
    <row r="20287" spans="2:2">
      <c r="B20287" s="94"/>
    </row>
    <row r="20288" spans="2:2">
      <c r="B20288" s="94"/>
    </row>
    <row r="20289" spans="2:2">
      <c r="B20289" s="94"/>
    </row>
    <row r="20290" spans="2:2">
      <c r="B20290" s="94"/>
    </row>
    <row r="20291" spans="2:2">
      <c r="B20291" s="94"/>
    </row>
    <row r="20292" spans="2:2">
      <c r="B20292" s="94"/>
    </row>
    <row r="20293" spans="2:2">
      <c r="B20293" s="94"/>
    </row>
    <row r="20294" spans="2:2">
      <c r="B20294" s="94"/>
    </row>
    <row r="20295" spans="2:2">
      <c r="B20295" s="94"/>
    </row>
    <row r="20296" spans="2:2">
      <c r="B20296" s="94"/>
    </row>
    <row r="20297" spans="2:2">
      <c r="B20297" s="94"/>
    </row>
    <row r="20298" spans="2:2">
      <c r="B20298" s="94"/>
    </row>
    <row r="20299" spans="2:2">
      <c r="B20299" s="94"/>
    </row>
    <row r="20300" spans="2:2">
      <c r="B20300" s="94"/>
    </row>
    <row r="20301" spans="2:2">
      <c r="B20301" s="94"/>
    </row>
    <row r="20403" spans="2:2">
      <c r="B20403" s="94"/>
    </row>
    <row r="20404" spans="2:2">
      <c r="B20404" s="94"/>
    </row>
    <row r="20405" spans="2:2">
      <c r="B20405" s="94"/>
    </row>
    <row r="20406" spans="2:2">
      <c r="B20406" s="94"/>
    </row>
    <row r="20407" spans="2:2">
      <c r="B20407" s="94"/>
    </row>
    <row r="20408" spans="2:2">
      <c r="B20408" s="94"/>
    </row>
    <row r="20409" spans="2:2">
      <c r="B20409" s="94"/>
    </row>
    <row r="20410" spans="2:2">
      <c r="B20410" s="94"/>
    </row>
    <row r="20411" spans="2:2">
      <c r="B20411" s="94"/>
    </row>
    <row r="20412" spans="2:2">
      <c r="B20412" s="94"/>
    </row>
    <row r="20413" spans="2:2">
      <c r="B20413" s="94"/>
    </row>
    <row r="20414" spans="2:2">
      <c r="B20414" s="94"/>
    </row>
    <row r="20415" spans="2:2">
      <c r="B20415" s="94"/>
    </row>
    <row r="20416" spans="2:2">
      <c r="B20416" s="94"/>
    </row>
    <row r="20417" spans="2:2">
      <c r="B20417" s="94"/>
    </row>
    <row r="20418" spans="2:2">
      <c r="B20418" s="94"/>
    </row>
    <row r="20419" spans="2:2">
      <c r="B20419" s="94"/>
    </row>
    <row r="20420" spans="2:2">
      <c r="B20420" s="94"/>
    </row>
    <row r="20421" spans="2:2">
      <c r="B20421" s="94"/>
    </row>
    <row r="20422" spans="2:2">
      <c r="B20422" s="94"/>
    </row>
    <row r="20503" spans="2:2">
      <c r="B20503" s="94"/>
    </row>
    <row r="20504" spans="2:2">
      <c r="B20504" s="94"/>
    </row>
    <row r="20505" spans="2:2">
      <c r="B20505" s="94"/>
    </row>
    <row r="20506" spans="2:2">
      <c r="B20506" s="94"/>
    </row>
    <row r="20507" spans="2:2">
      <c r="B20507" s="94"/>
    </row>
    <row r="20508" spans="2:2">
      <c r="B20508" s="94"/>
    </row>
    <row r="20509" spans="2:2">
      <c r="B20509" s="94"/>
    </row>
    <row r="20510" spans="2:2">
      <c r="B20510" s="94"/>
    </row>
    <row r="20511" spans="2:2">
      <c r="B20511" s="94"/>
    </row>
    <row r="20512" spans="2:2">
      <c r="B20512" s="94"/>
    </row>
    <row r="20513" spans="2:2">
      <c r="B20513" s="94"/>
    </row>
    <row r="20514" spans="2:2">
      <c r="B20514" s="94"/>
    </row>
    <row r="20515" spans="2:2">
      <c r="B20515" s="94"/>
    </row>
    <row r="20516" spans="2:2">
      <c r="B20516" s="94"/>
    </row>
    <row r="20517" spans="2:2">
      <c r="B20517" s="94"/>
    </row>
    <row r="20518" spans="2:2">
      <c r="B20518" s="94"/>
    </row>
    <row r="20519" spans="2:2">
      <c r="B20519" s="94"/>
    </row>
    <row r="20520" spans="2:2">
      <c r="B20520" s="94"/>
    </row>
    <row r="20521" spans="2:2">
      <c r="B20521" s="94"/>
    </row>
    <row r="20582" spans="2:2">
      <c r="B20582" s="94"/>
    </row>
    <row r="20583" spans="2:2">
      <c r="B20583" s="94"/>
    </row>
    <row r="20624" spans="2:2">
      <c r="B20624" s="94"/>
    </row>
    <row r="20625" spans="2:2">
      <c r="B20625" s="94"/>
    </row>
    <row r="20626" spans="2:2">
      <c r="B20626" s="94"/>
    </row>
    <row r="20627" spans="2:2">
      <c r="B20627" s="94"/>
    </row>
    <row r="20628" spans="2:2">
      <c r="B20628" s="94"/>
    </row>
    <row r="20629" spans="2:2">
      <c r="B20629" s="94"/>
    </row>
    <row r="20630" spans="2:2">
      <c r="B20630" s="94"/>
    </row>
    <row r="20631" spans="2:2">
      <c r="B20631" s="94"/>
    </row>
    <row r="20632" spans="2:2">
      <c r="B20632" s="94"/>
    </row>
    <row r="20633" spans="2:2">
      <c r="B20633" s="94"/>
    </row>
    <row r="20634" spans="2:2">
      <c r="B20634" s="94"/>
    </row>
    <row r="20635" spans="2:2">
      <c r="B20635" s="94"/>
    </row>
    <row r="20636" spans="2:2">
      <c r="B20636" s="94"/>
    </row>
    <row r="20637" spans="2:2">
      <c r="B20637" s="94"/>
    </row>
    <row r="20638" spans="2:2">
      <c r="B20638" s="94"/>
    </row>
    <row r="20639" spans="2:2">
      <c r="B20639" s="94"/>
    </row>
    <row r="20640" spans="2:2">
      <c r="B20640" s="94"/>
    </row>
    <row r="20641" spans="2:2">
      <c r="B20641" s="94"/>
    </row>
    <row r="20642" spans="2:2">
      <c r="B20642" s="94"/>
    </row>
    <row r="20643" spans="2:2">
      <c r="B20643" s="94"/>
    </row>
    <row r="20644" spans="2:2">
      <c r="B20644" s="94"/>
    </row>
    <row r="20645" spans="2:2">
      <c r="B20645" s="94"/>
    </row>
    <row r="20646" spans="2:2">
      <c r="B20646" s="94"/>
    </row>
    <row r="20647" spans="2:2">
      <c r="B20647" s="94"/>
    </row>
    <row r="20648" spans="2:2">
      <c r="B20648" s="94"/>
    </row>
    <row r="20649" spans="2:2">
      <c r="B20649" s="94"/>
    </row>
    <row r="20722" spans="2:2">
      <c r="B20722" s="94"/>
    </row>
    <row r="20723" spans="2:2">
      <c r="B20723" s="94"/>
    </row>
    <row r="20724" spans="2:2">
      <c r="B20724" s="94"/>
    </row>
    <row r="20725" spans="2:2">
      <c r="B20725" s="94"/>
    </row>
    <row r="20726" spans="2:2">
      <c r="B20726" s="94"/>
    </row>
    <row r="20727" spans="2:2">
      <c r="B20727" s="94"/>
    </row>
    <row r="20728" spans="2:2">
      <c r="B20728" s="94"/>
    </row>
    <row r="20729" spans="2:2">
      <c r="B20729" s="94"/>
    </row>
    <row r="20730" spans="2:2">
      <c r="B20730" s="94"/>
    </row>
    <row r="20731" spans="2:2">
      <c r="B20731" s="94"/>
    </row>
    <row r="20732" spans="2:2">
      <c r="B20732" s="94"/>
    </row>
    <row r="20733" spans="2:2">
      <c r="B20733" s="94"/>
    </row>
    <row r="20734" spans="2:2">
      <c r="B20734" s="94"/>
    </row>
    <row r="20735" spans="2:2">
      <c r="B20735" s="94"/>
    </row>
    <row r="20736" spans="2:2">
      <c r="B20736" s="94"/>
    </row>
    <row r="20737" spans="2:2">
      <c r="B20737" s="94"/>
    </row>
    <row r="20738" spans="2:2">
      <c r="B20738" s="94"/>
    </row>
    <row r="20739" spans="2:2">
      <c r="B20739" s="94"/>
    </row>
    <row r="20740" spans="2:2">
      <c r="B20740" s="94"/>
    </row>
    <row r="20741" spans="2:2">
      <c r="B20741" s="94"/>
    </row>
    <row r="20742" spans="2:2">
      <c r="B20742" s="94"/>
    </row>
    <row r="20743" spans="2:2">
      <c r="B20743" s="94"/>
    </row>
    <row r="20744" spans="2:2">
      <c r="B20744" s="94"/>
    </row>
    <row r="20844" spans="2:2">
      <c r="B20844" s="94"/>
    </row>
    <row r="20845" spans="2:2">
      <c r="B20845" s="94"/>
    </row>
    <row r="20886" spans="2:2">
      <c r="B20886" s="94"/>
    </row>
    <row r="20887" spans="2:2">
      <c r="B20887" s="94"/>
    </row>
    <row r="20888" spans="2:2">
      <c r="B20888" s="94"/>
    </row>
    <row r="20889" spans="2:2">
      <c r="B20889" s="94"/>
    </row>
    <row r="20890" spans="2:2">
      <c r="B20890" s="94"/>
    </row>
    <row r="20891" spans="2:2">
      <c r="B20891" s="94"/>
    </row>
    <row r="20892" spans="2:2">
      <c r="B20892" s="94"/>
    </row>
    <row r="20893" spans="2:2">
      <c r="B20893" s="94"/>
    </row>
    <row r="20894" spans="2:2">
      <c r="B20894" s="94"/>
    </row>
    <row r="20895" spans="2:2">
      <c r="B20895" s="94"/>
    </row>
    <row r="20896" spans="2:2">
      <c r="B20896" s="94"/>
    </row>
    <row r="20897" spans="2:2">
      <c r="B20897" s="94"/>
    </row>
    <row r="20898" spans="2:2">
      <c r="B20898" s="94"/>
    </row>
    <row r="20899" spans="2:2">
      <c r="B20899" s="94"/>
    </row>
    <row r="20900" spans="2:2">
      <c r="B20900" s="94"/>
    </row>
    <row r="20901" spans="2:2">
      <c r="B20901" s="94"/>
    </row>
    <row r="20902" spans="2:2">
      <c r="B20902" s="94"/>
    </row>
    <row r="20903" spans="2:2">
      <c r="B20903" s="94"/>
    </row>
    <row r="20904" spans="2:2">
      <c r="B20904" s="94"/>
    </row>
    <row r="20905" spans="2:2">
      <c r="B20905" s="94"/>
    </row>
    <row r="20926" spans="2:2">
      <c r="B20926" s="94"/>
    </row>
    <row r="20927" spans="2:2">
      <c r="B20927" s="94"/>
    </row>
    <row r="21034" spans="2:2">
      <c r="B21034" s="94"/>
    </row>
    <row r="21035" spans="2:2">
      <c r="B21035" s="94"/>
    </row>
    <row r="21036" spans="2:2">
      <c r="B21036" s="94"/>
    </row>
    <row r="21037" spans="2:2">
      <c r="B21037" s="94"/>
    </row>
    <row r="21038" spans="2:2">
      <c r="B21038" s="94"/>
    </row>
    <row r="21039" spans="2:2">
      <c r="B21039" s="94"/>
    </row>
    <row r="21040" spans="2:2">
      <c r="B21040" s="94"/>
    </row>
    <row r="21041" spans="2:2">
      <c r="B21041" s="94"/>
    </row>
    <row r="21042" spans="2:2">
      <c r="B21042" s="94"/>
    </row>
    <row r="21043" spans="2:2">
      <c r="B21043" s="94"/>
    </row>
    <row r="21044" spans="2:2">
      <c r="B21044" s="94"/>
    </row>
    <row r="21045" spans="2:2">
      <c r="B21045" s="94"/>
    </row>
    <row r="21046" spans="2:2">
      <c r="B21046" s="94"/>
    </row>
    <row r="21047" spans="2:2">
      <c r="B21047" s="94"/>
    </row>
    <row r="21048" spans="2:2">
      <c r="B21048" s="94"/>
    </row>
    <row r="21049" spans="2:2">
      <c r="B21049" s="94"/>
    </row>
    <row r="21050" spans="2:2">
      <c r="B21050" s="94"/>
    </row>
    <row r="21051" spans="2:2">
      <c r="B21051" s="94"/>
    </row>
    <row r="21052" spans="2:2">
      <c r="B21052" s="94"/>
    </row>
    <row r="21053" spans="2:2">
      <c r="B21053" s="94"/>
    </row>
    <row r="21054" spans="2:2">
      <c r="B21054" s="94"/>
    </row>
    <row r="21055" spans="2:2">
      <c r="B21055" s="94"/>
    </row>
    <row r="21056" spans="2:2">
      <c r="B21056" s="94"/>
    </row>
    <row r="21057" spans="2:2">
      <c r="B21057" s="94"/>
    </row>
    <row r="21058" spans="2:2">
      <c r="B21058" s="94"/>
    </row>
    <row r="21059" spans="2:2">
      <c r="B21059" s="94"/>
    </row>
    <row r="21060" spans="2:2">
      <c r="B21060" s="94"/>
    </row>
    <row r="21061" spans="2:2">
      <c r="B21061" s="94"/>
    </row>
    <row r="21062" spans="2:2">
      <c r="B21062" s="94"/>
    </row>
    <row r="21063" spans="2:2">
      <c r="B21063" s="94"/>
    </row>
    <row r="21064" spans="2:2">
      <c r="B21064" s="94"/>
    </row>
    <row r="21065" spans="2:2">
      <c r="B21065" s="94"/>
    </row>
    <row r="21106" spans="2:2">
      <c r="B21106" s="94"/>
    </row>
    <row r="21107" spans="2:2">
      <c r="B21107" s="94"/>
    </row>
    <row r="21108" spans="2:2">
      <c r="B21108" s="94"/>
    </row>
    <row r="21109" spans="2:2">
      <c r="B21109" s="94"/>
    </row>
    <row r="21110" spans="2:2">
      <c r="B21110" s="94"/>
    </row>
    <row r="21111" spans="2:2">
      <c r="B21111" s="94"/>
    </row>
    <row r="21112" spans="2:2">
      <c r="B21112" s="94"/>
    </row>
    <row r="21113" spans="2:2">
      <c r="B21113" s="94"/>
    </row>
    <row r="21114" spans="2:2">
      <c r="B21114" s="94"/>
    </row>
    <row r="21115" spans="2:2">
      <c r="B21115" s="94"/>
    </row>
    <row r="21116" spans="2:2">
      <c r="B21116" s="94"/>
    </row>
    <row r="21117" spans="2:2">
      <c r="B21117" s="94"/>
    </row>
    <row r="21118" spans="2:2">
      <c r="B21118" s="94"/>
    </row>
    <row r="21119" spans="2:2">
      <c r="B21119" s="94"/>
    </row>
    <row r="21120" spans="2:2">
      <c r="B21120" s="94"/>
    </row>
    <row r="21121" spans="2:2">
      <c r="B21121" s="94"/>
    </row>
    <row r="21122" spans="2:2">
      <c r="B21122" s="94"/>
    </row>
    <row r="21123" spans="2:2">
      <c r="B21123" s="94"/>
    </row>
    <row r="21124" spans="2:2">
      <c r="B21124" s="94"/>
    </row>
    <row r="21125" spans="2:2">
      <c r="B21125" s="94"/>
    </row>
    <row r="21159" spans="2:2">
      <c r="B21159" s="94"/>
    </row>
    <row r="21160" spans="2:2">
      <c r="B21160" s="94"/>
    </row>
    <row r="21161" spans="2:2">
      <c r="B21161" s="94"/>
    </row>
    <row r="21162" spans="2:2">
      <c r="B21162" s="94"/>
    </row>
    <row r="21163" spans="2:2">
      <c r="B21163" s="94"/>
    </row>
    <row r="21164" spans="2:2">
      <c r="B21164" s="94"/>
    </row>
    <row r="21165" spans="2:2">
      <c r="B21165" s="94"/>
    </row>
    <row r="21166" spans="2:2">
      <c r="B21166" s="94"/>
    </row>
    <row r="21167" spans="2:2">
      <c r="B21167" s="94"/>
    </row>
    <row r="21168" spans="2:2">
      <c r="B21168" s="94"/>
    </row>
    <row r="21169" spans="2:2">
      <c r="B21169" s="94"/>
    </row>
    <row r="21170" spans="2:2">
      <c r="B21170" s="94"/>
    </row>
    <row r="21171" spans="2:2">
      <c r="B21171" s="94"/>
    </row>
    <row r="21172" spans="2:2">
      <c r="B21172" s="94"/>
    </row>
    <row r="21173" spans="2:2">
      <c r="B21173" s="94"/>
    </row>
    <row r="21174" spans="2:2">
      <c r="B21174" s="94"/>
    </row>
    <row r="21175" spans="2:2">
      <c r="B21175" s="94"/>
    </row>
    <row r="21176" spans="2:2">
      <c r="B21176" s="94"/>
    </row>
    <row r="21177" spans="2:2">
      <c r="B21177" s="94"/>
    </row>
    <row r="21178" spans="2:2">
      <c r="B21178" s="94"/>
    </row>
    <row r="21179" spans="2:2">
      <c r="B21179" s="94"/>
    </row>
    <row r="21180" spans="2:2">
      <c r="B21180" s="94"/>
    </row>
    <row r="21181" spans="2:2">
      <c r="B21181" s="94"/>
    </row>
    <row r="21182" spans="2:2">
      <c r="B21182" s="94"/>
    </row>
    <row r="21183" spans="2:2">
      <c r="B21183" s="94"/>
    </row>
    <row r="21184" spans="2:2">
      <c r="B21184" s="94"/>
    </row>
    <row r="21185" spans="2:2">
      <c r="B21185" s="94"/>
    </row>
    <row r="21214" spans="2:2">
      <c r="B21214" s="94"/>
    </row>
    <row r="21215" spans="2:2">
      <c r="B21215" s="94"/>
    </row>
    <row r="21216" spans="2:2">
      <c r="B21216" s="94"/>
    </row>
    <row r="21217" spans="2:2">
      <c r="B21217" s="94"/>
    </row>
    <row r="21218" spans="2:2">
      <c r="B21218" s="94"/>
    </row>
    <row r="21219" spans="2:2">
      <c r="B21219" s="94"/>
    </row>
    <row r="21220" spans="2:2">
      <c r="B21220" s="94"/>
    </row>
    <row r="21221" spans="2:2">
      <c r="B21221" s="94"/>
    </row>
    <row r="21222" spans="2:2">
      <c r="B21222" s="94"/>
    </row>
    <row r="21223" spans="2:2">
      <c r="B21223" s="94"/>
    </row>
    <row r="21224" spans="2:2">
      <c r="B21224" s="94"/>
    </row>
    <row r="21225" spans="2:2">
      <c r="B21225" s="94"/>
    </row>
    <row r="21246" spans="2:2">
      <c r="B21246" s="94"/>
    </row>
    <row r="21247" spans="2:2">
      <c r="B21247" s="94"/>
    </row>
    <row r="21248" spans="2:2">
      <c r="B21248" s="94"/>
    </row>
    <row r="21249" spans="2:2">
      <c r="B21249" s="94"/>
    </row>
    <row r="21250" spans="2:2">
      <c r="B21250" s="94"/>
    </row>
    <row r="21251" spans="2:2">
      <c r="B21251" s="94"/>
    </row>
    <row r="21252" spans="2:2">
      <c r="B21252" s="94"/>
    </row>
    <row r="21253" spans="2:2">
      <c r="B21253" s="94"/>
    </row>
    <row r="21254" spans="2:2">
      <c r="B21254" s="94"/>
    </row>
    <row r="21255" spans="2:2">
      <c r="B21255" s="94"/>
    </row>
    <row r="21256" spans="2:2">
      <c r="B21256" s="94"/>
    </row>
    <row r="21257" spans="2:2">
      <c r="B21257" s="94"/>
    </row>
    <row r="21258" spans="2:2">
      <c r="B21258" s="94"/>
    </row>
    <row r="21259" spans="2:2">
      <c r="B21259" s="94"/>
    </row>
    <row r="21266" spans="2:2">
      <c r="B21266" s="94"/>
    </row>
    <row r="21267" spans="2:2">
      <c r="B21267" s="94"/>
    </row>
    <row r="21268" spans="2:2">
      <c r="B21268" s="94"/>
    </row>
    <row r="21269" spans="2:2">
      <c r="B21269" s="94"/>
    </row>
    <row r="21270" spans="2:2">
      <c r="B21270" s="94"/>
    </row>
    <row r="21271" spans="2:2">
      <c r="B21271" s="94"/>
    </row>
    <row r="21272" spans="2:2">
      <c r="B21272" s="94"/>
    </row>
    <row r="21273" spans="2:2">
      <c r="B21273" s="94"/>
    </row>
    <row r="21274" spans="2:2">
      <c r="B21274" s="94"/>
    </row>
    <row r="21275" spans="2:2">
      <c r="B21275" s="94"/>
    </row>
    <row r="21276" spans="2:2">
      <c r="B21276" s="94"/>
    </row>
    <row r="21277" spans="2:2">
      <c r="B21277" s="94"/>
    </row>
    <row r="21278" spans="2:2">
      <c r="B21278" s="94"/>
    </row>
    <row r="21279" spans="2:2">
      <c r="B21279" s="94"/>
    </row>
    <row r="21280" spans="2:2">
      <c r="B21280" s="94"/>
    </row>
    <row r="21281" spans="2:2">
      <c r="B21281" s="94"/>
    </row>
    <row r="21282" spans="2:2">
      <c r="B21282" s="94"/>
    </row>
    <row r="21283" spans="2:2">
      <c r="B21283" s="94"/>
    </row>
    <row r="21284" spans="2:2">
      <c r="B21284" s="94"/>
    </row>
    <row r="21285" spans="2:2">
      <c r="B21285" s="94"/>
    </row>
    <row r="21286" spans="2:2">
      <c r="B21286" s="94"/>
    </row>
    <row r="21287" spans="2:2">
      <c r="B21287" s="94"/>
    </row>
    <row r="21288" spans="2:2">
      <c r="B21288" s="94"/>
    </row>
    <row r="21289" spans="2:2">
      <c r="B21289" s="94"/>
    </row>
    <row r="21290" spans="2:2">
      <c r="B21290" s="94"/>
    </row>
    <row r="21291" spans="2:2">
      <c r="B21291" s="94"/>
    </row>
    <row r="21292" spans="2:2">
      <c r="B21292" s="94"/>
    </row>
    <row r="21293" spans="2:2">
      <c r="B21293" s="94"/>
    </row>
    <row r="21294" spans="2:2">
      <c r="B21294" s="94"/>
    </row>
    <row r="21295" spans="2:2">
      <c r="B21295" s="94"/>
    </row>
    <row r="21296" spans="2:2">
      <c r="B21296" s="94"/>
    </row>
    <row r="21297" spans="2:2">
      <c r="B21297" s="94"/>
    </row>
    <row r="21298" spans="2:2">
      <c r="B21298" s="94"/>
    </row>
    <row r="21299" spans="2:2">
      <c r="B21299" s="94"/>
    </row>
    <row r="21300" spans="2:2">
      <c r="B21300" s="94"/>
    </row>
    <row r="21301" spans="2:2">
      <c r="B21301" s="94"/>
    </row>
    <row r="21302" spans="2:2">
      <c r="B21302" s="94"/>
    </row>
    <row r="21303" spans="2:2">
      <c r="B21303" s="94"/>
    </row>
    <row r="21304" spans="2:2">
      <c r="B21304" s="94"/>
    </row>
    <row r="21305" spans="2:2">
      <c r="B21305" s="94"/>
    </row>
    <row r="21328" spans="2:2">
      <c r="B21328" s="94"/>
    </row>
    <row r="21329" spans="2:2">
      <c r="B21329" s="94"/>
    </row>
    <row r="21330" spans="2:2">
      <c r="B21330" s="94"/>
    </row>
    <row r="21331" spans="2:2">
      <c r="B21331" s="94"/>
    </row>
    <row r="21332" spans="2:2">
      <c r="B21332" s="94"/>
    </row>
    <row r="21333" spans="2:2">
      <c r="B21333" s="94"/>
    </row>
    <row r="21334" spans="2:2">
      <c r="B21334" s="94"/>
    </row>
    <row r="21335" spans="2:2">
      <c r="B21335" s="94"/>
    </row>
    <row r="21336" spans="2:2">
      <c r="B21336" s="94"/>
    </row>
    <row r="21337" spans="2:2">
      <c r="B21337" s="94"/>
    </row>
    <row r="21338" spans="2:2">
      <c r="B21338" s="94"/>
    </row>
    <row r="21339" spans="2:2">
      <c r="B21339" s="94"/>
    </row>
    <row r="21340" spans="2:2">
      <c r="B21340" s="94"/>
    </row>
    <row r="21341" spans="2:2">
      <c r="B21341" s="94"/>
    </row>
    <row r="21342" spans="2:2">
      <c r="B21342" s="94"/>
    </row>
    <row r="21343" spans="2:2">
      <c r="B21343" s="94"/>
    </row>
    <row r="21344" spans="2:2">
      <c r="B21344" s="94"/>
    </row>
    <row r="21345" spans="2:2">
      <c r="B21345" s="94"/>
    </row>
    <row r="21365" spans="2:2">
      <c r="B21365" s="94"/>
    </row>
    <row r="21366" spans="2:2">
      <c r="B21366" s="94"/>
    </row>
    <row r="21367" spans="2:2">
      <c r="B21367" s="94"/>
    </row>
    <row r="21368" spans="2:2">
      <c r="B21368" s="94"/>
    </row>
    <row r="21369" spans="2:2">
      <c r="B21369" s="94"/>
    </row>
    <row r="21370" spans="2:2">
      <c r="B21370" s="94"/>
    </row>
    <row r="21371" spans="2:2">
      <c r="B21371" s="94"/>
    </row>
    <row r="21372" spans="2:2">
      <c r="B21372" s="94"/>
    </row>
    <row r="21373" spans="2:2">
      <c r="B21373" s="94"/>
    </row>
    <row r="21374" spans="2:2">
      <c r="B21374" s="94"/>
    </row>
    <row r="21375" spans="2:2">
      <c r="B21375" s="94"/>
    </row>
    <row r="21376" spans="2:2">
      <c r="B21376" s="94"/>
    </row>
    <row r="21377" spans="2:2">
      <c r="B21377" s="94"/>
    </row>
    <row r="21378" spans="2:2">
      <c r="B21378" s="94"/>
    </row>
    <row r="21379" spans="2:2">
      <c r="B21379" s="94"/>
    </row>
    <row r="21380" spans="2:2">
      <c r="B21380" s="94"/>
    </row>
    <row r="21381" spans="2:2">
      <c r="B21381" s="94"/>
    </row>
    <row r="21382" spans="2:2">
      <c r="B21382" s="94"/>
    </row>
    <row r="21405" spans="2:2">
      <c r="B21405" s="94"/>
    </row>
    <row r="21406" spans="2:2">
      <c r="B21406" s="94"/>
    </row>
    <row r="21407" spans="2:2">
      <c r="B21407" s="94"/>
    </row>
    <row r="21408" spans="2:2">
      <c r="B21408" s="94"/>
    </row>
    <row r="21409" spans="2:2">
      <c r="B21409" s="94"/>
    </row>
    <row r="21410" spans="2:2">
      <c r="B21410" s="94"/>
    </row>
    <row r="21411" spans="2:2">
      <c r="B21411" s="94"/>
    </row>
    <row r="21412" spans="2:2">
      <c r="B21412" s="94"/>
    </row>
    <row r="21413" spans="2:2">
      <c r="B21413" s="94"/>
    </row>
    <row r="21414" spans="2:2">
      <c r="B21414" s="94"/>
    </row>
    <row r="21415" spans="2:2">
      <c r="B21415" s="94"/>
    </row>
    <row r="21416" spans="2:2">
      <c r="B21416" s="94"/>
    </row>
    <row r="21417" spans="2:2">
      <c r="B21417" s="94"/>
    </row>
    <row r="21418" spans="2:2">
      <c r="B21418" s="94"/>
    </row>
    <row r="21419" spans="2:2">
      <c r="B21419" s="94"/>
    </row>
    <row r="21420" spans="2:2">
      <c r="B21420" s="94"/>
    </row>
    <row r="21421" spans="2:2">
      <c r="B21421" s="94"/>
    </row>
    <row r="21422" spans="2:2">
      <c r="B21422" s="94"/>
    </row>
    <row r="21423" spans="2:2">
      <c r="B21423" s="94"/>
    </row>
    <row r="21424" spans="2:2">
      <c r="B21424" s="94"/>
    </row>
    <row r="21425" spans="2:2">
      <c r="B21425" s="94"/>
    </row>
    <row r="21426" spans="2:2">
      <c r="B21426" s="94"/>
    </row>
    <row r="21427" spans="2:2">
      <c r="B21427" s="94"/>
    </row>
    <row r="21428" spans="2:2">
      <c r="B21428" s="94"/>
    </row>
    <row r="21429" spans="2:2">
      <c r="B21429" s="94"/>
    </row>
    <row r="21430" spans="2:2">
      <c r="B21430" s="94"/>
    </row>
    <row r="21431" spans="2:2">
      <c r="B21431" s="94"/>
    </row>
    <row r="21486" spans="2:2">
      <c r="B21486" s="94"/>
    </row>
    <row r="21487" spans="2:2">
      <c r="B21487" s="94"/>
    </row>
    <row r="21488" spans="2:2">
      <c r="B21488" s="94"/>
    </row>
    <row r="21489" spans="2:2">
      <c r="B21489" s="94"/>
    </row>
    <row r="21490" spans="2:2">
      <c r="B21490" s="94"/>
    </row>
    <row r="21491" spans="2:2">
      <c r="B21491" s="94"/>
    </row>
    <row r="21492" spans="2:2">
      <c r="B21492" s="94"/>
    </row>
    <row r="21493" spans="2:2">
      <c r="B21493" s="94"/>
    </row>
    <row r="21494" spans="2:2">
      <c r="B21494" s="94"/>
    </row>
    <row r="21495" spans="2:2">
      <c r="B21495" s="94"/>
    </row>
    <row r="21496" spans="2:2">
      <c r="B21496" s="94"/>
    </row>
    <row r="21497" spans="2:2">
      <c r="B21497" s="94"/>
    </row>
    <row r="21498" spans="2:2">
      <c r="B21498" s="94"/>
    </row>
    <row r="21499" spans="2:2">
      <c r="B21499" s="94"/>
    </row>
    <row r="21500" spans="2:2">
      <c r="B21500" s="94"/>
    </row>
    <row r="21501" spans="2:2">
      <c r="B21501" s="94"/>
    </row>
    <row r="21502" spans="2:2">
      <c r="B21502" s="94"/>
    </row>
    <row r="21503" spans="2:2">
      <c r="B21503" s="94"/>
    </row>
    <row r="21504" spans="2:2">
      <c r="B21504" s="94"/>
    </row>
    <row r="21505" spans="2:2">
      <c r="B21505" s="94"/>
    </row>
    <row r="21506" spans="2:2">
      <c r="B21506" s="94"/>
    </row>
    <row r="21507" spans="2:2">
      <c r="B21507" s="94"/>
    </row>
    <row r="21508" spans="2:2">
      <c r="B21508" s="94"/>
    </row>
    <row r="21509" spans="2:2">
      <c r="B21509" s="94"/>
    </row>
    <row r="21510" spans="2:2">
      <c r="B21510" s="94"/>
    </row>
    <row r="21511" spans="2:2">
      <c r="B21511" s="94"/>
    </row>
    <row r="21512" spans="2:2">
      <c r="B21512" s="94"/>
    </row>
    <row r="21513" spans="2:2">
      <c r="B21513" s="94"/>
    </row>
    <row r="21514" spans="2:2">
      <c r="B21514" s="94"/>
    </row>
    <row r="21515" spans="2:2">
      <c r="B21515" s="94"/>
    </row>
    <row r="21516" spans="2:2">
      <c r="B21516" s="94"/>
    </row>
    <row r="21517" spans="2:2">
      <c r="B21517" s="94"/>
    </row>
    <row r="21518" spans="2:2">
      <c r="B21518" s="94"/>
    </row>
    <row r="21519" spans="2:2">
      <c r="B21519" s="94"/>
    </row>
    <row r="21520" spans="2:2">
      <c r="B21520" s="94"/>
    </row>
    <row r="21521" spans="2:2">
      <c r="B21521" s="94"/>
    </row>
    <row r="21522" spans="2:2">
      <c r="B21522" s="94"/>
    </row>
    <row r="21523" spans="2:2">
      <c r="B21523" s="94"/>
    </row>
    <row r="21524" spans="2:2">
      <c r="B21524" s="94"/>
    </row>
    <row r="21525" spans="2:2">
      <c r="B21525" s="94"/>
    </row>
    <row r="21526" spans="2:2">
      <c r="B21526" s="94"/>
    </row>
    <row r="21527" spans="2:2">
      <c r="B21527" s="94"/>
    </row>
    <row r="21528" spans="2:2">
      <c r="B21528" s="94"/>
    </row>
    <row r="21529" spans="2:2">
      <c r="B21529" s="94"/>
    </row>
    <row r="21530" spans="2:2">
      <c r="B21530" s="94"/>
    </row>
    <row r="21531" spans="2:2">
      <c r="B21531" s="94"/>
    </row>
    <row r="21532" spans="2:2">
      <c r="B21532" s="94"/>
    </row>
    <row r="21533" spans="2:2">
      <c r="B21533" s="94"/>
    </row>
    <row r="21534" spans="2:2">
      <c r="B21534" s="94"/>
    </row>
    <row r="21535" spans="2:2">
      <c r="B21535" s="94"/>
    </row>
    <row r="21536" spans="2:2">
      <c r="B21536" s="94"/>
    </row>
    <row r="21537" spans="2:2">
      <c r="B21537" s="94"/>
    </row>
    <row r="21538" spans="2:2">
      <c r="B21538" s="94"/>
    </row>
    <row r="21539" spans="2:2">
      <c r="B21539" s="94"/>
    </row>
    <row r="21540" spans="2:2">
      <c r="B21540" s="94"/>
    </row>
    <row r="21541" spans="2:2">
      <c r="B21541" s="94"/>
    </row>
    <row r="21542" spans="2:2">
      <c r="B21542" s="94"/>
    </row>
    <row r="21543" spans="2:2">
      <c r="B21543" s="94"/>
    </row>
    <row r="21544" spans="2:2">
      <c r="B21544" s="94"/>
    </row>
    <row r="21545" spans="2:2">
      <c r="B21545" s="94"/>
    </row>
    <row r="21607" spans="2:2">
      <c r="B21607" s="94"/>
    </row>
    <row r="21608" spans="2:2">
      <c r="B21608" s="94"/>
    </row>
    <row r="21609" spans="2:2">
      <c r="B21609" s="94"/>
    </row>
    <row r="21610" spans="2:2">
      <c r="B21610" s="94"/>
    </row>
    <row r="21611" spans="2:2">
      <c r="B21611" s="94"/>
    </row>
    <row r="21612" spans="2:2">
      <c r="B21612" s="94"/>
    </row>
    <row r="21613" spans="2:2">
      <c r="B21613" s="94"/>
    </row>
    <row r="21614" spans="2:2">
      <c r="B21614" s="94"/>
    </row>
    <row r="21615" spans="2:2">
      <c r="B21615" s="94"/>
    </row>
    <row r="21616" spans="2:2">
      <c r="B21616" s="94"/>
    </row>
    <row r="21617" spans="2:2">
      <c r="B21617" s="94"/>
    </row>
    <row r="21618" spans="2:2">
      <c r="B21618" s="94"/>
    </row>
    <row r="21619" spans="2:2">
      <c r="B21619" s="94"/>
    </row>
    <row r="21620" spans="2:2">
      <c r="B21620" s="94"/>
    </row>
    <row r="21621" spans="2:2">
      <c r="B21621" s="94"/>
    </row>
    <row r="21622" spans="2:2">
      <c r="B21622" s="94"/>
    </row>
    <row r="21623" spans="2:2">
      <c r="B21623" s="94"/>
    </row>
    <row r="21624" spans="2:2">
      <c r="B21624" s="94"/>
    </row>
    <row r="21625" spans="2:2">
      <c r="B21625" s="94"/>
    </row>
    <row r="21626" spans="2:2">
      <c r="B21626" s="94"/>
    </row>
    <row r="21643" spans="2:2">
      <c r="B21643" s="94"/>
    </row>
    <row r="21644" spans="2:2">
      <c r="B21644" s="94"/>
    </row>
    <row r="21645" spans="2:2">
      <c r="B21645" s="94"/>
    </row>
    <row r="21646" spans="2:2">
      <c r="B21646" s="94"/>
    </row>
    <row r="21647" spans="2:2">
      <c r="B21647" s="94"/>
    </row>
    <row r="21648" spans="2:2">
      <c r="B21648" s="94"/>
    </row>
    <row r="21729" spans="2:2">
      <c r="B21729" s="94"/>
    </row>
    <row r="21730" spans="2:2">
      <c r="B21730" s="94"/>
    </row>
    <row r="21731" spans="2:2">
      <c r="B21731" s="94"/>
    </row>
    <row r="21732" spans="2:2">
      <c r="B21732" s="94"/>
    </row>
    <row r="21733" spans="2:2">
      <c r="B21733" s="94"/>
    </row>
    <row r="21734" spans="2:2">
      <c r="B21734" s="94"/>
    </row>
    <row r="21735" spans="2:2">
      <c r="B21735" s="94"/>
    </row>
    <row r="21736" spans="2:2">
      <c r="B21736" s="94"/>
    </row>
    <row r="21737" spans="2:2">
      <c r="B21737" s="94"/>
    </row>
    <row r="21738" spans="2:2">
      <c r="B21738" s="94"/>
    </row>
    <row r="21739" spans="2:2">
      <c r="B21739" s="94"/>
    </row>
    <row r="21740" spans="2:2">
      <c r="B21740" s="94"/>
    </row>
    <row r="21741" spans="2:2">
      <c r="B21741" s="94"/>
    </row>
    <row r="21742" spans="2:2">
      <c r="B21742" s="94"/>
    </row>
    <row r="21743" spans="2:2">
      <c r="B21743" s="94"/>
    </row>
    <row r="21744" spans="2:2">
      <c r="B21744" s="94"/>
    </row>
    <row r="21745" spans="2:2">
      <c r="B21745" s="94"/>
    </row>
    <row r="21746" spans="2:2">
      <c r="B21746" s="94"/>
    </row>
    <row r="21747" spans="2:2">
      <c r="B21747" s="94"/>
    </row>
    <row r="21748" spans="2:2">
      <c r="B21748" s="94"/>
    </row>
    <row r="21749" spans="2:2">
      <c r="B21749" s="94"/>
    </row>
    <row r="21750" spans="2:2">
      <c r="B21750" s="94"/>
    </row>
    <row r="21751" spans="2:2">
      <c r="B21751" s="94"/>
    </row>
    <row r="21752" spans="2:2">
      <c r="B21752" s="94"/>
    </row>
    <row r="21753" spans="2:2">
      <c r="B21753" s="94"/>
    </row>
    <row r="21754" spans="2:2">
      <c r="B21754" s="94"/>
    </row>
    <row r="21755" spans="2:2">
      <c r="B21755" s="94"/>
    </row>
    <row r="21756" spans="2:2">
      <c r="B21756" s="94"/>
    </row>
    <row r="21757" spans="2:2">
      <c r="B21757" s="94"/>
    </row>
    <row r="21758" spans="2:2">
      <c r="B21758" s="94"/>
    </row>
    <row r="21759" spans="2:2">
      <c r="B21759" s="94"/>
    </row>
    <row r="21760" spans="2:2">
      <c r="B21760" s="94"/>
    </row>
    <row r="21761" spans="2:2">
      <c r="B21761" s="94"/>
    </row>
    <row r="21762" spans="2:2">
      <c r="B21762" s="94"/>
    </row>
    <row r="21763" spans="2:2">
      <c r="B21763" s="94"/>
    </row>
    <row r="21764" spans="2:2">
      <c r="B21764" s="94"/>
    </row>
    <row r="21765" spans="2:2">
      <c r="B21765" s="94"/>
    </row>
    <row r="21766" spans="2:2">
      <c r="B21766" s="94"/>
    </row>
    <row r="21767" spans="2:2">
      <c r="B21767" s="94"/>
    </row>
    <row r="21768" spans="2:2">
      <c r="B21768" s="94"/>
    </row>
    <row r="21769" spans="2:2">
      <c r="B21769" s="94"/>
    </row>
    <row r="21770" spans="2:2">
      <c r="B21770" s="94"/>
    </row>
    <row r="21771" spans="2:2">
      <c r="B21771" s="94"/>
    </row>
    <row r="21772" spans="2:2">
      <c r="B21772" s="94"/>
    </row>
    <row r="21773" spans="2:2">
      <c r="B21773" s="94"/>
    </row>
    <row r="21774" spans="2:2">
      <c r="B21774" s="94"/>
    </row>
    <row r="21775" spans="2:2">
      <c r="B21775" s="94"/>
    </row>
    <row r="21776" spans="2:2">
      <c r="B21776" s="94"/>
    </row>
    <row r="21777" spans="2:2">
      <c r="B21777" s="94"/>
    </row>
    <row r="21778" spans="2:2">
      <c r="B21778" s="94"/>
    </row>
    <row r="21779" spans="2:2">
      <c r="B21779" s="94"/>
    </row>
    <row r="21780" spans="2:2">
      <c r="B21780" s="94"/>
    </row>
    <row r="21781" spans="2:2">
      <c r="B21781" s="94"/>
    </row>
    <row r="21782" spans="2:2">
      <c r="B21782" s="94"/>
    </row>
    <row r="21783" spans="2:2">
      <c r="B21783" s="94"/>
    </row>
    <row r="21830" spans="2:2">
      <c r="B21830" s="94"/>
    </row>
    <row r="21831" spans="2:2">
      <c r="B21831" s="94"/>
    </row>
    <row r="21832" spans="2:2">
      <c r="B21832" s="94"/>
    </row>
    <row r="21833" spans="2:2">
      <c r="B21833" s="94"/>
    </row>
    <row r="21834" spans="2:2">
      <c r="B21834" s="94"/>
    </row>
    <row r="21835" spans="2:2">
      <c r="B21835" s="94"/>
    </row>
    <row r="21836" spans="2:2">
      <c r="B21836" s="94"/>
    </row>
    <row r="21837" spans="2:2">
      <c r="B21837" s="94"/>
    </row>
    <row r="21838" spans="2:2">
      <c r="B21838" s="94"/>
    </row>
    <row r="21839" spans="2:2">
      <c r="B21839" s="94"/>
    </row>
    <row r="21840" spans="2:2">
      <c r="B21840" s="94"/>
    </row>
    <row r="21841" spans="2:2">
      <c r="B21841" s="94"/>
    </row>
    <row r="21842" spans="2:2">
      <c r="B21842" s="94"/>
    </row>
    <row r="21843" spans="2:2">
      <c r="B21843" s="94"/>
    </row>
    <row r="21844" spans="2:2">
      <c r="B21844" s="94"/>
    </row>
    <row r="21845" spans="2:2">
      <c r="B21845" s="94"/>
    </row>
    <row r="21846" spans="2:2">
      <c r="B21846" s="94"/>
    </row>
    <row r="21847" spans="2:2">
      <c r="B21847" s="94"/>
    </row>
    <row r="21848" spans="2:2">
      <c r="B21848" s="94"/>
    </row>
    <row r="21849" spans="2:2">
      <c r="B21849" s="94"/>
    </row>
    <row r="21869" spans="2:2">
      <c r="B21869" s="94"/>
    </row>
    <row r="21870" spans="2:2">
      <c r="B21870" s="94"/>
    </row>
    <row r="21871" spans="2:2">
      <c r="B21871" s="94"/>
    </row>
    <row r="21872" spans="2:2">
      <c r="B21872" s="94"/>
    </row>
    <row r="21873" spans="2:2">
      <c r="B21873" s="94"/>
    </row>
    <row r="21874" spans="2:2">
      <c r="B21874" s="94"/>
    </row>
    <row r="21875" spans="2:2">
      <c r="B21875" s="94"/>
    </row>
    <row r="21876" spans="2:2">
      <c r="B21876" s="94"/>
    </row>
    <row r="21877" spans="2:2">
      <c r="B21877" s="94"/>
    </row>
    <row r="21878" spans="2:2">
      <c r="B21878" s="94"/>
    </row>
    <row r="21879" spans="2:2">
      <c r="B21879" s="94"/>
    </row>
    <row r="21880" spans="2:2">
      <c r="B21880" s="94"/>
    </row>
    <row r="21881" spans="2:2">
      <c r="B21881" s="94"/>
    </row>
    <row r="21882" spans="2:2">
      <c r="B21882" s="94"/>
    </row>
    <row r="21883" spans="2:2">
      <c r="B21883" s="94"/>
    </row>
    <row r="21884" spans="2:2">
      <c r="B21884" s="94"/>
    </row>
    <row r="21885" spans="2:2">
      <c r="B21885" s="94"/>
    </row>
    <row r="21886" spans="2:2">
      <c r="B21886" s="94"/>
    </row>
    <row r="21887" spans="2:2">
      <c r="B21887" s="94"/>
    </row>
    <row r="21888" spans="2:2">
      <c r="B21888" s="94"/>
    </row>
    <row r="21889" spans="2:2">
      <c r="B21889" s="94"/>
    </row>
    <row r="21930" spans="2:2">
      <c r="B21930" s="94"/>
    </row>
    <row r="21931" spans="2:2">
      <c r="B21931" s="94"/>
    </row>
    <row r="21932" spans="2:2">
      <c r="B21932" s="94"/>
    </row>
    <row r="21933" spans="2:2">
      <c r="B21933" s="94"/>
    </row>
    <row r="21934" spans="2:2">
      <c r="B21934" s="94"/>
    </row>
    <row r="21935" spans="2:2">
      <c r="B21935" s="94"/>
    </row>
    <row r="21936" spans="2:2">
      <c r="B21936" s="94"/>
    </row>
    <row r="21937" spans="2:2">
      <c r="B21937" s="94"/>
    </row>
    <row r="21938" spans="2:2">
      <c r="B21938" s="94"/>
    </row>
    <row r="21939" spans="2:2">
      <c r="B21939" s="94"/>
    </row>
    <row r="21940" spans="2:2">
      <c r="B21940" s="94"/>
    </row>
    <row r="21941" spans="2:2">
      <c r="B21941" s="94"/>
    </row>
    <row r="21942" spans="2:2">
      <c r="B21942" s="94"/>
    </row>
    <row r="21943" spans="2:2">
      <c r="B21943" s="94"/>
    </row>
    <row r="21944" spans="2:2">
      <c r="B21944" s="94"/>
    </row>
    <row r="21945" spans="2:2">
      <c r="B21945" s="94"/>
    </row>
    <row r="21946" spans="2:2">
      <c r="B21946" s="94"/>
    </row>
    <row r="21947" spans="2:2">
      <c r="B21947" s="94"/>
    </row>
    <row r="21948" spans="2:2">
      <c r="B21948" s="94"/>
    </row>
    <row r="21970" spans="2:2">
      <c r="B21970" s="94"/>
    </row>
    <row r="21971" spans="2:2">
      <c r="B21971" s="94"/>
    </row>
    <row r="21972" spans="2:2">
      <c r="B21972" s="94"/>
    </row>
    <row r="21973" spans="2:2">
      <c r="B21973" s="94"/>
    </row>
    <row r="21974" spans="2:2">
      <c r="B21974" s="94"/>
    </row>
    <row r="21975" spans="2:2">
      <c r="B21975" s="94"/>
    </row>
    <row r="21976" spans="2:2">
      <c r="B21976" s="94"/>
    </row>
    <row r="21977" spans="2:2">
      <c r="B21977" s="94"/>
    </row>
    <row r="21978" spans="2:2">
      <c r="B21978" s="94"/>
    </row>
    <row r="21979" spans="2:2">
      <c r="B21979" s="94"/>
    </row>
    <row r="21980" spans="2:2">
      <c r="B21980" s="94"/>
    </row>
    <row r="21981" spans="2:2">
      <c r="B21981" s="94"/>
    </row>
    <row r="21982" spans="2:2">
      <c r="B21982" s="94"/>
    </row>
    <row r="21983" spans="2:2">
      <c r="B21983" s="94"/>
    </row>
    <row r="21984" spans="2:2">
      <c r="B21984" s="94"/>
    </row>
    <row r="21985" spans="2:2">
      <c r="B21985" s="94"/>
    </row>
    <row r="21986" spans="2:2">
      <c r="B21986" s="94"/>
    </row>
    <row r="21987" spans="2:2">
      <c r="B21987" s="94"/>
    </row>
    <row r="21988" spans="2:2">
      <c r="B21988" s="94"/>
    </row>
    <row r="21989" spans="2:2">
      <c r="B21989" s="94"/>
    </row>
    <row r="22030" spans="2:2">
      <c r="B22030" s="94"/>
    </row>
    <row r="22031" spans="2:2">
      <c r="B22031" s="94"/>
    </row>
    <row r="22032" spans="2:2">
      <c r="B22032" s="94"/>
    </row>
    <row r="22033" spans="2:2">
      <c r="B22033" s="94"/>
    </row>
    <row r="22034" spans="2:2">
      <c r="B22034" s="94"/>
    </row>
    <row r="22035" spans="2:2">
      <c r="B22035" s="94"/>
    </row>
    <row r="22036" spans="2:2">
      <c r="B22036" s="94"/>
    </row>
    <row r="22037" spans="2:2">
      <c r="B22037" s="94"/>
    </row>
    <row r="22038" spans="2:2">
      <c r="B22038" s="94"/>
    </row>
    <row r="22039" spans="2:2">
      <c r="B22039" s="94"/>
    </row>
    <row r="22040" spans="2:2">
      <c r="B22040" s="94"/>
    </row>
    <row r="22041" spans="2:2">
      <c r="B22041" s="94"/>
    </row>
    <row r="22042" spans="2:2">
      <c r="B22042" s="94"/>
    </row>
    <row r="22043" spans="2:2">
      <c r="B22043" s="94"/>
    </row>
    <row r="22044" spans="2:2">
      <c r="B22044" s="94"/>
    </row>
    <row r="22045" spans="2:2">
      <c r="B22045" s="94"/>
    </row>
    <row r="22046" spans="2:2">
      <c r="B22046" s="94"/>
    </row>
    <row r="22047" spans="2:2">
      <c r="B22047" s="94"/>
    </row>
    <row r="22048" spans="2:2">
      <c r="B22048" s="94"/>
    </row>
    <row r="22049" spans="2:2">
      <c r="B22049" s="94"/>
    </row>
    <row r="22070" spans="2:2">
      <c r="B22070" s="94"/>
    </row>
    <row r="22071" spans="2:2">
      <c r="B22071" s="94"/>
    </row>
    <row r="22072" spans="2:2">
      <c r="B22072" s="94"/>
    </row>
    <row r="22073" spans="2:2">
      <c r="B22073" s="94"/>
    </row>
    <row r="22074" spans="2:2">
      <c r="B22074" s="94"/>
    </row>
    <row r="22075" spans="2:2">
      <c r="B22075" s="94"/>
    </row>
    <row r="22076" spans="2:2">
      <c r="B22076" s="94"/>
    </row>
    <row r="22077" spans="2:2">
      <c r="B22077" s="94"/>
    </row>
    <row r="22078" spans="2:2">
      <c r="B22078" s="94"/>
    </row>
    <row r="22079" spans="2:2">
      <c r="B22079" s="94"/>
    </row>
    <row r="22080" spans="2:2">
      <c r="B22080" s="94"/>
    </row>
    <row r="22081" spans="2:2">
      <c r="B22081" s="94"/>
    </row>
    <row r="22082" spans="2:2">
      <c r="B22082" s="94"/>
    </row>
    <row r="22083" spans="2:2">
      <c r="B22083" s="94"/>
    </row>
    <row r="22084" spans="2:2">
      <c r="B22084" s="94"/>
    </row>
    <row r="22085" spans="2:2">
      <c r="B22085" s="94"/>
    </row>
    <row r="22086" spans="2:2">
      <c r="B22086" s="94"/>
    </row>
    <row r="22087" spans="2:2">
      <c r="B22087" s="94"/>
    </row>
    <row r="22088" spans="2:2">
      <c r="B22088" s="94"/>
    </row>
    <row r="22089" spans="2:2">
      <c r="B22089" s="94"/>
    </row>
    <row r="22090" spans="2:2">
      <c r="B22090" s="94"/>
    </row>
    <row r="22091" spans="2:2">
      <c r="B22091" s="94"/>
    </row>
    <row r="22092" spans="2:2">
      <c r="B22092" s="94"/>
    </row>
    <row r="22093" spans="2:2">
      <c r="B22093" s="94"/>
    </row>
    <row r="22094" spans="2:2">
      <c r="B22094" s="94"/>
    </row>
    <row r="22095" spans="2:2">
      <c r="B22095" s="94"/>
    </row>
    <row r="22096" spans="2:2">
      <c r="B22096" s="94"/>
    </row>
    <row r="22097" spans="2:2">
      <c r="B22097" s="94"/>
    </row>
    <row r="22098" spans="2:2">
      <c r="B22098" s="94"/>
    </row>
    <row r="22099" spans="2:2">
      <c r="B22099" s="94"/>
    </row>
    <row r="22100" spans="2:2">
      <c r="B22100" s="94"/>
    </row>
    <row r="22101" spans="2:2">
      <c r="B22101" s="94"/>
    </row>
    <row r="22102" spans="2:2">
      <c r="B22102" s="94"/>
    </row>
    <row r="22103" spans="2:2">
      <c r="B22103" s="94"/>
    </row>
    <row r="22104" spans="2:2">
      <c r="B22104" s="94"/>
    </row>
    <row r="22105" spans="2:2">
      <c r="B22105" s="94"/>
    </row>
    <row r="22106" spans="2:2">
      <c r="B22106" s="94"/>
    </row>
    <row r="22107" spans="2:2">
      <c r="B22107" s="94"/>
    </row>
    <row r="22108" spans="2:2">
      <c r="B22108" s="94"/>
    </row>
    <row r="22109" spans="2:2">
      <c r="B22109" s="94"/>
    </row>
    <row r="22110" spans="2:2">
      <c r="B22110" s="94"/>
    </row>
    <row r="22131" spans="2:2">
      <c r="B22131" s="94"/>
    </row>
    <row r="22132" spans="2:2">
      <c r="B22132" s="94"/>
    </row>
    <row r="22133" spans="2:2">
      <c r="B22133" s="94"/>
    </row>
    <row r="22134" spans="2:2">
      <c r="B22134" s="94"/>
    </row>
    <row r="22135" spans="2:2">
      <c r="B22135" s="94"/>
    </row>
    <row r="22136" spans="2:2">
      <c r="B22136" s="94"/>
    </row>
    <row r="22137" spans="2:2">
      <c r="B22137" s="94"/>
    </row>
    <row r="22138" spans="2:2">
      <c r="B22138" s="94"/>
    </row>
    <row r="22139" spans="2:2">
      <c r="B22139" s="94"/>
    </row>
    <row r="22140" spans="2:2">
      <c r="B22140" s="94"/>
    </row>
    <row r="22141" spans="2:2">
      <c r="B22141" s="94"/>
    </row>
    <row r="22142" spans="2:2">
      <c r="B22142" s="94"/>
    </row>
    <row r="22143" spans="2:2">
      <c r="B22143" s="94"/>
    </row>
    <row r="22144" spans="2:2">
      <c r="B22144" s="94"/>
    </row>
    <row r="22145" spans="2:2">
      <c r="B22145" s="94"/>
    </row>
    <row r="22146" spans="2:2">
      <c r="B22146" s="94"/>
    </row>
    <row r="22147" spans="2:2">
      <c r="B22147" s="94"/>
    </row>
    <row r="22148" spans="2:2">
      <c r="B22148" s="94"/>
    </row>
    <row r="22149" spans="2:2">
      <c r="B22149" s="94"/>
    </row>
    <row r="22150" spans="2:2">
      <c r="B22150" s="94"/>
    </row>
    <row r="22171" spans="2:2">
      <c r="B22171" s="94"/>
    </row>
    <row r="22172" spans="2:2">
      <c r="B22172" s="94"/>
    </row>
    <row r="22173" spans="2:2">
      <c r="B22173" s="94"/>
    </row>
    <row r="22174" spans="2:2">
      <c r="B22174" s="94"/>
    </row>
    <row r="22175" spans="2:2">
      <c r="B22175" s="94"/>
    </row>
    <row r="22176" spans="2:2">
      <c r="B22176" s="94"/>
    </row>
    <row r="22177" spans="2:2">
      <c r="B22177" s="94"/>
    </row>
    <row r="22178" spans="2:2">
      <c r="B22178" s="94"/>
    </row>
    <row r="22179" spans="2:2">
      <c r="B22179" s="94"/>
    </row>
    <row r="22180" spans="2:2">
      <c r="B22180" s="94"/>
    </row>
    <row r="22181" spans="2:2">
      <c r="B22181" s="94"/>
    </row>
    <row r="22182" spans="2:2">
      <c r="B22182" s="94"/>
    </row>
    <row r="22183" spans="2:2">
      <c r="B22183" s="94"/>
    </row>
    <row r="22184" spans="2:2">
      <c r="B22184" s="94"/>
    </row>
    <row r="22252" spans="2:2">
      <c r="B22252" s="94"/>
    </row>
    <row r="22253" spans="2:2">
      <c r="B22253" s="94"/>
    </row>
    <row r="22254" spans="2:2">
      <c r="B22254" s="94"/>
    </row>
    <row r="22255" spans="2:2">
      <c r="B22255" s="94"/>
    </row>
    <row r="22256" spans="2:2">
      <c r="B22256" s="94"/>
    </row>
    <row r="22257" spans="2:2">
      <c r="B22257" s="94"/>
    </row>
    <row r="22258" spans="2:2">
      <c r="B22258" s="94"/>
    </row>
    <row r="22259" spans="2:2">
      <c r="B22259" s="94"/>
    </row>
    <row r="22260" spans="2:2">
      <c r="B22260" s="94"/>
    </row>
    <row r="22261" spans="2:2">
      <c r="B22261" s="94"/>
    </row>
    <row r="22262" spans="2:2">
      <c r="B22262" s="94"/>
    </row>
    <row r="22263" spans="2:2">
      <c r="B22263" s="94"/>
    </row>
    <row r="22264" spans="2:2">
      <c r="B22264" s="94"/>
    </row>
    <row r="22265" spans="2:2">
      <c r="B22265" s="94"/>
    </row>
    <row r="22266" spans="2:2">
      <c r="B22266" s="94"/>
    </row>
    <row r="22267" spans="2:2">
      <c r="B22267" s="94"/>
    </row>
    <row r="22268" spans="2:2">
      <c r="B22268" s="94"/>
    </row>
    <row r="22269" spans="2:2">
      <c r="B22269" s="94"/>
    </row>
    <row r="22270" spans="2:2">
      <c r="B22270" s="94"/>
    </row>
    <row r="22271" spans="2:2">
      <c r="B22271" s="94"/>
    </row>
    <row r="22272" spans="2:2">
      <c r="B22272" s="94"/>
    </row>
    <row r="22273" spans="2:2">
      <c r="B22273" s="94"/>
    </row>
    <row r="22274" spans="2:2">
      <c r="B22274" s="94"/>
    </row>
    <row r="22275" spans="2:2">
      <c r="B22275" s="94"/>
    </row>
    <row r="22276" spans="2:2">
      <c r="B22276" s="94"/>
    </row>
    <row r="22277" spans="2:2">
      <c r="B22277" s="94"/>
    </row>
    <row r="22278" spans="2:2">
      <c r="B22278" s="94"/>
    </row>
    <row r="22279" spans="2:2">
      <c r="B22279" s="94"/>
    </row>
    <row r="22280" spans="2:2">
      <c r="B22280" s="94"/>
    </row>
    <row r="22281" spans="2:2">
      <c r="B22281" s="94"/>
    </row>
    <row r="22282" spans="2:2">
      <c r="B22282" s="94"/>
    </row>
    <row r="22283" spans="2:2">
      <c r="B22283" s="94"/>
    </row>
    <row r="22284" spans="2:2">
      <c r="B22284" s="94"/>
    </row>
    <row r="22285" spans="2:2">
      <c r="B22285" s="94"/>
    </row>
    <row r="22286" spans="2:2">
      <c r="B22286" s="94"/>
    </row>
    <row r="22287" spans="2:2">
      <c r="B22287" s="94"/>
    </row>
    <row r="22288" spans="2:2">
      <c r="B22288" s="94"/>
    </row>
    <row r="22289" spans="2:2">
      <c r="B22289" s="94"/>
    </row>
    <row r="22290" spans="2:2">
      <c r="B22290" s="94"/>
    </row>
    <row r="22291" spans="2:2">
      <c r="B22291" s="94"/>
    </row>
    <row r="22332" spans="2:2">
      <c r="B22332" s="94"/>
    </row>
    <row r="22333" spans="2:2">
      <c r="B22333" s="94"/>
    </row>
    <row r="22334" spans="2:2">
      <c r="B22334" s="94"/>
    </row>
    <row r="22335" spans="2:2">
      <c r="B22335" s="94"/>
    </row>
    <row r="22336" spans="2:2">
      <c r="B22336" s="94"/>
    </row>
    <row r="22337" spans="2:2">
      <c r="B22337" s="94"/>
    </row>
    <row r="22338" spans="2:2">
      <c r="B22338" s="94"/>
    </row>
    <row r="22339" spans="2:2">
      <c r="B22339" s="94"/>
    </row>
    <row r="22340" spans="2:2">
      <c r="B22340" s="94"/>
    </row>
    <row r="22341" spans="2:2">
      <c r="B22341" s="94"/>
    </row>
    <row r="22342" spans="2:2">
      <c r="B22342" s="94"/>
    </row>
    <row r="22343" spans="2:2">
      <c r="B22343" s="94"/>
    </row>
    <row r="22344" spans="2:2">
      <c r="B22344" s="94"/>
    </row>
    <row r="22345" spans="2:2">
      <c r="B22345" s="94"/>
    </row>
    <row r="22346" spans="2:2">
      <c r="B22346" s="94"/>
    </row>
    <row r="22347" spans="2:2">
      <c r="B22347" s="94"/>
    </row>
    <row r="22348" spans="2:2">
      <c r="B22348" s="94"/>
    </row>
    <row r="22349" spans="2:2">
      <c r="B22349" s="94"/>
    </row>
    <row r="22350" spans="2:2">
      <c r="B22350" s="94"/>
    </row>
    <row r="22351" spans="2:2">
      <c r="B22351" s="94"/>
    </row>
    <row r="22355" spans="2:2">
      <c r="B22355" s="94"/>
    </row>
    <row r="22356" spans="2:2">
      <c r="B22356" s="94"/>
    </row>
    <row r="22357" spans="2:2">
      <c r="B22357" s="94"/>
    </row>
    <row r="22358" spans="2:2">
      <c r="B22358" s="94"/>
    </row>
    <row r="22359" spans="2:2">
      <c r="B22359" s="94"/>
    </row>
    <row r="22360" spans="2:2">
      <c r="B22360" s="94"/>
    </row>
    <row r="22361" spans="2:2">
      <c r="B22361" s="94"/>
    </row>
    <row r="22362" spans="2:2">
      <c r="B22362" s="94"/>
    </row>
    <row r="22363" spans="2:2">
      <c r="B22363" s="94"/>
    </row>
    <row r="22364" spans="2:2">
      <c r="B22364" s="94"/>
    </row>
    <row r="22365" spans="2:2">
      <c r="B22365" s="94"/>
    </row>
    <row r="22366" spans="2:2">
      <c r="B22366" s="94"/>
    </row>
    <row r="22367" spans="2:2">
      <c r="B22367" s="94"/>
    </row>
    <row r="22368" spans="2:2">
      <c r="B22368" s="94"/>
    </row>
    <row r="22369" spans="2:2">
      <c r="B22369" s="94"/>
    </row>
    <row r="22370" spans="2:2">
      <c r="B22370" s="94"/>
    </row>
    <row r="22371" spans="2:2">
      <c r="B22371" s="94"/>
    </row>
    <row r="22372" spans="2:2">
      <c r="B22372" s="94"/>
    </row>
    <row r="22377" spans="2:2">
      <c r="B22377" s="94"/>
    </row>
    <row r="22378" spans="2:2">
      <c r="B22378" s="94"/>
    </row>
    <row r="22379" spans="2:2">
      <c r="B22379" s="94"/>
    </row>
    <row r="22380" spans="2:2">
      <c r="B22380" s="94"/>
    </row>
    <row r="22381" spans="2:2">
      <c r="B22381" s="94"/>
    </row>
    <row r="22382" spans="2:2">
      <c r="B22382" s="94"/>
    </row>
    <row r="22383" spans="2:2">
      <c r="B22383" s="94"/>
    </row>
    <row r="22384" spans="2:2">
      <c r="B22384" s="94"/>
    </row>
    <row r="22385" spans="2:2">
      <c r="B22385" s="94"/>
    </row>
    <row r="22386" spans="2:2">
      <c r="B22386" s="94"/>
    </row>
    <row r="22387" spans="2:2">
      <c r="B22387" s="94"/>
    </row>
    <row r="22388" spans="2:2">
      <c r="B22388" s="94"/>
    </row>
    <row r="22389" spans="2:2">
      <c r="B22389" s="94"/>
    </row>
    <row r="22390" spans="2:2">
      <c r="B22390" s="94"/>
    </row>
    <row r="22391" spans="2:2">
      <c r="B22391" s="94"/>
    </row>
    <row r="22392" spans="2:2">
      <c r="B22392" s="94"/>
    </row>
    <row r="22393" spans="2:2">
      <c r="B22393" s="94"/>
    </row>
    <row r="22394" spans="2:2">
      <c r="B22394" s="94"/>
    </row>
    <row r="22395" spans="2:2">
      <c r="B22395" s="94"/>
    </row>
    <row r="22396" spans="2:2">
      <c r="B22396" s="94"/>
    </row>
    <row r="22397" spans="2:2">
      <c r="B22397" s="94"/>
    </row>
    <row r="22398" spans="2:2">
      <c r="B22398" s="94"/>
    </row>
    <row r="22399" spans="2:2">
      <c r="B22399" s="94"/>
    </row>
    <row r="22400" spans="2:2">
      <c r="B22400" s="94"/>
    </row>
    <row r="22401" spans="2:2">
      <c r="B22401" s="94"/>
    </row>
    <row r="22402" spans="2:2">
      <c r="B22402" s="94"/>
    </row>
    <row r="22403" spans="2:2">
      <c r="B22403" s="94"/>
    </row>
    <row r="22404" spans="2:2">
      <c r="B22404" s="94"/>
    </row>
    <row r="22405" spans="2:2">
      <c r="B22405" s="94"/>
    </row>
    <row r="22406" spans="2:2">
      <c r="B22406" s="94"/>
    </row>
    <row r="22407" spans="2:2">
      <c r="B22407" s="94"/>
    </row>
    <row r="22408" spans="2:2">
      <c r="B22408" s="94"/>
    </row>
    <row r="22409" spans="2:2">
      <c r="B22409" s="94"/>
    </row>
    <row r="22410" spans="2:2">
      <c r="B22410" s="94"/>
    </row>
    <row r="22411" spans="2:2">
      <c r="B22411" s="94"/>
    </row>
    <row r="22412" spans="2:2">
      <c r="B22412" s="94"/>
    </row>
    <row r="22413" spans="2:2">
      <c r="B22413" s="94"/>
    </row>
    <row r="22434" spans="2:2">
      <c r="B22434" s="94"/>
    </row>
    <row r="22435" spans="2:2">
      <c r="B22435" s="94"/>
    </row>
    <row r="22436" spans="2:2">
      <c r="B22436" s="94"/>
    </row>
    <row r="22437" spans="2:2">
      <c r="B22437" s="94"/>
    </row>
    <row r="22438" spans="2:2">
      <c r="B22438" s="94"/>
    </row>
    <row r="22439" spans="2:2">
      <c r="B22439" s="94"/>
    </row>
    <row r="22440" spans="2:2">
      <c r="B22440" s="94"/>
    </row>
    <row r="22441" spans="2:2">
      <c r="B22441" s="94"/>
    </row>
    <row r="22442" spans="2:2">
      <c r="B22442" s="94"/>
    </row>
    <row r="22443" spans="2:2">
      <c r="B22443" s="94"/>
    </row>
    <row r="22444" spans="2:2">
      <c r="B22444" s="94"/>
    </row>
    <row r="22445" spans="2:2">
      <c r="B22445" s="94"/>
    </row>
    <row r="22446" spans="2:2">
      <c r="B22446" s="94"/>
    </row>
    <row r="22447" spans="2:2">
      <c r="B22447" s="94"/>
    </row>
    <row r="22448" spans="2:2">
      <c r="B22448" s="94"/>
    </row>
    <row r="22449" spans="2:2">
      <c r="B22449" s="94"/>
    </row>
    <row r="22450" spans="2:2">
      <c r="B22450" s="94"/>
    </row>
    <row r="22451" spans="2:2">
      <c r="B22451" s="94"/>
    </row>
    <row r="22452" spans="2:2">
      <c r="B22452" s="94"/>
    </row>
    <row r="22453" spans="2:2">
      <c r="B22453" s="94"/>
    </row>
    <row r="22491" spans="2:2">
      <c r="B22491" s="94"/>
    </row>
    <row r="22492" spans="2:2">
      <c r="B22492" s="94"/>
    </row>
    <row r="22493" spans="2:2">
      <c r="B22493" s="94"/>
    </row>
    <row r="22494" spans="2:2">
      <c r="B22494" s="94"/>
    </row>
    <row r="22495" spans="2:2">
      <c r="B22495" s="94"/>
    </row>
    <row r="22496" spans="2:2">
      <c r="B22496" s="94"/>
    </row>
    <row r="22497" spans="2:2">
      <c r="B22497" s="94"/>
    </row>
    <row r="22498" spans="2:2">
      <c r="B22498" s="94"/>
    </row>
    <row r="22499" spans="2:2">
      <c r="B22499" s="94"/>
    </row>
    <row r="22500" spans="2:2">
      <c r="B22500" s="94"/>
    </row>
    <row r="22501" spans="2:2">
      <c r="B22501" s="94"/>
    </row>
    <row r="22502" spans="2:2">
      <c r="B22502" s="94"/>
    </row>
    <row r="22503" spans="2:2">
      <c r="B22503" s="94"/>
    </row>
    <row r="22504" spans="2:2">
      <c r="B22504" s="94"/>
    </row>
    <row r="22505" spans="2:2">
      <c r="B22505" s="94"/>
    </row>
    <row r="22506" spans="2:2">
      <c r="B22506" s="94"/>
    </row>
    <row r="22507" spans="2:2">
      <c r="B22507" s="94"/>
    </row>
    <row r="22508" spans="2:2">
      <c r="B22508" s="94"/>
    </row>
    <row r="22509" spans="2:2">
      <c r="B22509" s="94"/>
    </row>
    <row r="22510" spans="2:2">
      <c r="B22510" s="94"/>
    </row>
    <row r="22511" spans="2:2">
      <c r="B22511" s="94"/>
    </row>
    <row r="22539" spans="2:2">
      <c r="B22539" s="94"/>
    </row>
    <row r="22540" spans="2:2">
      <c r="B22540" s="94"/>
    </row>
    <row r="22541" spans="2:2">
      <c r="B22541" s="94"/>
    </row>
    <row r="22542" spans="2:2">
      <c r="B22542" s="94"/>
    </row>
    <row r="22543" spans="2:2">
      <c r="B22543" s="94"/>
    </row>
    <row r="22544" spans="2:2">
      <c r="B22544" s="94"/>
    </row>
    <row r="22545" spans="2:2">
      <c r="B22545" s="94"/>
    </row>
    <row r="22546" spans="2:2">
      <c r="B22546" s="94"/>
    </row>
    <row r="22547" spans="2:2">
      <c r="B22547" s="94"/>
    </row>
    <row r="22548" spans="2:2">
      <c r="B22548" s="94"/>
    </row>
    <row r="22549" spans="2:2">
      <c r="B22549" s="94"/>
    </row>
    <row r="22550" spans="2:2">
      <c r="B22550" s="94"/>
    </row>
    <row r="22551" spans="2:2">
      <c r="B22551" s="94"/>
    </row>
    <row r="22552" spans="2:2">
      <c r="B22552" s="94"/>
    </row>
    <row r="22553" spans="2:2">
      <c r="B22553" s="94"/>
    </row>
    <row r="22554" spans="2:2">
      <c r="B22554" s="94"/>
    </row>
    <row r="22555" spans="2:2">
      <c r="B22555" s="94"/>
    </row>
    <row r="22556" spans="2:2">
      <c r="B22556" s="94"/>
    </row>
    <row r="22557" spans="2:2">
      <c r="B22557" s="94"/>
    </row>
    <row r="22558" spans="2:2">
      <c r="B22558" s="94"/>
    </row>
    <row r="22579" spans="2:2">
      <c r="B22579" s="94"/>
    </row>
    <row r="22580" spans="2:2">
      <c r="B22580" s="94"/>
    </row>
    <row r="22581" spans="2:2">
      <c r="B22581" s="94"/>
    </row>
    <row r="22582" spans="2:2">
      <c r="B22582" s="94"/>
    </row>
    <row r="22583" spans="2:2">
      <c r="B22583" s="94"/>
    </row>
    <row r="22584" spans="2:2">
      <c r="B22584" s="94"/>
    </row>
    <row r="22585" spans="2:2">
      <c r="B22585" s="94"/>
    </row>
    <row r="22586" spans="2:2">
      <c r="B22586" s="94"/>
    </row>
    <row r="22587" spans="2:2">
      <c r="B22587" s="94"/>
    </row>
    <row r="22588" spans="2:2">
      <c r="B22588" s="94"/>
    </row>
    <row r="22589" spans="2:2">
      <c r="B22589" s="94"/>
    </row>
    <row r="22590" spans="2:2">
      <c r="B22590" s="94"/>
    </row>
    <row r="22591" spans="2:2">
      <c r="B22591" s="94"/>
    </row>
    <row r="22592" spans="2:2">
      <c r="B22592" s="94"/>
    </row>
    <row r="22593" spans="2:2">
      <c r="B22593" s="94"/>
    </row>
    <row r="22594" spans="2:2">
      <c r="B22594" s="94"/>
    </row>
    <row r="22595" spans="2:2">
      <c r="B22595" s="94"/>
    </row>
    <row r="22596" spans="2:2">
      <c r="B22596" s="94"/>
    </row>
    <row r="22597" spans="2:2">
      <c r="B22597" s="94"/>
    </row>
    <row r="22598" spans="2:2">
      <c r="B22598" s="94"/>
    </row>
    <row r="22619" spans="2:2">
      <c r="B22619" s="94"/>
    </row>
    <row r="22620" spans="2:2">
      <c r="B22620" s="94"/>
    </row>
    <row r="22621" spans="2:2">
      <c r="B22621" s="94"/>
    </row>
    <row r="22622" spans="2:2">
      <c r="B22622" s="94"/>
    </row>
    <row r="22623" spans="2:2">
      <c r="B22623" s="94"/>
    </row>
    <row r="22624" spans="2:2">
      <c r="B22624" s="94"/>
    </row>
    <row r="22625" spans="2:2">
      <c r="B22625" s="94"/>
    </row>
    <row r="22626" spans="2:2">
      <c r="B22626" s="94"/>
    </row>
    <row r="22627" spans="2:2">
      <c r="B22627" s="94"/>
    </row>
    <row r="22628" spans="2:2">
      <c r="B22628" s="94"/>
    </row>
    <row r="22629" spans="2:2">
      <c r="B22629" s="94"/>
    </row>
    <row r="22630" spans="2:2">
      <c r="B22630" s="94"/>
    </row>
    <row r="22631" spans="2:2">
      <c r="B22631" s="94"/>
    </row>
    <row r="22632" spans="2:2">
      <c r="B22632" s="94"/>
    </row>
    <row r="22633" spans="2:2">
      <c r="B22633" s="94"/>
    </row>
    <row r="22634" spans="2:2">
      <c r="B22634" s="94"/>
    </row>
    <row r="22635" spans="2:2">
      <c r="B22635" s="94"/>
    </row>
    <row r="22636" spans="2:2">
      <c r="B22636" s="94"/>
    </row>
    <row r="22637" spans="2:2">
      <c r="B22637" s="94"/>
    </row>
    <row r="22638" spans="2:2">
      <c r="B22638" s="94"/>
    </row>
    <row r="22639" spans="2:2">
      <c r="B22639" s="94"/>
    </row>
    <row r="22640" spans="2:2">
      <c r="B22640" s="94"/>
    </row>
    <row r="22641" spans="2:2">
      <c r="B22641" s="94"/>
    </row>
    <row r="22642" spans="2:2">
      <c r="B22642" s="94"/>
    </row>
    <row r="22643" spans="2:2">
      <c r="B22643" s="94"/>
    </row>
    <row r="22644" spans="2:2">
      <c r="B22644" s="94"/>
    </row>
    <row r="22660" spans="2:2">
      <c r="B22660" s="94"/>
    </row>
    <row r="22661" spans="2:2">
      <c r="B22661" s="94"/>
    </row>
    <row r="22662" spans="2:2">
      <c r="B22662" s="94"/>
    </row>
    <row r="22663" spans="2:2">
      <c r="B22663" s="94"/>
    </row>
    <row r="22664" spans="2:2">
      <c r="B22664" s="94"/>
    </row>
    <row r="22665" spans="2:2">
      <c r="B22665" s="94"/>
    </row>
    <row r="22666" spans="2:2">
      <c r="B22666" s="94"/>
    </row>
    <row r="22667" spans="2:2">
      <c r="B22667" s="94"/>
    </row>
    <row r="22668" spans="2:2">
      <c r="B22668" s="94"/>
    </row>
    <row r="22669" spans="2:2">
      <c r="B22669" s="94"/>
    </row>
    <row r="22670" spans="2:2">
      <c r="B22670" s="94"/>
    </row>
    <row r="22671" spans="2:2">
      <c r="B22671" s="94"/>
    </row>
    <row r="22672" spans="2:2">
      <c r="B22672" s="94"/>
    </row>
    <row r="22673" spans="2:2">
      <c r="B22673" s="94"/>
    </row>
    <row r="22674" spans="2:2">
      <c r="B22674" s="94"/>
    </row>
    <row r="22675" spans="2:2">
      <c r="B22675" s="94"/>
    </row>
    <row r="22676" spans="2:2">
      <c r="B22676" s="94"/>
    </row>
    <row r="22677" spans="2:2">
      <c r="B22677" s="94"/>
    </row>
    <row r="22678" spans="2:2">
      <c r="B22678" s="94"/>
    </row>
    <row r="22679" spans="2:2">
      <c r="B22679" s="94"/>
    </row>
    <row r="22680" spans="2:2">
      <c r="B22680" s="94"/>
    </row>
    <row r="22681" spans="2:2">
      <c r="B22681" s="94"/>
    </row>
    <row r="22682" spans="2:2">
      <c r="B22682" s="94"/>
    </row>
    <row r="22683" spans="2:2">
      <c r="B22683" s="94"/>
    </row>
    <row r="22684" spans="2:2">
      <c r="B22684" s="94"/>
    </row>
    <row r="22685" spans="2:2">
      <c r="B22685" s="94"/>
    </row>
    <row r="22686" spans="2:2">
      <c r="B22686" s="94"/>
    </row>
    <row r="22687" spans="2:2">
      <c r="B22687" s="94"/>
    </row>
    <row r="22688" spans="2:2">
      <c r="B22688" s="94"/>
    </row>
    <row r="22689" spans="2:2">
      <c r="B22689" s="94"/>
    </row>
    <row r="22690" spans="2:2">
      <c r="B22690" s="94"/>
    </row>
    <row r="22691" spans="2:2">
      <c r="B22691" s="94"/>
    </row>
    <row r="22692" spans="2:2">
      <c r="B22692" s="94"/>
    </row>
    <row r="22693" spans="2:2">
      <c r="B22693" s="94"/>
    </row>
    <row r="22694" spans="2:2">
      <c r="B22694" s="94"/>
    </row>
    <row r="22695" spans="2:2">
      <c r="B22695" s="94"/>
    </row>
    <row r="22696" spans="2:2">
      <c r="B22696" s="94"/>
    </row>
    <row r="22697" spans="2:2">
      <c r="B22697" s="94"/>
    </row>
    <row r="22698" spans="2:2">
      <c r="B22698" s="94"/>
    </row>
    <row r="22701" spans="2:2">
      <c r="B22701" s="94"/>
    </row>
    <row r="22702" spans="2:2">
      <c r="B22702" s="94"/>
    </row>
    <row r="22703" spans="2:2">
      <c r="B22703" s="94"/>
    </row>
    <row r="22704" spans="2:2">
      <c r="B22704" s="94"/>
    </row>
    <row r="22705" spans="2:2">
      <c r="B22705" s="94"/>
    </row>
    <row r="22706" spans="2:2">
      <c r="B22706" s="94"/>
    </row>
    <row r="22707" spans="2:2">
      <c r="B22707" s="94"/>
    </row>
    <row r="22708" spans="2:2">
      <c r="B22708" s="94"/>
    </row>
    <row r="22709" spans="2:2">
      <c r="B22709" s="94"/>
    </row>
    <row r="22710" spans="2:2">
      <c r="B22710" s="94"/>
    </row>
    <row r="22711" spans="2:2">
      <c r="B22711" s="94"/>
    </row>
    <row r="22712" spans="2:2">
      <c r="B22712" s="94"/>
    </row>
    <row r="22713" spans="2:2">
      <c r="B22713" s="94"/>
    </row>
    <row r="22714" spans="2:2">
      <c r="B22714" s="94"/>
    </row>
    <row r="22715" spans="2:2">
      <c r="B22715" s="94"/>
    </row>
    <row r="22716" spans="2:2">
      <c r="B22716" s="94"/>
    </row>
    <row r="22717" spans="2:2">
      <c r="B22717" s="94"/>
    </row>
    <row r="22718" spans="2:2">
      <c r="B22718" s="94"/>
    </row>
    <row r="22719" spans="2:2">
      <c r="B22719" s="94"/>
    </row>
    <row r="22720" spans="2:2">
      <c r="B22720" s="94"/>
    </row>
    <row r="22721" spans="2:2">
      <c r="B22721" s="94"/>
    </row>
    <row r="22722" spans="2:2">
      <c r="B22722" s="94"/>
    </row>
    <row r="22723" spans="2:2">
      <c r="B22723" s="94"/>
    </row>
    <row r="22724" spans="2:2">
      <c r="B22724" s="94"/>
    </row>
    <row r="22725" spans="2:2">
      <c r="B22725" s="94"/>
    </row>
    <row r="22726" spans="2:2">
      <c r="B22726" s="94"/>
    </row>
    <row r="22727" spans="2:2">
      <c r="B22727" s="94"/>
    </row>
    <row r="22728" spans="2:2">
      <c r="B22728" s="94"/>
    </row>
    <row r="22729" spans="2:2">
      <c r="B22729" s="94"/>
    </row>
    <row r="22730" spans="2:2">
      <c r="B22730" s="94"/>
    </row>
    <row r="22731" spans="2:2">
      <c r="B22731" s="94"/>
    </row>
    <row r="22732" spans="2:2">
      <c r="B22732" s="94"/>
    </row>
    <row r="22733" spans="2:2">
      <c r="B22733" s="94"/>
    </row>
    <row r="22734" spans="2:2">
      <c r="B22734" s="94"/>
    </row>
    <row r="22735" spans="2:2">
      <c r="B22735" s="94"/>
    </row>
    <row r="22736" spans="2:2">
      <c r="B22736" s="94"/>
    </row>
    <row r="22737" spans="2:2">
      <c r="B22737" s="94"/>
    </row>
    <row r="22738" spans="2:2">
      <c r="B22738" s="94"/>
    </row>
    <row r="22739" spans="2:2">
      <c r="B22739" s="94"/>
    </row>
    <row r="22740" spans="2:2">
      <c r="B22740" s="94"/>
    </row>
    <row r="22741" spans="2:2">
      <c r="B22741" s="94"/>
    </row>
    <row r="22742" spans="2:2">
      <c r="B22742" s="94"/>
    </row>
    <row r="22743" spans="2:2">
      <c r="B22743" s="94"/>
    </row>
    <row r="22744" spans="2:2">
      <c r="B22744" s="94"/>
    </row>
    <row r="22745" spans="2:2">
      <c r="B22745" s="94"/>
    </row>
    <row r="22746" spans="2:2">
      <c r="B22746" s="94"/>
    </row>
    <row r="22776" spans="2:2">
      <c r="B22776" s="94"/>
    </row>
    <row r="22777" spans="2:2">
      <c r="B22777" s="94"/>
    </row>
    <row r="22778" spans="2:2">
      <c r="B22778" s="94"/>
    </row>
    <row r="22779" spans="2:2">
      <c r="B22779" s="94"/>
    </row>
    <row r="22780" spans="2:2">
      <c r="B22780" s="94"/>
    </row>
    <row r="22781" spans="2:2">
      <c r="B22781" s="94"/>
    </row>
    <row r="22802" spans="2:2">
      <c r="B22802" s="94"/>
    </row>
    <row r="22803" spans="2:2">
      <c r="B22803" s="94"/>
    </row>
    <row r="22804" spans="2:2">
      <c r="B22804" s="94"/>
    </row>
    <row r="22805" spans="2:2">
      <c r="B22805" s="94"/>
    </row>
    <row r="22806" spans="2:2">
      <c r="B22806" s="94"/>
    </row>
    <row r="22807" spans="2:2">
      <c r="B22807" s="94"/>
    </row>
    <row r="22808" spans="2:2">
      <c r="B22808" s="94"/>
    </row>
    <row r="22809" spans="2:2">
      <c r="B22809" s="94"/>
    </row>
    <row r="22810" spans="2:2">
      <c r="B22810" s="94"/>
    </row>
    <row r="22811" spans="2:2">
      <c r="B22811" s="94"/>
    </row>
    <row r="22812" spans="2:2">
      <c r="B22812" s="94"/>
    </row>
    <row r="22813" spans="2:2">
      <c r="B22813" s="94"/>
    </row>
    <row r="22814" spans="2:2">
      <c r="B22814" s="94"/>
    </row>
    <row r="22815" spans="2:2">
      <c r="B22815" s="94"/>
    </row>
    <row r="22816" spans="2:2">
      <c r="B22816" s="94"/>
    </row>
    <row r="22817" spans="2:2">
      <c r="B22817" s="94"/>
    </row>
    <row r="22818" spans="2:2">
      <c r="B22818" s="94"/>
    </row>
    <row r="22819" spans="2:2">
      <c r="B22819" s="94"/>
    </row>
    <row r="22820" spans="2:2">
      <c r="B22820" s="94"/>
    </row>
    <row r="22821" spans="2:2">
      <c r="B22821" s="94"/>
    </row>
    <row r="22842" spans="2:2">
      <c r="B22842" s="94"/>
    </row>
    <row r="22843" spans="2:2">
      <c r="B22843" s="94"/>
    </row>
    <row r="22844" spans="2:2">
      <c r="B22844" s="94"/>
    </row>
    <row r="22845" spans="2:2">
      <c r="B22845" s="94"/>
    </row>
    <row r="22846" spans="2:2">
      <c r="B22846" s="94"/>
    </row>
    <row r="22847" spans="2:2">
      <c r="B22847" s="94"/>
    </row>
    <row r="22848" spans="2:2">
      <c r="B22848" s="94"/>
    </row>
    <row r="22849" spans="2:2">
      <c r="B22849" s="94"/>
    </row>
    <row r="22850" spans="2:2">
      <c r="B22850" s="94"/>
    </row>
    <row r="22851" spans="2:2">
      <c r="B22851" s="94"/>
    </row>
    <row r="22852" spans="2:2">
      <c r="B22852" s="94"/>
    </row>
    <row r="22853" spans="2:2">
      <c r="B22853" s="94"/>
    </row>
    <row r="22854" spans="2:2">
      <c r="B22854" s="94"/>
    </row>
    <row r="22855" spans="2:2">
      <c r="B22855" s="94"/>
    </row>
    <row r="22856" spans="2:2">
      <c r="B22856" s="94"/>
    </row>
    <row r="22857" spans="2:2">
      <c r="B22857" s="94"/>
    </row>
    <row r="22858" spans="2:2">
      <c r="B22858" s="94"/>
    </row>
    <row r="22859" spans="2:2">
      <c r="B22859" s="94"/>
    </row>
    <row r="22860" spans="2:2">
      <c r="B22860" s="94"/>
    </row>
    <row r="22861" spans="2:2">
      <c r="B22861" s="94"/>
    </row>
    <row r="22862" spans="2:2">
      <c r="B22862" s="94"/>
    </row>
    <row r="22882" spans="2:2">
      <c r="B22882" s="94"/>
    </row>
    <row r="22883" spans="2:2">
      <c r="B22883" s="94"/>
    </row>
    <row r="22884" spans="2:2">
      <c r="B22884" s="94"/>
    </row>
    <row r="22885" spans="2:2">
      <c r="B22885" s="94"/>
    </row>
    <row r="22886" spans="2:2">
      <c r="B22886" s="94"/>
    </row>
    <row r="22887" spans="2:2">
      <c r="B22887" s="94"/>
    </row>
    <row r="22888" spans="2:2">
      <c r="B22888" s="94"/>
    </row>
    <row r="22894" spans="2:2">
      <c r="B22894" s="94"/>
    </row>
    <row r="22895" spans="2:2">
      <c r="B22895" s="94"/>
    </row>
    <row r="22896" spans="2:2">
      <c r="B22896" s="94"/>
    </row>
    <row r="22897" spans="2:2">
      <c r="B22897" s="94"/>
    </row>
    <row r="22898" spans="2:2">
      <c r="B22898" s="94"/>
    </row>
    <row r="22899" spans="2:2">
      <c r="B22899" s="94"/>
    </row>
    <row r="22900" spans="2:2">
      <c r="B22900" s="94"/>
    </row>
    <row r="22901" spans="2:2">
      <c r="B22901" s="94"/>
    </row>
    <row r="22902" spans="2:2">
      <c r="B22902" s="94"/>
    </row>
    <row r="22903" spans="2:2">
      <c r="B22903" s="94"/>
    </row>
    <row r="22904" spans="2:2">
      <c r="B22904" s="94"/>
    </row>
    <row r="22905" spans="2:2">
      <c r="B22905" s="94"/>
    </row>
    <row r="22906" spans="2:2">
      <c r="B22906" s="94"/>
    </row>
    <row r="22907" spans="2:2">
      <c r="B22907" s="94"/>
    </row>
    <row r="22908" spans="2:2">
      <c r="B22908" s="94"/>
    </row>
    <row r="22909" spans="2:2">
      <c r="B22909" s="94"/>
    </row>
    <row r="22910" spans="2:2">
      <c r="B22910" s="94"/>
    </row>
    <row r="22911" spans="2:2">
      <c r="B22911" s="94"/>
    </row>
    <row r="22912" spans="2:2">
      <c r="B22912" s="94"/>
    </row>
    <row r="22913" spans="2:2">
      <c r="B22913" s="94"/>
    </row>
    <row r="22914" spans="2:2">
      <c r="B22914" s="94"/>
    </row>
    <row r="22915" spans="2:2">
      <c r="B22915" s="94"/>
    </row>
    <row r="22916" spans="2:2">
      <c r="B22916" s="94"/>
    </row>
    <row r="22917" spans="2:2">
      <c r="B22917" s="94"/>
    </row>
    <row r="22918" spans="2:2">
      <c r="B22918" s="94"/>
    </row>
    <row r="22919" spans="2:2">
      <c r="B22919" s="94"/>
    </row>
    <row r="22920" spans="2:2">
      <c r="B22920" s="94"/>
    </row>
    <row r="22921" spans="2:2">
      <c r="B22921" s="94"/>
    </row>
    <row r="22922" spans="2:2">
      <c r="B22922" s="94"/>
    </row>
    <row r="22963" spans="2:2">
      <c r="B22963" s="94"/>
    </row>
    <row r="22964" spans="2:2">
      <c r="B22964" s="94"/>
    </row>
    <row r="22965" spans="2:2">
      <c r="B22965" s="94"/>
    </row>
    <row r="22966" spans="2:2">
      <c r="B22966" s="94"/>
    </row>
    <row r="22967" spans="2:2">
      <c r="B22967" s="94"/>
    </row>
    <row r="22968" spans="2:2">
      <c r="B22968" s="94"/>
    </row>
    <row r="22969" spans="2:2">
      <c r="B22969" s="94"/>
    </row>
    <row r="22970" spans="2:2">
      <c r="B22970" s="94"/>
    </row>
    <row r="22971" spans="2:2">
      <c r="B22971" s="94"/>
    </row>
    <row r="22972" spans="2:2">
      <c r="B22972" s="94"/>
    </row>
    <row r="22973" spans="2:2">
      <c r="B22973" s="94"/>
    </row>
    <row r="22974" spans="2:2">
      <c r="B22974" s="94"/>
    </row>
    <row r="22975" spans="2:2">
      <c r="B22975" s="94"/>
    </row>
    <row r="22976" spans="2:2">
      <c r="B22976" s="94"/>
    </row>
    <row r="22977" spans="2:2">
      <c r="B22977" s="94"/>
    </row>
    <row r="22978" spans="2:2">
      <c r="B22978" s="94"/>
    </row>
    <row r="22979" spans="2:2">
      <c r="B22979" s="94"/>
    </row>
    <row r="22980" spans="2:2">
      <c r="B22980" s="94"/>
    </row>
    <row r="23003" spans="2:2">
      <c r="B23003" s="94"/>
    </row>
    <row r="23004" spans="2:2">
      <c r="B23004" s="94"/>
    </row>
    <row r="23005" spans="2:2">
      <c r="B23005" s="94"/>
    </row>
    <row r="23006" spans="2:2">
      <c r="B23006" s="94"/>
    </row>
    <row r="23007" spans="2:2">
      <c r="B23007" s="94"/>
    </row>
    <row r="23008" spans="2:2">
      <c r="B23008" s="94"/>
    </row>
    <row r="23009" spans="2:2">
      <c r="B23009" s="94"/>
    </row>
    <row r="23010" spans="2:2">
      <c r="B23010" s="94"/>
    </row>
    <row r="23011" spans="2:2">
      <c r="B23011" s="94"/>
    </row>
    <row r="23012" spans="2:2">
      <c r="B23012" s="94"/>
    </row>
    <row r="23013" spans="2:2">
      <c r="B23013" s="94"/>
    </row>
    <row r="23014" spans="2:2">
      <c r="B23014" s="94"/>
    </row>
    <row r="23015" spans="2:2">
      <c r="B23015" s="94"/>
    </row>
    <row r="23016" spans="2:2">
      <c r="B23016" s="94"/>
    </row>
    <row r="23017" spans="2:2">
      <c r="B23017" s="94"/>
    </row>
    <row r="23018" spans="2:2">
      <c r="B23018" s="94"/>
    </row>
    <row r="23019" spans="2:2">
      <c r="B23019" s="94"/>
    </row>
    <row r="23020" spans="2:2">
      <c r="B23020" s="94"/>
    </row>
    <row r="23021" spans="2:2">
      <c r="B23021" s="94"/>
    </row>
    <row r="23022" spans="2:2">
      <c r="B23022" s="94"/>
    </row>
    <row r="23043" spans="2:2">
      <c r="B23043" s="94"/>
    </row>
    <row r="23044" spans="2:2">
      <c r="B23044" s="94"/>
    </row>
    <row r="23045" spans="2:2">
      <c r="B23045" s="94"/>
    </row>
    <row r="23046" spans="2:2">
      <c r="B23046" s="94"/>
    </row>
    <row r="23047" spans="2:2">
      <c r="B23047" s="94"/>
    </row>
    <row r="23048" spans="2:2">
      <c r="B23048" s="94"/>
    </row>
    <row r="23049" spans="2:2">
      <c r="B23049" s="94"/>
    </row>
    <row r="23050" spans="2:2">
      <c r="B23050" s="94"/>
    </row>
    <row r="23051" spans="2:2">
      <c r="B23051" s="94"/>
    </row>
    <row r="23052" spans="2:2">
      <c r="B23052" s="94"/>
    </row>
    <row r="23053" spans="2:2">
      <c r="B23053" s="94"/>
    </row>
    <row r="23054" spans="2:2">
      <c r="B23054" s="94"/>
    </row>
    <row r="23055" spans="2:2">
      <c r="B23055" s="94"/>
    </row>
    <row r="23056" spans="2:2">
      <c r="B23056" s="94"/>
    </row>
    <row r="23057" spans="2:2">
      <c r="B23057" s="94"/>
    </row>
    <row r="23058" spans="2:2">
      <c r="B23058" s="94"/>
    </row>
    <row r="23059" spans="2:2">
      <c r="B23059" s="94"/>
    </row>
    <row r="23060" spans="2:2">
      <c r="B23060" s="94"/>
    </row>
    <row r="23061" spans="2:2">
      <c r="B23061" s="94"/>
    </row>
    <row r="23062" spans="2:2">
      <c r="B23062" s="94"/>
    </row>
    <row r="23063" spans="2:2">
      <c r="B23063" s="94"/>
    </row>
    <row r="23064" spans="2:2">
      <c r="B23064" s="94"/>
    </row>
    <row r="23065" spans="2:2">
      <c r="B23065" s="94"/>
    </row>
    <row r="23066" spans="2:2">
      <c r="B23066" s="94"/>
    </row>
    <row r="23067" spans="2:2">
      <c r="B23067" s="94"/>
    </row>
    <row r="23068" spans="2:2">
      <c r="B23068" s="94"/>
    </row>
    <row r="23069" spans="2:2">
      <c r="B23069" s="94"/>
    </row>
    <row r="23070" spans="2:2">
      <c r="B23070" s="94"/>
    </row>
    <row r="23071" spans="2:2">
      <c r="B23071" s="94"/>
    </row>
    <row r="23072" spans="2:2">
      <c r="B23072" s="94"/>
    </row>
    <row r="23073" spans="2:2">
      <c r="B23073" s="94"/>
    </row>
    <row r="23074" spans="2:2">
      <c r="B23074" s="94"/>
    </row>
    <row r="23075" spans="2:2">
      <c r="B23075" s="94"/>
    </row>
    <row r="23076" spans="2:2">
      <c r="B23076" s="94"/>
    </row>
    <row r="23077" spans="2:2">
      <c r="B23077" s="94"/>
    </row>
    <row r="23078" spans="2:2">
      <c r="B23078" s="94"/>
    </row>
    <row r="23079" spans="2:2">
      <c r="B23079" s="94"/>
    </row>
    <row r="23080" spans="2:2">
      <c r="B23080" s="94"/>
    </row>
    <row r="23081" spans="2:2">
      <c r="B23081" s="94"/>
    </row>
    <row r="23082" spans="2:2">
      <c r="B23082" s="94"/>
    </row>
    <row r="23083" spans="2:2">
      <c r="B23083" s="94"/>
    </row>
    <row r="23091" spans="2:2">
      <c r="B23091" s="94"/>
    </row>
    <row r="23092" spans="2:2">
      <c r="B23092" s="94"/>
    </row>
    <row r="23093" spans="2:2">
      <c r="B23093" s="94"/>
    </row>
    <row r="23094" spans="2:2">
      <c r="B23094" s="94"/>
    </row>
    <row r="23095" spans="2:2">
      <c r="B23095" s="94"/>
    </row>
    <row r="23096" spans="2:2">
      <c r="B23096" s="94"/>
    </row>
    <row r="23097" spans="2:2">
      <c r="B23097" s="94"/>
    </row>
    <row r="23098" spans="2:2">
      <c r="B23098" s="94"/>
    </row>
    <row r="23099" spans="2:2">
      <c r="B23099" s="94"/>
    </row>
    <row r="23100" spans="2:2">
      <c r="B23100" s="94"/>
    </row>
    <row r="23101" spans="2:2">
      <c r="B23101" s="94"/>
    </row>
    <row r="23102" spans="2:2">
      <c r="B23102" s="94"/>
    </row>
    <row r="23103" spans="2:2">
      <c r="B23103" s="94"/>
    </row>
    <row r="23104" spans="2:2">
      <c r="B23104" s="94"/>
    </row>
    <row r="23105" spans="2:2">
      <c r="B23105" s="94"/>
    </row>
    <row r="23106" spans="2:2">
      <c r="B23106" s="94"/>
    </row>
    <row r="23107" spans="2:2">
      <c r="B23107" s="94"/>
    </row>
    <row r="23108" spans="2:2">
      <c r="B23108" s="94"/>
    </row>
    <row r="23109" spans="2:2">
      <c r="B23109" s="94"/>
    </row>
    <row r="23110" spans="2:2">
      <c r="B23110" s="94"/>
    </row>
    <row r="23111" spans="2:2">
      <c r="B23111" s="94"/>
    </row>
    <row r="23112" spans="2:2">
      <c r="B23112" s="94"/>
    </row>
    <row r="23113" spans="2:2">
      <c r="B23113" s="94"/>
    </row>
    <row r="23114" spans="2:2">
      <c r="B23114" s="94"/>
    </row>
    <row r="23115" spans="2:2">
      <c r="B23115" s="94"/>
    </row>
    <row r="23116" spans="2:2">
      <c r="B23116" s="94"/>
    </row>
    <row r="23117" spans="2:2">
      <c r="B23117" s="94"/>
    </row>
    <row r="23118" spans="2:2">
      <c r="B23118" s="94"/>
    </row>
    <row r="23119" spans="2:2">
      <c r="B23119" s="94"/>
    </row>
    <row r="23120" spans="2:2">
      <c r="B23120" s="94"/>
    </row>
    <row r="23121" spans="2:2">
      <c r="B23121" s="94"/>
    </row>
    <row r="23155" spans="2:2">
      <c r="B23155" s="94"/>
    </row>
    <row r="23156" spans="2:2">
      <c r="B23156" s="94"/>
    </row>
    <row r="23157" spans="2:2">
      <c r="B23157" s="94"/>
    </row>
    <row r="23158" spans="2:2">
      <c r="B23158" s="94"/>
    </row>
    <row r="23159" spans="2:2">
      <c r="B23159" s="94"/>
    </row>
    <row r="23160" spans="2:2">
      <c r="B23160" s="94"/>
    </row>
    <row r="23161" spans="2:2">
      <c r="B23161" s="94"/>
    </row>
    <row r="23162" spans="2:2">
      <c r="B23162" s="94"/>
    </row>
    <row r="23163" spans="2:2">
      <c r="B23163" s="94"/>
    </row>
    <row r="23164" spans="2:2">
      <c r="B23164" s="94"/>
    </row>
    <row r="23165" spans="2:2">
      <c r="B23165" s="94"/>
    </row>
    <row r="23166" spans="2:2">
      <c r="B23166" s="94"/>
    </row>
    <row r="23167" spans="2:2">
      <c r="B23167" s="94"/>
    </row>
    <row r="23168" spans="2:2">
      <c r="B23168" s="94"/>
    </row>
    <row r="23169" spans="2:2">
      <c r="B23169" s="94"/>
    </row>
    <row r="23170" spans="2:2">
      <c r="B23170" s="94"/>
    </row>
    <row r="23171" spans="2:2">
      <c r="B23171" s="94"/>
    </row>
    <row r="23172" spans="2:2">
      <c r="B23172" s="94"/>
    </row>
    <row r="23173" spans="2:2">
      <c r="B23173" s="94"/>
    </row>
    <row r="23174" spans="2:2">
      <c r="B23174" s="94"/>
    </row>
    <row r="23175" spans="2:2">
      <c r="B23175" s="94"/>
    </row>
    <row r="23176" spans="2:2">
      <c r="B23176" s="94"/>
    </row>
    <row r="23177" spans="2:2">
      <c r="B23177" s="94"/>
    </row>
    <row r="23178" spans="2:2">
      <c r="B23178" s="94"/>
    </row>
    <row r="23179" spans="2:2">
      <c r="B23179" s="94"/>
    </row>
    <row r="23180" spans="2:2">
      <c r="B23180" s="94"/>
    </row>
    <row r="23181" spans="2:2">
      <c r="B23181" s="94"/>
    </row>
    <row r="23182" spans="2:2">
      <c r="B23182" s="94"/>
    </row>
    <row r="23183" spans="2:2">
      <c r="B23183" s="94"/>
    </row>
    <row r="23184" spans="2:2">
      <c r="B23184" s="94"/>
    </row>
    <row r="23185" spans="2:2">
      <c r="B23185" s="94"/>
    </row>
    <row r="23186" spans="2:2">
      <c r="B23186" s="94"/>
    </row>
    <row r="23187" spans="2:2">
      <c r="B23187" s="94"/>
    </row>
    <row r="23188" spans="2:2">
      <c r="B23188" s="94"/>
    </row>
    <row r="23189" spans="2:2">
      <c r="B23189" s="94"/>
    </row>
    <row r="23190" spans="2:2">
      <c r="B23190" s="94"/>
    </row>
    <row r="23191" spans="2:2">
      <c r="B23191" s="94"/>
    </row>
    <row r="23192" spans="2:2">
      <c r="B23192" s="94"/>
    </row>
    <row r="23193" spans="2:2">
      <c r="B23193" s="94"/>
    </row>
    <row r="23194" spans="2:2">
      <c r="B23194" s="94"/>
    </row>
    <row r="23195" spans="2:2">
      <c r="B23195" s="94"/>
    </row>
    <row r="23196" spans="2:2">
      <c r="B23196" s="94"/>
    </row>
    <row r="23197" spans="2:2">
      <c r="B23197" s="94"/>
    </row>
    <row r="23198" spans="2:2">
      <c r="B23198" s="94"/>
    </row>
    <row r="23199" spans="2:2">
      <c r="B23199" s="94"/>
    </row>
    <row r="23200" spans="2:2">
      <c r="B23200" s="94"/>
    </row>
    <row r="23201" spans="2:2">
      <c r="B23201" s="94"/>
    </row>
    <row r="23202" spans="2:2">
      <c r="B23202" s="94"/>
    </row>
    <row r="23203" spans="2:2">
      <c r="B23203" s="94"/>
    </row>
    <row r="23204" spans="2:2">
      <c r="B23204" s="94"/>
    </row>
    <row r="23205" spans="2:2">
      <c r="B23205" s="94"/>
    </row>
    <row r="23226" spans="2:2">
      <c r="B23226" s="94"/>
    </row>
    <row r="23227" spans="2:2">
      <c r="B23227" s="94"/>
    </row>
    <row r="23228" spans="2:2">
      <c r="B23228" s="94"/>
    </row>
    <row r="23229" spans="2:2">
      <c r="B23229" s="94"/>
    </row>
    <row r="23230" spans="2:2">
      <c r="B23230" s="94"/>
    </row>
    <row r="23231" spans="2:2">
      <c r="B23231" s="94"/>
    </row>
    <row r="23232" spans="2:2">
      <c r="B23232" s="94"/>
    </row>
    <row r="23233" spans="2:2">
      <c r="B23233" s="94"/>
    </row>
    <row r="23234" spans="2:2">
      <c r="B23234" s="94"/>
    </row>
    <row r="23235" spans="2:2">
      <c r="B23235" s="94"/>
    </row>
    <row r="23236" spans="2:2">
      <c r="B23236" s="94"/>
    </row>
    <row r="23237" spans="2:2">
      <c r="B23237" s="94"/>
    </row>
    <row r="23238" spans="2:2">
      <c r="B23238" s="94"/>
    </row>
    <row r="23239" spans="2:2">
      <c r="B23239" s="94"/>
    </row>
    <row r="23240" spans="2:2">
      <c r="B23240" s="94"/>
    </row>
    <row r="23241" spans="2:2">
      <c r="B23241" s="94"/>
    </row>
    <row r="23242" spans="2:2">
      <c r="B23242" s="94"/>
    </row>
    <row r="23243" spans="2:2">
      <c r="B23243" s="94"/>
    </row>
    <row r="23244" spans="2:2">
      <c r="B23244" s="94"/>
    </row>
    <row r="23245" spans="2:2">
      <c r="B23245" s="94"/>
    </row>
    <row r="23285" spans="2:2">
      <c r="B23285" s="94"/>
    </row>
    <row r="23286" spans="2:2">
      <c r="B23286" s="94"/>
    </row>
    <row r="23287" spans="2:2">
      <c r="B23287" s="94"/>
    </row>
    <row r="23288" spans="2:2">
      <c r="B23288" s="94"/>
    </row>
    <row r="23289" spans="2:2">
      <c r="B23289" s="94"/>
    </row>
    <row r="23290" spans="2:2">
      <c r="B23290" s="94"/>
    </row>
    <row r="23291" spans="2:2">
      <c r="B23291" s="94"/>
    </row>
    <row r="23292" spans="2:2">
      <c r="B23292" s="94"/>
    </row>
    <row r="23293" spans="2:2">
      <c r="B23293" s="94"/>
    </row>
    <row r="23294" spans="2:2">
      <c r="B23294" s="94"/>
    </row>
    <row r="23295" spans="2:2">
      <c r="B23295" s="94"/>
    </row>
    <row r="23296" spans="2:2">
      <c r="B23296" s="94"/>
    </row>
    <row r="23297" spans="2:2">
      <c r="B23297" s="94"/>
    </row>
    <row r="23298" spans="2:2">
      <c r="B23298" s="94"/>
    </row>
    <row r="23299" spans="2:2">
      <c r="B23299" s="94"/>
    </row>
    <row r="23300" spans="2:2">
      <c r="B23300" s="94"/>
    </row>
    <row r="23301" spans="2:2">
      <c r="B23301" s="94"/>
    </row>
    <row r="23302" spans="2:2">
      <c r="B23302" s="94"/>
    </row>
    <row r="23345" spans="2:2">
      <c r="B23345" s="94"/>
    </row>
    <row r="23346" spans="2:2">
      <c r="B23346" s="94"/>
    </row>
    <row r="23347" spans="2:2">
      <c r="B23347" s="94"/>
    </row>
    <row r="23348" spans="2:2">
      <c r="B23348" s="94"/>
    </row>
    <row r="23349" spans="2:2">
      <c r="B23349" s="94"/>
    </row>
    <row r="23350" spans="2:2">
      <c r="B23350" s="94"/>
    </row>
    <row r="23351" spans="2:2">
      <c r="B23351" s="94"/>
    </row>
    <row r="23352" spans="2:2">
      <c r="B23352" s="94"/>
    </row>
    <row r="23353" spans="2:2">
      <c r="B23353" s="94"/>
    </row>
    <row r="23354" spans="2:2">
      <c r="B23354" s="94"/>
    </row>
    <row r="23355" spans="2:2">
      <c r="B23355" s="94"/>
    </row>
    <row r="23356" spans="2:2">
      <c r="B23356" s="94"/>
    </row>
    <row r="23357" spans="2:2">
      <c r="B23357" s="94"/>
    </row>
    <row r="23358" spans="2:2">
      <c r="B23358" s="94"/>
    </row>
    <row r="23359" spans="2:2">
      <c r="B23359" s="94"/>
    </row>
    <row r="23360" spans="2:2">
      <c r="B23360" s="94"/>
    </row>
    <row r="23361" spans="2:2">
      <c r="B23361" s="94"/>
    </row>
    <row r="23362" spans="2:2">
      <c r="B23362" s="94"/>
    </row>
    <row r="23363" spans="2:2">
      <c r="B23363" s="94"/>
    </row>
    <row r="23364" spans="2:2">
      <c r="B23364" s="94"/>
    </row>
    <row r="23365" spans="2:2">
      <c r="B23365" s="94"/>
    </row>
    <row r="23366" spans="2:2">
      <c r="B23366" s="94"/>
    </row>
    <row r="23367" spans="2:2">
      <c r="B23367" s="94"/>
    </row>
    <row r="23368" spans="2:2">
      <c r="B23368" s="94"/>
    </row>
    <row r="23369" spans="2:2">
      <c r="B23369" s="94"/>
    </row>
    <row r="23370" spans="2:2">
      <c r="B23370" s="94"/>
    </row>
    <row r="23371" spans="2:2">
      <c r="B23371" s="94"/>
    </row>
    <row r="23372" spans="2:2">
      <c r="B23372" s="94"/>
    </row>
    <row r="23373" spans="2:2">
      <c r="B23373" s="94"/>
    </row>
    <row r="23374" spans="2:2">
      <c r="B23374" s="94"/>
    </row>
    <row r="23375" spans="2:2">
      <c r="B23375" s="94"/>
    </row>
    <row r="23376" spans="2:2">
      <c r="B23376" s="94"/>
    </row>
    <row r="23377" spans="2:2">
      <c r="B23377" s="94"/>
    </row>
    <row r="23378" spans="2:2">
      <c r="B23378" s="94"/>
    </row>
    <row r="23379" spans="2:2">
      <c r="B23379" s="94"/>
    </row>
    <row r="23380" spans="2:2">
      <c r="B23380" s="94"/>
    </row>
    <row r="23381" spans="2:2">
      <c r="B23381" s="94"/>
    </row>
    <row r="23382" spans="2:2">
      <c r="B23382" s="94"/>
    </row>
    <row r="23383" spans="2:2">
      <c r="B23383" s="94"/>
    </row>
    <row r="23384" spans="2:2">
      <c r="B23384" s="94"/>
    </row>
    <row r="23389" spans="2:2">
      <c r="B23389" s="94"/>
    </row>
    <row r="23390" spans="2:2">
      <c r="B23390" s="94"/>
    </row>
    <row r="23391" spans="2:2">
      <c r="B23391" s="94"/>
    </row>
    <row r="23392" spans="2:2">
      <c r="B23392" s="94"/>
    </row>
    <row r="23393" spans="2:2">
      <c r="B23393" s="94"/>
    </row>
    <row r="23394" spans="2:2">
      <c r="B23394" s="94"/>
    </row>
    <row r="23395" spans="2:2">
      <c r="B23395" s="94"/>
    </row>
    <row r="23396" spans="2:2">
      <c r="B23396" s="94"/>
    </row>
    <row r="23397" spans="2:2">
      <c r="B23397" s="94"/>
    </row>
    <row r="23398" spans="2:2">
      <c r="B23398" s="94"/>
    </row>
    <row r="23399" spans="2:2">
      <c r="B23399" s="94"/>
    </row>
    <row r="23400" spans="2:2">
      <c r="B23400" s="94"/>
    </row>
    <row r="23401" spans="2:2">
      <c r="B23401" s="94"/>
    </row>
    <row r="23402" spans="2:2">
      <c r="B23402" s="94"/>
    </row>
    <row r="23403" spans="2:2">
      <c r="B23403" s="94"/>
    </row>
    <row r="23404" spans="2:2">
      <c r="B23404" s="94"/>
    </row>
    <row r="23405" spans="2:2">
      <c r="B23405" s="94"/>
    </row>
    <row r="23406" spans="2:2">
      <c r="B23406" s="94"/>
    </row>
    <row r="23407" spans="2:2">
      <c r="B23407" s="94"/>
    </row>
    <row r="23408" spans="2:2">
      <c r="B23408" s="94"/>
    </row>
    <row r="23409" spans="2:2">
      <c r="B23409" s="94"/>
    </row>
    <row r="23410" spans="2:2">
      <c r="B23410" s="94"/>
    </row>
    <row r="23411" spans="2:2">
      <c r="B23411" s="94"/>
    </row>
    <row r="23412" spans="2:2">
      <c r="B23412" s="94"/>
    </row>
    <row r="23413" spans="2:2">
      <c r="B23413" s="94"/>
    </row>
    <row r="23414" spans="2:2">
      <c r="B23414" s="94"/>
    </row>
    <row r="23415" spans="2:2">
      <c r="B23415" s="94"/>
    </row>
    <row r="23416" spans="2:2">
      <c r="B23416" s="94"/>
    </row>
    <row r="23417" spans="2:2">
      <c r="B23417" s="94"/>
    </row>
    <row r="23418" spans="2:2">
      <c r="B23418" s="94"/>
    </row>
    <row r="23419" spans="2:2">
      <c r="B23419" s="94"/>
    </row>
    <row r="23420" spans="2:2">
      <c r="B23420" s="94"/>
    </row>
    <row r="23421" spans="2:2">
      <c r="B23421" s="94"/>
    </row>
    <row r="23422" spans="2:2">
      <c r="B23422" s="94"/>
    </row>
    <row r="23423" spans="2:2">
      <c r="B23423" s="94"/>
    </row>
    <row r="23424" spans="2:2">
      <c r="B23424" s="94"/>
    </row>
    <row r="23425" spans="2:2">
      <c r="B23425" s="94"/>
    </row>
    <row r="23426" spans="2:2">
      <c r="B23426" s="94"/>
    </row>
    <row r="23427" spans="2:2">
      <c r="B23427" s="94"/>
    </row>
    <row r="23463" spans="2:2">
      <c r="B23463" s="94"/>
    </row>
    <row r="23464" spans="2:2">
      <c r="B23464" s="94"/>
    </row>
    <row r="23465" spans="2:2">
      <c r="B23465" s="94"/>
    </row>
    <row r="23466" spans="2:2">
      <c r="B23466" s="94"/>
    </row>
    <row r="23467" spans="2:2">
      <c r="B23467" s="94"/>
    </row>
    <row r="23468" spans="2:2">
      <c r="B23468" s="94"/>
    </row>
    <row r="23469" spans="2:2">
      <c r="B23469" s="94"/>
    </row>
    <row r="23470" spans="2:2">
      <c r="B23470" s="94"/>
    </row>
    <row r="23471" spans="2:2">
      <c r="B23471" s="94"/>
    </row>
    <row r="23472" spans="2:2">
      <c r="B23472" s="94"/>
    </row>
    <row r="23473" spans="2:2">
      <c r="B23473" s="94"/>
    </row>
    <row r="23474" spans="2:2">
      <c r="B23474" s="94"/>
    </row>
    <row r="23475" spans="2:2">
      <c r="B23475" s="94"/>
    </row>
    <row r="23476" spans="2:2">
      <c r="B23476" s="94"/>
    </row>
    <row r="23477" spans="2:2">
      <c r="B23477" s="94"/>
    </row>
    <row r="23478" spans="2:2">
      <c r="B23478" s="94"/>
    </row>
    <row r="23481" spans="2:2">
      <c r="B23481" s="94"/>
    </row>
    <row r="23482" spans="2:2">
      <c r="B23482" s="94"/>
    </row>
    <row r="23483" spans="2:2">
      <c r="B23483" s="94"/>
    </row>
    <row r="23484" spans="2:2">
      <c r="B23484" s="94"/>
    </row>
    <row r="23485" spans="2:2">
      <c r="B23485" s="94"/>
    </row>
    <row r="23511" spans="2:2">
      <c r="B23511" s="94"/>
    </row>
    <row r="23512" spans="2:2">
      <c r="B23512" s="94"/>
    </row>
    <row r="23513" spans="2:2">
      <c r="B23513" s="94"/>
    </row>
    <row r="23514" spans="2:2">
      <c r="B23514" s="94"/>
    </row>
    <row r="23515" spans="2:2">
      <c r="B23515" s="94"/>
    </row>
    <row r="23516" spans="2:2">
      <c r="B23516" s="94"/>
    </row>
    <row r="23517" spans="2:2">
      <c r="B23517" s="94"/>
    </row>
    <row r="23518" spans="2:2">
      <c r="B23518" s="94"/>
    </row>
    <row r="23519" spans="2:2">
      <c r="B23519" s="94"/>
    </row>
    <row r="23520" spans="2:2">
      <c r="B23520" s="94"/>
    </row>
    <row r="23521" spans="2:2">
      <c r="B23521" s="94"/>
    </row>
    <row r="23522" spans="2:2">
      <c r="B23522" s="94"/>
    </row>
    <row r="23523" spans="2:2">
      <c r="B23523" s="94"/>
    </row>
    <row r="23524" spans="2:2">
      <c r="B23524" s="94"/>
    </row>
    <row r="23525" spans="2:2">
      <c r="B23525" s="94"/>
    </row>
    <row r="23546" spans="2:2">
      <c r="B23546" s="94"/>
    </row>
    <row r="23547" spans="2:2">
      <c r="B23547" s="94"/>
    </row>
    <row r="23548" spans="2:2">
      <c r="B23548" s="94"/>
    </row>
    <row r="23549" spans="2:2">
      <c r="B23549" s="94"/>
    </row>
    <row r="23550" spans="2:2">
      <c r="B23550" s="94"/>
    </row>
    <row r="23551" spans="2:2">
      <c r="B23551" s="94"/>
    </row>
    <row r="23552" spans="2:2">
      <c r="B23552" s="94"/>
    </row>
    <row r="23553" spans="2:2">
      <c r="B23553" s="94"/>
    </row>
    <row r="23554" spans="2:2">
      <c r="B23554" s="94"/>
    </row>
    <row r="23555" spans="2:2">
      <c r="B23555" s="94"/>
    </row>
    <row r="23556" spans="2:2">
      <c r="B23556" s="94"/>
    </row>
    <row r="23557" spans="2:2">
      <c r="B23557" s="94"/>
    </row>
    <row r="23558" spans="2:2">
      <c r="B23558" s="94"/>
    </row>
    <row r="23567" spans="2:2">
      <c r="B23567" s="94"/>
    </row>
    <row r="23568" spans="2:2">
      <c r="B23568" s="94"/>
    </row>
    <row r="23569" spans="2:2">
      <c r="B23569" s="94"/>
    </row>
    <row r="23570" spans="2:2">
      <c r="B23570" s="94"/>
    </row>
    <row r="23571" spans="2:2">
      <c r="B23571" s="94"/>
    </row>
    <row r="23572" spans="2:2">
      <c r="B23572" s="94"/>
    </row>
    <row r="23573" spans="2:2">
      <c r="B23573" s="94"/>
    </row>
    <row r="23574" spans="2:2">
      <c r="B23574" s="94"/>
    </row>
    <row r="23575" spans="2:2">
      <c r="B23575" s="94"/>
    </row>
    <row r="23576" spans="2:2">
      <c r="B23576" s="94"/>
    </row>
    <row r="23577" spans="2:2">
      <c r="B23577" s="94"/>
    </row>
    <row r="23578" spans="2:2">
      <c r="B23578" s="94"/>
    </row>
    <row r="23579" spans="2:2">
      <c r="B23579" s="94"/>
    </row>
    <row r="23580" spans="2:2">
      <c r="B23580" s="94"/>
    </row>
    <row r="23581" spans="2:2">
      <c r="B23581" s="94"/>
    </row>
    <row r="23582" spans="2:2">
      <c r="B23582" s="94"/>
    </row>
    <row r="23583" spans="2:2">
      <c r="B23583" s="94"/>
    </row>
    <row r="23584" spans="2:2">
      <c r="B23584" s="94"/>
    </row>
    <row r="23585" spans="2:2">
      <c r="B23585" s="94"/>
    </row>
    <row r="23586" spans="2:2">
      <c r="B23586" s="94"/>
    </row>
    <row r="23589" spans="2:2">
      <c r="B23589" s="94"/>
    </row>
    <row r="23590" spans="2:2">
      <c r="B23590" s="94"/>
    </row>
    <row r="23591" spans="2:2">
      <c r="B23591" s="94"/>
    </row>
    <row r="23592" spans="2:2">
      <c r="B23592" s="94"/>
    </row>
    <row r="23593" spans="2:2">
      <c r="B23593" s="94"/>
    </row>
    <row r="23594" spans="2:2">
      <c r="B23594" s="94"/>
    </row>
    <row r="23595" spans="2:2">
      <c r="B23595" s="94"/>
    </row>
    <row r="23596" spans="2:2">
      <c r="B23596" s="94"/>
    </row>
    <row r="23597" spans="2:2">
      <c r="B23597" s="94"/>
    </row>
    <row r="23598" spans="2:2">
      <c r="B23598" s="94"/>
    </row>
    <row r="23599" spans="2:2">
      <c r="B23599" s="94"/>
    </row>
    <row r="23600" spans="2:2">
      <c r="B23600" s="94"/>
    </row>
    <row r="23601" spans="2:2">
      <c r="B23601" s="94"/>
    </row>
    <row r="23602" spans="2:2">
      <c r="B23602" s="94"/>
    </row>
    <row r="23603" spans="2:2">
      <c r="B23603" s="94"/>
    </row>
    <row r="23604" spans="2:2">
      <c r="B23604" s="94"/>
    </row>
    <row r="23605" spans="2:2">
      <c r="B23605" s="94"/>
    </row>
    <row r="23606" spans="2:2">
      <c r="B23606" s="94"/>
    </row>
    <row r="23607" spans="2:2">
      <c r="B23607" s="94"/>
    </row>
    <row r="23608" spans="2:2">
      <c r="B23608" s="94"/>
    </row>
    <row r="23609" spans="2:2">
      <c r="B23609" s="94"/>
    </row>
    <row r="23610" spans="2:2">
      <c r="B23610" s="94"/>
    </row>
    <row r="23611" spans="2:2">
      <c r="B23611" s="94"/>
    </row>
    <row r="23612" spans="2:2">
      <c r="B23612" s="94"/>
    </row>
    <row r="23613" spans="2:2">
      <c r="B23613" s="94"/>
    </row>
    <row r="23614" spans="2:2">
      <c r="B23614" s="94"/>
    </row>
    <row r="23615" spans="2:2">
      <c r="B23615" s="94"/>
    </row>
    <row r="23616" spans="2:2">
      <c r="B23616" s="94"/>
    </row>
    <row r="23617" spans="2:2">
      <c r="B23617" s="94"/>
    </row>
    <row r="23618" spans="2:2">
      <c r="B23618" s="94"/>
    </row>
    <row r="23619" spans="2:2">
      <c r="B23619" s="94"/>
    </row>
    <row r="23620" spans="2:2">
      <c r="B23620" s="94"/>
    </row>
    <row r="23621" spans="2:2">
      <c r="B23621" s="94"/>
    </row>
    <row r="23622" spans="2:2">
      <c r="B23622" s="94"/>
    </row>
    <row r="23623" spans="2:2">
      <c r="B23623" s="94"/>
    </row>
    <row r="23624" spans="2:2">
      <c r="B23624" s="94"/>
    </row>
    <row r="23625" spans="2:2">
      <c r="B23625" s="94"/>
    </row>
    <row r="23626" spans="2:2">
      <c r="B23626" s="94"/>
    </row>
    <row r="23627" spans="2:2">
      <c r="B23627" s="94"/>
    </row>
    <row r="23628" spans="2:2">
      <c r="B23628" s="94"/>
    </row>
    <row r="23629" spans="2:2">
      <c r="B23629" s="94"/>
    </row>
    <row r="23630" spans="2:2">
      <c r="B23630" s="94"/>
    </row>
    <row r="23631" spans="2:2">
      <c r="B23631" s="94"/>
    </row>
    <row r="23632" spans="2:2">
      <c r="B23632" s="94"/>
    </row>
    <row r="23633" spans="2:2">
      <c r="B23633" s="94"/>
    </row>
    <row r="23634" spans="2:2">
      <c r="B23634" s="94"/>
    </row>
    <row r="23635" spans="2:2">
      <c r="B23635" s="94"/>
    </row>
    <row r="23636" spans="2:2">
      <c r="B23636" s="94"/>
    </row>
    <row r="23637" spans="2:2">
      <c r="B23637" s="94"/>
    </row>
    <row r="23638" spans="2:2">
      <c r="B23638" s="94"/>
    </row>
    <row r="23639" spans="2:2">
      <c r="B23639" s="94"/>
    </row>
    <row r="23640" spans="2:2">
      <c r="B23640" s="94"/>
    </row>
    <row r="23641" spans="2:2">
      <c r="B23641" s="94"/>
    </row>
    <row r="23642" spans="2:2">
      <c r="B23642" s="94"/>
    </row>
    <row r="23643" spans="2:2">
      <c r="B23643" s="94"/>
    </row>
    <row r="23644" spans="2:2">
      <c r="B23644" s="94"/>
    </row>
    <row r="23645" spans="2:2">
      <c r="B23645" s="94"/>
    </row>
    <row r="23646" spans="2:2">
      <c r="B23646" s="94"/>
    </row>
    <row r="23667" spans="2:2">
      <c r="B23667" s="94"/>
    </row>
    <row r="23668" spans="2:2">
      <c r="B23668" s="94"/>
    </row>
    <row r="23669" spans="2:2">
      <c r="B23669" s="94"/>
    </row>
    <row r="23670" spans="2:2">
      <c r="B23670" s="94"/>
    </row>
    <row r="23671" spans="2:2">
      <c r="B23671" s="94"/>
    </row>
    <row r="23672" spans="2:2">
      <c r="B23672" s="94"/>
    </row>
    <row r="23673" spans="2:2">
      <c r="B23673" s="94"/>
    </row>
    <row r="23674" spans="2:2">
      <c r="B23674" s="94"/>
    </row>
    <row r="23675" spans="2:2">
      <c r="B23675" s="94"/>
    </row>
    <row r="23676" spans="2:2">
      <c r="B23676" s="94"/>
    </row>
    <row r="23677" spans="2:2">
      <c r="B23677" s="94"/>
    </row>
    <row r="23678" spans="2:2">
      <c r="B23678" s="94"/>
    </row>
    <row r="23679" spans="2:2">
      <c r="B23679" s="94"/>
    </row>
    <row r="23680" spans="2:2">
      <c r="B23680" s="94"/>
    </row>
    <row r="23681" spans="2:2">
      <c r="B23681" s="94"/>
    </row>
    <row r="23682" spans="2:2">
      <c r="B23682" s="94"/>
    </row>
    <row r="23683" spans="2:2">
      <c r="B23683" s="94"/>
    </row>
    <row r="23684" spans="2:2">
      <c r="B23684" s="94"/>
    </row>
    <row r="23685" spans="2:2">
      <c r="B23685" s="94"/>
    </row>
    <row r="23686" spans="2:2">
      <c r="B23686" s="94"/>
    </row>
    <row r="23687" spans="2:2">
      <c r="B23687" s="94"/>
    </row>
    <row r="23688" spans="2:2">
      <c r="B23688" s="94"/>
    </row>
    <row r="23689" spans="2:2">
      <c r="B23689" s="94"/>
    </row>
    <row r="23690" spans="2:2">
      <c r="B23690" s="94"/>
    </row>
    <row r="23691" spans="2:2">
      <c r="B23691" s="94"/>
    </row>
    <row r="23692" spans="2:2">
      <c r="B23692" s="94"/>
    </row>
    <row r="23693" spans="2:2">
      <c r="B23693" s="94"/>
    </row>
    <row r="23694" spans="2:2">
      <c r="B23694" s="94"/>
    </row>
    <row r="23695" spans="2:2">
      <c r="B23695" s="94"/>
    </row>
    <row r="23696" spans="2:2">
      <c r="B23696" s="94"/>
    </row>
    <row r="23697" spans="2:2">
      <c r="B23697" s="94"/>
    </row>
    <row r="23698" spans="2:2">
      <c r="B23698" s="94"/>
    </row>
    <row r="23699" spans="2:2">
      <c r="B23699" s="94"/>
    </row>
    <row r="23700" spans="2:2">
      <c r="B23700" s="94"/>
    </row>
    <row r="23701" spans="2:2">
      <c r="B23701" s="94"/>
    </row>
    <row r="23702" spans="2:2">
      <c r="B23702" s="94"/>
    </row>
    <row r="23703" spans="2:2">
      <c r="B23703" s="94"/>
    </row>
    <row r="23704" spans="2:2">
      <c r="B23704" s="94"/>
    </row>
    <row r="23705" spans="2:2">
      <c r="B23705" s="94"/>
    </row>
    <row r="23706" spans="2:2">
      <c r="B23706" s="94"/>
    </row>
    <row r="23707" spans="2:2">
      <c r="B23707" s="94"/>
    </row>
    <row r="23708" spans="2:2">
      <c r="B23708" s="94"/>
    </row>
    <row r="23709" spans="2:2">
      <c r="B23709" s="94"/>
    </row>
    <row r="23710" spans="2:2">
      <c r="B23710" s="94"/>
    </row>
    <row r="23711" spans="2:2">
      <c r="B23711" s="94"/>
    </row>
    <row r="23712" spans="2:2">
      <c r="B23712" s="94"/>
    </row>
    <row r="23713" spans="2:2">
      <c r="B23713" s="94"/>
    </row>
    <row r="23714" spans="2:2">
      <c r="B23714" s="94"/>
    </row>
    <row r="23715" spans="2:2">
      <c r="B23715" s="94"/>
    </row>
    <row r="23716" spans="2:2">
      <c r="B23716" s="94"/>
    </row>
    <row r="23785" spans="2:2">
      <c r="B23785" s="94"/>
    </row>
    <row r="23786" spans="2:2">
      <c r="B23786" s="94"/>
    </row>
    <row r="23787" spans="2:2">
      <c r="B23787" s="94"/>
    </row>
    <row r="23788" spans="2:2">
      <c r="B23788" s="94"/>
    </row>
    <row r="23789" spans="2:2">
      <c r="B23789" s="94"/>
    </row>
    <row r="23790" spans="2:2">
      <c r="B23790" s="94"/>
    </row>
    <row r="23791" spans="2:2">
      <c r="B23791" s="94"/>
    </row>
    <row r="23792" spans="2:2">
      <c r="B23792" s="94"/>
    </row>
    <row r="23793" spans="2:2">
      <c r="B23793" s="94"/>
    </row>
    <row r="23794" spans="2:2">
      <c r="B23794" s="94"/>
    </row>
    <row r="23795" spans="2:2">
      <c r="B23795" s="94"/>
    </row>
    <row r="23796" spans="2:2">
      <c r="B23796" s="94"/>
    </row>
    <row r="23797" spans="2:2">
      <c r="B23797" s="94"/>
    </row>
    <row r="23798" spans="2:2">
      <c r="B23798" s="94"/>
    </row>
    <row r="23799" spans="2:2">
      <c r="B23799" s="94"/>
    </row>
    <row r="23800" spans="2:2">
      <c r="B23800" s="94"/>
    </row>
    <row r="23801" spans="2:2">
      <c r="B23801" s="94"/>
    </row>
    <row r="23802" spans="2:2">
      <c r="B23802" s="94"/>
    </row>
    <row r="23803" spans="2:2">
      <c r="B23803" s="94"/>
    </row>
    <row r="23804" spans="2:2">
      <c r="B23804" s="94"/>
    </row>
    <row r="23805" spans="2:2">
      <c r="B23805" s="94"/>
    </row>
    <row r="23806" spans="2:2">
      <c r="B23806" s="94"/>
    </row>
    <row r="23807" spans="2:2">
      <c r="B23807" s="94"/>
    </row>
    <row r="23808" spans="2:2">
      <c r="B23808" s="94"/>
    </row>
    <row r="23809" spans="2:2">
      <c r="B23809" s="94"/>
    </row>
    <row r="23810" spans="2:2">
      <c r="B23810" s="94"/>
    </row>
    <row r="23811" spans="2:2">
      <c r="B23811" s="94"/>
    </row>
    <row r="23812" spans="2:2">
      <c r="B23812" s="94"/>
    </row>
    <row r="23813" spans="2:2">
      <c r="B23813" s="94"/>
    </row>
    <row r="23814" spans="2:2">
      <c r="B23814" s="94"/>
    </row>
    <row r="23815" spans="2:2">
      <c r="B23815" s="94"/>
    </row>
    <row r="23816" spans="2:2">
      <c r="B23816" s="94"/>
    </row>
    <row r="23817" spans="2:2">
      <c r="B23817" s="94"/>
    </row>
    <row r="23818" spans="2:2">
      <c r="B23818" s="94"/>
    </row>
    <row r="23819" spans="2:2">
      <c r="B23819" s="94"/>
    </row>
    <row r="23820" spans="2:2">
      <c r="B23820" s="94"/>
    </row>
    <row r="23821" spans="2:2">
      <c r="B23821" s="94"/>
    </row>
    <row r="23822" spans="2:2">
      <c r="B23822" s="94"/>
    </row>
    <row r="23823" spans="2:2">
      <c r="B23823" s="94"/>
    </row>
    <row r="23824" spans="2:2">
      <c r="B23824" s="94"/>
    </row>
    <row r="23825" spans="2:2">
      <c r="B23825" s="94"/>
    </row>
    <row r="23826" spans="2:2">
      <c r="B23826" s="94"/>
    </row>
    <row r="23827" spans="2:2">
      <c r="B23827" s="94"/>
    </row>
    <row r="23828" spans="2:2">
      <c r="B23828" s="94"/>
    </row>
    <row r="23829" spans="2:2">
      <c r="B23829" s="94"/>
    </row>
    <row r="23830" spans="2:2">
      <c r="B23830" s="94"/>
    </row>
    <row r="23831" spans="2:2">
      <c r="B23831" s="94"/>
    </row>
    <row r="23832" spans="2:2">
      <c r="B23832" s="94"/>
    </row>
    <row r="23833" spans="2:2">
      <c r="B23833" s="94"/>
    </row>
    <row r="23834" spans="2:2">
      <c r="B23834" s="94"/>
    </row>
    <row r="23835" spans="2:2">
      <c r="B23835" s="94"/>
    </row>
    <row r="23836" spans="2:2">
      <c r="B23836" s="94"/>
    </row>
    <row r="23837" spans="2:2">
      <c r="B23837" s="94"/>
    </row>
    <row r="23838" spans="2:2">
      <c r="B23838" s="94"/>
    </row>
    <row r="23839" spans="2:2">
      <c r="B23839" s="94"/>
    </row>
    <row r="23840" spans="2:2">
      <c r="B23840" s="94"/>
    </row>
    <row r="23841" spans="2:2">
      <c r="B23841" s="94"/>
    </row>
    <row r="23842" spans="2:2">
      <c r="B23842" s="94"/>
    </row>
    <row r="23843" spans="2:2">
      <c r="B23843" s="94"/>
    </row>
    <row r="23844" spans="2:2">
      <c r="B23844" s="94"/>
    </row>
    <row r="23845" spans="2:2">
      <c r="B23845" s="94"/>
    </row>
    <row r="23846" spans="2:2">
      <c r="B23846" s="94"/>
    </row>
    <row r="23867" spans="2:2">
      <c r="B23867" s="94"/>
    </row>
    <row r="23868" spans="2:2">
      <c r="B23868" s="94"/>
    </row>
    <row r="23869" spans="2:2">
      <c r="B23869" s="94"/>
    </row>
    <row r="23870" spans="2:2">
      <c r="B23870" s="94"/>
    </row>
    <row r="23871" spans="2:2">
      <c r="B23871" s="94"/>
    </row>
    <row r="23872" spans="2:2">
      <c r="B23872" s="94"/>
    </row>
    <row r="23873" spans="2:2">
      <c r="B23873" s="94"/>
    </row>
    <row r="23874" spans="2:2">
      <c r="B23874" s="94"/>
    </row>
    <row r="23875" spans="2:2">
      <c r="B23875" s="94"/>
    </row>
    <row r="23876" spans="2:2">
      <c r="B23876" s="94"/>
    </row>
    <row r="23877" spans="2:2">
      <c r="B23877" s="94"/>
    </row>
    <row r="23878" spans="2:2">
      <c r="B23878" s="94"/>
    </row>
    <row r="23879" spans="2:2">
      <c r="B23879" s="94"/>
    </row>
    <row r="23880" spans="2:2">
      <c r="B23880" s="94"/>
    </row>
    <row r="23881" spans="2:2">
      <c r="B23881" s="94"/>
    </row>
    <row r="23882" spans="2:2">
      <c r="B23882" s="94"/>
    </row>
    <row r="23883" spans="2:2">
      <c r="B23883" s="94"/>
    </row>
    <row r="23884" spans="2:2">
      <c r="B23884" s="94"/>
    </row>
    <row r="23885" spans="2:2">
      <c r="B23885" s="94"/>
    </row>
    <row r="23886" spans="2:2">
      <c r="B23886" s="94"/>
    </row>
    <row r="23887" spans="2:2">
      <c r="B23887" s="94"/>
    </row>
    <row r="23888" spans="2:2">
      <c r="B23888" s="94"/>
    </row>
    <row r="23889" spans="2:2">
      <c r="B23889" s="94"/>
    </row>
    <row r="23890" spans="2:2">
      <c r="B23890" s="94"/>
    </row>
    <row r="23923" spans="2:2">
      <c r="B23923" s="94"/>
    </row>
    <row r="23924" spans="2:2">
      <c r="B23924" s="94"/>
    </row>
    <row r="23925" spans="2:2">
      <c r="B23925" s="94"/>
    </row>
    <row r="23926" spans="2:2">
      <c r="B23926" s="94"/>
    </row>
    <row r="23927" spans="2:2">
      <c r="B23927" s="94"/>
    </row>
    <row r="23928" spans="2:2">
      <c r="B23928" s="94"/>
    </row>
    <row r="23929" spans="2:2">
      <c r="B23929" s="94"/>
    </row>
    <row r="23930" spans="2:2">
      <c r="B23930" s="94"/>
    </row>
    <row r="23931" spans="2:2">
      <c r="B23931" s="94"/>
    </row>
    <row r="23932" spans="2:2">
      <c r="B23932" s="94"/>
    </row>
    <row r="23933" spans="2:2">
      <c r="B23933" s="94"/>
    </row>
    <row r="23934" spans="2:2">
      <c r="B23934" s="94"/>
    </row>
    <row r="23935" spans="2:2">
      <c r="B23935" s="94"/>
    </row>
    <row r="23936" spans="2:2">
      <c r="B23936" s="94"/>
    </row>
    <row r="23937" spans="2:2">
      <c r="B23937" s="94"/>
    </row>
    <row r="23938" spans="2:2">
      <c r="B23938" s="94"/>
    </row>
    <row r="23939" spans="2:2">
      <c r="B23939" s="94"/>
    </row>
    <row r="23940" spans="2:2">
      <c r="B23940" s="94"/>
    </row>
    <row r="23941" spans="2:2">
      <c r="B23941" s="94"/>
    </row>
    <row r="23942" spans="2:2">
      <c r="B23942" s="94"/>
    </row>
    <row r="23956" spans="2:2">
      <c r="B23956" s="94"/>
    </row>
    <row r="23957" spans="2:2">
      <c r="B23957" s="94"/>
    </row>
    <row r="23958" spans="2:2">
      <c r="B23958" s="94"/>
    </row>
    <row r="23959" spans="2:2">
      <c r="B23959" s="94"/>
    </row>
    <row r="23960" spans="2:2">
      <c r="B23960" s="94"/>
    </row>
    <row r="23961" spans="2:2">
      <c r="B23961" s="94"/>
    </row>
    <row r="23962" spans="2:2">
      <c r="B23962" s="94"/>
    </row>
    <row r="23963" spans="2:2">
      <c r="B23963" s="94"/>
    </row>
    <row r="23964" spans="2:2">
      <c r="B23964" s="94"/>
    </row>
    <row r="23965" spans="2:2">
      <c r="B23965" s="94"/>
    </row>
    <row r="23966" spans="2:2">
      <c r="B23966" s="94"/>
    </row>
    <row r="23987" spans="2:2">
      <c r="B23987" s="94"/>
    </row>
    <row r="23988" spans="2:2">
      <c r="B23988" s="94"/>
    </row>
    <row r="23989" spans="2:2">
      <c r="B23989" s="94"/>
    </row>
    <row r="23990" spans="2:2">
      <c r="B23990" s="94"/>
    </row>
    <row r="23991" spans="2:2">
      <c r="B23991" s="94"/>
    </row>
    <row r="23992" spans="2:2">
      <c r="B23992" s="94"/>
    </row>
    <row r="23993" spans="2:2">
      <c r="B23993" s="94"/>
    </row>
    <row r="23994" spans="2:2">
      <c r="B23994" s="94"/>
    </row>
    <row r="23995" spans="2:2">
      <c r="B23995" s="94"/>
    </row>
    <row r="23996" spans="2:2">
      <c r="B23996" s="94"/>
    </row>
    <row r="23997" spans="2:2">
      <c r="B23997" s="94"/>
    </row>
    <row r="23998" spans="2:2">
      <c r="B23998" s="94"/>
    </row>
    <row r="23999" spans="2:2">
      <c r="B23999" s="94"/>
    </row>
    <row r="24000" spans="2:2">
      <c r="B24000" s="94"/>
    </row>
    <row r="24001" spans="2:2">
      <c r="B24001" s="94"/>
    </row>
    <row r="24002" spans="2:2">
      <c r="B24002" s="94"/>
    </row>
    <row r="24003" spans="2:2">
      <c r="B24003" s="94"/>
    </row>
    <row r="24004" spans="2:2">
      <c r="B24004" s="94"/>
    </row>
    <row r="24005" spans="2:2">
      <c r="B24005" s="94"/>
    </row>
    <row r="24006" spans="2:2">
      <c r="B24006" s="94"/>
    </row>
    <row r="24007" spans="2:2">
      <c r="B24007" s="94"/>
    </row>
    <row r="24008" spans="2:2">
      <c r="B24008" s="94"/>
    </row>
    <row r="24009" spans="2:2">
      <c r="B24009" s="94"/>
    </row>
    <row r="24010" spans="2:2">
      <c r="B24010" s="94"/>
    </row>
    <row r="24011" spans="2:2">
      <c r="B24011" s="94"/>
    </row>
    <row r="24012" spans="2:2">
      <c r="B24012" s="94"/>
    </row>
    <row r="24013" spans="2:2">
      <c r="B24013" s="94"/>
    </row>
    <row r="24014" spans="2:2">
      <c r="B24014" s="94"/>
    </row>
    <row r="24015" spans="2:2">
      <c r="B24015" s="94"/>
    </row>
    <row r="24016" spans="2:2">
      <c r="B24016" s="94"/>
    </row>
    <row r="24017" spans="2:2">
      <c r="B24017" s="94"/>
    </row>
    <row r="24018" spans="2:2">
      <c r="B24018" s="94"/>
    </row>
    <row r="24019" spans="2:2">
      <c r="B24019" s="94"/>
    </row>
    <row r="24020" spans="2:2">
      <c r="B24020" s="94"/>
    </row>
    <row r="24021" spans="2:2">
      <c r="B24021" s="94"/>
    </row>
    <row r="24022" spans="2:2">
      <c r="B24022" s="94"/>
    </row>
    <row r="24023" spans="2:2">
      <c r="B24023" s="94"/>
    </row>
    <row r="24024" spans="2:2">
      <c r="B24024" s="94"/>
    </row>
    <row r="24025" spans="2:2">
      <c r="B24025" s="94"/>
    </row>
    <row r="24026" spans="2:2">
      <c r="B24026" s="94"/>
    </row>
    <row r="24027" spans="2:2">
      <c r="B24027" s="94"/>
    </row>
    <row r="24028" spans="2:2">
      <c r="B24028" s="94"/>
    </row>
    <row r="24029" spans="2:2">
      <c r="B24029" s="94"/>
    </row>
    <row r="24030" spans="2:2">
      <c r="B24030" s="94"/>
    </row>
    <row r="24031" spans="2:2">
      <c r="B24031" s="94"/>
    </row>
    <row r="24032" spans="2:2">
      <c r="B24032" s="94"/>
    </row>
    <row r="24033" spans="2:2">
      <c r="B24033" s="94"/>
    </row>
    <row r="24034" spans="2:2">
      <c r="B24034" s="94"/>
    </row>
    <row r="24035" spans="2:2">
      <c r="B24035" s="94"/>
    </row>
    <row r="24036" spans="2:2">
      <c r="B24036" s="94"/>
    </row>
    <row r="24037" spans="2:2">
      <c r="B24037" s="94"/>
    </row>
    <row r="24038" spans="2:2">
      <c r="B24038" s="94"/>
    </row>
    <row r="24039" spans="2:2">
      <c r="B24039" s="94"/>
    </row>
    <row r="24040" spans="2:2">
      <c r="B24040" s="94"/>
    </row>
    <row r="24041" spans="2:2">
      <c r="B24041" s="94"/>
    </row>
    <row r="24042" spans="2:2">
      <c r="B24042" s="94"/>
    </row>
    <row r="24043" spans="2:2">
      <c r="B24043" s="94"/>
    </row>
    <row r="24044" spans="2:2">
      <c r="B24044" s="94"/>
    </row>
    <row r="24045" spans="2:2">
      <c r="B24045" s="94"/>
    </row>
    <row r="24046" spans="2:2">
      <c r="B24046" s="94"/>
    </row>
    <row r="24067" spans="2:2">
      <c r="B24067" s="94"/>
    </row>
    <row r="24068" spans="2:2">
      <c r="B24068" s="94"/>
    </row>
    <row r="24069" spans="2:2">
      <c r="B24069" s="94"/>
    </row>
    <row r="24070" spans="2:2">
      <c r="B24070" s="94"/>
    </row>
    <row r="24071" spans="2:2">
      <c r="B24071" s="94"/>
    </row>
    <row r="24072" spans="2:2">
      <c r="B24072" s="94"/>
    </row>
    <row r="24073" spans="2:2">
      <c r="B24073" s="94"/>
    </row>
    <row r="24074" spans="2:2">
      <c r="B24074" s="94"/>
    </row>
    <row r="24075" spans="2:2">
      <c r="B24075" s="94"/>
    </row>
    <row r="24076" spans="2:2">
      <c r="B24076" s="94"/>
    </row>
    <row r="24077" spans="2:2">
      <c r="B24077" s="94"/>
    </row>
    <row r="24078" spans="2:2">
      <c r="B24078" s="94"/>
    </row>
    <row r="24079" spans="2:2">
      <c r="B24079" s="94"/>
    </row>
    <row r="24080" spans="2:2">
      <c r="B24080" s="94"/>
    </row>
    <row r="24081" spans="2:2">
      <c r="B24081" s="94"/>
    </row>
    <row r="24082" spans="2:2">
      <c r="B24082" s="94"/>
    </row>
    <row r="24083" spans="2:2">
      <c r="B24083" s="94"/>
    </row>
    <row r="24084" spans="2:2">
      <c r="B24084" s="94"/>
    </row>
    <row r="24085" spans="2:2">
      <c r="B24085" s="94"/>
    </row>
    <row r="24086" spans="2:2">
      <c r="B24086" s="94"/>
    </row>
    <row r="24087" spans="2:2">
      <c r="B24087" s="94"/>
    </row>
    <row r="24088" spans="2:2">
      <c r="B24088" s="94"/>
    </row>
    <row r="24148" spans="2:2">
      <c r="B24148" s="94"/>
    </row>
    <row r="24149" spans="2:2">
      <c r="B24149" s="94"/>
    </row>
    <row r="24150" spans="2:2">
      <c r="B24150" s="94"/>
    </row>
    <row r="24151" spans="2:2">
      <c r="B24151" s="94"/>
    </row>
    <row r="24152" spans="2:2">
      <c r="B24152" s="94"/>
    </row>
    <row r="24153" spans="2:2">
      <c r="B24153" s="94"/>
    </row>
    <row r="24154" spans="2:2">
      <c r="B24154" s="94"/>
    </row>
    <row r="24155" spans="2:2">
      <c r="B24155" s="94"/>
    </row>
    <row r="24156" spans="2:2">
      <c r="B24156" s="94"/>
    </row>
    <row r="24157" spans="2:2">
      <c r="B24157" s="94"/>
    </row>
    <row r="24158" spans="2:2">
      <c r="B24158" s="94"/>
    </row>
    <row r="24159" spans="2:2">
      <c r="B24159" s="94"/>
    </row>
    <row r="24160" spans="2:2">
      <c r="B24160" s="94"/>
    </row>
    <row r="24161" spans="2:2">
      <c r="B24161" s="94"/>
    </row>
    <row r="24162" spans="2:2">
      <c r="B24162" s="94"/>
    </row>
    <row r="24188" spans="2:2">
      <c r="B24188" s="94"/>
    </row>
    <row r="24189" spans="2:2">
      <c r="B24189" s="94"/>
    </row>
    <row r="24190" spans="2:2">
      <c r="B24190" s="94"/>
    </row>
    <row r="24191" spans="2:2">
      <c r="B24191" s="94"/>
    </row>
    <row r="24192" spans="2:2">
      <c r="B24192" s="94"/>
    </row>
    <row r="24193" spans="2:2">
      <c r="B24193" s="94"/>
    </row>
    <row r="24194" spans="2:2">
      <c r="B24194" s="94"/>
    </row>
    <row r="24195" spans="2:2">
      <c r="B24195" s="94"/>
    </row>
    <row r="24196" spans="2:2">
      <c r="B24196" s="94"/>
    </row>
    <row r="24197" spans="2:2">
      <c r="B24197" s="94"/>
    </row>
    <row r="24198" spans="2:2">
      <c r="B24198" s="94"/>
    </row>
    <row r="24199" spans="2:2">
      <c r="B24199" s="94"/>
    </row>
    <row r="24200" spans="2:2">
      <c r="B24200" s="94"/>
    </row>
    <row r="24201" spans="2:2">
      <c r="B24201" s="94"/>
    </row>
    <row r="24202" spans="2:2">
      <c r="B24202" s="94"/>
    </row>
    <row r="24203" spans="2:2">
      <c r="B24203" s="94"/>
    </row>
    <row r="24204" spans="2:2">
      <c r="B24204" s="94"/>
    </row>
    <row r="24205" spans="2:2">
      <c r="B24205" s="94"/>
    </row>
    <row r="24206" spans="2:2">
      <c r="B24206" s="94"/>
    </row>
    <row r="24207" spans="2:2">
      <c r="B24207" s="94"/>
    </row>
    <row r="24208" spans="2:2">
      <c r="B24208" s="94"/>
    </row>
    <row r="24209" spans="2:2">
      <c r="B24209" s="94"/>
    </row>
    <row r="24210" spans="2:2">
      <c r="B24210" s="94"/>
    </row>
    <row r="24211" spans="2:2">
      <c r="B24211" s="94"/>
    </row>
    <row r="24212" spans="2:2">
      <c r="B24212" s="94"/>
    </row>
    <row r="24213" spans="2:2">
      <c r="B24213" s="94"/>
    </row>
    <row r="24214" spans="2:2">
      <c r="B24214" s="94"/>
    </row>
    <row r="24215" spans="2:2">
      <c r="B24215" s="94"/>
    </row>
    <row r="24216" spans="2:2">
      <c r="B24216" s="94"/>
    </row>
    <row r="24217" spans="2:2">
      <c r="B24217" s="94"/>
    </row>
    <row r="24218" spans="2:2">
      <c r="B24218" s="94"/>
    </row>
    <row r="24219" spans="2:2">
      <c r="B24219" s="94"/>
    </row>
    <row r="24220" spans="2:2">
      <c r="B24220" s="94"/>
    </row>
    <row r="24221" spans="2:2">
      <c r="B24221" s="94"/>
    </row>
    <row r="24222" spans="2:2">
      <c r="B24222" s="94"/>
    </row>
    <row r="24223" spans="2:2">
      <c r="B24223" s="94"/>
    </row>
    <row r="24224" spans="2:2">
      <c r="B24224" s="94"/>
    </row>
    <row r="24225" spans="2:2">
      <c r="B24225" s="94"/>
    </row>
    <row r="24226" spans="2:2">
      <c r="B24226" s="94"/>
    </row>
    <row r="24227" spans="2:2">
      <c r="B24227" s="94"/>
    </row>
    <row r="24228" spans="2:2">
      <c r="B24228" s="94"/>
    </row>
    <row r="24229" spans="2:2">
      <c r="B24229" s="94"/>
    </row>
    <row r="24230" spans="2:2">
      <c r="B24230" s="94"/>
    </row>
    <row r="24231" spans="2:2">
      <c r="B24231" s="94"/>
    </row>
    <row r="24232" spans="2:2">
      <c r="B24232" s="94"/>
    </row>
    <row r="24233" spans="2:2">
      <c r="B24233" s="94"/>
    </row>
    <row r="24234" spans="2:2">
      <c r="B24234" s="94"/>
    </row>
    <row r="24235" spans="2:2">
      <c r="B24235" s="94"/>
    </row>
    <row r="24236" spans="2:2">
      <c r="B24236" s="94"/>
    </row>
    <row r="24237" spans="2:2">
      <c r="B24237" s="94"/>
    </row>
    <row r="24238" spans="2:2">
      <c r="B24238" s="94"/>
    </row>
    <row r="24239" spans="2:2">
      <c r="B24239" s="94"/>
    </row>
    <row r="24240" spans="2:2">
      <c r="B24240" s="94"/>
    </row>
    <row r="24241" spans="2:2">
      <c r="B24241" s="94"/>
    </row>
    <row r="24242" spans="2:2">
      <c r="B24242" s="94"/>
    </row>
    <row r="24243" spans="2:2">
      <c r="B24243" s="94"/>
    </row>
    <row r="24244" spans="2:2">
      <c r="B24244" s="94"/>
    </row>
    <row r="24245" spans="2:2">
      <c r="B24245" s="94"/>
    </row>
    <row r="24246" spans="2:2">
      <c r="B24246" s="94"/>
    </row>
    <row r="24247" spans="2:2">
      <c r="B24247" s="94"/>
    </row>
    <row r="24248" spans="2:2">
      <c r="B24248" s="94"/>
    </row>
    <row r="24262" spans="2:2">
      <c r="B24262" s="94"/>
    </row>
    <row r="24263" spans="2:2">
      <c r="B24263" s="94"/>
    </row>
    <row r="24264" spans="2:2">
      <c r="B24264" s="94"/>
    </row>
    <row r="24265" spans="2:2">
      <c r="B24265" s="94"/>
    </row>
    <row r="24266" spans="2:2">
      <c r="B24266" s="94"/>
    </row>
    <row r="24267" spans="2:2">
      <c r="B24267" s="94"/>
    </row>
    <row r="24268" spans="2:2">
      <c r="B24268" s="94"/>
    </row>
    <row r="24269" spans="2:2">
      <c r="B24269" s="94"/>
    </row>
    <row r="24270" spans="2:2">
      <c r="B24270" s="94"/>
    </row>
    <row r="24271" spans="2:2">
      <c r="B24271" s="94"/>
    </row>
    <row r="24272" spans="2:2">
      <c r="B24272" s="94"/>
    </row>
    <row r="24273" spans="2:2">
      <c r="B24273" s="94"/>
    </row>
    <row r="24274" spans="2:2">
      <c r="B24274" s="94"/>
    </row>
    <row r="24275" spans="2:2">
      <c r="B24275" s="94"/>
    </row>
    <row r="24276" spans="2:2">
      <c r="B24276" s="94"/>
    </row>
    <row r="24277" spans="2:2">
      <c r="B24277" s="94"/>
    </row>
    <row r="24278" spans="2:2">
      <c r="B24278" s="94"/>
    </row>
    <row r="24279" spans="2:2">
      <c r="B24279" s="94"/>
    </row>
    <row r="24280" spans="2:2">
      <c r="B24280" s="94"/>
    </row>
    <row r="24281" spans="2:2">
      <c r="B24281" s="94"/>
    </row>
    <row r="24282" spans="2:2">
      <c r="B24282" s="94"/>
    </row>
    <row r="24283" spans="2:2">
      <c r="B24283" s="94"/>
    </row>
    <row r="24284" spans="2:2">
      <c r="B24284" s="94"/>
    </row>
    <row r="24285" spans="2:2">
      <c r="B24285" s="94"/>
    </row>
    <row r="24286" spans="2:2">
      <c r="B24286" s="94"/>
    </row>
    <row r="24287" spans="2:2">
      <c r="B24287" s="94"/>
    </row>
    <row r="24288" spans="2:2">
      <c r="B24288" s="94"/>
    </row>
    <row r="24289" spans="2:2">
      <c r="B24289" s="94"/>
    </row>
    <row r="24290" spans="2:2">
      <c r="B24290" s="94"/>
    </row>
    <row r="24291" spans="2:2">
      <c r="B24291" s="94"/>
    </row>
    <row r="24292" spans="2:2">
      <c r="B24292" s="94"/>
    </row>
    <row r="24293" spans="2:2">
      <c r="B24293" s="94"/>
    </row>
    <row r="24294" spans="2:2">
      <c r="B24294" s="94"/>
    </row>
    <row r="24295" spans="2:2">
      <c r="B24295" s="94"/>
    </row>
    <row r="24296" spans="2:2">
      <c r="B24296" s="94"/>
    </row>
    <row r="24297" spans="2:2">
      <c r="B24297" s="94"/>
    </row>
    <row r="24298" spans="2:2">
      <c r="B24298" s="94"/>
    </row>
    <row r="24299" spans="2:2">
      <c r="B24299" s="94"/>
    </row>
    <row r="24300" spans="2:2">
      <c r="B24300" s="94"/>
    </row>
    <row r="24301" spans="2:2">
      <c r="B24301" s="94"/>
    </row>
    <row r="24302" spans="2:2">
      <c r="B24302" s="94"/>
    </row>
    <row r="24303" spans="2:2">
      <c r="B24303" s="94"/>
    </row>
    <row r="24304" spans="2:2">
      <c r="B24304" s="94"/>
    </row>
    <row r="24305" spans="2:2">
      <c r="B24305" s="94"/>
    </row>
    <row r="24306" spans="2:2">
      <c r="B24306" s="94"/>
    </row>
    <row r="24307" spans="2:2">
      <c r="B24307" s="94"/>
    </row>
    <row r="24308" spans="2:2">
      <c r="B24308" s="94"/>
    </row>
    <row r="24309" spans="2:2">
      <c r="B24309" s="94"/>
    </row>
    <row r="24310" spans="2:2">
      <c r="B24310" s="94"/>
    </row>
    <row r="24311" spans="2:2">
      <c r="B24311" s="94"/>
    </row>
    <row r="24312" spans="2:2">
      <c r="B24312" s="94"/>
    </row>
    <row r="24313" spans="2:2">
      <c r="B24313" s="94"/>
    </row>
    <row r="24314" spans="2:2">
      <c r="B24314" s="94"/>
    </row>
    <row r="24315" spans="2:2">
      <c r="B24315" s="94"/>
    </row>
    <row r="24316" spans="2:2">
      <c r="B24316" s="94"/>
    </row>
    <row r="24317" spans="2:2">
      <c r="B24317" s="94"/>
    </row>
    <row r="24318" spans="2:2">
      <c r="B24318" s="94"/>
    </row>
    <row r="24319" spans="2:2">
      <c r="B24319" s="94"/>
    </row>
    <row r="24320" spans="2:2">
      <c r="B24320" s="94"/>
    </row>
    <row r="24321" spans="2:2">
      <c r="B24321" s="94"/>
    </row>
    <row r="24322" spans="2:2">
      <c r="B24322" s="94"/>
    </row>
    <row r="24323" spans="2:2">
      <c r="B24323" s="94"/>
    </row>
    <row r="24324" spans="2:2">
      <c r="B24324" s="94"/>
    </row>
    <row r="24325" spans="2:2">
      <c r="B24325" s="94"/>
    </row>
    <row r="24326" spans="2:2">
      <c r="B24326" s="94"/>
    </row>
    <row r="24327" spans="2:2">
      <c r="B24327" s="94"/>
    </row>
    <row r="24328" spans="2:2">
      <c r="B24328" s="94"/>
    </row>
    <row r="24329" spans="2:2">
      <c r="B24329" s="94"/>
    </row>
    <row r="24350" spans="2:2">
      <c r="B24350" s="94"/>
    </row>
    <row r="24351" spans="2:2">
      <c r="B24351" s="94"/>
    </row>
    <row r="24352" spans="2:2">
      <c r="B24352" s="94"/>
    </row>
    <row r="24353" spans="2:2">
      <c r="B24353" s="94"/>
    </row>
    <row r="24354" spans="2:2">
      <c r="B24354" s="94"/>
    </row>
    <row r="24355" spans="2:2">
      <c r="B24355" s="94"/>
    </row>
    <row r="24356" spans="2:2">
      <c r="B24356" s="94"/>
    </row>
    <row r="24357" spans="2:2">
      <c r="B24357" s="94"/>
    </row>
    <row r="24358" spans="2:2">
      <c r="B24358" s="94"/>
    </row>
    <row r="24359" spans="2:2">
      <c r="B24359" s="94"/>
    </row>
    <row r="24360" spans="2:2">
      <c r="B24360" s="94"/>
    </row>
    <row r="24361" spans="2:2">
      <c r="B24361" s="94"/>
    </row>
    <row r="24362" spans="2:2">
      <c r="B24362" s="94"/>
    </row>
    <row r="24363" spans="2:2">
      <c r="B24363" s="94"/>
    </row>
    <row r="24364" spans="2:2">
      <c r="B24364" s="94"/>
    </row>
    <row r="24365" spans="2:2">
      <c r="B24365" s="94"/>
    </row>
    <row r="24370" spans="2:2">
      <c r="B24370" s="94"/>
    </row>
    <row r="24371" spans="2:2">
      <c r="B24371" s="94"/>
    </row>
    <row r="24372" spans="2:2">
      <c r="B24372" s="94"/>
    </row>
    <row r="24373" spans="2:2">
      <c r="B24373" s="94"/>
    </row>
    <row r="24374" spans="2:2">
      <c r="B24374" s="94"/>
    </row>
    <row r="24375" spans="2:2">
      <c r="B24375" s="94"/>
    </row>
    <row r="24376" spans="2:2">
      <c r="B24376" s="94"/>
    </row>
    <row r="24377" spans="2:2">
      <c r="B24377" s="94"/>
    </row>
    <row r="24378" spans="2:2">
      <c r="B24378" s="94"/>
    </row>
    <row r="24379" spans="2:2">
      <c r="B24379" s="94"/>
    </row>
    <row r="24380" spans="2:2">
      <c r="B24380" s="94"/>
    </row>
    <row r="24381" spans="2:2">
      <c r="B24381" s="94"/>
    </row>
    <row r="24382" spans="2:2">
      <c r="B24382" s="94"/>
    </row>
    <row r="24383" spans="2:2">
      <c r="B24383" s="94"/>
    </row>
    <row r="24384" spans="2:2">
      <c r="B24384" s="94"/>
    </row>
    <row r="24385" spans="2:2">
      <c r="B24385" s="94"/>
    </row>
    <row r="24386" spans="2:2">
      <c r="B24386" s="94"/>
    </row>
    <row r="24387" spans="2:2">
      <c r="B24387" s="94"/>
    </row>
    <row r="24388" spans="2:2">
      <c r="B24388" s="94"/>
    </row>
    <row r="24389" spans="2:2">
      <c r="B24389" s="94"/>
    </row>
    <row r="24406" spans="2:2">
      <c r="B24406" s="94"/>
    </row>
    <row r="24407" spans="2:2">
      <c r="B24407" s="94"/>
    </row>
    <row r="24408" spans="2:2">
      <c r="B24408" s="94"/>
    </row>
    <row r="24409" spans="2:2">
      <c r="B24409" s="94"/>
    </row>
    <row r="24412" spans="2:2">
      <c r="B24412" s="94"/>
    </row>
    <row r="24413" spans="2:2">
      <c r="B24413" s="94"/>
    </row>
    <row r="24414" spans="2:2">
      <c r="B24414" s="94"/>
    </row>
    <row r="24415" spans="2:2">
      <c r="B24415" s="94"/>
    </row>
    <row r="24416" spans="2:2">
      <c r="B24416" s="94"/>
    </row>
    <row r="24417" spans="2:2">
      <c r="B24417" s="94"/>
    </row>
    <row r="24418" spans="2:2">
      <c r="B24418" s="94"/>
    </row>
    <row r="24419" spans="2:2">
      <c r="B24419" s="94"/>
    </row>
    <row r="24420" spans="2:2">
      <c r="B24420" s="94"/>
    </row>
    <row r="24421" spans="2:2">
      <c r="B24421" s="94"/>
    </row>
    <row r="24422" spans="2:2">
      <c r="B24422" s="94"/>
    </row>
    <row r="24423" spans="2:2">
      <c r="B24423" s="94"/>
    </row>
    <row r="24424" spans="2:2">
      <c r="B24424" s="94"/>
    </row>
    <row r="24425" spans="2:2">
      <c r="B24425" s="94"/>
    </row>
    <row r="24426" spans="2:2">
      <c r="B24426" s="94"/>
    </row>
    <row r="24427" spans="2:2">
      <c r="B24427" s="94"/>
    </row>
    <row r="24428" spans="2:2">
      <c r="B24428" s="94"/>
    </row>
    <row r="24429" spans="2:2">
      <c r="B24429" s="94"/>
    </row>
    <row r="24455" spans="2:2">
      <c r="B24455" s="94"/>
    </row>
    <row r="24456" spans="2:2">
      <c r="B24456" s="94"/>
    </row>
    <row r="24457" spans="2:2">
      <c r="B24457" s="94"/>
    </row>
    <row r="24458" spans="2:2">
      <c r="B24458" s="94"/>
    </row>
    <row r="24459" spans="2:2">
      <c r="B24459" s="94"/>
    </row>
    <row r="24460" spans="2:2">
      <c r="B24460" s="94"/>
    </row>
    <row r="24461" spans="2:2">
      <c r="B24461" s="94"/>
    </row>
    <row r="24462" spans="2:2">
      <c r="B24462" s="94"/>
    </row>
    <row r="24470" spans="2:2">
      <c r="B24470" s="94"/>
    </row>
    <row r="24471" spans="2:2">
      <c r="B24471" s="94"/>
    </row>
    <row r="24472" spans="2:2">
      <c r="B24472" s="94"/>
    </row>
    <row r="24473" spans="2:2">
      <c r="B24473" s="94"/>
    </row>
    <row r="24474" spans="2:2">
      <c r="B24474" s="94"/>
    </row>
    <row r="24475" spans="2:2">
      <c r="B24475" s="94"/>
    </row>
    <row r="24476" spans="2:2">
      <c r="B24476" s="94"/>
    </row>
    <row r="24477" spans="2:2">
      <c r="B24477" s="94"/>
    </row>
    <row r="24478" spans="2:2">
      <c r="B24478" s="94"/>
    </row>
    <row r="24479" spans="2:2">
      <c r="B24479" s="94"/>
    </row>
    <row r="24480" spans="2:2">
      <c r="B24480" s="94"/>
    </row>
    <row r="24481" spans="2:2">
      <c r="B24481" s="94"/>
    </row>
    <row r="24482" spans="2:2">
      <c r="B24482" s="94"/>
    </row>
    <row r="24483" spans="2:2">
      <c r="B24483" s="94"/>
    </row>
    <row r="24484" spans="2:2">
      <c r="B24484" s="94"/>
    </row>
    <row r="24485" spans="2:2">
      <c r="B24485" s="94"/>
    </row>
    <row r="24486" spans="2:2">
      <c r="B24486" s="94"/>
    </row>
    <row r="24487" spans="2:2">
      <c r="B24487" s="94"/>
    </row>
    <row r="24488" spans="2:2">
      <c r="B24488" s="94"/>
    </row>
    <row r="24489" spans="2:2">
      <c r="B24489" s="94"/>
    </row>
    <row r="24490" spans="2:2">
      <c r="B24490" s="94"/>
    </row>
    <row r="24491" spans="2:2">
      <c r="B24491" s="94"/>
    </row>
    <row r="24492" spans="2:2">
      <c r="B24492" s="94"/>
    </row>
    <row r="24493" spans="2:2">
      <c r="B24493" s="94"/>
    </row>
    <row r="24494" spans="2:2">
      <c r="B24494" s="94"/>
    </row>
    <row r="24495" spans="2:2">
      <c r="B24495" s="94"/>
    </row>
    <row r="24496" spans="2:2">
      <c r="B24496" s="94"/>
    </row>
    <row r="24497" spans="2:2">
      <c r="B24497" s="94"/>
    </row>
    <row r="24498" spans="2:2">
      <c r="B24498" s="94"/>
    </row>
    <row r="24499" spans="2:2">
      <c r="B24499" s="94"/>
    </row>
    <row r="24500" spans="2:2">
      <c r="B24500" s="94"/>
    </row>
    <row r="24501" spans="2:2">
      <c r="B24501" s="94"/>
    </row>
    <row r="24502" spans="2:2">
      <c r="B24502" s="94"/>
    </row>
    <row r="24503" spans="2:2">
      <c r="B24503" s="94"/>
    </row>
    <row r="24504" spans="2:2">
      <c r="B24504" s="94"/>
    </row>
    <row r="24505" spans="2:2">
      <c r="B24505" s="94"/>
    </row>
    <row r="24506" spans="2:2">
      <c r="B24506" s="94"/>
    </row>
    <row r="24507" spans="2:2">
      <c r="B24507" s="94"/>
    </row>
    <row r="24508" spans="2:2">
      <c r="B24508" s="94"/>
    </row>
    <row r="24509" spans="2:2">
      <c r="B24509" s="94"/>
    </row>
    <row r="24510" spans="2:2">
      <c r="B24510" s="94"/>
    </row>
    <row r="24511" spans="2:2">
      <c r="B24511" s="94"/>
    </row>
    <row r="24512" spans="2:2">
      <c r="B24512" s="94"/>
    </row>
    <row r="24513" spans="2:2">
      <c r="B24513" s="94"/>
    </row>
    <row r="24514" spans="2:2">
      <c r="B24514" s="94"/>
    </row>
    <row r="24515" spans="2:2">
      <c r="B24515" s="94"/>
    </row>
    <row r="24516" spans="2:2">
      <c r="B24516" s="94"/>
    </row>
    <row r="24517" spans="2:2">
      <c r="B24517" s="94"/>
    </row>
    <row r="24518" spans="2:2">
      <c r="B24518" s="94"/>
    </row>
    <row r="24519" spans="2:2">
      <c r="B24519" s="94"/>
    </row>
    <row r="24520" spans="2:2">
      <c r="B24520" s="94"/>
    </row>
    <row r="24521" spans="2:2">
      <c r="B24521" s="94"/>
    </row>
    <row r="24522" spans="2:2">
      <c r="B24522" s="94"/>
    </row>
    <row r="24523" spans="2:2">
      <c r="B24523" s="94"/>
    </row>
    <row r="24524" spans="2:2">
      <c r="B24524" s="94"/>
    </row>
    <row r="24525" spans="2:2">
      <c r="B24525" s="94"/>
    </row>
    <row r="24526" spans="2:2">
      <c r="B24526" s="94"/>
    </row>
    <row r="24527" spans="2:2">
      <c r="B24527" s="94"/>
    </row>
    <row r="24528" spans="2:2">
      <c r="B24528" s="94"/>
    </row>
    <row r="24529" spans="2:2">
      <c r="B24529" s="94"/>
    </row>
    <row r="24530" spans="2:2">
      <c r="B24530" s="94"/>
    </row>
    <row r="24531" spans="2:2">
      <c r="B24531" s="94"/>
    </row>
    <row r="24532" spans="2:2">
      <c r="B24532" s="94"/>
    </row>
    <row r="24533" spans="2:2">
      <c r="B24533" s="94"/>
    </row>
    <row r="24534" spans="2:2">
      <c r="B24534" s="94"/>
    </row>
    <row r="24535" spans="2:2">
      <c r="B24535" s="94"/>
    </row>
    <row r="24536" spans="2:2">
      <c r="B24536" s="94"/>
    </row>
    <row r="24537" spans="2:2">
      <c r="B24537" s="94"/>
    </row>
    <row r="24538" spans="2:2">
      <c r="B24538" s="94"/>
    </row>
    <row r="24539" spans="2:2">
      <c r="B24539" s="94"/>
    </row>
    <row r="24540" spans="2:2">
      <c r="B24540" s="94"/>
    </row>
    <row r="24541" spans="2:2">
      <c r="B24541" s="94"/>
    </row>
    <row r="24542" spans="2:2">
      <c r="B24542" s="94"/>
    </row>
    <row r="24543" spans="2:2">
      <c r="B24543" s="94"/>
    </row>
    <row r="24544" spans="2:2">
      <c r="B24544" s="94"/>
    </row>
    <row r="24545" spans="2:2">
      <c r="B24545" s="94"/>
    </row>
    <row r="24546" spans="2:2">
      <c r="B24546" s="94"/>
    </row>
    <row r="24547" spans="2:2">
      <c r="B24547" s="94"/>
    </row>
    <row r="24548" spans="2:2">
      <c r="B24548" s="94"/>
    </row>
    <row r="24549" spans="2:2">
      <c r="B24549" s="94"/>
    </row>
    <row r="24550" spans="2:2">
      <c r="B24550" s="94"/>
    </row>
    <row r="24551" spans="2:2">
      <c r="B24551" s="94"/>
    </row>
    <row r="24552" spans="2:2">
      <c r="B24552" s="94"/>
    </row>
    <row r="24553" spans="2:2">
      <c r="B24553" s="94"/>
    </row>
    <row r="24554" spans="2:2">
      <c r="B24554" s="94"/>
    </row>
    <row r="24555" spans="2:2">
      <c r="B24555" s="94"/>
    </row>
    <row r="24556" spans="2:2">
      <c r="B24556" s="94"/>
    </row>
    <row r="24557" spans="2:2">
      <c r="B24557" s="94"/>
    </row>
    <row r="24558" spans="2:2">
      <c r="B24558" s="94"/>
    </row>
    <row r="24559" spans="2:2">
      <c r="B24559" s="94"/>
    </row>
    <row r="24560" spans="2:2">
      <c r="B24560" s="94"/>
    </row>
    <row r="24561" spans="2:2">
      <c r="B24561" s="94"/>
    </row>
    <row r="24562" spans="2:2">
      <c r="B24562" s="94"/>
    </row>
    <row r="24563" spans="2:2">
      <c r="B24563" s="94"/>
    </row>
    <row r="24564" spans="2:2">
      <c r="B24564" s="94"/>
    </row>
    <row r="24565" spans="2:2">
      <c r="B24565" s="94"/>
    </row>
    <row r="24566" spans="2:2">
      <c r="B24566" s="94"/>
    </row>
    <row r="24567" spans="2:2">
      <c r="B24567" s="94"/>
    </row>
    <row r="24568" spans="2:2">
      <c r="B24568" s="94"/>
    </row>
    <row r="24569" spans="2:2">
      <c r="B24569" s="94"/>
    </row>
    <row r="24570" spans="2:2">
      <c r="B24570" s="94"/>
    </row>
    <row r="24632" spans="2:2">
      <c r="B24632" s="94"/>
    </row>
    <row r="24633" spans="2:2">
      <c r="B24633" s="94"/>
    </row>
    <row r="24634" spans="2:2">
      <c r="B24634" s="94"/>
    </row>
    <row r="24635" spans="2:2">
      <c r="B24635" s="94"/>
    </row>
    <row r="24636" spans="2:2">
      <c r="B24636" s="94"/>
    </row>
    <row r="24637" spans="2:2">
      <c r="B24637" s="94"/>
    </row>
    <row r="24638" spans="2:2">
      <c r="B24638" s="94"/>
    </row>
    <row r="24639" spans="2:2">
      <c r="B24639" s="94"/>
    </row>
    <row r="24640" spans="2:2">
      <c r="B24640" s="94"/>
    </row>
    <row r="24641" spans="2:2">
      <c r="B24641" s="94"/>
    </row>
    <row r="24642" spans="2:2">
      <c r="B24642" s="94"/>
    </row>
    <row r="24643" spans="2:2">
      <c r="B24643" s="94"/>
    </row>
    <row r="24644" spans="2:2">
      <c r="B24644" s="94"/>
    </row>
    <row r="24645" spans="2:2">
      <c r="B24645" s="94"/>
    </row>
    <row r="24646" spans="2:2">
      <c r="B24646" s="94"/>
    </row>
    <row r="24647" spans="2:2">
      <c r="B24647" s="94"/>
    </row>
    <row r="24648" spans="2:2">
      <c r="B24648" s="94"/>
    </row>
    <row r="24649" spans="2:2">
      <c r="B24649" s="94"/>
    </row>
    <row r="24650" spans="2:2">
      <c r="B24650" s="94"/>
    </row>
    <row r="24651" spans="2:2">
      <c r="B24651" s="94"/>
    </row>
    <row r="24652" spans="2:2">
      <c r="B24652" s="94"/>
    </row>
    <row r="24653" spans="2:2">
      <c r="B24653" s="94"/>
    </row>
    <row r="24654" spans="2:2">
      <c r="B24654" s="94"/>
    </row>
    <row r="24655" spans="2:2">
      <c r="B24655" s="94"/>
    </row>
    <row r="24656" spans="2:2">
      <c r="B24656" s="94"/>
    </row>
    <row r="24657" spans="2:2">
      <c r="B24657" s="94"/>
    </row>
    <row r="24658" spans="2:2">
      <c r="B24658" s="94"/>
    </row>
    <row r="24698" spans="2:2">
      <c r="B24698" s="94"/>
    </row>
    <row r="24699" spans="2:2">
      <c r="B24699" s="94"/>
    </row>
    <row r="24700" spans="2:2">
      <c r="B24700" s="94"/>
    </row>
    <row r="24701" spans="2:2">
      <c r="B24701" s="94"/>
    </row>
    <row r="24702" spans="2:2">
      <c r="B24702" s="94"/>
    </row>
    <row r="24703" spans="2:2">
      <c r="B24703" s="94"/>
    </row>
    <row r="24704" spans="2:2">
      <c r="B24704" s="94"/>
    </row>
    <row r="24705" spans="2:2">
      <c r="B24705" s="94"/>
    </row>
    <row r="24706" spans="2:2">
      <c r="B24706" s="94"/>
    </row>
    <row r="24707" spans="2:2">
      <c r="B24707" s="94"/>
    </row>
    <row r="24708" spans="2:2">
      <c r="B24708" s="94"/>
    </row>
    <row r="24709" spans="2:2">
      <c r="B24709" s="94"/>
    </row>
    <row r="24710" spans="2:2">
      <c r="B24710" s="94"/>
    </row>
    <row r="24725" spans="2:2">
      <c r="B24725" s="94"/>
    </row>
    <row r="24726" spans="2:2">
      <c r="B24726" s="94"/>
    </row>
    <row r="24727" spans="2:2">
      <c r="B24727" s="94"/>
    </row>
    <row r="24728" spans="2:2">
      <c r="B24728" s="94"/>
    </row>
    <row r="24729" spans="2:2">
      <c r="B24729" s="94"/>
    </row>
    <row r="24730" spans="2:2">
      <c r="B24730" s="94"/>
    </row>
    <row r="24731" spans="2:2">
      <c r="B24731" s="94"/>
    </row>
    <row r="24732" spans="2:2">
      <c r="B24732" s="94"/>
    </row>
    <row r="24733" spans="2:2">
      <c r="B24733" s="94"/>
    </row>
    <row r="24734" spans="2:2">
      <c r="B24734" s="94"/>
    </row>
    <row r="24735" spans="2:2">
      <c r="B24735" s="94"/>
    </row>
    <row r="24736" spans="2:2">
      <c r="B24736" s="94"/>
    </row>
    <row r="24737" spans="2:2">
      <c r="B24737" s="94"/>
    </row>
    <row r="24738" spans="2:2">
      <c r="B24738" s="94"/>
    </row>
    <row r="24739" spans="2:2">
      <c r="B24739" s="94"/>
    </row>
    <row r="24740" spans="2:2">
      <c r="B24740" s="94"/>
    </row>
    <row r="24741" spans="2:2">
      <c r="B24741" s="94"/>
    </row>
    <row r="24742" spans="2:2">
      <c r="B24742" s="94"/>
    </row>
    <row r="24743" spans="2:2">
      <c r="B24743" s="94"/>
    </row>
    <row r="24744" spans="2:2">
      <c r="B24744" s="94"/>
    </row>
    <row r="24745" spans="2:2">
      <c r="B24745" s="94"/>
    </row>
    <row r="24746" spans="2:2">
      <c r="B24746" s="94"/>
    </row>
    <row r="24747" spans="2:2">
      <c r="B24747" s="94"/>
    </row>
    <row r="24748" spans="2:2">
      <c r="B24748" s="94"/>
    </row>
    <row r="24749" spans="2:2">
      <c r="B24749" s="94"/>
    </row>
    <row r="24750" spans="2:2">
      <c r="B24750" s="94"/>
    </row>
    <row r="24751" spans="2:2">
      <c r="B24751" s="94"/>
    </row>
    <row r="24752" spans="2:2">
      <c r="B24752" s="94"/>
    </row>
    <row r="24753" spans="2:2">
      <c r="B24753" s="94"/>
    </row>
    <row r="24754" spans="2:2">
      <c r="B24754" s="94"/>
    </row>
    <row r="24755" spans="2:2">
      <c r="B24755" s="94"/>
    </row>
    <row r="24756" spans="2:2">
      <c r="B24756" s="94"/>
    </row>
    <row r="24757" spans="2:2">
      <c r="B24757" s="94"/>
    </row>
    <row r="24758" spans="2:2">
      <c r="B24758" s="94"/>
    </row>
    <row r="24759" spans="2:2">
      <c r="B24759" s="94"/>
    </row>
    <row r="24760" spans="2:2">
      <c r="B24760" s="94"/>
    </row>
    <row r="24761" spans="2:2">
      <c r="B24761" s="94"/>
    </row>
    <row r="24762" spans="2:2">
      <c r="B24762" s="94"/>
    </row>
    <row r="24763" spans="2:2">
      <c r="B24763" s="94"/>
    </row>
    <row r="24764" spans="2:2">
      <c r="B24764" s="94"/>
    </row>
    <row r="24765" spans="2:2">
      <c r="B24765" s="94"/>
    </row>
    <row r="24766" spans="2:2">
      <c r="B24766" s="94"/>
    </row>
    <row r="24767" spans="2:2">
      <c r="B24767" s="94"/>
    </row>
    <row r="24768" spans="2:2">
      <c r="B24768" s="94"/>
    </row>
    <row r="24769" spans="2:2">
      <c r="B24769" s="94"/>
    </row>
    <row r="24770" spans="2:2">
      <c r="B24770" s="94"/>
    </row>
    <row r="24771" spans="2:2">
      <c r="B24771" s="94"/>
    </row>
    <row r="24772" spans="2:2">
      <c r="B24772" s="94"/>
    </row>
    <row r="24773" spans="2:2">
      <c r="B24773" s="94"/>
    </row>
    <row r="24774" spans="2:2">
      <c r="B24774" s="94"/>
    </row>
    <row r="24775" spans="2:2">
      <c r="B24775" s="94"/>
    </row>
    <row r="24776" spans="2:2">
      <c r="B24776" s="94"/>
    </row>
    <row r="24777" spans="2:2">
      <c r="B24777" s="94"/>
    </row>
    <row r="24778" spans="2:2">
      <c r="B24778" s="94"/>
    </row>
    <row r="24779" spans="2:2">
      <c r="B24779" s="94"/>
    </row>
    <row r="24780" spans="2:2">
      <c r="B24780" s="94"/>
    </row>
    <row r="24781" spans="2:2">
      <c r="B24781" s="94"/>
    </row>
    <row r="24782" spans="2:2">
      <c r="B24782" s="94"/>
    </row>
    <row r="24783" spans="2:2">
      <c r="B24783" s="94"/>
    </row>
    <row r="24784" spans="2:2">
      <c r="B24784" s="94"/>
    </row>
    <row r="24785" spans="2:2">
      <c r="B24785" s="94"/>
    </row>
    <row r="24786" spans="2:2">
      <c r="B24786" s="94"/>
    </row>
    <row r="24787" spans="2:2">
      <c r="B24787" s="94"/>
    </row>
    <row r="24788" spans="2:2">
      <c r="B24788" s="94"/>
    </row>
    <row r="24789" spans="2:2">
      <c r="B24789" s="94"/>
    </row>
    <row r="24790" spans="2:2">
      <c r="B24790" s="94"/>
    </row>
    <row r="24791" spans="2:2">
      <c r="B24791" s="94"/>
    </row>
    <row r="24792" spans="2:2">
      <c r="B24792" s="94"/>
    </row>
    <row r="24793" spans="2:2">
      <c r="B24793" s="94"/>
    </row>
    <row r="24794" spans="2:2">
      <c r="B24794" s="94"/>
    </row>
    <row r="24795" spans="2:2">
      <c r="B24795" s="94"/>
    </row>
    <row r="24796" spans="2:2">
      <c r="B24796" s="94"/>
    </row>
    <row r="24797" spans="2:2">
      <c r="B24797" s="94"/>
    </row>
    <row r="24798" spans="2:2">
      <c r="B24798" s="94"/>
    </row>
    <row r="24799" spans="2:2">
      <c r="B24799" s="94"/>
    </row>
    <row r="24800" spans="2:2">
      <c r="B24800" s="94"/>
    </row>
    <row r="24801" spans="2:2">
      <c r="B24801" s="94"/>
    </row>
    <row r="24802" spans="2:2">
      <c r="B24802" s="94"/>
    </row>
    <row r="24803" spans="2:2">
      <c r="B24803" s="94"/>
    </row>
    <row r="24804" spans="2:2">
      <c r="B24804" s="94"/>
    </row>
    <row r="24805" spans="2:2">
      <c r="B24805" s="94"/>
    </row>
    <row r="24806" spans="2:2">
      <c r="B24806" s="94"/>
    </row>
    <row r="24807" spans="2:2">
      <c r="B24807" s="94"/>
    </row>
    <row r="24808" spans="2:2">
      <c r="B24808" s="94"/>
    </row>
    <row r="24809" spans="2:2">
      <c r="B24809" s="94"/>
    </row>
    <row r="24810" spans="2:2">
      <c r="B24810" s="94"/>
    </row>
    <row r="24811" spans="2:2">
      <c r="B24811" s="94"/>
    </row>
    <row r="24812" spans="2:2">
      <c r="B24812" s="94"/>
    </row>
    <row r="24813" spans="2:2">
      <c r="B24813" s="94"/>
    </row>
    <row r="24814" spans="2:2">
      <c r="B24814" s="94"/>
    </row>
    <row r="24815" spans="2:2">
      <c r="B24815" s="94"/>
    </row>
    <row r="24816" spans="2:2">
      <c r="B24816" s="94"/>
    </row>
    <row r="24817" spans="2:2">
      <c r="B24817" s="94"/>
    </row>
    <row r="24818" spans="2:2">
      <c r="B24818" s="94"/>
    </row>
    <row r="24819" spans="2:2">
      <c r="B24819" s="94"/>
    </row>
    <row r="24820" spans="2:2">
      <c r="B24820" s="94"/>
    </row>
    <row r="24821" spans="2:2">
      <c r="B24821" s="94"/>
    </row>
    <row r="24822" spans="2:2">
      <c r="B24822" s="94"/>
    </row>
    <row r="24823" spans="2:2">
      <c r="B24823" s="94"/>
    </row>
    <row r="24824" spans="2:2">
      <c r="B24824" s="94"/>
    </row>
    <row r="24825" spans="2:2">
      <c r="B24825" s="94"/>
    </row>
    <row r="24826" spans="2:2">
      <c r="B24826" s="94"/>
    </row>
    <row r="24827" spans="2:2">
      <c r="B24827" s="94"/>
    </row>
    <row r="24828" spans="2:2">
      <c r="B24828" s="94"/>
    </row>
    <row r="24829" spans="2:2">
      <c r="B24829" s="94"/>
    </row>
    <row r="24830" spans="2:2">
      <c r="B24830" s="94"/>
    </row>
    <row r="24831" spans="2:2">
      <c r="B24831" s="94"/>
    </row>
    <row r="24852" spans="2:2">
      <c r="B24852" s="94"/>
    </row>
    <row r="24853" spans="2:2">
      <c r="B24853" s="94"/>
    </row>
    <row r="24854" spans="2:2">
      <c r="B24854" s="94"/>
    </row>
    <row r="24855" spans="2:2">
      <c r="B24855" s="94"/>
    </row>
    <row r="24856" spans="2:2">
      <c r="B24856" s="94"/>
    </row>
    <row r="24857" spans="2:2">
      <c r="B24857" s="94"/>
    </row>
    <row r="24858" spans="2:2">
      <c r="B24858" s="94"/>
    </row>
    <row r="24859" spans="2:2">
      <c r="B24859" s="94"/>
    </row>
    <row r="24860" spans="2:2">
      <c r="B24860" s="94"/>
    </row>
    <row r="24861" spans="2:2">
      <c r="B24861" s="94"/>
    </row>
    <row r="24862" spans="2:2">
      <c r="B24862" s="94"/>
    </row>
    <row r="24863" spans="2:2">
      <c r="B24863" s="94"/>
    </row>
    <row r="24864" spans="2:2">
      <c r="B24864" s="94"/>
    </row>
    <row r="24865" spans="2:2">
      <c r="B24865" s="94"/>
    </row>
    <row r="24866" spans="2:2">
      <c r="B24866" s="94"/>
    </row>
    <row r="24872" spans="2:2">
      <c r="B24872" s="94"/>
    </row>
    <row r="24873" spans="2:2">
      <c r="B24873" s="94"/>
    </row>
    <row r="24874" spans="2:2">
      <c r="B24874" s="94"/>
    </row>
    <row r="24875" spans="2:2">
      <c r="B24875" s="94"/>
    </row>
    <row r="24876" spans="2:2">
      <c r="B24876" s="94"/>
    </row>
    <row r="24877" spans="2:2">
      <c r="B24877" s="94"/>
    </row>
    <row r="24878" spans="2:2">
      <c r="B24878" s="94"/>
    </row>
    <row r="24879" spans="2:2">
      <c r="B24879" s="94"/>
    </row>
    <row r="24880" spans="2:2">
      <c r="B24880" s="94"/>
    </row>
    <row r="24881" spans="2:2">
      <c r="B24881" s="94"/>
    </row>
    <row r="24882" spans="2:2">
      <c r="B24882" s="94"/>
    </row>
    <row r="24883" spans="2:2">
      <c r="B24883" s="94"/>
    </row>
    <row r="24884" spans="2:2">
      <c r="B24884" s="94"/>
    </row>
    <row r="24885" spans="2:2">
      <c r="B24885" s="94"/>
    </row>
    <row r="24886" spans="2:2">
      <c r="B24886" s="94"/>
    </row>
    <row r="24887" spans="2:2">
      <c r="B24887" s="94"/>
    </row>
    <row r="24888" spans="2:2">
      <c r="B24888" s="94"/>
    </row>
    <row r="24889" spans="2:2">
      <c r="B24889" s="94"/>
    </row>
    <row r="24890" spans="2:2">
      <c r="B24890" s="94"/>
    </row>
    <row r="24891" spans="2:2">
      <c r="B24891" s="94"/>
    </row>
    <row r="24912" spans="2:2">
      <c r="B24912" s="94"/>
    </row>
    <row r="24913" spans="2:2">
      <c r="B24913" s="94"/>
    </row>
    <row r="24914" spans="2:2">
      <c r="B24914" s="94"/>
    </row>
    <row r="24915" spans="2:2">
      <c r="B24915" s="94"/>
    </row>
    <row r="24916" spans="2:2">
      <c r="B24916" s="94"/>
    </row>
    <row r="24917" spans="2:2">
      <c r="B24917" s="94"/>
    </row>
    <row r="24918" spans="2:2">
      <c r="B24918" s="94"/>
    </row>
    <row r="24919" spans="2:2">
      <c r="B24919" s="94"/>
    </row>
    <row r="24920" spans="2:2">
      <c r="B24920" s="94"/>
    </row>
    <row r="24921" spans="2:2">
      <c r="B24921" s="94"/>
    </row>
    <row r="24922" spans="2:2">
      <c r="B24922" s="94"/>
    </row>
    <row r="24923" spans="2:2">
      <c r="B24923" s="94"/>
    </row>
    <row r="24924" spans="2:2">
      <c r="B24924" s="94"/>
    </row>
    <row r="24925" spans="2:2">
      <c r="B24925" s="94"/>
    </row>
    <row r="24926" spans="2:2">
      <c r="B24926" s="94"/>
    </row>
    <row r="24927" spans="2:2">
      <c r="B24927" s="94"/>
    </row>
    <row r="24928" spans="2:2">
      <c r="B24928" s="94"/>
    </row>
    <row r="24929" spans="2:2">
      <c r="B24929" s="94"/>
    </row>
    <row r="24930" spans="2:2">
      <c r="B24930" s="94"/>
    </row>
    <row r="24931" spans="2:2">
      <c r="B24931" s="94"/>
    </row>
    <row r="24932" spans="2:2">
      <c r="B24932" s="94"/>
    </row>
    <row r="24933" spans="2:2">
      <c r="B24933" s="94"/>
    </row>
    <row r="24934" spans="2:2">
      <c r="B24934" s="94"/>
    </row>
    <row r="24935" spans="2:2">
      <c r="B24935" s="94"/>
    </row>
    <row r="24936" spans="2:2">
      <c r="B24936" s="94"/>
    </row>
    <row r="24937" spans="2:2">
      <c r="B24937" s="94"/>
    </row>
    <row r="24938" spans="2:2">
      <c r="B24938" s="94"/>
    </row>
    <row r="24939" spans="2:2">
      <c r="B24939" s="94"/>
    </row>
    <row r="24940" spans="2:2">
      <c r="B24940" s="94"/>
    </row>
    <row r="24941" spans="2:2">
      <c r="B24941" s="94"/>
    </row>
    <row r="24942" spans="2:2">
      <c r="B24942" s="94"/>
    </row>
    <row r="24943" spans="2:2">
      <c r="B24943" s="94"/>
    </row>
    <row r="24944" spans="2:2">
      <c r="B24944" s="94"/>
    </row>
    <row r="24945" spans="2:2">
      <c r="B24945" s="94"/>
    </row>
    <row r="24946" spans="2:2">
      <c r="B24946" s="94"/>
    </row>
    <row r="24947" spans="2:2">
      <c r="B24947" s="94"/>
    </row>
    <row r="24948" spans="2:2">
      <c r="B24948" s="94"/>
    </row>
    <row r="24949" spans="2:2">
      <c r="B24949" s="94"/>
    </row>
    <row r="24950" spans="2:2">
      <c r="B24950" s="94"/>
    </row>
    <row r="24951" spans="2:2">
      <c r="B24951" s="94"/>
    </row>
    <row r="24952" spans="2:2">
      <c r="B24952" s="94"/>
    </row>
    <row r="24953" spans="2:2">
      <c r="B24953" s="94"/>
    </row>
    <row r="24954" spans="2:2">
      <c r="B24954" s="94"/>
    </row>
    <row r="24955" spans="2:2">
      <c r="B24955" s="94"/>
    </row>
    <row r="24956" spans="2:2">
      <c r="B24956" s="94"/>
    </row>
    <row r="24957" spans="2:2">
      <c r="B24957" s="94"/>
    </row>
    <row r="24958" spans="2:2">
      <c r="B24958" s="94"/>
    </row>
    <row r="24959" spans="2:2">
      <c r="B24959" s="94"/>
    </row>
    <row r="24960" spans="2:2">
      <c r="B24960" s="94"/>
    </row>
    <row r="24961" spans="2:2">
      <c r="B24961" s="94"/>
    </row>
    <row r="24962" spans="2:2">
      <c r="B24962" s="94"/>
    </row>
    <row r="24963" spans="2:2">
      <c r="B24963" s="94"/>
    </row>
    <row r="24964" spans="2:2">
      <c r="B24964" s="94"/>
    </row>
    <row r="24965" spans="2:2">
      <c r="B24965" s="94"/>
    </row>
    <row r="24966" spans="2:2">
      <c r="B24966" s="94"/>
    </row>
    <row r="24967" spans="2:2">
      <c r="B24967" s="94"/>
    </row>
    <row r="24968" spans="2:2">
      <c r="B24968" s="94"/>
    </row>
    <row r="24969" spans="2:2">
      <c r="B24969" s="94"/>
    </row>
    <row r="24970" spans="2:2">
      <c r="B24970" s="94"/>
    </row>
    <row r="24971" spans="2:2">
      <c r="B24971" s="94"/>
    </row>
    <row r="24972" spans="2:2">
      <c r="B24972" s="94"/>
    </row>
    <row r="24973" spans="2:2">
      <c r="B24973" s="94"/>
    </row>
    <row r="24974" spans="2:2">
      <c r="B24974" s="94"/>
    </row>
    <row r="24975" spans="2:2">
      <c r="B24975" s="94"/>
    </row>
    <row r="24976" spans="2:2">
      <c r="B24976" s="94"/>
    </row>
    <row r="24977" spans="2:2">
      <c r="B24977" s="94"/>
    </row>
    <row r="24978" spans="2:2">
      <c r="B24978" s="94"/>
    </row>
    <row r="24979" spans="2:2">
      <c r="B24979" s="94"/>
    </row>
    <row r="24980" spans="2:2">
      <c r="B24980" s="94"/>
    </row>
    <row r="24981" spans="2:2">
      <c r="B24981" s="94"/>
    </row>
    <row r="24982" spans="2:2">
      <c r="B24982" s="94"/>
    </row>
    <row r="24983" spans="2:2">
      <c r="B24983" s="94"/>
    </row>
    <row r="24984" spans="2:2">
      <c r="B24984" s="94"/>
    </row>
    <row r="24985" spans="2:2">
      <c r="B24985" s="94"/>
    </row>
    <row r="24986" spans="2:2">
      <c r="B24986" s="94"/>
    </row>
    <row r="24987" spans="2:2">
      <c r="B24987" s="94"/>
    </row>
    <row r="24988" spans="2:2">
      <c r="B24988" s="94"/>
    </row>
    <row r="24989" spans="2:2">
      <c r="B24989" s="94"/>
    </row>
    <row r="24990" spans="2:2">
      <c r="B24990" s="94"/>
    </row>
    <row r="24991" spans="2:2">
      <c r="B24991" s="94"/>
    </row>
    <row r="25009" spans="2:2">
      <c r="B25009" s="94"/>
    </row>
    <row r="25010" spans="2:2">
      <c r="B25010" s="94"/>
    </row>
    <row r="25011" spans="2:2">
      <c r="B25011" s="94"/>
    </row>
    <row r="25012" spans="2:2">
      <c r="B25012" s="94"/>
    </row>
    <row r="25013" spans="2:2">
      <c r="B25013" s="94"/>
    </row>
    <row r="25014" spans="2:2">
      <c r="B25014" s="94"/>
    </row>
    <row r="25015" spans="2:2">
      <c r="B25015" s="94"/>
    </row>
    <row r="25016" spans="2:2">
      <c r="B25016" s="94"/>
    </row>
    <row r="25017" spans="2:2">
      <c r="B25017" s="94"/>
    </row>
    <row r="25018" spans="2:2">
      <c r="B25018" s="94"/>
    </row>
    <row r="25019" spans="2:2">
      <c r="B25019" s="94"/>
    </row>
    <row r="25020" spans="2:2">
      <c r="B25020" s="94"/>
    </row>
    <row r="25021" spans="2:2">
      <c r="B25021" s="94"/>
    </row>
    <row r="25022" spans="2:2">
      <c r="B25022" s="94"/>
    </row>
    <row r="25023" spans="2:2">
      <c r="B25023" s="94"/>
    </row>
    <row r="25024" spans="2:2">
      <c r="B25024" s="94"/>
    </row>
    <row r="25025" spans="2:2">
      <c r="B25025" s="94"/>
    </row>
    <row r="25026" spans="2:2">
      <c r="B25026" s="94"/>
    </row>
    <row r="25027" spans="2:2">
      <c r="B25027" s="94"/>
    </row>
    <row r="25028" spans="2:2">
      <c r="B25028" s="94"/>
    </row>
    <row r="25029" spans="2:2">
      <c r="B25029" s="94"/>
    </row>
    <row r="25030" spans="2:2">
      <c r="B25030" s="94"/>
    </row>
    <row r="25031" spans="2:2">
      <c r="B25031" s="94"/>
    </row>
    <row r="25032" spans="2:2">
      <c r="B25032" s="94"/>
    </row>
    <row r="25033" spans="2:2">
      <c r="B25033" s="94"/>
    </row>
    <row r="25034" spans="2:2">
      <c r="B25034" s="94"/>
    </row>
    <row r="25035" spans="2:2">
      <c r="B25035" s="94"/>
    </row>
    <row r="25036" spans="2:2">
      <c r="B25036" s="94"/>
    </row>
    <row r="25037" spans="2:2">
      <c r="B25037" s="94"/>
    </row>
    <row r="25038" spans="2:2">
      <c r="B25038" s="94"/>
    </row>
    <row r="25039" spans="2:2">
      <c r="B25039" s="94"/>
    </row>
    <row r="25040" spans="2:2">
      <c r="B25040" s="94"/>
    </row>
    <row r="25041" spans="2:2">
      <c r="B25041" s="94"/>
    </row>
    <row r="25042" spans="2:2">
      <c r="B25042" s="94"/>
    </row>
    <row r="25043" spans="2:2">
      <c r="B25043" s="94"/>
    </row>
    <row r="25044" spans="2:2">
      <c r="B25044" s="94"/>
    </row>
    <row r="25045" spans="2:2">
      <c r="B25045" s="94"/>
    </row>
    <row r="25046" spans="2:2">
      <c r="B25046" s="94"/>
    </row>
    <row r="25047" spans="2:2">
      <c r="B25047" s="94"/>
    </row>
    <row r="25048" spans="2:2">
      <c r="B25048" s="94"/>
    </row>
    <row r="25049" spans="2:2">
      <c r="B25049" s="94"/>
    </row>
    <row r="25050" spans="2:2">
      <c r="B25050" s="94"/>
    </row>
    <row r="25051" spans="2:2">
      <c r="B25051" s="94"/>
    </row>
    <row r="25052" spans="2:2">
      <c r="B25052" s="94"/>
    </row>
    <row r="25053" spans="2:2">
      <c r="B25053" s="94"/>
    </row>
    <row r="25054" spans="2:2">
      <c r="B25054" s="94"/>
    </row>
    <row r="25055" spans="2:2">
      <c r="B25055" s="94"/>
    </row>
    <row r="25056" spans="2:2">
      <c r="B25056" s="94"/>
    </row>
    <row r="25057" spans="2:2">
      <c r="B25057" s="94"/>
    </row>
    <row r="25058" spans="2:2">
      <c r="B25058" s="94"/>
    </row>
    <row r="25059" spans="2:2">
      <c r="B25059" s="94"/>
    </row>
    <row r="25060" spans="2:2">
      <c r="B25060" s="94"/>
    </row>
    <row r="25061" spans="2:2">
      <c r="B25061" s="94"/>
    </row>
    <row r="25062" spans="2:2">
      <c r="B25062" s="94"/>
    </row>
    <row r="25063" spans="2:2">
      <c r="B25063" s="94"/>
    </row>
    <row r="25064" spans="2:2">
      <c r="B25064" s="94"/>
    </row>
    <row r="25065" spans="2:2">
      <c r="B25065" s="94"/>
    </row>
    <row r="25066" spans="2:2">
      <c r="B25066" s="94"/>
    </row>
    <row r="25067" spans="2:2">
      <c r="B25067" s="94"/>
    </row>
    <row r="25068" spans="2:2">
      <c r="B25068" s="94"/>
    </row>
    <row r="25069" spans="2:2">
      <c r="B25069" s="94"/>
    </row>
    <row r="25070" spans="2:2">
      <c r="B25070" s="94"/>
    </row>
    <row r="25071" spans="2:2">
      <c r="B25071" s="94"/>
    </row>
    <row r="25072" spans="2:2">
      <c r="B25072" s="94"/>
    </row>
    <row r="25093" spans="2:2">
      <c r="B25093" s="94"/>
    </row>
    <row r="25094" spans="2:2">
      <c r="B25094" s="94"/>
    </row>
    <row r="25095" spans="2:2">
      <c r="B25095" s="94"/>
    </row>
    <row r="25096" spans="2:2">
      <c r="B25096" s="94"/>
    </row>
    <row r="25097" spans="2:2">
      <c r="B25097" s="94"/>
    </row>
    <row r="25098" spans="2:2">
      <c r="B25098" s="94"/>
    </row>
    <row r="25099" spans="2:2">
      <c r="B25099" s="94"/>
    </row>
    <row r="25100" spans="2:2">
      <c r="B25100" s="94"/>
    </row>
    <row r="25101" spans="2:2">
      <c r="B25101" s="94"/>
    </row>
    <row r="25102" spans="2:2">
      <c r="B25102" s="94"/>
    </row>
    <row r="25103" spans="2:2">
      <c r="B25103" s="94"/>
    </row>
    <row r="25104" spans="2:2">
      <c r="B25104" s="94"/>
    </row>
    <row r="25105" spans="2:2">
      <c r="B25105" s="94"/>
    </row>
    <row r="25106" spans="2:2">
      <c r="B25106" s="94"/>
    </row>
    <row r="25107" spans="2:2">
      <c r="B25107" s="94"/>
    </row>
    <row r="25108" spans="2:2">
      <c r="B25108" s="94"/>
    </row>
    <row r="25109" spans="2:2">
      <c r="B25109" s="94"/>
    </row>
    <row r="25110" spans="2:2">
      <c r="B25110" s="94"/>
    </row>
    <row r="25111" spans="2:2">
      <c r="B25111" s="94"/>
    </row>
    <row r="25112" spans="2:2">
      <c r="B25112" s="94"/>
    </row>
    <row r="25126" spans="2:2">
      <c r="B25126" s="94"/>
    </row>
    <row r="25127" spans="2:2">
      <c r="B25127" s="94"/>
    </row>
    <row r="25128" spans="2:2">
      <c r="B25128" s="94"/>
    </row>
    <row r="25129" spans="2:2">
      <c r="B25129" s="94"/>
    </row>
    <row r="25130" spans="2:2">
      <c r="B25130" s="94"/>
    </row>
    <row r="25131" spans="2:2">
      <c r="B25131" s="94"/>
    </row>
    <row r="25132" spans="2:2">
      <c r="B25132" s="94"/>
    </row>
    <row r="25133" spans="2:2">
      <c r="B25133" s="94"/>
    </row>
    <row r="25134" spans="2:2">
      <c r="B25134" s="94"/>
    </row>
    <row r="25135" spans="2:2">
      <c r="B25135" s="94"/>
    </row>
    <row r="25136" spans="2:2">
      <c r="B25136" s="94"/>
    </row>
    <row r="25137" spans="2:2">
      <c r="B25137" s="94"/>
    </row>
    <row r="25138" spans="2:2">
      <c r="B25138" s="94"/>
    </row>
    <row r="25139" spans="2:2">
      <c r="B25139" s="94"/>
    </row>
    <row r="25140" spans="2:2">
      <c r="B25140" s="94"/>
    </row>
    <row r="25141" spans="2:2">
      <c r="B25141" s="94"/>
    </row>
    <row r="25142" spans="2:2">
      <c r="B25142" s="94"/>
    </row>
    <row r="25143" spans="2:2">
      <c r="B25143" s="94"/>
    </row>
    <row r="25144" spans="2:2">
      <c r="B25144" s="94"/>
    </row>
    <row r="25145" spans="2:2">
      <c r="B25145" s="94"/>
    </row>
    <row r="25146" spans="2:2">
      <c r="B25146" s="94"/>
    </row>
    <row r="25147" spans="2:2">
      <c r="B25147" s="94"/>
    </row>
    <row r="25148" spans="2:2">
      <c r="B25148" s="94"/>
    </row>
    <row r="25149" spans="2:2">
      <c r="B25149" s="94"/>
    </row>
    <row r="25150" spans="2:2">
      <c r="B25150" s="94"/>
    </row>
    <row r="25151" spans="2:2">
      <c r="B25151" s="94"/>
    </row>
    <row r="25152" spans="2:2">
      <c r="B25152" s="94"/>
    </row>
    <row r="25153" spans="2:2">
      <c r="B25153" s="94"/>
    </row>
    <row r="25154" spans="2:2">
      <c r="B25154" s="94"/>
    </row>
    <row r="25155" spans="2:2">
      <c r="B25155" s="94"/>
    </row>
    <row r="25156" spans="2:2">
      <c r="B25156" s="94"/>
    </row>
    <row r="25157" spans="2:2">
      <c r="B25157" s="94"/>
    </row>
    <row r="25158" spans="2:2">
      <c r="B25158" s="94"/>
    </row>
    <row r="25159" spans="2:2">
      <c r="B25159" s="94"/>
    </row>
    <row r="25160" spans="2:2">
      <c r="B25160" s="94"/>
    </row>
    <row r="25161" spans="2:2">
      <c r="B25161" s="94"/>
    </row>
    <row r="25162" spans="2:2">
      <c r="B25162" s="94"/>
    </row>
    <row r="25163" spans="2:2">
      <c r="B25163" s="94"/>
    </row>
    <row r="25164" spans="2:2">
      <c r="B25164" s="94"/>
    </row>
    <row r="25165" spans="2:2">
      <c r="B25165" s="94"/>
    </row>
    <row r="25166" spans="2:2">
      <c r="B25166" s="94"/>
    </row>
    <row r="25167" spans="2:2">
      <c r="B25167" s="94"/>
    </row>
    <row r="25168" spans="2:2">
      <c r="B25168" s="94"/>
    </row>
    <row r="25169" spans="2:2">
      <c r="B25169" s="94"/>
    </row>
    <row r="25170" spans="2:2">
      <c r="B25170" s="94"/>
    </row>
    <row r="25171" spans="2:2">
      <c r="B25171" s="94"/>
    </row>
    <row r="25172" spans="2:2">
      <c r="B25172" s="94"/>
    </row>
    <row r="25173" spans="2:2">
      <c r="B25173" s="94"/>
    </row>
    <row r="25174" spans="2:2">
      <c r="B25174" s="94"/>
    </row>
    <row r="25175" spans="2:2">
      <c r="B25175" s="94"/>
    </row>
    <row r="25176" spans="2:2">
      <c r="B25176" s="94"/>
    </row>
    <row r="25177" spans="2:2">
      <c r="B25177" s="94"/>
    </row>
    <row r="25178" spans="2:2">
      <c r="B25178" s="94"/>
    </row>
    <row r="25179" spans="2:2">
      <c r="B25179" s="94"/>
    </row>
    <row r="25180" spans="2:2">
      <c r="B25180" s="94"/>
    </row>
    <row r="25181" spans="2:2">
      <c r="B25181" s="94"/>
    </row>
    <row r="25182" spans="2:2">
      <c r="B25182" s="94"/>
    </row>
    <row r="25183" spans="2:2">
      <c r="B25183" s="94"/>
    </row>
    <row r="25184" spans="2:2">
      <c r="B25184" s="94"/>
    </row>
    <row r="25185" spans="2:2">
      <c r="B25185" s="94"/>
    </row>
    <row r="25186" spans="2:2">
      <c r="B25186" s="94"/>
    </row>
    <row r="25187" spans="2:2">
      <c r="B25187" s="94"/>
    </row>
    <row r="25188" spans="2:2">
      <c r="B25188" s="94"/>
    </row>
    <row r="25189" spans="2:2">
      <c r="B25189" s="94"/>
    </row>
    <row r="25190" spans="2:2">
      <c r="B25190" s="94"/>
    </row>
    <row r="25191" spans="2:2">
      <c r="B25191" s="94"/>
    </row>
    <row r="25192" spans="2:2">
      <c r="B25192" s="94"/>
    </row>
    <row r="25193" spans="2:2">
      <c r="B25193" s="94"/>
    </row>
    <row r="25194" spans="2:2">
      <c r="B25194" s="94"/>
    </row>
    <row r="25195" spans="2:2">
      <c r="B25195" s="94"/>
    </row>
    <row r="25196" spans="2:2">
      <c r="B25196" s="94"/>
    </row>
    <row r="25197" spans="2:2">
      <c r="B25197" s="94"/>
    </row>
    <row r="25198" spans="2:2">
      <c r="B25198" s="94"/>
    </row>
    <row r="25199" spans="2:2">
      <c r="B25199" s="94"/>
    </row>
    <row r="25200" spans="2:2">
      <c r="B25200" s="94"/>
    </row>
    <row r="25201" spans="2:2">
      <c r="B25201" s="94"/>
    </row>
    <row r="25202" spans="2:2">
      <c r="B25202" s="94"/>
    </row>
    <row r="25203" spans="2:2">
      <c r="B25203" s="94"/>
    </row>
    <row r="25204" spans="2:2">
      <c r="B25204" s="94"/>
    </row>
    <row r="25205" spans="2:2">
      <c r="B25205" s="94"/>
    </row>
    <row r="25206" spans="2:2">
      <c r="B25206" s="94"/>
    </row>
    <row r="25207" spans="2:2">
      <c r="B25207" s="94"/>
    </row>
    <row r="25208" spans="2:2">
      <c r="B25208" s="94"/>
    </row>
    <row r="25209" spans="2:2">
      <c r="B25209" s="94"/>
    </row>
    <row r="25210" spans="2:2">
      <c r="B25210" s="94"/>
    </row>
    <row r="25211" spans="2:2">
      <c r="B25211" s="94"/>
    </row>
    <row r="25212" spans="2:2">
      <c r="B25212" s="94"/>
    </row>
    <row r="25213" spans="2:2">
      <c r="B25213" s="94"/>
    </row>
    <row r="25214" spans="2:2">
      <c r="B25214" s="94"/>
    </row>
    <row r="25215" spans="2:2">
      <c r="B25215" s="94"/>
    </row>
    <row r="25216" spans="2:2">
      <c r="B25216" s="94"/>
    </row>
    <row r="25217" spans="2:2">
      <c r="B25217" s="94"/>
    </row>
    <row r="25218" spans="2:2">
      <c r="B25218" s="94"/>
    </row>
    <row r="25219" spans="2:2">
      <c r="B25219" s="94"/>
    </row>
    <row r="25220" spans="2:2">
      <c r="B25220" s="94"/>
    </row>
    <row r="25221" spans="2:2">
      <c r="B25221" s="94"/>
    </row>
    <row r="25222" spans="2:2">
      <c r="B25222" s="94"/>
    </row>
    <row r="25223" spans="2:2">
      <c r="B25223" s="94"/>
    </row>
    <row r="25224" spans="2:2">
      <c r="B25224" s="94"/>
    </row>
    <row r="25225" spans="2:2">
      <c r="B25225" s="94"/>
    </row>
    <row r="25226" spans="2:2">
      <c r="B25226" s="94"/>
    </row>
    <row r="25227" spans="2:2">
      <c r="B25227" s="94"/>
    </row>
    <row r="25228" spans="2:2">
      <c r="B25228" s="94"/>
    </row>
    <row r="25229" spans="2:2">
      <c r="B25229" s="94"/>
    </row>
    <row r="25230" spans="2:2">
      <c r="B25230" s="94"/>
    </row>
    <row r="25231" spans="2:2">
      <c r="B25231" s="94"/>
    </row>
    <row r="25232" spans="2:2">
      <c r="B25232" s="94"/>
    </row>
    <row r="25233" spans="2:2">
      <c r="B25233" s="94"/>
    </row>
    <row r="25234" spans="2:2">
      <c r="B25234" s="94"/>
    </row>
    <row r="25235" spans="2:2">
      <c r="B25235" s="94"/>
    </row>
    <row r="25236" spans="2:2">
      <c r="B25236" s="94"/>
    </row>
    <row r="25237" spans="2:2">
      <c r="B25237" s="94"/>
    </row>
    <row r="25238" spans="2:2">
      <c r="B25238" s="94"/>
    </row>
    <row r="25239" spans="2:2">
      <c r="B25239" s="94"/>
    </row>
    <row r="25240" spans="2:2">
      <c r="B25240" s="94"/>
    </row>
    <row r="25241" spans="2:2">
      <c r="B25241" s="94"/>
    </row>
    <row r="25242" spans="2:2">
      <c r="B25242" s="94"/>
    </row>
    <row r="25243" spans="2:2">
      <c r="B25243" s="94"/>
    </row>
    <row r="25244" spans="2:2">
      <c r="B25244" s="94"/>
    </row>
    <row r="25245" spans="2:2">
      <c r="B25245" s="94"/>
    </row>
    <row r="25246" spans="2:2">
      <c r="B25246" s="94"/>
    </row>
    <row r="25247" spans="2:2">
      <c r="B25247" s="94"/>
    </row>
    <row r="25248" spans="2:2">
      <c r="B25248" s="94"/>
    </row>
    <row r="25249" spans="2:2">
      <c r="B25249" s="94"/>
    </row>
    <row r="25250" spans="2:2">
      <c r="B25250" s="94"/>
    </row>
    <row r="25251" spans="2:2">
      <c r="B25251" s="94"/>
    </row>
    <row r="25252" spans="2:2">
      <c r="B25252" s="94"/>
    </row>
    <row r="25253" spans="2:2">
      <c r="B25253" s="94"/>
    </row>
    <row r="25254" spans="2:2">
      <c r="B25254" s="94"/>
    </row>
    <row r="25255" spans="2:2">
      <c r="B25255" s="94"/>
    </row>
    <row r="25256" spans="2:2">
      <c r="B25256" s="94"/>
    </row>
    <row r="25257" spans="2:2">
      <c r="B25257" s="94"/>
    </row>
    <row r="25258" spans="2:2">
      <c r="B25258" s="94"/>
    </row>
    <row r="25259" spans="2:2">
      <c r="B25259" s="94"/>
    </row>
    <row r="25260" spans="2:2">
      <c r="B25260" s="94"/>
    </row>
    <row r="25261" spans="2:2">
      <c r="B25261" s="94"/>
    </row>
    <row r="25262" spans="2:2">
      <c r="B25262" s="94"/>
    </row>
    <row r="25263" spans="2:2">
      <c r="B25263" s="94"/>
    </row>
    <row r="25264" spans="2:2">
      <c r="B25264" s="94"/>
    </row>
    <row r="25265" spans="2:2">
      <c r="B25265" s="94"/>
    </row>
    <row r="25266" spans="2:2">
      <c r="B25266" s="94"/>
    </row>
    <row r="25267" spans="2:2">
      <c r="B25267" s="94"/>
    </row>
    <row r="25268" spans="2:2">
      <c r="B25268" s="94"/>
    </row>
    <row r="25269" spans="2:2">
      <c r="B25269" s="94"/>
    </row>
    <row r="25270" spans="2:2">
      <c r="B25270" s="94"/>
    </row>
    <row r="25271" spans="2:2">
      <c r="B25271" s="94"/>
    </row>
    <row r="25272" spans="2:2">
      <c r="B25272" s="94"/>
    </row>
    <row r="25273" spans="2:2">
      <c r="B25273" s="94"/>
    </row>
    <row r="25274" spans="2:2">
      <c r="B25274" s="94"/>
    </row>
    <row r="25275" spans="2:2">
      <c r="B25275" s="94"/>
    </row>
    <row r="25276" spans="2:2">
      <c r="B25276" s="94"/>
    </row>
    <row r="25277" spans="2:2">
      <c r="B25277" s="94"/>
    </row>
    <row r="25278" spans="2:2">
      <c r="B25278" s="94"/>
    </row>
    <row r="25279" spans="2:2">
      <c r="B25279" s="94"/>
    </row>
    <row r="25280" spans="2:2">
      <c r="B25280" s="94"/>
    </row>
    <row r="25281" spans="2:2">
      <c r="B25281" s="94"/>
    </row>
    <row r="25282" spans="2:2">
      <c r="B25282" s="94"/>
    </row>
    <row r="25283" spans="2:2">
      <c r="B25283" s="94"/>
    </row>
    <row r="25284" spans="2:2">
      <c r="B25284" s="94"/>
    </row>
    <row r="25285" spans="2:2">
      <c r="B25285" s="94"/>
    </row>
    <row r="25286" spans="2:2">
      <c r="B25286" s="94"/>
    </row>
    <row r="25287" spans="2:2">
      <c r="B25287" s="94"/>
    </row>
    <row r="25288" spans="2:2">
      <c r="B25288" s="94"/>
    </row>
    <row r="25289" spans="2:2">
      <c r="B25289" s="94"/>
    </row>
    <row r="25290" spans="2:2">
      <c r="B25290" s="94"/>
    </row>
    <row r="25291" spans="2:2">
      <c r="B25291" s="94"/>
    </row>
    <row r="25292" spans="2:2">
      <c r="B25292" s="94"/>
    </row>
    <row r="25293" spans="2:2">
      <c r="B25293" s="94"/>
    </row>
    <row r="25294" spans="2:2">
      <c r="B25294" s="94"/>
    </row>
    <row r="25295" spans="2:2">
      <c r="B25295" s="94"/>
    </row>
    <row r="25296" spans="2:2">
      <c r="B25296" s="94"/>
    </row>
    <row r="25297" spans="2:2">
      <c r="B25297" s="94"/>
    </row>
    <row r="25298" spans="2:2">
      <c r="B25298" s="94"/>
    </row>
    <row r="25299" spans="2:2">
      <c r="B25299" s="94"/>
    </row>
    <row r="25300" spans="2:2">
      <c r="B25300" s="94"/>
    </row>
    <row r="25301" spans="2:2">
      <c r="B25301" s="94"/>
    </row>
    <row r="25302" spans="2:2">
      <c r="B25302" s="94"/>
    </row>
    <row r="25303" spans="2:2">
      <c r="B25303" s="94"/>
    </row>
    <row r="25304" spans="2:2">
      <c r="B25304" s="94"/>
    </row>
    <row r="25305" spans="2:2">
      <c r="B25305" s="94"/>
    </row>
    <row r="25306" spans="2:2">
      <c r="B25306" s="94"/>
    </row>
    <row r="25307" spans="2:2">
      <c r="B25307" s="94"/>
    </row>
    <row r="25308" spans="2:2">
      <c r="B25308" s="94"/>
    </row>
    <row r="25309" spans="2:2">
      <c r="B25309" s="94"/>
    </row>
    <row r="25310" spans="2:2">
      <c r="B25310" s="94"/>
    </row>
    <row r="25311" spans="2:2">
      <c r="B25311" s="94"/>
    </row>
    <row r="25312" spans="2:2">
      <c r="B25312" s="94"/>
    </row>
    <row r="25313" spans="2:2">
      <c r="B25313" s="94"/>
    </row>
    <row r="25354" spans="2:2">
      <c r="B25354" s="94"/>
    </row>
    <row r="25355" spans="2:2">
      <c r="B25355" s="94"/>
    </row>
    <row r="25356" spans="2:2">
      <c r="B25356" s="94"/>
    </row>
    <row r="25357" spans="2:2">
      <c r="B25357" s="94"/>
    </row>
    <row r="25358" spans="2:2">
      <c r="B25358" s="94"/>
    </row>
    <row r="25359" spans="2:2">
      <c r="B25359" s="94"/>
    </row>
    <row r="25360" spans="2:2">
      <c r="B25360" s="94"/>
    </row>
    <row r="25361" spans="2:2">
      <c r="B25361" s="94"/>
    </row>
    <row r="25362" spans="2:2">
      <c r="B25362" s="94"/>
    </row>
    <row r="25363" spans="2:2">
      <c r="B25363" s="94"/>
    </row>
    <row r="25364" spans="2:2">
      <c r="B25364" s="94"/>
    </row>
    <row r="25365" spans="2:2">
      <c r="B25365" s="94"/>
    </row>
    <row r="25366" spans="2:2">
      <c r="B25366" s="94"/>
    </row>
    <row r="25367" spans="2:2">
      <c r="B25367" s="94"/>
    </row>
    <row r="25368" spans="2:2">
      <c r="B25368" s="94"/>
    </row>
    <row r="25369" spans="2:2">
      <c r="B25369" s="94"/>
    </row>
    <row r="25370" spans="2:2">
      <c r="B25370" s="94"/>
    </row>
    <row r="25371" spans="2:2">
      <c r="B25371" s="94"/>
    </row>
    <row r="25372" spans="2:2">
      <c r="B25372" s="94"/>
    </row>
    <row r="25373" spans="2:2">
      <c r="B25373" s="94"/>
    </row>
    <row r="25374" spans="2:2">
      <c r="B25374" s="94"/>
    </row>
    <row r="25375" spans="2:2">
      <c r="B25375" s="94"/>
    </row>
    <row r="25376" spans="2:2">
      <c r="B25376" s="94"/>
    </row>
    <row r="25377" spans="2:2">
      <c r="B25377" s="94"/>
    </row>
    <row r="25378" spans="2:2">
      <c r="B25378" s="94"/>
    </row>
    <row r="25379" spans="2:2">
      <c r="B25379" s="94"/>
    </row>
    <row r="25380" spans="2:2">
      <c r="B25380" s="94"/>
    </row>
    <row r="25381" spans="2:2">
      <c r="B25381" s="94"/>
    </row>
    <row r="25382" spans="2:2">
      <c r="B25382" s="94"/>
    </row>
    <row r="25383" spans="2:2">
      <c r="B25383" s="94"/>
    </row>
    <row r="25384" spans="2:2">
      <c r="B25384" s="94"/>
    </row>
    <row r="25385" spans="2:2">
      <c r="B25385" s="94"/>
    </row>
    <row r="25386" spans="2:2">
      <c r="B25386" s="94"/>
    </row>
    <row r="25387" spans="2:2">
      <c r="B25387" s="94"/>
    </row>
    <row r="25388" spans="2:2">
      <c r="B25388" s="94"/>
    </row>
    <row r="25389" spans="2:2">
      <c r="B25389" s="94"/>
    </row>
    <row r="25390" spans="2:2">
      <c r="B25390" s="94"/>
    </row>
    <row r="25391" spans="2:2">
      <c r="B25391" s="94"/>
    </row>
    <row r="25392" spans="2:2">
      <c r="B25392" s="94"/>
    </row>
    <row r="25393" spans="2:2">
      <c r="B25393" s="94"/>
    </row>
    <row r="25394" spans="2:2">
      <c r="B25394" s="94"/>
    </row>
    <row r="25395" spans="2:2">
      <c r="B25395" s="94"/>
    </row>
    <row r="25396" spans="2:2">
      <c r="B25396" s="94"/>
    </row>
    <row r="25397" spans="2:2">
      <c r="B25397" s="94"/>
    </row>
    <row r="25398" spans="2:2">
      <c r="B25398" s="94"/>
    </row>
    <row r="25399" spans="2:2">
      <c r="B25399" s="94"/>
    </row>
    <row r="25400" spans="2:2">
      <c r="B25400" s="94"/>
    </row>
    <row r="25412" spans="2:2">
      <c r="B25412" s="94"/>
    </row>
    <row r="25413" spans="2:2">
      <c r="B25413" s="94"/>
    </row>
    <row r="25414" spans="2:2">
      <c r="B25414" s="94"/>
    </row>
    <row r="25415" spans="2:2">
      <c r="B25415" s="94"/>
    </row>
    <row r="25416" spans="2:2">
      <c r="B25416" s="94"/>
    </row>
    <row r="25417" spans="2:2">
      <c r="B25417" s="94"/>
    </row>
    <row r="25418" spans="2:2">
      <c r="B25418" s="94"/>
    </row>
    <row r="25419" spans="2:2">
      <c r="B25419" s="94"/>
    </row>
    <row r="25420" spans="2:2">
      <c r="B25420" s="94"/>
    </row>
    <row r="25421" spans="2:2">
      <c r="B25421" s="94"/>
    </row>
    <row r="25422" spans="2:2">
      <c r="B25422" s="94"/>
    </row>
    <row r="25423" spans="2:2">
      <c r="B25423" s="94"/>
    </row>
    <row r="25424" spans="2:2">
      <c r="B25424" s="94"/>
    </row>
    <row r="25425" spans="2:2">
      <c r="B25425" s="94"/>
    </row>
    <row r="25426" spans="2:2">
      <c r="B25426" s="94"/>
    </row>
    <row r="25427" spans="2:2">
      <c r="B25427" s="94"/>
    </row>
    <row r="25428" spans="2:2">
      <c r="B25428" s="94"/>
    </row>
    <row r="25429" spans="2:2">
      <c r="B25429" s="94"/>
    </row>
    <row r="25430" spans="2:2">
      <c r="B25430" s="94"/>
    </row>
    <row r="25431" spans="2:2">
      <c r="B25431" s="94"/>
    </row>
    <row r="25432" spans="2:2">
      <c r="B25432" s="94"/>
    </row>
    <row r="25433" spans="2:2">
      <c r="B25433" s="94"/>
    </row>
    <row r="25434" spans="2:2">
      <c r="B25434" s="94"/>
    </row>
    <row r="25435" spans="2:2">
      <c r="B25435" s="94"/>
    </row>
    <row r="25436" spans="2:2">
      <c r="B25436" s="94"/>
    </row>
    <row r="25437" spans="2:2">
      <c r="B25437" s="94"/>
    </row>
    <row r="25438" spans="2:2">
      <c r="B25438" s="94"/>
    </row>
    <row r="25439" spans="2:2">
      <c r="B25439" s="94"/>
    </row>
    <row r="25440" spans="2:2">
      <c r="B25440" s="94"/>
    </row>
    <row r="25452" spans="2:2">
      <c r="B25452" s="94"/>
    </row>
    <row r="25453" spans="2:2">
      <c r="B25453" s="94"/>
    </row>
    <row r="25454" spans="2:2">
      <c r="B25454" s="94"/>
    </row>
    <row r="25455" spans="2:2">
      <c r="B25455" s="94"/>
    </row>
    <row r="25456" spans="2:2">
      <c r="B25456" s="94"/>
    </row>
    <row r="25457" spans="2:2">
      <c r="B25457" s="94"/>
    </row>
    <row r="25458" spans="2:2">
      <c r="B25458" s="94"/>
    </row>
    <row r="25459" spans="2:2">
      <c r="B25459" s="94"/>
    </row>
    <row r="25460" spans="2:2">
      <c r="B25460" s="94"/>
    </row>
    <row r="25461" spans="2:2">
      <c r="B25461" s="94"/>
    </row>
    <row r="25462" spans="2:2">
      <c r="B25462" s="94"/>
    </row>
    <row r="25463" spans="2:2">
      <c r="B25463" s="94"/>
    </row>
    <row r="25464" spans="2:2">
      <c r="B25464" s="94"/>
    </row>
    <row r="25465" spans="2:2">
      <c r="B25465" s="94"/>
    </row>
    <row r="25466" spans="2:2">
      <c r="B25466" s="94"/>
    </row>
    <row r="25467" spans="2:2">
      <c r="B25467" s="94"/>
    </row>
    <row r="25468" spans="2:2">
      <c r="B25468" s="94"/>
    </row>
    <row r="25469" spans="2:2">
      <c r="B25469" s="94"/>
    </row>
    <row r="25470" spans="2:2">
      <c r="B25470" s="94"/>
    </row>
    <row r="25471" spans="2:2">
      <c r="B25471" s="94"/>
    </row>
    <row r="25472" spans="2:2">
      <c r="B25472" s="94"/>
    </row>
    <row r="25473" spans="2:2">
      <c r="B25473" s="94"/>
    </row>
    <row r="25474" spans="2:2">
      <c r="B25474" s="94"/>
    </row>
    <row r="25475" spans="2:2">
      <c r="B25475" s="94"/>
    </row>
    <row r="25476" spans="2:2">
      <c r="B25476" s="94"/>
    </row>
    <row r="25477" spans="2:2">
      <c r="B25477" s="94"/>
    </row>
    <row r="25478" spans="2:2">
      <c r="B25478" s="94"/>
    </row>
    <row r="25479" spans="2:2">
      <c r="B25479" s="94"/>
    </row>
    <row r="25480" spans="2:2">
      <c r="B25480" s="94"/>
    </row>
    <row r="25481" spans="2:2">
      <c r="B25481" s="94"/>
    </row>
    <row r="25482" spans="2:2">
      <c r="B25482" s="94"/>
    </row>
    <row r="25483" spans="2:2">
      <c r="B25483" s="94"/>
    </row>
    <row r="25484" spans="2:2">
      <c r="B25484" s="94"/>
    </row>
    <row r="25485" spans="2:2">
      <c r="B25485" s="94"/>
    </row>
    <row r="25486" spans="2:2">
      <c r="B25486" s="94"/>
    </row>
    <row r="25487" spans="2:2">
      <c r="B25487" s="94"/>
    </row>
    <row r="25488" spans="2:2">
      <c r="B25488" s="94"/>
    </row>
    <row r="25489" spans="2:2">
      <c r="B25489" s="94"/>
    </row>
    <row r="25490" spans="2:2">
      <c r="B25490" s="94"/>
    </row>
    <row r="25491" spans="2:2">
      <c r="B25491" s="94"/>
    </row>
    <row r="25492" spans="2:2">
      <c r="B25492" s="94"/>
    </row>
    <row r="25493" spans="2:2">
      <c r="B25493" s="94"/>
    </row>
    <row r="25494" spans="2:2">
      <c r="B25494" s="94"/>
    </row>
    <row r="25495" spans="2:2">
      <c r="B25495" s="94"/>
    </row>
    <row r="25496" spans="2:2">
      <c r="B25496" s="94"/>
    </row>
    <row r="25497" spans="2:2">
      <c r="B25497" s="94"/>
    </row>
    <row r="25512" spans="2:2">
      <c r="B25512" s="94"/>
    </row>
    <row r="25513" spans="2:2">
      <c r="B25513" s="94"/>
    </row>
    <row r="25514" spans="2:2">
      <c r="B25514" s="94"/>
    </row>
    <row r="25515" spans="2:2">
      <c r="B25515" s="94"/>
    </row>
    <row r="25516" spans="2:2">
      <c r="B25516" s="94"/>
    </row>
    <row r="25517" spans="2:2">
      <c r="B25517" s="94"/>
    </row>
    <row r="25518" spans="2:2">
      <c r="B25518" s="94"/>
    </row>
    <row r="25519" spans="2:2">
      <c r="B25519" s="94"/>
    </row>
    <row r="25520" spans="2:2">
      <c r="B25520" s="94"/>
    </row>
    <row r="25521" spans="2:2">
      <c r="B25521" s="94"/>
    </row>
    <row r="25522" spans="2:2">
      <c r="B25522" s="94"/>
    </row>
    <row r="25523" spans="2:2">
      <c r="B25523" s="94"/>
    </row>
    <row r="25524" spans="2:2">
      <c r="B25524" s="94"/>
    </row>
    <row r="25525" spans="2:2">
      <c r="B25525" s="94"/>
    </row>
    <row r="25526" spans="2:2">
      <c r="B25526" s="94"/>
    </row>
    <row r="25527" spans="2:2">
      <c r="B25527" s="94"/>
    </row>
    <row r="25528" spans="2:2">
      <c r="B25528" s="94"/>
    </row>
    <row r="25529" spans="2:2">
      <c r="B25529" s="94"/>
    </row>
    <row r="25530" spans="2:2">
      <c r="B25530" s="94"/>
    </row>
    <row r="25531" spans="2:2">
      <c r="B25531" s="94"/>
    </row>
    <row r="25532" spans="2:2">
      <c r="B25532" s="94"/>
    </row>
    <row r="25533" spans="2:2">
      <c r="B25533" s="94"/>
    </row>
    <row r="25534" spans="2:2">
      <c r="B25534" s="94"/>
    </row>
    <row r="25535" spans="2:2">
      <c r="B25535" s="94"/>
    </row>
    <row r="25536" spans="2:2">
      <c r="B25536" s="94"/>
    </row>
    <row r="25537" spans="2:2">
      <c r="B25537" s="94"/>
    </row>
    <row r="25538" spans="2:2">
      <c r="B25538" s="94"/>
    </row>
    <row r="25539" spans="2:2">
      <c r="B25539" s="94"/>
    </row>
    <row r="25540" spans="2:2">
      <c r="B25540" s="94"/>
    </row>
    <row r="25541" spans="2:2">
      <c r="B25541" s="94"/>
    </row>
    <row r="25542" spans="2:2">
      <c r="B25542" s="94"/>
    </row>
    <row r="25543" spans="2:2">
      <c r="B25543" s="94"/>
    </row>
    <row r="25544" spans="2:2">
      <c r="B25544" s="94"/>
    </row>
    <row r="25545" spans="2:2">
      <c r="B25545" s="94"/>
    </row>
    <row r="25546" spans="2:2">
      <c r="B25546" s="94"/>
    </row>
    <row r="25547" spans="2:2">
      <c r="B25547" s="94"/>
    </row>
    <row r="25548" spans="2:2">
      <c r="B25548" s="94"/>
    </row>
    <row r="25549" spans="2:2">
      <c r="B25549" s="94"/>
    </row>
    <row r="25550" spans="2:2">
      <c r="B25550" s="94"/>
    </row>
    <row r="25551" spans="2:2">
      <c r="B25551" s="94"/>
    </row>
    <row r="25552" spans="2:2">
      <c r="B25552" s="94"/>
    </row>
    <row r="25573" spans="2:2">
      <c r="B25573" s="94"/>
    </row>
    <row r="25574" spans="2:2">
      <c r="B25574" s="94"/>
    </row>
    <row r="25575" spans="2:2">
      <c r="B25575" s="94"/>
    </row>
    <row r="25576" spans="2:2">
      <c r="B25576" s="94"/>
    </row>
    <row r="25577" spans="2:2">
      <c r="B25577" s="94"/>
    </row>
    <row r="25578" spans="2:2">
      <c r="B25578" s="94"/>
    </row>
    <row r="25579" spans="2:2">
      <c r="B25579" s="94"/>
    </row>
    <row r="25580" spans="2:2">
      <c r="B25580" s="94"/>
    </row>
    <row r="25581" spans="2:2">
      <c r="B25581" s="94"/>
    </row>
    <row r="25582" spans="2:2">
      <c r="B25582" s="94"/>
    </row>
    <row r="25583" spans="2:2">
      <c r="B25583" s="94"/>
    </row>
    <row r="25584" spans="2:2">
      <c r="B25584" s="94"/>
    </row>
    <row r="25585" spans="2:2">
      <c r="B25585" s="94"/>
    </row>
    <row r="25586" spans="2:2">
      <c r="B25586" s="94"/>
    </row>
    <row r="25587" spans="2:2">
      <c r="B25587" s="94"/>
    </row>
    <row r="25593" spans="2:2">
      <c r="B25593" s="94"/>
    </row>
    <row r="25594" spans="2:2">
      <c r="B25594" s="94"/>
    </row>
    <row r="25595" spans="2:2">
      <c r="B25595" s="94"/>
    </row>
    <row r="25596" spans="2:2">
      <c r="B25596" s="94"/>
    </row>
    <row r="25597" spans="2:2">
      <c r="B25597" s="94"/>
    </row>
    <row r="25598" spans="2:2">
      <c r="B25598" s="94"/>
    </row>
    <row r="25599" spans="2:2">
      <c r="B25599" s="94"/>
    </row>
    <row r="25600" spans="2:2">
      <c r="B25600" s="94"/>
    </row>
    <row r="25601" spans="2:2">
      <c r="B25601" s="94"/>
    </row>
    <row r="25602" spans="2:2">
      <c r="B25602" s="94"/>
    </row>
    <row r="25603" spans="2:2">
      <c r="B25603" s="94"/>
    </row>
    <row r="25604" spans="2:2">
      <c r="B25604" s="94"/>
    </row>
    <row r="25605" spans="2:2">
      <c r="B25605" s="94"/>
    </row>
    <row r="25606" spans="2:2">
      <c r="B25606" s="94"/>
    </row>
    <row r="25607" spans="2:2">
      <c r="B25607" s="94"/>
    </row>
    <row r="25608" spans="2:2">
      <c r="B25608" s="94"/>
    </row>
    <row r="25609" spans="2:2">
      <c r="B25609" s="94"/>
    </row>
    <row r="25610" spans="2:2">
      <c r="B25610" s="94"/>
    </row>
    <row r="25611" spans="2:2">
      <c r="B25611" s="94"/>
    </row>
    <row r="25612" spans="2:2">
      <c r="B25612" s="94"/>
    </row>
    <row r="25613" spans="2:2">
      <c r="B25613" s="94"/>
    </row>
    <row r="25614" spans="2:2">
      <c r="B25614" s="94"/>
    </row>
    <row r="25615" spans="2:2">
      <c r="B25615" s="94"/>
    </row>
    <row r="25616" spans="2:2">
      <c r="B25616" s="94"/>
    </row>
    <row r="25617" spans="2:2">
      <c r="B25617" s="94"/>
    </row>
    <row r="25618" spans="2:2">
      <c r="B25618" s="94"/>
    </row>
    <row r="25619" spans="2:2">
      <c r="B25619" s="94"/>
    </row>
    <row r="25620" spans="2:2">
      <c r="B25620" s="94"/>
    </row>
    <row r="25621" spans="2:2">
      <c r="B25621" s="94"/>
    </row>
    <row r="25622" spans="2:2">
      <c r="B25622" s="94"/>
    </row>
    <row r="25623" spans="2:2">
      <c r="B25623" s="94"/>
    </row>
    <row r="25624" spans="2:2">
      <c r="B25624" s="94"/>
    </row>
    <row r="25625" spans="2:2">
      <c r="B25625" s="94"/>
    </row>
    <row r="25626" spans="2:2">
      <c r="B25626" s="94"/>
    </row>
    <row r="25627" spans="2:2">
      <c r="B25627" s="94"/>
    </row>
    <row r="25628" spans="2:2">
      <c r="B25628" s="94"/>
    </row>
    <row r="25629" spans="2:2">
      <c r="B25629" s="94"/>
    </row>
    <row r="25630" spans="2:2">
      <c r="B25630" s="94"/>
    </row>
    <row r="25631" spans="2:2">
      <c r="B25631" s="94"/>
    </row>
    <row r="25632" spans="2:2">
      <c r="B25632" s="94"/>
    </row>
    <row r="25649" spans="2:2">
      <c r="B25649" s="94"/>
    </row>
    <row r="25650" spans="2:2">
      <c r="B25650" s="94"/>
    </row>
    <row r="25651" spans="2:2">
      <c r="B25651" s="94"/>
    </row>
    <row r="25652" spans="2:2">
      <c r="B25652" s="94"/>
    </row>
    <row r="25668" spans="2:2">
      <c r="B25668" s="94"/>
    </row>
    <row r="25669" spans="2:2">
      <c r="B25669" s="94"/>
    </row>
    <row r="25670" spans="2:2">
      <c r="B25670" s="94"/>
    </row>
    <row r="25671" spans="2:2">
      <c r="B25671" s="94"/>
    </row>
    <row r="25672" spans="2:2">
      <c r="B25672" s="94"/>
    </row>
    <row r="25673" spans="2:2">
      <c r="B25673" s="94"/>
    </row>
    <row r="25674" spans="2:2">
      <c r="B25674" s="94"/>
    </row>
    <row r="25675" spans="2:2">
      <c r="B25675" s="94"/>
    </row>
    <row r="25676" spans="2:2">
      <c r="B25676" s="94"/>
    </row>
    <row r="25677" spans="2:2">
      <c r="B25677" s="94"/>
    </row>
    <row r="25678" spans="2:2">
      <c r="B25678" s="94"/>
    </row>
    <row r="25679" spans="2:2">
      <c r="B25679" s="94"/>
    </row>
    <row r="25680" spans="2:2">
      <c r="B25680" s="94"/>
    </row>
    <row r="25681" spans="2:2">
      <c r="B25681" s="94"/>
    </row>
    <row r="25682" spans="2:2">
      <c r="B25682" s="94"/>
    </row>
    <row r="25683" spans="2:2">
      <c r="B25683" s="94"/>
    </row>
    <row r="25684" spans="2:2">
      <c r="B25684" s="94"/>
    </row>
    <row r="25685" spans="2:2">
      <c r="B25685" s="94"/>
    </row>
    <row r="25686" spans="2:2">
      <c r="B25686" s="94"/>
    </row>
    <row r="25687" spans="2:2">
      <c r="B25687" s="94"/>
    </row>
    <row r="25688" spans="2:2">
      <c r="B25688" s="94"/>
    </row>
    <row r="25689" spans="2:2">
      <c r="B25689" s="94"/>
    </row>
    <row r="25690" spans="2:2">
      <c r="B25690" s="94"/>
    </row>
    <row r="25691" spans="2:2">
      <c r="B25691" s="94"/>
    </row>
    <row r="25692" spans="2:2">
      <c r="B25692" s="94"/>
    </row>
    <row r="25704" spans="2:2">
      <c r="B25704" s="94"/>
    </row>
    <row r="25705" spans="2:2">
      <c r="B25705" s="94"/>
    </row>
    <row r="25706" spans="2:2">
      <c r="B25706" s="94"/>
    </row>
    <row r="25707" spans="2:2">
      <c r="B25707" s="94"/>
    </row>
    <row r="25708" spans="2:2">
      <c r="B25708" s="94"/>
    </row>
    <row r="25709" spans="2:2">
      <c r="B25709" s="94"/>
    </row>
    <row r="25710" spans="2:2">
      <c r="B25710" s="94"/>
    </row>
    <row r="25711" spans="2:2">
      <c r="B25711" s="94"/>
    </row>
    <row r="25712" spans="2:2">
      <c r="B25712" s="94"/>
    </row>
    <row r="25713" spans="2:2">
      <c r="B25713" s="94"/>
    </row>
    <row r="25714" spans="2:2">
      <c r="B25714" s="94"/>
    </row>
    <row r="25715" spans="2:2">
      <c r="B25715" s="94"/>
    </row>
    <row r="25716" spans="2:2">
      <c r="B25716" s="94"/>
    </row>
    <row r="25717" spans="2:2">
      <c r="B25717" s="94"/>
    </row>
    <row r="25718" spans="2:2">
      <c r="B25718" s="94"/>
    </row>
    <row r="25719" spans="2:2">
      <c r="B25719" s="94"/>
    </row>
    <row r="25720" spans="2:2">
      <c r="B25720" s="94"/>
    </row>
    <row r="25721" spans="2:2">
      <c r="B25721" s="94"/>
    </row>
    <row r="25722" spans="2:2">
      <c r="B25722" s="94"/>
    </row>
    <row r="25723" spans="2:2">
      <c r="B25723" s="94"/>
    </row>
    <row r="25724" spans="2:2">
      <c r="B25724" s="94"/>
    </row>
    <row r="25725" spans="2:2">
      <c r="B25725" s="94"/>
    </row>
    <row r="25726" spans="2:2">
      <c r="B25726" s="94"/>
    </row>
    <row r="25727" spans="2:2">
      <c r="B25727" s="94"/>
    </row>
    <row r="25728" spans="2:2">
      <c r="B25728" s="94"/>
    </row>
    <row r="25729" spans="2:2">
      <c r="B25729" s="94"/>
    </row>
    <row r="25730" spans="2:2">
      <c r="B25730" s="94"/>
    </row>
    <row r="25731" spans="2:2">
      <c r="B25731" s="94"/>
    </row>
    <row r="25732" spans="2:2">
      <c r="B25732" s="94"/>
    </row>
    <row r="25733" spans="2:2">
      <c r="B25733" s="94"/>
    </row>
    <row r="25734" spans="2:2">
      <c r="B25734" s="94"/>
    </row>
    <row r="25735" spans="2:2">
      <c r="B25735" s="94"/>
    </row>
    <row r="25736" spans="2:2">
      <c r="B25736" s="94"/>
    </row>
    <row r="25737" spans="2:2">
      <c r="B25737" s="94"/>
    </row>
    <row r="25738" spans="2:2">
      <c r="B25738" s="94"/>
    </row>
    <row r="25739" spans="2:2">
      <c r="B25739" s="94"/>
    </row>
    <row r="25740" spans="2:2">
      <c r="B25740" s="94"/>
    </row>
    <row r="25741" spans="2:2">
      <c r="B25741" s="94"/>
    </row>
    <row r="25742" spans="2:2">
      <c r="B25742" s="94"/>
    </row>
    <row r="25743" spans="2:2">
      <c r="B25743" s="94"/>
    </row>
    <row r="25744" spans="2:2">
      <c r="B25744" s="94"/>
    </row>
    <row r="25745" spans="2:2">
      <c r="B25745" s="94"/>
    </row>
    <row r="25746" spans="2:2">
      <c r="B25746" s="94"/>
    </row>
    <row r="25747" spans="2:2">
      <c r="B25747" s="94"/>
    </row>
    <row r="25748" spans="2:2">
      <c r="B25748" s="94"/>
    </row>
    <row r="25749" spans="2:2">
      <c r="B25749" s="94"/>
    </row>
    <row r="25750" spans="2:2">
      <c r="B25750" s="94"/>
    </row>
    <row r="25751" spans="2:2">
      <c r="B25751" s="94"/>
    </row>
    <row r="25752" spans="2:2">
      <c r="B25752" s="94"/>
    </row>
    <row r="25753" spans="2:2">
      <c r="B25753" s="94"/>
    </row>
    <row r="25754" spans="2:2">
      <c r="B25754" s="94"/>
    </row>
    <row r="25755" spans="2:2">
      <c r="B25755" s="94"/>
    </row>
    <row r="25756" spans="2:2">
      <c r="B25756" s="94"/>
    </row>
    <row r="25757" spans="2:2">
      <c r="B25757" s="94"/>
    </row>
    <row r="25758" spans="2:2">
      <c r="B25758" s="94"/>
    </row>
    <row r="25759" spans="2:2">
      <c r="B25759" s="94"/>
    </row>
    <row r="25760" spans="2:2">
      <c r="B25760" s="94"/>
    </row>
    <row r="25761" spans="2:2">
      <c r="B25761" s="94"/>
    </row>
    <row r="25762" spans="2:2">
      <c r="B25762" s="94"/>
    </row>
    <row r="25763" spans="2:2">
      <c r="B25763" s="94"/>
    </row>
    <row r="25764" spans="2:2">
      <c r="B25764" s="94"/>
    </row>
    <row r="25765" spans="2:2">
      <c r="B25765" s="94"/>
    </row>
    <row r="25766" spans="2:2">
      <c r="B25766" s="94"/>
    </row>
    <row r="25767" spans="2:2">
      <c r="B25767" s="94"/>
    </row>
    <row r="25768" spans="2:2">
      <c r="B25768" s="94"/>
    </row>
    <row r="25769" spans="2:2">
      <c r="B25769" s="94"/>
    </row>
    <row r="25770" spans="2:2">
      <c r="B25770" s="94"/>
    </row>
    <row r="25771" spans="2:2">
      <c r="B25771" s="94"/>
    </row>
    <row r="25772" spans="2:2">
      <c r="B25772" s="94"/>
    </row>
    <row r="25773" spans="2:2">
      <c r="B25773" s="94"/>
    </row>
    <row r="25793" spans="2:2">
      <c r="B25793" s="94"/>
    </row>
    <row r="25794" spans="2:2">
      <c r="B25794" s="94"/>
    </row>
    <row r="25795" spans="2:2">
      <c r="B25795" s="94"/>
    </row>
    <row r="25796" spans="2:2">
      <c r="B25796" s="94"/>
    </row>
    <row r="25797" spans="2:2">
      <c r="B25797" s="94"/>
    </row>
    <row r="25798" spans="2:2">
      <c r="B25798" s="94"/>
    </row>
    <row r="25799" spans="2:2">
      <c r="B25799" s="94"/>
    </row>
    <row r="25800" spans="2:2">
      <c r="B25800" s="94"/>
    </row>
    <row r="25801" spans="2:2">
      <c r="B25801" s="94"/>
    </row>
    <row r="25802" spans="2:2">
      <c r="B25802" s="94"/>
    </row>
    <row r="25803" spans="2:2">
      <c r="B25803" s="94"/>
    </row>
    <row r="25804" spans="2:2">
      <c r="B25804" s="94"/>
    </row>
    <row r="25805" spans="2:2">
      <c r="B25805" s="94"/>
    </row>
    <row r="25806" spans="2:2">
      <c r="B25806" s="94"/>
    </row>
    <row r="25807" spans="2:2">
      <c r="B25807" s="94"/>
    </row>
    <row r="25808" spans="2:2">
      <c r="B25808" s="94"/>
    </row>
    <row r="25809" spans="2:2">
      <c r="B25809" s="94"/>
    </row>
    <row r="25810" spans="2:2">
      <c r="B25810" s="94"/>
    </row>
    <row r="25811" spans="2:2">
      <c r="B25811" s="94"/>
    </row>
    <row r="25812" spans="2:2">
      <c r="B25812" s="94"/>
    </row>
    <row r="25813" spans="2:2">
      <c r="B25813" s="94"/>
    </row>
    <row r="25814" spans="2:2">
      <c r="B25814" s="94"/>
    </row>
    <row r="25815" spans="2:2">
      <c r="B25815" s="94"/>
    </row>
    <row r="25869" spans="2:2">
      <c r="B25869" s="94"/>
    </row>
    <row r="25870" spans="2:2">
      <c r="B25870" s="94"/>
    </row>
    <row r="25875" spans="2:2">
      <c r="B25875" s="94"/>
    </row>
    <row r="25876" spans="2:2">
      <c r="B25876" s="94"/>
    </row>
    <row r="25877" spans="2:2">
      <c r="B25877" s="94"/>
    </row>
    <row r="25878" spans="2:2">
      <c r="B25878" s="94"/>
    </row>
    <row r="25879" spans="2:2">
      <c r="B25879" s="94"/>
    </row>
    <row r="25880" spans="2:2">
      <c r="B25880" s="94"/>
    </row>
    <row r="25881" spans="2:2">
      <c r="B25881" s="94"/>
    </row>
    <row r="25882" spans="2:2">
      <c r="B25882" s="94"/>
    </row>
    <row r="25883" spans="2:2">
      <c r="B25883" s="94"/>
    </row>
    <row r="25884" spans="2:2">
      <c r="B25884" s="94"/>
    </row>
    <row r="25885" spans="2:2">
      <c r="B25885" s="94"/>
    </row>
    <row r="25886" spans="2:2">
      <c r="B25886" s="94"/>
    </row>
    <row r="25887" spans="2:2">
      <c r="B25887" s="94"/>
    </row>
    <row r="25888" spans="2:2">
      <c r="B25888" s="94"/>
    </row>
    <row r="25889" spans="2:2">
      <c r="B25889" s="94"/>
    </row>
    <row r="25890" spans="2:2">
      <c r="B25890" s="94"/>
    </row>
    <row r="25891" spans="2:2">
      <c r="B25891" s="94"/>
    </row>
    <row r="25895" spans="2:2">
      <c r="B25895" s="94"/>
    </row>
    <row r="25896" spans="2:2">
      <c r="B25896" s="94"/>
    </row>
    <row r="25897" spans="2:2">
      <c r="B25897" s="94"/>
    </row>
    <row r="25898" spans="2:2">
      <c r="B25898" s="94"/>
    </row>
    <row r="25899" spans="2:2">
      <c r="B25899" s="94"/>
    </row>
    <row r="25900" spans="2:2">
      <c r="B25900" s="94"/>
    </row>
    <row r="25901" spans="2:2">
      <c r="B25901" s="94"/>
    </row>
    <row r="25902" spans="2:2">
      <c r="B25902" s="94"/>
    </row>
    <row r="25903" spans="2:2">
      <c r="B25903" s="94"/>
    </row>
    <row r="25904" spans="2:2">
      <c r="B25904" s="94"/>
    </row>
    <row r="25905" spans="2:2">
      <c r="B25905" s="94"/>
    </row>
    <row r="25906" spans="2:2">
      <c r="B25906" s="94"/>
    </row>
    <row r="25907" spans="2:2">
      <c r="B25907" s="94"/>
    </row>
    <row r="25908" spans="2:2">
      <c r="B25908" s="94"/>
    </row>
    <row r="25909" spans="2:2">
      <c r="B25909" s="94"/>
    </row>
    <row r="25910" spans="2:2">
      <c r="B25910" s="94"/>
    </row>
    <row r="25911" spans="2:2">
      <c r="B25911" s="94"/>
    </row>
    <row r="25915" spans="2:2">
      <c r="B25915" s="94"/>
    </row>
    <row r="25916" spans="2:2">
      <c r="B25916" s="94"/>
    </row>
    <row r="25917" spans="2:2">
      <c r="B25917" s="94"/>
    </row>
    <row r="25918" spans="2:2">
      <c r="B25918" s="94"/>
    </row>
    <row r="25919" spans="2:2">
      <c r="B25919" s="94"/>
    </row>
    <row r="25920" spans="2:2">
      <c r="B25920" s="94"/>
    </row>
    <row r="25921" spans="2:2">
      <c r="B25921" s="94"/>
    </row>
    <row r="25922" spans="2:2">
      <c r="B25922" s="94"/>
    </row>
    <row r="25923" spans="2:2">
      <c r="B25923" s="94"/>
    </row>
    <row r="25924" spans="2:2">
      <c r="B25924" s="94"/>
    </row>
    <row r="25925" spans="2:2">
      <c r="B25925" s="94"/>
    </row>
    <row r="25926" spans="2:2">
      <c r="B25926" s="94"/>
    </row>
    <row r="25927" spans="2:2">
      <c r="B25927" s="94"/>
    </row>
    <row r="25928" spans="2:2">
      <c r="B25928" s="94"/>
    </row>
    <row r="25929" spans="2:2">
      <c r="B25929" s="94"/>
    </row>
    <row r="25930" spans="2:2">
      <c r="B25930" s="94"/>
    </row>
    <row r="25931" spans="2:2">
      <c r="B25931" s="94"/>
    </row>
    <row r="25932" spans="2:2">
      <c r="B25932" s="94"/>
    </row>
    <row r="25933" spans="2:2">
      <c r="B25933" s="94"/>
    </row>
    <row r="25934" spans="2:2">
      <c r="B25934" s="94"/>
    </row>
    <row r="25935" spans="2:2">
      <c r="B25935" s="94"/>
    </row>
    <row r="25936" spans="2:2">
      <c r="B25936" s="94"/>
    </row>
    <row r="25937" spans="2:2">
      <c r="B25937" s="94"/>
    </row>
    <row r="25938" spans="2:2">
      <c r="B25938" s="94"/>
    </row>
    <row r="25939" spans="2:2">
      <c r="B25939" s="94"/>
    </row>
    <row r="25940" spans="2:2">
      <c r="B25940" s="94"/>
    </row>
    <row r="25941" spans="2:2">
      <c r="B25941" s="94"/>
    </row>
    <row r="25942" spans="2:2">
      <c r="B25942" s="94"/>
    </row>
    <row r="25943" spans="2:2">
      <c r="B25943" s="94"/>
    </row>
    <row r="25944" spans="2:2">
      <c r="B25944" s="94"/>
    </row>
    <row r="25945" spans="2:2">
      <c r="B25945" s="94"/>
    </row>
    <row r="25946" spans="2:2">
      <c r="B25946" s="94"/>
    </row>
    <row r="25947" spans="2:2">
      <c r="B25947" s="94"/>
    </row>
    <row r="25948" spans="2:2">
      <c r="B25948" s="94"/>
    </row>
    <row r="25949" spans="2:2">
      <c r="B25949" s="94"/>
    </row>
    <row r="25950" spans="2:2">
      <c r="B25950" s="94"/>
    </row>
    <row r="25951" spans="2:2">
      <c r="B25951" s="94"/>
    </row>
    <row r="25952" spans="2:2">
      <c r="B25952" s="94"/>
    </row>
    <row r="25955" spans="2:2">
      <c r="B25955" s="94"/>
    </row>
    <row r="25956" spans="2:2">
      <c r="B25956" s="94"/>
    </row>
    <row r="25957" spans="2:2">
      <c r="B25957" s="94"/>
    </row>
    <row r="25958" spans="2:2">
      <c r="B25958" s="94"/>
    </row>
    <row r="25959" spans="2:2">
      <c r="B25959" s="94"/>
    </row>
    <row r="25960" spans="2:2">
      <c r="B25960" s="94"/>
    </row>
    <row r="25961" spans="2:2">
      <c r="B25961" s="94"/>
    </row>
    <row r="25962" spans="2:2">
      <c r="B25962" s="94"/>
    </row>
    <row r="25963" spans="2:2">
      <c r="B25963" s="94"/>
    </row>
    <row r="25964" spans="2:2">
      <c r="B25964" s="94"/>
    </row>
    <row r="25965" spans="2:2">
      <c r="B25965" s="94"/>
    </row>
    <row r="25966" spans="2:2">
      <c r="B25966" s="94"/>
    </row>
    <row r="25967" spans="2:2">
      <c r="B25967" s="94"/>
    </row>
    <row r="25968" spans="2:2">
      <c r="B25968" s="94"/>
    </row>
    <row r="25969" spans="2:2">
      <c r="B25969" s="94"/>
    </row>
    <row r="25970" spans="2:2">
      <c r="B25970" s="94"/>
    </row>
    <row r="25971" spans="2:2">
      <c r="B25971" s="94"/>
    </row>
    <row r="25972" spans="2:2">
      <c r="B25972" s="94"/>
    </row>
    <row r="25973" spans="2:2">
      <c r="B25973" s="94"/>
    </row>
    <row r="25974" spans="2:2">
      <c r="B25974" s="94"/>
    </row>
    <row r="25975" spans="2:2">
      <c r="B25975" s="94"/>
    </row>
    <row r="25976" spans="2:2">
      <c r="B25976" s="94"/>
    </row>
    <row r="25977" spans="2:2">
      <c r="B25977" s="94"/>
    </row>
    <row r="25978" spans="2:2">
      <c r="B25978" s="94"/>
    </row>
    <row r="25979" spans="2:2">
      <c r="B25979" s="94"/>
    </row>
    <row r="25980" spans="2:2">
      <c r="B25980" s="94"/>
    </row>
    <row r="25996" spans="2:2">
      <c r="B25996" s="94"/>
    </row>
    <row r="25997" spans="2:2">
      <c r="B25997" s="94"/>
    </row>
    <row r="25998" spans="2:2">
      <c r="B25998" s="94"/>
    </row>
    <row r="25999" spans="2:2">
      <c r="B25999" s="94"/>
    </row>
    <row r="26000" spans="2:2">
      <c r="B26000" s="94"/>
    </row>
    <row r="26001" spans="2:2">
      <c r="B26001" s="94"/>
    </row>
    <row r="26002" spans="2:2">
      <c r="B26002" s="94"/>
    </row>
    <row r="26003" spans="2:2">
      <c r="B26003" s="94"/>
    </row>
    <row r="26004" spans="2:2">
      <c r="B26004" s="94"/>
    </row>
    <row r="26005" spans="2:2">
      <c r="B26005" s="94"/>
    </row>
    <row r="26006" spans="2:2">
      <c r="B26006" s="94"/>
    </row>
    <row r="26007" spans="2:2">
      <c r="B26007" s="94"/>
    </row>
    <row r="26008" spans="2:2">
      <c r="B26008" s="94"/>
    </row>
    <row r="26009" spans="2:2">
      <c r="B26009" s="94"/>
    </row>
    <row r="26010" spans="2:2">
      <c r="B26010" s="94"/>
    </row>
    <row r="26011" spans="2:2">
      <c r="B26011" s="94"/>
    </row>
    <row r="26012" spans="2:2">
      <c r="B26012" s="94"/>
    </row>
    <row r="26013" spans="2:2">
      <c r="B26013" s="94"/>
    </row>
    <row r="26014" spans="2:2">
      <c r="B26014" s="94"/>
    </row>
    <row r="26015" spans="2:2">
      <c r="B26015" s="94"/>
    </row>
    <row r="26016" spans="2:2">
      <c r="B26016" s="94"/>
    </row>
    <row r="26017" spans="2:2">
      <c r="B26017" s="94"/>
    </row>
    <row r="26018" spans="2:2">
      <c r="B26018" s="94"/>
    </row>
    <row r="26019" spans="2:2">
      <c r="B26019" s="94"/>
    </row>
    <row r="26020" spans="2:2">
      <c r="B26020" s="94"/>
    </row>
    <row r="26021" spans="2:2">
      <c r="B26021" s="94"/>
    </row>
    <row r="26022" spans="2:2">
      <c r="B26022" s="94"/>
    </row>
    <row r="26023" spans="2:2">
      <c r="B26023" s="94"/>
    </row>
    <row r="26024" spans="2:2">
      <c r="B26024" s="94"/>
    </row>
    <row r="26025" spans="2:2">
      <c r="B26025" s="94"/>
    </row>
    <row r="26026" spans="2:2">
      <c r="B26026" s="94"/>
    </row>
    <row r="26027" spans="2:2">
      <c r="B26027" s="94"/>
    </row>
    <row r="26028" spans="2:2">
      <c r="B26028" s="94"/>
    </row>
    <row r="26029" spans="2:2">
      <c r="B26029" s="94"/>
    </row>
    <row r="26030" spans="2:2">
      <c r="B26030" s="94"/>
    </row>
    <row r="26031" spans="2:2">
      <c r="B26031" s="94"/>
    </row>
    <row r="26032" spans="2:2">
      <c r="B26032" s="94"/>
    </row>
    <row r="26033" spans="2:2">
      <c r="B26033" s="94"/>
    </row>
    <row r="26034" spans="2:2">
      <c r="B26034" s="94"/>
    </row>
    <row r="26035" spans="2:2">
      <c r="B26035" s="94"/>
    </row>
    <row r="26045" spans="2:2">
      <c r="B26045" s="94"/>
    </row>
    <row r="26046" spans="2:2">
      <c r="B26046" s="94"/>
    </row>
    <row r="26047" spans="2:2">
      <c r="B26047" s="94"/>
    </row>
    <row r="26048" spans="2:2">
      <c r="B26048" s="94"/>
    </row>
    <row r="26049" spans="2:2">
      <c r="B26049" s="94"/>
    </row>
    <row r="26050" spans="2:2">
      <c r="B26050" s="94"/>
    </row>
    <row r="26051" spans="2:2">
      <c r="B26051" s="94"/>
    </row>
    <row r="26052" spans="2:2">
      <c r="B26052" s="94"/>
    </row>
    <row r="26098" spans="2:2">
      <c r="B26098" s="94"/>
    </row>
    <row r="26099" spans="2:2">
      <c r="B26099" s="94"/>
    </row>
    <row r="26100" spans="2:2">
      <c r="B26100" s="94"/>
    </row>
    <row r="26101" spans="2:2">
      <c r="B26101" s="94"/>
    </row>
    <row r="26102" spans="2:2">
      <c r="B26102" s="94"/>
    </row>
    <row r="26103" spans="2:2">
      <c r="B26103" s="94"/>
    </row>
    <row r="26104" spans="2:2">
      <c r="B26104" s="94"/>
    </row>
    <row r="26105" spans="2:2">
      <c r="B26105" s="94"/>
    </row>
    <row r="26106" spans="2:2">
      <c r="B26106" s="94"/>
    </row>
    <row r="26107" spans="2:2">
      <c r="B26107" s="94"/>
    </row>
    <row r="26108" spans="2:2">
      <c r="B26108" s="94"/>
    </row>
    <row r="26109" spans="2:2">
      <c r="B26109" s="94"/>
    </row>
    <row r="26110" spans="2:2">
      <c r="B26110" s="94"/>
    </row>
    <row r="26111" spans="2:2">
      <c r="B26111" s="94"/>
    </row>
    <row r="26112" spans="2:2">
      <c r="B26112" s="94"/>
    </row>
    <row r="26113" spans="2:2">
      <c r="B26113" s="94"/>
    </row>
    <row r="26114" spans="2:2">
      <c r="B26114" s="94"/>
    </row>
    <row r="26115" spans="2:2">
      <c r="B26115" s="94"/>
    </row>
    <row r="26136" spans="2:2">
      <c r="B26136" s="94"/>
    </row>
    <row r="26137" spans="2:2">
      <c r="B26137" s="94"/>
    </row>
    <row r="26138" spans="2:2">
      <c r="B26138" s="94"/>
    </row>
    <row r="26139" spans="2:2">
      <c r="B26139" s="94"/>
    </row>
    <row r="26140" spans="2:2">
      <c r="B26140" s="94"/>
    </row>
    <row r="26141" spans="2:2">
      <c r="B26141" s="94"/>
    </row>
    <row r="26142" spans="2:2">
      <c r="B26142" s="94"/>
    </row>
    <row r="26143" spans="2:2">
      <c r="B26143" s="94"/>
    </row>
    <row r="26144" spans="2:2">
      <c r="B26144" s="94"/>
    </row>
    <row r="26145" spans="2:2">
      <c r="B26145" s="94"/>
    </row>
    <row r="26146" spans="2:2">
      <c r="B26146" s="94"/>
    </row>
    <row r="26147" spans="2:2">
      <c r="B26147" s="94"/>
    </row>
    <row r="26148" spans="2:2">
      <c r="B26148" s="94"/>
    </row>
    <row r="26149" spans="2:2">
      <c r="B26149" s="94"/>
    </row>
    <row r="26150" spans="2:2">
      <c r="B26150" s="94"/>
    </row>
    <row r="26151" spans="2:2">
      <c r="B26151" s="94"/>
    </row>
    <row r="26152" spans="2:2">
      <c r="B26152" s="94"/>
    </row>
    <row r="26153" spans="2:2">
      <c r="B26153" s="94"/>
    </row>
    <row r="26154" spans="2:2">
      <c r="B26154" s="94"/>
    </row>
    <row r="26155" spans="2:2">
      <c r="B26155" s="94"/>
    </row>
    <row r="26156" spans="2:2">
      <c r="B26156" s="94"/>
    </row>
    <row r="26157" spans="2:2">
      <c r="B26157" s="94"/>
    </row>
    <row r="26158" spans="2:2">
      <c r="B26158" s="94"/>
    </row>
    <row r="26159" spans="2:2">
      <c r="B26159" s="94"/>
    </row>
    <row r="26160" spans="2:2">
      <c r="B26160" s="94"/>
    </row>
    <row r="26161" spans="2:2">
      <c r="B26161" s="94"/>
    </row>
    <row r="26162" spans="2:2">
      <c r="B26162" s="94"/>
    </row>
    <row r="26163" spans="2:2">
      <c r="B26163" s="94"/>
    </row>
    <row r="26164" spans="2:2">
      <c r="B26164" s="94"/>
    </row>
    <row r="26165" spans="2:2">
      <c r="B26165" s="94"/>
    </row>
    <row r="26166" spans="2:2">
      <c r="B26166" s="94"/>
    </row>
    <row r="26167" spans="2:2">
      <c r="B26167" s="94"/>
    </row>
    <row r="26168" spans="2:2">
      <c r="B26168" s="94"/>
    </row>
    <row r="26169" spans="2:2">
      <c r="B26169" s="94"/>
    </row>
    <row r="26170" spans="2:2">
      <c r="B26170" s="94"/>
    </row>
    <row r="26171" spans="2:2">
      <c r="B26171" s="94"/>
    </row>
    <row r="26172" spans="2:2">
      <c r="B26172" s="94"/>
    </row>
    <row r="26173" spans="2:2">
      <c r="B26173" s="94"/>
    </row>
    <row r="26174" spans="2:2">
      <c r="B26174" s="94"/>
    </row>
    <row r="26175" spans="2:2">
      <c r="B26175" s="94"/>
    </row>
    <row r="26196" spans="2:2">
      <c r="B26196" s="94"/>
    </row>
    <row r="26197" spans="2:2">
      <c r="B26197" s="94"/>
    </row>
    <row r="26198" spans="2:2">
      <c r="B26198" s="94"/>
    </row>
    <row r="26199" spans="2:2">
      <c r="B26199" s="94"/>
    </row>
    <row r="26200" spans="2:2">
      <c r="B26200" s="94"/>
    </row>
    <row r="26201" spans="2:2">
      <c r="B26201" s="94"/>
    </row>
    <row r="26202" spans="2:2">
      <c r="B26202" s="94"/>
    </row>
    <row r="26203" spans="2:2">
      <c r="B26203" s="94"/>
    </row>
    <row r="26204" spans="2:2">
      <c r="B26204" s="94"/>
    </row>
    <row r="26205" spans="2:2">
      <c r="B26205" s="94"/>
    </row>
    <row r="26206" spans="2:2">
      <c r="B26206" s="94"/>
    </row>
    <row r="26207" spans="2:2">
      <c r="B26207" s="94"/>
    </row>
    <row r="26208" spans="2:2">
      <c r="B26208" s="94"/>
    </row>
    <row r="26209" spans="2:2">
      <c r="B26209" s="94"/>
    </row>
    <row r="26210" spans="2:2">
      <c r="B26210" s="94"/>
    </row>
    <row r="26211" spans="2:2">
      <c r="B26211" s="94"/>
    </row>
    <row r="26212" spans="2:2">
      <c r="B26212" s="94"/>
    </row>
    <row r="26213" spans="2:2">
      <c r="B26213" s="94"/>
    </row>
    <row r="26214" spans="2:2">
      <c r="B26214" s="94"/>
    </row>
    <row r="26215" spans="2:2">
      <c r="B26215" s="94"/>
    </row>
    <row r="26216" spans="2:2">
      <c r="B26216" s="94"/>
    </row>
    <row r="26217" spans="2:2">
      <c r="B26217" s="94"/>
    </row>
    <row r="26218" spans="2:2">
      <c r="B26218" s="94"/>
    </row>
    <row r="26219" spans="2:2">
      <c r="B26219" s="94"/>
    </row>
    <row r="26220" spans="2:2">
      <c r="B26220" s="94"/>
    </row>
    <row r="26221" spans="2:2">
      <c r="B26221" s="94"/>
    </row>
    <row r="26222" spans="2:2">
      <c r="B26222" s="94"/>
    </row>
    <row r="26223" spans="2:2">
      <c r="B26223" s="94"/>
    </row>
    <row r="26224" spans="2:2">
      <c r="B26224" s="94"/>
    </row>
    <row r="26225" spans="2:2">
      <c r="B26225" s="94"/>
    </row>
    <row r="26226" spans="2:2">
      <c r="B26226" s="94"/>
    </row>
    <row r="26227" spans="2:2">
      <c r="B26227" s="94"/>
    </row>
    <row r="26228" spans="2:2">
      <c r="B26228" s="94"/>
    </row>
    <row r="26229" spans="2:2">
      <c r="B26229" s="94"/>
    </row>
    <row r="26230" spans="2:2">
      <c r="B26230" s="94"/>
    </row>
    <row r="26231" spans="2:2">
      <c r="B26231" s="94"/>
    </row>
    <row r="26232" spans="2:2">
      <c r="B26232" s="94"/>
    </row>
    <row r="26233" spans="2:2">
      <c r="B26233" s="94"/>
    </row>
    <row r="26234" spans="2:2">
      <c r="B26234" s="94"/>
    </row>
    <row r="26235" spans="2:2">
      <c r="B26235" s="94"/>
    </row>
    <row r="26236" spans="2:2">
      <c r="B26236" s="94"/>
    </row>
    <row r="26237" spans="2:2">
      <c r="B26237" s="94"/>
    </row>
    <row r="26238" spans="2:2">
      <c r="B26238" s="94"/>
    </row>
    <row r="26239" spans="2:2">
      <c r="B26239" s="94"/>
    </row>
    <row r="26240" spans="2:2">
      <c r="B26240" s="94"/>
    </row>
    <row r="26241" spans="2:2">
      <c r="B26241" s="94"/>
    </row>
    <row r="26242" spans="2:2">
      <c r="B26242" s="94"/>
    </row>
    <row r="26243" spans="2:2">
      <c r="B26243" s="94"/>
    </row>
    <row r="26244" spans="2:2">
      <c r="B26244" s="94"/>
    </row>
    <row r="26245" spans="2:2">
      <c r="B26245" s="94"/>
    </row>
    <row r="26246" spans="2:2">
      <c r="B26246" s="94"/>
    </row>
    <row r="26247" spans="2:2">
      <c r="B26247" s="94"/>
    </row>
    <row r="26248" spans="2:2">
      <c r="B26248" s="94"/>
    </row>
    <row r="26249" spans="2:2">
      <c r="B26249" s="94"/>
    </row>
    <row r="26250" spans="2:2">
      <c r="B26250" s="94"/>
    </row>
    <row r="26251" spans="2:2">
      <c r="B26251" s="94"/>
    </row>
    <row r="26252" spans="2:2">
      <c r="B26252" s="94"/>
    </row>
    <row r="26253" spans="2:2">
      <c r="B26253" s="94"/>
    </row>
    <row r="26254" spans="2:2">
      <c r="B26254" s="94"/>
    </row>
    <row r="26255" spans="2:2">
      <c r="B26255" s="94"/>
    </row>
    <row r="26256" spans="2:2">
      <c r="B26256" s="94"/>
    </row>
    <row r="26257" spans="2:2">
      <c r="B26257" s="94"/>
    </row>
    <row r="26258" spans="2:2">
      <c r="B26258" s="94"/>
    </row>
    <row r="26259" spans="2:2">
      <c r="B26259" s="94"/>
    </row>
    <row r="26260" spans="2:2">
      <c r="B26260" s="94"/>
    </row>
    <row r="26261" spans="2:2">
      <c r="B26261" s="94"/>
    </row>
    <row r="26262" spans="2:2">
      <c r="B26262" s="94"/>
    </row>
    <row r="26263" spans="2:2">
      <c r="B26263" s="94"/>
    </row>
    <row r="26264" spans="2:2">
      <c r="B26264" s="94"/>
    </row>
    <row r="26265" spans="2:2">
      <c r="B26265" s="94"/>
    </row>
    <row r="26266" spans="2:2">
      <c r="B26266" s="94"/>
    </row>
    <row r="26267" spans="2:2">
      <c r="B26267" s="94"/>
    </row>
    <row r="26268" spans="2:2">
      <c r="B26268" s="94"/>
    </row>
    <row r="26269" spans="2:2">
      <c r="B26269" s="94"/>
    </row>
    <row r="26270" spans="2:2">
      <c r="B26270" s="94"/>
    </row>
    <row r="26271" spans="2:2">
      <c r="B26271" s="94"/>
    </row>
    <row r="26272" spans="2:2">
      <c r="B26272" s="94"/>
    </row>
    <row r="26273" spans="2:2">
      <c r="B26273" s="94"/>
    </row>
    <row r="26274" spans="2:2">
      <c r="B26274" s="94"/>
    </row>
    <row r="26275" spans="2:2">
      <c r="B26275" s="94"/>
    </row>
    <row r="26276" spans="2:2">
      <c r="B26276" s="94"/>
    </row>
    <row r="26277" spans="2:2">
      <c r="B26277" s="94"/>
    </row>
    <row r="26278" spans="2:2">
      <c r="B26278" s="94"/>
    </row>
    <row r="26279" spans="2:2">
      <c r="B26279" s="94"/>
    </row>
    <row r="26280" spans="2:2">
      <c r="B26280" s="94"/>
    </row>
    <row r="26281" spans="2:2">
      <c r="B26281" s="94"/>
    </row>
    <row r="26282" spans="2:2">
      <c r="B26282" s="94"/>
    </row>
    <row r="26283" spans="2:2">
      <c r="B26283" s="94"/>
    </row>
    <row r="26284" spans="2:2">
      <c r="B26284" s="94"/>
    </row>
    <row r="26285" spans="2:2">
      <c r="B26285" s="94"/>
    </row>
    <row r="26286" spans="2:2">
      <c r="B26286" s="94"/>
    </row>
    <row r="26287" spans="2:2">
      <c r="B26287" s="94"/>
    </row>
    <row r="26288" spans="2:2">
      <c r="B26288" s="94"/>
    </row>
    <row r="26289" spans="2:2">
      <c r="B26289" s="94"/>
    </row>
    <row r="26290" spans="2:2">
      <c r="B26290" s="94"/>
    </row>
    <row r="26291" spans="2:2">
      <c r="B26291" s="94"/>
    </row>
    <row r="26292" spans="2:2">
      <c r="B26292" s="94"/>
    </row>
    <row r="26293" spans="2:2">
      <c r="B26293" s="94"/>
    </row>
    <row r="26294" spans="2:2">
      <c r="B26294" s="94"/>
    </row>
    <row r="26295" spans="2:2">
      <c r="B26295" s="94"/>
    </row>
    <row r="26296" spans="2:2">
      <c r="B26296" s="94"/>
    </row>
    <row r="26320" spans="2:2">
      <c r="B26320" s="94"/>
    </row>
    <row r="26321" spans="2:2">
      <c r="B26321" s="94"/>
    </row>
    <row r="26322" spans="2:2">
      <c r="B26322" s="94"/>
    </row>
    <row r="26323" spans="2:2">
      <c r="B26323" s="94"/>
    </row>
    <row r="26324" spans="2:2">
      <c r="B26324" s="94"/>
    </row>
    <row r="26325" spans="2:2">
      <c r="B26325" s="94"/>
    </row>
    <row r="26326" spans="2:2">
      <c r="B26326" s="94"/>
    </row>
    <row r="26327" spans="2:2">
      <c r="B26327" s="94"/>
    </row>
    <row r="26328" spans="2:2">
      <c r="B26328" s="94"/>
    </row>
    <row r="26329" spans="2:2">
      <c r="B26329" s="94"/>
    </row>
    <row r="26330" spans="2:2">
      <c r="B26330" s="94"/>
    </row>
    <row r="26331" spans="2:2">
      <c r="B26331" s="94"/>
    </row>
    <row r="26332" spans="2:2">
      <c r="B26332" s="94"/>
    </row>
    <row r="26333" spans="2:2">
      <c r="B26333" s="94"/>
    </row>
    <row r="26334" spans="2:2">
      <c r="B26334" s="94"/>
    </row>
    <row r="26335" spans="2:2">
      <c r="B26335" s="94"/>
    </row>
    <row r="26336" spans="2:2">
      <c r="B26336" s="94"/>
    </row>
    <row r="26337" spans="2:2">
      <c r="B26337" s="94"/>
    </row>
    <row r="26338" spans="2:2">
      <c r="B26338" s="94"/>
    </row>
    <row r="26339" spans="2:2">
      <c r="B26339" s="94"/>
    </row>
    <row r="26340" spans="2:2">
      <c r="B26340" s="94"/>
    </row>
    <row r="26341" spans="2:2">
      <c r="B26341" s="94"/>
    </row>
    <row r="26342" spans="2:2">
      <c r="B26342" s="94"/>
    </row>
    <row r="26343" spans="2:2">
      <c r="B26343" s="94"/>
    </row>
    <row r="26344" spans="2:2">
      <c r="B26344" s="94"/>
    </row>
    <row r="26345" spans="2:2">
      <c r="B26345" s="94"/>
    </row>
    <row r="26346" spans="2:2">
      <c r="B26346" s="94"/>
    </row>
    <row r="26347" spans="2:2">
      <c r="B26347" s="94"/>
    </row>
    <row r="26348" spans="2:2">
      <c r="B26348" s="94"/>
    </row>
    <row r="26349" spans="2:2">
      <c r="B26349" s="94"/>
    </row>
    <row r="26350" spans="2:2">
      <c r="B26350" s="94"/>
    </row>
    <row r="26351" spans="2:2">
      <c r="B26351" s="94"/>
    </row>
    <row r="26352" spans="2:2">
      <c r="B26352" s="94"/>
    </row>
    <row r="26353" spans="2:2">
      <c r="B26353" s="94"/>
    </row>
    <row r="26354" spans="2:2">
      <c r="B26354" s="94"/>
    </row>
    <row r="26355" spans="2:2">
      <c r="B26355" s="94"/>
    </row>
    <row r="26356" spans="2:2">
      <c r="B26356" s="94"/>
    </row>
    <row r="26357" spans="2:2">
      <c r="B26357" s="94"/>
    </row>
    <row r="26358" spans="2:2">
      <c r="B26358" s="94"/>
    </row>
    <row r="26359" spans="2:2">
      <c r="B26359" s="94"/>
    </row>
    <row r="26360" spans="2:2">
      <c r="B26360" s="94"/>
    </row>
    <row r="26361" spans="2:2">
      <c r="B26361" s="94"/>
    </row>
    <row r="26362" spans="2:2">
      <c r="B26362" s="94"/>
    </row>
    <row r="26363" spans="2:2">
      <c r="B26363" s="94"/>
    </row>
    <row r="26377" spans="2:2">
      <c r="B26377" s="94"/>
    </row>
    <row r="26378" spans="2:2">
      <c r="B26378" s="94"/>
    </row>
    <row r="26379" spans="2:2">
      <c r="B26379" s="94"/>
    </row>
    <row r="26380" spans="2:2">
      <c r="B26380" s="94"/>
    </row>
    <row r="26381" spans="2:2">
      <c r="B26381" s="94"/>
    </row>
    <row r="26382" spans="2:2">
      <c r="B26382" s="94"/>
    </row>
    <row r="26383" spans="2:2">
      <c r="B26383" s="94"/>
    </row>
    <row r="26384" spans="2:2">
      <c r="B26384" s="94"/>
    </row>
    <row r="26385" spans="2:2">
      <c r="B26385" s="94"/>
    </row>
    <row r="26386" spans="2:2">
      <c r="B26386" s="94"/>
    </row>
    <row r="26387" spans="2:2">
      <c r="B26387" s="94"/>
    </row>
    <row r="26388" spans="2:2">
      <c r="B26388" s="94"/>
    </row>
    <row r="26389" spans="2:2">
      <c r="B26389" s="94"/>
    </row>
    <row r="26390" spans="2:2">
      <c r="B26390" s="94"/>
    </row>
    <row r="26391" spans="2:2">
      <c r="B26391" s="94"/>
    </row>
    <row r="26392" spans="2:2">
      <c r="B26392" s="94"/>
    </row>
    <row r="26393" spans="2:2">
      <c r="B26393" s="94"/>
    </row>
    <row r="26394" spans="2:2">
      <c r="B26394" s="94"/>
    </row>
    <row r="26395" spans="2:2">
      <c r="B26395" s="94"/>
    </row>
    <row r="26396" spans="2:2">
      <c r="B26396" s="94"/>
    </row>
    <row r="26397" spans="2:2">
      <c r="B26397" s="94"/>
    </row>
    <row r="26398" spans="2:2">
      <c r="B26398" s="94"/>
    </row>
    <row r="26399" spans="2:2">
      <c r="B26399" s="94"/>
    </row>
    <row r="26400" spans="2:2">
      <c r="B26400" s="94"/>
    </row>
    <row r="26401" spans="2:2">
      <c r="B26401" s="94"/>
    </row>
    <row r="26402" spans="2:2">
      <c r="B26402" s="94"/>
    </row>
    <row r="26403" spans="2:2">
      <c r="B26403" s="94"/>
    </row>
    <row r="26404" spans="2:2">
      <c r="B26404" s="94"/>
    </row>
    <row r="26405" spans="2:2">
      <c r="B26405" s="94"/>
    </row>
    <row r="26406" spans="2:2">
      <c r="B26406" s="94"/>
    </row>
    <row r="26407" spans="2:2">
      <c r="B26407" s="94"/>
    </row>
    <row r="26408" spans="2:2">
      <c r="B26408" s="94"/>
    </row>
    <row r="26409" spans="2:2">
      <c r="B26409" s="94"/>
    </row>
    <row r="26410" spans="2:2">
      <c r="B26410" s="94"/>
    </row>
    <row r="26411" spans="2:2">
      <c r="B26411" s="94"/>
    </row>
    <row r="26412" spans="2:2">
      <c r="B26412" s="94"/>
    </row>
    <row r="26413" spans="2:2">
      <c r="B26413" s="94"/>
    </row>
    <row r="26414" spans="2:2">
      <c r="B26414" s="94"/>
    </row>
    <row r="26415" spans="2:2">
      <c r="B26415" s="94"/>
    </row>
    <row r="26416" spans="2:2">
      <c r="B26416" s="94"/>
    </row>
    <row r="26417" spans="2:2">
      <c r="B26417" s="94"/>
    </row>
    <row r="26418" spans="2:2">
      <c r="B26418" s="94"/>
    </row>
    <row r="26419" spans="2:2">
      <c r="B26419" s="94"/>
    </row>
    <row r="26420" spans="2:2">
      <c r="B26420" s="94"/>
    </row>
    <row r="26421" spans="2:2">
      <c r="B26421" s="94"/>
    </row>
    <row r="26422" spans="2:2">
      <c r="B26422" s="94"/>
    </row>
    <row r="26423" spans="2:2">
      <c r="B26423" s="94"/>
    </row>
    <row r="26424" spans="2:2">
      <c r="B26424" s="94"/>
    </row>
    <row r="26425" spans="2:2">
      <c r="B26425" s="94"/>
    </row>
    <row r="26426" spans="2:2">
      <c r="B26426" s="94"/>
    </row>
    <row r="26427" spans="2:2">
      <c r="B26427" s="94"/>
    </row>
    <row r="26428" spans="2:2">
      <c r="B26428" s="94"/>
    </row>
    <row r="26429" spans="2:2">
      <c r="B26429" s="94"/>
    </row>
    <row r="26430" spans="2:2">
      <c r="B26430" s="94"/>
    </row>
    <row r="26431" spans="2:2">
      <c r="B26431" s="94"/>
    </row>
    <row r="26432" spans="2:2">
      <c r="B26432" s="94"/>
    </row>
    <row r="26433" spans="2:2">
      <c r="B26433" s="94"/>
    </row>
    <row r="26434" spans="2:2">
      <c r="B26434" s="94"/>
    </row>
    <row r="26435" spans="2:2">
      <c r="B26435" s="94"/>
    </row>
    <row r="26436" spans="2:2">
      <c r="B26436" s="94"/>
    </row>
    <row r="26437" spans="2:2">
      <c r="B26437" s="94"/>
    </row>
    <row r="26438" spans="2:2">
      <c r="B26438" s="94"/>
    </row>
    <row r="26439" spans="2:2">
      <c r="B26439" s="94"/>
    </row>
    <row r="26440" spans="2:2">
      <c r="B26440" s="94"/>
    </row>
    <row r="26441" spans="2:2">
      <c r="B26441" s="94"/>
    </row>
    <row r="26442" spans="2:2">
      <c r="B26442" s="94"/>
    </row>
    <row r="26443" spans="2:2">
      <c r="B26443" s="94"/>
    </row>
    <row r="26444" spans="2:2">
      <c r="B26444" s="94"/>
    </row>
    <row r="26445" spans="2:2">
      <c r="B26445" s="94"/>
    </row>
    <row r="26446" spans="2:2">
      <c r="B26446" s="94"/>
    </row>
    <row r="26447" spans="2:2">
      <c r="B26447" s="94"/>
    </row>
    <row r="26448" spans="2:2">
      <c r="B26448" s="94"/>
    </row>
    <row r="26449" spans="2:2">
      <c r="B26449" s="94"/>
    </row>
    <row r="26450" spans="2:2">
      <c r="B26450" s="94"/>
    </row>
    <row r="26451" spans="2:2">
      <c r="B26451" s="94"/>
    </row>
    <row r="26452" spans="2:2">
      <c r="B26452" s="94"/>
    </row>
    <row r="26453" spans="2:2">
      <c r="B26453" s="94"/>
    </row>
    <row r="26454" spans="2:2">
      <c r="B26454" s="94"/>
    </row>
    <row r="26455" spans="2:2">
      <c r="B26455" s="94"/>
    </row>
    <row r="26456" spans="2:2">
      <c r="B26456" s="94"/>
    </row>
    <row r="26457" spans="2:2">
      <c r="B26457" s="94"/>
    </row>
    <row r="26458" spans="2:2">
      <c r="B26458" s="94"/>
    </row>
    <row r="26459" spans="2:2">
      <c r="B26459" s="94"/>
    </row>
    <row r="26460" spans="2:2">
      <c r="B26460" s="94"/>
    </row>
    <row r="26461" spans="2:2">
      <c r="B26461" s="94"/>
    </row>
    <row r="26462" spans="2:2">
      <c r="B26462" s="94"/>
    </row>
    <row r="26463" spans="2:2">
      <c r="B26463" s="94"/>
    </row>
    <row r="26464" spans="2:2">
      <c r="B26464" s="94"/>
    </row>
    <row r="26465" spans="2:2">
      <c r="B26465" s="94"/>
    </row>
    <row r="26466" spans="2:2">
      <c r="B26466" s="94"/>
    </row>
    <row r="26467" spans="2:2">
      <c r="B26467" s="94"/>
    </row>
    <row r="26468" spans="2:2">
      <c r="B26468" s="94"/>
    </row>
    <row r="26469" spans="2:2">
      <c r="B26469" s="94"/>
    </row>
    <row r="26470" spans="2:2">
      <c r="B26470" s="94"/>
    </row>
    <row r="26471" spans="2:2">
      <c r="B26471" s="94"/>
    </row>
    <row r="26472" spans="2:2">
      <c r="B26472" s="94"/>
    </row>
    <row r="26473" spans="2:2">
      <c r="B26473" s="94"/>
    </row>
    <row r="26474" spans="2:2">
      <c r="B26474" s="94"/>
    </row>
    <row r="26475" spans="2:2">
      <c r="B26475" s="94"/>
    </row>
    <row r="26476" spans="2:2">
      <c r="B26476" s="94"/>
    </row>
    <row r="26477" spans="2:2">
      <c r="B26477" s="94"/>
    </row>
    <row r="26478" spans="2:2">
      <c r="B26478" s="94"/>
    </row>
    <row r="26479" spans="2:2">
      <c r="B26479" s="94"/>
    </row>
    <row r="26480" spans="2:2">
      <c r="B26480" s="94"/>
    </row>
    <row r="26481" spans="2:2">
      <c r="B26481" s="94"/>
    </row>
    <row r="26482" spans="2:2">
      <c r="B26482" s="94"/>
    </row>
    <row r="26483" spans="2:2">
      <c r="B26483" s="94"/>
    </row>
    <row r="26484" spans="2:2">
      <c r="B26484" s="94"/>
    </row>
    <row r="26485" spans="2:2">
      <c r="B26485" s="94"/>
    </row>
    <row r="26486" spans="2:2">
      <c r="B26486" s="94"/>
    </row>
    <row r="26487" spans="2:2">
      <c r="B26487" s="94"/>
    </row>
    <row r="26488" spans="2:2">
      <c r="B26488" s="94"/>
    </row>
    <row r="26489" spans="2:2">
      <c r="B26489" s="94"/>
    </row>
    <row r="26490" spans="2:2">
      <c r="B26490" s="94"/>
    </row>
    <row r="26491" spans="2:2">
      <c r="B26491" s="94"/>
    </row>
    <row r="26492" spans="2:2">
      <c r="B26492" s="94"/>
    </row>
    <row r="26493" spans="2:2">
      <c r="B26493" s="94"/>
    </row>
    <row r="26494" spans="2:2">
      <c r="B26494" s="94"/>
    </row>
    <row r="26495" spans="2:2">
      <c r="B26495" s="94"/>
    </row>
    <row r="26496" spans="2:2">
      <c r="B26496" s="94"/>
    </row>
    <row r="26497" spans="2:2">
      <c r="B26497" s="94"/>
    </row>
    <row r="26498" spans="2:2">
      <c r="B26498" s="94"/>
    </row>
    <row r="26499" spans="2:2">
      <c r="B26499" s="94"/>
    </row>
    <row r="26500" spans="2:2">
      <c r="B26500" s="94"/>
    </row>
    <row r="26501" spans="2:2">
      <c r="B26501" s="94"/>
    </row>
    <row r="26502" spans="2:2">
      <c r="B26502" s="94"/>
    </row>
    <row r="26503" spans="2:2">
      <c r="B26503" s="94"/>
    </row>
    <row r="26504" spans="2:2">
      <c r="B26504" s="94"/>
    </row>
    <row r="26505" spans="2:2">
      <c r="B26505" s="94"/>
    </row>
    <row r="26506" spans="2:2">
      <c r="B26506" s="94"/>
    </row>
    <row r="26507" spans="2:2">
      <c r="B26507" s="94"/>
    </row>
    <row r="26508" spans="2:2">
      <c r="B26508" s="94"/>
    </row>
    <row r="26509" spans="2:2">
      <c r="B26509" s="94"/>
    </row>
    <row r="26510" spans="2:2">
      <c r="B26510" s="94"/>
    </row>
    <row r="26511" spans="2:2">
      <c r="B26511" s="94"/>
    </row>
    <row r="26512" spans="2:2">
      <c r="B26512" s="94"/>
    </row>
    <row r="26513" spans="2:2">
      <c r="B26513" s="94"/>
    </row>
    <row r="26514" spans="2:2">
      <c r="B26514" s="94"/>
    </row>
    <row r="26515" spans="2:2">
      <c r="B26515" s="94"/>
    </row>
    <row r="26516" spans="2:2">
      <c r="B26516" s="94"/>
    </row>
    <row r="26517" spans="2:2">
      <c r="B26517" s="94"/>
    </row>
    <row r="26518" spans="2:2">
      <c r="B26518" s="94"/>
    </row>
    <row r="26519" spans="2:2">
      <c r="B26519" s="94"/>
    </row>
    <row r="26520" spans="2:2">
      <c r="B26520" s="94"/>
    </row>
    <row r="26521" spans="2:2">
      <c r="B26521" s="94"/>
    </row>
    <row r="26522" spans="2:2">
      <c r="B26522" s="94"/>
    </row>
    <row r="26523" spans="2:2">
      <c r="B26523" s="94"/>
    </row>
    <row r="26524" spans="2:2">
      <c r="B26524" s="94"/>
    </row>
    <row r="26525" spans="2:2">
      <c r="B26525" s="94"/>
    </row>
    <row r="26526" spans="2:2">
      <c r="B26526" s="94"/>
    </row>
    <row r="26527" spans="2:2">
      <c r="B26527" s="94"/>
    </row>
    <row r="26528" spans="2:2">
      <c r="B26528" s="94"/>
    </row>
    <row r="26529" spans="2:2">
      <c r="B26529" s="94"/>
    </row>
    <row r="26530" spans="2:2">
      <c r="B26530" s="94"/>
    </row>
    <row r="26531" spans="2:2">
      <c r="B26531" s="94"/>
    </row>
    <row r="26532" spans="2:2">
      <c r="B26532" s="94"/>
    </row>
    <row r="26533" spans="2:2">
      <c r="B26533" s="94"/>
    </row>
    <row r="26534" spans="2:2">
      <c r="B26534" s="94"/>
    </row>
    <row r="26535" spans="2:2">
      <c r="B26535" s="94"/>
    </row>
    <row r="26536" spans="2:2">
      <c r="B26536" s="94"/>
    </row>
    <row r="26537" spans="2:2">
      <c r="B26537" s="94"/>
    </row>
    <row r="26538" spans="2:2">
      <c r="B26538" s="94"/>
    </row>
    <row r="26539" spans="2:2">
      <c r="B26539" s="94"/>
    </row>
    <row r="26540" spans="2:2">
      <c r="B26540" s="94"/>
    </row>
    <row r="26541" spans="2:2">
      <c r="B26541" s="94"/>
    </row>
    <row r="26542" spans="2:2">
      <c r="B26542" s="94"/>
    </row>
    <row r="26543" spans="2:2">
      <c r="B26543" s="94"/>
    </row>
    <row r="26544" spans="2:2">
      <c r="B26544" s="94"/>
    </row>
    <row r="26545" spans="2:2">
      <c r="B26545" s="94"/>
    </row>
    <row r="26546" spans="2:2">
      <c r="B26546" s="94"/>
    </row>
    <row r="26547" spans="2:2">
      <c r="B26547" s="94"/>
    </row>
    <row r="26548" spans="2:2">
      <c r="B26548" s="94"/>
    </row>
    <row r="26549" spans="2:2">
      <c r="B26549" s="94"/>
    </row>
    <row r="26550" spans="2:2">
      <c r="B26550" s="94"/>
    </row>
    <row r="26551" spans="2:2">
      <c r="B26551" s="94"/>
    </row>
    <row r="26552" spans="2:2">
      <c r="B26552" s="94"/>
    </row>
    <row r="26553" spans="2:2">
      <c r="B26553" s="94"/>
    </row>
    <row r="26554" spans="2:2">
      <c r="B26554" s="94"/>
    </row>
    <row r="26555" spans="2:2">
      <c r="B26555" s="94"/>
    </row>
    <row r="26556" spans="2:2">
      <c r="B26556" s="94"/>
    </row>
    <row r="26557" spans="2:2">
      <c r="B26557" s="94"/>
    </row>
    <row r="26558" spans="2:2">
      <c r="B26558" s="94"/>
    </row>
    <row r="26559" spans="2:2">
      <c r="B26559" s="94"/>
    </row>
    <row r="26560" spans="2:2">
      <c r="B26560" s="94"/>
    </row>
    <row r="26561" spans="2:2">
      <c r="B26561" s="94"/>
    </row>
    <row r="26562" spans="2:2">
      <c r="B26562" s="94"/>
    </row>
    <row r="26563" spans="2:2">
      <c r="B26563" s="94"/>
    </row>
    <row r="26564" spans="2:2">
      <c r="B26564" s="94"/>
    </row>
    <row r="26565" spans="2:2">
      <c r="B26565" s="94"/>
    </row>
    <row r="26566" spans="2:2">
      <c r="B26566" s="94"/>
    </row>
    <row r="26567" spans="2:2">
      <c r="B26567" s="94"/>
    </row>
    <row r="26568" spans="2:2">
      <c r="B26568" s="94"/>
    </row>
    <row r="26569" spans="2:2">
      <c r="B26569" s="94"/>
    </row>
    <row r="26570" spans="2:2">
      <c r="B26570" s="94"/>
    </row>
    <row r="26571" spans="2:2">
      <c r="B26571" s="94"/>
    </row>
    <row r="26572" spans="2:2">
      <c r="B26572" s="94"/>
    </row>
    <row r="26573" spans="2:2">
      <c r="B26573" s="94"/>
    </row>
    <row r="26574" spans="2:2">
      <c r="B26574" s="94"/>
    </row>
    <row r="26575" spans="2:2">
      <c r="B26575" s="94"/>
    </row>
    <row r="26576" spans="2:2">
      <c r="B26576" s="94"/>
    </row>
    <row r="26577" spans="2:2">
      <c r="B26577" s="94"/>
    </row>
    <row r="26578" spans="2:2">
      <c r="B26578" s="94"/>
    </row>
    <row r="26579" spans="2:2">
      <c r="B26579" s="94"/>
    </row>
    <row r="26580" spans="2:2">
      <c r="B26580" s="94"/>
    </row>
    <row r="26581" spans="2:2">
      <c r="B26581" s="94"/>
    </row>
    <row r="26582" spans="2:2">
      <c r="B26582" s="94"/>
    </row>
    <row r="26583" spans="2:2">
      <c r="B26583" s="94"/>
    </row>
    <row r="26584" spans="2:2">
      <c r="B26584" s="94"/>
    </row>
    <row r="26585" spans="2:2">
      <c r="B26585" s="94"/>
    </row>
    <row r="26586" spans="2:2">
      <c r="B26586" s="94"/>
    </row>
    <row r="26587" spans="2:2">
      <c r="B26587" s="94"/>
    </row>
    <row r="26588" spans="2:2">
      <c r="B26588" s="94"/>
    </row>
    <row r="26589" spans="2:2">
      <c r="B26589" s="94"/>
    </row>
    <row r="26590" spans="2:2">
      <c r="B26590" s="94"/>
    </row>
    <row r="26591" spans="2:2">
      <c r="B26591" s="94"/>
    </row>
    <row r="26592" spans="2:2">
      <c r="B26592" s="94"/>
    </row>
    <row r="26593" spans="2:2">
      <c r="B26593" s="94"/>
    </row>
    <row r="26594" spans="2:2">
      <c r="B26594" s="94"/>
    </row>
    <row r="26595" spans="2:2">
      <c r="B26595" s="94"/>
    </row>
    <row r="26596" spans="2:2">
      <c r="B26596" s="94"/>
    </row>
    <row r="26597" spans="2:2">
      <c r="B26597" s="94"/>
    </row>
    <row r="26598" spans="2:2">
      <c r="B26598" s="94"/>
    </row>
    <row r="26599" spans="2:2">
      <c r="B26599" s="94"/>
    </row>
    <row r="26600" spans="2:2">
      <c r="B26600" s="94"/>
    </row>
    <row r="26601" spans="2:2">
      <c r="B26601" s="94"/>
    </row>
    <row r="26602" spans="2:2">
      <c r="B26602" s="94"/>
    </row>
    <row r="26603" spans="2:2">
      <c r="B26603" s="94"/>
    </row>
    <row r="26604" spans="2:2">
      <c r="B26604" s="94"/>
    </row>
    <row r="26605" spans="2:2">
      <c r="B26605" s="94"/>
    </row>
    <row r="26606" spans="2:2">
      <c r="B26606" s="94"/>
    </row>
    <row r="26607" spans="2:2">
      <c r="B26607" s="94"/>
    </row>
    <row r="26608" spans="2:2">
      <c r="B26608" s="94"/>
    </row>
    <row r="26609" spans="2:2">
      <c r="B26609" s="94"/>
    </row>
    <row r="26610" spans="2:2">
      <c r="B26610" s="94"/>
    </row>
    <row r="26611" spans="2:2">
      <c r="B26611" s="94"/>
    </row>
    <row r="26612" spans="2:2">
      <c r="B26612" s="94"/>
    </row>
    <row r="26613" spans="2:2">
      <c r="B26613" s="94"/>
    </row>
    <row r="26614" spans="2:2">
      <c r="B26614" s="94"/>
    </row>
    <row r="26615" spans="2:2">
      <c r="B26615" s="94"/>
    </row>
    <row r="26616" spans="2:2">
      <c r="B26616" s="94"/>
    </row>
    <row r="26617" spans="2:2">
      <c r="B26617" s="94"/>
    </row>
    <row r="26618" spans="2:2">
      <c r="B26618" s="94"/>
    </row>
    <row r="26619" spans="2:2">
      <c r="B26619" s="94"/>
    </row>
    <row r="26620" spans="2:2">
      <c r="B26620" s="94"/>
    </row>
    <row r="26621" spans="2:2">
      <c r="B26621" s="94"/>
    </row>
    <row r="26622" spans="2:2">
      <c r="B26622" s="94"/>
    </row>
    <row r="26623" spans="2:2">
      <c r="B26623" s="94"/>
    </row>
    <row r="26624" spans="2:2">
      <c r="B26624" s="94"/>
    </row>
    <row r="26625" spans="2:2">
      <c r="B26625" s="94"/>
    </row>
    <row r="26626" spans="2:2">
      <c r="B26626" s="94"/>
    </row>
    <row r="26627" spans="2:2">
      <c r="B26627" s="94"/>
    </row>
    <row r="26628" spans="2:2">
      <c r="B26628" s="94"/>
    </row>
    <row r="26629" spans="2:2">
      <c r="B26629" s="94"/>
    </row>
    <row r="26630" spans="2:2">
      <c r="B26630" s="94"/>
    </row>
    <row r="26631" spans="2:2">
      <c r="B26631" s="94"/>
    </row>
    <row r="26632" spans="2:2">
      <c r="B26632" s="94"/>
    </row>
    <row r="26633" spans="2:2">
      <c r="B26633" s="94"/>
    </row>
    <row r="26634" spans="2:2">
      <c r="B26634" s="94"/>
    </row>
    <row r="26635" spans="2:2">
      <c r="B26635" s="94"/>
    </row>
    <row r="26636" spans="2:2">
      <c r="B26636" s="94"/>
    </row>
    <row r="26637" spans="2:2">
      <c r="B26637" s="94"/>
    </row>
    <row r="26638" spans="2:2">
      <c r="B26638" s="94"/>
    </row>
    <row r="26639" spans="2:2">
      <c r="B26639" s="94"/>
    </row>
    <row r="26640" spans="2:2">
      <c r="B26640" s="94"/>
    </row>
    <row r="26641" spans="2:2">
      <c r="B26641" s="94"/>
    </row>
    <row r="26642" spans="2:2">
      <c r="B26642" s="94"/>
    </row>
    <row r="26643" spans="2:2">
      <c r="B26643" s="94"/>
    </row>
    <row r="26644" spans="2:2">
      <c r="B26644" s="94"/>
    </row>
    <row r="26645" spans="2:2">
      <c r="B26645" s="94"/>
    </row>
    <row r="26646" spans="2:2">
      <c r="B26646" s="94"/>
    </row>
    <row r="26647" spans="2:2">
      <c r="B26647" s="94"/>
    </row>
    <row r="26648" spans="2:2">
      <c r="B26648" s="94"/>
    </row>
    <row r="26649" spans="2:2">
      <c r="B26649" s="94"/>
    </row>
    <row r="26650" spans="2:2">
      <c r="B26650" s="94"/>
    </row>
    <row r="26651" spans="2:2">
      <c r="B26651" s="94"/>
    </row>
    <row r="26652" spans="2:2">
      <c r="B26652" s="94"/>
    </row>
    <row r="26653" spans="2:2">
      <c r="B26653" s="94"/>
    </row>
    <row r="26654" spans="2:2">
      <c r="B26654" s="94"/>
    </row>
    <row r="26655" spans="2:2">
      <c r="B26655" s="94"/>
    </row>
    <row r="26656" spans="2:2">
      <c r="B26656" s="94"/>
    </row>
    <row r="26657" spans="2:2">
      <c r="B26657" s="94"/>
    </row>
    <row r="26658" spans="2:2">
      <c r="B26658" s="94"/>
    </row>
    <row r="26659" spans="2:2">
      <c r="B26659" s="94"/>
    </row>
    <row r="26660" spans="2:2">
      <c r="B26660" s="94"/>
    </row>
    <row r="26661" spans="2:2">
      <c r="B26661" s="94"/>
    </row>
    <row r="26662" spans="2:2">
      <c r="B26662" s="94"/>
    </row>
    <row r="26663" spans="2:2">
      <c r="B26663" s="94"/>
    </row>
    <row r="26664" spans="2:2">
      <c r="B26664" s="94"/>
    </row>
    <row r="26665" spans="2:2">
      <c r="B26665" s="94"/>
    </row>
    <row r="26666" spans="2:2">
      <c r="B26666" s="94"/>
    </row>
    <row r="26667" spans="2:2">
      <c r="B26667" s="94"/>
    </row>
    <row r="26668" spans="2:2">
      <c r="B26668" s="94"/>
    </row>
    <row r="26669" spans="2:2">
      <c r="B26669" s="94"/>
    </row>
    <row r="26670" spans="2:2">
      <c r="B26670" s="94"/>
    </row>
    <row r="26671" spans="2:2">
      <c r="B26671" s="94"/>
    </row>
    <row r="26672" spans="2:2">
      <c r="B26672" s="94"/>
    </row>
    <row r="26673" spans="2:2">
      <c r="B26673" s="94"/>
    </row>
    <row r="26674" spans="2:2">
      <c r="B26674" s="94"/>
    </row>
    <row r="26675" spans="2:2">
      <c r="B26675" s="94"/>
    </row>
    <row r="26676" spans="2:2">
      <c r="B26676" s="94"/>
    </row>
    <row r="26677" spans="2:2">
      <c r="B26677" s="94"/>
    </row>
    <row r="26678" spans="2:2">
      <c r="B26678" s="94"/>
    </row>
    <row r="26679" spans="2:2">
      <c r="B26679" s="94"/>
    </row>
    <row r="26680" spans="2:2">
      <c r="B26680" s="94"/>
    </row>
    <row r="26681" spans="2:2">
      <c r="B26681" s="94"/>
    </row>
    <row r="26682" spans="2:2">
      <c r="B26682" s="94"/>
    </row>
    <row r="26683" spans="2:2">
      <c r="B26683" s="94"/>
    </row>
    <row r="26684" spans="2:2">
      <c r="B26684" s="94"/>
    </row>
    <row r="26685" spans="2:2">
      <c r="B26685" s="94"/>
    </row>
    <row r="26686" spans="2:2">
      <c r="B26686" s="94"/>
    </row>
    <row r="26687" spans="2:2">
      <c r="B26687" s="94"/>
    </row>
    <row r="26688" spans="2:2">
      <c r="B26688" s="94"/>
    </row>
    <row r="26689" spans="2:2">
      <c r="B26689" s="94"/>
    </row>
    <row r="26690" spans="2:2">
      <c r="B26690" s="94"/>
    </row>
    <row r="26691" spans="2:2">
      <c r="B26691" s="94"/>
    </row>
    <row r="26692" spans="2:2">
      <c r="B26692" s="94"/>
    </row>
    <row r="26693" spans="2:2">
      <c r="B26693" s="94"/>
    </row>
    <row r="26694" spans="2:2">
      <c r="B26694" s="94"/>
    </row>
    <row r="26695" spans="2:2">
      <c r="B26695" s="94"/>
    </row>
    <row r="26696" spans="2:2">
      <c r="B26696" s="94"/>
    </row>
    <row r="26697" spans="2:2">
      <c r="B26697" s="94"/>
    </row>
    <row r="26698" spans="2:2">
      <c r="B26698" s="94"/>
    </row>
    <row r="26699" spans="2:2">
      <c r="B26699" s="94"/>
    </row>
    <row r="26700" spans="2:2">
      <c r="B26700" s="94"/>
    </row>
    <row r="26701" spans="2:2">
      <c r="B26701" s="94"/>
    </row>
    <row r="26702" spans="2:2">
      <c r="B26702" s="94"/>
    </row>
    <row r="26703" spans="2:2">
      <c r="B26703" s="94"/>
    </row>
    <row r="26704" spans="2:2">
      <c r="B26704" s="94"/>
    </row>
    <row r="26705" spans="2:2">
      <c r="B26705" s="94"/>
    </row>
    <row r="26706" spans="2:2">
      <c r="B26706" s="94"/>
    </row>
    <row r="26707" spans="2:2">
      <c r="B26707" s="94"/>
    </row>
    <row r="26708" spans="2:2">
      <c r="B26708" s="94"/>
    </row>
    <row r="26709" spans="2:2">
      <c r="B26709" s="94"/>
    </row>
    <row r="26710" spans="2:2">
      <c r="B26710" s="94"/>
    </row>
    <row r="26720" spans="2:2">
      <c r="B26720" s="94"/>
    </row>
    <row r="26721" spans="2:2">
      <c r="B26721" s="94"/>
    </row>
    <row r="26722" spans="2:2">
      <c r="B26722" s="94"/>
    </row>
    <row r="26723" spans="2:2">
      <c r="B26723" s="94"/>
    </row>
    <row r="26724" spans="2:2">
      <c r="B26724" s="94"/>
    </row>
    <row r="26725" spans="2:2">
      <c r="B26725" s="94"/>
    </row>
    <row r="26726" spans="2:2">
      <c r="B26726" s="94"/>
    </row>
    <row r="26727" spans="2:2">
      <c r="B26727" s="94"/>
    </row>
    <row r="26728" spans="2:2">
      <c r="B26728" s="94"/>
    </row>
    <row r="26729" spans="2:2">
      <c r="B26729" s="94"/>
    </row>
    <row r="26730" spans="2:2">
      <c r="B26730" s="94"/>
    </row>
    <row r="26731" spans="2:2">
      <c r="B26731" s="94"/>
    </row>
    <row r="26732" spans="2:2">
      <c r="B26732" s="94"/>
    </row>
    <row r="26733" spans="2:2">
      <c r="B26733" s="94"/>
    </row>
    <row r="26734" spans="2:2">
      <c r="B26734" s="94"/>
    </row>
    <row r="26735" spans="2:2">
      <c r="B26735" s="94"/>
    </row>
    <row r="26736" spans="2:2">
      <c r="B26736" s="94"/>
    </row>
    <row r="26737" spans="2:2">
      <c r="B26737" s="94"/>
    </row>
    <row r="26738" spans="2:2">
      <c r="B26738" s="94"/>
    </row>
    <row r="26739" spans="2:2">
      <c r="B26739" s="94"/>
    </row>
    <row r="26760" spans="2:2">
      <c r="B26760" s="94"/>
    </row>
    <row r="26761" spans="2:2">
      <c r="B26761" s="94"/>
    </row>
    <row r="26762" spans="2:2">
      <c r="B26762" s="94"/>
    </row>
    <row r="26763" spans="2:2">
      <c r="B26763" s="94"/>
    </row>
    <row r="26764" spans="2:2">
      <c r="B26764" s="94"/>
    </row>
    <row r="26765" spans="2:2">
      <c r="B26765" s="94"/>
    </row>
    <row r="26766" spans="2:2">
      <c r="B26766" s="94"/>
    </row>
    <row r="26767" spans="2:2">
      <c r="B26767" s="94"/>
    </row>
    <row r="26768" spans="2:2">
      <c r="B26768" s="94"/>
    </row>
    <row r="26769" spans="2:2">
      <c r="B26769" s="94"/>
    </row>
    <row r="26770" spans="2:2">
      <c r="B26770" s="94"/>
    </row>
    <row r="26771" spans="2:2">
      <c r="B26771" s="94"/>
    </row>
    <row r="26772" spans="2:2">
      <c r="B26772" s="94"/>
    </row>
    <row r="26773" spans="2:2">
      <c r="B26773" s="94"/>
    </row>
    <row r="26774" spans="2:2">
      <c r="B26774" s="94"/>
    </row>
    <row r="26775" spans="2:2">
      <c r="B26775" s="94"/>
    </row>
    <row r="26776" spans="2:2">
      <c r="B26776" s="94"/>
    </row>
    <row r="26777" spans="2:2">
      <c r="B26777" s="94"/>
    </row>
    <row r="26778" spans="2:2">
      <c r="B26778" s="94"/>
    </row>
    <row r="26779" spans="2:2">
      <c r="B26779" s="94"/>
    </row>
    <row r="26780" spans="2:2">
      <c r="B26780" s="94"/>
    </row>
    <row r="26781" spans="2:2">
      <c r="B26781" s="94"/>
    </row>
    <row r="26782" spans="2:2">
      <c r="B26782" s="94"/>
    </row>
    <row r="26783" spans="2:2">
      <c r="B26783" s="94"/>
    </row>
    <row r="26784" spans="2:2">
      <c r="B26784" s="94"/>
    </row>
    <row r="26785" spans="2:2">
      <c r="B26785" s="94"/>
    </row>
    <row r="26786" spans="2:2">
      <c r="B26786" s="94"/>
    </row>
    <row r="26787" spans="2:2">
      <c r="B26787" s="94"/>
    </row>
    <row r="26788" spans="2:2">
      <c r="B26788" s="94"/>
    </row>
    <row r="26789" spans="2:2">
      <c r="B26789" s="94"/>
    </row>
    <row r="26790" spans="2:2">
      <c r="B26790" s="94"/>
    </row>
    <row r="26791" spans="2:2">
      <c r="B26791" s="94"/>
    </row>
    <row r="26792" spans="2:2">
      <c r="B26792" s="94"/>
    </row>
    <row r="26793" spans="2:2">
      <c r="B26793" s="94"/>
    </row>
    <row r="26794" spans="2:2">
      <c r="B26794" s="94"/>
    </row>
    <row r="26795" spans="2:2">
      <c r="B26795" s="94"/>
    </row>
    <row r="26796" spans="2:2">
      <c r="B26796" s="94"/>
    </row>
    <row r="26797" spans="2:2">
      <c r="B26797" s="94"/>
    </row>
    <row r="26798" spans="2:2">
      <c r="B26798" s="94"/>
    </row>
    <row r="26799" spans="2:2">
      <c r="B26799" s="94"/>
    </row>
    <row r="26800" spans="2:2">
      <c r="B26800" s="94"/>
    </row>
    <row r="26821" spans="2:2">
      <c r="B26821" s="94"/>
    </row>
    <row r="26822" spans="2:2">
      <c r="B26822" s="94"/>
    </row>
    <row r="26823" spans="2:2">
      <c r="B26823" s="94"/>
    </row>
    <row r="26824" spans="2:2">
      <c r="B26824" s="94"/>
    </row>
    <row r="26825" spans="2:2">
      <c r="B26825" s="94"/>
    </row>
    <row r="26826" spans="2:2">
      <c r="B26826" s="94"/>
    </row>
    <row r="26827" spans="2:2">
      <c r="B26827" s="94"/>
    </row>
    <row r="26828" spans="2:2">
      <c r="B26828" s="94"/>
    </row>
    <row r="26829" spans="2:2">
      <c r="B26829" s="94"/>
    </row>
    <row r="26830" spans="2:2">
      <c r="B26830" s="94"/>
    </row>
    <row r="26831" spans="2:2">
      <c r="B26831" s="94"/>
    </row>
    <row r="26832" spans="2:2">
      <c r="B26832" s="94"/>
    </row>
    <row r="26833" spans="2:2">
      <c r="B26833" s="94"/>
    </row>
    <row r="26834" spans="2:2">
      <c r="B26834" s="94"/>
    </row>
    <row r="26835" spans="2:2">
      <c r="B26835" s="94"/>
    </row>
    <row r="26836" spans="2:2">
      <c r="B26836" s="94"/>
    </row>
    <row r="26837" spans="2:2">
      <c r="B26837" s="94"/>
    </row>
    <row r="26838" spans="2:2">
      <c r="B26838" s="94"/>
    </row>
    <row r="26839" spans="2:2">
      <c r="B26839" s="94"/>
    </row>
    <row r="26882" spans="2:2">
      <c r="B26882" s="94"/>
    </row>
    <row r="26883" spans="2:2">
      <c r="B26883" s="94"/>
    </row>
    <row r="26884" spans="2:2">
      <c r="B26884" s="94"/>
    </row>
    <row r="26885" spans="2:2">
      <c r="B26885" s="94"/>
    </row>
    <row r="26886" spans="2:2">
      <c r="B26886" s="94"/>
    </row>
    <row r="26887" spans="2:2">
      <c r="B26887" s="94"/>
    </row>
    <row r="26888" spans="2:2">
      <c r="B26888" s="94"/>
    </row>
    <row r="26889" spans="2:2">
      <c r="B26889" s="94"/>
    </row>
    <row r="26890" spans="2:2">
      <c r="B26890" s="94"/>
    </row>
    <row r="26891" spans="2:2">
      <c r="B26891" s="94"/>
    </row>
    <row r="26892" spans="2:2">
      <c r="B26892" s="94"/>
    </row>
    <row r="26893" spans="2:2">
      <c r="B26893" s="94"/>
    </row>
    <row r="26894" spans="2:2">
      <c r="B26894" s="94"/>
    </row>
    <row r="26895" spans="2:2">
      <c r="B26895" s="94"/>
    </row>
    <row r="26896" spans="2:2">
      <c r="B26896" s="94"/>
    </row>
    <row r="26897" spans="2:2">
      <c r="B26897" s="94"/>
    </row>
    <row r="26898" spans="2:2">
      <c r="B26898" s="94"/>
    </row>
    <row r="26899" spans="2:2">
      <c r="B26899" s="94"/>
    </row>
    <row r="26900" spans="2:2">
      <c r="B26900" s="94"/>
    </row>
    <row r="26901" spans="2:2">
      <c r="B26901" s="94"/>
    </row>
    <row r="26942" spans="2:2">
      <c r="B26942" s="94"/>
    </row>
    <row r="26943" spans="2:2">
      <c r="B26943" s="94"/>
    </row>
    <row r="26953" spans="2:2">
      <c r="B26953" s="94"/>
    </row>
    <row r="26954" spans="2:2">
      <c r="B26954" s="94"/>
    </row>
    <row r="26955" spans="2:2">
      <c r="B26955" s="94"/>
    </row>
    <row r="26956" spans="2:2">
      <c r="B26956" s="94"/>
    </row>
    <row r="26957" spans="2:2">
      <c r="B26957" s="94"/>
    </row>
    <row r="26958" spans="2:2">
      <c r="B26958" s="94"/>
    </row>
    <row r="26959" spans="2:2">
      <c r="B26959" s="94"/>
    </row>
    <row r="26960" spans="2:2">
      <c r="B26960" s="94"/>
    </row>
    <row r="26961" spans="2:2">
      <c r="B26961" s="94"/>
    </row>
    <row r="26962" spans="2:2">
      <c r="B26962" s="94"/>
    </row>
    <row r="26983" spans="2:2">
      <c r="B26983" s="94"/>
    </row>
    <row r="26984" spans="2:2">
      <c r="B26984" s="94"/>
    </row>
    <row r="26985" spans="2:2">
      <c r="B26985" s="94"/>
    </row>
    <row r="26986" spans="2:2">
      <c r="B26986" s="94"/>
    </row>
    <row r="26987" spans="2:2">
      <c r="B26987" s="94"/>
    </row>
    <row r="26988" spans="2:2">
      <c r="B26988" s="94"/>
    </row>
    <row r="26989" spans="2:2">
      <c r="B26989" s="94"/>
    </row>
    <row r="26990" spans="2:2">
      <c r="B26990" s="94"/>
    </row>
    <row r="26991" spans="2:2">
      <c r="B26991" s="94"/>
    </row>
    <row r="26992" spans="2:2">
      <c r="B26992" s="94"/>
    </row>
    <row r="26993" spans="2:2">
      <c r="B26993" s="94"/>
    </row>
    <row r="26994" spans="2:2">
      <c r="B26994" s="94"/>
    </row>
    <row r="26995" spans="2:2">
      <c r="B26995" s="94"/>
    </row>
    <row r="26996" spans="2:2">
      <c r="B26996" s="94"/>
    </row>
    <row r="26997" spans="2:2">
      <c r="B26997" s="94"/>
    </row>
    <row r="26998" spans="2:2">
      <c r="B26998" s="94"/>
    </row>
    <row r="26999" spans="2:2">
      <c r="B26999" s="94"/>
    </row>
    <row r="27000" spans="2:2">
      <c r="B27000" s="94"/>
    </row>
    <row r="27001" spans="2:2">
      <c r="B27001" s="94"/>
    </row>
    <row r="27002" spans="2:2">
      <c r="B27002" s="94"/>
    </row>
    <row r="27003" spans="2:2">
      <c r="B27003" s="94"/>
    </row>
    <row r="27024" spans="2:2">
      <c r="B27024" s="94"/>
    </row>
    <row r="27025" spans="2:2">
      <c r="B27025" s="94"/>
    </row>
    <row r="27026" spans="2:2">
      <c r="B27026" s="94"/>
    </row>
    <row r="27027" spans="2:2">
      <c r="B27027" s="94"/>
    </row>
    <row r="27028" spans="2:2">
      <c r="B27028" s="94"/>
    </row>
    <row r="27029" spans="2:2">
      <c r="B27029" s="94"/>
    </row>
    <row r="27030" spans="2:2">
      <c r="B27030" s="94"/>
    </row>
    <row r="27031" spans="2:2">
      <c r="B27031" s="94"/>
    </row>
    <row r="27032" spans="2:2">
      <c r="B27032" s="94"/>
    </row>
    <row r="27033" spans="2:2">
      <c r="B27033" s="94"/>
    </row>
    <row r="27065" spans="2:2">
      <c r="B27065" s="94"/>
    </row>
    <row r="27066" spans="2:2">
      <c r="B27066" s="94"/>
    </row>
    <row r="27067" spans="2:2">
      <c r="B27067" s="94"/>
    </row>
    <row r="27068" spans="2:2">
      <c r="B27068" s="94"/>
    </row>
    <row r="27069" spans="2:2">
      <c r="B27069" s="94"/>
    </row>
    <row r="27070" spans="2:2">
      <c r="B27070" s="94"/>
    </row>
    <row r="27071" spans="2:2">
      <c r="B27071" s="94"/>
    </row>
    <row r="27072" spans="2:2">
      <c r="B27072" s="94"/>
    </row>
    <row r="27073" spans="2:2">
      <c r="B27073" s="94"/>
    </row>
    <row r="27074" spans="2:2">
      <c r="B27074" s="94"/>
    </row>
    <row r="27075" spans="2:2">
      <c r="B27075" s="94"/>
    </row>
    <row r="27076" spans="2:2">
      <c r="B27076" s="94"/>
    </row>
    <row r="27077" spans="2:2">
      <c r="B27077" s="94"/>
    </row>
    <row r="27078" spans="2:2">
      <c r="B27078" s="94"/>
    </row>
    <row r="27079" spans="2:2">
      <c r="B27079" s="94"/>
    </row>
    <row r="27080" spans="2:2">
      <c r="B27080" s="94"/>
    </row>
    <row r="27081" spans="2:2">
      <c r="B27081" s="94"/>
    </row>
    <row r="27082" spans="2:2">
      <c r="B27082" s="94"/>
    </row>
    <row r="27083" spans="2:2">
      <c r="B27083" s="94"/>
    </row>
    <row r="27084" spans="2:2">
      <c r="B27084" s="94"/>
    </row>
    <row r="27093" spans="2:2">
      <c r="B27093" s="94"/>
    </row>
    <row r="27094" spans="2:2">
      <c r="B27094" s="94"/>
    </row>
    <row r="27095" spans="2:2">
      <c r="B27095" s="94"/>
    </row>
    <row r="27096" spans="2:2">
      <c r="B27096" s="94"/>
    </row>
    <row r="27097" spans="2:2">
      <c r="B27097" s="94"/>
    </row>
    <row r="27098" spans="2:2">
      <c r="B27098" s="94"/>
    </row>
    <row r="27099" spans="2:2">
      <c r="B27099" s="94"/>
    </row>
    <row r="27100" spans="2:2">
      <c r="B27100" s="94"/>
    </row>
    <row r="27101" spans="2:2">
      <c r="B27101" s="94"/>
    </row>
    <row r="27102" spans="2:2">
      <c r="B27102" s="94"/>
    </row>
    <row r="27103" spans="2:2">
      <c r="B27103" s="94"/>
    </row>
    <row r="27104" spans="2:2">
      <c r="B27104" s="94"/>
    </row>
    <row r="27224" spans="2:2">
      <c r="B27224" s="94"/>
    </row>
    <row r="27225" spans="2:2">
      <c r="B27225" s="94"/>
    </row>
    <row r="27226" spans="2:2">
      <c r="B27226" s="94"/>
    </row>
    <row r="27227" spans="2:2">
      <c r="B27227" s="94"/>
    </row>
    <row r="27247" spans="2:2">
      <c r="B27247" s="94"/>
    </row>
    <row r="27248" spans="2:2">
      <c r="B27248" s="94"/>
    </row>
    <row r="27249" spans="2:2">
      <c r="B27249" s="94"/>
    </row>
    <row r="27250" spans="2:2">
      <c r="B27250" s="94"/>
    </row>
    <row r="27251" spans="2:2">
      <c r="B27251" s="94"/>
    </row>
    <row r="27252" spans="2:2">
      <c r="B27252" s="94"/>
    </row>
    <row r="27253" spans="2:2">
      <c r="B27253" s="94"/>
    </row>
    <row r="27254" spans="2:2">
      <c r="B27254" s="94"/>
    </row>
    <row r="27255" spans="2:2">
      <c r="B27255" s="94"/>
    </row>
    <row r="27256" spans="2:2">
      <c r="B27256" s="94"/>
    </row>
    <row r="27257" spans="2:2">
      <c r="B27257" s="94"/>
    </row>
    <row r="27258" spans="2:2">
      <c r="B27258" s="94"/>
    </row>
    <row r="27259" spans="2:2">
      <c r="B27259" s="94"/>
    </row>
    <row r="27260" spans="2:2">
      <c r="B27260" s="94"/>
    </row>
    <row r="27261" spans="2:2">
      <c r="B27261" s="94"/>
    </row>
    <row r="27262" spans="2:2">
      <c r="B27262" s="94"/>
    </row>
    <row r="27263" spans="2:2">
      <c r="B27263" s="94"/>
    </row>
    <row r="27264" spans="2:2">
      <c r="B27264" s="94"/>
    </row>
    <row r="27265" spans="2:2">
      <c r="B27265" s="94"/>
    </row>
    <row r="27266" spans="2:2">
      <c r="B27266" s="94"/>
    </row>
    <row r="27287" spans="2:2">
      <c r="B27287" s="94"/>
    </row>
    <row r="27288" spans="2:2">
      <c r="B27288" s="94"/>
    </row>
    <row r="27289" spans="2:2">
      <c r="B27289" s="94"/>
    </row>
    <row r="27290" spans="2:2">
      <c r="B27290" s="94"/>
    </row>
    <row r="27291" spans="2:2">
      <c r="B27291" s="94"/>
    </row>
    <row r="27292" spans="2:2">
      <c r="B27292" s="94"/>
    </row>
    <row r="27293" spans="2:2">
      <c r="B27293" s="94"/>
    </row>
    <row r="27294" spans="2:2">
      <c r="B27294" s="94"/>
    </row>
    <row r="27295" spans="2:2">
      <c r="B27295" s="94"/>
    </row>
    <row r="27296" spans="2:2">
      <c r="B27296" s="94"/>
    </row>
    <row r="27297" spans="2:2">
      <c r="B27297" s="94"/>
    </row>
    <row r="27298" spans="2:2">
      <c r="B27298" s="94"/>
    </row>
    <row r="27299" spans="2:2">
      <c r="B27299" s="94"/>
    </row>
    <row r="27300" spans="2:2">
      <c r="B27300" s="94"/>
    </row>
    <row r="27301" spans="2:2">
      <c r="B27301" s="94"/>
    </row>
    <row r="27302" spans="2:2">
      <c r="B27302" s="94"/>
    </row>
    <row r="27303" spans="2:2">
      <c r="B27303" s="94"/>
    </row>
    <row r="27304" spans="2:2">
      <c r="B27304" s="94"/>
    </row>
    <row r="27305" spans="2:2">
      <c r="B27305" s="94"/>
    </row>
    <row r="27306" spans="2:2">
      <c r="B27306" s="94"/>
    </row>
    <row r="27348" spans="2:2">
      <c r="B27348" s="94"/>
    </row>
    <row r="27349" spans="2:2">
      <c r="B27349" s="94"/>
    </row>
    <row r="27350" spans="2:2">
      <c r="B27350" s="94"/>
    </row>
    <row r="27359" spans="2:2">
      <c r="B27359" s="94"/>
    </row>
    <row r="27360" spans="2:2">
      <c r="B27360" s="94"/>
    </row>
    <row r="27361" spans="2:2">
      <c r="B27361" s="94"/>
    </row>
    <row r="27362" spans="2:2">
      <c r="B27362" s="94"/>
    </row>
    <row r="27363" spans="2:2">
      <c r="B27363" s="94"/>
    </row>
    <row r="27364" spans="2:2">
      <c r="B27364" s="94"/>
    </row>
    <row r="27365" spans="2:2">
      <c r="B27365" s="94"/>
    </row>
    <row r="27366" spans="2:2">
      <c r="B27366" s="94"/>
    </row>
    <row r="27370" spans="2:2">
      <c r="B27370" s="94"/>
    </row>
    <row r="27371" spans="2:2">
      <c r="B27371" s="94"/>
    </row>
    <row r="27372" spans="2:2">
      <c r="B27372" s="94"/>
    </row>
    <row r="27373" spans="2:2">
      <c r="B27373" s="94"/>
    </row>
    <row r="27374" spans="2:2">
      <c r="B27374" s="94"/>
    </row>
    <row r="27375" spans="2:2">
      <c r="B27375" s="94"/>
    </row>
    <row r="27376" spans="2:2">
      <c r="B27376" s="94"/>
    </row>
    <row r="27377" spans="2:2">
      <c r="B27377" s="94"/>
    </row>
    <row r="27378" spans="2:2">
      <c r="B27378" s="94"/>
    </row>
    <row r="27379" spans="2:2">
      <c r="B27379" s="94"/>
    </row>
    <row r="27380" spans="2:2">
      <c r="B27380" s="94"/>
    </row>
    <row r="27381" spans="2:2">
      <c r="B27381" s="94"/>
    </row>
    <row r="27382" spans="2:2">
      <c r="B27382" s="94"/>
    </row>
    <row r="27383" spans="2:2">
      <c r="B27383" s="94"/>
    </row>
    <row r="27384" spans="2:2">
      <c r="B27384" s="94"/>
    </row>
    <row r="27385" spans="2:2">
      <c r="B27385" s="94"/>
    </row>
    <row r="27386" spans="2:2">
      <c r="B27386" s="94"/>
    </row>
    <row r="27387" spans="2:2">
      <c r="B27387" s="94"/>
    </row>
    <row r="27388" spans="2:2">
      <c r="B27388" s="94"/>
    </row>
    <row r="27389" spans="2:2">
      <c r="B27389" s="94"/>
    </row>
    <row r="27390" spans="2:2">
      <c r="B27390" s="94"/>
    </row>
    <row r="27391" spans="2:2">
      <c r="B27391" s="94"/>
    </row>
    <row r="27392" spans="2:2">
      <c r="B27392" s="94"/>
    </row>
    <row r="27393" spans="2:2">
      <c r="B27393" s="94"/>
    </row>
    <row r="27394" spans="2:2">
      <c r="B27394" s="94"/>
    </row>
    <row r="27395" spans="2:2">
      <c r="B27395" s="94"/>
    </row>
    <row r="27396" spans="2:2">
      <c r="B27396" s="94"/>
    </row>
    <row r="27397" spans="2:2">
      <c r="B27397" s="94"/>
    </row>
    <row r="27398" spans="2:2">
      <c r="B27398" s="94"/>
    </row>
    <row r="27399" spans="2:2">
      <c r="B27399" s="94"/>
    </row>
    <row r="27400" spans="2:2">
      <c r="B27400" s="94"/>
    </row>
    <row r="27401" spans="2:2">
      <c r="B27401" s="94"/>
    </row>
    <row r="27402" spans="2:2">
      <c r="B27402" s="94"/>
    </row>
    <row r="27403" spans="2:2">
      <c r="B27403" s="94"/>
    </row>
    <row r="27404" spans="2:2">
      <c r="B27404" s="94"/>
    </row>
    <row r="27405" spans="2:2">
      <c r="B27405" s="94"/>
    </row>
    <row r="27406" spans="2:2">
      <c r="B27406" s="94"/>
    </row>
    <row r="27407" spans="2:2">
      <c r="B27407" s="94"/>
    </row>
    <row r="27417" spans="2:2">
      <c r="B27417" s="94"/>
    </row>
    <row r="27418" spans="2:2">
      <c r="B27418" s="94"/>
    </row>
    <row r="27419" spans="2:2">
      <c r="B27419" s="94"/>
    </row>
    <row r="27420" spans="2:2">
      <c r="B27420" s="94"/>
    </row>
    <row r="27421" spans="2:2">
      <c r="B27421" s="94"/>
    </row>
    <row r="27422" spans="2:2">
      <c r="B27422" s="94"/>
    </row>
    <row r="27423" spans="2:2">
      <c r="B27423" s="94"/>
    </row>
    <row r="27424" spans="2:2">
      <c r="B27424" s="94"/>
    </row>
    <row r="27425" spans="2:2">
      <c r="B27425" s="94"/>
    </row>
    <row r="27426" spans="2:2">
      <c r="B27426" s="94"/>
    </row>
    <row r="27427" spans="2:2">
      <c r="B27427" s="94"/>
    </row>
    <row r="27428" spans="2:2">
      <c r="B27428" s="94"/>
    </row>
    <row r="27429" spans="2:2">
      <c r="B27429" s="94"/>
    </row>
    <row r="27430" spans="2:2">
      <c r="B27430" s="94"/>
    </row>
    <row r="27491" spans="2:2">
      <c r="B27491" s="94"/>
    </row>
    <row r="27492" spans="2:2">
      <c r="B27492" s="94"/>
    </row>
    <row r="27493" spans="2:2">
      <c r="B27493" s="94"/>
    </row>
    <row r="27494" spans="2:2">
      <c r="B27494" s="94"/>
    </row>
    <row r="27495" spans="2:2">
      <c r="B27495" s="94"/>
    </row>
    <row r="27496" spans="2:2">
      <c r="B27496" s="94"/>
    </row>
    <row r="27497" spans="2:2">
      <c r="B27497" s="94"/>
    </row>
    <row r="27498" spans="2:2">
      <c r="B27498" s="94"/>
    </row>
    <row r="27499" spans="2:2">
      <c r="B27499" s="94"/>
    </row>
    <row r="27500" spans="2:2">
      <c r="B27500" s="94"/>
    </row>
    <row r="27501" spans="2:2">
      <c r="B27501" s="94"/>
    </row>
    <row r="27502" spans="2:2">
      <c r="B27502" s="94"/>
    </row>
    <row r="27503" spans="2:2">
      <c r="B27503" s="94"/>
    </row>
    <row r="27504" spans="2:2">
      <c r="B27504" s="94"/>
    </row>
    <row r="27505" spans="2:2">
      <c r="B27505" s="94"/>
    </row>
    <row r="27506" spans="2:2">
      <c r="B27506" s="94"/>
    </row>
    <row r="27507" spans="2:2">
      <c r="B27507" s="94"/>
    </row>
    <row r="27508" spans="2:2">
      <c r="B27508" s="94"/>
    </row>
    <row r="27509" spans="2:2">
      <c r="B27509" s="94"/>
    </row>
    <row r="27510" spans="2:2">
      <c r="B27510" s="94"/>
    </row>
    <row r="27538" spans="2:2">
      <c r="B27538" s="94"/>
    </row>
    <row r="27539" spans="2:2">
      <c r="B27539" s="94"/>
    </row>
    <row r="27540" spans="2:2">
      <c r="B27540" s="94"/>
    </row>
    <row r="27541" spans="2:2">
      <c r="B27541" s="94"/>
    </row>
    <row r="27542" spans="2:2">
      <c r="B27542" s="94"/>
    </row>
    <row r="27543" spans="2:2">
      <c r="B27543" s="94"/>
    </row>
    <row r="27544" spans="2:2">
      <c r="B27544" s="94"/>
    </row>
    <row r="27545" spans="2:2">
      <c r="B27545" s="94"/>
    </row>
    <row r="27546" spans="2:2">
      <c r="B27546" s="94"/>
    </row>
    <row r="27547" spans="2:2">
      <c r="B27547" s="94"/>
    </row>
    <row r="27548" spans="2:2">
      <c r="B27548" s="94"/>
    </row>
    <row r="27549" spans="2:2">
      <c r="B27549" s="94"/>
    </row>
    <row r="27550" spans="2:2">
      <c r="B27550" s="94"/>
    </row>
    <row r="27551" spans="2:2">
      <c r="B27551" s="94"/>
    </row>
    <row r="27569" spans="2:2">
      <c r="B27569" s="94"/>
    </row>
    <row r="27570" spans="2:2">
      <c r="B27570" s="94"/>
    </row>
    <row r="27571" spans="2:2">
      <c r="B27571" s="94"/>
    </row>
    <row r="27572" spans="2:2">
      <c r="B27572" s="94"/>
    </row>
    <row r="27573" spans="2:2">
      <c r="B27573" s="94"/>
    </row>
    <row r="27574" spans="2:2">
      <c r="B27574" s="94"/>
    </row>
    <row r="27575" spans="2:2">
      <c r="B27575" s="94"/>
    </row>
    <row r="27576" spans="2:2">
      <c r="B27576" s="94"/>
    </row>
    <row r="27577" spans="2:2">
      <c r="B27577" s="94"/>
    </row>
    <row r="27578" spans="2:2">
      <c r="B27578" s="94"/>
    </row>
    <row r="27579" spans="2:2">
      <c r="B27579" s="94"/>
    </row>
    <row r="27580" spans="2:2">
      <c r="B27580" s="94"/>
    </row>
    <row r="27581" spans="2:2">
      <c r="B27581" s="94"/>
    </row>
    <row r="27582" spans="2:2">
      <c r="B27582" s="94"/>
    </row>
    <row r="27583" spans="2:2">
      <c r="B27583" s="94"/>
    </row>
    <row r="27584" spans="2:2">
      <c r="B27584" s="94"/>
    </row>
    <row r="27585" spans="2:2">
      <c r="B27585" s="94"/>
    </row>
    <row r="27586" spans="2:2">
      <c r="B27586" s="94"/>
    </row>
    <row r="27587" spans="2:2">
      <c r="B27587" s="94"/>
    </row>
    <row r="27588" spans="2:2">
      <c r="B27588" s="94"/>
    </row>
    <row r="27589" spans="2:2">
      <c r="B27589" s="94"/>
    </row>
    <row r="27590" spans="2:2">
      <c r="B27590" s="94"/>
    </row>
    <row r="27591" spans="2:2">
      <c r="B27591" s="94"/>
    </row>
    <row r="27592" spans="2:2">
      <c r="B27592" s="94"/>
    </row>
    <row r="27600" spans="2:2">
      <c r="B27600" s="94"/>
    </row>
    <row r="27601" spans="2:2">
      <c r="B27601" s="94"/>
    </row>
    <row r="27602" spans="2:2">
      <c r="B27602" s="94"/>
    </row>
    <row r="27603" spans="2:2">
      <c r="B27603" s="94"/>
    </row>
    <row r="27604" spans="2:2">
      <c r="B27604" s="94"/>
    </row>
    <row r="27605" spans="2:2">
      <c r="B27605" s="94"/>
    </row>
    <row r="27606" spans="2:2">
      <c r="B27606" s="94"/>
    </row>
    <row r="27607" spans="2:2">
      <c r="B27607" s="94"/>
    </row>
    <row r="27608" spans="2:2">
      <c r="B27608" s="94"/>
    </row>
    <row r="27609" spans="2:2">
      <c r="B27609" s="94"/>
    </row>
    <row r="27610" spans="2:2">
      <c r="B27610" s="94"/>
    </row>
    <row r="27611" spans="2:2">
      <c r="B27611" s="94"/>
    </row>
    <row r="27633" spans="2:2">
      <c r="B27633" s="94"/>
    </row>
    <row r="27634" spans="2:2">
      <c r="B27634" s="94"/>
    </row>
    <row r="27635" spans="2:2">
      <c r="B27635" s="94"/>
    </row>
    <row r="27636" spans="2:2">
      <c r="B27636" s="94"/>
    </row>
    <row r="27637" spans="2:2">
      <c r="B27637" s="94"/>
    </row>
    <row r="27697" spans="2:2">
      <c r="B27697" s="94"/>
    </row>
    <row r="27698" spans="2:2">
      <c r="B27698" s="94"/>
    </row>
    <row r="27699" spans="2:2">
      <c r="B27699" s="94"/>
    </row>
    <row r="27700" spans="2:2">
      <c r="B27700" s="94"/>
    </row>
    <row r="27701" spans="2:2">
      <c r="B27701" s="94"/>
    </row>
    <row r="27702" spans="2:2">
      <c r="B27702" s="94"/>
    </row>
    <row r="27703" spans="2:2">
      <c r="B27703" s="94"/>
    </row>
    <row r="27704" spans="2:2">
      <c r="B27704" s="94"/>
    </row>
    <row r="27705" spans="2:2">
      <c r="B27705" s="94"/>
    </row>
    <row r="27706" spans="2:2">
      <c r="B27706" s="94"/>
    </row>
    <row r="27707" spans="2:2">
      <c r="B27707" s="94"/>
    </row>
    <row r="27708" spans="2:2">
      <c r="B27708" s="94"/>
    </row>
    <row r="27709" spans="2:2">
      <c r="B27709" s="94"/>
    </row>
    <row r="27710" spans="2:2">
      <c r="B27710" s="94"/>
    </row>
    <row r="27711" spans="2:2">
      <c r="B27711" s="94"/>
    </row>
    <row r="27712" spans="2:2">
      <c r="B27712" s="94"/>
    </row>
    <row r="27713" spans="2:2">
      <c r="B27713" s="94"/>
    </row>
    <row r="27714" spans="2:2">
      <c r="B27714" s="94"/>
    </row>
    <row r="27715" spans="2:2">
      <c r="B27715" s="94"/>
    </row>
    <row r="27716" spans="2:2">
      <c r="B27716" s="94"/>
    </row>
    <row r="27717" spans="2:2">
      <c r="B27717" s="94"/>
    </row>
    <row r="27718" spans="2:2">
      <c r="B27718" s="94"/>
    </row>
    <row r="27735" spans="2:2">
      <c r="B27735" s="94"/>
    </row>
    <row r="27736" spans="2:2">
      <c r="B27736" s="94"/>
    </row>
    <row r="27737" spans="2:2">
      <c r="B27737" s="94"/>
    </row>
    <row r="27738" spans="2:2">
      <c r="B27738" s="94"/>
    </row>
    <row r="27739" spans="2:2">
      <c r="B27739" s="94"/>
    </row>
    <row r="27740" spans="2:2">
      <c r="B27740" s="94"/>
    </row>
    <row r="27741" spans="2:2">
      <c r="B27741" s="94"/>
    </row>
    <row r="27742" spans="2:2">
      <c r="B27742" s="94"/>
    </row>
    <row r="27743" spans="2:2">
      <c r="B27743" s="94"/>
    </row>
    <row r="27744" spans="2:2">
      <c r="B27744" s="94"/>
    </row>
    <row r="27745" spans="2:2">
      <c r="B27745" s="94"/>
    </row>
    <row r="27746" spans="2:2">
      <c r="B27746" s="94"/>
    </row>
    <row r="27747" spans="2:2">
      <c r="B27747" s="94"/>
    </row>
    <row r="27748" spans="2:2">
      <c r="B27748" s="94"/>
    </row>
    <row r="27775" spans="2:2">
      <c r="B27775" s="94"/>
    </row>
    <row r="27776" spans="2:2">
      <c r="B27776" s="94"/>
    </row>
    <row r="27777" spans="2:2">
      <c r="B27777" s="94"/>
    </row>
    <row r="27793" spans="2:2">
      <c r="B27793" s="94"/>
    </row>
    <row r="27794" spans="2:2">
      <c r="B27794" s="94"/>
    </row>
    <row r="27795" spans="2:2">
      <c r="B27795" s="94"/>
    </row>
    <row r="27796" spans="2:2">
      <c r="B27796" s="94"/>
    </row>
    <row r="27797" spans="2:2">
      <c r="B27797" s="94"/>
    </row>
    <row r="27798" spans="2:2">
      <c r="B27798" s="94"/>
    </row>
    <row r="27799" spans="2:2">
      <c r="B27799" s="94"/>
    </row>
    <row r="27800" spans="2:2">
      <c r="B27800" s="94"/>
    </row>
    <row r="27801" spans="2:2">
      <c r="B27801" s="94"/>
    </row>
    <row r="27802" spans="2:2">
      <c r="B27802" s="94"/>
    </row>
    <row r="27803" spans="2:2">
      <c r="B27803" s="94"/>
    </row>
    <row r="27804" spans="2:2">
      <c r="B27804" s="94"/>
    </row>
    <row r="27805" spans="2:2">
      <c r="B27805" s="94"/>
    </row>
    <row r="27806" spans="2:2">
      <c r="B27806" s="94"/>
    </row>
    <row r="27807" spans="2:2">
      <c r="B27807" s="94"/>
    </row>
    <row r="27808" spans="2:2">
      <c r="B27808" s="94"/>
    </row>
    <row r="27809" spans="2:2">
      <c r="B27809" s="94"/>
    </row>
    <row r="27810" spans="2:2">
      <c r="B27810" s="94"/>
    </row>
    <row r="27811" spans="2:2">
      <c r="B27811" s="94"/>
    </row>
    <row r="27812" spans="2:2">
      <c r="B27812" s="94"/>
    </row>
    <row r="27813" spans="2:2">
      <c r="B27813" s="94"/>
    </row>
    <row r="27814" spans="2:2">
      <c r="B27814" s="94"/>
    </row>
    <row r="27815" spans="2:2">
      <c r="B27815" s="94"/>
    </row>
    <row r="27816" spans="2:2">
      <c r="B27816" s="94"/>
    </row>
    <row r="27817" spans="2:2">
      <c r="B27817" s="94"/>
    </row>
    <row r="27818" spans="2:2">
      <c r="B27818" s="94"/>
    </row>
    <row r="27819" spans="2:2">
      <c r="B27819" s="94"/>
    </row>
    <row r="27820" spans="2:2">
      <c r="B27820" s="94"/>
    </row>
    <row r="27821" spans="2:2">
      <c r="B27821" s="94"/>
    </row>
    <row r="27822" spans="2:2">
      <c r="B27822" s="94"/>
    </row>
    <row r="27823" spans="2:2">
      <c r="B27823" s="94"/>
    </row>
    <row r="27824" spans="2:2">
      <c r="B27824" s="94"/>
    </row>
    <row r="27825" spans="2:2">
      <c r="B27825" s="94"/>
    </row>
    <row r="27826" spans="2:2">
      <c r="B27826" s="94"/>
    </row>
    <row r="27827" spans="2:2">
      <c r="B27827" s="94"/>
    </row>
    <row r="27828" spans="2:2">
      <c r="B27828" s="94"/>
    </row>
    <row r="27909" spans="2:2">
      <c r="B27909" s="94"/>
    </row>
    <row r="27910" spans="2:2">
      <c r="B27910" s="94"/>
    </row>
    <row r="27911" spans="2:2">
      <c r="B27911" s="94"/>
    </row>
    <row r="27912" spans="2:2">
      <c r="B27912" s="94"/>
    </row>
    <row r="27913" spans="2:2">
      <c r="B27913" s="94"/>
    </row>
    <row r="27914" spans="2:2">
      <c r="B27914" s="94"/>
    </row>
    <row r="27915" spans="2:2">
      <c r="B27915" s="94"/>
    </row>
    <row r="27916" spans="2:2">
      <c r="B27916" s="94"/>
    </row>
    <row r="27927" spans="2:2">
      <c r="B27927" s="94"/>
    </row>
    <row r="27928" spans="2:2">
      <c r="B27928" s="94"/>
    </row>
    <row r="27929" spans="2:2">
      <c r="B27929" s="94"/>
    </row>
    <row r="27930" spans="2:2">
      <c r="B27930" s="94"/>
    </row>
    <row r="27931" spans="2:2">
      <c r="B27931" s="94"/>
    </row>
    <row r="27932" spans="2:2">
      <c r="B27932" s="94"/>
    </row>
    <row r="27933" spans="2:2">
      <c r="B27933" s="94"/>
    </row>
    <row r="27934" spans="2:2">
      <c r="B27934" s="94"/>
    </row>
    <row r="27935" spans="2:2">
      <c r="B27935" s="94"/>
    </row>
    <row r="27936" spans="2:2">
      <c r="B27936" s="94"/>
    </row>
    <row r="27997" spans="2:2">
      <c r="B27997" s="94"/>
    </row>
    <row r="27998" spans="2:2">
      <c r="B27998" s="94"/>
    </row>
    <row r="27999" spans="2:2">
      <c r="B27999" s="94"/>
    </row>
    <row r="28000" spans="2:2">
      <c r="B28000" s="94"/>
    </row>
    <row r="28001" spans="2:2">
      <c r="B28001" s="94"/>
    </row>
    <row r="28002" spans="2:2">
      <c r="B28002" s="94"/>
    </row>
    <row r="28003" spans="2:2">
      <c r="B28003" s="94"/>
    </row>
    <row r="28004" spans="2:2">
      <c r="B28004" s="94"/>
    </row>
    <row r="28005" spans="2:2">
      <c r="B28005" s="94"/>
    </row>
    <row r="28006" spans="2:2">
      <c r="B28006" s="94"/>
    </row>
    <row r="28007" spans="2:2">
      <c r="B28007" s="94"/>
    </row>
    <row r="28008" spans="2:2">
      <c r="B28008" s="94"/>
    </row>
    <row r="28009" spans="2:2">
      <c r="B28009" s="94"/>
    </row>
    <row r="28010" spans="2:2">
      <c r="B28010" s="94"/>
    </row>
    <row r="28011" spans="2:2">
      <c r="B28011" s="94"/>
    </row>
    <row r="28012" spans="2:2">
      <c r="B28012" s="94"/>
    </row>
    <row r="28013" spans="2:2">
      <c r="B28013" s="94"/>
    </row>
    <row r="28014" spans="2:2">
      <c r="B28014" s="94"/>
    </row>
    <row r="28015" spans="2:2">
      <c r="B28015" s="94"/>
    </row>
    <row r="28016" spans="2:2">
      <c r="B28016" s="94"/>
    </row>
    <row r="28017" spans="2:2">
      <c r="B28017" s="94"/>
    </row>
    <row r="28018" spans="2:2">
      <c r="B28018" s="94"/>
    </row>
    <row r="28099" spans="2:2">
      <c r="B28099" s="94"/>
    </row>
    <row r="28100" spans="2:2">
      <c r="B28100" s="94"/>
    </row>
    <row r="28101" spans="2:2">
      <c r="B28101" s="94"/>
    </row>
    <row r="28102" spans="2:2">
      <c r="B28102" s="94"/>
    </row>
    <row r="28103" spans="2:2">
      <c r="B28103" s="94"/>
    </row>
    <row r="28104" spans="2:2">
      <c r="B28104" s="94"/>
    </row>
    <row r="28105" spans="2:2">
      <c r="B28105" s="94"/>
    </row>
    <row r="28106" spans="2:2">
      <c r="B28106" s="94"/>
    </row>
    <row r="28107" spans="2:2">
      <c r="B28107" s="94"/>
    </row>
    <row r="28108" spans="2:2">
      <c r="B28108" s="94"/>
    </row>
    <row r="28109" spans="2:2">
      <c r="B28109" s="94"/>
    </row>
    <row r="28110" spans="2:2">
      <c r="B28110" s="94"/>
    </row>
    <row r="28111" spans="2:2">
      <c r="B28111" s="94"/>
    </row>
    <row r="28119" spans="2:2">
      <c r="B28119" s="94"/>
    </row>
    <row r="28120" spans="2:2">
      <c r="B28120" s="94"/>
    </row>
    <row r="28121" spans="2:2">
      <c r="B28121" s="94"/>
    </row>
    <row r="28122" spans="2:2">
      <c r="B28122" s="94"/>
    </row>
    <row r="28123" spans="2:2">
      <c r="B28123" s="94"/>
    </row>
    <row r="28124" spans="2:2">
      <c r="B28124" s="94"/>
    </row>
    <row r="28125" spans="2:2">
      <c r="B28125" s="94"/>
    </row>
    <row r="28126" spans="2:2">
      <c r="B28126" s="94"/>
    </row>
    <row r="28127" spans="2:2">
      <c r="B28127" s="94"/>
    </row>
    <row r="28128" spans="2:2">
      <c r="B28128" s="94"/>
    </row>
    <row r="28129" spans="2:2">
      <c r="B28129" s="94"/>
    </row>
    <row r="28130" spans="2:2">
      <c r="B28130" s="94"/>
    </row>
    <row r="28131" spans="2:2">
      <c r="B28131" s="94"/>
    </row>
    <row r="28201" spans="2:2">
      <c r="B28201" s="94"/>
    </row>
    <row r="28202" spans="2:2">
      <c r="B28202" s="94"/>
    </row>
    <row r="28203" spans="2:2">
      <c r="B28203" s="94"/>
    </row>
    <row r="28204" spans="2:2">
      <c r="B28204" s="94"/>
    </row>
    <row r="28205" spans="2:2">
      <c r="B28205" s="94"/>
    </row>
    <row r="28206" spans="2:2">
      <c r="B28206" s="94"/>
    </row>
    <row r="28228" spans="2:2">
      <c r="B28228" s="94"/>
    </row>
    <row r="28229" spans="2:2">
      <c r="B28229" s="94"/>
    </row>
    <row r="28230" spans="2:2">
      <c r="B28230" s="94"/>
    </row>
    <row r="28231" spans="2:2">
      <c r="B28231" s="94"/>
    </row>
    <row r="28232" spans="2:2">
      <c r="B28232" s="94"/>
    </row>
    <row r="28233" spans="2:2">
      <c r="B28233" s="94"/>
    </row>
    <row r="28234" spans="2:2">
      <c r="B28234" s="94"/>
    </row>
    <row r="28235" spans="2:2">
      <c r="B28235" s="94"/>
    </row>
    <row r="28236" spans="2:2">
      <c r="B28236" s="94"/>
    </row>
    <row r="28237" spans="2:2">
      <c r="B28237" s="94"/>
    </row>
    <row r="28238" spans="2:2">
      <c r="B28238" s="94"/>
    </row>
    <row r="28239" spans="2:2">
      <c r="B28239" s="94"/>
    </row>
    <row r="28240" spans="2:2">
      <c r="B28240" s="94"/>
    </row>
    <row r="28314" spans="2:2">
      <c r="B28314" s="94"/>
    </row>
    <row r="28315" spans="2:2">
      <c r="B28315" s="94"/>
    </row>
    <row r="28316" spans="2:2">
      <c r="B28316" s="94"/>
    </row>
    <row r="28317" spans="2:2">
      <c r="B28317" s="94"/>
    </row>
    <row r="28318" spans="2:2">
      <c r="B28318" s="94"/>
    </row>
    <row r="28319" spans="2:2">
      <c r="B28319" s="94"/>
    </row>
    <row r="28320" spans="2:2">
      <c r="B28320" s="94"/>
    </row>
    <row r="28321" spans="2:2">
      <c r="B28321" s="94"/>
    </row>
    <row r="28322" spans="2:2">
      <c r="B28322" s="94"/>
    </row>
    <row r="28342" spans="2:2">
      <c r="B28342" s="94"/>
    </row>
    <row r="28363" spans="2:2">
      <c r="B28363" s="94"/>
    </row>
    <row r="28364" spans="2:2">
      <c r="B28364" s="94"/>
    </row>
    <row r="28365" spans="2:2">
      <c r="B28365" s="94"/>
    </row>
    <row r="28366" spans="2:2">
      <c r="B28366" s="94"/>
    </row>
    <row r="28367" spans="2:2">
      <c r="B28367" s="94"/>
    </row>
    <row r="28368" spans="2:2">
      <c r="B28368" s="94"/>
    </row>
    <row r="28369" spans="2:2">
      <c r="B28369" s="94"/>
    </row>
    <row r="28370" spans="2:2">
      <c r="B28370" s="94"/>
    </row>
    <row r="28371" spans="2:2">
      <c r="B28371" s="94"/>
    </row>
    <row r="28372" spans="2:2">
      <c r="B28372" s="94"/>
    </row>
    <row r="28373" spans="2:2">
      <c r="B28373" s="94"/>
    </row>
    <row r="28374" spans="2:2">
      <c r="B28374" s="94"/>
    </row>
    <row r="28375" spans="2:2">
      <c r="B28375" s="94"/>
    </row>
    <row r="28376" spans="2:2">
      <c r="B28376" s="94"/>
    </row>
    <row r="28377" spans="2:2">
      <c r="B28377" s="94"/>
    </row>
    <row r="28378" spans="2:2">
      <c r="B28378" s="94"/>
    </row>
    <row r="28379" spans="2:2">
      <c r="B28379" s="94"/>
    </row>
    <row r="28380" spans="2:2">
      <c r="B28380" s="94"/>
    </row>
    <row r="28381" spans="2:2">
      <c r="B28381" s="94"/>
    </row>
    <row r="28382" spans="2:2">
      <c r="B28382" s="94"/>
    </row>
    <row r="28404" spans="2:2">
      <c r="B28404" s="94"/>
    </row>
    <row r="28405" spans="2:2">
      <c r="B28405" s="94"/>
    </row>
    <row r="28406" spans="2:2">
      <c r="B28406" s="94"/>
    </row>
    <row r="28407" spans="2:2">
      <c r="B28407" s="94"/>
    </row>
    <row r="28408" spans="2:2">
      <c r="B28408" s="94"/>
    </row>
    <row r="28409" spans="2:2">
      <c r="B28409" s="94"/>
    </row>
    <row r="28410" spans="2:2">
      <c r="B28410" s="94"/>
    </row>
    <row r="28411" spans="2:2">
      <c r="B28411" s="94"/>
    </row>
    <row r="28412" spans="2:2">
      <c r="B28412" s="94"/>
    </row>
    <row r="28413" spans="2:2">
      <c r="B28413" s="94"/>
    </row>
    <row r="28414" spans="2:2">
      <c r="B28414" s="94"/>
    </row>
    <row r="28415" spans="2:2">
      <c r="B28415" s="94"/>
    </row>
    <row r="28416" spans="2:2">
      <c r="B28416" s="94"/>
    </row>
    <row r="28417" spans="2:2">
      <c r="B28417" s="94"/>
    </row>
    <row r="28418" spans="2:2">
      <c r="B28418" s="94"/>
    </row>
    <row r="28419" spans="2:2">
      <c r="B28419" s="94"/>
    </row>
    <row r="28420" spans="2:2">
      <c r="B28420" s="94"/>
    </row>
    <row r="28421" spans="2:2">
      <c r="B28421" s="94"/>
    </row>
    <row r="28422" spans="2:2">
      <c r="B28422" s="94"/>
    </row>
    <row r="28435" spans="2:2">
      <c r="B28435" s="94"/>
    </row>
    <row r="28436" spans="2:2">
      <c r="B28436" s="94"/>
    </row>
    <row r="28437" spans="2:2">
      <c r="B28437" s="94"/>
    </row>
    <row r="28438" spans="2:2">
      <c r="B28438" s="94"/>
    </row>
    <row r="28439" spans="2:2">
      <c r="B28439" s="94"/>
    </row>
    <row r="28440" spans="2:2">
      <c r="B28440" s="94"/>
    </row>
    <row r="28441" spans="2:2">
      <c r="B28441" s="94"/>
    </row>
    <row r="28442" spans="2:2">
      <c r="B28442" s="94"/>
    </row>
    <row r="28443" spans="2:2">
      <c r="B28443" s="94"/>
    </row>
    <row r="28444" spans="2:2">
      <c r="B28444" s="94"/>
    </row>
    <row r="28445" spans="2:2">
      <c r="B28445" s="94"/>
    </row>
    <row r="28446" spans="2:2">
      <c r="B28446" s="94"/>
    </row>
    <row r="28447" spans="2:2">
      <c r="B28447" s="94"/>
    </row>
    <row r="28448" spans="2:2">
      <c r="B28448" s="94"/>
    </row>
    <row r="28449" spans="2:2">
      <c r="B28449" s="94"/>
    </row>
    <row r="28450" spans="2:2">
      <c r="B28450" s="94"/>
    </row>
    <row r="28451" spans="2:2">
      <c r="B28451" s="94"/>
    </row>
    <row r="28452" spans="2:2">
      <c r="B28452" s="94"/>
    </row>
    <row r="28453" spans="2:2">
      <c r="B28453" s="94"/>
    </row>
    <row r="28454" spans="2:2">
      <c r="B28454" s="94"/>
    </row>
    <row r="28455" spans="2:2">
      <c r="B28455" s="94"/>
    </row>
    <row r="28467" spans="2:2">
      <c r="B28467" s="94"/>
    </row>
    <row r="28468" spans="2:2">
      <c r="B28468" s="94"/>
    </row>
    <row r="28469" spans="2:2">
      <c r="B28469" s="94"/>
    </row>
    <row r="28470" spans="2:2">
      <c r="B28470" s="94"/>
    </row>
    <row r="28471" spans="2:2">
      <c r="B28471" s="94"/>
    </row>
    <row r="28472" spans="2:2">
      <c r="B28472" s="94"/>
    </row>
    <row r="28473" spans="2:2">
      <c r="B28473" s="94"/>
    </row>
    <row r="28474" spans="2:2">
      <c r="B28474" s="94"/>
    </row>
    <row r="28475" spans="2:2">
      <c r="B28475" s="94"/>
    </row>
    <row r="28476" spans="2:2">
      <c r="B28476" s="94"/>
    </row>
    <row r="28477" spans="2:2">
      <c r="B28477" s="94"/>
    </row>
    <row r="28478" spans="2:2">
      <c r="B28478" s="94"/>
    </row>
    <row r="28479" spans="2:2">
      <c r="B28479" s="94"/>
    </row>
    <row r="28480" spans="2:2">
      <c r="B28480" s="94"/>
    </row>
    <row r="28481" spans="2:2">
      <c r="B28481" s="94"/>
    </row>
    <row r="28482" spans="2:2">
      <c r="B28482" s="94"/>
    </row>
    <row r="28506" spans="2:2">
      <c r="B28506" s="94"/>
    </row>
    <row r="28507" spans="2:2">
      <c r="B28507" s="94"/>
    </row>
    <row r="28508" spans="2:2">
      <c r="B28508" s="94"/>
    </row>
    <row r="28509" spans="2:2">
      <c r="B28509" s="94"/>
    </row>
    <row r="28510" spans="2:2">
      <c r="B28510" s="94"/>
    </row>
    <row r="28511" spans="2:2">
      <c r="B28511" s="94"/>
    </row>
    <row r="28512" spans="2:2">
      <c r="B28512" s="94"/>
    </row>
    <row r="28513" spans="2:2">
      <c r="B28513" s="94"/>
    </row>
    <row r="28514" spans="2:2">
      <c r="B28514" s="94"/>
    </row>
    <row r="28515" spans="2:2">
      <c r="B28515" s="94"/>
    </row>
    <row r="28516" spans="2:2">
      <c r="B28516" s="94"/>
    </row>
    <row r="28517" spans="2:2">
      <c r="B28517" s="94"/>
    </row>
    <row r="28518" spans="2:2">
      <c r="B28518" s="94"/>
    </row>
    <row r="28519" spans="2:2">
      <c r="B28519" s="94"/>
    </row>
    <row r="28520" spans="2:2">
      <c r="B28520" s="94"/>
    </row>
    <row r="28521" spans="2:2">
      <c r="B28521" s="94"/>
    </row>
    <row r="28522" spans="2:2">
      <c r="B28522" s="94"/>
    </row>
    <row r="28523" spans="2:2">
      <c r="B28523" s="94"/>
    </row>
    <row r="28524" spans="2:2">
      <c r="B28524" s="94"/>
    </row>
    <row r="28525" spans="2:2">
      <c r="B28525" s="94"/>
    </row>
    <row r="28526" spans="2:2">
      <c r="B28526" s="94"/>
    </row>
    <row r="28527" spans="2:2">
      <c r="B28527" s="94"/>
    </row>
    <row r="28528" spans="2:2">
      <c r="B28528" s="94"/>
    </row>
    <row r="28529" spans="2:2">
      <c r="B28529" s="94"/>
    </row>
    <row r="28530" spans="2:2">
      <c r="B28530" s="94"/>
    </row>
    <row r="28531" spans="2:2">
      <c r="B28531" s="94"/>
    </row>
    <row r="28532" spans="2:2">
      <c r="B28532" s="94"/>
    </row>
    <row r="28533" spans="2:2">
      <c r="B28533" s="94"/>
    </row>
    <row r="28534" spans="2:2">
      <c r="B28534" s="94"/>
    </row>
    <row r="28535" spans="2:2">
      <c r="B28535" s="94"/>
    </row>
    <row r="28536" spans="2:2">
      <c r="B28536" s="94"/>
    </row>
    <row r="28537" spans="2:2">
      <c r="B28537" s="94"/>
    </row>
    <row r="28538" spans="2:2">
      <c r="B28538" s="94"/>
    </row>
    <row r="28539" spans="2:2">
      <c r="B28539" s="94"/>
    </row>
    <row r="28540" spans="2:2">
      <c r="B28540" s="94"/>
    </row>
    <row r="28541" spans="2:2">
      <c r="B28541" s="94"/>
    </row>
    <row r="28542" spans="2:2">
      <c r="B28542" s="94"/>
    </row>
    <row r="28583" spans="2:2">
      <c r="B28583" s="94"/>
    </row>
    <row r="28584" spans="2:2">
      <c r="B28584" s="94"/>
    </row>
    <row r="28585" spans="2:2">
      <c r="B28585" s="94"/>
    </row>
    <row r="28586" spans="2:2">
      <c r="B28586" s="94"/>
    </row>
    <row r="28587" spans="2:2">
      <c r="B28587" s="94"/>
    </row>
    <row r="28588" spans="2:2">
      <c r="B28588" s="94"/>
    </row>
    <row r="28589" spans="2:2">
      <c r="B28589" s="94"/>
    </row>
    <row r="28590" spans="2:2">
      <c r="B28590" s="94"/>
    </row>
    <row r="28591" spans="2:2">
      <c r="B28591" s="94"/>
    </row>
    <row r="28592" spans="2:2">
      <c r="B28592" s="94"/>
    </row>
    <row r="28593" spans="2:2">
      <c r="B28593" s="94"/>
    </row>
    <row r="28594" spans="2:2">
      <c r="B28594" s="94"/>
    </row>
    <row r="28595" spans="2:2">
      <c r="B28595" s="94"/>
    </row>
    <row r="28596" spans="2:2">
      <c r="B28596" s="94"/>
    </row>
    <row r="28597" spans="2:2">
      <c r="B28597" s="94"/>
    </row>
    <row r="28598" spans="2:2">
      <c r="B28598" s="94"/>
    </row>
    <row r="28599" spans="2:2">
      <c r="B28599" s="94"/>
    </row>
    <row r="28600" spans="2:2">
      <c r="B28600" s="94"/>
    </row>
    <row r="28601" spans="2:2">
      <c r="B28601" s="94"/>
    </row>
    <row r="28602" spans="2:2">
      <c r="B28602" s="94"/>
    </row>
    <row r="28603" spans="2:2">
      <c r="B28603" s="94"/>
    </row>
    <row r="28604" spans="2:2">
      <c r="B28604" s="94"/>
    </row>
    <row r="28605" spans="2:2">
      <c r="B28605" s="94"/>
    </row>
    <row r="28606" spans="2:2">
      <c r="B28606" s="94"/>
    </row>
    <row r="28607" spans="2:2">
      <c r="B28607" s="94"/>
    </row>
    <row r="28608" spans="2:2">
      <c r="B28608" s="94"/>
    </row>
    <row r="28609" spans="2:2">
      <c r="B28609" s="94"/>
    </row>
    <row r="28610" spans="2:2">
      <c r="B28610" s="94"/>
    </row>
    <row r="28611" spans="2:2">
      <c r="B28611" s="94"/>
    </row>
    <row r="28612" spans="2:2">
      <c r="B28612" s="94"/>
    </row>
    <row r="28613" spans="2:2">
      <c r="B28613" s="94"/>
    </row>
    <row r="28614" spans="2:2">
      <c r="B28614" s="94"/>
    </row>
    <row r="28615" spans="2:2">
      <c r="B28615" s="94"/>
    </row>
    <row r="28616" spans="2:2">
      <c r="B28616" s="94"/>
    </row>
    <row r="28617" spans="2:2">
      <c r="B28617" s="94"/>
    </row>
    <row r="28618" spans="2:2">
      <c r="B28618" s="94"/>
    </row>
    <row r="28619" spans="2:2">
      <c r="B28619" s="94"/>
    </row>
    <row r="28620" spans="2:2">
      <c r="B28620" s="94"/>
    </row>
    <row r="28621" spans="2:2">
      <c r="B28621" s="94"/>
    </row>
    <row r="28622" spans="2:2">
      <c r="B28622" s="94"/>
    </row>
    <row r="28623" spans="2:2">
      <c r="B28623" s="94"/>
    </row>
    <row r="28624" spans="2:2">
      <c r="B28624" s="94"/>
    </row>
    <row r="28625" spans="2:2">
      <c r="B28625" s="94"/>
    </row>
    <row r="28626" spans="2:2">
      <c r="B28626" s="94"/>
    </row>
    <row r="28627" spans="2:2">
      <c r="B28627" s="94"/>
    </row>
    <row r="28628" spans="2:2">
      <c r="B28628" s="94"/>
    </row>
    <row r="28629" spans="2:2">
      <c r="B28629" s="94"/>
    </row>
    <row r="28630" spans="2:2">
      <c r="B28630" s="94"/>
    </row>
    <row r="28631" spans="2:2">
      <c r="B28631" s="94"/>
    </row>
    <row r="28632" spans="2:2">
      <c r="B28632" s="94"/>
    </row>
    <row r="28633" spans="2:2">
      <c r="B28633" s="94"/>
    </row>
    <row r="28634" spans="2:2">
      <c r="B28634" s="94"/>
    </row>
    <row r="28635" spans="2:2">
      <c r="B28635" s="94"/>
    </row>
    <row r="28636" spans="2:2">
      <c r="B28636" s="94"/>
    </row>
    <row r="28637" spans="2:2">
      <c r="B28637" s="94"/>
    </row>
    <row r="28638" spans="2:2">
      <c r="B28638" s="94"/>
    </row>
    <row r="28639" spans="2:2">
      <c r="B28639" s="94"/>
    </row>
    <row r="28640" spans="2:2">
      <c r="B28640" s="94"/>
    </row>
    <row r="28641" spans="2:2">
      <c r="B28641" s="94"/>
    </row>
    <row r="28642" spans="2:2">
      <c r="B28642" s="94"/>
    </row>
    <row r="28643" spans="2:2">
      <c r="B28643" s="94"/>
    </row>
    <row r="28644" spans="2:2">
      <c r="B28644" s="94"/>
    </row>
    <row r="28645" spans="2:2">
      <c r="B28645" s="94"/>
    </row>
    <row r="28646" spans="2:2">
      <c r="B28646" s="94"/>
    </row>
    <row r="28647" spans="2:2">
      <c r="B28647" s="94"/>
    </row>
    <row r="28648" spans="2:2">
      <c r="B28648" s="94"/>
    </row>
    <row r="28649" spans="2:2">
      <c r="B28649" s="94"/>
    </row>
    <row r="28650" spans="2:2">
      <c r="B28650" s="94"/>
    </row>
    <row r="28651" spans="2:2">
      <c r="B28651" s="94"/>
    </row>
    <row r="28652" spans="2:2">
      <c r="B28652" s="94"/>
    </row>
    <row r="28653" spans="2:2">
      <c r="B28653" s="94"/>
    </row>
    <row r="28654" spans="2:2">
      <c r="B28654" s="94"/>
    </row>
    <row r="28655" spans="2:2">
      <c r="B28655" s="94"/>
    </row>
    <row r="28656" spans="2:2">
      <c r="B28656" s="94"/>
    </row>
    <row r="28657" spans="2:2">
      <c r="B28657" s="94"/>
    </row>
    <row r="28658" spans="2:2">
      <c r="B28658" s="94"/>
    </row>
    <row r="28659" spans="2:2">
      <c r="B28659" s="94"/>
    </row>
    <row r="28660" spans="2:2">
      <c r="B28660" s="94"/>
    </row>
    <row r="28661" spans="2:2">
      <c r="B28661" s="94"/>
    </row>
    <row r="28662" spans="2:2">
      <c r="B28662" s="94"/>
    </row>
    <row r="28663" spans="2:2">
      <c r="B28663" s="94"/>
    </row>
    <row r="28664" spans="2:2">
      <c r="B28664" s="94"/>
    </row>
    <row r="28665" spans="2:2">
      <c r="B28665" s="94"/>
    </row>
    <row r="28722" spans="2:2">
      <c r="B28722" s="94"/>
    </row>
    <row r="28723" spans="2:2">
      <c r="B28723" s="94"/>
    </row>
    <row r="28724" spans="2:2">
      <c r="B28724" s="94"/>
    </row>
    <row r="28725" spans="2:2">
      <c r="B28725" s="94"/>
    </row>
    <row r="28726" spans="2:2">
      <c r="B28726" s="94"/>
    </row>
    <row r="28727" spans="2:2">
      <c r="B28727" s="94"/>
    </row>
    <row r="28728" spans="2:2">
      <c r="B28728" s="94"/>
    </row>
    <row r="28729" spans="2:2">
      <c r="B28729" s="94"/>
    </row>
    <row r="28730" spans="2:2">
      <c r="B28730" s="94"/>
    </row>
    <row r="28731" spans="2:2">
      <c r="B28731" s="94"/>
    </row>
    <row r="28732" spans="2:2">
      <c r="B28732" s="94"/>
    </row>
    <row r="28733" spans="2:2">
      <c r="B28733" s="94"/>
    </row>
    <row r="28734" spans="2:2">
      <c r="B28734" s="94"/>
    </row>
    <row r="28735" spans="2:2">
      <c r="B28735" s="94"/>
    </row>
    <row r="28736" spans="2:2">
      <c r="B28736" s="94"/>
    </row>
    <row r="28737" spans="2:2">
      <c r="B28737" s="94"/>
    </row>
    <row r="28738" spans="2:2">
      <c r="B28738" s="94"/>
    </row>
    <row r="28739" spans="2:2">
      <c r="B28739" s="94"/>
    </row>
    <row r="28740" spans="2:2">
      <c r="B28740" s="94"/>
    </row>
    <row r="28741" spans="2:2">
      <c r="B28741" s="94"/>
    </row>
    <row r="28742" spans="2:2">
      <c r="B28742" s="94"/>
    </row>
    <row r="28743" spans="2:2">
      <c r="B28743" s="94"/>
    </row>
    <row r="28744" spans="2:2">
      <c r="B28744" s="94"/>
    </row>
    <row r="28745" spans="2:2">
      <c r="B28745" s="94"/>
    </row>
    <row r="28746" spans="2:2">
      <c r="B28746" s="94"/>
    </row>
    <row r="28747" spans="2:2">
      <c r="B28747" s="94"/>
    </row>
    <row r="28748" spans="2:2">
      <c r="B28748" s="94"/>
    </row>
    <row r="28749" spans="2:2">
      <c r="B28749" s="94"/>
    </row>
    <row r="28750" spans="2:2">
      <c r="B28750" s="94"/>
    </row>
    <row r="28751" spans="2:2">
      <c r="B28751" s="94"/>
    </row>
    <row r="28752" spans="2:2">
      <c r="B28752" s="94"/>
    </row>
    <row r="28753" spans="2:2">
      <c r="B28753" s="94"/>
    </row>
    <row r="28784" spans="2:2">
      <c r="B28784" s="94"/>
    </row>
    <row r="28785" spans="2:2">
      <c r="B28785" s="94"/>
    </row>
    <row r="28786" spans="2:2">
      <c r="B28786" s="94"/>
    </row>
    <row r="28787" spans="2:2">
      <c r="B28787" s="94"/>
    </row>
    <row r="28788" spans="2:2">
      <c r="B28788" s="94"/>
    </row>
    <row r="28789" spans="2:2">
      <c r="B28789" s="94"/>
    </row>
    <row r="28790" spans="2:2">
      <c r="B28790" s="94"/>
    </row>
    <row r="28791" spans="2:2">
      <c r="B28791" s="94"/>
    </row>
    <row r="28792" spans="2:2">
      <c r="B28792" s="94"/>
    </row>
    <row r="28824" spans="2:2">
      <c r="B28824" s="94"/>
    </row>
    <row r="28825" spans="2:2">
      <c r="B28825" s="94"/>
    </row>
    <row r="28826" spans="2:2">
      <c r="B28826" s="94"/>
    </row>
    <row r="28827" spans="2:2">
      <c r="B28827" s="94"/>
    </row>
    <row r="28828" spans="2:2">
      <c r="B28828" s="94"/>
    </row>
    <row r="28829" spans="2:2">
      <c r="B28829" s="94"/>
    </row>
    <row r="28830" spans="2:2">
      <c r="B28830" s="94"/>
    </row>
    <row r="28831" spans="2:2">
      <c r="B28831" s="94"/>
    </row>
    <row r="28832" spans="2:2">
      <c r="B28832" s="94"/>
    </row>
    <row r="28833" spans="2:2">
      <c r="B28833" s="94"/>
    </row>
    <row r="28834" spans="2:2">
      <c r="B28834" s="94"/>
    </row>
    <row r="28835" spans="2:2">
      <c r="B28835" s="94"/>
    </row>
    <row r="28836" spans="2:2">
      <c r="B28836" s="94"/>
    </row>
    <row r="28837" spans="2:2">
      <c r="B28837" s="94"/>
    </row>
    <row r="28838" spans="2:2">
      <c r="B28838" s="94"/>
    </row>
    <row r="28839" spans="2:2">
      <c r="B28839" s="94"/>
    </row>
    <row r="28840" spans="2:2">
      <c r="B28840" s="94"/>
    </row>
    <row r="28841" spans="2:2">
      <c r="B28841" s="94"/>
    </row>
    <row r="28842" spans="2:2">
      <c r="B28842" s="94"/>
    </row>
    <row r="28843" spans="2:2">
      <c r="B28843" s="94"/>
    </row>
    <row r="28864" spans="2:2">
      <c r="B28864" s="94"/>
    </row>
    <row r="28865" spans="2:2">
      <c r="B28865" s="94"/>
    </row>
    <row r="28866" spans="2:2">
      <c r="B28866" s="94"/>
    </row>
    <row r="28867" spans="2:2">
      <c r="B28867" s="94"/>
    </row>
    <row r="28868" spans="2:2">
      <c r="B28868" s="94"/>
    </row>
    <row r="28869" spans="2:2">
      <c r="B28869" s="94"/>
    </row>
    <row r="28870" spans="2:2">
      <c r="B28870" s="94"/>
    </row>
    <row r="28871" spans="2:2">
      <c r="B28871" s="94"/>
    </row>
    <row r="28872" spans="2:2">
      <c r="B28872" s="94"/>
    </row>
    <row r="28873" spans="2:2">
      <c r="B28873" s="94"/>
    </row>
    <row r="28874" spans="2:2">
      <c r="B28874" s="94"/>
    </row>
    <row r="28875" spans="2:2">
      <c r="B28875" s="94"/>
    </row>
    <row r="28876" spans="2:2">
      <c r="B28876" s="94"/>
    </row>
    <row r="28877" spans="2:2">
      <c r="B28877" s="94"/>
    </row>
    <row r="28878" spans="2:2">
      <c r="B28878" s="94"/>
    </row>
    <row r="28879" spans="2:2">
      <c r="B28879" s="94"/>
    </row>
    <row r="28880" spans="2:2">
      <c r="B28880" s="94"/>
    </row>
    <row r="28881" spans="2:2">
      <c r="B28881" s="94"/>
    </row>
    <row r="28882" spans="2:2">
      <c r="B28882" s="94"/>
    </row>
    <row r="28884" spans="2:2">
      <c r="B28884" s="94"/>
    </row>
    <row r="28885" spans="2:2">
      <c r="B28885" s="94"/>
    </row>
    <row r="28886" spans="2:2">
      <c r="B28886" s="94"/>
    </row>
    <row r="28887" spans="2:2">
      <c r="B28887" s="94"/>
    </row>
    <row r="28888" spans="2:2">
      <c r="B28888" s="94"/>
    </row>
    <row r="28889" spans="2:2">
      <c r="B28889" s="94"/>
    </row>
    <row r="28890" spans="2:2">
      <c r="B28890" s="94"/>
    </row>
    <row r="28891" spans="2:2">
      <c r="B28891" s="94"/>
    </row>
    <row r="28892" spans="2:2">
      <c r="B28892" s="94"/>
    </row>
    <row r="28893" spans="2:2">
      <c r="B28893" s="94"/>
    </row>
    <row r="28894" spans="2:2">
      <c r="B28894" s="94"/>
    </row>
    <row r="28895" spans="2:2">
      <c r="B28895" s="94"/>
    </row>
    <row r="28896" spans="2:2">
      <c r="B28896" s="94"/>
    </row>
    <row r="28897" spans="2:2">
      <c r="B28897" s="94"/>
    </row>
    <row r="28898" spans="2:2">
      <c r="B28898" s="94"/>
    </row>
    <row r="28899" spans="2:2">
      <c r="B28899" s="94"/>
    </row>
    <row r="28900" spans="2:2">
      <c r="B28900" s="94"/>
    </row>
    <row r="28901" spans="2:2">
      <c r="B28901" s="94"/>
    </row>
    <row r="28902" spans="2:2">
      <c r="B28902" s="94"/>
    </row>
    <row r="28903" spans="2:2">
      <c r="B28903" s="94"/>
    </row>
    <row r="28904" spans="2:2">
      <c r="B28904" s="94"/>
    </row>
    <row r="28905" spans="2:2">
      <c r="B28905" s="94"/>
    </row>
    <row r="28906" spans="2:2">
      <c r="B28906" s="94"/>
    </row>
    <row r="28907" spans="2:2">
      <c r="B28907" s="94"/>
    </row>
    <row r="28908" spans="2:2">
      <c r="B28908" s="94"/>
    </row>
    <row r="28909" spans="2:2">
      <c r="B28909" s="94"/>
    </row>
    <row r="28910" spans="2:2">
      <c r="B28910" s="94"/>
    </row>
    <row r="28911" spans="2:2">
      <c r="B28911" s="94"/>
    </row>
    <row r="28912" spans="2:2">
      <c r="B28912" s="94"/>
    </row>
    <row r="28913" spans="2:2">
      <c r="B28913" s="94"/>
    </row>
    <row r="28914" spans="2:2">
      <c r="B28914" s="94"/>
    </row>
    <row r="28915" spans="2:2">
      <c r="B28915" s="94"/>
    </row>
    <row r="28916" spans="2:2">
      <c r="B28916" s="94"/>
    </row>
    <row r="28917" spans="2:2">
      <c r="B28917" s="94"/>
    </row>
    <row r="28918" spans="2:2">
      <c r="B28918" s="94"/>
    </row>
    <row r="28919" spans="2:2">
      <c r="B28919" s="94"/>
    </row>
    <row r="28920" spans="2:2">
      <c r="B28920" s="94"/>
    </row>
    <row r="28921" spans="2:2">
      <c r="B28921" s="94"/>
    </row>
    <row r="28922" spans="2:2">
      <c r="B28922" s="94"/>
    </row>
    <row r="28923" spans="2:2">
      <c r="B28923" s="94"/>
    </row>
    <row r="28999" spans="2:2">
      <c r="B28999" s="94"/>
    </row>
    <row r="29000" spans="2:2">
      <c r="B29000" s="94"/>
    </row>
    <row r="29001" spans="2:2">
      <c r="B29001" s="94"/>
    </row>
    <row r="29002" spans="2:2">
      <c r="B29002" s="94"/>
    </row>
    <row r="29003" spans="2:2">
      <c r="B29003" s="94"/>
    </row>
    <row r="29004" spans="2:2">
      <c r="B29004" s="94"/>
    </row>
    <row r="29005" spans="2:2">
      <c r="B29005" s="94"/>
    </row>
    <row r="29006" spans="2:2">
      <c r="B29006" s="94"/>
    </row>
    <row r="29007" spans="2:2">
      <c r="B29007" s="94"/>
    </row>
    <row r="29008" spans="2:2">
      <c r="B29008" s="94"/>
    </row>
    <row r="29009" spans="2:2">
      <c r="B29009" s="94"/>
    </row>
    <row r="29010" spans="2:2">
      <c r="B29010" s="94"/>
    </row>
    <row r="29011" spans="2:2">
      <c r="B29011" s="94"/>
    </row>
    <row r="29012" spans="2:2">
      <c r="B29012" s="94"/>
    </row>
    <row r="29013" spans="2:2">
      <c r="B29013" s="94"/>
    </row>
    <row r="29014" spans="2:2">
      <c r="B29014" s="94"/>
    </row>
    <row r="29015" spans="2:2">
      <c r="B29015" s="94"/>
    </row>
    <row r="29016" spans="2:2">
      <c r="B29016" s="94"/>
    </row>
    <row r="29017" spans="2:2">
      <c r="B29017" s="94"/>
    </row>
    <row r="29018" spans="2:2">
      <c r="B29018" s="94"/>
    </row>
    <row r="29019" spans="2:2">
      <c r="B29019" s="94"/>
    </row>
    <row r="29020" spans="2:2">
      <c r="B29020" s="94"/>
    </row>
    <row r="29021" spans="2:2">
      <c r="B29021" s="94"/>
    </row>
    <row r="29022" spans="2:2">
      <c r="B29022" s="94"/>
    </row>
    <row r="29023" spans="2:2">
      <c r="B29023" s="94"/>
    </row>
    <row r="29024" spans="2:2">
      <c r="B29024" s="94"/>
    </row>
    <row r="29025" spans="2:2">
      <c r="B29025" s="94"/>
    </row>
    <row r="29043" spans="2:2">
      <c r="B29043" s="94"/>
    </row>
    <row r="29044" spans="2:2">
      <c r="B29044" s="94"/>
    </row>
    <row r="29045" spans="2:2">
      <c r="B29045" s="94"/>
    </row>
    <row r="29046" spans="2:2">
      <c r="B29046" s="94"/>
    </row>
    <row r="29047" spans="2:2">
      <c r="B29047" s="94"/>
    </row>
    <row r="29048" spans="2:2">
      <c r="B29048" s="94"/>
    </row>
    <row r="29049" spans="2:2">
      <c r="B29049" s="94"/>
    </row>
    <row r="29050" spans="2:2">
      <c r="B29050" s="94"/>
    </row>
    <row r="29051" spans="2:2">
      <c r="B29051" s="94"/>
    </row>
    <row r="29052" spans="2:2">
      <c r="B29052" s="94"/>
    </row>
    <row r="29053" spans="2:2">
      <c r="B29053" s="94"/>
    </row>
    <row r="29054" spans="2:2">
      <c r="B29054" s="94"/>
    </row>
    <row r="29055" spans="2:2">
      <c r="B29055" s="94"/>
    </row>
    <row r="29056" spans="2:2">
      <c r="B29056" s="94"/>
    </row>
    <row r="29057" spans="2:2">
      <c r="B29057" s="94"/>
    </row>
    <row r="29058" spans="2:2">
      <c r="B29058" s="94"/>
    </row>
    <row r="29059" spans="2:2">
      <c r="B29059" s="94"/>
    </row>
    <row r="29060" spans="2:2">
      <c r="B29060" s="94"/>
    </row>
    <row r="29061" spans="2:2">
      <c r="B29061" s="94"/>
    </row>
    <row r="29062" spans="2:2">
      <c r="B29062" s="94"/>
    </row>
    <row r="29063" spans="2:2">
      <c r="B29063" s="94"/>
    </row>
    <row r="29064" spans="2:2">
      <c r="B29064" s="94"/>
    </row>
    <row r="29065" spans="2:2">
      <c r="B29065" s="94"/>
    </row>
    <row r="29128" spans="2:2">
      <c r="B29128" s="94"/>
    </row>
    <row r="29129" spans="2:2">
      <c r="B29129" s="94"/>
    </row>
    <row r="29130" spans="2:2">
      <c r="B29130" s="94"/>
    </row>
    <row r="29131" spans="2:2">
      <c r="B29131" s="94"/>
    </row>
    <row r="29132" spans="2:2">
      <c r="B29132" s="94"/>
    </row>
    <row r="29133" spans="2:2">
      <c r="B29133" s="94"/>
    </row>
    <row r="29134" spans="2:2">
      <c r="B29134" s="94"/>
    </row>
    <row r="29135" spans="2:2">
      <c r="B29135" s="94"/>
    </row>
    <row r="29136" spans="2:2">
      <c r="B29136" s="94"/>
    </row>
    <row r="29137" spans="2:2">
      <c r="B29137" s="94"/>
    </row>
    <row r="29138" spans="2:2">
      <c r="B29138" s="94"/>
    </row>
    <row r="29139" spans="2:2">
      <c r="B29139" s="94"/>
    </row>
    <row r="29140" spans="2:2">
      <c r="B29140" s="94"/>
    </row>
    <row r="29141" spans="2:2">
      <c r="B29141" s="94"/>
    </row>
    <row r="29142" spans="2:2">
      <c r="B29142" s="94"/>
    </row>
    <row r="29143" spans="2:2">
      <c r="B29143" s="94"/>
    </row>
    <row r="29144" spans="2:2">
      <c r="B29144" s="94"/>
    </row>
    <row r="29145" spans="2:2">
      <c r="B29145" s="94"/>
    </row>
    <row r="29146" spans="2:2">
      <c r="B29146" s="94"/>
    </row>
    <row r="29147" spans="2:2">
      <c r="B29147" s="94"/>
    </row>
    <row r="29148" spans="2:2">
      <c r="B29148" s="94"/>
    </row>
    <row r="29149" spans="2:2">
      <c r="B29149" s="94"/>
    </row>
    <row r="29150" spans="2:2">
      <c r="B29150" s="94"/>
    </row>
    <row r="29151" spans="2:2">
      <c r="B29151" s="94"/>
    </row>
    <row r="29152" spans="2:2">
      <c r="B29152" s="94"/>
    </row>
    <row r="29153" spans="2:2">
      <c r="B29153" s="94"/>
    </row>
    <row r="29154" spans="2:2">
      <c r="B29154" s="94"/>
    </row>
    <row r="29155" spans="2:2">
      <c r="B29155" s="94"/>
    </row>
    <row r="29156" spans="2:2">
      <c r="B29156" s="94"/>
    </row>
    <row r="29157" spans="2:2">
      <c r="B29157" s="94"/>
    </row>
    <row r="29158" spans="2:2">
      <c r="B29158" s="94"/>
    </row>
    <row r="29159" spans="2:2">
      <c r="B29159" s="94"/>
    </row>
    <row r="29160" spans="2:2">
      <c r="B29160" s="94"/>
    </row>
    <row r="29161" spans="2:2">
      <c r="B29161" s="94"/>
    </row>
    <row r="29162" spans="2:2">
      <c r="B29162" s="94"/>
    </row>
    <row r="29163" spans="2:2">
      <c r="B29163" s="94"/>
    </row>
    <row r="29164" spans="2:2">
      <c r="B29164" s="94"/>
    </row>
    <row r="29165" spans="2:2">
      <c r="B29165" s="94"/>
    </row>
    <row r="29166" spans="2:2">
      <c r="B29166" s="94"/>
    </row>
    <row r="29229" spans="2:2">
      <c r="B29229" s="94"/>
    </row>
    <row r="29230" spans="2:2">
      <c r="B29230" s="94"/>
    </row>
    <row r="29231" spans="2:2">
      <c r="B29231" s="94"/>
    </row>
    <row r="29232" spans="2:2">
      <c r="B29232" s="94"/>
    </row>
    <row r="29233" spans="2:2">
      <c r="B29233" s="94"/>
    </row>
    <row r="29234" spans="2:2">
      <c r="B29234" s="94"/>
    </row>
    <row r="29235" spans="2:2">
      <c r="B29235" s="94"/>
    </row>
    <row r="29236" spans="2:2">
      <c r="B29236" s="94"/>
    </row>
    <row r="29237" spans="2:2">
      <c r="B29237" s="94"/>
    </row>
    <row r="29238" spans="2:2">
      <c r="B29238" s="94"/>
    </row>
    <row r="29239" spans="2:2">
      <c r="B29239" s="94"/>
    </row>
    <row r="29240" spans="2:2">
      <c r="B29240" s="94"/>
    </row>
    <row r="29241" spans="2:2">
      <c r="B29241" s="94"/>
    </row>
    <row r="29249" spans="2:2">
      <c r="B29249" s="94"/>
    </row>
    <row r="29250" spans="2:2">
      <c r="B29250" s="94"/>
    </row>
    <row r="29251" spans="2:2">
      <c r="B29251" s="94"/>
    </row>
    <row r="29252" spans="2:2">
      <c r="B29252" s="94"/>
    </row>
    <row r="29253" spans="2:2">
      <c r="B29253" s="94"/>
    </row>
    <row r="29254" spans="2:2">
      <c r="B29254" s="94"/>
    </row>
    <row r="29255" spans="2:2">
      <c r="B29255" s="94"/>
    </row>
    <row r="29256" spans="2:2">
      <c r="B29256" s="94"/>
    </row>
    <row r="29257" spans="2:2">
      <c r="B29257" s="94"/>
    </row>
    <row r="29258" spans="2:2">
      <c r="B29258" s="94"/>
    </row>
    <row r="29259" spans="2:2">
      <c r="B29259" s="94"/>
    </row>
    <row r="29260" spans="2:2">
      <c r="B29260" s="94"/>
    </row>
    <row r="29261" spans="2:2">
      <c r="B29261" s="94"/>
    </row>
    <row r="29262" spans="2:2">
      <c r="B29262" s="94"/>
    </row>
    <row r="29263" spans="2:2">
      <c r="B29263" s="94"/>
    </row>
    <row r="29264" spans="2:2">
      <c r="B29264" s="94"/>
    </row>
    <row r="29265" spans="2:2">
      <c r="B29265" s="94"/>
    </row>
    <row r="29266" spans="2:2">
      <c r="B29266" s="94"/>
    </row>
    <row r="29267" spans="2:2">
      <c r="B29267" s="94"/>
    </row>
    <row r="29268" spans="2:2">
      <c r="B29268" s="94"/>
    </row>
    <row r="29278" spans="2:2">
      <c r="B29278" s="94"/>
    </row>
    <row r="29279" spans="2:2">
      <c r="B29279" s="94"/>
    </row>
    <row r="29280" spans="2:2">
      <c r="B29280" s="94"/>
    </row>
    <row r="29281" spans="2:2">
      <c r="B29281" s="94"/>
    </row>
    <row r="29282" spans="2:2">
      <c r="B29282" s="94"/>
    </row>
    <row r="29283" spans="2:2">
      <c r="B29283" s="94"/>
    </row>
    <row r="29284" spans="2:2">
      <c r="B29284" s="94"/>
    </row>
    <row r="29285" spans="2:2">
      <c r="B29285" s="94"/>
    </row>
    <row r="29286" spans="2:2">
      <c r="B29286" s="94"/>
    </row>
    <row r="29287" spans="2:2">
      <c r="B29287" s="94"/>
    </row>
    <row r="29288" spans="2:2">
      <c r="B29288" s="94"/>
    </row>
    <row r="29289" spans="2:2">
      <c r="B29289" s="94"/>
    </row>
    <row r="29290" spans="2:2">
      <c r="B29290" s="94"/>
    </row>
    <row r="29291" spans="2:2">
      <c r="B29291" s="94"/>
    </row>
    <row r="29292" spans="2:2">
      <c r="B29292" s="94"/>
    </row>
    <row r="29293" spans="2:2">
      <c r="B29293" s="94"/>
    </row>
    <row r="29294" spans="2:2">
      <c r="B29294" s="94"/>
    </row>
    <row r="29295" spans="2:2">
      <c r="B29295" s="94"/>
    </row>
    <row r="29296" spans="2:2">
      <c r="B29296" s="94"/>
    </row>
    <row r="29297" spans="2:2">
      <c r="B29297" s="94"/>
    </row>
    <row r="29298" spans="2:2">
      <c r="B29298" s="94"/>
    </row>
    <row r="29299" spans="2:2">
      <c r="B29299" s="94"/>
    </row>
    <row r="29300" spans="2:2">
      <c r="B29300" s="94"/>
    </row>
    <row r="29301" spans="2:2">
      <c r="B29301" s="94"/>
    </row>
    <row r="29302" spans="2:2">
      <c r="B29302" s="94"/>
    </row>
    <row r="29303" spans="2:2">
      <c r="B29303" s="94"/>
    </row>
    <row r="29304" spans="2:2">
      <c r="B29304" s="94"/>
    </row>
    <row r="29305" spans="2:2">
      <c r="B29305" s="94"/>
    </row>
    <row r="29306" spans="2:2">
      <c r="B29306" s="94"/>
    </row>
    <row r="29307" spans="2:2">
      <c r="B29307" s="94"/>
    </row>
    <row r="29308" spans="2:2">
      <c r="B29308" s="94"/>
    </row>
    <row r="29347" spans="2:2">
      <c r="B29347" s="94"/>
    </row>
    <row r="29348" spans="2:2">
      <c r="B29348" s="94"/>
    </row>
    <row r="29349" spans="2:2">
      <c r="B29349" s="94"/>
    </row>
    <row r="29350" spans="2:2">
      <c r="B29350" s="94"/>
    </row>
    <row r="29351" spans="2:2">
      <c r="B29351" s="94"/>
    </row>
    <row r="29352" spans="2:2">
      <c r="B29352" s="94"/>
    </row>
    <row r="29353" spans="2:2">
      <c r="B29353" s="94"/>
    </row>
    <row r="29354" spans="2:2">
      <c r="B29354" s="94"/>
    </row>
    <row r="29355" spans="2:2">
      <c r="B29355" s="94"/>
    </row>
    <row r="29356" spans="2:2">
      <c r="B29356" s="94"/>
    </row>
    <row r="29357" spans="2:2">
      <c r="B29357" s="94"/>
    </row>
    <row r="29358" spans="2:2">
      <c r="B29358" s="94"/>
    </row>
    <row r="29359" spans="2:2">
      <c r="B29359" s="94"/>
    </row>
    <row r="29360" spans="2:2">
      <c r="B29360" s="94"/>
    </row>
    <row r="29361" spans="2:2">
      <c r="B29361" s="94"/>
    </row>
    <row r="29362" spans="2:2">
      <c r="B29362" s="94"/>
    </row>
    <row r="29363" spans="2:2">
      <c r="B29363" s="94"/>
    </row>
    <row r="29364" spans="2:2">
      <c r="B29364" s="94"/>
    </row>
    <row r="29365" spans="2:2">
      <c r="B29365" s="94"/>
    </row>
    <row r="29366" spans="2:2">
      <c r="B29366" s="94"/>
    </row>
    <row r="29367" spans="2:2">
      <c r="B29367" s="94"/>
    </row>
    <row r="29368" spans="2:2">
      <c r="B29368" s="94"/>
    </row>
    <row r="29369" spans="2:2">
      <c r="B29369" s="94"/>
    </row>
    <row r="29370" spans="2:2">
      <c r="B29370" s="94"/>
    </row>
    <row r="29472" spans="2:2">
      <c r="B29472" s="94"/>
    </row>
    <row r="29473" spans="2:2">
      <c r="B29473" s="94"/>
    </row>
    <row r="29474" spans="2:2">
      <c r="B29474" s="94"/>
    </row>
    <row r="29475" spans="2:2">
      <c r="B29475" s="94"/>
    </row>
    <row r="29476" spans="2:2">
      <c r="B29476" s="94"/>
    </row>
    <row r="29477" spans="2:2">
      <c r="B29477" s="94"/>
    </row>
    <row r="29478" spans="2:2">
      <c r="B29478" s="94"/>
    </row>
    <row r="29479" spans="2:2">
      <c r="B29479" s="94"/>
    </row>
    <row r="29480" spans="2:2">
      <c r="B29480" s="94"/>
    </row>
    <row r="29481" spans="2:2">
      <c r="B29481" s="94"/>
    </row>
    <row r="29482" spans="2:2">
      <c r="B29482" s="94"/>
    </row>
    <row r="29483" spans="2:2">
      <c r="B29483" s="94"/>
    </row>
    <row r="29484" spans="2:2">
      <c r="B29484" s="94"/>
    </row>
    <row r="29485" spans="2:2">
      <c r="B29485" s="94"/>
    </row>
    <row r="29486" spans="2:2">
      <c r="B29486" s="94"/>
    </row>
    <row r="29487" spans="2:2">
      <c r="B29487" s="94"/>
    </row>
    <row r="29488" spans="2:2">
      <c r="B29488" s="94"/>
    </row>
    <row r="29489" spans="2:2">
      <c r="B29489" s="94"/>
    </row>
    <row r="29490" spans="2:2">
      <c r="B29490" s="94"/>
    </row>
    <row r="29491" spans="2:2">
      <c r="B29491" s="94"/>
    </row>
    <row r="29492" spans="2:2">
      <c r="B29492" s="94"/>
    </row>
    <row r="29493" spans="2:2">
      <c r="B29493" s="94"/>
    </row>
    <row r="29494" spans="2:2">
      <c r="B29494" s="94"/>
    </row>
    <row r="29495" spans="2:2">
      <c r="B29495" s="94"/>
    </row>
    <row r="29496" spans="2:2">
      <c r="B29496" s="94"/>
    </row>
    <row r="29497" spans="2:2">
      <c r="B29497" s="94"/>
    </row>
    <row r="29498" spans="2:2">
      <c r="B29498" s="94"/>
    </row>
    <row r="29499" spans="2:2">
      <c r="B29499" s="94"/>
    </row>
    <row r="29500" spans="2:2">
      <c r="B29500" s="94"/>
    </row>
    <row r="29501" spans="2:2">
      <c r="B29501" s="94"/>
    </row>
    <row r="29502" spans="2:2">
      <c r="B29502" s="94"/>
    </row>
    <row r="29503" spans="2:2">
      <c r="B29503" s="94"/>
    </row>
    <row r="29504" spans="2:2">
      <c r="B29504" s="94"/>
    </row>
    <row r="29505" spans="2:2">
      <c r="B29505" s="94"/>
    </row>
    <row r="29506" spans="2:2">
      <c r="B29506" s="94"/>
    </row>
    <row r="29507" spans="2:2">
      <c r="B29507" s="94"/>
    </row>
    <row r="29508" spans="2:2">
      <c r="B29508" s="94"/>
    </row>
    <row r="29509" spans="2:2">
      <c r="B29509" s="94"/>
    </row>
    <row r="29510" spans="2:2">
      <c r="B29510" s="94"/>
    </row>
    <row r="29511" spans="2:2">
      <c r="B29511" s="94"/>
    </row>
    <row r="29519" spans="2:2">
      <c r="B29519" s="94"/>
    </row>
    <row r="29520" spans="2:2">
      <c r="B29520" s="94"/>
    </row>
    <row r="29521" spans="2:2">
      <c r="B29521" s="94"/>
    </row>
    <row r="29522" spans="2:2">
      <c r="B29522" s="94"/>
    </row>
    <row r="29523" spans="2:2">
      <c r="B29523" s="94"/>
    </row>
    <row r="29524" spans="2:2">
      <c r="B29524" s="94"/>
    </row>
    <row r="29525" spans="2:2">
      <c r="B29525" s="94"/>
    </row>
    <row r="29526" spans="2:2">
      <c r="B29526" s="94"/>
    </row>
    <row r="29527" spans="2:2">
      <c r="B29527" s="94"/>
    </row>
    <row r="29528" spans="2:2">
      <c r="B29528" s="94"/>
    </row>
    <row r="29529" spans="2:2">
      <c r="B29529" s="94"/>
    </row>
    <row r="29530" spans="2:2">
      <c r="B29530" s="94"/>
    </row>
    <row r="29531" spans="2:2">
      <c r="B29531" s="94"/>
    </row>
    <row r="29552" spans="2:2">
      <c r="B29552" s="94"/>
    </row>
    <row r="29553" spans="2:2">
      <c r="B29553" s="94"/>
    </row>
    <row r="29554" spans="2:2">
      <c r="B29554" s="94"/>
    </row>
    <row r="29555" spans="2:2">
      <c r="B29555" s="94"/>
    </row>
    <row r="29572" spans="2:2">
      <c r="B29572" s="94"/>
    </row>
    <row r="29573" spans="2:2">
      <c r="B29573" s="94"/>
    </row>
    <row r="29574" spans="2:2">
      <c r="B29574" s="94"/>
    </row>
    <row r="29582" spans="2:2">
      <c r="B29582" s="94"/>
    </row>
    <row r="29583" spans="2:2">
      <c r="B29583" s="94"/>
    </row>
    <row r="29584" spans="2:2">
      <c r="B29584" s="94"/>
    </row>
    <row r="29586" spans="2:2">
      <c r="B29586" s="94"/>
    </row>
    <row r="29587" spans="2:2">
      <c r="B29587" s="94"/>
    </row>
    <row r="29588" spans="2:2">
      <c r="B29588" s="94"/>
    </row>
    <row r="29589" spans="2:2">
      <c r="B29589" s="94"/>
    </row>
    <row r="29590" spans="2:2">
      <c r="B29590" s="94"/>
    </row>
    <row r="29591" spans="2:2">
      <c r="B29591" s="94"/>
    </row>
    <row r="29592" spans="2:2">
      <c r="B29592" s="94"/>
    </row>
    <row r="29613" spans="2:2">
      <c r="B29613" s="94"/>
    </row>
    <row r="29614" spans="2:2">
      <c r="B29614" s="94"/>
    </row>
    <row r="29615" spans="2:2">
      <c r="B29615" s="94"/>
    </row>
    <row r="29616" spans="2:2">
      <c r="B29616" s="94"/>
    </row>
    <row r="29617" spans="2:2">
      <c r="B29617" s="94"/>
    </row>
    <row r="29618" spans="2:2">
      <c r="B29618" s="94"/>
    </row>
    <row r="29619" spans="2:2">
      <c r="B29619" s="94"/>
    </row>
    <row r="29620" spans="2:2">
      <c r="B29620" s="94"/>
    </row>
    <row r="29621" spans="2:2">
      <c r="B29621" s="94"/>
    </row>
    <row r="29622" spans="2:2">
      <c r="B29622" s="94"/>
    </row>
    <row r="29623" spans="2:2">
      <c r="B29623" s="94"/>
    </row>
    <row r="29624" spans="2:2">
      <c r="B29624" s="94"/>
    </row>
    <row r="29625" spans="2:2">
      <c r="B29625" s="94"/>
    </row>
    <row r="29626" spans="2:2">
      <c r="B29626" s="94"/>
    </row>
    <row r="29627" spans="2:2">
      <c r="B29627" s="94"/>
    </row>
    <row r="29628" spans="2:2">
      <c r="B29628" s="94"/>
    </row>
    <row r="29629" spans="2:2">
      <c r="B29629" s="94"/>
    </row>
    <row r="29630" spans="2:2">
      <c r="B29630" s="94"/>
    </row>
    <row r="29631" spans="2:2">
      <c r="B29631" s="94"/>
    </row>
    <row r="29632" spans="2:2">
      <c r="B29632" s="94"/>
    </row>
    <row r="29633" spans="2:2">
      <c r="B29633" s="94"/>
    </row>
    <row r="29634" spans="2:2">
      <c r="B29634" s="94"/>
    </row>
    <row r="29635" spans="2:2">
      <c r="B29635" s="94"/>
    </row>
    <row r="29636" spans="2:2">
      <c r="B29636" s="94"/>
    </row>
    <row r="29637" spans="2:2">
      <c r="B29637" s="94"/>
    </row>
    <row r="29638" spans="2:2">
      <c r="B29638" s="94"/>
    </row>
    <row r="29639" spans="2:2">
      <c r="B29639" s="94"/>
    </row>
    <row r="29640" spans="2:2">
      <c r="B29640" s="94"/>
    </row>
    <row r="29641" spans="2:2">
      <c r="B29641" s="94"/>
    </row>
    <row r="29642" spans="2:2">
      <c r="B29642" s="94"/>
    </row>
    <row r="29734" spans="2:2">
      <c r="B29734" s="94"/>
    </row>
    <row r="29735" spans="2:2">
      <c r="B29735" s="94"/>
    </row>
    <row r="29736" spans="2:2">
      <c r="B29736" s="94"/>
    </row>
    <row r="29737" spans="2:2">
      <c r="B29737" s="94"/>
    </row>
    <row r="29738" spans="2:2">
      <c r="B29738" s="94"/>
    </row>
    <row r="29739" spans="2:2">
      <c r="B29739" s="94"/>
    </row>
    <row r="29740" spans="2:2">
      <c r="B29740" s="94"/>
    </row>
    <row r="29741" spans="2:2">
      <c r="B29741" s="94"/>
    </row>
    <row r="29742" spans="2:2">
      <c r="B29742" s="94"/>
    </row>
    <row r="29743" spans="2:2">
      <c r="B29743" s="94"/>
    </row>
    <row r="29744" spans="2:2">
      <c r="B29744" s="94"/>
    </row>
    <row r="29745" spans="2:2">
      <c r="B29745" s="94"/>
    </row>
    <row r="29746" spans="2:2">
      <c r="B29746" s="94"/>
    </row>
    <row r="29747" spans="2:2">
      <c r="B29747" s="94"/>
    </row>
    <row r="29748" spans="2:2">
      <c r="B29748" s="94"/>
    </row>
    <row r="29749" spans="2:2">
      <c r="B29749" s="94"/>
    </row>
    <row r="29750" spans="2:2">
      <c r="B29750" s="94"/>
    </row>
    <row r="29751" spans="2:2">
      <c r="B29751" s="94"/>
    </row>
    <row r="29752" spans="2:2">
      <c r="B29752" s="94"/>
    </row>
    <row r="29753" spans="2:2">
      <c r="B29753" s="94"/>
    </row>
    <row r="29790" spans="2:2">
      <c r="B29790" s="94"/>
    </row>
    <row r="29791" spans="2:2">
      <c r="B29791" s="94"/>
    </row>
    <row r="29792" spans="2:2">
      <c r="B29792" s="94"/>
    </row>
    <row r="29793" spans="2:2">
      <c r="B29793" s="94"/>
    </row>
    <row r="29794" spans="2:2">
      <c r="B29794" s="94"/>
    </row>
    <row r="29795" spans="2:2">
      <c r="B29795" s="94"/>
    </row>
    <row r="29796" spans="2:2">
      <c r="B29796" s="94"/>
    </row>
    <row r="29797" spans="2:2">
      <c r="B29797" s="94"/>
    </row>
    <row r="29798" spans="2:2">
      <c r="B29798" s="94"/>
    </row>
    <row r="29799" spans="2:2">
      <c r="B29799" s="94"/>
    </row>
    <row r="29800" spans="2:2">
      <c r="B29800" s="94"/>
    </row>
    <row r="29801" spans="2:2">
      <c r="B29801" s="94"/>
    </row>
    <row r="29802" spans="2:2">
      <c r="B29802" s="94"/>
    </row>
    <row r="29803" spans="2:2">
      <c r="B29803" s="94"/>
    </row>
    <row r="29804" spans="2:2">
      <c r="B29804" s="94"/>
    </row>
    <row r="29805" spans="2:2">
      <c r="B29805" s="94"/>
    </row>
    <row r="29806" spans="2:2">
      <c r="B29806" s="94"/>
    </row>
    <row r="29807" spans="2:2">
      <c r="B29807" s="94"/>
    </row>
    <row r="29808" spans="2:2">
      <c r="B29808" s="94"/>
    </row>
    <row r="29809" spans="2:2">
      <c r="B29809" s="94"/>
    </row>
    <row r="29810" spans="2:2">
      <c r="B29810" s="94"/>
    </row>
    <row r="29811" spans="2:2">
      <c r="B29811" s="94"/>
    </row>
    <row r="29812" spans="2:2">
      <c r="B29812" s="94"/>
    </row>
    <row r="29813" spans="2:2">
      <c r="B29813" s="94"/>
    </row>
    <row r="29814" spans="2:2">
      <c r="B29814" s="94"/>
    </row>
    <row r="29815" spans="2:2">
      <c r="B29815" s="94"/>
    </row>
    <row r="29836" spans="2:2">
      <c r="B29836" s="94"/>
    </row>
    <row r="29837" spans="2:2">
      <c r="B29837" s="94"/>
    </row>
    <row r="29838" spans="2:2">
      <c r="B29838" s="94"/>
    </row>
    <row r="29839" spans="2:2">
      <c r="B29839" s="94"/>
    </row>
    <row r="29840" spans="2:2">
      <c r="B29840" s="94"/>
    </row>
    <row r="29841" spans="2:2">
      <c r="B29841" s="94"/>
    </row>
    <row r="29842" spans="2:2">
      <c r="B29842" s="94"/>
    </row>
    <row r="29843" spans="2:2">
      <c r="B29843" s="94"/>
    </row>
    <row r="29844" spans="2:2">
      <c r="B29844" s="94"/>
    </row>
    <row r="29845" spans="2:2">
      <c r="B29845" s="94"/>
    </row>
    <row r="29846" spans="2:2">
      <c r="B29846" s="94"/>
    </row>
    <row r="29847" spans="2:2">
      <c r="B29847" s="94"/>
    </row>
    <row r="29848" spans="2:2">
      <c r="B29848" s="94"/>
    </row>
    <row r="29849" spans="2:2">
      <c r="B29849" s="94"/>
    </row>
    <row r="29850" spans="2:2">
      <c r="B29850" s="94"/>
    </row>
    <row r="29851" spans="2:2">
      <c r="B29851" s="94"/>
    </row>
    <row r="29852" spans="2:2">
      <c r="B29852" s="94"/>
    </row>
    <row r="29853" spans="2:2">
      <c r="B29853" s="94"/>
    </row>
    <row r="29854" spans="2:2">
      <c r="B29854" s="94"/>
    </row>
    <row r="29855" spans="2:2">
      <c r="B29855" s="94"/>
    </row>
    <row r="29856" spans="2:2">
      <c r="B29856" s="94"/>
    </row>
    <row r="29857" spans="2:2">
      <c r="B29857" s="94"/>
    </row>
    <row r="29858" spans="2:2">
      <c r="B29858" s="94"/>
    </row>
    <row r="29859" spans="2:2">
      <c r="B29859" s="94"/>
    </row>
    <row r="29860" spans="2:2">
      <c r="B29860" s="94"/>
    </row>
    <row r="29861" spans="2:2">
      <c r="B29861" s="94"/>
    </row>
    <row r="29862" spans="2:2">
      <c r="B29862" s="94"/>
    </row>
    <row r="29863" spans="2:2">
      <c r="B29863" s="94"/>
    </row>
    <row r="29864" spans="2:2">
      <c r="B29864" s="94"/>
    </row>
    <row r="29865" spans="2:2">
      <c r="B29865" s="94"/>
    </row>
    <row r="29866" spans="2:2">
      <c r="B29866" s="94"/>
    </row>
    <row r="29867" spans="2:2">
      <c r="B29867" s="94"/>
    </row>
    <row r="29868" spans="2:2">
      <c r="B29868" s="94"/>
    </row>
    <row r="29869" spans="2:2">
      <c r="B29869" s="94"/>
    </row>
    <row r="29870" spans="2:2">
      <c r="B29870" s="94"/>
    </row>
    <row r="29871" spans="2:2">
      <c r="B29871" s="94"/>
    </row>
    <row r="29872" spans="2:2">
      <c r="B29872" s="94"/>
    </row>
    <row r="29873" spans="2:2">
      <c r="B29873" s="94"/>
    </row>
    <row r="29874" spans="2:2">
      <c r="B29874" s="94"/>
    </row>
    <row r="29875" spans="2:2">
      <c r="B29875" s="94"/>
    </row>
    <row r="29935" spans="2:2">
      <c r="B29935" s="94"/>
    </row>
    <row r="29953" spans="2:2">
      <c r="B29953" s="94"/>
    </row>
    <row r="29954" spans="2:2">
      <c r="B29954" s="94"/>
    </row>
    <row r="29955" spans="2:2">
      <c r="B29955" s="94"/>
    </row>
    <row r="29976" spans="2:2">
      <c r="B29976" s="94"/>
    </row>
    <row r="29977" spans="2:2">
      <c r="B29977" s="94"/>
    </row>
    <row r="29978" spans="2:2">
      <c r="B29978" s="94"/>
    </row>
    <row r="29979" spans="2:2">
      <c r="B29979" s="94"/>
    </row>
    <row r="29980" spans="2:2">
      <c r="B29980" s="94"/>
    </row>
    <row r="29981" spans="2:2">
      <c r="B29981" s="94"/>
    </row>
    <row r="29982" spans="2:2">
      <c r="B29982" s="94"/>
    </row>
    <row r="29983" spans="2:2">
      <c r="B29983" s="94"/>
    </row>
    <row r="29984" spans="2:2">
      <c r="B29984" s="94"/>
    </row>
    <row r="29985" spans="2:2">
      <c r="B29985" s="94"/>
    </row>
    <row r="29986" spans="2:2">
      <c r="B29986" s="94"/>
    </row>
    <row r="29987" spans="2:2">
      <c r="B29987" s="94"/>
    </row>
    <row r="29988" spans="2:2">
      <c r="B29988" s="94"/>
    </row>
    <row r="29989" spans="2:2">
      <c r="B29989" s="94"/>
    </row>
    <row r="29990" spans="2:2">
      <c r="B29990" s="94"/>
    </row>
    <row r="29991" spans="2:2">
      <c r="B29991" s="94"/>
    </row>
    <row r="29992" spans="2:2">
      <c r="B29992" s="94"/>
    </row>
    <row r="29993" spans="2:2">
      <c r="B29993" s="94"/>
    </row>
    <row r="29994" spans="2:2">
      <c r="B29994" s="94"/>
    </row>
    <row r="30001" spans="2:2">
      <c r="B30001" s="94"/>
    </row>
    <row r="30002" spans="2:2">
      <c r="B30002" s="94"/>
    </row>
    <row r="30003" spans="2:2">
      <c r="B30003" s="94"/>
    </row>
    <row r="30004" spans="2:2">
      <c r="B30004" s="94"/>
    </row>
    <row r="30005" spans="2:2">
      <c r="B30005" s="94"/>
    </row>
    <row r="30006" spans="2:2">
      <c r="B30006" s="94"/>
    </row>
    <row r="30007" spans="2:2">
      <c r="B30007" s="94"/>
    </row>
    <row r="30008" spans="2:2">
      <c r="B30008" s="94"/>
    </row>
    <row r="30009" spans="2:2">
      <c r="B30009" s="94"/>
    </row>
    <row r="30010" spans="2:2">
      <c r="B30010" s="94"/>
    </row>
    <row r="30011" spans="2:2">
      <c r="B30011" s="94"/>
    </row>
    <row r="30012" spans="2:2">
      <c r="B30012" s="94"/>
    </row>
    <row r="30013" spans="2:2">
      <c r="B30013" s="94"/>
    </row>
    <row r="30014" spans="2:2">
      <c r="B30014" s="94"/>
    </row>
    <row r="30056" spans="2:2">
      <c r="B30056" s="94"/>
    </row>
    <row r="30057" spans="2:2">
      <c r="B30057" s="94"/>
    </row>
    <row r="30058" spans="2:2">
      <c r="B30058" s="94"/>
    </row>
    <row r="30059" spans="2:2">
      <c r="B30059" s="94"/>
    </row>
    <row r="30060" spans="2:2">
      <c r="B30060" s="94"/>
    </row>
    <row r="30061" spans="2:2">
      <c r="B30061" s="94"/>
    </row>
    <row r="30062" spans="2:2">
      <c r="B30062" s="94"/>
    </row>
    <row r="30063" spans="2:2">
      <c r="B30063" s="94"/>
    </row>
    <row r="30064" spans="2:2">
      <c r="B30064" s="94"/>
    </row>
    <row r="30065" spans="2:2">
      <c r="B30065" s="94"/>
    </row>
    <row r="30066" spans="2:2">
      <c r="B30066" s="94"/>
    </row>
    <row r="30067" spans="2:2">
      <c r="B30067" s="94"/>
    </row>
    <row r="30068" spans="2:2">
      <c r="B30068" s="94"/>
    </row>
    <row r="30069" spans="2:2">
      <c r="B30069" s="94"/>
    </row>
    <row r="30070" spans="2:2">
      <c r="B30070" s="94"/>
    </row>
    <row r="30071" spans="2:2">
      <c r="B30071" s="94"/>
    </row>
    <row r="30072" spans="2:2">
      <c r="B30072" s="94"/>
    </row>
    <row r="30073" spans="2:2">
      <c r="B30073" s="94"/>
    </row>
    <row r="30074" spans="2:2">
      <c r="B30074" s="94"/>
    </row>
    <row r="30075" spans="2:2">
      <c r="B30075" s="94"/>
    </row>
    <row r="30097" spans="2:2">
      <c r="B30097" s="94"/>
    </row>
    <row r="30098" spans="2:2">
      <c r="B30098" s="94"/>
    </row>
    <row r="30099" spans="2:2">
      <c r="B30099" s="94"/>
    </row>
    <row r="30100" spans="2:2">
      <c r="B30100" s="94"/>
    </row>
    <row r="30101" spans="2:2">
      <c r="B30101" s="94"/>
    </row>
    <row r="30102" spans="2:2">
      <c r="B30102" s="94"/>
    </row>
    <row r="30103" spans="2:2">
      <c r="B30103" s="94"/>
    </row>
    <row r="30122" spans="2:2">
      <c r="B30122" s="94"/>
    </row>
    <row r="30123" spans="2:2">
      <c r="B30123" s="94"/>
    </row>
    <row r="30124" spans="2:2">
      <c r="B30124" s="94"/>
    </row>
    <row r="30125" spans="2:2">
      <c r="B30125" s="94"/>
    </row>
    <row r="30126" spans="2:2">
      <c r="B30126" s="94"/>
    </row>
    <row r="30127" spans="2:2">
      <c r="B30127" s="94"/>
    </row>
    <row r="30128" spans="2:2">
      <c r="B30128" s="94"/>
    </row>
    <row r="30129" spans="2:2">
      <c r="B30129" s="94"/>
    </row>
    <row r="30130" spans="2:2">
      <c r="B30130" s="94"/>
    </row>
    <row r="30131" spans="2:2">
      <c r="B30131" s="94"/>
    </row>
    <row r="30132" spans="2:2">
      <c r="B30132" s="94"/>
    </row>
    <row r="30133" spans="2:2">
      <c r="B30133" s="94"/>
    </row>
    <row r="30134" spans="2:2">
      <c r="B30134" s="94"/>
    </row>
    <row r="30135" spans="2:2">
      <c r="B30135" s="94"/>
    </row>
    <row r="30136" spans="2:2">
      <c r="B30136" s="94"/>
    </row>
    <row r="30137" spans="2:2">
      <c r="B30137" s="94"/>
    </row>
    <row r="30138" spans="2:2">
      <c r="B30138" s="94"/>
    </row>
    <row r="30139" spans="2:2">
      <c r="B30139" s="94"/>
    </row>
    <row r="30140" spans="2:2">
      <c r="B30140" s="94"/>
    </row>
    <row r="30141" spans="2:2">
      <c r="B30141" s="94"/>
    </row>
    <row r="30142" spans="2:2">
      <c r="B30142" s="94"/>
    </row>
    <row r="30143" spans="2:2">
      <c r="B30143" s="94"/>
    </row>
    <row r="30144" spans="2:2">
      <c r="B30144" s="94"/>
    </row>
    <row r="30145" spans="2:2">
      <c r="B30145" s="94"/>
    </row>
    <row r="30146" spans="2:2">
      <c r="B30146" s="94"/>
    </row>
    <row r="30147" spans="2:2">
      <c r="B30147" s="94"/>
    </row>
    <row r="30148" spans="2:2">
      <c r="B30148" s="94"/>
    </row>
    <row r="30149" spans="2:2">
      <c r="B30149" s="94"/>
    </row>
    <row r="30150" spans="2:2">
      <c r="B30150" s="94"/>
    </row>
    <row r="30151" spans="2:2">
      <c r="B30151" s="94"/>
    </row>
    <row r="30152" spans="2:2">
      <c r="B30152" s="94"/>
    </row>
    <row r="30153" spans="2:2">
      <c r="B30153" s="94"/>
    </row>
    <row r="30154" spans="2:2">
      <c r="B30154" s="94"/>
    </row>
    <row r="30155" spans="2:2">
      <c r="B30155" s="94"/>
    </row>
    <row r="30156" spans="2:2">
      <c r="B30156" s="94"/>
    </row>
    <row r="30157" spans="2:2">
      <c r="B30157" s="94"/>
    </row>
    <row r="30158" spans="2:2">
      <c r="B30158" s="94"/>
    </row>
    <row r="30159" spans="2:2">
      <c r="B30159" s="94"/>
    </row>
    <row r="30160" spans="2:2">
      <c r="B30160" s="94"/>
    </row>
    <row r="30161" spans="2:2">
      <c r="B30161" s="94"/>
    </row>
    <row r="30162" spans="2:2">
      <c r="B30162" s="94"/>
    </row>
    <row r="30163" spans="2:2">
      <c r="B30163" s="94"/>
    </row>
    <row r="30164" spans="2:2">
      <c r="B30164" s="94"/>
    </row>
    <row r="30165" spans="2:2">
      <c r="B30165" s="94"/>
    </row>
    <row r="30166" spans="2:2">
      <c r="B30166" s="94"/>
    </row>
    <row r="30167" spans="2:2">
      <c r="B30167" s="94"/>
    </row>
    <row r="30168" spans="2:2">
      <c r="B30168" s="94"/>
    </row>
    <row r="30216" spans="2:2">
      <c r="B30216" s="94"/>
    </row>
    <row r="30217" spans="2:2">
      <c r="B30217" s="94"/>
    </row>
    <row r="30218" spans="2:2">
      <c r="B30218" s="94"/>
    </row>
    <row r="30219" spans="2:2">
      <c r="B30219" s="94"/>
    </row>
    <row r="30220" spans="2:2">
      <c r="B30220" s="94"/>
    </row>
    <row r="30221" spans="2:2">
      <c r="B30221" s="94"/>
    </row>
    <row r="30222" spans="2:2">
      <c r="B30222" s="94"/>
    </row>
    <row r="30223" spans="2:2">
      <c r="B30223" s="94"/>
    </row>
    <row r="30224" spans="2:2">
      <c r="B30224" s="94"/>
    </row>
    <row r="30225" spans="2:2">
      <c r="B30225" s="94"/>
    </row>
    <row r="30226" spans="2:2">
      <c r="B30226" s="94"/>
    </row>
    <row r="30227" spans="2:2">
      <c r="B30227" s="94"/>
    </row>
    <row r="30228" spans="2:2">
      <c r="B30228" s="94"/>
    </row>
    <row r="30229" spans="2:2">
      <c r="B30229" s="94"/>
    </row>
    <row r="30230" spans="2:2">
      <c r="B30230" s="94"/>
    </row>
    <row r="30231" spans="2:2">
      <c r="B30231" s="94"/>
    </row>
    <row r="30232" spans="2:2">
      <c r="B30232" s="94"/>
    </row>
    <row r="30233" spans="2:2">
      <c r="B30233" s="94"/>
    </row>
    <row r="30234" spans="2:2">
      <c r="B30234" s="94"/>
    </row>
    <row r="30235" spans="2:2">
      <c r="B30235" s="94"/>
    </row>
    <row r="30276" spans="2:2">
      <c r="B30276" s="94"/>
    </row>
    <row r="30277" spans="2:2">
      <c r="B30277" s="94"/>
    </row>
    <row r="30278" spans="2:2">
      <c r="B30278" s="94"/>
    </row>
    <row r="30279" spans="2:2">
      <c r="B30279" s="94"/>
    </row>
    <row r="30280" spans="2:2">
      <c r="B30280" s="94"/>
    </row>
    <row r="30281" spans="2:2">
      <c r="B30281" s="94"/>
    </row>
    <row r="30282" spans="2:2">
      <c r="B30282" s="94"/>
    </row>
    <row r="30296" spans="2:2">
      <c r="B30296" s="94"/>
    </row>
    <row r="30297" spans="2:2">
      <c r="B30297" s="94"/>
    </row>
    <row r="30298" spans="2:2">
      <c r="B30298" s="94"/>
    </row>
    <row r="30299" spans="2:2">
      <c r="B30299" s="94"/>
    </row>
    <row r="30300" spans="2:2">
      <c r="B30300" s="94"/>
    </row>
    <row r="30301" spans="2:2">
      <c r="B30301" s="94"/>
    </row>
    <row r="30302" spans="2:2">
      <c r="B30302" s="94"/>
    </row>
    <row r="30303" spans="2:2">
      <c r="B30303" s="94"/>
    </row>
    <row r="30304" spans="2:2">
      <c r="B30304" s="94"/>
    </row>
    <row r="30305" spans="2:2">
      <c r="B30305" s="94"/>
    </row>
    <row r="30306" spans="2:2">
      <c r="B30306" s="94"/>
    </row>
    <row r="30307" spans="2:2">
      <c r="B30307" s="94"/>
    </row>
    <row r="30308" spans="2:2">
      <c r="B30308" s="94"/>
    </row>
    <row r="30309" spans="2:2">
      <c r="B30309" s="94"/>
    </row>
    <row r="30310" spans="2:2">
      <c r="B30310" s="94"/>
    </row>
    <row r="30311" spans="2:2">
      <c r="B30311" s="94"/>
    </row>
    <row r="30312" spans="2:2">
      <c r="B30312" s="94"/>
    </row>
    <row r="30313" spans="2:2">
      <c r="B30313" s="94"/>
    </row>
    <row r="30314" spans="2:2">
      <c r="B30314" s="94"/>
    </row>
    <row r="30315" spans="2:2">
      <c r="B30315" s="94"/>
    </row>
    <row r="30316" spans="2:2">
      <c r="B30316" s="94"/>
    </row>
    <row r="30330" spans="2:2">
      <c r="B30330" s="94"/>
    </row>
    <row r="30331" spans="2:2">
      <c r="B30331" s="94"/>
    </row>
    <row r="30332" spans="2:2">
      <c r="B30332" s="94"/>
    </row>
    <row r="30333" spans="2:2">
      <c r="B30333" s="94"/>
    </row>
    <row r="30334" spans="2:2">
      <c r="B30334" s="94"/>
    </row>
    <row r="30335" spans="2:2">
      <c r="B30335" s="94"/>
    </row>
    <row r="30336" spans="2:2">
      <c r="B30336" s="94"/>
    </row>
    <row r="30337" spans="2:2">
      <c r="B30337" s="94"/>
    </row>
    <row r="30338" spans="2:2">
      <c r="B30338" s="94"/>
    </row>
    <row r="30339" spans="2:2">
      <c r="B30339" s="94"/>
    </row>
    <row r="30340" spans="2:2">
      <c r="B30340" s="94"/>
    </row>
    <row r="30341" spans="2:2">
      <c r="B30341" s="94"/>
    </row>
    <row r="30342" spans="2:2">
      <c r="B30342" s="94"/>
    </row>
    <row r="30343" spans="2:2">
      <c r="B30343" s="94"/>
    </row>
    <row r="30344" spans="2:2">
      <c r="B30344" s="94"/>
    </row>
    <row r="30345" spans="2:2">
      <c r="B30345" s="94"/>
    </row>
    <row r="30346" spans="2:2">
      <c r="B30346" s="94"/>
    </row>
    <row r="30347" spans="2:2">
      <c r="B30347" s="94"/>
    </row>
    <row r="30356" spans="2:2">
      <c r="B30356" s="94"/>
    </row>
    <row r="30357" spans="2:2">
      <c r="B30357" s="94"/>
    </row>
    <row r="30358" spans="2:2">
      <c r="B30358" s="94"/>
    </row>
    <row r="30359" spans="2:2">
      <c r="B30359" s="94"/>
    </row>
    <row r="30360" spans="2:2">
      <c r="B30360" s="94"/>
    </row>
    <row r="30382" spans="2:2">
      <c r="B30382" s="94"/>
    </row>
    <row r="30383" spans="2:2">
      <c r="B30383" s="94"/>
    </row>
    <row r="30384" spans="2:2">
      <c r="B30384" s="94"/>
    </row>
    <row r="30385" spans="2:2">
      <c r="B30385" s="94"/>
    </row>
    <row r="30386" spans="2:2">
      <c r="B30386" s="94"/>
    </row>
    <row r="30387" spans="2:2">
      <c r="B30387" s="94"/>
    </row>
    <row r="30388" spans="2:2">
      <c r="B30388" s="94"/>
    </row>
    <row r="30389" spans="2:2">
      <c r="B30389" s="94"/>
    </row>
    <row r="30390" spans="2:2">
      <c r="B30390" s="94"/>
    </row>
    <row r="30391" spans="2:2">
      <c r="B30391" s="94"/>
    </row>
    <row r="30396" spans="2:2">
      <c r="B30396" s="94"/>
    </row>
    <row r="30397" spans="2:2">
      <c r="B30397" s="94"/>
    </row>
    <row r="30398" spans="2:2">
      <c r="B30398" s="94"/>
    </row>
    <row r="30399" spans="2:2">
      <c r="B30399" s="94"/>
    </row>
    <row r="30400" spans="2:2">
      <c r="B30400" s="94"/>
    </row>
    <row r="30401" spans="2:2">
      <c r="B30401" s="94"/>
    </row>
    <row r="30402" spans="2:2">
      <c r="B30402" s="94"/>
    </row>
    <row r="30403" spans="2:2">
      <c r="B30403" s="94"/>
    </row>
    <row r="30404" spans="2:2">
      <c r="B30404" s="94"/>
    </row>
    <row r="30405" spans="2:2">
      <c r="B30405" s="94"/>
    </row>
    <row r="30406" spans="2:2">
      <c r="B30406" s="94"/>
    </row>
    <row r="30407" spans="2:2">
      <c r="B30407" s="94"/>
    </row>
    <row r="30408" spans="2:2">
      <c r="B30408" s="94"/>
    </row>
    <row r="30409" spans="2:2">
      <c r="B30409" s="94"/>
    </row>
    <row r="30410" spans="2:2">
      <c r="B30410" s="94"/>
    </row>
    <row r="30411" spans="2:2">
      <c r="B30411" s="94"/>
    </row>
    <row r="30412" spans="2:2">
      <c r="B30412" s="94"/>
    </row>
    <row r="30413" spans="2:2">
      <c r="B30413" s="94"/>
    </row>
    <row r="30414" spans="2:2">
      <c r="B30414" s="94"/>
    </row>
    <row r="30415" spans="2:2">
      <c r="B30415" s="94"/>
    </row>
    <row r="30416" spans="2:2">
      <c r="B30416" s="94"/>
    </row>
    <row r="30417" spans="2:2">
      <c r="B30417" s="94"/>
    </row>
    <row r="30418" spans="2:2">
      <c r="B30418" s="94"/>
    </row>
    <row r="30419" spans="2:2">
      <c r="B30419" s="94"/>
    </row>
    <row r="30420" spans="2:2">
      <c r="B30420" s="94"/>
    </row>
    <row r="30421" spans="2:2">
      <c r="B30421" s="94"/>
    </row>
    <row r="30422" spans="2:2">
      <c r="B30422" s="94"/>
    </row>
    <row r="30423" spans="2:2">
      <c r="B30423" s="94"/>
    </row>
    <row r="30424" spans="2:2">
      <c r="B30424" s="94"/>
    </row>
    <row r="30425" spans="2:2">
      <c r="B30425" s="94"/>
    </row>
    <row r="30426" spans="2:2">
      <c r="B30426" s="94"/>
    </row>
    <row r="30427" spans="2:2">
      <c r="B30427" s="94"/>
    </row>
    <row r="30428" spans="2:2">
      <c r="B30428" s="94"/>
    </row>
    <row r="30429" spans="2:2">
      <c r="B30429" s="94"/>
    </row>
    <row r="30430" spans="2:2">
      <c r="B30430" s="94"/>
    </row>
    <row r="30431" spans="2:2">
      <c r="B30431" s="94"/>
    </row>
    <row r="30432" spans="2:2">
      <c r="B30432" s="94"/>
    </row>
    <row r="30433" spans="2:2">
      <c r="B30433" s="94"/>
    </row>
    <row r="30434" spans="2:2">
      <c r="B30434" s="94"/>
    </row>
    <row r="30529" spans="2:2">
      <c r="B30529" s="94"/>
    </row>
    <row r="30530" spans="2:2">
      <c r="B30530" s="94"/>
    </row>
    <row r="30531" spans="2:2">
      <c r="B30531" s="94"/>
    </row>
    <row r="30532" spans="2:2">
      <c r="B30532" s="94"/>
    </row>
    <row r="30533" spans="2:2">
      <c r="B30533" s="94"/>
    </row>
    <row r="30534" spans="2:2">
      <c r="B30534" s="94"/>
    </row>
    <row r="30535" spans="2:2">
      <c r="B30535" s="94"/>
    </row>
    <row r="30541" spans="2:2">
      <c r="B30541" s="94"/>
    </row>
    <row r="30542" spans="2:2">
      <c r="B30542" s="94"/>
    </row>
    <row r="30543" spans="2:2">
      <c r="B30543" s="94"/>
    </row>
    <row r="30544" spans="2:2">
      <c r="B30544" s="94"/>
    </row>
    <row r="30545" spans="2:2">
      <c r="B30545" s="94"/>
    </row>
    <row r="30546" spans="2:2">
      <c r="B30546" s="94"/>
    </row>
    <row r="30547" spans="2:2">
      <c r="B30547" s="94"/>
    </row>
    <row r="30548" spans="2:2">
      <c r="B30548" s="94"/>
    </row>
    <row r="30549" spans="2:2">
      <c r="B30549" s="94"/>
    </row>
    <row r="30550" spans="2:2">
      <c r="B30550" s="94"/>
    </row>
    <row r="30551" spans="2:2">
      <c r="B30551" s="94"/>
    </row>
    <row r="30552" spans="2:2">
      <c r="B30552" s="94"/>
    </row>
    <row r="30553" spans="2:2">
      <c r="B30553" s="94"/>
    </row>
    <row r="30554" spans="2:2">
      <c r="B30554" s="94"/>
    </row>
    <row r="30555" spans="2:2">
      <c r="B30555" s="94"/>
    </row>
    <row r="30596" spans="2:2">
      <c r="B30596" s="94"/>
    </row>
    <row r="30597" spans="2:2">
      <c r="B30597" s="94"/>
    </row>
    <row r="30598" spans="2:2">
      <c r="B30598" s="94"/>
    </row>
    <row r="30599" spans="2:2">
      <c r="B30599" s="94"/>
    </row>
    <row r="30600" spans="2:2">
      <c r="B30600" s="94"/>
    </row>
    <row r="30601" spans="2:2">
      <c r="B30601" s="94"/>
    </row>
    <row r="30602" spans="2:2">
      <c r="B30602" s="94"/>
    </row>
    <row r="30603" spans="2:2">
      <c r="B30603" s="94"/>
    </row>
    <row r="30604" spans="2:2">
      <c r="B30604" s="94"/>
    </row>
    <row r="30605" spans="2:2">
      <c r="B30605" s="94"/>
    </row>
    <row r="30606" spans="2:2">
      <c r="B30606" s="94"/>
    </row>
    <row r="30607" spans="2:2">
      <c r="B30607" s="94"/>
    </row>
    <row r="30608" spans="2:2">
      <c r="B30608" s="94"/>
    </row>
    <row r="30609" spans="2:2">
      <c r="B30609" s="94"/>
    </row>
    <row r="30610" spans="2:2">
      <c r="B30610" s="94"/>
    </row>
    <row r="30611" spans="2:2">
      <c r="B30611" s="94"/>
    </row>
    <row r="30612" spans="2:2">
      <c r="B30612" s="94"/>
    </row>
    <row r="30613" spans="2:2">
      <c r="B30613" s="94"/>
    </row>
    <row r="30614" spans="2:2">
      <c r="B30614" s="94"/>
    </row>
    <row r="30615" spans="2:2">
      <c r="B30615" s="94"/>
    </row>
    <row r="30616" spans="2:2">
      <c r="B30616" s="94"/>
    </row>
    <row r="30617" spans="2:2">
      <c r="B30617" s="94"/>
    </row>
    <row r="30618" spans="2:2">
      <c r="B30618" s="94"/>
    </row>
    <row r="30619" spans="2:2">
      <c r="B30619" s="94"/>
    </row>
    <row r="30620" spans="2:2">
      <c r="B30620" s="94"/>
    </row>
    <row r="30621" spans="2:2">
      <c r="B30621" s="94"/>
    </row>
    <row r="30622" spans="2:2">
      <c r="B30622" s="94"/>
    </row>
    <row r="30623" spans="2:2">
      <c r="B30623" s="94"/>
    </row>
    <row r="30624" spans="2:2">
      <c r="B30624" s="94"/>
    </row>
    <row r="30625" spans="2:2">
      <c r="B30625" s="94"/>
    </row>
    <row r="30626" spans="2:2">
      <c r="B30626" s="94"/>
    </row>
    <row r="30627" spans="2:2">
      <c r="B30627" s="94"/>
    </row>
    <row r="30628" spans="2:2">
      <c r="B30628" s="94"/>
    </row>
    <row r="30629" spans="2:2">
      <c r="B30629" s="94"/>
    </row>
    <row r="30630" spans="2:2">
      <c r="B30630" s="94"/>
    </row>
    <row r="30631" spans="2:2">
      <c r="B30631" s="94"/>
    </row>
    <row r="30632" spans="2:2">
      <c r="B30632" s="94"/>
    </row>
    <row r="30633" spans="2:2">
      <c r="B30633" s="94"/>
    </row>
    <row r="30634" spans="2:2">
      <c r="B30634" s="94"/>
    </row>
    <row r="30655" spans="2:2">
      <c r="B30655" s="94"/>
    </row>
    <row r="30656" spans="2:2">
      <c r="B30656" s="94"/>
    </row>
    <row r="30657" spans="2:2">
      <c r="B30657" s="94"/>
    </row>
    <row r="30658" spans="2:2">
      <c r="B30658" s="94"/>
    </row>
    <row r="30659" spans="2:2">
      <c r="B30659" s="94"/>
    </row>
    <row r="30660" spans="2:2">
      <c r="B30660" s="94"/>
    </row>
    <row r="30661" spans="2:2">
      <c r="B30661" s="94"/>
    </row>
    <row r="30662" spans="2:2">
      <c r="B30662" s="94"/>
    </row>
    <row r="30663" spans="2:2">
      <c r="B30663" s="94"/>
    </row>
    <row r="30664" spans="2:2">
      <c r="B30664" s="94"/>
    </row>
    <row r="30665" spans="2:2">
      <c r="B30665" s="94"/>
    </row>
    <row r="30666" spans="2:2">
      <c r="B30666" s="94"/>
    </row>
    <row r="30667" spans="2:2">
      <c r="B30667" s="94"/>
    </row>
    <row r="30668" spans="2:2">
      <c r="B30668" s="94"/>
    </row>
    <row r="30669" spans="2:2">
      <c r="B30669" s="94"/>
    </row>
    <row r="30670" spans="2:2">
      <c r="B30670" s="94"/>
    </row>
    <row r="30671" spans="2:2">
      <c r="B30671" s="94"/>
    </row>
    <row r="30672" spans="2:2">
      <c r="B30672" s="94"/>
    </row>
    <row r="30673" spans="2:2">
      <c r="B30673" s="94"/>
    </row>
    <row r="30674" spans="2:2">
      <c r="B30674" s="94"/>
    </row>
    <row r="30675" spans="2:2">
      <c r="B30675" s="94"/>
    </row>
    <row r="30676" spans="2:2">
      <c r="B30676" s="94"/>
    </row>
    <row r="30677" spans="2:2">
      <c r="B30677" s="94"/>
    </row>
    <row r="30678" spans="2:2">
      <c r="B30678" s="94"/>
    </row>
    <row r="30695" spans="2:2">
      <c r="B30695" s="94"/>
    </row>
    <row r="30696" spans="2:2">
      <c r="B30696" s="94"/>
    </row>
    <row r="30697" spans="2:2">
      <c r="B30697" s="94"/>
    </row>
    <row r="30698" spans="2:2">
      <c r="B30698" s="94"/>
    </row>
    <row r="30699" spans="2:2">
      <c r="B30699" s="94"/>
    </row>
    <row r="30700" spans="2:2">
      <c r="B30700" s="94"/>
    </row>
    <row r="30701" spans="2:2">
      <c r="B30701" s="94"/>
    </row>
    <row r="30702" spans="2:2">
      <c r="B30702" s="94"/>
    </row>
    <row r="30703" spans="2:2">
      <c r="B30703" s="94"/>
    </row>
    <row r="30704" spans="2:2">
      <c r="B30704" s="94"/>
    </row>
    <row r="30705" spans="2:2">
      <c r="B30705" s="94"/>
    </row>
    <row r="30706" spans="2:2">
      <c r="B30706" s="94"/>
    </row>
    <row r="30707" spans="2:2">
      <c r="B30707" s="94"/>
    </row>
    <row r="30708" spans="2:2">
      <c r="B30708" s="94"/>
    </row>
    <row r="30709" spans="2:2">
      <c r="B30709" s="94"/>
    </row>
    <row r="30710" spans="2:2">
      <c r="B30710" s="94"/>
    </row>
    <row r="30711" spans="2:2">
      <c r="B30711" s="94"/>
    </row>
    <row r="30712" spans="2:2">
      <c r="B30712" s="94"/>
    </row>
    <row r="30713" spans="2:2">
      <c r="B30713" s="94"/>
    </row>
    <row r="30714" spans="2:2">
      <c r="B30714" s="94"/>
    </row>
    <row r="30715" spans="2:2">
      <c r="B30715" s="94"/>
    </row>
    <row r="30716" spans="2:2">
      <c r="B30716" s="94"/>
    </row>
    <row r="30717" spans="2:2">
      <c r="B30717" s="94"/>
    </row>
    <row r="30718" spans="2:2">
      <c r="B30718" s="94"/>
    </row>
    <row r="30719" spans="2:2">
      <c r="B30719" s="94"/>
    </row>
    <row r="30720" spans="2:2">
      <c r="B30720" s="94"/>
    </row>
    <row r="30721" spans="2:2">
      <c r="B30721" s="94"/>
    </row>
    <row r="30722" spans="2:2">
      <c r="B30722" s="94"/>
    </row>
    <row r="30723" spans="2:2">
      <c r="B30723" s="94"/>
    </row>
    <row r="30724" spans="2:2">
      <c r="B30724" s="94"/>
    </row>
    <row r="30725" spans="2:2">
      <c r="B30725" s="94"/>
    </row>
    <row r="30726" spans="2:2">
      <c r="B30726" s="94"/>
    </row>
    <row r="30727" spans="2:2">
      <c r="B30727" s="94"/>
    </row>
    <row r="30728" spans="2:2">
      <c r="B30728" s="94"/>
    </row>
    <row r="30729" spans="2:2">
      <c r="B30729" s="94"/>
    </row>
    <row r="30730" spans="2:2">
      <c r="B30730" s="94"/>
    </row>
    <row r="30731" spans="2:2">
      <c r="B30731" s="94"/>
    </row>
    <row r="30732" spans="2:2">
      <c r="B30732" s="94"/>
    </row>
    <row r="30733" spans="2:2">
      <c r="B30733" s="94"/>
    </row>
    <row r="30734" spans="2:2">
      <c r="B30734" s="94"/>
    </row>
    <row r="30735" spans="2:2">
      <c r="B30735" s="94"/>
    </row>
    <row r="30736" spans="2:2">
      <c r="B30736" s="94"/>
    </row>
    <row r="30737" spans="2:2">
      <c r="B30737" s="94"/>
    </row>
    <row r="30738" spans="2:2">
      <c r="B30738" s="94"/>
    </row>
    <row r="30739" spans="2:2">
      <c r="B30739" s="94"/>
    </row>
    <row r="30740" spans="2:2">
      <c r="B30740" s="94"/>
    </row>
    <row r="30741" spans="2:2">
      <c r="B30741" s="94"/>
    </row>
    <row r="30742" spans="2:2">
      <c r="B30742" s="94"/>
    </row>
    <row r="30743" spans="2:2">
      <c r="B30743" s="94"/>
    </row>
    <row r="30744" spans="2:2">
      <c r="B30744" s="94"/>
    </row>
    <row r="30745" spans="2:2">
      <c r="B30745" s="94"/>
    </row>
    <row r="30746" spans="2:2">
      <c r="B30746" s="94"/>
    </row>
    <row r="30747" spans="2:2">
      <c r="B30747" s="94"/>
    </row>
    <row r="30748" spans="2:2">
      <c r="B30748" s="94"/>
    </row>
    <row r="30749" spans="2:2">
      <c r="B30749" s="94"/>
    </row>
    <row r="30750" spans="2:2">
      <c r="B30750" s="94"/>
    </row>
    <row r="30751" spans="2:2">
      <c r="B30751" s="94"/>
    </row>
    <row r="30792" spans="2:2">
      <c r="B30792" s="94"/>
    </row>
    <row r="30793" spans="2:2">
      <c r="B30793" s="94"/>
    </row>
    <row r="30794" spans="2:2">
      <c r="B30794" s="94"/>
    </row>
    <row r="30795" spans="2:2">
      <c r="B30795" s="94"/>
    </row>
    <row r="30796" spans="2:2">
      <c r="B30796" s="94"/>
    </row>
    <row r="30797" spans="2:2">
      <c r="B30797" s="94"/>
    </row>
    <row r="30798" spans="2:2">
      <c r="B30798" s="94"/>
    </row>
    <row r="30799" spans="2:2">
      <c r="B30799" s="94"/>
    </row>
    <row r="30800" spans="2:2">
      <c r="B30800" s="94"/>
    </row>
    <row r="30801" spans="2:2">
      <c r="B30801" s="94"/>
    </row>
    <row r="30802" spans="2:2">
      <c r="B30802" s="94"/>
    </row>
    <row r="30803" spans="2:2">
      <c r="B30803" s="94"/>
    </row>
    <row r="30804" spans="2:2">
      <c r="B30804" s="94"/>
    </row>
    <row r="30805" spans="2:2">
      <c r="B30805" s="94"/>
    </row>
    <row r="30806" spans="2:2">
      <c r="B30806" s="94"/>
    </row>
    <row r="30807" spans="2:2">
      <c r="B30807" s="94"/>
    </row>
    <row r="30808" spans="2:2">
      <c r="B30808" s="94"/>
    </row>
    <row r="30809" spans="2:2">
      <c r="B30809" s="94"/>
    </row>
    <row r="30810" spans="2:2">
      <c r="B30810" s="94"/>
    </row>
    <row r="30811" spans="2:2">
      <c r="B30811" s="94"/>
    </row>
    <row r="30812" spans="2:2">
      <c r="B30812" s="94"/>
    </row>
    <row r="30813" spans="2:2">
      <c r="B30813" s="94"/>
    </row>
    <row r="30814" spans="2:2">
      <c r="B30814" s="94"/>
    </row>
    <row r="30815" spans="2:2">
      <c r="B30815" s="94"/>
    </row>
    <row r="30816" spans="2:2">
      <c r="B30816" s="94"/>
    </row>
    <row r="30817" spans="2:2">
      <c r="B30817" s="94"/>
    </row>
    <row r="30818" spans="2:2">
      <c r="B30818" s="94"/>
    </row>
    <row r="30819" spans="2:2">
      <c r="B30819" s="94"/>
    </row>
    <row r="30820" spans="2:2">
      <c r="B30820" s="94"/>
    </row>
    <row r="30821" spans="2:2">
      <c r="B30821" s="94"/>
    </row>
    <row r="30822" spans="2:2">
      <c r="B30822" s="94"/>
    </row>
    <row r="30823" spans="2:2">
      <c r="B30823" s="94"/>
    </row>
    <row r="30824" spans="2:2">
      <c r="B30824" s="94"/>
    </row>
    <row r="30825" spans="2:2">
      <c r="B30825" s="94"/>
    </row>
    <row r="30826" spans="2:2">
      <c r="B30826" s="94"/>
    </row>
    <row r="30827" spans="2:2">
      <c r="B30827" s="94"/>
    </row>
    <row r="30828" spans="2:2">
      <c r="B30828" s="94"/>
    </row>
    <row r="30829" spans="2:2">
      <c r="B30829" s="94"/>
    </row>
    <row r="30830" spans="2:2">
      <c r="B30830" s="94"/>
    </row>
    <row r="30831" spans="2:2">
      <c r="B30831" s="94"/>
    </row>
    <row r="30848" spans="2:2">
      <c r="B30848" s="94"/>
    </row>
    <row r="30849" spans="2:2">
      <c r="B30849" s="94"/>
    </row>
    <row r="30850" spans="2:2">
      <c r="B30850" s="94"/>
    </row>
    <row r="30851" spans="2:2">
      <c r="B30851" s="94"/>
    </row>
    <row r="30854" spans="2:2">
      <c r="B30854" s="94"/>
    </row>
    <row r="30855" spans="2:2">
      <c r="B30855" s="94"/>
    </row>
    <row r="30856" spans="2:2">
      <c r="B30856" s="94"/>
    </row>
    <row r="30857" spans="2:2">
      <c r="B30857" s="94"/>
    </row>
    <row r="30858" spans="2:2">
      <c r="B30858" s="94"/>
    </row>
    <row r="30859" spans="2:2">
      <c r="B30859" s="94"/>
    </row>
    <row r="30860" spans="2:2">
      <c r="B30860" s="94"/>
    </row>
    <row r="30861" spans="2:2">
      <c r="B30861" s="94"/>
    </row>
    <row r="30862" spans="2:2">
      <c r="B30862" s="94"/>
    </row>
    <row r="30863" spans="2:2">
      <c r="B30863" s="94"/>
    </row>
    <row r="30864" spans="2:2">
      <c r="B30864" s="94"/>
    </row>
    <row r="30865" spans="2:2">
      <c r="B30865" s="94"/>
    </row>
    <row r="30866" spans="2:2">
      <c r="B30866" s="94"/>
    </row>
    <row r="30867" spans="2:2">
      <c r="B30867" s="94"/>
    </row>
    <row r="30868" spans="2:2">
      <c r="B30868" s="94"/>
    </row>
    <row r="30869" spans="2:2">
      <c r="B30869" s="94"/>
    </row>
    <row r="30870" spans="2:2">
      <c r="B30870" s="94"/>
    </row>
    <row r="30871" spans="2:2">
      <c r="B30871" s="94"/>
    </row>
    <row r="30872" spans="2:2">
      <c r="B30872" s="94"/>
    </row>
    <row r="30873" spans="2:2">
      <c r="B30873" s="94"/>
    </row>
    <row r="30874" spans="2:2">
      <c r="B30874" s="94"/>
    </row>
    <row r="30875" spans="2:2">
      <c r="B30875" s="94"/>
    </row>
    <row r="30876" spans="2:2">
      <c r="B30876" s="94"/>
    </row>
    <row r="30877" spans="2:2">
      <c r="B30877" s="94"/>
    </row>
    <row r="30878" spans="2:2">
      <c r="B30878" s="94"/>
    </row>
    <row r="30879" spans="2:2">
      <c r="B30879" s="94"/>
    </row>
    <row r="30880" spans="2:2">
      <c r="B30880" s="94"/>
    </row>
    <row r="30881" spans="2:2">
      <c r="B30881" s="94"/>
    </row>
    <row r="30882" spans="2:2">
      <c r="B30882" s="94"/>
    </row>
    <row r="30883" spans="2:2">
      <c r="B30883" s="94"/>
    </row>
    <row r="30884" spans="2:2">
      <c r="B30884" s="94"/>
    </row>
    <row r="30885" spans="2:2">
      <c r="B30885" s="94"/>
    </row>
    <row r="30886" spans="2:2">
      <c r="B30886" s="94"/>
    </row>
    <row r="30887" spans="2:2">
      <c r="B30887" s="94"/>
    </row>
    <row r="30888" spans="2:2">
      <c r="B30888" s="94"/>
    </row>
    <row r="30889" spans="2:2">
      <c r="B30889" s="94"/>
    </row>
    <row r="30890" spans="2:2">
      <c r="B30890" s="94"/>
    </row>
    <row r="30891" spans="2:2">
      <c r="B30891" s="94"/>
    </row>
    <row r="30892" spans="2:2">
      <c r="B30892" s="94"/>
    </row>
    <row r="30893" spans="2:2">
      <c r="B30893" s="94"/>
    </row>
    <row r="30894" spans="2:2">
      <c r="B30894" s="94"/>
    </row>
    <row r="30895" spans="2:2">
      <c r="B30895" s="94"/>
    </row>
    <row r="30896" spans="2:2">
      <c r="B30896" s="94"/>
    </row>
    <row r="30897" spans="2:2">
      <c r="B30897" s="94"/>
    </row>
    <row r="30898" spans="2:2">
      <c r="B30898" s="94"/>
    </row>
    <row r="30899" spans="2:2">
      <c r="B30899" s="94"/>
    </row>
    <row r="30900" spans="2:2">
      <c r="B30900" s="94"/>
    </row>
    <row r="30901" spans="2:2">
      <c r="B30901" s="94"/>
    </row>
    <row r="30902" spans="2:2">
      <c r="B30902" s="94"/>
    </row>
    <row r="30903" spans="2:2">
      <c r="B30903" s="94"/>
    </row>
    <row r="30904" spans="2:2">
      <c r="B30904" s="94"/>
    </row>
    <row r="30905" spans="2:2">
      <c r="B30905" s="94"/>
    </row>
    <row r="30906" spans="2:2">
      <c r="B30906" s="94"/>
    </row>
    <row r="30907" spans="2:2">
      <c r="B30907" s="94"/>
    </row>
    <row r="30908" spans="2:2">
      <c r="B30908" s="94"/>
    </row>
    <row r="30909" spans="2:2">
      <c r="B30909" s="94"/>
    </row>
    <row r="30930" spans="2:2">
      <c r="B30930" s="94"/>
    </row>
    <row r="30931" spans="2:2">
      <c r="B30931" s="94"/>
    </row>
    <row r="30932" spans="2:2">
      <c r="B30932" s="94"/>
    </row>
    <row r="30933" spans="2:2">
      <c r="B30933" s="94"/>
    </row>
    <row r="30934" spans="2:2">
      <c r="B30934" s="94"/>
    </row>
    <row r="30935" spans="2:2">
      <c r="B30935" s="94"/>
    </row>
    <row r="30936" spans="2:2">
      <c r="B30936" s="94"/>
    </row>
    <row r="30937" spans="2:2">
      <c r="B30937" s="94"/>
    </row>
    <row r="30938" spans="2:2">
      <c r="B30938" s="94"/>
    </row>
    <row r="30939" spans="2:2">
      <c r="B30939" s="94"/>
    </row>
    <row r="30940" spans="2:2">
      <c r="B30940" s="94"/>
    </row>
    <row r="30941" spans="2:2">
      <c r="B30941" s="94"/>
    </row>
    <row r="30942" spans="2:2">
      <c r="B30942" s="94"/>
    </row>
    <row r="30949" spans="2:2">
      <c r="B30949" s="94"/>
    </row>
    <row r="30950" spans="2:2">
      <c r="B30950" s="94"/>
    </row>
    <row r="30951" spans="2:2">
      <c r="B30951" s="94"/>
    </row>
    <row r="30952" spans="2:2">
      <c r="B30952" s="94"/>
    </row>
    <row r="30953" spans="2:2">
      <c r="B30953" s="94"/>
    </row>
    <row r="30954" spans="2:2">
      <c r="B30954" s="94"/>
    </row>
    <row r="30955" spans="2:2">
      <c r="B30955" s="94"/>
    </row>
    <row r="30956" spans="2:2">
      <c r="B30956" s="94"/>
    </row>
    <row r="30957" spans="2:2">
      <c r="B30957" s="94"/>
    </row>
    <row r="30958" spans="2:2">
      <c r="B30958" s="94"/>
    </row>
    <row r="30959" spans="2:2">
      <c r="B30959" s="94"/>
    </row>
    <row r="30960" spans="2:2">
      <c r="B30960" s="94"/>
    </row>
    <row r="30961" spans="2:2">
      <c r="B30961" s="94"/>
    </row>
    <row r="30962" spans="2:2">
      <c r="B30962" s="94"/>
    </row>
    <row r="30963" spans="2:2">
      <c r="B30963" s="94"/>
    </row>
    <row r="30964" spans="2:2">
      <c r="B30964" s="94"/>
    </row>
    <row r="30965" spans="2:2">
      <c r="B30965" s="94"/>
    </row>
    <row r="30966" spans="2:2">
      <c r="B30966" s="94"/>
    </row>
    <row r="30967" spans="2:2">
      <c r="B30967" s="94"/>
    </row>
    <row r="30968" spans="2:2">
      <c r="B30968" s="94"/>
    </row>
    <row r="30969" spans="2:2">
      <c r="B30969" s="94"/>
    </row>
    <row r="30989" spans="2:2">
      <c r="B30989" s="94"/>
    </row>
    <row r="30990" spans="2:2">
      <c r="B30990" s="94"/>
    </row>
    <row r="30991" spans="2:2">
      <c r="B30991" s="94"/>
    </row>
    <row r="30992" spans="2:2">
      <c r="B30992" s="94"/>
    </row>
    <row r="30993" spans="2:2">
      <c r="B30993" s="94"/>
    </row>
    <row r="30994" spans="2:2">
      <c r="B30994" s="94"/>
    </row>
    <row r="30995" spans="2:2">
      <c r="B30995" s="94"/>
    </row>
    <row r="30996" spans="2:2">
      <c r="B30996" s="94"/>
    </row>
    <row r="30997" spans="2:2">
      <c r="B30997" s="94"/>
    </row>
    <row r="30998" spans="2:2">
      <c r="B30998" s="94"/>
    </row>
    <row r="30999" spans="2:2">
      <c r="B30999" s="94"/>
    </row>
    <row r="31000" spans="2:2">
      <c r="B31000" s="94"/>
    </row>
    <row r="31001" spans="2:2">
      <c r="B31001" s="94"/>
    </row>
    <row r="31002" spans="2:2">
      <c r="B31002" s="94"/>
    </row>
    <row r="31003" spans="2:2">
      <c r="B31003" s="94"/>
    </row>
    <row r="31004" spans="2:2">
      <c r="B31004" s="94"/>
    </row>
    <row r="31005" spans="2:2">
      <c r="B31005" s="94"/>
    </row>
    <row r="31006" spans="2:2">
      <c r="B31006" s="94"/>
    </row>
    <row r="31007" spans="2:2">
      <c r="B31007" s="94"/>
    </row>
    <row r="31008" spans="2:2">
      <c r="B31008" s="94"/>
    </row>
    <row r="31009" spans="2:2">
      <c r="B31009" s="94"/>
    </row>
    <row r="31030" spans="2:2">
      <c r="B31030" s="94"/>
    </row>
    <row r="31031" spans="2:2">
      <c r="B31031" s="94"/>
    </row>
    <row r="31032" spans="2:2">
      <c r="B31032" s="94"/>
    </row>
    <row r="31033" spans="2:2">
      <c r="B31033" s="94"/>
    </row>
    <row r="31034" spans="2:2">
      <c r="B31034" s="94"/>
    </row>
    <row r="31035" spans="2:2">
      <c r="B31035" s="94"/>
    </row>
    <row r="31036" spans="2:2">
      <c r="B31036" s="94"/>
    </row>
    <row r="31037" spans="2:2">
      <c r="B31037" s="94"/>
    </row>
    <row r="31038" spans="2:2">
      <c r="B31038" s="94"/>
    </row>
    <row r="31039" spans="2:2">
      <c r="B31039" s="94"/>
    </row>
    <row r="31040" spans="2:2">
      <c r="B31040" s="94"/>
    </row>
    <row r="31041" spans="2:2">
      <c r="B31041" s="94"/>
    </row>
    <row r="31042" spans="2:2">
      <c r="B31042" s="94"/>
    </row>
    <row r="31043" spans="2:2">
      <c r="B31043" s="94"/>
    </row>
    <row r="31044" spans="2:2">
      <c r="B31044" s="94"/>
    </row>
    <row r="31045" spans="2:2">
      <c r="B31045" s="94"/>
    </row>
    <row r="31046" spans="2:2">
      <c r="B31046" s="94"/>
    </row>
    <row r="31047" spans="2:2">
      <c r="B31047" s="94"/>
    </row>
    <row r="31048" spans="2:2">
      <c r="B31048" s="94"/>
    </row>
    <row r="31049" spans="2:2">
      <c r="B31049" s="94"/>
    </row>
    <row r="31050" spans="2:2">
      <c r="B31050" s="94"/>
    </row>
    <row r="31051" spans="2:2">
      <c r="B31051" s="94"/>
    </row>
    <row r="31052" spans="2:2">
      <c r="B31052" s="94"/>
    </row>
    <row r="31053" spans="2:2">
      <c r="B31053" s="94"/>
    </row>
    <row r="31054" spans="2:2">
      <c r="B31054" s="94"/>
    </row>
    <row r="31055" spans="2:2">
      <c r="B31055" s="94"/>
    </row>
    <row r="31056" spans="2:2">
      <c r="B31056" s="94"/>
    </row>
    <row r="31057" spans="2:2">
      <c r="B31057" s="94"/>
    </row>
    <row r="31058" spans="2:2">
      <c r="B31058" s="94"/>
    </row>
    <row r="31059" spans="2:2">
      <c r="B31059" s="94"/>
    </row>
    <row r="31060" spans="2:2">
      <c r="B31060" s="94"/>
    </row>
    <row r="31061" spans="2:2">
      <c r="B31061" s="94"/>
    </row>
    <row r="31062" spans="2:2">
      <c r="B31062" s="94"/>
    </row>
    <row r="31063" spans="2:2">
      <c r="B31063" s="94"/>
    </row>
    <row r="31064" spans="2:2">
      <c r="B31064" s="94"/>
    </row>
    <row r="31065" spans="2:2">
      <c r="B31065" s="94"/>
    </row>
    <row r="31066" spans="2:2">
      <c r="B31066" s="94"/>
    </row>
    <row r="31067" spans="2:2">
      <c r="B31067" s="94"/>
    </row>
    <row r="31068" spans="2:2">
      <c r="B31068" s="94"/>
    </row>
    <row r="31069" spans="2:2">
      <c r="B31069" s="94"/>
    </row>
    <row r="31070" spans="2:2">
      <c r="B31070" s="94"/>
    </row>
    <row r="31071" spans="2:2">
      <c r="B31071" s="94"/>
    </row>
    <row r="31072" spans="2:2">
      <c r="B31072" s="94"/>
    </row>
    <row r="31073" spans="2:2">
      <c r="B31073" s="94"/>
    </row>
    <row r="31074" spans="2:2">
      <c r="B31074" s="94"/>
    </row>
    <row r="31075" spans="2:2">
      <c r="B31075" s="94"/>
    </row>
    <row r="31076" spans="2:2">
      <c r="B31076" s="94"/>
    </row>
    <row r="31077" spans="2:2">
      <c r="B31077" s="94"/>
    </row>
    <row r="31078" spans="2:2">
      <c r="B31078" s="94"/>
    </row>
    <row r="31079" spans="2:2">
      <c r="B31079" s="94"/>
    </row>
    <row r="31080" spans="2:2">
      <c r="B31080" s="94"/>
    </row>
    <row r="31081" spans="2:2">
      <c r="B31081" s="94"/>
    </row>
    <row r="31082" spans="2:2">
      <c r="B31082" s="94"/>
    </row>
    <row r="31083" spans="2:2">
      <c r="B31083" s="94"/>
    </row>
    <row r="31084" spans="2:2">
      <c r="B31084" s="94"/>
    </row>
    <row r="31085" spans="2:2">
      <c r="B31085" s="94"/>
    </row>
    <row r="31086" spans="2:2">
      <c r="B31086" s="94"/>
    </row>
    <row r="31087" spans="2:2">
      <c r="B31087" s="94"/>
    </row>
    <row r="31088" spans="2:2">
      <c r="B31088" s="94"/>
    </row>
    <row r="31089" spans="2:2">
      <c r="B31089" s="94"/>
    </row>
    <row r="31090" spans="2:2">
      <c r="B31090" s="94"/>
    </row>
    <row r="31091" spans="2:2">
      <c r="B31091" s="94"/>
    </row>
    <row r="31092" spans="2:2">
      <c r="B31092" s="94"/>
    </row>
    <row r="31093" spans="2:2">
      <c r="B31093" s="94"/>
    </row>
    <row r="31094" spans="2:2">
      <c r="B31094" s="94"/>
    </row>
    <row r="31095" spans="2:2">
      <c r="B31095" s="94"/>
    </row>
    <row r="31096" spans="2:2">
      <c r="B31096" s="94"/>
    </row>
    <row r="31097" spans="2:2">
      <c r="B31097" s="94"/>
    </row>
    <row r="31098" spans="2:2">
      <c r="B31098" s="94"/>
    </row>
    <row r="31111" spans="2:2">
      <c r="B31111" s="94"/>
    </row>
    <row r="31112" spans="2:2">
      <c r="B31112" s="94"/>
    </row>
    <row r="31113" spans="2:2">
      <c r="B31113" s="94"/>
    </row>
    <row r="31114" spans="2:2">
      <c r="B31114" s="94"/>
    </row>
    <row r="31115" spans="2:2">
      <c r="B31115" s="94"/>
    </row>
    <row r="31116" spans="2:2">
      <c r="B31116" s="94"/>
    </row>
    <row r="31117" spans="2:2">
      <c r="B31117" s="94"/>
    </row>
    <row r="31118" spans="2:2">
      <c r="B31118" s="94"/>
    </row>
    <row r="31119" spans="2:2">
      <c r="B31119" s="94"/>
    </row>
    <row r="31120" spans="2:2">
      <c r="B31120" s="94"/>
    </row>
    <row r="31121" spans="2:2">
      <c r="B31121" s="94"/>
    </row>
    <row r="31122" spans="2:2">
      <c r="B31122" s="94"/>
    </row>
    <row r="31123" spans="2:2">
      <c r="B31123" s="94"/>
    </row>
    <row r="31124" spans="2:2">
      <c r="B31124" s="94"/>
    </row>
    <row r="31125" spans="2:2">
      <c r="B31125" s="94"/>
    </row>
    <row r="31126" spans="2:2">
      <c r="B31126" s="94"/>
    </row>
    <row r="31127" spans="2:2">
      <c r="B31127" s="94"/>
    </row>
    <row r="31128" spans="2:2">
      <c r="B31128" s="94"/>
    </row>
    <row r="31129" spans="2:2">
      <c r="B31129" s="94"/>
    </row>
    <row r="31130" spans="2:2">
      <c r="B31130" s="94"/>
    </row>
    <row r="31172" spans="2:2">
      <c r="B31172" s="94"/>
    </row>
    <row r="31173" spans="2:2">
      <c r="B31173" s="94"/>
    </row>
    <row r="31174" spans="2:2">
      <c r="B31174" s="94"/>
    </row>
    <row r="31175" spans="2:2">
      <c r="B31175" s="94"/>
    </row>
    <row r="31176" spans="2:2">
      <c r="B31176" s="94"/>
    </row>
    <row r="31177" spans="2:2">
      <c r="B31177" s="94"/>
    </row>
    <row r="31178" spans="2:2">
      <c r="B31178" s="94"/>
    </row>
    <row r="31179" spans="2:2">
      <c r="B31179" s="94"/>
    </row>
    <row r="31180" spans="2:2">
      <c r="B31180" s="94"/>
    </row>
    <row r="31181" spans="2:2">
      <c r="B31181" s="94"/>
    </row>
    <row r="31182" spans="2:2">
      <c r="B31182" s="94"/>
    </row>
    <row r="31183" spans="2:2">
      <c r="B31183" s="94"/>
    </row>
    <row r="31184" spans="2:2">
      <c r="B31184" s="94"/>
    </row>
    <row r="31185" spans="2:2">
      <c r="B31185" s="94"/>
    </row>
    <row r="31186" spans="2:2">
      <c r="B31186" s="94"/>
    </row>
    <row r="31187" spans="2:2">
      <c r="B31187" s="94"/>
    </row>
    <row r="31188" spans="2:2">
      <c r="B31188" s="94"/>
    </row>
    <row r="31189" spans="2:2">
      <c r="B31189" s="94"/>
    </row>
    <row r="31190" spans="2:2">
      <c r="B31190" s="94"/>
    </row>
    <row r="31191" spans="2:2">
      <c r="B31191" s="94"/>
    </row>
    <row r="31192" spans="2:2">
      <c r="B31192" s="94"/>
    </row>
    <row r="31193" spans="2:2">
      <c r="B31193" s="94"/>
    </row>
    <row r="31194" spans="2:2">
      <c r="B31194" s="94"/>
    </row>
    <row r="31195" spans="2:2">
      <c r="B31195" s="94"/>
    </row>
    <row r="31196" spans="2:2">
      <c r="B31196" s="94"/>
    </row>
    <row r="31197" spans="2:2">
      <c r="B31197" s="94"/>
    </row>
    <row r="31198" spans="2:2">
      <c r="B31198" s="94"/>
    </row>
    <row r="31199" spans="2:2">
      <c r="B31199" s="94"/>
    </row>
    <row r="31200" spans="2:2">
      <c r="B31200" s="94"/>
    </row>
    <row r="31201" spans="2:2">
      <c r="B31201" s="94"/>
    </row>
    <row r="31202" spans="2:2">
      <c r="B31202" s="94"/>
    </row>
    <row r="31203" spans="2:2">
      <c r="B31203" s="94"/>
    </row>
    <row r="31204" spans="2:2">
      <c r="B31204" s="94"/>
    </row>
    <row r="31205" spans="2:2">
      <c r="B31205" s="94"/>
    </row>
    <row r="31206" spans="2:2">
      <c r="B31206" s="94"/>
    </row>
    <row r="31207" spans="2:2">
      <c r="B31207" s="94"/>
    </row>
    <row r="31208" spans="2:2">
      <c r="B31208" s="94"/>
    </row>
    <row r="31209" spans="2:2">
      <c r="B31209" s="94"/>
    </row>
    <row r="31210" spans="2:2">
      <c r="B31210" s="94"/>
    </row>
    <row r="31211" spans="2:2">
      <c r="B31211" s="94"/>
    </row>
    <row r="31212" spans="2:2">
      <c r="B31212" s="94"/>
    </row>
    <row r="31213" spans="2:2">
      <c r="B31213" s="94"/>
    </row>
    <row r="31214" spans="2:2">
      <c r="B31214" s="94"/>
    </row>
    <row r="31215" spans="2:2">
      <c r="B31215" s="94"/>
    </row>
    <row r="31216" spans="2:2">
      <c r="B31216" s="94"/>
    </row>
    <row r="31217" spans="2:2">
      <c r="B31217" s="94"/>
    </row>
    <row r="31255" spans="2:2">
      <c r="B31255" s="94"/>
    </row>
    <row r="31256" spans="2:2">
      <c r="B31256" s="94"/>
    </row>
    <row r="31257" spans="2:2">
      <c r="B31257" s="94"/>
    </row>
    <row r="31258" spans="2:2">
      <c r="B31258" s="94"/>
    </row>
    <row r="31259" spans="2:2">
      <c r="B31259" s="94"/>
    </row>
    <row r="31260" spans="2:2">
      <c r="B31260" s="94"/>
    </row>
    <row r="31261" spans="2:2">
      <c r="B31261" s="94"/>
    </row>
    <row r="31262" spans="2:2">
      <c r="B31262" s="94"/>
    </row>
    <row r="31263" spans="2:2">
      <c r="B31263" s="94"/>
    </row>
    <row r="31264" spans="2:2">
      <c r="B31264" s="94"/>
    </row>
    <row r="31265" spans="2:2">
      <c r="B31265" s="94"/>
    </row>
    <row r="31266" spans="2:2">
      <c r="B31266" s="94"/>
    </row>
    <row r="31267" spans="2:2">
      <c r="B31267" s="94"/>
    </row>
    <row r="31268" spans="2:2">
      <c r="B31268" s="94"/>
    </row>
    <row r="31269" spans="2:2">
      <c r="B31269" s="94"/>
    </row>
    <row r="31270" spans="2:2">
      <c r="B31270" s="94"/>
    </row>
    <row r="31271" spans="2:2">
      <c r="B31271" s="94"/>
    </row>
    <row r="31272" spans="2:2">
      <c r="B31272" s="94"/>
    </row>
    <row r="31273" spans="2:2">
      <c r="B31273" s="94"/>
    </row>
    <row r="31274" spans="2:2">
      <c r="B31274" s="94"/>
    </row>
    <row r="31275" spans="2:2">
      <c r="B31275" s="94"/>
    </row>
    <row r="31276" spans="2:2">
      <c r="B31276" s="94"/>
    </row>
    <row r="31277" spans="2:2">
      <c r="B31277" s="94"/>
    </row>
    <row r="31278" spans="2:2">
      <c r="B31278" s="94"/>
    </row>
    <row r="31279" spans="2:2">
      <c r="B31279" s="94"/>
    </row>
    <row r="31280" spans="2:2">
      <c r="B31280" s="94"/>
    </row>
    <row r="31281" spans="2:2">
      <c r="B31281" s="94"/>
    </row>
    <row r="31282" spans="2:2">
      <c r="B31282" s="94"/>
    </row>
    <row r="31283" spans="2:2">
      <c r="B31283" s="94"/>
    </row>
    <row r="31284" spans="2:2">
      <c r="B31284" s="94"/>
    </row>
    <row r="31285" spans="2:2">
      <c r="B31285" s="94"/>
    </row>
    <row r="31286" spans="2:2">
      <c r="B31286" s="94"/>
    </row>
    <row r="31287" spans="2:2">
      <c r="B31287" s="94"/>
    </row>
    <row r="31288" spans="2:2">
      <c r="B31288" s="94"/>
    </row>
    <row r="31289" spans="2:2">
      <c r="B31289" s="94"/>
    </row>
    <row r="31290" spans="2:2">
      <c r="B31290" s="94"/>
    </row>
    <row r="31291" spans="2:2">
      <c r="B31291" s="94"/>
    </row>
    <row r="31292" spans="2:2">
      <c r="B31292" s="94"/>
    </row>
    <row r="31293" spans="2:2">
      <c r="B31293" s="94"/>
    </row>
    <row r="31294" spans="2:2">
      <c r="B31294" s="94"/>
    </row>
    <row r="31295" spans="2:2">
      <c r="B31295" s="94"/>
    </row>
    <row r="31296" spans="2:2">
      <c r="B31296" s="94"/>
    </row>
    <row r="31297" spans="2:2">
      <c r="B31297" s="94"/>
    </row>
    <row r="31298" spans="2:2">
      <c r="B31298" s="94"/>
    </row>
    <row r="31299" spans="2:2">
      <c r="B31299" s="94"/>
    </row>
    <row r="31300" spans="2:2">
      <c r="B31300" s="94"/>
    </row>
    <row r="31301" spans="2:2">
      <c r="B31301" s="94"/>
    </row>
    <row r="31302" spans="2:2">
      <c r="B31302" s="94"/>
    </row>
    <row r="31303" spans="2:2">
      <c r="B31303" s="94"/>
    </row>
    <row r="31304" spans="2:2">
      <c r="B31304" s="94"/>
    </row>
    <row r="31305" spans="2:2">
      <c r="B31305" s="94"/>
    </row>
    <row r="31306" spans="2:2">
      <c r="B31306" s="94"/>
    </row>
    <row r="31307" spans="2:2">
      <c r="B31307" s="94"/>
    </row>
    <row r="31308" spans="2:2">
      <c r="B31308" s="94"/>
    </row>
    <row r="31309" spans="2:2">
      <c r="B31309" s="94"/>
    </row>
    <row r="31310" spans="2:2">
      <c r="B31310" s="94"/>
    </row>
    <row r="31311" spans="2:2">
      <c r="B31311" s="94"/>
    </row>
    <row r="31312" spans="2:2">
      <c r="B31312" s="94"/>
    </row>
    <row r="31313" spans="2:2">
      <c r="B31313" s="94"/>
    </row>
    <row r="31314" spans="2:2">
      <c r="B31314" s="94"/>
    </row>
    <row r="31315" spans="2:2">
      <c r="B31315" s="94"/>
    </row>
    <row r="31329" spans="2:2">
      <c r="B31329" s="94"/>
    </row>
    <row r="31330" spans="2:2">
      <c r="B31330" s="94"/>
    </row>
    <row r="31331" spans="2:2">
      <c r="B31331" s="94"/>
    </row>
    <row r="31332" spans="2:2">
      <c r="B31332" s="94"/>
    </row>
    <row r="31333" spans="2:2">
      <c r="B31333" s="94"/>
    </row>
    <row r="31334" spans="2:2">
      <c r="B31334" s="94"/>
    </row>
    <row r="31335" spans="2:2">
      <c r="B31335" s="94"/>
    </row>
    <row r="31336" spans="2:2">
      <c r="B31336" s="94"/>
    </row>
    <row r="31337" spans="2:2">
      <c r="B31337" s="94"/>
    </row>
    <row r="31338" spans="2:2">
      <c r="B31338" s="94"/>
    </row>
    <row r="31339" spans="2:2">
      <c r="B31339" s="94"/>
    </row>
    <row r="31340" spans="2:2">
      <c r="B31340" s="94"/>
    </row>
    <row r="31341" spans="2:2">
      <c r="B31341" s="94"/>
    </row>
    <row r="31342" spans="2:2">
      <c r="B31342" s="94"/>
    </row>
    <row r="31343" spans="2:2">
      <c r="B31343" s="94"/>
    </row>
    <row r="31344" spans="2:2">
      <c r="B31344" s="94"/>
    </row>
    <row r="31397" spans="2:2">
      <c r="B31397" s="94"/>
    </row>
    <row r="31398" spans="2:2">
      <c r="B31398" s="94"/>
    </row>
    <row r="31399" spans="2:2">
      <c r="B31399" s="94"/>
    </row>
    <row r="31400" spans="2:2">
      <c r="B31400" s="94"/>
    </row>
    <row r="31401" spans="2:2">
      <c r="B31401" s="94"/>
    </row>
    <row r="31402" spans="2:2">
      <c r="B31402" s="94"/>
    </row>
    <row r="31403" spans="2:2">
      <c r="B31403" s="94"/>
    </row>
    <row r="31404" spans="2:2">
      <c r="B31404" s="94"/>
    </row>
    <row r="31405" spans="2:2">
      <c r="B31405" s="94"/>
    </row>
    <row r="31406" spans="2:2">
      <c r="B31406" s="94"/>
    </row>
    <row r="31407" spans="2:2">
      <c r="B31407" s="94"/>
    </row>
    <row r="31408" spans="2:2">
      <c r="B31408" s="94"/>
    </row>
    <row r="31409" spans="2:2">
      <c r="B31409" s="94"/>
    </row>
    <row r="31410" spans="2:2">
      <c r="B31410" s="94"/>
    </row>
    <row r="31411" spans="2:2">
      <c r="B31411" s="94"/>
    </row>
    <row r="31412" spans="2:2">
      <c r="B31412" s="94"/>
    </row>
    <row r="31413" spans="2:2">
      <c r="B31413" s="94"/>
    </row>
    <row r="31414" spans="2:2">
      <c r="B31414" s="94"/>
    </row>
    <row r="31415" spans="2:2">
      <c r="B31415" s="94"/>
    </row>
    <row r="31416" spans="2:2">
      <c r="B31416" s="94"/>
    </row>
    <row r="31417" spans="2:2">
      <c r="B31417" s="94"/>
    </row>
    <row r="31458" spans="2:2">
      <c r="B31458" s="94"/>
    </row>
    <row r="31459" spans="2:2">
      <c r="B31459" s="94"/>
    </row>
    <row r="31460" spans="2:2">
      <c r="B31460" s="94"/>
    </row>
    <row r="31461" spans="2:2">
      <c r="B31461" s="94"/>
    </row>
    <row r="31462" spans="2:2">
      <c r="B31462" s="94"/>
    </row>
    <row r="31463" spans="2:2">
      <c r="B31463" s="94"/>
    </row>
    <row r="31464" spans="2:2">
      <c r="B31464" s="94"/>
    </row>
    <row r="31465" spans="2:2">
      <c r="B31465" s="94"/>
    </row>
    <row r="31466" spans="2:2">
      <c r="B31466" s="94"/>
    </row>
    <row r="31467" spans="2:2">
      <c r="B31467" s="94"/>
    </row>
    <row r="31468" spans="2:2">
      <c r="B31468" s="94"/>
    </row>
    <row r="31469" spans="2:2">
      <c r="B31469" s="94"/>
    </row>
    <row r="31470" spans="2:2">
      <c r="B31470" s="94"/>
    </row>
    <row r="31471" spans="2:2">
      <c r="B31471" s="94"/>
    </row>
    <row r="31472" spans="2:2">
      <c r="B31472" s="94"/>
    </row>
    <row r="31473" spans="2:2">
      <c r="B31473" s="94"/>
    </row>
    <row r="31474" spans="2:2">
      <c r="B31474" s="94"/>
    </row>
    <row r="31475" spans="2:2">
      <c r="B31475" s="94"/>
    </row>
    <row r="31476" spans="2:2">
      <c r="B31476" s="94"/>
    </row>
    <row r="31477" spans="2:2">
      <c r="B31477" s="94"/>
    </row>
    <row r="31478" spans="2:2">
      <c r="B31478" s="94"/>
    </row>
    <row r="31479" spans="2:2">
      <c r="B31479" s="94"/>
    </row>
    <row r="31480" spans="2:2">
      <c r="B31480" s="94"/>
    </row>
    <row r="31481" spans="2:2">
      <c r="B31481" s="94"/>
    </row>
    <row r="31482" spans="2:2">
      <c r="B31482" s="94"/>
    </row>
    <row r="31483" spans="2:2">
      <c r="B31483" s="94"/>
    </row>
    <row r="31484" spans="2:2">
      <c r="B31484" s="94"/>
    </row>
    <row r="31485" spans="2:2">
      <c r="B31485" s="94"/>
    </row>
    <row r="31486" spans="2:2">
      <c r="B31486" s="94"/>
    </row>
    <row r="31487" spans="2:2">
      <c r="B31487" s="94"/>
    </row>
    <row r="31488" spans="2:2">
      <c r="B31488" s="94"/>
    </row>
    <row r="31489" spans="2:2">
      <c r="B31489" s="94"/>
    </row>
    <row r="31490" spans="2:2">
      <c r="B31490" s="94"/>
    </row>
    <row r="31491" spans="2:2">
      <c r="B31491" s="94"/>
    </row>
    <row r="31492" spans="2:2">
      <c r="B31492" s="94"/>
    </row>
    <row r="31493" spans="2:2">
      <c r="B31493" s="94"/>
    </row>
    <row r="31494" spans="2:2">
      <c r="B31494" s="94"/>
    </row>
    <row r="31495" spans="2:2">
      <c r="B31495" s="94"/>
    </row>
    <row r="31496" spans="2:2">
      <c r="B31496" s="94"/>
    </row>
    <row r="31497" spans="2:2">
      <c r="B31497" s="94"/>
    </row>
    <row r="31498" spans="2:2">
      <c r="B31498" s="94"/>
    </row>
    <row r="31499" spans="2:2">
      <c r="B31499" s="94"/>
    </row>
    <row r="31500" spans="2:2">
      <c r="B31500" s="94"/>
    </row>
    <row r="31501" spans="2:2">
      <c r="B31501" s="94"/>
    </row>
    <row r="31502" spans="2:2">
      <c r="B31502" s="94"/>
    </row>
    <row r="31503" spans="2:2">
      <c r="B31503" s="94"/>
    </row>
    <row r="31504" spans="2:2">
      <c r="B31504" s="94"/>
    </row>
    <row r="31505" spans="2:2">
      <c r="B31505" s="94"/>
    </row>
    <row r="31506" spans="2:2">
      <c r="B31506" s="94"/>
    </row>
    <row r="31507" spans="2:2">
      <c r="B31507" s="94"/>
    </row>
    <row r="31508" spans="2:2">
      <c r="B31508" s="94"/>
    </row>
    <row r="31509" spans="2:2">
      <c r="B31509" s="94"/>
    </row>
    <row r="31510" spans="2:2">
      <c r="B31510" s="94"/>
    </row>
    <row r="31511" spans="2:2">
      <c r="B31511" s="94"/>
    </row>
    <row r="31512" spans="2:2">
      <c r="B31512" s="94"/>
    </row>
    <row r="31513" spans="2:2">
      <c r="B31513" s="94"/>
    </row>
    <row r="31514" spans="2:2">
      <c r="B31514" s="94"/>
    </row>
    <row r="31515" spans="2:2">
      <c r="B31515" s="94"/>
    </row>
    <row r="31516" spans="2:2">
      <c r="B31516" s="94"/>
    </row>
    <row r="31517" spans="2:2">
      <c r="B31517" s="94"/>
    </row>
    <row r="31532" spans="2:2">
      <c r="B31532" s="94"/>
    </row>
    <row r="31533" spans="2:2">
      <c r="B31533" s="94"/>
    </row>
    <row r="31534" spans="2:2">
      <c r="B31534" s="94"/>
    </row>
    <row r="31535" spans="2:2">
      <c r="B31535" s="94"/>
    </row>
    <row r="31536" spans="2:2">
      <c r="B31536" s="94"/>
    </row>
    <row r="31537" spans="2:2">
      <c r="B31537" s="94"/>
    </row>
    <row r="31538" spans="2:2">
      <c r="B31538" s="94"/>
    </row>
    <row r="31549" spans="2:2">
      <c r="B31549" s="94"/>
    </row>
    <row r="31550" spans="2:2">
      <c r="B31550" s="94"/>
    </row>
    <row r="31551" spans="2:2">
      <c r="B31551" s="94"/>
    </row>
    <row r="31552" spans="2:2">
      <c r="B31552" s="94"/>
    </row>
    <row r="31553" spans="2:2">
      <c r="B31553" s="94"/>
    </row>
    <row r="31554" spans="2:2">
      <c r="B31554" s="94"/>
    </row>
    <row r="31555" spans="2:2">
      <c r="B31555" s="94"/>
    </row>
    <row r="31556" spans="2:2">
      <c r="B31556" s="94"/>
    </row>
    <row r="31557" spans="2:2">
      <c r="B31557" s="94"/>
    </row>
    <row r="31558" spans="2:2">
      <c r="B31558" s="94"/>
    </row>
    <row r="31559" spans="2:2">
      <c r="B31559" s="94"/>
    </row>
    <row r="31560" spans="2:2">
      <c r="B31560" s="94"/>
    </row>
    <row r="31561" spans="2:2">
      <c r="B31561" s="94"/>
    </row>
    <row r="31562" spans="2:2">
      <c r="B31562" s="94"/>
    </row>
    <row r="31563" spans="2:2">
      <c r="B31563" s="94"/>
    </row>
    <row r="31564" spans="2:2">
      <c r="B31564" s="94"/>
    </row>
    <row r="31565" spans="2:2">
      <c r="B31565" s="94"/>
    </row>
    <row r="31566" spans="2:2">
      <c r="B31566" s="94"/>
    </row>
    <row r="31567" spans="2:2">
      <c r="B31567" s="94"/>
    </row>
    <row r="31568" spans="2:2">
      <c r="B31568" s="94"/>
    </row>
    <row r="31569" spans="2:2">
      <c r="B31569" s="94"/>
    </row>
    <row r="31570" spans="2:2">
      <c r="B31570" s="94"/>
    </row>
    <row r="31571" spans="2:2">
      <c r="B31571" s="94"/>
    </row>
    <row r="31572" spans="2:2">
      <c r="B31572" s="94"/>
    </row>
    <row r="31573" spans="2:2">
      <c r="B31573" s="94"/>
    </row>
    <row r="31574" spans="2:2">
      <c r="B31574" s="94"/>
    </row>
    <row r="31575" spans="2:2">
      <c r="B31575" s="94"/>
    </row>
    <row r="31576" spans="2:2">
      <c r="B31576" s="94"/>
    </row>
    <row r="31577" spans="2:2">
      <c r="B31577" s="94"/>
    </row>
    <row r="31578" spans="2:2">
      <c r="B31578" s="94"/>
    </row>
    <row r="31580" spans="2:2">
      <c r="B31580" s="94"/>
    </row>
    <row r="31581" spans="2:2">
      <c r="B31581" s="94"/>
    </row>
    <row r="31582" spans="2:2">
      <c r="B31582" s="94"/>
    </row>
    <row r="31583" spans="2:2">
      <c r="B31583" s="94"/>
    </row>
    <row r="31584" spans="2:2">
      <c r="B31584" s="94"/>
    </row>
    <row r="31585" spans="2:2">
      <c r="B31585" s="94"/>
    </row>
    <row r="31586" spans="2:2">
      <c r="B31586" s="94"/>
    </row>
    <row r="31587" spans="2:2">
      <c r="B31587" s="94"/>
    </row>
    <row r="31588" spans="2:2">
      <c r="B31588" s="94"/>
    </row>
    <row r="31589" spans="2:2">
      <c r="B31589" s="94"/>
    </row>
    <row r="31590" spans="2:2">
      <c r="B31590" s="94"/>
    </row>
    <row r="31591" spans="2:2">
      <c r="B31591" s="94"/>
    </row>
    <row r="31592" spans="2:2">
      <c r="B31592" s="94"/>
    </row>
    <row r="31593" spans="2:2">
      <c r="B31593" s="94"/>
    </row>
    <row r="31594" spans="2:2">
      <c r="B31594" s="94"/>
    </row>
    <row r="31595" spans="2:2">
      <c r="B31595" s="94"/>
    </row>
    <row r="31596" spans="2:2">
      <c r="B31596" s="94"/>
    </row>
    <row r="31597" spans="2:2">
      <c r="B31597" s="94"/>
    </row>
    <row r="31598" spans="2:2">
      <c r="B31598" s="94"/>
    </row>
    <row r="31659" spans="2:2">
      <c r="B31659" s="94"/>
    </row>
    <row r="31660" spans="2:2">
      <c r="B31660" s="94"/>
    </row>
    <row r="31661" spans="2:2">
      <c r="B31661" s="94"/>
    </row>
    <row r="31662" spans="2:2">
      <c r="B31662" s="94"/>
    </row>
    <row r="31663" spans="2:2">
      <c r="B31663" s="94"/>
    </row>
    <row r="31664" spans="2:2">
      <c r="B31664" s="94"/>
    </row>
    <row r="31665" spans="2:2">
      <c r="B31665" s="94"/>
    </row>
    <row r="31666" spans="2:2">
      <c r="B31666" s="94"/>
    </row>
    <row r="31667" spans="2:2">
      <c r="B31667" s="94"/>
    </row>
    <row r="31668" spans="2:2">
      <c r="B31668" s="94"/>
    </row>
    <row r="31669" spans="2:2">
      <c r="B31669" s="94"/>
    </row>
    <row r="31670" spans="2:2">
      <c r="B31670" s="94"/>
    </row>
    <row r="31671" spans="2:2">
      <c r="B31671" s="94"/>
    </row>
    <row r="31672" spans="2:2">
      <c r="B31672" s="94"/>
    </row>
    <row r="31673" spans="2:2">
      <c r="B31673" s="94"/>
    </row>
    <row r="31674" spans="2:2">
      <c r="B31674" s="94"/>
    </row>
    <row r="31675" spans="2:2">
      <c r="B31675" s="94"/>
    </row>
    <row r="31676" spans="2:2">
      <c r="B31676" s="94"/>
    </row>
    <row r="31677" spans="2:2">
      <c r="B31677" s="94"/>
    </row>
    <row r="31691" spans="2:2">
      <c r="B31691" s="94"/>
    </row>
    <row r="31692" spans="2:2">
      <c r="B31692" s="94"/>
    </row>
    <row r="31693" spans="2:2">
      <c r="B31693" s="94"/>
    </row>
    <row r="31694" spans="2:2">
      <c r="B31694" s="94"/>
    </row>
    <row r="31695" spans="2:2">
      <c r="B31695" s="94"/>
    </row>
    <row r="31696" spans="2:2">
      <c r="B31696" s="94"/>
    </row>
    <row r="31697" spans="2:2">
      <c r="B31697" s="94"/>
    </row>
    <row r="31729" spans="2:2">
      <c r="B31729" s="94"/>
    </row>
    <row r="31730" spans="2:2">
      <c r="B31730" s="94"/>
    </row>
    <row r="31731" spans="2:2">
      <c r="B31731" s="94"/>
    </row>
    <row r="31732" spans="2:2">
      <c r="B31732" s="94"/>
    </row>
    <row r="31733" spans="2:2">
      <c r="B31733" s="94"/>
    </row>
    <row r="31734" spans="2:2">
      <c r="B31734" s="94"/>
    </row>
    <row r="31735" spans="2:2">
      <c r="B31735" s="94"/>
    </row>
    <row r="31736" spans="2:2">
      <c r="B31736" s="94"/>
    </row>
    <row r="31737" spans="2:2">
      <c r="B31737" s="94"/>
    </row>
    <row r="31738" spans="2:2">
      <c r="B31738" s="94"/>
    </row>
    <row r="31739" spans="2:2">
      <c r="B31739" s="94"/>
    </row>
    <row r="31740" spans="2:2">
      <c r="B31740" s="94"/>
    </row>
    <row r="31741" spans="2:2">
      <c r="B31741" s="94"/>
    </row>
    <row r="31742" spans="2:2">
      <c r="B31742" s="94"/>
    </row>
    <row r="31743" spans="2:2">
      <c r="B31743" s="94"/>
    </row>
    <row r="31744" spans="2:2">
      <c r="B31744" s="94"/>
    </row>
    <row r="31745" spans="2:2">
      <c r="B31745" s="94"/>
    </row>
    <row r="31746" spans="2:2">
      <c r="B31746" s="94"/>
    </row>
    <row r="31747" spans="2:2">
      <c r="B31747" s="94"/>
    </row>
    <row r="31748" spans="2:2">
      <c r="B31748" s="94"/>
    </row>
    <row r="31749" spans="2:2">
      <c r="B31749" s="94"/>
    </row>
    <row r="31750" spans="2:2">
      <c r="B31750" s="94"/>
    </row>
    <row r="31751" spans="2:2">
      <c r="B31751" s="94"/>
    </row>
    <row r="31752" spans="2:2">
      <c r="B31752" s="94"/>
    </row>
    <row r="31753" spans="2:2">
      <c r="B31753" s="94"/>
    </row>
    <row r="31754" spans="2:2">
      <c r="B31754" s="94"/>
    </row>
    <row r="31755" spans="2:2">
      <c r="B31755" s="94"/>
    </row>
    <row r="31756" spans="2:2">
      <c r="B31756" s="94"/>
    </row>
    <row r="31757" spans="2:2">
      <c r="B31757" s="94"/>
    </row>
    <row r="31758" spans="2:2">
      <c r="B31758" s="94"/>
    </row>
    <row r="31759" spans="2:2">
      <c r="B31759" s="94"/>
    </row>
    <row r="31760" spans="2:2">
      <c r="B31760" s="94"/>
    </row>
    <row r="31761" spans="2:2">
      <c r="B31761" s="94"/>
    </row>
    <row r="31762" spans="2:2">
      <c r="B31762" s="94"/>
    </row>
    <row r="31763" spans="2:2">
      <c r="B31763" s="94"/>
    </row>
    <row r="31764" spans="2:2">
      <c r="B31764" s="94"/>
    </row>
    <row r="31765" spans="2:2">
      <c r="B31765" s="94"/>
    </row>
    <row r="31766" spans="2:2">
      <c r="B31766" s="94"/>
    </row>
    <row r="31767" spans="2:2">
      <c r="B31767" s="94"/>
    </row>
    <row r="31768" spans="2:2">
      <c r="B31768" s="94"/>
    </row>
    <row r="31769" spans="2:2">
      <c r="B31769" s="94"/>
    </row>
    <row r="31770" spans="2:2">
      <c r="B31770" s="94"/>
    </row>
    <row r="31771" spans="2:2">
      <c r="B31771" s="94"/>
    </row>
    <row r="31772" spans="2:2">
      <c r="B31772" s="94"/>
    </row>
    <row r="31773" spans="2:2">
      <c r="B31773" s="94"/>
    </row>
    <row r="31774" spans="2:2">
      <c r="B31774" s="94"/>
    </row>
    <row r="31775" spans="2:2">
      <c r="B31775" s="94"/>
    </row>
    <row r="31776" spans="2:2">
      <c r="B31776" s="94"/>
    </row>
    <row r="31777" spans="2:2">
      <c r="B31777" s="94"/>
    </row>
    <row r="31778" spans="2:2">
      <c r="B31778" s="94"/>
    </row>
    <row r="31801" spans="2:2">
      <c r="B31801" s="94"/>
    </row>
    <row r="31802" spans="2:2">
      <c r="B31802" s="94"/>
    </row>
    <row r="31803" spans="2:2">
      <c r="B31803" s="94"/>
    </row>
    <row r="31804" spans="2:2">
      <c r="B31804" s="94"/>
    </row>
    <row r="31805" spans="2:2">
      <c r="B31805" s="94"/>
    </row>
    <row r="31806" spans="2:2">
      <c r="B31806" s="94"/>
    </row>
    <row r="31807" spans="2:2">
      <c r="B31807" s="94"/>
    </row>
    <row r="31808" spans="2:2">
      <c r="B31808" s="94"/>
    </row>
    <row r="31809" spans="2:2">
      <c r="B31809" s="94"/>
    </row>
    <row r="31810" spans="2:2">
      <c r="B31810" s="94"/>
    </row>
    <row r="31811" spans="2:2">
      <c r="B31811" s="94"/>
    </row>
    <row r="31812" spans="2:2">
      <c r="B31812" s="94"/>
    </row>
    <row r="31813" spans="2:2">
      <c r="B31813" s="94"/>
    </row>
    <row r="31814" spans="2:2">
      <c r="B31814" s="94"/>
    </row>
    <row r="31815" spans="2:2">
      <c r="B31815" s="94"/>
    </row>
    <row r="31816" spans="2:2">
      <c r="B31816" s="94"/>
    </row>
    <row r="31817" spans="2:2">
      <c r="B31817" s="94"/>
    </row>
    <row r="31818" spans="2:2">
      <c r="B31818" s="94"/>
    </row>
    <row r="31819" spans="2:2">
      <c r="B31819" s="94"/>
    </row>
    <row r="31860" spans="2:2">
      <c r="B31860" s="94"/>
    </row>
    <row r="31861" spans="2:2">
      <c r="B31861" s="94"/>
    </row>
    <row r="31862" spans="2:2">
      <c r="B31862" s="94"/>
    </row>
    <row r="31863" spans="2:2">
      <c r="B31863" s="94"/>
    </row>
    <row r="31864" spans="2:2">
      <c r="B31864" s="94"/>
    </row>
    <row r="31865" spans="2:2">
      <c r="B31865" s="94"/>
    </row>
    <row r="31866" spans="2:2">
      <c r="B31866" s="94"/>
    </row>
    <row r="31867" spans="2:2">
      <c r="B31867" s="94"/>
    </row>
    <row r="31868" spans="2:2">
      <c r="B31868" s="94"/>
    </row>
    <row r="31869" spans="2:2">
      <c r="B31869" s="94"/>
    </row>
    <row r="31870" spans="2:2">
      <c r="B31870" s="94"/>
    </row>
    <row r="31871" spans="2:2">
      <c r="B31871" s="94"/>
    </row>
    <row r="31872" spans="2:2">
      <c r="B31872" s="94"/>
    </row>
    <row r="31873" spans="2:2">
      <c r="B31873" s="94"/>
    </row>
    <row r="31874" spans="2:2">
      <c r="B31874" s="94"/>
    </row>
    <row r="31875" spans="2:2">
      <c r="B31875" s="94"/>
    </row>
    <row r="31876" spans="2:2">
      <c r="B31876" s="94"/>
    </row>
    <row r="31877" spans="2:2">
      <c r="B31877" s="94"/>
    </row>
    <row r="31878" spans="2:2">
      <c r="B31878" s="94"/>
    </row>
    <row r="31879" spans="2:2">
      <c r="B31879" s="94"/>
    </row>
    <row r="31880" spans="2:2">
      <c r="B31880" s="94"/>
    </row>
    <row r="31881" spans="2:2">
      <c r="B31881" s="94"/>
    </row>
    <row r="31882" spans="2:2">
      <c r="B31882" s="94"/>
    </row>
    <row r="31883" spans="2:2">
      <c r="B31883" s="94"/>
    </row>
    <row r="31884" spans="2:2">
      <c r="B31884" s="94"/>
    </row>
    <row r="31885" spans="2:2">
      <c r="B31885" s="94"/>
    </row>
    <row r="31886" spans="2:2">
      <c r="B31886" s="94"/>
    </row>
    <row r="31887" spans="2:2">
      <c r="B31887" s="94"/>
    </row>
    <row r="31888" spans="2:2">
      <c r="B31888" s="94"/>
    </row>
    <row r="31889" spans="2:2">
      <c r="B31889" s="94"/>
    </row>
    <row r="31890" spans="2:2">
      <c r="B31890" s="94"/>
    </row>
    <row r="31891" spans="2:2">
      <c r="B31891" s="94"/>
    </row>
    <row r="31892" spans="2:2">
      <c r="B31892" s="94"/>
    </row>
    <row r="31893" spans="2:2">
      <c r="B31893" s="94"/>
    </row>
    <row r="31894" spans="2:2">
      <c r="B31894" s="94"/>
    </row>
    <row r="31895" spans="2:2">
      <c r="B31895" s="94"/>
    </row>
    <row r="31896" spans="2:2">
      <c r="B31896" s="94"/>
    </row>
    <row r="31897" spans="2:2">
      <c r="B31897" s="94"/>
    </row>
    <row r="31898" spans="2:2">
      <c r="B31898" s="94"/>
    </row>
    <row r="31899" spans="2:2">
      <c r="B31899" s="94"/>
    </row>
    <row r="31900" spans="2:2">
      <c r="B31900" s="94"/>
    </row>
    <row r="31901" spans="2:2">
      <c r="B31901" s="94"/>
    </row>
    <row r="31902" spans="2:2">
      <c r="B31902" s="94"/>
    </row>
    <row r="31903" spans="2:2">
      <c r="B31903" s="94"/>
    </row>
    <row r="31904" spans="2:2">
      <c r="B31904" s="94"/>
    </row>
    <row r="31905" spans="2:2">
      <c r="B31905" s="94"/>
    </row>
    <row r="31906" spans="2:2">
      <c r="B31906" s="94"/>
    </row>
    <row r="31907" spans="2:2">
      <c r="B31907" s="94"/>
    </row>
    <row r="31908" spans="2:2">
      <c r="B31908" s="94"/>
    </row>
    <row r="31909" spans="2:2">
      <c r="B31909" s="94"/>
    </row>
    <row r="31910" spans="2:2">
      <c r="B31910" s="94"/>
    </row>
    <row r="31911" spans="2:2">
      <c r="B31911" s="94"/>
    </row>
    <row r="31912" spans="2:2">
      <c r="B31912" s="94"/>
    </row>
    <row r="31913" spans="2:2">
      <c r="B31913" s="94"/>
    </row>
    <row r="31914" spans="2:2">
      <c r="B31914" s="94"/>
    </row>
    <row r="31915" spans="2:2">
      <c r="B31915" s="94"/>
    </row>
    <row r="31916" spans="2:2">
      <c r="B31916" s="94"/>
    </row>
    <row r="31917" spans="2:2">
      <c r="B31917" s="94"/>
    </row>
    <row r="31918" spans="2:2">
      <c r="B31918" s="94"/>
    </row>
    <row r="31919" spans="2:2">
      <c r="B31919" s="94"/>
    </row>
    <row r="31960" spans="2:2">
      <c r="B31960" s="94"/>
    </row>
    <row r="31961" spans="2:2">
      <c r="B31961" s="94"/>
    </row>
    <row r="31962" spans="2:2">
      <c r="B31962" s="94"/>
    </row>
    <row r="31963" spans="2:2">
      <c r="B31963" s="94"/>
    </row>
    <row r="31964" spans="2:2">
      <c r="B31964" s="94"/>
    </row>
    <row r="31965" spans="2:2">
      <c r="B31965" s="94"/>
    </row>
    <row r="31966" spans="2:2">
      <c r="B31966" s="94"/>
    </row>
    <row r="31967" spans="2:2">
      <c r="B31967" s="94"/>
    </row>
    <row r="31968" spans="2:2">
      <c r="B31968" s="94"/>
    </row>
    <row r="31969" spans="2:2">
      <c r="B31969" s="94"/>
    </row>
    <row r="31970" spans="2:2">
      <c r="B31970" s="94"/>
    </row>
    <row r="31971" spans="2:2">
      <c r="B31971" s="94"/>
    </row>
    <row r="31972" spans="2:2">
      <c r="B31972" s="94"/>
    </row>
    <row r="31973" spans="2:2">
      <c r="B31973" s="94"/>
    </row>
    <row r="31974" spans="2:2">
      <c r="B31974" s="94"/>
    </row>
    <row r="31975" spans="2:2">
      <c r="B31975" s="94"/>
    </row>
    <row r="31976" spans="2:2">
      <c r="B31976" s="94"/>
    </row>
    <row r="31977" spans="2:2">
      <c r="B31977" s="94"/>
    </row>
    <row r="31978" spans="2:2">
      <c r="B31978" s="94"/>
    </row>
    <row r="31979" spans="2:2">
      <c r="B31979" s="94"/>
    </row>
    <row r="31980" spans="2:2">
      <c r="B31980" s="94"/>
    </row>
    <row r="31981" spans="2:2">
      <c r="B31981" s="94"/>
    </row>
    <row r="31982" spans="2:2">
      <c r="B31982" s="94"/>
    </row>
    <row r="31983" spans="2:2">
      <c r="B31983" s="94"/>
    </row>
    <row r="31984" spans="2:2">
      <c r="B31984" s="94"/>
    </row>
    <row r="31985" spans="2:2">
      <c r="B31985" s="94"/>
    </row>
    <row r="31986" spans="2:2">
      <c r="B31986" s="94"/>
    </row>
    <row r="31987" spans="2:2">
      <c r="B31987" s="94"/>
    </row>
    <row r="31988" spans="2:2">
      <c r="B31988" s="94"/>
    </row>
    <row r="31989" spans="2:2">
      <c r="B31989" s="94"/>
    </row>
    <row r="31990" spans="2:2">
      <c r="B31990" s="94"/>
    </row>
    <row r="31991" spans="2:2">
      <c r="B31991" s="94"/>
    </row>
    <row r="31992" spans="2:2">
      <c r="B31992" s="94"/>
    </row>
    <row r="31993" spans="2:2">
      <c r="B31993" s="94"/>
    </row>
    <row r="31994" spans="2:2">
      <c r="B31994" s="94"/>
    </row>
    <row r="31995" spans="2:2">
      <c r="B31995" s="94"/>
    </row>
    <row r="31996" spans="2:2">
      <c r="B31996" s="94"/>
    </row>
    <row r="31997" spans="2:2">
      <c r="B31997" s="94"/>
    </row>
    <row r="31998" spans="2:2">
      <c r="B31998" s="94"/>
    </row>
    <row r="32039" spans="2:2">
      <c r="B32039" s="94"/>
    </row>
    <row r="32040" spans="2:2">
      <c r="B32040" s="94"/>
    </row>
    <row r="32047" spans="2:2">
      <c r="B32047" s="94"/>
    </row>
    <row r="32048" spans="2:2">
      <c r="B32048" s="94"/>
    </row>
    <row r="32049" spans="2:2">
      <c r="B32049" s="94"/>
    </row>
    <row r="32050" spans="2:2">
      <c r="B32050" s="94"/>
    </row>
    <row r="32051" spans="2:2">
      <c r="B32051" s="94"/>
    </row>
    <row r="32052" spans="2:2">
      <c r="B32052" s="94"/>
    </row>
    <row r="32053" spans="2:2">
      <c r="B32053" s="94"/>
    </row>
    <row r="32054" spans="2:2">
      <c r="B32054" s="94"/>
    </row>
    <row r="32101" spans="2:2">
      <c r="B32101" s="94"/>
    </row>
    <row r="32102" spans="2:2">
      <c r="B32102" s="94"/>
    </row>
    <row r="32103" spans="2:2">
      <c r="B32103" s="94"/>
    </row>
    <row r="32104" spans="2:2">
      <c r="B32104" s="94"/>
    </row>
    <row r="32105" spans="2:2">
      <c r="B32105" s="94"/>
    </row>
    <row r="32106" spans="2:2">
      <c r="B32106" s="94"/>
    </row>
    <row r="32107" spans="2:2">
      <c r="B32107" s="94"/>
    </row>
    <row r="32108" spans="2:2">
      <c r="B32108" s="94"/>
    </row>
    <row r="32109" spans="2:2">
      <c r="B32109" s="94"/>
    </row>
    <row r="32110" spans="2:2">
      <c r="B32110" s="94"/>
    </row>
    <row r="32111" spans="2:2">
      <c r="B32111" s="94"/>
    </row>
    <row r="32112" spans="2:2">
      <c r="B32112" s="94"/>
    </row>
    <row r="32113" spans="2:2">
      <c r="B32113" s="94"/>
    </row>
    <row r="32114" spans="2:2">
      <c r="B32114" s="94"/>
    </row>
    <row r="32115" spans="2:2">
      <c r="B32115" s="94"/>
    </row>
    <row r="32116" spans="2:2">
      <c r="B32116" s="94"/>
    </row>
    <row r="32117" spans="2:2">
      <c r="B32117" s="94"/>
    </row>
    <row r="32118" spans="2:2">
      <c r="B32118" s="94"/>
    </row>
    <row r="32119" spans="2:2">
      <c r="B32119" s="94"/>
    </row>
    <row r="32141" spans="2:2">
      <c r="B32141" s="94"/>
    </row>
    <row r="32142" spans="2:2">
      <c r="B32142" s="94"/>
    </row>
    <row r="32143" spans="2:2">
      <c r="B32143" s="94"/>
    </row>
    <row r="32144" spans="2:2">
      <c r="B32144" s="94"/>
    </row>
    <row r="32145" spans="2:2">
      <c r="B32145" s="94"/>
    </row>
    <row r="32146" spans="2:2">
      <c r="B32146" s="94"/>
    </row>
    <row r="32147" spans="2:2">
      <c r="B32147" s="94"/>
    </row>
    <row r="32148" spans="2:2">
      <c r="B32148" s="94"/>
    </row>
    <row r="32149" spans="2:2">
      <c r="B32149" s="94"/>
    </row>
    <row r="32150" spans="2:2">
      <c r="B32150" s="94"/>
    </row>
    <row r="32151" spans="2:2">
      <c r="B32151" s="94"/>
    </row>
    <row r="32152" spans="2:2">
      <c r="B32152" s="94"/>
    </row>
    <row r="32153" spans="2:2">
      <c r="B32153" s="94"/>
    </row>
    <row r="32154" spans="2:2">
      <c r="B32154" s="94"/>
    </row>
    <row r="32155" spans="2:2">
      <c r="B32155" s="94"/>
    </row>
    <row r="32156" spans="2:2">
      <c r="B32156" s="94"/>
    </row>
    <row r="32157" spans="2:2">
      <c r="B32157" s="94"/>
    </row>
    <row r="32158" spans="2:2">
      <c r="B32158" s="94"/>
    </row>
    <row r="32159" spans="2:2">
      <c r="B32159" s="94"/>
    </row>
    <row r="32179" spans="2:2">
      <c r="B32179" s="94"/>
    </row>
    <row r="32180" spans="2:2">
      <c r="B32180" s="94"/>
    </row>
    <row r="32181" spans="2:2">
      <c r="B32181" s="94"/>
    </row>
    <row r="32182" spans="2:2">
      <c r="B32182" s="94"/>
    </row>
    <row r="32183" spans="2:2">
      <c r="B32183" s="94"/>
    </row>
    <row r="32184" spans="2:2">
      <c r="B32184" s="94"/>
    </row>
    <row r="32185" spans="2:2">
      <c r="B32185" s="94"/>
    </row>
    <row r="32186" spans="2:2">
      <c r="B32186" s="94"/>
    </row>
    <row r="32187" spans="2:2">
      <c r="B32187" s="94"/>
    </row>
    <row r="32188" spans="2:2">
      <c r="B32188" s="94"/>
    </row>
    <row r="32189" spans="2:2">
      <c r="B32189" s="94"/>
    </row>
    <row r="32190" spans="2:2">
      <c r="B32190" s="94"/>
    </row>
    <row r="32191" spans="2:2">
      <c r="B32191" s="94"/>
    </row>
    <row r="32192" spans="2:2">
      <c r="B32192" s="94"/>
    </row>
    <row r="32193" spans="2:2">
      <c r="B32193" s="94"/>
    </row>
    <row r="32194" spans="2:2">
      <c r="B32194" s="94"/>
    </row>
    <row r="32195" spans="2:2">
      <c r="B32195" s="94"/>
    </row>
    <row r="32196" spans="2:2">
      <c r="B32196" s="94"/>
    </row>
    <row r="32197" spans="2:2">
      <c r="B32197" s="94"/>
    </row>
    <row r="32198" spans="2:2">
      <c r="B32198" s="94"/>
    </row>
    <row r="32199" spans="2:2">
      <c r="B32199" s="94"/>
    </row>
    <row r="32200" spans="2:2">
      <c r="B32200" s="94"/>
    </row>
    <row r="32201" spans="2:2">
      <c r="B32201" s="94"/>
    </row>
    <row r="32202" spans="2:2">
      <c r="B32202" s="94"/>
    </row>
    <row r="32203" spans="2:2">
      <c r="B32203" s="94"/>
    </row>
    <row r="32204" spans="2:2">
      <c r="B32204" s="94"/>
    </row>
    <row r="32205" spans="2:2">
      <c r="B32205" s="94"/>
    </row>
    <row r="32206" spans="2:2">
      <c r="B32206" s="94"/>
    </row>
    <row r="32207" spans="2:2">
      <c r="B32207" s="94"/>
    </row>
    <row r="32208" spans="2:2">
      <c r="B32208" s="94"/>
    </row>
    <row r="32209" spans="2:2">
      <c r="B32209" s="94"/>
    </row>
    <row r="32210" spans="2:2">
      <c r="B32210" s="94"/>
    </row>
    <row r="32211" spans="2:2">
      <c r="B32211" s="94"/>
    </row>
    <row r="32212" spans="2:2">
      <c r="B32212" s="94"/>
    </row>
    <row r="32213" spans="2:2">
      <c r="B32213" s="94"/>
    </row>
    <row r="32214" spans="2:2">
      <c r="B32214" s="94"/>
    </row>
    <row r="32215" spans="2:2">
      <c r="B32215" s="94"/>
    </row>
    <row r="32216" spans="2:2">
      <c r="B32216" s="94"/>
    </row>
    <row r="32217" spans="2:2">
      <c r="B32217" s="94"/>
    </row>
    <row r="32218" spans="2:2">
      <c r="B32218" s="94"/>
    </row>
    <row r="32219" spans="2:2">
      <c r="B32219" s="94"/>
    </row>
    <row r="32301" spans="2:2">
      <c r="B32301" s="94"/>
    </row>
    <row r="32302" spans="2:2">
      <c r="B32302" s="94"/>
    </row>
    <row r="32303" spans="2:2">
      <c r="B32303" s="94"/>
    </row>
    <row r="32304" spans="2:2">
      <c r="B32304" s="94"/>
    </row>
    <row r="32305" spans="2:2">
      <c r="B32305" s="94"/>
    </row>
    <row r="32326" spans="2:2">
      <c r="B32326" s="94"/>
    </row>
    <row r="32327" spans="2:2">
      <c r="B32327" s="94"/>
    </row>
    <row r="32328" spans="2:2">
      <c r="B32328" s="94"/>
    </row>
    <row r="32329" spans="2:2">
      <c r="B32329" s="94"/>
    </row>
    <row r="32330" spans="2:2">
      <c r="B32330" s="94"/>
    </row>
    <row r="32331" spans="2:2">
      <c r="B32331" s="94"/>
    </row>
    <row r="32332" spans="2:2">
      <c r="B32332" s="94"/>
    </row>
    <row r="32333" spans="2:2">
      <c r="B32333" s="94"/>
    </row>
    <row r="32334" spans="2:2">
      <c r="B32334" s="94"/>
    </row>
    <row r="32335" spans="2:2">
      <c r="B32335" s="94"/>
    </row>
    <row r="32336" spans="2:2">
      <c r="B32336" s="94"/>
    </row>
    <row r="32337" spans="2:2">
      <c r="B32337" s="94"/>
    </row>
    <row r="32338" spans="2:2">
      <c r="B32338" s="94"/>
    </row>
    <row r="32339" spans="2:2">
      <c r="B32339" s="94"/>
    </row>
    <row r="32340" spans="2:2">
      <c r="B32340" s="94"/>
    </row>
    <row r="32356" spans="2:2">
      <c r="B32356" s="94"/>
    </row>
    <row r="32357" spans="2:2">
      <c r="B32357" s="94"/>
    </row>
    <row r="32358" spans="2:2">
      <c r="B32358" s="94"/>
    </row>
    <row r="32359" spans="2:2">
      <c r="B32359" s="94"/>
    </row>
    <row r="32360" spans="2:2">
      <c r="B32360" s="94"/>
    </row>
    <row r="32361" spans="2:2">
      <c r="B32361" s="94"/>
    </row>
    <row r="32362" spans="2:2">
      <c r="B32362" s="94"/>
    </row>
    <row r="32363" spans="2:2">
      <c r="B32363" s="94"/>
    </row>
    <row r="32364" spans="2:2">
      <c r="B32364" s="94"/>
    </row>
    <row r="32365" spans="2:2">
      <c r="B32365" s="94"/>
    </row>
    <row r="32366" spans="2:2">
      <c r="B32366" s="94"/>
    </row>
    <row r="32367" spans="2:2">
      <c r="B32367" s="94"/>
    </row>
    <row r="32368" spans="2:2">
      <c r="B32368" s="94"/>
    </row>
    <row r="32369" spans="2:2">
      <c r="B32369" s="94"/>
    </row>
    <row r="32370" spans="2:2">
      <c r="B32370" s="94"/>
    </row>
    <row r="32371" spans="2:2">
      <c r="B32371" s="94"/>
    </row>
    <row r="32372" spans="2:2">
      <c r="B32372" s="94"/>
    </row>
    <row r="32373" spans="2:2">
      <c r="B32373" s="94"/>
    </row>
    <row r="32381" spans="2:2">
      <c r="B32381" s="94"/>
    </row>
    <row r="32382" spans="2:2">
      <c r="B32382" s="94"/>
    </row>
    <row r="32383" spans="2:2">
      <c r="B32383" s="94"/>
    </row>
    <row r="32384" spans="2:2">
      <c r="B32384" s="94"/>
    </row>
    <row r="32385" spans="2:2">
      <c r="B32385" s="94"/>
    </row>
    <row r="32386" spans="2:2">
      <c r="B32386" s="94"/>
    </row>
    <row r="32387" spans="2:2">
      <c r="B32387" s="94"/>
    </row>
    <row r="32388" spans="2:2">
      <c r="B32388" s="94"/>
    </row>
    <row r="32389" spans="2:2">
      <c r="B32389" s="94"/>
    </row>
    <row r="32390" spans="2:2">
      <c r="B32390" s="94"/>
    </row>
    <row r="32391" spans="2:2">
      <c r="B32391" s="94"/>
    </row>
    <row r="32392" spans="2:2">
      <c r="B32392" s="94"/>
    </row>
    <row r="32393" spans="2:2">
      <c r="B32393" s="94"/>
    </row>
    <row r="32394" spans="2:2">
      <c r="B32394" s="94"/>
    </row>
    <row r="32395" spans="2:2">
      <c r="B32395" s="94"/>
    </row>
    <row r="32396" spans="2:2">
      <c r="B32396" s="94"/>
    </row>
    <row r="32397" spans="2:2">
      <c r="B32397" s="94"/>
    </row>
    <row r="32398" spans="2:2">
      <c r="B32398" s="94"/>
    </row>
    <row r="32399" spans="2:2">
      <c r="B32399" s="94"/>
    </row>
    <row r="32400" spans="2:2">
      <c r="B32400" s="94"/>
    </row>
    <row r="32401" spans="2:2">
      <c r="B32401" s="94"/>
    </row>
    <row r="32402" spans="2:2">
      <c r="B32402" s="94"/>
    </row>
    <row r="32403" spans="2:2">
      <c r="B32403" s="94"/>
    </row>
    <row r="32404" spans="2:2">
      <c r="B32404" s="94"/>
    </row>
    <row r="32405" spans="2:2">
      <c r="B32405" s="94"/>
    </row>
    <row r="32406" spans="2:2">
      <c r="B32406" s="94"/>
    </row>
    <row r="32407" spans="2:2">
      <c r="B32407" s="94"/>
    </row>
    <row r="32408" spans="2:2">
      <c r="B32408" s="94"/>
    </row>
    <row r="32409" spans="2:2">
      <c r="B32409" s="94"/>
    </row>
    <row r="32410" spans="2:2">
      <c r="B32410" s="94"/>
    </row>
    <row r="32411" spans="2:2">
      <c r="B32411" s="94"/>
    </row>
    <row r="32412" spans="2:2">
      <c r="B32412" s="94"/>
    </row>
    <row r="32413" spans="2:2">
      <c r="B32413" s="94"/>
    </row>
    <row r="32414" spans="2:2">
      <c r="B32414" s="94"/>
    </row>
    <row r="32415" spans="2:2">
      <c r="B32415" s="94"/>
    </row>
    <row r="32416" spans="2:2">
      <c r="B32416" s="94"/>
    </row>
    <row r="32417" spans="2:2">
      <c r="B32417" s="94"/>
    </row>
    <row r="32418" spans="2:2">
      <c r="B32418" s="94"/>
    </row>
    <row r="32419" spans="2:2">
      <c r="B32419" s="94"/>
    </row>
    <row r="32420" spans="2:2">
      <c r="B32420" s="94"/>
    </row>
    <row r="32421" spans="2:2">
      <c r="B32421" s="94"/>
    </row>
    <row r="32422" spans="2:2">
      <c r="B32422" s="94"/>
    </row>
    <row r="32423" spans="2:2">
      <c r="B32423" s="94"/>
    </row>
    <row r="32424" spans="2:2">
      <c r="B32424" s="94"/>
    </row>
    <row r="32425" spans="2:2">
      <c r="B32425" s="94"/>
    </row>
    <row r="32426" spans="2:2">
      <c r="B32426" s="94"/>
    </row>
    <row r="32427" spans="2:2">
      <c r="B32427" s="94"/>
    </row>
    <row r="32428" spans="2:2">
      <c r="B32428" s="94"/>
    </row>
    <row r="32429" spans="2:2">
      <c r="B32429" s="94"/>
    </row>
    <row r="32430" spans="2:2">
      <c r="B32430" s="94"/>
    </row>
    <row r="32431" spans="2:2">
      <c r="B32431" s="94"/>
    </row>
    <row r="32432" spans="2:2">
      <c r="B32432" s="94"/>
    </row>
    <row r="32433" spans="2:2">
      <c r="B32433" s="94"/>
    </row>
    <row r="32434" spans="2:2">
      <c r="B32434" s="94"/>
    </row>
    <row r="32435" spans="2:2">
      <c r="B32435" s="94"/>
    </row>
    <row r="32436" spans="2:2">
      <c r="B32436" s="94"/>
    </row>
    <row r="32437" spans="2:2">
      <c r="B32437" s="94"/>
    </row>
    <row r="32438" spans="2:2">
      <c r="B32438" s="94"/>
    </row>
    <row r="32439" spans="2:2">
      <c r="B32439" s="94"/>
    </row>
    <row r="32440" spans="2:2">
      <c r="B32440" s="94"/>
    </row>
    <row r="32441" spans="2:2">
      <c r="B32441" s="94"/>
    </row>
    <row r="32442" spans="2:2">
      <c r="B32442" s="94"/>
    </row>
    <row r="32443" spans="2:2">
      <c r="B32443" s="94"/>
    </row>
    <row r="32444" spans="2:2">
      <c r="B32444" s="94"/>
    </row>
    <row r="32445" spans="2:2">
      <c r="B32445" s="94"/>
    </row>
    <row r="32446" spans="2:2">
      <c r="B32446" s="94"/>
    </row>
    <row r="32447" spans="2:2">
      <c r="B32447" s="94"/>
    </row>
    <row r="32448" spans="2:2">
      <c r="B32448" s="94"/>
    </row>
    <row r="32449" spans="2:2">
      <c r="B32449" s="94"/>
    </row>
    <row r="32450" spans="2:2">
      <c r="B32450" s="94"/>
    </row>
    <row r="32451" spans="2:2">
      <c r="B32451" s="94"/>
    </row>
    <row r="32452" spans="2:2">
      <c r="B32452" s="94"/>
    </row>
    <row r="32453" spans="2:2">
      <c r="B32453" s="94"/>
    </row>
    <row r="32454" spans="2:2">
      <c r="B32454" s="94"/>
    </row>
    <row r="32455" spans="2:2">
      <c r="B32455" s="94"/>
    </row>
    <row r="32456" spans="2:2">
      <c r="B32456" s="94"/>
    </row>
    <row r="32457" spans="2:2">
      <c r="B32457" s="94"/>
    </row>
    <row r="32458" spans="2:2">
      <c r="B32458" s="94"/>
    </row>
    <row r="32459" spans="2:2">
      <c r="B32459" s="94"/>
    </row>
    <row r="32460" spans="2:2">
      <c r="B32460" s="94"/>
    </row>
    <row r="32486" spans="2:2">
      <c r="B32486" s="94"/>
    </row>
    <row r="32487" spans="2:2">
      <c r="B32487" s="94"/>
    </row>
    <row r="32488" spans="2:2">
      <c r="B32488" s="94"/>
    </row>
    <row r="32489" spans="2:2">
      <c r="B32489" s="94"/>
    </row>
    <row r="32490" spans="2:2">
      <c r="B32490" s="94"/>
    </row>
    <row r="32491" spans="2:2">
      <c r="B32491" s="94"/>
    </row>
    <row r="32492" spans="2:2">
      <c r="B32492" s="94"/>
    </row>
    <row r="32493" spans="2:2">
      <c r="B32493" s="94"/>
    </row>
    <row r="32494" spans="2:2">
      <c r="B32494" s="94"/>
    </row>
    <row r="32495" spans="2:2">
      <c r="B32495" s="94"/>
    </row>
    <row r="32496" spans="2:2">
      <c r="B32496" s="94"/>
    </row>
    <row r="32497" spans="2:2">
      <c r="B32497" s="94"/>
    </row>
    <row r="32498" spans="2:2">
      <c r="B32498" s="94"/>
    </row>
    <row r="32499" spans="2:2">
      <c r="B32499" s="94"/>
    </row>
    <row r="32500" spans="2:2">
      <c r="B32500" s="94"/>
    </row>
    <row r="32533" spans="2:2">
      <c r="B32533" s="94"/>
    </row>
    <row r="32534" spans="2:2">
      <c r="B32534" s="94"/>
    </row>
    <row r="32535" spans="2:2">
      <c r="B32535" s="94"/>
    </row>
    <row r="32536" spans="2:2">
      <c r="B32536" s="94"/>
    </row>
    <row r="32537" spans="2:2">
      <c r="B32537" s="94"/>
    </row>
    <row r="32538" spans="2:2">
      <c r="B32538" s="94"/>
    </row>
    <row r="32539" spans="2:2">
      <c r="B32539" s="94"/>
    </row>
    <row r="32540" spans="2:2">
      <c r="B32540" s="94"/>
    </row>
    <row r="32541" spans="2:2">
      <c r="B32541" s="94"/>
    </row>
    <row r="32542" spans="2:2">
      <c r="B32542" s="94"/>
    </row>
    <row r="32543" spans="2:2">
      <c r="B32543" s="94"/>
    </row>
    <row r="32544" spans="2:2">
      <c r="B32544" s="94"/>
    </row>
    <row r="32545" spans="2:2">
      <c r="B32545" s="94"/>
    </row>
    <row r="32546" spans="2:2">
      <c r="B32546" s="94"/>
    </row>
    <row r="32547" spans="2:2">
      <c r="B32547" s="94"/>
    </row>
    <row r="32548" spans="2:2">
      <c r="B32548" s="94"/>
    </row>
    <row r="32549" spans="2:2">
      <c r="B32549" s="94"/>
    </row>
    <row r="32550" spans="2:2">
      <c r="B32550" s="94"/>
    </row>
    <row r="32551" spans="2:2">
      <c r="B32551" s="94"/>
    </row>
    <row r="32552" spans="2:2">
      <c r="B32552" s="94"/>
    </row>
    <row r="32553" spans="2:2">
      <c r="B32553" s="94"/>
    </row>
    <row r="32554" spans="2:2">
      <c r="B32554" s="94"/>
    </row>
    <row r="32555" spans="2:2">
      <c r="B32555" s="94"/>
    </row>
    <row r="32556" spans="2:2">
      <c r="B32556" s="94"/>
    </row>
    <row r="32557" spans="2:2">
      <c r="B32557" s="94"/>
    </row>
    <row r="32558" spans="2:2">
      <c r="B32558" s="94"/>
    </row>
    <row r="32559" spans="2:2">
      <c r="B32559" s="94"/>
    </row>
    <row r="32560" spans="2:2">
      <c r="B32560" s="94"/>
    </row>
    <row r="32561" spans="2:2">
      <c r="B32561" s="94"/>
    </row>
    <row r="32563" spans="2:2">
      <c r="B32563" s="94"/>
    </row>
    <row r="32564" spans="2:2">
      <c r="B32564" s="94"/>
    </row>
    <row r="32565" spans="2:2">
      <c r="B32565" s="94"/>
    </row>
    <row r="32566" spans="2:2">
      <c r="B32566" s="94"/>
    </row>
    <row r="32567" spans="2:2">
      <c r="B32567" s="94"/>
    </row>
    <row r="32568" spans="2:2">
      <c r="B32568" s="94"/>
    </row>
    <row r="32569" spans="2:2">
      <c r="B32569" s="94"/>
    </row>
    <row r="32570" spans="2:2">
      <c r="B32570" s="94"/>
    </row>
    <row r="32571" spans="2:2">
      <c r="B32571" s="94"/>
    </row>
    <row r="32572" spans="2:2">
      <c r="B32572" s="94"/>
    </row>
    <row r="32573" spans="2:2">
      <c r="B32573" s="94"/>
    </row>
    <row r="32574" spans="2:2">
      <c r="B32574" s="94"/>
    </row>
    <row r="32575" spans="2:2">
      <c r="B32575" s="94"/>
    </row>
    <row r="32576" spans="2:2">
      <c r="B32576" s="94"/>
    </row>
    <row r="32577" spans="2:2">
      <c r="B32577" s="94"/>
    </row>
    <row r="32578" spans="2:2">
      <c r="B32578" s="94"/>
    </row>
    <row r="32579" spans="2:2">
      <c r="B32579" s="94"/>
    </row>
    <row r="32580" spans="2:2">
      <c r="B32580" s="94"/>
    </row>
    <row r="32581" spans="2:2">
      <c r="B32581" s="94"/>
    </row>
    <row r="32582" spans="2:2">
      <c r="B32582" s="94"/>
    </row>
    <row r="32583" spans="2:2">
      <c r="B32583" s="94"/>
    </row>
    <row r="32584" spans="2:2">
      <c r="B32584" s="94"/>
    </row>
    <row r="32585" spans="2:2">
      <c r="B32585" s="94"/>
    </row>
    <row r="32586" spans="2:2">
      <c r="B32586" s="94"/>
    </row>
    <row r="32587" spans="2:2">
      <c r="B32587" s="94"/>
    </row>
    <row r="32588" spans="2:2">
      <c r="B32588" s="94"/>
    </row>
    <row r="32589" spans="2:2">
      <c r="B32589" s="94"/>
    </row>
    <row r="32590" spans="2:2">
      <c r="B32590" s="94"/>
    </row>
    <row r="32591" spans="2:2">
      <c r="B32591" s="94"/>
    </row>
    <row r="32592" spans="2:2">
      <c r="B32592" s="94"/>
    </row>
    <row r="32593" spans="2:2">
      <c r="B32593" s="94"/>
    </row>
    <row r="32594" spans="2:2">
      <c r="B32594" s="94"/>
    </row>
    <row r="32595" spans="2:2">
      <c r="B32595" s="94"/>
    </row>
    <row r="32596" spans="2:2">
      <c r="B32596" s="94"/>
    </row>
    <row r="32597" spans="2:2">
      <c r="B32597" s="94"/>
    </row>
    <row r="32598" spans="2:2">
      <c r="B32598" s="94"/>
    </row>
    <row r="32599" spans="2:2">
      <c r="B32599" s="94"/>
    </row>
    <row r="32600" spans="2:2">
      <c r="B32600" s="94"/>
    </row>
    <row r="32601" spans="2:2">
      <c r="B32601" s="94"/>
    </row>
    <row r="32602" spans="2:2">
      <c r="B32602" s="94"/>
    </row>
    <row r="32603" spans="2:2">
      <c r="B32603" s="94"/>
    </row>
    <row r="32625" spans="2:2">
      <c r="B32625" s="94"/>
    </row>
    <row r="32626" spans="2:2">
      <c r="B32626" s="94"/>
    </row>
    <row r="32627" spans="2:2">
      <c r="B32627" s="94"/>
    </row>
    <row r="32628" spans="2:2">
      <c r="B32628" s="94"/>
    </row>
    <row r="32629" spans="2:2">
      <c r="B32629" s="94"/>
    </row>
    <row r="32630" spans="2:2">
      <c r="B32630" s="94"/>
    </row>
    <row r="32631" spans="2:2">
      <c r="B32631" s="94"/>
    </row>
    <row r="32632" spans="2:2">
      <c r="B32632" s="94"/>
    </row>
    <row r="32633" spans="2:2">
      <c r="B32633" s="94"/>
    </row>
    <row r="32634" spans="2:2">
      <c r="B32634" s="94"/>
    </row>
    <row r="32635" spans="2:2">
      <c r="B32635" s="94"/>
    </row>
    <row r="32664" spans="2:2">
      <c r="B32664" s="94"/>
    </row>
    <row r="32665" spans="2:2">
      <c r="B32665" s="94"/>
    </row>
    <row r="32666" spans="2:2">
      <c r="B32666" s="94"/>
    </row>
    <row r="32667" spans="2:2">
      <c r="B32667" s="94"/>
    </row>
    <row r="32668" spans="2:2">
      <c r="B32668" s="94"/>
    </row>
    <row r="32669" spans="2:2">
      <c r="B32669" s="94"/>
    </row>
    <row r="32670" spans="2:2">
      <c r="B32670" s="94"/>
    </row>
    <row r="32671" spans="2:2">
      <c r="B32671" s="94"/>
    </row>
    <row r="32672" spans="2:2">
      <c r="B32672" s="94"/>
    </row>
    <row r="32673" spans="2:2">
      <c r="B32673" s="94"/>
    </row>
    <row r="32674" spans="2:2">
      <c r="B32674" s="94"/>
    </row>
    <row r="32675" spans="2:2">
      <c r="B32675" s="94"/>
    </row>
    <row r="32676" spans="2:2">
      <c r="B32676" s="94"/>
    </row>
    <row r="32677" spans="2:2">
      <c r="B32677" s="94"/>
    </row>
    <row r="32678" spans="2:2">
      <c r="B32678" s="94"/>
    </row>
    <row r="32679" spans="2:2">
      <c r="B32679" s="94"/>
    </row>
    <row r="32680" spans="2:2">
      <c r="B32680" s="94"/>
    </row>
    <row r="32681" spans="2:2">
      <c r="B32681" s="94"/>
    </row>
    <row r="32682" spans="2:2">
      <c r="B32682" s="94"/>
    </row>
    <row r="32683" spans="2:2">
      <c r="B32683" s="94"/>
    </row>
    <row r="32684" spans="2:2">
      <c r="B32684" s="94"/>
    </row>
    <row r="32685" spans="2:2">
      <c r="B32685" s="94"/>
    </row>
    <row r="32686" spans="2:2">
      <c r="B32686" s="94"/>
    </row>
    <row r="32687" spans="2:2">
      <c r="B32687" s="94"/>
    </row>
    <row r="32688" spans="2:2">
      <c r="B32688" s="94"/>
    </row>
    <row r="32689" spans="2:2">
      <c r="B32689" s="94"/>
    </row>
    <row r="32690" spans="2:2">
      <c r="B32690" s="94"/>
    </row>
    <row r="32691" spans="2:2">
      <c r="B32691" s="94"/>
    </row>
    <row r="32692" spans="2:2">
      <c r="B32692" s="94"/>
    </row>
    <row r="32693" spans="2:2">
      <c r="B32693" s="94"/>
    </row>
    <row r="32694" spans="2:2">
      <c r="B32694" s="94"/>
    </row>
    <row r="32695" spans="2:2">
      <c r="B32695" s="94"/>
    </row>
    <row r="32696" spans="2:2">
      <c r="B32696" s="94"/>
    </row>
    <row r="32697" spans="2:2">
      <c r="B32697" s="94"/>
    </row>
    <row r="32698" spans="2:2">
      <c r="B32698" s="94"/>
    </row>
    <row r="32699" spans="2:2">
      <c r="B32699" s="94"/>
    </row>
    <row r="32700" spans="2:2">
      <c r="B32700" s="94"/>
    </row>
    <row r="32720" spans="2:2">
      <c r="B32720" s="94"/>
    </row>
    <row r="32721" spans="2:2">
      <c r="B32721" s="94"/>
    </row>
    <row r="32722" spans="2:2">
      <c r="B32722" s="94"/>
    </row>
    <row r="32743" spans="2:2">
      <c r="B32743" s="94"/>
    </row>
    <row r="32744" spans="2:2">
      <c r="B32744" s="94"/>
    </row>
    <row r="32745" spans="2:2">
      <c r="B32745" s="94"/>
    </row>
    <row r="32746" spans="2:2">
      <c r="B32746" s="94"/>
    </row>
    <row r="32747" spans="2:2">
      <c r="B32747" s="94"/>
    </row>
    <row r="32748" spans="2:2">
      <c r="B32748" s="94"/>
    </row>
    <row r="32749" spans="2:2">
      <c r="B32749" s="94"/>
    </row>
    <row r="32750" spans="2:2">
      <c r="B32750" s="94"/>
    </row>
    <row r="32751" spans="2:2">
      <c r="B32751" s="94"/>
    </row>
    <row r="32752" spans="2:2">
      <c r="B32752" s="94"/>
    </row>
    <row r="32753" spans="2:2">
      <c r="B32753" s="94"/>
    </row>
    <row r="32754" spans="2:2">
      <c r="B32754" s="94"/>
    </row>
    <row r="32755" spans="2:2">
      <c r="B32755" s="94"/>
    </row>
    <row r="32756" spans="2:2">
      <c r="B32756" s="94"/>
    </row>
    <row r="32757" spans="2:2">
      <c r="B32757" s="94"/>
    </row>
    <row r="32758" spans="2:2">
      <c r="B32758" s="94"/>
    </row>
    <row r="32759" spans="2:2">
      <c r="B32759" s="94"/>
    </row>
    <row r="32760" spans="2:2">
      <c r="B32760" s="94"/>
    </row>
    <row r="32761" spans="2:2">
      <c r="B32761" s="94"/>
    </row>
    <row r="32804" spans="2:2">
      <c r="B32804" s="94"/>
    </row>
    <row r="32805" spans="2:2">
      <c r="B32805" s="94"/>
    </row>
    <row r="32806" spans="2:2">
      <c r="B32806" s="94"/>
    </row>
    <row r="32807" spans="2:2">
      <c r="B32807" s="94"/>
    </row>
    <row r="32808" spans="2:2">
      <c r="B32808" s="94"/>
    </row>
    <row r="32809" spans="2:2">
      <c r="B32809" s="94"/>
    </row>
    <row r="32810" spans="2:2">
      <c r="B32810" s="94"/>
    </row>
    <row r="32811" spans="2:2">
      <c r="B32811" s="94"/>
    </row>
    <row r="32812" spans="2:2">
      <c r="B32812" s="94"/>
    </row>
    <row r="32813" spans="2:2">
      <c r="B32813" s="94"/>
    </row>
    <row r="32814" spans="2:2">
      <c r="B32814" s="94"/>
    </row>
    <row r="32815" spans="2:2">
      <c r="B32815" s="94"/>
    </row>
    <row r="32816" spans="2:2">
      <c r="B32816" s="94"/>
    </row>
    <row r="32817" spans="2:2">
      <c r="B32817" s="94"/>
    </row>
    <row r="32818" spans="2:2">
      <c r="B32818" s="94"/>
    </row>
    <row r="32819" spans="2:2">
      <c r="B32819" s="94"/>
    </row>
    <row r="32820" spans="2:2">
      <c r="B32820" s="94"/>
    </row>
    <row r="32821" spans="2:2">
      <c r="B32821" s="94"/>
    </row>
    <row r="32822" spans="2:2">
      <c r="B32822" s="94"/>
    </row>
    <row r="32823" spans="2:2">
      <c r="B32823" s="94"/>
    </row>
    <row r="32824" spans="2:2">
      <c r="B32824" s="94"/>
    </row>
    <row r="32825" spans="2:2">
      <c r="B32825" s="94"/>
    </row>
    <row r="32826" spans="2:2">
      <c r="B32826" s="94"/>
    </row>
    <row r="32827" spans="2:2">
      <c r="B32827" s="94"/>
    </row>
    <row r="32828" spans="2:2">
      <c r="B32828" s="94"/>
    </row>
    <row r="32829" spans="2:2">
      <c r="B32829" s="94"/>
    </row>
    <row r="32830" spans="2:2">
      <c r="B32830" s="94"/>
    </row>
    <row r="32831" spans="2:2">
      <c r="B32831" s="94"/>
    </row>
    <row r="32832" spans="2:2">
      <c r="B32832" s="94"/>
    </row>
    <row r="32833" spans="2:2">
      <c r="B32833" s="94"/>
    </row>
    <row r="32834" spans="2:2">
      <c r="B32834" s="94"/>
    </row>
    <row r="32835" spans="2:2">
      <c r="B32835" s="94"/>
    </row>
    <row r="32836" spans="2:2">
      <c r="B32836" s="94"/>
    </row>
    <row r="32837" spans="2:2">
      <c r="B32837" s="94"/>
    </row>
    <row r="32838" spans="2:2">
      <c r="B32838" s="94"/>
    </row>
    <row r="32839" spans="2:2">
      <c r="B32839" s="94"/>
    </row>
    <row r="32840" spans="2:2">
      <c r="B32840" s="94"/>
    </row>
    <row r="32841" spans="2:2">
      <c r="B32841" s="94"/>
    </row>
    <row r="32842" spans="2:2">
      <c r="B32842" s="94"/>
    </row>
    <row r="32843" spans="2:2">
      <c r="B32843" s="94"/>
    </row>
    <row r="32844" spans="2:2">
      <c r="B32844" s="94"/>
    </row>
    <row r="32845" spans="2:2">
      <c r="B32845" s="94"/>
    </row>
    <row r="32846" spans="2:2">
      <c r="B32846" s="94"/>
    </row>
    <row r="32847" spans="2:2">
      <c r="B32847" s="94"/>
    </row>
    <row r="32848" spans="2:2">
      <c r="B32848" s="94"/>
    </row>
    <row r="32849" spans="2:2">
      <c r="B32849" s="94"/>
    </row>
    <row r="32850" spans="2:2">
      <c r="B32850" s="94"/>
    </row>
    <row r="32851" spans="2:2">
      <c r="B32851" s="94"/>
    </row>
    <row r="32852" spans="2:2">
      <c r="B32852" s="94"/>
    </row>
    <row r="32853" spans="2:2">
      <c r="B32853" s="94"/>
    </row>
    <row r="32854" spans="2:2">
      <c r="B32854" s="94"/>
    </row>
    <row r="32855" spans="2:2">
      <c r="B32855" s="94"/>
    </row>
    <row r="32856" spans="2:2">
      <c r="B32856" s="94"/>
    </row>
    <row r="32857" spans="2:2">
      <c r="B32857" s="94"/>
    </row>
    <row r="32858" spans="2:2">
      <c r="B32858" s="94"/>
    </row>
    <row r="32859" spans="2:2">
      <c r="B32859" s="94"/>
    </row>
    <row r="32926" spans="2:2">
      <c r="B32926" s="94"/>
    </row>
    <row r="32927" spans="2:2">
      <c r="B32927" s="94"/>
    </row>
    <row r="32928" spans="2:2">
      <c r="B32928" s="94"/>
    </row>
    <row r="32929" spans="2:2">
      <c r="B32929" s="94"/>
    </row>
    <row r="32930" spans="2:2">
      <c r="B32930" s="94"/>
    </row>
    <row r="32931" spans="2:2">
      <c r="B32931" s="94"/>
    </row>
    <row r="32932" spans="2:2">
      <c r="B32932" s="94"/>
    </row>
    <row r="32933" spans="2:2">
      <c r="B32933" s="94"/>
    </row>
    <row r="32934" spans="2:2">
      <c r="B32934" s="94"/>
    </row>
    <row r="32935" spans="2:2">
      <c r="B32935" s="94"/>
    </row>
    <row r="32936" spans="2:2">
      <c r="B32936" s="94"/>
    </row>
    <row r="32937" spans="2:2">
      <c r="B32937" s="94"/>
    </row>
    <row r="32938" spans="2:2">
      <c r="B32938" s="94"/>
    </row>
    <row r="32939" spans="2:2">
      <c r="B32939" s="94"/>
    </row>
    <row r="32940" spans="2:2">
      <c r="B32940" s="94"/>
    </row>
    <row r="32941" spans="2:2">
      <c r="B32941" s="94"/>
    </row>
    <row r="32942" spans="2:2">
      <c r="B32942" s="94"/>
    </row>
    <row r="32943" spans="2:2">
      <c r="B32943" s="94"/>
    </row>
    <row r="32944" spans="2:2">
      <c r="B32944" s="94"/>
    </row>
    <row r="32945" spans="2:2">
      <c r="B32945" s="94"/>
    </row>
    <row r="32946" spans="2:2">
      <c r="B32946" s="94"/>
    </row>
    <row r="32947" spans="2:2">
      <c r="B32947" s="94"/>
    </row>
    <row r="32948" spans="2:2">
      <c r="B32948" s="94"/>
    </row>
    <row r="32949" spans="2:2">
      <c r="B32949" s="94"/>
    </row>
    <row r="32950" spans="2:2">
      <c r="B32950" s="94"/>
    </row>
    <row r="32951" spans="2:2">
      <c r="B32951" s="94"/>
    </row>
    <row r="32952" spans="2:2">
      <c r="B32952" s="94"/>
    </row>
    <row r="32953" spans="2:2">
      <c r="B32953" s="94"/>
    </row>
    <row r="32954" spans="2:2">
      <c r="B32954" s="94"/>
    </row>
    <row r="32955" spans="2:2">
      <c r="B32955" s="94"/>
    </row>
    <row r="32956" spans="2:2">
      <c r="B32956" s="94"/>
    </row>
    <row r="32957" spans="2:2">
      <c r="B32957" s="94"/>
    </row>
    <row r="32958" spans="2:2">
      <c r="B32958" s="94"/>
    </row>
    <row r="32959" spans="2:2">
      <c r="B32959" s="94"/>
    </row>
    <row r="32960" spans="2:2">
      <c r="B32960" s="94"/>
    </row>
    <row r="32961" spans="2:2">
      <c r="B32961" s="94"/>
    </row>
    <row r="32962" spans="2:2">
      <c r="B32962" s="94"/>
    </row>
    <row r="32963" spans="2:2">
      <c r="B32963" s="94"/>
    </row>
    <row r="32964" spans="2:2">
      <c r="B32964" s="94"/>
    </row>
    <row r="33026" spans="2:2">
      <c r="B33026" s="94"/>
    </row>
    <row r="33027" spans="2:2">
      <c r="B33027" s="94"/>
    </row>
    <row r="33028" spans="2:2">
      <c r="B33028" s="94"/>
    </row>
    <row r="33029" spans="2:2">
      <c r="B33029" s="94"/>
    </row>
    <row r="33030" spans="2:2">
      <c r="B33030" s="94"/>
    </row>
    <row r="33031" spans="2:2">
      <c r="B33031" s="94"/>
    </row>
    <row r="33032" spans="2:2">
      <c r="B33032" s="94"/>
    </row>
    <row r="33033" spans="2:2">
      <c r="B33033" s="94"/>
    </row>
    <row r="33034" spans="2:2">
      <c r="B33034" s="94"/>
    </row>
    <row r="33035" spans="2:2">
      <c r="B33035" s="94"/>
    </row>
    <row r="33036" spans="2:2">
      <c r="B33036" s="94"/>
    </row>
    <row r="33037" spans="2:2">
      <c r="B33037" s="94"/>
    </row>
    <row r="33038" spans="2:2">
      <c r="B33038" s="94"/>
    </row>
    <row r="33039" spans="2:2">
      <c r="B33039" s="94"/>
    </row>
    <row r="33040" spans="2:2">
      <c r="B33040" s="94"/>
    </row>
    <row r="33041" spans="2:2">
      <c r="B33041" s="94"/>
    </row>
    <row r="33042" spans="2:2">
      <c r="B33042" s="94"/>
    </row>
    <row r="33043" spans="2:2">
      <c r="B33043" s="94"/>
    </row>
    <row r="33044" spans="2:2">
      <c r="B33044" s="94"/>
    </row>
    <row r="33045" spans="2:2">
      <c r="B33045" s="94"/>
    </row>
    <row r="33046" spans="2:2">
      <c r="B33046" s="94"/>
    </row>
    <row r="33047" spans="2:2">
      <c r="B33047" s="94"/>
    </row>
    <row r="33048" spans="2:2">
      <c r="B33048" s="94"/>
    </row>
    <row r="33049" spans="2:2">
      <c r="B33049" s="94"/>
    </row>
    <row r="33050" spans="2:2">
      <c r="B33050" s="94"/>
    </row>
    <row r="33051" spans="2:2">
      <c r="B33051" s="94"/>
    </row>
    <row r="33052" spans="2:2">
      <c r="B33052" s="94"/>
    </row>
    <row r="33086" spans="2:2">
      <c r="B33086" s="94"/>
    </row>
    <row r="33087" spans="2:2">
      <c r="B33087" s="94"/>
    </row>
    <row r="33088" spans="2:2">
      <c r="B33088" s="94"/>
    </row>
    <row r="33089" spans="2:2">
      <c r="B33089" s="94"/>
    </row>
    <row r="33090" spans="2:2">
      <c r="B33090" s="94"/>
    </row>
    <row r="33091" spans="2:2">
      <c r="B33091" s="94"/>
    </row>
    <row r="33092" spans="2:2">
      <c r="B33092" s="94"/>
    </row>
    <row r="33093" spans="2:2">
      <c r="B33093" s="94"/>
    </row>
    <row r="33094" spans="2:2">
      <c r="B33094" s="94"/>
    </row>
    <row r="33095" spans="2:2">
      <c r="B33095" s="94"/>
    </row>
    <row r="33096" spans="2:2">
      <c r="B33096" s="94"/>
    </row>
    <row r="33097" spans="2:2">
      <c r="B33097" s="94"/>
    </row>
    <row r="33098" spans="2:2">
      <c r="B33098" s="94"/>
    </row>
    <row r="33106" spans="2:2">
      <c r="B33106" s="94"/>
    </row>
    <row r="33107" spans="2:2">
      <c r="B33107" s="94"/>
    </row>
    <row r="33108" spans="2:2">
      <c r="B33108" s="94"/>
    </row>
    <row r="33109" spans="2:2">
      <c r="B33109" s="94"/>
    </row>
    <row r="33110" spans="2:2">
      <c r="B33110" s="94"/>
    </row>
    <row r="33111" spans="2:2">
      <c r="B33111" s="94"/>
    </row>
    <row r="33112" spans="2:2">
      <c r="B33112" s="94"/>
    </row>
    <row r="33113" spans="2:2">
      <c r="B33113" s="94"/>
    </row>
    <row r="33114" spans="2:2">
      <c r="B33114" s="94"/>
    </row>
    <row r="33115" spans="2:2">
      <c r="B33115" s="94"/>
    </row>
    <row r="33116" spans="2:2">
      <c r="B33116" s="94"/>
    </row>
    <row r="33117" spans="2:2">
      <c r="B33117" s="94"/>
    </row>
    <row r="33118" spans="2:2">
      <c r="B33118" s="94"/>
    </row>
    <row r="33119" spans="2:2">
      <c r="B33119" s="94"/>
    </row>
    <row r="33120" spans="2:2">
      <c r="B33120" s="94"/>
    </row>
    <row r="33121" spans="2:2">
      <c r="B33121" s="94"/>
    </row>
    <row r="33122" spans="2:2">
      <c r="B33122" s="94"/>
    </row>
    <row r="33123" spans="2:2">
      <c r="B33123" s="94"/>
    </row>
    <row r="33124" spans="2:2">
      <c r="B33124" s="94"/>
    </row>
    <row r="33125" spans="2:2">
      <c r="B33125" s="94"/>
    </row>
    <row r="33126" spans="2:2">
      <c r="B33126" s="94"/>
    </row>
    <row r="33148" spans="2:2">
      <c r="B33148" s="94"/>
    </row>
    <row r="33149" spans="2:2">
      <c r="B33149" s="94"/>
    </row>
    <row r="33150" spans="2:2">
      <c r="B33150" s="94"/>
    </row>
    <row r="33151" spans="2:2">
      <c r="B33151" s="94"/>
    </row>
    <row r="33152" spans="2:2">
      <c r="B33152" s="94"/>
    </row>
    <row r="33153" spans="2:2">
      <c r="B33153" s="94"/>
    </row>
    <row r="33154" spans="2:2">
      <c r="B33154" s="94"/>
    </row>
    <row r="33155" spans="2:2">
      <c r="B33155" s="94"/>
    </row>
    <row r="33156" spans="2:2">
      <c r="B33156" s="94"/>
    </row>
    <row r="33157" spans="2:2">
      <c r="B33157" s="94"/>
    </row>
    <row r="33158" spans="2:2">
      <c r="B33158" s="94"/>
    </row>
    <row r="33159" spans="2:2">
      <c r="B33159" s="94"/>
    </row>
    <row r="33160" spans="2:2">
      <c r="B33160" s="94"/>
    </row>
    <row r="33161" spans="2:2">
      <c r="B33161" s="94"/>
    </row>
    <row r="33162" spans="2:2">
      <c r="B33162" s="94"/>
    </row>
    <row r="33163" spans="2:2">
      <c r="B33163" s="94"/>
    </row>
    <row r="33164" spans="2:2">
      <c r="B33164" s="94"/>
    </row>
    <row r="33165" spans="2:2">
      <c r="B33165" s="94"/>
    </row>
    <row r="33166" spans="2:2">
      <c r="B33166" s="94"/>
    </row>
    <row r="33167" spans="2:2">
      <c r="B33167" s="94"/>
    </row>
    <row r="33168" spans="2:2">
      <c r="B33168" s="94"/>
    </row>
    <row r="33169" spans="2:2">
      <c r="B33169" s="94"/>
    </row>
    <row r="33170" spans="2:2">
      <c r="B33170" s="94"/>
    </row>
    <row r="33171" spans="2:2">
      <c r="B33171" s="94"/>
    </row>
    <row r="33172" spans="2:2">
      <c r="B33172" s="94"/>
    </row>
    <row r="33173" spans="2:2">
      <c r="B33173" s="94"/>
    </row>
    <row r="33174" spans="2:2">
      <c r="B33174" s="94"/>
    </row>
    <row r="33175" spans="2:2">
      <c r="B33175" s="94"/>
    </row>
    <row r="33176" spans="2:2">
      <c r="B33176" s="94"/>
    </row>
    <row r="33177" spans="2:2">
      <c r="B33177" s="94"/>
    </row>
    <row r="33178" spans="2:2">
      <c r="B33178" s="94"/>
    </row>
    <row r="33179" spans="2:2">
      <c r="B33179" s="94"/>
    </row>
    <row r="33180" spans="2:2">
      <c r="B33180" s="94"/>
    </row>
    <row r="33181" spans="2:2">
      <c r="B33181" s="94"/>
    </row>
    <row r="33182" spans="2:2">
      <c r="B33182" s="94"/>
    </row>
    <row r="33183" spans="2:2">
      <c r="B33183" s="94"/>
    </row>
    <row r="33184" spans="2:2">
      <c r="B33184" s="94"/>
    </row>
    <row r="33185" spans="2:2">
      <c r="B33185" s="94"/>
    </row>
    <row r="33186" spans="2:2">
      <c r="B33186" s="94"/>
    </row>
    <row r="33187" spans="2:2">
      <c r="B33187" s="94"/>
    </row>
    <row r="33188" spans="2:2">
      <c r="B33188" s="94"/>
    </row>
    <row r="33215" spans="2:2">
      <c r="B33215" s="94"/>
    </row>
    <row r="33216" spans="2:2">
      <c r="B33216" s="94"/>
    </row>
    <row r="33217" spans="2:2">
      <c r="B33217" s="94"/>
    </row>
    <row r="33218" spans="2:2">
      <c r="B33218" s="94"/>
    </row>
    <row r="33219" spans="2:2">
      <c r="B33219" s="94"/>
    </row>
    <row r="33220" spans="2:2">
      <c r="B33220" s="94"/>
    </row>
    <row r="33221" spans="2:2">
      <c r="B33221" s="94"/>
    </row>
    <row r="33222" spans="2:2">
      <c r="B33222" s="94"/>
    </row>
    <row r="33223" spans="2:2">
      <c r="B33223" s="94"/>
    </row>
    <row r="33228" spans="2:2">
      <c r="B33228" s="94"/>
    </row>
    <row r="33229" spans="2:2">
      <c r="B33229" s="94"/>
    </row>
    <row r="33230" spans="2:2">
      <c r="B33230" s="94"/>
    </row>
    <row r="33231" spans="2:2">
      <c r="B33231" s="94"/>
    </row>
    <row r="33232" spans="2:2">
      <c r="B33232" s="94"/>
    </row>
    <row r="33233" spans="2:2">
      <c r="B33233" s="94"/>
    </row>
    <row r="33234" spans="2:2">
      <c r="B33234" s="94"/>
    </row>
    <row r="33235" spans="2:2">
      <c r="B33235" s="94"/>
    </row>
    <row r="33236" spans="2:2">
      <c r="B33236" s="94"/>
    </row>
    <row r="33237" spans="2:2">
      <c r="B33237" s="94"/>
    </row>
    <row r="33238" spans="2:2">
      <c r="B33238" s="94"/>
    </row>
    <row r="33239" spans="2:2">
      <c r="B33239" s="94"/>
    </row>
    <row r="33240" spans="2:2">
      <c r="B33240" s="94"/>
    </row>
    <row r="33307" spans="2:2">
      <c r="B33307" s="94"/>
    </row>
    <row r="33308" spans="2:2">
      <c r="B33308" s="94"/>
    </row>
    <row r="33309" spans="2:2">
      <c r="B33309" s="94"/>
    </row>
    <row r="33310" spans="2:2">
      <c r="B33310" s="94"/>
    </row>
    <row r="33311" spans="2:2">
      <c r="B33311" s="94"/>
    </row>
    <row r="33312" spans="2:2">
      <c r="B33312" s="94"/>
    </row>
    <row r="33313" spans="2:2">
      <c r="B33313" s="94"/>
    </row>
    <row r="33314" spans="2:2">
      <c r="B33314" s="94"/>
    </row>
    <row r="33315" spans="2:2">
      <c r="B33315" s="94"/>
    </row>
    <row r="33316" spans="2:2">
      <c r="B33316" s="94"/>
    </row>
    <row r="33317" spans="2:2">
      <c r="B33317" s="94"/>
    </row>
    <row r="33318" spans="2:2">
      <c r="B33318" s="94"/>
    </row>
    <row r="33319" spans="2:2">
      <c r="B33319" s="94"/>
    </row>
    <row r="33320" spans="2:2">
      <c r="B33320" s="94"/>
    </row>
    <row r="33321" spans="2:2">
      <c r="B33321" s="94"/>
    </row>
    <row r="33322" spans="2:2">
      <c r="B33322" s="94"/>
    </row>
    <row r="33323" spans="2:2">
      <c r="B33323" s="94"/>
    </row>
    <row r="33324" spans="2:2">
      <c r="B33324" s="94"/>
    </row>
    <row r="33325" spans="2:2">
      <c r="B33325" s="94"/>
    </row>
    <row r="33326" spans="2:2">
      <c r="B33326" s="94"/>
    </row>
    <row r="33327" spans="2:2">
      <c r="B33327" s="94"/>
    </row>
    <row r="33328" spans="2:2">
      <c r="B33328" s="94"/>
    </row>
    <row r="33329" spans="2:2">
      <c r="B33329" s="94"/>
    </row>
    <row r="33330" spans="2:2">
      <c r="B33330" s="94"/>
    </row>
    <row r="33331" spans="2:2">
      <c r="B33331" s="94"/>
    </row>
    <row r="33332" spans="2:2">
      <c r="B33332" s="94"/>
    </row>
    <row r="33333" spans="2:2">
      <c r="B33333" s="94"/>
    </row>
    <row r="33334" spans="2:2">
      <c r="B33334" s="94"/>
    </row>
    <row r="33335" spans="2:2">
      <c r="B33335" s="94"/>
    </row>
    <row r="33336" spans="2:2">
      <c r="B33336" s="94"/>
    </row>
    <row r="33337" spans="2:2">
      <c r="B33337" s="94"/>
    </row>
    <row r="33338" spans="2:2">
      <c r="B33338" s="94"/>
    </row>
    <row r="33339" spans="2:2">
      <c r="B33339" s="94"/>
    </row>
    <row r="33340" spans="2:2">
      <c r="B33340" s="94"/>
    </row>
    <row r="33341" spans="2:2">
      <c r="B33341" s="94"/>
    </row>
    <row r="33342" spans="2:2">
      <c r="B33342" s="94"/>
    </row>
    <row r="33343" spans="2:2">
      <c r="B33343" s="94"/>
    </row>
    <row r="33344" spans="2:2">
      <c r="B33344" s="94"/>
    </row>
    <row r="33345" spans="2:2">
      <c r="B33345" s="94"/>
    </row>
    <row r="33346" spans="2:2">
      <c r="B33346" s="94"/>
    </row>
    <row r="33347" spans="2:2">
      <c r="B33347" s="94"/>
    </row>
    <row r="33348" spans="2:2">
      <c r="B33348" s="94"/>
    </row>
    <row r="33389" spans="2:2">
      <c r="B33389" s="94"/>
    </row>
    <row r="33404" spans="2:2">
      <c r="B33404" s="94"/>
    </row>
    <row r="33405" spans="2:2">
      <c r="B33405" s="94"/>
    </row>
    <row r="33406" spans="2:2">
      <c r="B33406" s="94"/>
    </row>
    <row r="33407" spans="2:2">
      <c r="B33407" s="94"/>
    </row>
    <row r="33428" spans="2:2">
      <c r="B33428" s="94"/>
    </row>
    <row r="33429" spans="2:2">
      <c r="B33429" s="94"/>
    </row>
    <row r="33430" spans="2:2">
      <c r="B33430" s="94"/>
    </row>
    <row r="33431" spans="2:2">
      <c r="B33431" s="94"/>
    </row>
    <row r="33432" spans="2:2">
      <c r="B33432" s="94"/>
    </row>
    <row r="33433" spans="2:2">
      <c r="B33433" s="94"/>
    </row>
    <row r="33434" spans="2:2">
      <c r="B33434" s="94"/>
    </row>
    <row r="33435" spans="2:2">
      <c r="B33435" s="94"/>
    </row>
    <row r="33436" spans="2:2">
      <c r="B33436" s="94"/>
    </row>
    <row r="33437" spans="2:2">
      <c r="B33437" s="94"/>
    </row>
    <row r="33438" spans="2:2">
      <c r="B33438" s="94"/>
    </row>
    <row r="33439" spans="2:2">
      <c r="B33439" s="94"/>
    </row>
    <row r="33440" spans="2:2">
      <c r="B33440" s="94"/>
    </row>
    <row r="33441" spans="2:2">
      <c r="B33441" s="94"/>
    </row>
    <row r="33442" spans="2:2">
      <c r="B33442" s="94"/>
    </row>
    <row r="33443" spans="2:2">
      <c r="B33443" s="94"/>
    </row>
    <row r="33444" spans="2:2">
      <c r="B33444" s="94"/>
    </row>
    <row r="33445" spans="2:2">
      <c r="B33445" s="94"/>
    </row>
    <row r="33446" spans="2:2">
      <c r="B33446" s="94"/>
    </row>
    <row r="33447" spans="2:2">
      <c r="B33447" s="94"/>
    </row>
    <row r="33529" spans="2:2">
      <c r="B33529" s="94"/>
    </row>
    <row r="33530" spans="2:2">
      <c r="B33530" s="94"/>
    </row>
    <row r="33531" spans="2:2">
      <c r="B33531" s="94"/>
    </row>
    <row r="33532" spans="2:2">
      <c r="B33532" s="94"/>
    </row>
    <row r="33533" spans="2:2">
      <c r="B33533" s="94"/>
    </row>
    <row r="33534" spans="2:2">
      <c r="B33534" s="94"/>
    </row>
    <row r="33535" spans="2:2">
      <c r="B33535" s="94"/>
    </row>
    <row r="33536" spans="2:2">
      <c r="B33536" s="94"/>
    </row>
    <row r="33537" spans="2:2">
      <c r="B33537" s="94"/>
    </row>
    <row r="33538" spans="2:2">
      <c r="B33538" s="94"/>
    </row>
    <row r="33539" spans="2:2">
      <c r="B33539" s="94"/>
    </row>
    <row r="33540" spans="2:2">
      <c r="B33540" s="94"/>
    </row>
    <row r="33541" spans="2:2">
      <c r="B33541" s="94"/>
    </row>
    <row r="33542" spans="2:2">
      <c r="B33542" s="94"/>
    </row>
    <row r="33543" spans="2:2">
      <c r="B33543" s="94"/>
    </row>
    <row r="33544" spans="2:2">
      <c r="B33544" s="94"/>
    </row>
    <row r="33545" spans="2:2">
      <c r="B33545" s="94"/>
    </row>
    <row r="33546" spans="2:2">
      <c r="B33546" s="94"/>
    </row>
    <row r="33547" spans="2:2">
      <c r="B33547" s="94"/>
    </row>
    <row r="33548" spans="2:2">
      <c r="B33548" s="94"/>
    </row>
    <row r="33549" spans="2:2">
      <c r="B33549" s="94"/>
    </row>
    <row r="33591" spans="2:2">
      <c r="B33591" s="94"/>
    </row>
    <row r="33592" spans="2:2">
      <c r="B33592" s="94"/>
    </row>
    <row r="33593" spans="2:2">
      <c r="B33593" s="94"/>
    </row>
    <row r="33594" spans="2:2">
      <c r="B33594" s="94"/>
    </row>
    <row r="33595" spans="2:2">
      <c r="B33595" s="94"/>
    </row>
    <row r="33596" spans="2:2">
      <c r="B33596" s="94"/>
    </row>
    <row r="33597" spans="2:2">
      <c r="B33597" s="94"/>
    </row>
    <row r="33598" spans="2:2">
      <c r="B33598" s="94"/>
    </row>
    <row r="33599" spans="2:2">
      <c r="B33599" s="94"/>
    </row>
    <row r="33600" spans="2:2">
      <c r="B33600" s="94"/>
    </row>
    <row r="33601" spans="2:2">
      <c r="B33601" s="94"/>
    </row>
    <row r="33602" spans="2:2">
      <c r="B33602" s="94"/>
    </row>
    <row r="33603" spans="2:2">
      <c r="B33603" s="94"/>
    </row>
    <row r="33604" spans="2:2">
      <c r="B33604" s="94"/>
    </row>
    <row r="33610" spans="2:2">
      <c r="B33610" s="94"/>
    </row>
    <row r="33611" spans="2:2">
      <c r="B33611" s="94"/>
    </row>
    <row r="33612" spans="2:2">
      <c r="B33612" s="94"/>
    </row>
    <row r="33613" spans="2:2">
      <c r="B33613" s="94"/>
    </row>
    <row r="33614" spans="2:2">
      <c r="B33614" s="94"/>
    </row>
    <row r="33615" spans="2:2">
      <c r="B33615" s="94"/>
    </row>
    <row r="33616" spans="2:2">
      <c r="B33616" s="94"/>
    </row>
    <row r="33617" spans="2:2">
      <c r="B33617" s="94"/>
    </row>
    <row r="33618" spans="2:2">
      <c r="B33618" s="94"/>
    </row>
    <row r="33619" spans="2:2">
      <c r="B33619" s="94"/>
    </row>
    <row r="33620" spans="2:2">
      <c r="B33620" s="94"/>
    </row>
    <row r="33621" spans="2:2">
      <c r="B33621" s="94"/>
    </row>
    <row r="33622" spans="2:2">
      <c r="B33622" s="94"/>
    </row>
    <row r="33623" spans="2:2">
      <c r="B33623" s="94"/>
    </row>
    <row r="33624" spans="2:2">
      <c r="B33624" s="94"/>
    </row>
    <row r="33625" spans="2:2">
      <c r="B33625" s="94"/>
    </row>
    <row r="33626" spans="2:2">
      <c r="B33626" s="94"/>
    </row>
    <row r="33627" spans="2:2">
      <c r="B33627" s="94"/>
    </row>
    <row r="33753" spans="2:2">
      <c r="B33753" s="94"/>
    </row>
    <row r="33754" spans="2:2">
      <c r="B33754" s="94"/>
    </row>
    <row r="33755" spans="2:2">
      <c r="B33755" s="94"/>
    </row>
    <row r="33756" spans="2:2">
      <c r="B33756" s="94"/>
    </row>
    <row r="33757" spans="2:2">
      <c r="B33757" s="94"/>
    </row>
    <row r="33758" spans="2:2">
      <c r="B33758" s="94"/>
    </row>
    <row r="33759" spans="2:2">
      <c r="B33759" s="94"/>
    </row>
    <row r="33760" spans="2:2">
      <c r="B33760" s="94"/>
    </row>
    <row r="33761" spans="2:2">
      <c r="B33761" s="94"/>
    </row>
    <row r="33762" spans="2:2">
      <c r="B33762" s="94"/>
    </row>
    <row r="33763" spans="2:2">
      <c r="B33763" s="94"/>
    </row>
    <row r="33764" spans="2:2">
      <c r="B33764" s="94"/>
    </row>
    <row r="33765" spans="2:2">
      <c r="B33765" s="94"/>
    </row>
    <row r="33766" spans="2:2">
      <c r="B33766" s="94"/>
    </row>
    <row r="33793" spans="2:2">
      <c r="B33793" s="94"/>
    </row>
    <row r="33794" spans="2:2">
      <c r="B33794" s="94"/>
    </row>
    <row r="33795" spans="2:2">
      <c r="B33795" s="94"/>
    </row>
    <row r="33796" spans="2:2">
      <c r="B33796" s="94"/>
    </row>
    <row r="33797" spans="2:2">
      <c r="B33797" s="94"/>
    </row>
    <row r="33798" spans="2:2">
      <c r="B33798" s="94"/>
    </row>
    <row r="33799" spans="2:2">
      <c r="B33799" s="94"/>
    </row>
    <row r="33800" spans="2:2">
      <c r="B33800" s="94"/>
    </row>
    <row r="33801" spans="2:2">
      <c r="B33801" s="94"/>
    </row>
    <row r="33802" spans="2:2">
      <c r="B33802" s="94"/>
    </row>
    <row r="33803" spans="2:2">
      <c r="B33803" s="94"/>
    </row>
    <row r="33804" spans="2:2">
      <c r="B33804" s="94"/>
    </row>
    <row r="33805" spans="2:2">
      <c r="B33805" s="94"/>
    </row>
    <row r="33806" spans="2:2">
      <c r="B33806" s="94"/>
    </row>
    <row r="33807" spans="2:2">
      <c r="B33807" s="94"/>
    </row>
    <row r="33808" spans="2:2">
      <c r="B33808" s="94"/>
    </row>
    <row r="33809" spans="2:2">
      <c r="B33809" s="94"/>
    </row>
    <row r="33810" spans="2:2">
      <c r="B33810" s="94"/>
    </row>
    <row r="33811" spans="2:2">
      <c r="B33811" s="94"/>
    </row>
    <row r="33812" spans="2:2">
      <c r="B33812" s="94"/>
    </row>
    <row r="33813" spans="2:2">
      <c r="B33813" s="94"/>
    </row>
    <row r="33814" spans="2:2">
      <c r="B33814" s="94"/>
    </row>
    <row r="33815" spans="2:2">
      <c r="B33815" s="94"/>
    </row>
    <row r="33816" spans="2:2">
      <c r="B33816" s="94"/>
    </row>
    <row r="33817" spans="2:2">
      <c r="B33817" s="94"/>
    </row>
    <row r="33818" spans="2:2">
      <c r="B33818" s="94"/>
    </row>
    <row r="33819" spans="2:2">
      <c r="B33819" s="94"/>
    </row>
    <row r="33820" spans="2:2">
      <c r="B33820" s="94"/>
    </row>
    <row r="33821" spans="2:2">
      <c r="B33821" s="94"/>
    </row>
    <row r="33822" spans="2:2">
      <c r="B33822" s="94"/>
    </row>
    <row r="33823" spans="2:2">
      <c r="B33823" s="94"/>
    </row>
    <row r="34223" spans="2:2">
      <c r="B34223" s="94"/>
    </row>
    <row r="34224" spans="2:2">
      <c r="B34224" s="94"/>
    </row>
    <row r="34225" spans="2:2">
      <c r="B34225" s="94"/>
    </row>
    <row r="34226" spans="2:2">
      <c r="B34226" s="94"/>
    </row>
    <row r="34227" spans="2:2">
      <c r="B34227" s="94"/>
    </row>
    <row r="34228" spans="2:2">
      <c r="B34228" s="94"/>
    </row>
    <row r="34229" spans="2:2">
      <c r="B34229" s="94"/>
    </row>
    <row r="34230" spans="2:2">
      <c r="B34230" s="94"/>
    </row>
    <row r="34231" spans="2:2">
      <c r="B34231" s="94"/>
    </row>
    <row r="34292" spans="2:2">
      <c r="B34292" s="94"/>
    </row>
    <row r="34293" spans="2:2">
      <c r="B34293" s="94"/>
    </row>
    <row r="34294" spans="2:2">
      <c r="B34294" s="94"/>
    </row>
    <row r="34295" spans="2:2">
      <c r="B34295" s="94"/>
    </row>
    <row r="34296" spans="2:2">
      <c r="B34296" s="94"/>
    </row>
    <row r="34297" spans="2:2">
      <c r="B34297" s="94"/>
    </row>
    <row r="34298" spans="2:2">
      <c r="B34298" s="94"/>
    </row>
    <row r="34299" spans="2:2">
      <c r="B34299" s="94"/>
    </row>
    <row r="34300" spans="2:2">
      <c r="B34300" s="94"/>
    </row>
    <row r="34301" spans="2:2">
      <c r="B34301" s="94"/>
    </row>
    <row r="34302" spans="2:2">
      <c r="B34302" s="94"/>
    </row>
    <row r="34303" spans="2:2">
      <c r="B34303" s="94"/>
    </row>
    <row r="34304" spans="2:2">
      <c r="B34304" s="94"/>
    </row>
    <row r="34305" spans="2:2">
      <c r="B34305" s="94"/>
    </row>
    <row r="34306" spans="2:2">
      <c r="B34306" s="94"/>
    </row>
    <row r="34307" spans="2:2">
      <c r="B34307" s="94"/>
    </row>
    <row r="34308" spans="2:2">
      <c r="B34308" s="94"/>
    </row>
    <row r="34309" spans="2:2">
      <c r="B34309" s="94"/>
    </row>
    <row r="34310" spans="2:2">
      <c r="B34310" s="94"/>
    </row>
    <row r="34311" spans="2:2">
      <c r="B34311" s="94"/>
    </row>
    <row r="34320" spans="2:2">
      <c r="B34320" s="94"/>
    </row>
    <row r="34321" spans="2:2">
      <c r="B34321" s="94"/>
    </row>
    <row r="34322" spans="2:2">
      <c r="B34322" s="94"/>
    </row>
    <row r="34323" spans="2:2">
      <c r="B34323" s="94"/>
    </row>
    <row r="34324" spans="2:2">
      <c r="B34324" s="94"/>
    </row>
    <row r="34325" spans="2:2">
      <c r="B34325" s="94"/>
    </row>
    <row r="34326" spans="2:2">
      <c r="B34326" s="94"/>
    </row>
    <row r="34327" spans="2:2">
      <c r="B34327" s="94"/>
    </row>
    <row r="34328" spans="2:2">
      <c r="B34328" s="94"/>
    </row>
    <row r="34329" spans="2:2">
      <c r="B34329" s="94"/>
    </row>
    <row r="34330" spans="2:2">
      <c r="B34330" s="94"/>
    </row>
    <row r="34331" spans="2:2">
      <c r="B34331" s="94"/>
    </row>
    <row r="34431" spans="2:2">
      <c r="B34431" s="94"/>
    </row>
    <row r="34432" spans="2:2">
      <c r="B34432" s="94"/>
    </row>
    <row r="34433" spans="2:2">
      <c r="B34433" s="94"/>
    </row>
    <row r="34434" spans="2:2">
      <c r="B34434" s="94"/>
    </row>
    <row r="34435" spans="2:2">
      <c r="B34435" s="94"/>
    </row>
    <row r="34436" spans="2:2">
      <c r="B34436" s="94"/>
    </row>
    <row r="34437" spans="2:2">
      <c r="B34437" s="94"/>
    </row>
    <row r="34438" spans="2:2">
      <c r="B34438" s="94"/>
    </row>
    <row r="34439" spans="2:2">
      <c r="B34439" s="94"/>
    </row>
    <row r="34440" spans="2:2">
      <c r="B34440" s="94"/>
    </row>
    <row r="34441" spans="2:2">
      <c r="B34441" s="94"/>
    </row>
    <row r="34442" spans="2:2">
      <c r="B34442" s="94"/>
    </row>
    <row r="34443" spans="2:2">
      <c r="B34443" s="94"/>
    </row>
    <row r="34444" spans="2:2">
      <c r="B34444" s="94"/>
    </row>
    <row r="34445" spans="2:2">
      <c r="B34445" s="94"/>
    </row>
    <row r="34446" spans="2:2">
      <c r="B34446" s="94"/>
    </row>
    <row r="34447" spans="2:2">
      <c r="B34447" s="94"/>
    </row>
    <row r="34448" spans="2:2">
      <c r="B34448" s="94"/>
    </row>
    <row r="34449" spans="2:2">
      <c r="B34449" s="94"/>
    </row>
    <row r="34450" spans="2:2">
      <c r="B34450" s="94"/>
    </row>
    <row r="34590" spans="2:2">
      <c r="B34590" s="94"/>
    </row>
    <row r="34591" spans="2:2">
      <c r="B34591" s="94"/>
    </row>
    <row r="34592" spans="2:2">
      <c r="B34592" s="94"/>
    </row>
    <row r="34593" spans="2:2">
      <c r="B34593" s="94"/>
    </row>
    <row r="34594" spans="2:2">
      <c r="B34594" s="94"/>
    </row>
    <row r="34595" spans="2:2">
      <c r="B34595" s="94"/>
    </row>
    <row r="34596" spans="2:2">
      <c r="B34596" s="94"/>
    </row>
    <row r="34597" spans="2:2">
      <c r="B34597" s="94"/>
    </row>
    <row r="34598" spans="2:2">
      <c r="B34598" s="94"/>
    </row>
    <row r="34599" spans="2:2">
      <c r="B34599" s="94"/>
    </row>
    <row r="34600" spans="2:2">
      <c r="B34600" s="94"/>
    </row>
    <row r="34601" spans="2:2">
      <c r="B34601" s="94"/>
    </row>
    <row r="34602" spans="2:2">
      <c r="B34602" s="94"/>
    </row>
    <row r="34603" spans="2:2">
      <c r="B34603" s="94"/>
    </row>
    <row r="34604" spans="2:2">
      <c r="B34604" s="94"/>
    </row>
    <row r="34605" spans="2:2">
      <c r="B34605" s="94"/>
    </row>
    <row r="34606" spans="2:2">
      <c r="B34606" s="94"/>
    </row>
    <row r="34607" spans="2:2">
      <c r="B34607" s="94"/>
    </row>
    <row r="34608" spans="2:2">
      <c r="B34608" s="94"/>
    </row>
    <row r="34748" spans="2:2">
      <c r="B34748" s="94"/>
    </row>
    <row r="34749" spans="2:2">
      <c r="B34749" s="94"/>
    </row>
    <row r="34750" spans="2:2">
      <c r="B34750" s="94"/>
    </row>
    <row r="34751" spans="2:2">
      <c r="B34751" s="94"/>
    </row>
    <row r="34752" spans="2:2">
      <c r="B34752" s="94"/>
    </row>
    <row r="34753" spans="2:2">
      <c r="B34753" s="94"/>
    </row>
    <row r="34754" spans="2:2">
      <c r="B34754" s="94"/>
    </row>
    <row r="34755" spans="2:2">
      <c r="B34755" s="94"/>
    </row>
    <row r="34756" spans="2:2">
      <c r="B34756" s="94"/>
    </row>
    <row r="34757" spans="2:2">
      <c r="B34757" s="94"/>
    </row>
    <row r="34758" spans="2:2">
      <c r="B34758" s="94"/>
    </row>
    <row r="34759" spans="2:2">
      <c r="B34759" s="94"/>
    </row>
    <row r="34760" spans="2:2">
      <c r="B34760" s="94"/>
    </row>
    <row r="34761" spans="2:2">
      <c r="B34761" s="94"/>
    </row>
    <row r="34803" spans="2:2">
      <c r="B34803" s="94"/>
    </row>
    <row r="34804" spans="2:2">
      <c r="B34804" s="94"/>
    </row>
    <row r="34836" spans="2:2">
      <c r="B34836" s="94"/>
    </row>
    <row r="34837" spans="2:2">
      <c r="B34837" s="94"/>
    </row>
    <row r="34838" spans="2:2">
      <c r="B34838" s="94"/>
    </row>
    <row r="34839" spans="2:2">
      <c r="B34839" s="94"/>
    </row>
    <row r="34840" spans="2:2">
      <c r="B34840" s="94"/>
    </row>
    <row r="34841" spans="2:2">
      <c r="B34841" s="94"/>
    </row>
    <row r="34842" spans="2:2">
      <c r="B34842" s="94"/>
    </row>
    <row r="34843" spans="2:2">
      <c r="B34843" s="94"/>
    </row>
    <row r="34844" spans="2:2">
      <c r="B34844" s="94"/>
    </row>
    <row r="34845" spans="2:2">
      <c r="B34845" s="94"/>
    </row>
    <row r="34846" spans="2:2">
      <c r="B34846" s="94"/>
    </row>
    <row r="34847" spans="2:2">
      <c r="B34847" s="94"/>
    </row>
    <row r="34848" spans="2:2">
      <c r="B34848" s="94"/>
    </row>
    <row r="34908" spans="2:2">
      <c r="B34908" s="94"/>
    </row>
    <row r="34909" spans="2:2">
      <c r="B34909" s="94"/>
    </row>
    <row r="34910" spans="2:2">
      <c r="B34910" s="94"/>
    </row>
    <row r="34911" spans="2:2">
      <c r="B34911" s="94"/>
    </row>
    <row r="34912" spans="2:2">
      <c r="B34912" s="94"/>
    </row>
    <row r="34913" spans="2:2">
      <c r="B34913" s="94"/>
    </row>
    <row r="34914" spans="2:2">
      <c r="B34914" s="94"/>
    </row>
    <row r="34915" spans="2:2">
      <c r="B34915" s="94"/>
    </row>
    <row r="34916" spans="2:2">
      <c r="B34916" s="94"/>
    </row>
    <row r="34917" spans="2:2">
      <c r="B34917" s="94"/>
    </row>
    <row r="34918" spans="2:2">
      <c r="B34918" s="94"/>
    </row>
    <row r="34919" spans="2:2">
      <c r="B34919" s="94"/>
    </row>
    <row r="34920" spans="2:2">
      <c r="B34920" s="94"/>
    </row>
    <row r="34921" spans="2:2">
      <c r="B34921" s="94"/>
    </row>
    <row r="34922" spans="2:2">
      <c r="B34922" s="94"/>
    </row>
    <row r="34923" spans="2:2">
      <c r="B34923" s="94"/>
    </row>
    <row r="34924" spans="2:2">
      <c r="B34924" s="94"/>
    </row>
    <row r="34925" spans="2:2">
      <c r="B34925" s="94"/>
    </row>
    <row r="34926" spans="2:2">
      <c r="B34926" s="94"/>
    </row>
    <row r="34927" spans="2:2">
      <c r="B34927" s="94"/>
    </row>
    <row r="34928" spans="2:2">
      <c r="B34928" s="94"/>
    </row>
    <row r="34941" spans="2:2">
      <c r="B34941" s="94"/>
    </row>
    <row r="34942" spans="2:2">
      <c r="B34942" s="94"/>
    </row>
    <row r="34943" spans="2:2">
      <c r="B34943" s="94"/>
    </row>
    <row r="34944" spans="2:2">
      <c r="B34944" s="94"/>
    </row>
    <row r="34945" spans="2:2">
      <c r="B34945" s="94"/>
    </row>
    <row r="34946" spans="2:2">
      <c r="B34946" s="94"/>
    </row>
    <row r="34947" spans="2:2">
      <c r="B34947" s="94"/>
    </row>
    <row r="34948" spans="2:2">
      <c r="B34948" s="94"/>
    </row>
    <row r="35089" spans="2:2">
      <c r="B35089" s="94"/>
    </row>
    <row r="35090" spans="2:2">
      <c r="B35090" s="94"/>
    </row>
    <row r="35091" spans="2:2">
      <c r="B35091" s="94"/>
    </row>
    <row r="35092" spans="2:2">
      <c r="B35092" s="94"/>
    </row>
    <row r="35093" spans="2:2">
      <c r="B35093" s="94"/>
    </row>
    <row r="35094" spans="2:2">
      <c r="B35094" s="94"/>
    </row>
    <row r="35095" spans="2:2">
      <c r="B35095" s="94"/>
    </row>
    <row r="35096" spans="2:2">
      <c r="B35096" s="94"/>
    </row>
    <row r="35097" spans="2:2">
      <c r="B35097" s="94"/>
    </row>
    <row r="35148" spans="2:2">
      <c r="B35148" s="94"/>
    </row>
    <row r="35149" spans="2:2">
      <c r="B35149" s="94"/>
    </row>
    <row r="35150" spans="2:2">
      <c r="B35150" s="94"/>
    </row>
    <row r="35151" spans="2:2">
      <c r="B35151" s="94"/>
    </row>
    <row r="35152" spans="2:2">
      <c r="B35152" s="94"/>
    </row>
    <row r="35153" spans="2:2">
      <c r="B35153" s="94"/>
    </row>
    <row r="35154" spans="2:2">
      <c r="B35154" s="94"/>
    </row>
    <row r="35155" spans="2:2">
      <c r="B35155" s="94"/>
    </row>
    <row r="35156" spans="2:2">
      <c r="B35156" s="94"/>
    </row>
    <row r="35157" spans="2:2">
      <c r="B35157" s="94"/>
    </row>
    <row r="35158" spans="2:2">
      <c r="B35158" s="94"/>
    </row>
    <row r="35159" spans="2:2">
      <c r="B35159" s="94"/>
    </row>
    <row r="35160" spans="2:2">
      <c r="B35160" s="94"/>
    </row>
    <row r="35161" spans="2:2">
      <c r="B35161" s="94"/>
    </row>
    <row r="35162" spans="2:2">
      <c r="B35162" s="94"/>
    </row>
    <row r="35163" spans="2:2">
      <c r="B35163" s="94"/>
    </row>
    <row r="35164" spans="2:2">
      <c r="B35164" s="94"/>
    </row>
    <row r="35165" spans="2:2">
      <c r="B35165" s="94"/>
    </row>
    <row r="35166" spans="2:2">
      <c r="B35166" s="94"/>
    </row>
    <row r="35189" spans="2:2">
      <c r="B35189" s="94"/>
    </row>
    <row r="35190" spans="2:2">
      <c r="B35190" s="94"/>
    </row>
    <row r="35191" spans="2:2">
      <c r="B35191" s="94"/>
    </row>
    <row r="35192" spans="2:2">
      <c r="B35192" s="94"/>
    </row>
    <row r="35193" spans="2:2">
      <c r="B35193" s="94"/>
    </row>
    <row r="35194" spans="2:2">
      <c r="B35194" s="94"/>
    </row>
    <row r="35195" spans="2:2">
      <c r="B35195" s="94"/>
    </row>
    <row r="35196" spans="2:2">
      <c r="B35196" s="94"/>
    </row>
    <row r="35197" spans="2:2">
      <c r="B35197" s="94"/>
    </row>
    <row r="35198" spans="2:2">
      <c r="B35198" s="94"/>
    </row>
    <row r="35199" spans="2:2">
      <c r="B35199" s="94"/>
    </row>
    <row r="35200" spans="2:2">
      <c r="B35200" s="94"/>
    </row>
    <row r="35201" spans="2:2">
      <c r="B35201" s="94"/>
    </row>
    <row r="35202" spans="2:2">
      <c r="B35202" s="94"/>
    </row>
    <row r="35203" spans="2:2">
      <c r="B35203" s="94"/>
    </row>
    <row r="35204" spans="2:2">
      <c r="B35204" s="94"/>
    </row>
    <row r="35205" spans="2:2">
      <c r="B35205" s="94"/>
    </row>
    <row r="35206" spans="2:2">
      <c r="B35206" s="94"/>
    </row>
    <row r="35207" spans="2:2">
      <c r="B35207" s="94"/>
    </row>
    <row r="35208" spans="2:2">
      <c r="B35208" s="94"/>
    </row>
    <row r="35250" spans="2:2">
      <c r="B35250" s="94"/>
    </row>
    <row r="35251" spans="2:2">
      <c r="B35251" s="94"/>
    </row>
    <row r="35252" spans="2:2">
      <c r="B35252" s="94"/>
    </row>
    <row r="35253" spans="2:2">
      <c r="B35253" s="94"/>
    </row>
    <row r="35254" spans="2:2">
      <c r="B35254" s="94"/>
    </row>
    <row r="35255" spans="2:2">
      <c r="B35255" s="94"/>
    </row>
    <row r="35256" spans="2:2">
      <c r="B35256" s="94"/>
    </row>
    <row r="35257" spans="2:2">
      <c r="B35257" s="94"/>
    </row>
    <row r="35258" spans="2:2">
      <c r="B35258" s="94"/>
    </row>
    <row r="35259" spans="2:2">
      <c r="B35259" s="94"/>
    </row>
    <row r="35260" spans="2:2">
      <c r="B35260" s="94"/>
    </row>
    <row r="35261" spans="2:2">
      <c r="B35261" s="94"/>
    </row>
    <row r="35262" spans="2:2">
      <c r="B35262" s="94"/>
    </row>
    <row r="35263" spans="2:2">
      <c r="B35263" s="94"/>
    </row>
    <row r="35264" spans="2:2">
      <c r="B35264" s="94"/>
    </row>
    <row r="35265" spans="2:2">
      <c r="B35265" s="94"/>
    </row>
    <row r="35266" spans="2:2">
      <c r="B35266" s="94"/>
    </row>
    <row r="35267" spans="2:2">
      <c r="B35267" s="94"/>
    </row>
    <row r="35268" spans="2:2">
      <c r="B35268" s="94"/>
    </row>
    <row r="35269" spans="2:2">
      <c r="B35269" s="94"/>
    </row>
    <row r="35270" spans="2:2">
      <c r="B35270" s="94"/>
    </row>
    <row r="35271" spans="2:2">
      <c r="B35271" s="94"/>
    </row>
    <row r="35272" spans="2:2">
      <c r="B35272" s="94"/>
    </row>
    <row r="35273" spans="2:2">
      <c r="B35273" s="94"/>
    </row>
    <row r="35274" spans="2:2">
      <c r="B35274" s="94"/>
    </row>
    <row r="35275" spans="2:2">
      <c r="B35275" s="94"/>
    </row>
    <row r="35276" spans="2:2">
      <c r="B35276" s="94"/>
    </row>
    <row r="35277" spans="2:2">
      <c r="B35277" s="94"/>
    </row>
    <row r="35278" spans="2:2">
      <c r="B35278" s="94"/>
    </row>
    <row r="35279" spans="2:2">
      <c r="B35279" s="94"/>
    </row>
    <row r="35280" spans="2:2">
      <c r="B35280" s="94"/>
    </row>
    <row r="35281" spans="2:2">
      <c r="B35281" s="94"/>
    </row>
    <row r="35282" spans="2:2">
      <c r="B35282" s="94"/>
    </row>
    <row r="35283" spans="2:2">
      <c r="B35283" s="94"/>
    </row>
    <row r="35284" spans="2:2">
      <c r="B35284" s="94"/>
    </row>
    <row r="35285" spans="2:2">
      <c r="B35285" s="94"/>
    </row>
    <row r="35286" spans="2:2">
      <c r="B35286" s="94"/>
    </row>
    <row r="35287" spans="2:2">
      <c r="B35287" s="94"/>
    </row>
    <row r="35288" spans="2:2">
      <c r="B35288" s="94"/>
    </row>
    <row r="35289" spans="2:2">
      <c r="B35289" s="94"/>
    </row>
    <row r="35431" spans="2:2">
      <c r="B35431" s="94"/>
    </row>
    <row r="35432" spans="2:2">
      <c r="B35432" s="94"/>
    </row>
    <row r="35433" spans="2:2">
      <c r="B35433" s="94"/>
    </row>
    <row r="35434" spans="2:2">
      <c r="B35434" s="94"/>
    </row>
    <row r="35435" spans="2:2">
      <c r="B35435" s="94"/>
    </row>
    <row r="35436" spans="2:2">
      <c r="B35436" s="94"/>
    </row>
    <row r="35571" spans="2:2">
      <c r="B35571" s="94"/>
    </row>
    <row r="35572" spans="2:2">
      <c r="B35572" s="94"/>
    </row>
    <row r="35573" spans="2:2">
      <c r="B35573" s="94"/>
    </row>
    <row r="35574" spans="2:2">
      <c r="B35574" s="94"/>
    </row>
    <row r="35575" spans="2:2">
      <c r="B35575" s="94"/>
    </row>
    <row r="35576" spans="2:2">
      <c r="B35576" s="94"/>
    </row>
    <row r="35577" spans="2:2">
      <c r="B35577" s="94"/>
    </row>
    <row r="35578" spans="2:2">
      <c r="B35578" s="94"/>
    </row>
    <row r="35579" spans="2:2">
      <c r="B35579" s="94"/>
    </row>
    <row r="35580" spans="2:2">
      <c r="B35580" s="94"/>
    </row>
    <row r="35581" spans="2:2">
      <c r="B35581" s="94"/>
    </row>
    <row r="35582" spans="2:2">
      <c r="B35582" s="94"/>
    </row>
    <row r="35583" spans="2:2">
      <c r="B35583" s="94"/>
    </row>
    <row r="35584" spans="2:2">
      <c r="B35584" s="94"/>
    </row>
    <row r="35585" spans="2:2">
      <c r="B35585" s="94"/>
    </row>
    <row r="35586" spans="2:2">
      <c r="B35586" s="94"/>
    </row>
    <row r="35587" spans="2:2">
      <c r="B35587" s="94"/>
    </row>
    <row r="35588" spans="2:2">
      <c r="B35588" s="94"/>
    </row>
    <row r="35589" spans="2:2">
      <c r="B35589" s="94"/>
    </row>
    <row r="35590" spans="2:2">
      <c r="B35590" s="94"/>
    </row>
    <row r="35735" spans="2:2">
      <c r="B35735" s="94"/>
    </row>
    <row r="35736" spans="2:2">
      <c r="B35736" s="94"/>
    </row>
    <row r="35737" spans="2:2">
      <c r="B35737" s="94"/>
    </row>
    <row r="35738" spans="2:2">
      <c r="B35738" s="94"/>
    </row>
    <row r="35739" spans="2:2">
      <c r="B35739" s="94"/>
    </row>
    <row r="35740" spans="2:2">
      <c r="B35740" s="94"/>
    </row>
    <row r="35741" spans="2:2">
      <c r="B35741" s="94"/>
    </row>
    <row r="35742" spans="2:2">
      <c r="B35742" s="94"/>
    </row>
    <row r="35743" spans="2:2">
      <c r="B35743" s="94"/>
    </row>
    <row r="35744" spans="2:2">
      <c r="B35744" s="94"/>
    </row>
    <row r="35745" spans="2:2">
      <c r="B35745" s="94"/>
    </row>
    <row r="35746" spans="2:2">
      <c r="B35746" s="94"/>
    </row>
    <row r="35747" spans="2:2">
      <c r="B35747" s="94"/>
    </row>
    <row r="35748" spans="2:2">
      <c r="B35748" s="94"/>
    </row>
    <row r="35749" spans="2:2">
      <c r="B35749" s="94"/>
    </row>
    <row r="35750" spans="2:2">
      <c r="B35750" s="94"/>
    </row>
    <row r="35751" spans="2:2">
      <c r="B35751" s="94"/>
    </row>
    <row r="35752" spans="2:2">
      <c r="B35752" s="94"/>
    </row>
    <row r="35753" spans="2:2">
      <c r="B35753" s="94"/>
    </row>
    <row r="35853" spans="2:2">
      <c r="B35853" s="94"/>
    </row>
    <row r="35854" spans="2:2">
      <c r="B35854" s="94"/>
    </row>
    <row r="36017" spans="2:2">
      <c r="B36017" s="94"/>
    </row>
    <row r="36018" spans="2:2">
      <c r="B36018" s="94"/>
    </row>
    <row r="36019" spans="2:2">
      <c r="B36019" s="94"/>
    </row>
    <row r="36020" spans="2:2">
      <c r="B36020" s="94"/>
    </row>
    <row r="36021" spans="2:2">
      <c r="B36021" s="94"/>
    </row>
    <row r="36022" spans="2:2">
      <c r="B36022" s="94"/>
    </row>
    <row r="36023" spans="2:2">
      <c r="B36023" s="94"/>
    </row>
    <row r="36024" spans="2:2">
      <c r="B36024" s="94"/>
    </row>
    <row r="36025" spans="2:2">
      <c r="B36025" s="94"/>
    </row>
    <row r="36026" spans="2:2">
      <c r="B36026" s="94"/>
    </row>
    <row r="36027" spans="2:2">
      <c r="B36027" s="94"/>
    </row>
    <row r="36028" spans="2:2">
      <c r="B36028" s="94"/>
    </row>
    <row r="36029" spans="2:2">
      <c r="B36029" s="94"/>
    </row>
    <row r="36030" spans="2:2">
      <c r="B36030" s="94"/>
    </row>
    <row r="36031" spans="2:2">
      <c r="B36031" s="94"/>
    </row>
    <row r="36032" spans="2:2">
      <c r="B36032" s="94"/>
    </row>
    <row r="36033" spans="2:2">
      <c r="B36033" s="94"/>
    </row>
    <row r="36034" spans="2:2">
      <c r="B36034" s="94"/>
    </row>
    <row r="36035" spans="2:2">
      <c r="B36035" s="94"/>
    </row>
    <row r="36218" spans="2:2">
      <c r="B36218" s="94"/>
    </row>
    <row r="36219" spans="2:2">
      <c r="B36219" s="94"/>
    </row>
    <row r="36220" spans="2:2">
      <c r="B36220" s="94"/>
    </row>
    <row r="36221" spans="2:2">
      <c r="B36221" s="94"/>
    </row>
    <row r="36222" spans="2:2">
      <c r="B36222" s="94"/>
    </row>
    <row r="36223" spans="2:2">
      <c r="B36223" s="94"/>
    </row>
    <row r="36224" spans="2:2">
      <c r="B36224" s="94"/>
    </row>
    <row r="36225" spans="2:2">
      <c r="B36225" s="94"/>
    </row>
    <row r="36226" spans="2:2">
      <c r="B36226" s="94"/>
    </row>
    <row r="36227" spans="2:2">
      <c r="B36227" s="94"/>
    </row>
    <row r="36228" spans="2:2">
      <c r="B36228" s="94"/>
    </row>
    <row r="36229" spans="2:2">
      <c r="B36229" s="94"/>
    </row>
    <row r="36230" spans="2:2">
      <c r="B36230" s="94"/>
    </row>
    <row r="36231" spans="2:2">
      <c r="B36231" s="94"/>
    </row>
    <row r="36232" spans="2:2">
      <c r="B36232" s="94"/>
    </row>
    <row r="36233" spans="2:2">
      <c r="B36233" s="94"/>
    </row>
    <row r="36234" spans="2:2">
      <c r="B36234" s="94"/>
    </row>
    <row r="36235" spans="2:2">
      <c r="B36235" s="94"/>
    </row>
    <row r="36236" spans="2:2">
      <c r="B36236" s="94"/>
    </row>
    <row r="36237" spans="2:2">
      <c r="B36237" s="94"/>
    </row>
    <row r="36318" spans="2:2">
      <c r="B36318" s="94"/>
    </row>
    <row r="36319" spans="2:2">
      <c r="B36319" s="94"/>
    </row>
    <row r="36320" spans="2:2">
      <c r="B36320" s="94"/>
    </row>
    <row r="36321" spans="2:2">
      <c r="B36321" s="94"/>
    </row>
    <row r="36322" spans="2:2">
      <c r="B36322" s="94"/>
    </row>
    <row r="36323" spans="2:2">
      <c r="B36323" s="94"/>
    </row>
    <row r="36324" spans="2:2">
      <c r="B36324" s="94"/>
    </row>
    <row r="36325" spans="2:2">
      <c r="B36325" s="94"/>
    </row>
    <row r="36326" spans="2:2">
      <c r="B36326" s="94"/>
    </row>
    <row r="36327" spans="2:2">
      <c r="B36327" s="94"/>
    </row>
    <row r="36328" spans="2:2">
      <c r="B36328" s="94"/>
    </row>
    <row r="36329" spans="2:2">
      <c r="B36329" s="94"/>
    </row>
    <row r="36330" spans="2:2">
      <c r="B36330" s="94"/>
    </row>
    <row r="36331" spans="2:2">
      <c r="B36331" s="94"/>
    </row>
    <row r="36332" spans="2:2">
      <c r="B36332" s="94"/>
    </row>
    <row r="36333" spans="2:2">
      <c r="B36333" s="94"/>
    </row>
    <row r="36334" spans="2:2">
      <c r="B36334" s="94"/>
    </row>
    <row r="36335" spans="2:2">
      <c r="B36335" s="94"/>
    </row>
    <row r="36336" spans="2:2">
      <c r="B36336" s="94"/>
    </row>
    <row r="36337" spans="2:2">
      <c r="B36337" s="94"/>
    </row>
    <row r="36454" spans="2:2">
      <c r="B36454" s="94"/>
    </row>
    <row r="36467" spans="2:2">
      <c r="B36467" s="94"/>
    </row>
    <row r="36468" spans="2:2">
      <c r="B36468" s="94"/>
    </row>
    <row r="36469" spans="2:2">
      <c r="B36469" s="94"/>
    </row>
    <row r="36470" spans="2:2">
      <c r="B36470" s="94"/>
    </row>
    <row r="36471" spans="2:2">
      <c r="B36471" s="94"/>
    </row>
    <row r="36472" spans="2:2">
      <c r="B36472" s="94"/>
    </row>
    <row r="36473" spans="2:2">
      <c r="B36473" s="94"/>
    </row>
    <row r="36474" spans="2:2">
      <c r="B36474" s="94"/>
    </row>
    <row r="36475" spans="2:2">
      <c r="B36475" s="94"/>
    </row>
    <row r="36476" spans="2:2">
      <c r="B36476" s="94"/>
    </row>
    <row r="36477" spans="2:2">
      <c r="B36477" s="94"/>
    </row>
    <row r="36478" spans="2:2">
      <c r="B36478" s="94"/>
    </row>
    <row r="36520" spans="2:2">
      <c r="B36520" s="94"/>
    </row>
    <row r="36521" spans="2:2">
      <c r="B36521" s="94"/>
    </row>
    <row r="36522" spans="2:2">
      <c r="B36522" s="94"/>
    </row>
    <row r="36523" spans="2:2">
      <c r="B36523" s="94"/>
    </row>
    <row r="36524" spans="2:2">
      <c r="B36524" s="94"/>
    </row>
    <row r="36525" spans="2:2">
      <c r="B36525" s="94"/>
    </row>
    <row r="36526" spans="2:2">
      <c r="B36526" s="94"/>
    </row>
    <row r="36527" spans="2:2">
      <c r="B36527" s="94"/>
    </row>
    <row r="36528" spans="2:2">
      <c r="B36528" s="94"/>
    </row>
    <row r="36529" spans="2:2">
      <c r="B36529" s="94"/>
    </row>
    <row r="36530" spans="2:2">
      <c r="B36530" s="94"/>
    </row>
    <row r="36531" spans="2:2">
      <c r="B36531" s="94"/>
    </row>
    <row r="36532" spans="2:2">
      <c r="B36532" s="94"/>
    </row>
    <row r="36533" spans="2:2">
      <c r="B36533" s="94"/>
    </row>
    <row r="36534" spans="2:2">
      <c r="B36534" s="94"/>
    </row>
    <row r="36535" spans="2:2">
      <c r="B36535" s="94"/>
    </row>
    <row r="36536" spans="2:2">
      <c r="B36536" s="94"/>
    </row>
    <row r="36537" spans="2:2">
      <c r="B36537" s="94"/>
    </row>
    <row r="36538" spans="2:2">
      <c r="B36538" s="94"/>
    </row>
    <row r="36539" spans="2:2">
      <c r="B36539" s="94"/>
    </row>
    <row r="36586" spans="2:2">
      <c r="B36586" s="94"/>
    </row>
    <row r="36587" spans="2:2">
      <c r="B36587" s="94"/>
    </row>
    <row r="36588" spans="2:2">
      <c r="B36588" s="94"/>
    </row>
    <row r="36589" spans="2:2">
      <c r="B36589" s="94"/>
    </row>
    <row r="36590" spans="2:2">
      <c r="B36590" s="94"/>
    </row>
    <row r="36591" spans="2:2">
      <c r="B36591" s="94"/>
    </row>
    <row r="36592" spans="2:2">
      <c r="B36592" s="94"/>
    </row>
    <row r="36593" spans="2:2">
      <c r="B36593" s="94"/>
    </row>
    <row r="36594" spans="2:2">
      <c r="B36594" s="94"/>
    </row>
    <row r="36595" spans="2:2">
      <c r="B36595" s="94"/>
    </row>
    <row r="36596" spans="2:2">
      <c r="B36596" s="94"/>
    </row>
    <row r="36597" spans="2:2">
      <c r="B36597" s="94"/>
    </row>
    <row r="36598" spans="2:2">
      <c r="B36598" s="94"/>
    </row>
    <row r="36599" spans="2:2">
      <c r="B36599" s="94"/>
    </row>
    <row r="36665" spans="2:2">
      <c r="B36665" s="94"/>
    </row>
    <row r="36666" spans="2:2">
      <c r="B36666" s="94"/>
    </row>
    <row r="36667" spans="2:2">
      <c r="B36667" s="94"/>
    </row>
    <row r="36668" spans="2:2">
      <c r="B36668" s="94"/>
    </row>
    <row r="36669" spans="2:2">
      <c r="B36669" s="94"/>
    </row>
    <row r="36670" spans="2:2">
      <c r="B36670" s="94"/>
    </row>
    <row r="36671" spans="2:2">
      <c r="B36671" s="94"/>
    </row>
    <row r="36672" spans="2:2">
      <c r="B36672" s="94"/>
    </row>
    <row r="36673" spans="2:2">
      <c r="B36673" s="94"/>
    </row>
    <row r="36674" spans="2:2">
      <c r="B36674" s="94"/>
    </row>
    <row r="36675" spans="2:2">
      <c r="B36675" s="94"/>
    </row>
    <row r="36676" spans="2:2">
      <c r="B36676" s="94"/>
    </row>
    <row r="36677" spans="2:2">
      <c r="B36677" s="94"/>
    </row>
    <row r="36678" spans="2:2">
      <c r="B36678" s="94"/>
    </row>
    <row r="36679" spans="2:2">
      <c r="B36679" s="94"/>
    </row>
    <row r="36680" spans="2:2">
      <c r="B36680" s="94"/>
    </row>
    <row r="36681" spans="2:2">
      <c r="B36681" s="94"/>
    </row>
    <row r="36682" spans="2:2">
      <c r="B36682" s="94"/>
    </row>
    <row r="36683" spans="2:2">
      <c r="B36683" s="94"/>
    </row>
    <row r="36684" spans="2:2">
      <c r="B36684" s="94"/>
    </row>
    <row r="36685" spans="2:2">
      <c r="B36685" s="94"/>
    </row>
    <row r="36686" spans="2:2">
      <c r="B36686" s="94"/>
    </row>
    <row r="36687" spans="2:2">
      <c r="B36687" s="94"/>
    </row>
    <row r="36688" spans="2:2">
      <c r="B36688" s="94"/>
    </row>
    <row r="36689" spans="2:2">
      <c r="B36689" s="94"/>
    </row>
    <row r="36690" spans="2:2">
      <c r="B36690" s="94"/>
    </row>
    <row r="36691" spans="2:2">
      <c r="B36691" s="94"/>
    </row>
    <row r="36692" spans="2:2">
      <c r="B36692" s="94"/>
    </row>
    <row r="36693" spans="2:2">
      <c r="B36693" s="94"/>
    </row>
    <row r="36694" spans="2:2">
      <c r="B36694" s="94"/>
    </row>
    <row r="36695" spans="2:2">
      <c r="B36695" s="94"/>
    </row>
    <row r="36696" spans="2:2">
      <c r="B36696" s="94"/>
    </row>
    <row r="36697" spans="2:2">
      <c r="B36697" s="94"/>
    </row>
    <row r="36698" spans="2:2">
      <c r="B36698" s="94"/>
    </row>
    <row r="36719" spans="2:2">
      <c r="B36719" s="94"/>
    </row>
    <row r="36720" spans="2:2">
      <c r="B36720" s="94"/>
    </row>
    <row r="36721" spans="2:2">
      <c r="B36721" s="94"/>
    </row>
    <row r="36722" spans="2:2">
      <c r="B36722" s="94"/>
    </row>
    <row r="36723" spans="2:2">
      <c r="B36723" s="94"/>
    </row>
    <row r="36724" spans="2:2">
      <c r="B36724" s="94"/>
    </row>
    <row r="36725" spans="2:2">
      <c r="B36725" s="94"/>
    </row>
    <row r="36726" spans="2:2">
      <c r="B36726" s="94"/>
    </row>
    <row r="36727" spans="2:2">
      <c r="B36727" s="94"/>
    </row>
    <row r="36728" spans="2:2">
      <c r="B36728" s="94"/>
    </row>
    <row r="36729" spans="2:2">
      <c r="B36729" s="94"/>
    </row>
    <row r="36730" spans="2:2">
      <c r="B36730" s="94"/>
    </row>
    <row r="36731" spans="2:2">
      <c r="B36731" s="94"/>
    </row>
    <row r="36732" spans="2:2">
      <c r="B36732" s="94"/>
    </row>
    <row r="36733" spans="2:2">
      <c r="B36733" s="94"/>
    </row>
    <row r="36734" spans="2:2">
      <c r="B36734" s="94"/>
    </row>
    <row r="36735" spans="2:2">
      <c r="B36735" s="94"/>
    </row>
    <row r="36736" spans="2:2">
      <c r="B36736" s="94"/>
    </row>
    <row r="36737" spans="2:2">
      <c r="B36737" s="94"/>
    </row>
    <row r="36738" spans="2:2">
      <c r="B36738" s="94"/>
    </row>
    <row r="36739" spans="2:2">
      <c r="B36739" s="94"/>
    </row>
    <row r="36740" spans="2:2">
      <c r="B36740" s="94"/>
    </row>
    <row r="36741" spans="2:2">
      <c r="B36741" s="94"/>
    </row>
    <row r="36742" spans="2:2">
      <c r="B36742" s="94"/>
    </row>
    <row r="36743" spans="2:2">
      <c r="B36743" s="94"/>
    </row>
    <row r="36744" spans="2:2">
      <c r="B36744" s="94"/>
    </row>
    <row r="36745" spans="2:2">
      <c r="B36745" s="94"/>
    </row>
    <row r="36746" spans="2:2">
      <c r="B36746" s="94"/>
    </row>
    <row r="36747" spans="2:2">
      <c r="B36747" s="94"/>
    </row>
    <row r="36748" spans="2:2">
      <c r="B36748" s="94"/>
    </row>
    <row r="36749" spans="2:2">
      <c r="B36749" s="94"/>
    </row>
    <row r="36750" spans="2:2">
      <c r="B36750" s="94"/>
    </row>
    <row r="36751" spans="2:2">
      <c r="B36751" s="94"/>
    </row>
    <row r="36752" spans="2:2">
      <c r="B36752" s="94"/>
    </row>
    <row r="36753" spans="2:2">
      <c r="B36753" s="94"/>
    </row>
    <row r="36754" spans="2:2">
      <c r="B36754" s="94"/>
    </row>
    <row r="36755" spans="2:2">
      <c r="B36755" s="94"/>
    </row>
    <row r="36756" spans="2:2">
      <c r="B36756" s="94"/>
    </row>
    <row r="36757" spans="2:2">
      <c r="B36757" s="94"/>
    </row>
    <row r="36758" spans="2:2">
      <c r="B36758" s="94"/>
    </row>
    <row r="36779" spans="2:2">
      <c r="B36779" s="94"/>
    </row>
    <row r="36780" spans="2:2">
      <c r="B36780" s="94"/>
    </row>
    <row r="36781" spans="2:2">
      <c r="B36781" s="94"/>
    </row>
    <row r="36782" spans="2:2">
      <c r="B36782" s="94"/>
    </row>
    <row r="36783" spans="2:2">
      <c r="B36783" s="94"/>
    </row>
    <row r="36784" spans="2:2">
      <c r="B36784" s="94"/>
    </row>
    <row r="36785" spans="2:2">
      <c r="B36785" s="94"/>
    </row>
    <row r="36786" spans="2:2">
      <c r="B36786" s="94"/>
    </row>
    <row r="36787" spans="2:2">
      <c r="B36787" s="94"/>
    </row>
    <row r="36788" spans="2:2">
      <c r="B36788" s="94"/>
    </row>
    <row r="36789" spans="2:2">
      <c r="B36789" s="94"/>
    </row>
    <row r="36790" spans="2:2">
      <c r="B36790" s="94"/>
    </row>
    <row r="36791" spans="2:2">
      <c r="B36791" s="94"/>
    </row>
    <row r="36792" spans="2:2">
      <c r="B36792" s="94"/>
    </row>
    <row r="36793" spans="2:2">
      <c r="B36793" s="94"/>
    </row>
    <row r="36794" spans="2:2">
      <c r="B36794" s="94"/>
    </row>
    <row r="36795" spans="2:2">
      <c r="B36795" s="94"/>
    </row>
    <row r="36796" spans="2:2">
      <c r="B36796" s="94"/>
    </row>
    <row r="36797" spans="2:2">
      <c r="B36797" s="94"/>
    </row>
    <row r="36798" spans="2:2">
      <c r="B36798" s="94"/>
    </row>
    <row r="36799" spans="2:2">
      <c r="B36799" s="94"/>
    </row>
    <row r="36800" spans="2:2">
      <c r="B36800" s="94"/>
    </row>
    <row r="36801" spans="2:2">
      <c r="B36801" s="94"/>
    </row>
    <row r="36802" spans="2:2">
      <c r="B36802" s="94"/>
    </row>
    <row r="36803" spans="2:2">
      <c r="B36803" s="94"/>
    </row>
    <row r="36804" spans="2:2">
      <c r="B36804" s="94"/>
    </row>
    <row r="36805" spans="2:2">
      <c r="B36805" s="94"/>
    </row>
    <row r="36806" spans="2:2">
      <c r="B36806" s="94"/>
    </row>
    <row r="36807" spans="2:2">
      <c r="B36807" s="94"/>
    </row>
    <row r="36808" spans="2:2">
      <c r="B36808" s="94"/>
    </row>
    <row r="36809" spans="2:2">
      <c r="B36809" s="94"/>
    </row>
    <row r="36810" spans="2:2">
      <c r="B36810" s="94"/>
    </row>
    <row r="36811" spans="2:2">
      <c r="B36811" s="94"/>
    </row>
    <row r="36812" spans="2:2">
      <c r="B36812" s="94"/>
    </row>
    <row r="36813" spans="2:2">
      <c r="B36813" s="94"/>
    </row>
    <row r="36814" spans="2:2">
      <c r="B36814" s="94"/>
    </row>
    <row r="36815" spans="2:2">
      <c r="B36815" s="94"/>
    </row>
    <row r="36816" spans="2:2">
      <c r="B36816" s="94"/>
    </row>
    <row r="36817" spans="2:2">
      <c r="B36817" s="94"/>
    </row>
    <row r="36818" spans="2:2">
      <c r="B36818" s="94"/>
    </row>
    <row r="36878" spans="2:2">
      <c r="B36878" s="94"/>
    </row>
    <row r="36879" spans="2:2">
      <c r="B36879" s="94"/>
    </row>
    <row r="36880" spans="2:2">
      <c r="B36880" s="94"/>
    </row>
    <row r="36881" spans="2:2">
      <c r="B36881" s="94"/>
    </row>
    <row r="36882" spans="2:2">
      <c r="B36882" s="94"/>
    </row>
    <row r="36883" spans="2:2">
      <c r="B36883" s="94"/>
    </row>
    <row r="36884" spans="2:2">
      <c r="B36884" s="94"/>
    </row>
    <row r="36885" spans="2:2">
      <c r="B36885" s="94"/>
    </row>
    <row r="36919" spans="2:2">
      <c r="B36919" s="94"/>
    </row>
    <row r="36920" spans="2:2">
      <c r="B36920" s="94"/>
    </row>
    <row r="36921" spans="2:2">
      <c r="B36921" s="94"/>
    </row>
    <row r="36922" spans="2:2">
      <c r="B36922" s="94"/>
    </row>
    <row r="36923" spans="2:2">
      <c r="B36923" s="94"/>
    </row>
    <row r="36924" spans="2:2">
      <c r="B36924" s="94"/>
    </row>
    <row r="36925" spans="2:2">
      <c r="B36925" s="94"/>
    </row>
    <row r="36926" spans="2:2">
      <c r="B36926" s="94"/>
    </row>
    <row r="36927" spans="2:2">
      <c r="B36927" s="94"/>
    </row>
    <row r="36928" spans="2:2">
      <c r="B36928" s="94"/>
    </row>
    <row r="36929" spans="2:2">
      <c r="B36929" s="94"/>
    </row>
    <row r="36930" spans="2:2">
      <c r="B36930" s="94"/>
    </row>
    <row r="36931" spans="2:2">
      <c r="B36931" s="94"/>
    </row>
    <row r="36932" spans="2:2">
      <c r="B36932" s="94"/>
    </row>
    <row r="36933" spans="2:2">
      <c r="B36933" s="94"/>
    </row>
    <row r="36934" spans="2:2">
      <c r="B36934" s="94"/>
    </row>
    <row r="36935" spans="2:2">
      <c r="B36935" s="94"/>
    </row>
    <row r="36936" spans="2:2">
      <c r="B36936" s="94"/>
    </row>
    <row r="36937" spans="2:2">
      <c r="B36937" s="94"/>
    </row>
    <row r="36938" spans="2:2">
      <c r="B36938" s="94"/>
    </row>
    <row r="36939" spans="2:2">
      <c r="B36939" s="94"/>
    </row>
    <row r="36940" spans="2:2">
      <c r="B36940" s="94"/>
    </row>
    <row r="36941" spans="2:2">
      <c r="B36941" s="94"/>
    </row>
    <row r="36942" spans="2:2">
      <c r="B36942" s="94"/>
    </row>
    <row r="36943" spans="2:2">
      <c r="B36943" s="94"/>
    </row>
    <row r="36944" spans="2:2">
      <c r="B36944" s="94"/>
    </row>
    <row r="36945" spans="2:2">
      <c r="B36945" s="94"/>
    </row>
    <row r="36946" spans="2:2">
      <c r="B36946" s="94"/>
    </row>
    <row r="36947" spans="2:2">
      <c r="B36947" s="94"/>
    </row>
    <row r="36948" spans="2:2">
      <c r="B36948" s="94"/>
    </row>
    <row r="36949" spans="2:2">
      <c r="B36949" s="94"/>
    </row>
    <row r="36950" spans="2:2">
      <c r="B36950" s="94"/>
    </row>
    <row r="36951" spans="2:2">
      <c r="B36951" s="94"/>
    </row>
    <row r="36952" spans="2:2">
      <c r="B36952" s="94"/>
    </row>
    <row r="36953" spans="2:2">
      <c r="B36953" s="94"/>
    </row>
    <row r="36954" spans="2:2">
      <c r="B36954" s="94"/>
    </row>
    <row r="36955" spans="2:2">
      <c r="B36955" s="94"/>
    </row>
    <row r="36956" spans="2:2">
      <c r="B36956" s="94"/>
    </row>
    <row r="36957" spans="2:2">
      <c r="B36957" s="94"/>
    </row>
    <row r="36958" spans="2:2">
      <c r="B36958" s="94"/>
    </row>
    <row r="36959" spans="2:2">
      <c r="B36959" s="94"/>
    </row>
    <row r="36960" spans="2:2">
      <c r="B36960" s="94"/>
    </row>
    <row r="36961" spans="2:2">
      <c r="B36961" s="94"/>
    </row>
    <row r="36962" spans="2:2">
      <c r="B36962" s="94"/>
    </row>
    <row r="36963" spans="2:2">
      <c r="B36963" s="94"/>
    </row>
    <row r="36964" spans="2:2">
      <c r="B36964" s="94"/>
    </row>
    <row r="36965" spans="2:2">
      <c r="B36965" s="94"/>
    </row>
    <row r="36966" spans="2:2">
      <c r="B36966" s="94"/>
    </row>
    <row r="36967" spans="2:2">
      <c r="B36967" s="94"/>
    </row>
    <row r="36968" spans="2:2">
      <c r="B36968" s="94"/>
    </row>
    <row r="36969" spans="2:2">
      <c r="B36969" s="94"/>
    </row>
    <row r="36970" spans="2:2">
      <c r="B36970" s="94"/>
    </row>
    <row r="36971" spans="2:2">
      <c r="B36971" s="94"/>
    </row>
    <row r="36972" spans="2:2">
      <c r="B36972" s="94"/>
    </row>
    <row r="36973" spans="2:2">
      <c r="B36973" s="94"/>
    </row>
    <row r="36974" spans="2:2">
      <c r="B36974" s="94"/>
    </row>
    <row r="36975" spans="2:2">
      <c r="B36975" s="94"/>
    </row>
    <row r="36976" spans="2:2">
      <c r="B36976" s="94"/>
    </row>
    <row r="36977" spans="2:2">
      <c r="B36977" s="94"/>
    </row>
    <row r="36978" spans="2:2">
      <c r="B36978" s="94"/>
    </row>
    <row r="37039" spans="2:2">
      <c r="B37039" s="94"/>
    </row>
    <row r="37040" spans="2:2">
      <c r="B37040" s="94"/>
    </row>
    <row r="37041" spans="2:2">
      <c r="B37041" s="94"/>
    </row>
    <row r="37042" spans="2:2">
      <c r="B37042" s="94"/>
    </row>
    <row r="37043" spans="2:2">
      <c r="B37043" s="94"/>
    </row>
    <row r="37044" spans="2:2">
      <c r="B37044" s="94"/>
    </row>
    <row r="37045" spans="2:2">
      <c r="B37045" s="94"/>
    </row>
    <row r="37046" spans="2:2">
      <c r="B37046" s="94"/>
    </row>
    <row r="37047" spans="2:2">
      <c r="B37047" s="94"/>
    </row>
    <row r="37048" spans="2:2">
      <c r="B37048" s="94"/>
    </row>
    <row r="37049" spans="2:2">
      <c r="B37049" s="94"/>
    </row>
    <row r="37050" spans="2:2">
      <c r="B37050" s="94"/>
    </row>
    <row r="37051" spans="2:2">
      <c r="B37051" s="94"/>
    </row>
    <row r="37052" spans="2:2">
      <c r="B37052" s="94"/>
    </row>
    <row r="37053" spans="2:2">
      <c r="B37053" s="94"/>
    </row>
    <row r="37054" spans="2:2">
      <c r="B37054" s="94"/>
    </row>
    <row r="37055" spans="2:2">
      <c r="B37055" s="94"/>
    </row>
    <row r="37056" spans="2:2">
      <c r="B37056" s="94"/>
    </row>
    <row r="37057" spans="2:2">
      <c r="B37057" s="94"/>
    </row>
    <row r="37058" spans="2:2">
      <c r="B37058" s="94"/>
    </row>
    <row r="37079" spans="2:2">
      <c r="B37079" s="94"/>
    </row>
    <row r="37080" spans="2:2">
      <c r="B37080" s="94"/>
    </row>
    <row r="37081" spans="2:2">
      <c r="B37081" s="94"/>
    </row>
    <row r="37082" spans="2:2">
      <c r="B37082" s="94"/>
    </row>
    <row r="37083" spans="2:2">
      <c r="B37083" s="94"/>
    </row>
    <row r="37084" spans="2:2">
      <c r="B37084" s="94"/>
    </row>
    <row r="37085" spans="2:2">
      <c r="B37085" s="94"/>
    </row>
    <row r="37086" spans="2:2">
      <c r="B37086" s="94"/>
    </row>
    <row r="37087" spans="2:2">
      <c r="B37087" s="94"/>
    </row>
    <row r="37088" spans="2:2">
      <c r="B37088" s="94"/>
    </row>
    <row r="37089" spans="2:2">
      <c r="B37089" s="94"/>
    </row>
    <row r="37090" spans="2:2">
      <c r="B37090" s="94"/>
    </row>
    <row r="37091" spans="2:2">
      <c r="B37091" s="94"/>
    </row>
    <row r="37092" spans="2:2">
      <c r="B37092" s="94"/>
    </row>
    <row r="37093" spans="2:2">
      <c r="B37093" s="94"/>
    </row>
    <row r="37094" spans="2:2">
      <c r="B37094" s="94"/>
    </row>
    <row r="37095" spans="2:2">
      <c r="B37095" s="94"/>
    </row>
    <row r="37096" spans="2:2">
      <c r="B37096" s="94"/>
    </row>
    <row r="37097" spans="2:2">
      <c r="B37097" s="94"/>
    </row>
    <row r="37130" spans="2:2">
      <c r="B37130" s="94"/>
    </row>
    <row r="37131" spans="2:2">
      <c r="B37131" s="94"/>
    </row>
    <row r="37132" spans="2:2">
      <c r="B37132" s="94"/>
    </row>
    <row r="37133" spans="2:2">
      <c r="B37133" s="94"/>
    </row>
    <row r="37134" spans="2:2">
      <c r="B37134" s="94"/>
    </row>
    <row r="37135" spans="2:2">
      <c r="B37135" s="94"/>
    </row>
    <row r="37136" spans="2:2">
      <c r="B37136" s="94"/>
    </row>
    <row r="37137" spans="2:2">
      <c r="B37137" s="94"/>
    </row>
    <row r="37138" spans="2:2">
      <c r="B37138" s="94"/>
    </row>
    <row r="37139" spans="2:2">
      <c r="B37139" s="94"/>
    </row>
    <row r="37140" spans="2:2">
      <c r="B37140" s="94"/>
    </row>
    <row r="37141" spans="2:2">
      <c r="B37141" s="94"/>
    </row>
    <row r="37142" spans="2:2">
      <c r="B37142" s="94"/>
    </row>
    <row r="37143" spans="2:2">
      <c r="B37143" s="94"/>
    </row>
    <row r="37144" spans="2:2">
      <c r="B37144" s="94"/>
    </row>
    <row r="37145" spans="2:2">
      <c r="B37145" s="94"/>
    </row>
    <row r="37146" spans="2:2">
      <c r="B37146" s="94"/>
    </row>
    <row r="37147" spans="2:2">
      <c r="B37147" s="94"/>
    </row>
    <row r="37148" spans="2:2">
      <c r="B37148" s="94"/>
    </row>
    <row r="37179" spans="2:2">
      <c r="B37179" s="94"/>
    </row>
    <row r="37180" spans="2:2">
      <c r="B37180" s="94"/>
    </row>
    <row r="37181" spans="2:2">
      <c r="B37181" s="94"/>
    </row>
    <row r="37182" spans="2:2">
      <c r="B37182" s="94"/>
    </row>
    <row r="37183" spans="2:2">
      <c r="B37183" s="94"/>
    </row>
    <row r="37184" spans="2:2">
      <c r="B37184" s="94"/>
    </row>
    <row r="37185" spans="2:2">
      <c r="B37185" s="94"/>
    </row>
    <row r="37186" spans="2:2">
      <c r="B37186" s="94"/>
    </row>
    <row r="37187" spans="2:2">
      <c r="B37187" s="94"/>
    </row>
    <row r="37188" spans="2:2">
      <c r="B37188" s="94"/>
    </row>
    <row r="37189" spans="2:2">
      <c r="B37189" s="94"/>
    </row>
    <row r="37190" spans="2:2">
      <c r="B37190" s="94"/>
    </row>
    <row r="37191" spans="2:2">
      <c r="B37191" s="94"/>
    </row>
    <row r="37192" spans="2:2">
      <c r="B37192" s="94"/>
    </row>
    <row r="37193" spans="2:2">
      <c r="B37193" s="94"/>
    </row>
    <row r="37194" spans="2:2">
      <c r="B37194" s="94"/>
    </row>
    <row r="37195" spans="2:2">
      <c r="B37195" s="94"/>
    </row>
    <row r="37196" spans="2:2">
      <c r="B37196" s="94"/>
    </row>
    <row r="37197" spans="2:2">
      <c r="B37197" s="94"/>
    </row>
    <row r="37258" spans="2:2">
      <c r="B37258" s="94"/>
    </row>
    <row r="37259" spans="2:2">
      <c r="B37259" s="94"/>
    </row>
    <row r="37260" spans="2:2">
      <c r="B37260" s="94"/>
    </row>
    <row r="37261" spans="2:2">
      <c r="B37261" s="94"/>
    </row>
    <row r="37262" spans="2:2">
      <c r="B37262" s="94"/>
    </row>
    <row r="37263" spans="2:2">
      <c r="B37263" s="94"/>
    </row>
    <row r="37264" spans="2:2">
      <c r="B37264" s="94"/>
    </row>
    <row r="37265" spans="2:2">
      <c r="B37265" s="94"/>
    </row>
    <row r="37266" spans="2:2">
      <c r="B37266" s="94"/>
    </row>
    <row r="37267" spans="2:2">
      <c r="B37267" s="94"/>
    </row>
    <row r="37268" spans="2:2">
      <c r="B37268" s="94"/>
    </row>
    <row r="37269" spans="2:2">
      <c r="B37269" s="94"/>
    </row>
    <row r="37270" spans="2:2">
      <c r="B37270" s="94"/>
    </row>
    <row r="37271" spans="2:2">
      <c r="B37271" s="94"/>
    </row>
    <row r="37272" spans="2:2">
      <c r="B37272" s="94"/>
    </row>
    <row r="37273" spans="2:2">
      <c r="B37273" s="94"/>
    </row>
    <row r="37274" spans="2:2">
      <c r="B37274" s="94"/>
    </row>
    <row r="37275" spans="2:2">
      <c r="B37275" s="94"/>
    </row>
    <row r="37276" spans="2:2">
      <c r="B37276" s="94"/>
    </row>
    <row r="37277" spans="2:2">
      <c r="B37277" s="94"/>
    </row>
    <row r="37298" spans="2:2">
      <c r="B37298" s="94"/>
    </row>
    <row r="37299" spans="2:2">
      <c r="B37299" s="94"/>
    </row>
    <row r="37300" spans="2:2">
      <c r="B37300" s="94"/>
    </row>
    <row r="37301" spans="2:2">
      <c r="B37301" s="94"/>
    </row>
    <row r="37302" spans="2:2">
      <c r="B37302" s="94"/>
    </row>
    <row r="37303" spans="2:2">
      <c r="B37303" s="94"/>
    </row>
    <row r="37304" spans="2:2">
      <c r="B37304" s="94"/>
    </row>
    <row r="37305" spans="2:2">
      <c r="B37305" s="94"/>
    </row>
    <row r="37306" spans="2:2">
      <c r="B37306" s="94"/>
    </row>
    <row r="37307" spans="2:2">
      <c r="B37307" s="94"/>
    </row>
    <row r="37308" spans="2:2">
      <c r="B37308" s="94"/>
    </row>
    <row r="37309" spans="2:2">
      <c r="B37309" s="94"/>
    </row>
    <row r="37310" spans="2:2">
      <c r="B37310" s="94"/>
    </row>
    <row r="37311" spans="2:2">
      <c r="B37311" s="94"/>
    </row>
    <row r="37312" spans="2:2">
      <c r="B37312" s="94"/>
    </row>
    <row r="37313" spans="2:2">
      <c r="B37313" s="94"/>
    </row>
    <row r="37314" spans="2:2">
      <c r="B37314" s="94"/>
    </row>
    <row r="37315" spans="2:2">
      <c r="B37315" s="94"/>
    </row>
    <row r="37316" spans="2:2">
      <c r="B37316" s="94"/>
    </row>
    <row r="37317" spans="2:2">
      <c r="B37317" s="94"/>
    </row>
    <row r="37323" spans="2:2">
      <c r="B37323" s="94"/>
    </row>
    <row r="37324" spans="2:2">
      <c r="B37324" s="94"/>
    </row>
    <row r="37325" spans="2:2">
      <c r="B37325" s="94"/>
    </row>
    <row r="37326" spans="2:2">
      <c r="B37326" s="94"/>
    </row>
    <row r="37327" spans="2:2">
      <c r="B37327" s="94"/>
    </row>
    <row r="37328" spans="2:2">
      <c r="B37328" s="94"/>
    </row>
    <row r="37329" spans="2:2">
      <c r="B37329" s="94"/>
    </row>
    <row r="37330" spans="2:2">
      <c r="B37330" s="94"/>
    </row>
    <row r="37331" spans="2:2">
      <c r="B37331" s="94"/>
    </row>
    <row r="37332" spans="2:2">
      <c r="B37332" s="94"/>
    </row>
    <row r="37333" spans="2:2">
      <c r="B37333" s="94"/>
    </row>
    <row r="37334" spans="2:2">
      <c r="B37334" s="94"/>
    </row>
    <row r="37335" spans="2:2">
      <c r="B37335" s="94"/>
    </row>
    <row r="37336" spans="2:2">
      <c r="B37336" s="94"/>
    </row>
    <row r="37337" spans="2:2">
      <c r="B37337" s="94"/>
    </row>
    <row r="37354" spans="2:2">
      <c r="B37354" s="94"/>
    </row>
    <row r="37355" spans="2:2">
      <c r="B37355" s="94"/>
    </row>
    <row r="37356" spans="2:2">
      <c r="B37356" s="94"/>
    </row>
    <row r="37357" spans="2:2">
      <c r="B37357" s="94"/>
    </row>
    <row r="37358" spans="2:2">
      <c r="B37358" s="94"/>
    </row>
    <row r="37361" spans="2:2">
      <c r="B37361" s="94"/>
    </row>
    <row r="37362" spans="2:2">
      <c r="B37362" s="94"/>
    </row>
    <row r="37363" spans="2:2">
      <c r="B37363" s="94"/>
    </row>
    <row r="37364" spans="2:2">
      <c r="B37364" s="94"/>
    </row>
    <row r="37365" spans="2:2">
      <c r="B37365" s="94"/>
    </row>
    <row r="37366" spans="2:2">
      <c r="B37366" s="94"/>
    </row>
    <row r="37367" spans="2:2">
      <c r="B37367" s="94"/>
    </row>
    <row r="37368" spans="2:2">
      <c r="B37368" s="94"/>
    </row>
    <row r="37369" spans="2:2">
      <c r="B37369" s="94"/>
    </row>
    <row r="37370" spans="2:2">
      <c r="B37370" s="94"/>
    </row>
    <row r="37371" spans="2:2">
      <c r="B37371" s="94"/>
    </row>
    <row r="37372" spans="2:2">
      <c r="B37372" s="94"/>
    </row>
    <row r="37373" spans="2:2">
      <c r="B37373" s="94"/>
    </row>
    <row r="37374" spans="2:2">
      <c r="B37374" s="94"/>
    </row>
    <row r="37375" spans="2:2">
      <c r="B37375" s="94"/>
    </row>
    <row r="37376" spans="2:2">
      <c r="B37376" s="94"/>
    </row>
    <row r="37377" spans="2:2">
      <c r="B37377" s="94"/>
    </row>
    <row r="37378" spans="2:2">
      <c r="B37378" s="94"/>
    </row>
    <row r="37379" spans="2:2">
      <c r="B37379" s="94"/>
    </row>
    <row r="37380" spans="2:2">
      <c r="B37380" s="94"/>
    </row>
    <row r="37381" spans="2:2">
      <c r="B37381" s="94"/>
    </row>
    <row r="37382" spans="2:2">
      <c r="B37382" s="94"/>
    </row>
    <row r="37383" spans="2:2">
      <c r="B37383" s="94"/>
    </row>
    <row r="37384" spans="2:2">
      <c r="B37384" s="94"/>
    </row>
    <row r="37385" spans="2:2">
      <c r="B37385" s="94"/>
    </row>
    <row r="37386" spans="2:2">
      <c r="B37386" s="94"/>
    </row>
    <row r="37387" spans="2:2">
      <c r="B37387" s="94"/>
    </row>
    <row r="37388" spans="2:2">
      <c r="B37388" s="94"/>
    </row>
    <row r="37389" spans="2:2">
      <c r="B37389" s="94"/>
    </row>
    <row r="37390" spans="2:2">
      <c r="B37390" s="94"/>
    </row>
    <row r="37391" spans="2:2">
      <c r="B37391" s="94"/>
    </row>
    <row r="37392" spans="2:2">
      <c r="B37392" s="94"/>
    </row>
    <row r="37393" spans="2:2">
      <c r="B37393" s="94"/>
    </row>
    <row r="37394" spans="2:2">
      <c r="B37394" s="94"/>
    </row>
    <row r="37395" spans="2:2">
      <c r="B37395" s="94"/>
    </row>
    <row r="37396" spans="2:2">
      <c r="B37396" s="94"/>
    </row>
    <row r="37397" spans="2:2">
      <c r="B37397" s="94"/>
    </row>
    <row r="37398" spans="2:2">
      <c r="B37398" s="94"/>
    </row>
    <row r="37457" spans="2:2">
      <c r="B37457" s="94"/>
    </row>
    <row r="37458" spans="2:2">
      <c r="B37458" s="94"/>
    </row>
    <row r="37459" spans="2:2">
      <c r="B37459" s="94"/>
    </row>
    <row r="37460" spans="2:2">
      <c r="B37460" s="94"/>
    </row>
    <row r="37461" spans="2:2">
      <c r="B37461" s="94"/>
    </row>
    <row r="37462" spans="2:2">
      <c r="B37462" s="94"/>
    </row>
    <row r="37463" spans="2:2">
      <c r="B37463" s="94"/>
    </row>
    <row r="37464" spans="2:2">
      <c r="B37464" s="94"/>
    </row>
    <row r="37465" spans="2:2">
      <c r="B37465" s="94"/>
    </row>
    <row r="37466" spans="2:2">
      <c r="B37466" s="94"/>
    </row>
    <row r="37467" spans="2:2">
      <c r="B37467" s="94"/>
    </row>
    <row r="37468" spans="2:2">
      <c r="B37468" s="94"/>
    </row>
    <row r="37469" spans="2:2">
      <c r="B37469" s="94"/>
    </row>
    <row r="37470" spans="2:2">
      <c r="B37470" s="94"/>
    </row>
    <row r="37471" spans="2:2">
      <c r="B37471" s="94"/>
    </row>
    <row r="37472" spans="2:2">
      <c r="B37472" s="94"/>
    </row>
    <row r="37473" spans="2:2">
      <c r="B37473" s="94"/>
    </row>
    <row r="37474" spans="2:2">
      <c r="B37474" s="94"/>
    </row>
    <row r="37475" spans="2:2">
      <c r="B37475" s="94"/>
    </row>
    <row r="37476" spans="2:2">
      <c r="B37476" s="94"/>
    </row>
    <row r="37497" spans="2:2">
      <c r="B37497" s="94"/>
    </row>
    <row r="37498" spans="2:2">
      <c r="B37498" s="94"/>
    </row>
    <row r="37499" spans="2:2">
      <c r="B37499" s="94"/>
    </row>
    <row r="37538" spans="2:2">
      <c r="B37538" s="94"/>
    </row>
    <row r="37539" spans="2:2">
      <c r="B37539" s="94"/>
    </row>
    <row r="37540" spans="2:2">
      <c r="B37540" s="94"/>
    </row>
    <row r="37541" spans="2:2">
      <c r="B37541" s="94"/>
    </row>
    <row r="37542" spans="2:2">
      <c r="B37542" s="94"/>
    </row>
    <row r="37543" spans="2:2">
      <c r="B37543" s="94"/>
    </row>
    <row r="37544" spans="2:2">
      <c r="B37544" s="94"/>
    </row>
    <row r="37545" spans="2:2">
      <c r="B37545" s="94"/>
    </row>
    <row r="37546" spans="2:2">
      <c r="B37546" s="94"/>
    </row>
    <row r="37547" spans="2:2">
      <c r="B37547" s="94"/>
    </row>
    <row r="37548" spans="2:2">
      <c r="B37548" s="94"/>
    </row>
    <row r="37578" spans="2:2">
      <c r="B37578" s="94"/>
    </row>
    <row r="37579" spans="2:2">
      <c r="B37579" s="94"/>
    </row>
    <row r="37580" spans="2:2">
      <c r="B37580" s="94"/>
    </row>
    <row r="37581" spans="2:2">
      <c r="B37581" s="94"/>
    </row>
    <row r="37582" spans="2:2">
      <c r="B37582" s="94"/>
    </row>
    <row r="37583" spans="2:2">
      <c r="B37583" s="94"/>
    </row>
    <row r="37584" spans="2:2">
      <c r="B37584" s="94"/>
    </row>
    <row r="37585" spans="2:2">
      <c r="B37585" s="94"/>
    </row>
    <row r="37586" spans="2:2">
      <c r="B37586" s="94"/>
    </row>
    <row r="37587" spans="2:2">
      <c r="B37587" s="94"/>
    </row>
    <row r="37588" spans="2:2">
      <c r="B37588" s="94"/>
    </row>
    <row r="37589" spans="2:2">
      <c r="B37589" s="94"/>
    </row>
    <row r="37590" spans="2:2">
      <c r="B37590" s="94"/>
    </row>
    <row r="37591" spans="2:2">
      <c r="B37591" s="94"/>
    </row>
    <row r="37592" spans="2:2">
      <c r="B37592" s="94"/>
    </row>
    <row r="37593" spans="2:2">
      <c r="B37593" s="94"/>
    </row>
    <row r="37594" spans="2:2">
      <c r="B37594" s="94"/>
    </row>
    <row r="37595" spans="2:2">
      <c r="B37595" s="94"/>
    </row>
    <row r="37596" spans="2:2">
      <c r="B37596" s="94"/>
    </row>
    <row r="37597" spans="2:2">
      <c r="B37597" s="94"/>
    </row>
    <row r="37598" spans="2:2">
      <c r="B37598" s="94"/>
    </row>
    <row r="37599" spans="2:2">
      <c r="B37599" s="94"/>
    </row>
    <row r="37600" spans="2:2">
      <c r="B37600" s="94"/>
    </row>
    <row r="37601" spans="2:2">
      <c r="B37601" s="94"/>
    </row>
    <row r="37602" spans="2:2">
      <c r="B37602" s="94"/>
    </row>
    <row r="37603" spans="2:2">
      <c r="B37603" s="94"/>
    </row>
    <row r="37604" spans="2:2">
      <c r="B37604" s="94"/>
    </row>
    <row r="37605" spans="2:2">
      <c r="B37605" s="94"/>
    </row>
    <row r="37606" spans="2:2">
      <c r="B37606" s="94"/>
    </row>
    <row r="37607" spans="2:2">
      <c r="B37607" s="94"/>
    </row>
    <row r="37608" spans="2:2">
      <c r="B37608" s="94"/>
    </row>
    <row r="37609" spans="2:2">
      <c r="B37609" s="94"/>
    </row>
    <row r="37610" spans="2:2">
      <c r="B37610" s="94"/>
    </row>
    <row r="37611" spans="2:2">
      <c r="B37611" s="94"/>
    </row>
    <row r="37612" spans="2:2">
      <c r="B37612" s="94"/>
    </row>
    <row r="37613" spans="2:2">
      <c r="B37613" s="94"/>
    </row>
    <row r="37614" spans="2:2">
      <c r="B37614" s="94"/>
    </row>
    <row r="37615" spans="2:2">
      <c r="B37615" s="94"/>
    </row>
    <row r="37616" spans="2:2">
      <c r="B37616" s="94"/>
    </row>
    <row r="37617" spans="2:2">
      <c r="B37617" s="94"/>
    </row>
    <row r="37618" spans="2:2">
      <c r="B37618" s="94"/>
    </row>
    <row r="37619" spans="2:2">
      <c r="B37619" s="94"/>
    </row>
    <row r="37620" spans="2:2">
      <c r="B37620" s="94"/>
    </row>
    <row r="37621" spans="2:2">
      <c r="B37621" s="94"/>
    </row>
    <row r="37622" spans="2:2">
      <c r="B37622" s="94"/>
    </row>
    <row r="37623" spans="2:2">
      <c r="B37623" s="94"/>
    </row>
    <row r="37624" spans="2:2">
      <c r="B37624" s="94"/>
    </row>
    <row r="37625" spans="2:2">
      <c r="B37625" s="94"/>
    </row>
    <row r="37626" spans="2:2">
      <c r="B37626" s="94"/>
    </row>
    <row r="37627" spans="2:2">
      <c r="B37627" s="94"/>
    </row>
    <row r="37628" spans="2:2">
      <c r="B37628" s="94"/>
    </row>
    <row r="37629" spans="2:2">
      <c r="B37629" s="94"/>
    </row>
    <row r="37630" spans="2:2">
      <c r="B37630" s="94"/>
    </row>
    <row r="37631" spans="2:2">
      <c r="B37631" s="94"/>
    </row>
    <row r="37632" spans="2:2">
      <c r="B37632" s="94"/>
    </row>
    <row r="37633" spans="2:2">
      <c r="B37633" s="94"/>
    </row>
    <row r="37634" spans="2:2">
      <c r="B37634" s="94"/>
    </row>
    <row r="37635" spans="2:2">
      <c r="B37635" s="94"/>
    </row>
    <row r="37636" spans="2:2">
      <c r="B37636" s="94"/>
    </row>
    <row r="37658" spans="2:2">
      <c r="B37658" s="94"/>
    </row>
    <row r="37659" spans="2:2">
      <c r="B37659" s="94"/>
    </row>
    <row r="37660" spans="2:2">
      <c r="B37660" s="94"/>
    </row>
    <row r="37661" spans="2:2">
      <c r="B37661" s="94"/>
    </row>
    <row r="37662" spans="2:2">
      <c r="B37662" s="94"/>
    </row>
    <row r="37663" spans="2:2">
      <c r="B37663" s="94"/>
    </row>
    <row r="37664" spans="2:2">
      <c r="B37664" s="94"/>
    </row>
    <row r="37665" spans="2:2">
      <c r="B37665" s="94"/>
    </row>
    <row r="37666" spans="2:2">
      <c r="B37666" s="94"/>
    </row>
    <row r="37667" spans="2:2">
      <c r="B37667" s="94"/>
    </row>
    <row r="37668" spans="2:2">
      <c r="B37668" s="94"/>
    </row>
    <row r="37669" spans="2:2">
      <c r="B37669" s="94"/>
    </row>
    <row r="37670" spans="2:2">
      <c r="B37670" s="94"/>
    </row>
    <row r="37671" spans="2:2">
      <c r="B37671" s="94"/>
    </row>
    <row r="37672" spans="2:2">
      <c r="B37672" s="94"/>
    </row>
    <row r="37673" spans="2:2">
      <c r="B37673" s="94"/>
    </row>
    <row r="37674" spans="2:2">
      <c r="B37674" s="94"/>
    </row>
    <row r="37675" spans="2:2">
      <c r="B37675" s="94"/>
    </row>
    <row r="37676" spans="2:2">
      <c r="B37676" s="94"/>
    </row>
    <row r="37677" spans="2:2">
      <c r="B37677" s="94"/>
    </row>
    <row r="37718" spans="2:2">
      <c r="B37718" s="94"/>
    </row>
    <row r="37719" spans="2:2">
      <c r="B37719" s="94"/>
    </row>
    <row r="37720" spans="2:2">
      <c r="B37720" s="94"/>
    </row>
    <row r="37721" spans="2:2">
      <c r="B37721" s="94"/>
    </row>
    <row r="37722" spans="2:2">
      <c r="B37722" s="94"/>
    </row>
    <row r="37723" spans="2:2">
      <c r="B37723" s="94"/>
    </row>
    <row r="37724" spans="2:2">
      <c r="B37724" s="94"/>
    </row>
    <row r="37725" spans="2:2">
      <c r="B37725" s="94"/>
    </row>
    <row r="37726" spans="2:2">
      <c r="B37726" s="94"/>
    </row>
    <row r="37727" spans="2:2">
      <c r="B37727" s="94"/>
    </row>
    <row r="37728" spans="2:2">
      <c r="B37728" s="94"/>
    </row>
    <row r="37729" spans="2:2">
      <c r="B37729" s="94"/>
    </row>
    <row r="37730" spans="2:2">
      <c r="B37730" s="94"/>
    </row>
    <row r="37731" spans="2:2">
      <c r="B37731" s="94"/>
    </row>
    <row r="37732" spans="2:2">
      <c r="B37732" s="94"/>
    </row>
    <row r="37733" spans="2:2">
      <c r="B37733" s="94"/>
    </row>
    <row r="37734" spans="2:2">
      <c r="B37734" s="94"/>
    </row>
    <row r="37735" spans="2:2">
      <c r="B37735" s="94"/>
    </row>
    <row r="37736" spans="2:2">
      <c r="B37736" s="94"/>
    </row>
    <row r="37737" spans="2:2">
      <c r="B37737" s="94"/>
    </row>
    <row r="37739" spans="2:2">
      <c r="B37739" s="94"/>
    </row>
    <row r="37740" spans="2:2">
      <c r="B37740" s="94"/>
    </row>
    <row r="37741" spans="2:2">
      <c r="B37741" s="94"/>
    </row>
    <row r="37742" spans="2:2">
      <c r="B37742" s="94"/>
    </row>
    <row r="37743" spans="2:2">
      <c r="B37743" s="94"/>
    </row>
    <row r="37744" spans="2:2">
      <c r="B37744" s="94"/>
    </row>
    <row r="37745" spans="2:2">
      <c r="B37745" s="94"/>
    </row>
    <row r="37746" spans="2:2">
      <c r="B37746" s="94"/>
    </row>
    <row r="37747" spans="2:2">
      <c r="B37747" s="94"/>
    </row>
    <row r="37748" spans="2:2">
      <c r="B37748" s="94"/>
    </row>
    <row r="37749" spans="2:2">
      <c r="B37749" s="94"/>
    </row>
    <row r="37750" spans="2:2">
      <c r="B37750" s="94"/>
    </row>
    <row r="37751" spans="2:2">
      <c r="B37751" s="94"/>
    </row>
    <row r="37752" spans="2:2">
      <c r="B37752" s="94"/>
    </row>
    <row r="37753" spans="2:2">
      <c r="B37753" s="94"/>
    </row>
    <row r="37754" spans="2:2">
      <c r="B37754" s="94"/>
    </row>
    <row r="37755" spans="2:2">
      <c r="B37755" s="94"/>
    </row>
    <row r="37756" spans="2:2">
      <c r="B37756" s="94"/>
    </row>
    <row r="37757" spans="2:2">
      <c r="B37757" s="94"/>
    </row>
    <row r="37758" spans="2:2">
      <c r="B37758" s="94"/>
    </row>
    <row r="37759" spans="2:2">
      <c r="B37759" s="94"/>
    </row>
    <row r="37760" spans="2:2">
      <c r="B37760" s="94"/>
    </row>
    <row r="37761" spans="2:2">
      <c r="B37761" s="94"/>
    </row>
    <row r="37762" spans="2:2">
      <c r="B37762" s="94"/>
    </row>
    <row r="37763" spans="2:2">
      <c r="B37763" s="94"/>
    </row>
    <row r="37764" spans="2:2">
      <c r="B37764" s="94"/>
    </row>
    <row r="37765" spans="2:2">
      <c r="B37765" s="94"/>
    </row>
    <row r="37766" spans="2:2">
      <c r="B37766" s="94"/>
    </row>
    <row r="37767" spans="2:2">
      <c r="B37767" s="94"/>
    </row>
    <row r="37799" spans="2:2">
      <c r="B37799" s="94"/>
    </row>
    <row r="37800" spans="2:2">
      <c r="B37800" s="94"/>
    </row>
    <row r="37801" spans="2:2">
      <c r="B37801" s="94"/>
    </row>
    <row r="37802" spans="2:2">
      <c r="B37802" s="94"/>
    </row>
    <row r="37803" spans="2:2">
      <c r="B37803" s="94"/>
    </row>
    <row r="37804" spans="2:2">
      <c r="B37804" s="94"/>
    </row>
    <row r="37805" spans="2:2">
      <c r="B37805" s="94"/>
    </row>
    <row r="37806" spans="2:2">
      <c r="B37806" s="94"/>
    </row>
    <row r="37807" spans="2:2">
      <c r="B37807" s="94"/>
    </row>
    <row r="37808" spans="2:2">
      <c r="B37808" s="94"/>
    </row>
    <row r="37809" spans="2:2">
      <c r="B37809" s="94"/>
    </row>
    <row r="37810" spans="2:2">
      <c r="B37810" s="94"/>
    </row>
    <row r="37811" spans="2:2">
      <c r="B37811" s="94"/>
    </row>
    <row r="37812" spans="2:2">
      <c r="B37812" s="94"/>
    </row>
    <row r="37813" spans="2:2">
      <c r="B37813" s="94"/>
    </row>
    <row r="37814" spans="2:2">
      <c r="B37814" s="94"/>
    </row>
    <row r="37815" spans="2:2">
      <c r="B37815" s="94"/>
    </row>
    <row r="37816" spans="2:2">
      <c r="B37816" s="94"/>
    </row>
    <row r="37817" spans="2:2">
      <c r="B37817" s="94"/>
    </row>
    <row r="37818" spans="2:2">
      <c r="B37818" s="94"/>
    </row>
    <row r="37819" spans="2:2">
      <c r="B37819" s="94"/>
    </row>
    <row r="37820" spans="2:2">
      <c r="B37820" s="94"/>
    </row>
    <row r="37821" spans="2:2">
      <c r="B37821" s="94"/>
    </row>
    <row r="37822" spans="2:2">
      <c r="B37822" s="94"/>
    </row>
    <row r="37823" spans="2:2">
      <c r="B37823" s="94"/>
    </row>
    <row r="37824" spans="2:2">
      <c r="B37824" s="94"/>
    </row>
    <row r="37825" spans="2:2">
      <c r="B37825" s="94"/>
    </row>
    <row r="37826" spans="2:2">
      <c r="B37826" s="94"/>
    </row>
    <row r="37827" spans="2:2">
      <c r="B37827" s="94"/>
    </row>
    <row r="37828" spans="2:2">
      <c r="B37828" s="94"/>
    </row>
    <row r="37829" spans="2:2">
      <c r="B37829" s="94"/>
    </row>
    <row r="37830" spans="2:2">
      <c r="B37830" s="94"/>
    </row>
    <row r="37831" spans="2:2">
      <c r="B37831" s="94"/>
    </row>
    <row r="37832" spans="2:2">
      <c r="B37832" s="94"/>
    </row>
    <row r="37833" spans="2:2">
      <c r="B37833" s="94"/>
    </row>
    <row r="37834" spans="2:2">
      <c r="B37834" s="94"/>
    </row>
    <row r="37835" spans="2:2">
      <c r="B37835" s="94"/>
    </row>
    <row r="37836" spans="2:2">
      <c r="B37836" s="94"/>
    </row>
    <row r="37837" spans="2:2">
      <c r="B37837" s="94"/>
    </row>
    <row r="37838" spans="2:2">
      <c r="B37838" s="94"/>
    </row>
    <row r="37859" spans="2:2">
      <c r="B37859" s="94"/>
    </row>
    <row r="37860" spans="2:2">
      <c r="B37860" s="94"/>
    </row>
    <row r="37861" spans="2:2">
      <c r="B37861" s="94"/>
    </row>
    <row r="37862" spans="2:2">
      <c r="B37862" s="94"/>
    </row>
    <row r="37863" spans="2:2">
      <c r="B37863" s="94"/>
    </row>
    <row r="37864" spans="2:2">
      <c r="B37864" s="94"/>
    </row>
    <row r="37865" spans="2:2">
      <c r="B37865" s="94"/>
    </row>
    <row r="37866" spans="2:2">
      <c r="B37866" s="94"/>
    </row>
    <row r="37867" spans="2:2">
      <c r="B37867" s="94"/>
    </row>
    <row r="37868" spans="2:2">
      <c r="B37868" s="94"/>
    </row>
    <row r="37869" spans="2:2">
      <c r="B37869" s="94"/>
    </row>
    <row r="37870" spans="2:2">
      <c r="B37870" s="94"/>
    </row>
    <row r="37871" spans="2:2">
      <c r="B37871" s="94"/>
    </row>
    <row r="37872" spans="2:2">
      <c r="B37872" s="94"/>
    </row>
    <row r="37873" spans="2:2">
      <c r="B37873" s="94"/>
    </row>
    <row r="37874" spans="2:2">
      <c r="B37874" s="94"/>
    </row>
    <row r="37875" spans="2:2">
      <c r="B37875" s="94"/>
    </row>
    <row r="37876" spans="2:2">
      <c r="B37876" s="94"/>
    </row>
    <row r="37877" spans="2:2">
      <c r="B37877" s="94"/>
    </row>
    <row r="37878" spans="2:2">
      <c r="B37878" s="94"/>
    </row>
    <row r="37879" spans="2:2">
      <c r="B37879" s="94"/>
    </row>
    <row r="37880" spans="2:2">
      <c r="B37880" s="94"/>
    </row>
    <row r="37881" spans="2:2">
      <c r="B37881" s="94"/>
    </row>
    <row r="37882" spans="2:2">
      <c r="B37882" s="94"/>
    </row>
    <row r="37883" spans="2:2">
      <c r="B37883" s="94"/>
    </row>
    <row r="37884" spans="2:2">
      <c r="B37884" s="94"/>
    </row>
    <row r="37885" spans="2:2">
      <c r="B37885" s="94"/>
    </row>
    <row r="37886" spans="2:2">
      <c r="B37886" s="94"/>
    </row>
    <row r="37887" spans="2:2">
      <c r="B37887" s="94"/>
    </row>
    <row r="37888" spans="2:2">
      <c r="B37888" s="94"/>
    </row>
    <row r="37889" spans="2:2">
      <c r="B37889" s="94"/>
    </row>
    <row r="37890" spans="2:2">
      <c r="B37890" s="94"/>
    </row>
    <row r="37891" spans="2:2">
      <c r="B37891" s="94"/>
    </row>
    <row r="37892" spans="2:2">
      <c r="B37892" s="94"/>
    </row>
    <row r="37893" spans="2:2">
      <c r="B37893" s="94"/>
    </row>
    <row r="37894" spans="2:2">
      <c r="B37894" s="94"/>
    </row>
    <row r="37895" spans="2:2">
      <c r="B37895" s="94"/>
    </row>
    <row r="37896" spans="2:2">
      <c r="B37896" s="94"/>
    </row>
    <row r="37897" spans="2:2">
      <c r="B37897" s="94"/>
    </row>
    <row r="37898" spans="2:2">
      <c r="B37898" s="94"/>
    </row>
    <row r="37915" spans="2:2">
      <c r="B37915" s="94"/>
    </row>
    <row r="37916" spans="2:2">
      <c r="B37916" s="94"/>
    </row>
    <row r="37917" spans="2:2">
      <c r="B37917" s="94"/>
    </row>
    <row r="37918" spans="2:2">
      <c r="B37918" s="94"/>
    </row>
    <row r="37919" spans="2:2">
      <c r="B37919" s="94"/>
    </row>
    <row r="37980" spans="2:2">
      <c r="B37980" s="94"/>
    </row>
    <row r="37981" spans="2:2">
      <c r="B37981" s="94"/>
    </row>
    <row r="37982" spans="2:2">
      <c r="B37982" s="94"/>
    </row>
    <row r="37983" spans="2:2">
      <c r="B37983" s="94"/>
    </row>
    <row r="37984" spans="2:2">
      <c r="B37984" s="94"/>
    </row>
    <row r="37985" spans="2:2">
      <c r="B37985" s="94"/>
    </row>
    <row r="37986" spans="2:2">
      <c r="B37986" s="94"/>
    </row>
    <row r="38021" spans="2:2">
      <c r="B38021" s="94"/>
    </row>
    <row r="38022" spans="2:2">
      <c r="B38022" s="94"/>
    </row>
    <row r="38023" spans="2:2">
      <c r="B38023" s="94"/>
    </row>
    <row r="38024" spans="2:2">
      <c r="B38024" s="94"/>
    </row>
    <row r="38025" spans="2:2">
      <c r="B38025" s="94"/>
    </row>
    <row r="38026" spans="2:2">
      <c r="B38026" s="94"/>
    </row>
    <row r="38027" spans="2:2">
      <c r="B38027" s="94"/>
    </row>
    <row r="38028" spans="2:2">
      <c r="B38028" s="94"/>
    </row>
    <row r="38029" spans="2:2">
      <c r="B38029" s="94"/>
    </row>
    <row r="38030" spans="2:2">
      <c r="B38030" s="94"/>
    </row>
    <row r="38031" spans="2:2">
      <c r="B38031" s="94"/>
    </row>
    <row r="38032" spans="2:2">
      <c r="B38032" s="94"/>
    </row>
    <row r="38033" spans="2:2">
      <c r="B38033" s="94"/>
    </row>
    <row r="38034" spans="2:2">
      <c r="B38034" s="94"/>
    </row>
    <row r="38035" spans="2:2">
      <c r="B38035" s="94"/>
    </row>
    <row r="38100" spans="2:2">
      <c r="B38100" s="94"/>
    </row>
    <row r="38101" spans="2:2">
      <c r="B38101" s="94"/>
    </row>
    <row r="38102" spans="2:2">
      <c r="B38102" s="94"/>
    </row>
    <row r="38103" spans="2:2">
      <c r="B38103" s="94"/>
    </row>
    <row r="38104" spans="2:2">
      <c r="B38104" s="94"/>
    </row>
    <row r="38105" spans="2:2">
      <c r="B38105" s="94"/>
    </row>
    <row r="38106" spans="2:2">
      <c r="B38106" s="94"/>
    </row>
    <row r="38107" spans="2:2">
      <c r="B38107" s="94"/>
    </row>
    <row r="38108" spans="2:2">
      <c r="B38108" s="94"/>
    </row>
    <row r="38109" spans="2:2">
      <c r="B38109" s="94"/>
    </row>
    <row r="38110" spans="2:2">
      <c r="B38110" s="94"/>
    </row>
    <row r="38111" spans="2:2">
      <c r="B38111" s="94"/>
    </row>
    <row r="38112" spans="2:2">
      <c r="B38112" s="94"/>
    </row>
    <row r="38113" spans="2:2">
      <c r="B38113" s="94"/>
    </row>
    <row r="38114" spans="2:2">
      <c r="B38114" s="94"/>
    </row>
    <row r="38115" spans="2:2">
      <c r="B38115" s="94"/>
    </row>
    <row r="38116" spans="2:2">
      <c r="B38116" s="94"/>
    </row>
    <row r="38117" spans="2:2">
      <c r="B38117" s="94"/>
    </row>
    <row r="38118" spans="2:2">
      <c r="B38118" s="94"/>
    </row>
    <row r="38119" spans="2:2">
      <c r="B38119" s="94"/>
    </row>
    <row r="38120" spans="2:2">
      <c r="B38120" s="94"/>
    </row>
    <row r="38121" spans="2:2">
      <c r="B38121" s="94"/>
    </row>
    <row r="38122" spans="2:2">
      <c r="B38122" s="94"/>
    </row>
    <row r="38123" spans="2:2">
      <c r="B38123" s="94"/>
    </row>
    <row r="38124" spans="2:2">
      <c r="B38124" s="94"/>
    </row>
    <row r="38125" spans="2:2">
      <c r="B38125" s="94"/>
    </row>
    <row r="38126" spans="2:2">
      <c r="B38126" s="94"/>
    </row>
    <row r="38127" spans="2:2">
      <c r="B38127" s="94"/>
    </row>
    <row r="38128" spans="2:2">
      <c r="B38128" s="94"/>
    </row>
    <row r="38129" spans="2:2">
      <c r="B38129" s="94"/>
    </row>
    <row r="38130" spans="2:2">
      <c r="B38130" s="94"/>
    </row>
    <row r="38131" spans="2:2">
      <c r="B38131" s="94"/>
    </row>
    <row r="38140" spans="2:2">
      <c r="B38140" s="94"/>
    </row>
    <row r="38141" spans="2:2">
      <c r="B38141" s="94"/>
    </row>
    <row r="38142" spans="2:2">
      <c r="B38142" s="94"/>
    </row>
    <row r="38143" spans="2:2">
      <c r="B38143" s="94"/>
    </row>
    <row r="38144" spans="2:2">
      <c r="B38144" s="94"/>
    </row>
    <row r="38145" spans="2:2">
      <c r="B38145" s="94"/>
    </row>
    <row r="38146" spans="2:2">
      <c r="B38146" s="94"/>
    </row>
    <row r="38147" spans="2:2">
      <c r="B38147" s="94"/>
    </row>
    <row r="38148" spans="2:2">
      <c r="B38148" s="94"/>
    </row>
    <row r="38149" spans="2:2">
      <c r="B38149" s="94"/>
    </row>
    <row r="38150" spans="2:2">
      <c r="B38150" s="94"/>
    </row>
    <row r="38151" spans="2:2">
      <c r="B38151" s="94"/>
    </row>
    <row r="38152" spans="2:2">
      <c r="B38152" s="94"/>
    </row>
    <row r="38153" spans="2:2">
      <c r="B38153" s="94"/>
    </row>
    <row r="38154" spans="2:2">
      <c r="B38154" s="94"/>
    </row>
    <row r="38155" spans="2:2">
      <c r="B38155" s="94"/>
    </row>
    <row r="38156" spans="2:2">
      <c r="B38156" s="94"/>
    </row>
    <row r="38157" spans="2:2">
      <c r="B38157" s="94"/>
    </row>
    <row r="38158" spans="2:2">
      <c r="B38158" s="94"/>
    </row>
    <row r="38159" spans="2:2">
      <c r="B38159" s="94"/>
    </row>
    <row r="38160" spans="2:2">
      <c r="B38160" s="94"/>
    </row>
    <row r="38161" spans="2:2">
      <c r="B38161" s="94"/>
    </row>
    <row r="38162" spans="2:2">
      <c r="B38162" s="94"/>
    </row>
    <row r="38163" spans="2:2">
      <c r="B38163" s="94"/>
    </row>
    <row r="38164" spans="2:2">
      <c r="B38164" s="94"/>
    </row>
    <row r="38165" spans="2:2">
      <c r="B38165" s="94"/>
    </row>
    <row r="38166" spans="2:2">
      <c r="B38166" s="94"/>
    </row>
    <row r="38167" spans="2:2">
      <c r="B38167" s="94"/>
    </row>
    <row r="38168" spans="2:2">
      <c r="B38168" s="94"/>
    </row>
    <row r="38169" spans="2:2">
      <c r="B38169" s="94"/>
    </row>
    <row r="38170" spans="2:2">
      <c r="B38170" s="94"/>
    </row>
    <row r="38171" spans="2:2">
      <c r="B38171" s="94"/>
    </row>
    <row r="38172" spans="2:2">
      <c r="B38172" s="94"/>
    </row>
    <row r="38173" spans="2:2">
      <c r="B38173" s="94"/>
    </row>
    <row r="38174" spans="2:2">
      <c r="B38174" s="94"/>
    </row>
    <row r="38175" spans="2:2">
      <c r="B38175" s="94"/>
    </row>
    <row r="38176" spans="2:2">
      <c r="B38176" s="94"/>
    </row>
    <row r="38177" spans="2:2">
      <c r="B38177" s="94"/>
    </row>
    <row r="38178" spans="2:2">
      <c r="B38178" s="94"/>
    </row>
    <row r="38179" spans="2:2">
      <c r="B38179" s="94"/>
    </row>
    <row r="38180" spans="2:2">
      <c r="B38180" s="94"/>
    </row>
    <row r="38181" spans="2:2">
      <c r="B38181" s="94"/>
    </row>
    <row r="38182" spans="2:2">
      <c r="B38182" s="94"/>
    </row>
    <row r="38183" spans="2:2">
      <c r="B38183" s="94"/>
    </row>
    <row r="38184" spans="2:2">
      <c r="B38184" s="94"/>
    </row>
    <row r="38185" spans="2:2">
      <c r="B38185" s="94"/>
    </row>
    <row r="38186" spans="2:2">
      <c r="B38186" s="94"/>
    </row>
    <row r="38187" spans="2:2">
      <c r="B38187" s="94"/>
    </row>
    <row r="38188" spans="2:2">
      <c r="B38188" s="94"/>
    </row>
    <row r="38189" spans="2:2">
      <c r="B38189" s="94"/>
    </row>
    <row r="38190" spans="2:2">
      <c r="B38190" s="94"/>
    </row>
    <row r="38191" spans="2:2">
      <c r="B38191" s="94"/>
    </row>
    <row r="38192" spans="2:2">
      <c r="B38192" s="94"/>
    </row>
    <row r="38193" spans="2:2">
      <c r="B38193" s="94"/>
    </row>
    <row r="38194" spans="2:2">
      <c r="B38194" s="94"/>
    </row>
    <row r="38195" spans="2:2">
      <c r="B38195" s="94"/>
    </row>
    <row r="38196" spans="2:2">
      <c r="B38196" s="94"/>
    </row>
    <row r="38197" spans="2:2">
      <c r="B38197" s="94"/>
    </row>
    <row r="38198" spans="2:2">
      <c r="B38198" s="94"/>
    </row>
    <row r="38199" spans="2:2">
      <c r="B38199" s="94"/>
    </row>
    <row r="38253" spans="2:2">
      <c r="B38253" s="94"/>
    </row>
    <row r="38254" spans="2:2">
      <c r="B38254" s="94"/>
    </row>
    <row r="38255" spans="2:2">
      <c r="B38255" s="94"/>
    </row>
    <row r="38256" spans="2:2">
      <c r="B38256" s="94"/>
    </row>
    <row r="38257" spans="2:2">
      <c r="B38257" s="94"/>
    </row>
    <row r="38258" spans="2:2">
      <c r="B38258" s="94"/>
    </row>
    <row r="38259" spans="2:2">
      <c r="B38259" s="94"/>
    </row>
    <row r="38274" spans="2:2">
      <c r="B38274" s="94"/>
    </row>
    <row r="38275" spans="2:2">
      <c r="B38275" s="94"/>
    </row>
    <row r="38276" spans="2:2">
      <c r="B38276" s="94"/>
    </row>
    <row r="38277" spans="2:2">
      <c r="B38277" s="94"/>
    </row>
    <row r="38278" spans="2:2">
      <c r="B38278" s="94"/>
    </row>
    <row r="38279" spans="2:2">
      <c r="B38279" s="94"/>
    </row>
    <row r="38301" spans="2:2">
      <c r="B38301" s="94"/>
    </row>
    <row r="38302" spans="2:2">
      <c r="B38302" s="94"/>
    </row>
    <row r="38303" spans="2:2">
      <c r="B38303" s="94"/>
    </row>
    <row r="38304" spans="2:2">
      <c r="B38304" s="94"/>
    </row>
    <row r="38305" spans="2:2">
      <c r="B38305" s="94"/>
    </row>
    <row r="38306" spans="2:2">
      <c r="B38306" s="94"/>
    </row>
    <row r="38307" spans="2:2">
      <c r="B38307" s="94"/>
    </row>
    <row r="38308" spans="2:2">
      <c r="B38308" s="94"/>
    </row>
    <row r="38309" spans="2:2">
      <c r="B38309" s="94"/>
    </row>
    <row r="38310" spans="2:2">
      <c r="B38310" s="94"/>
    </row>
    <row r="38311" spans="2:2">
      <c r="B38311" s="94"/>
    </row>
    <row r="38312" spans="2:2">
      <c r="B38312" s="94"/>
    </row>
    <row r="38313" spans="2:2">
      <c r="B38313" s="94"/>
    </row>
    <row r="38314" spans="2:2">
      <c r="B38314" s="94"/>
    </row>
    <row r="38315" spans="2:2">
      <c r="B38315" s="94"/>
    </row>
    <row r="38316" spans="2:2">
      <c r="B38316" s="94"/>
    </row>
    <row r="38317" spans="2:2">
      <c r="B38317" s="94"/>
    </row>
    <row r="38318" spans="2:2">
      <c r="B38318" s="94"/>
    </row>
    <row r="38319" spans="2:2">
      <c r="B38319" s="94"/>
    </row>
    <row r="38320" spans="2:2">
      <c r="B38320" s="94"/>
    </row>
    <row r="38402" spans="2:2">
      <c r="B38402" s="94"/>
    </row>
    <row r="38403" spans="2:2">
      <c r="B38403" s="94"/>
    </row>
    <row r="38404" spans="2:2">
      <c r="B38404" s="94"/>
    </row>
    <row r="38405" spans="2:2">
      <c r="B38405" s="94"/>
    </row>
    <row r="38406" spans="2:2">
      <c r="B38406" s="94"/>
    </row>
    <row r="38407" spans="2:2">
      <c r="B38407" s="94"/>
    </row>
    <row r="38408" spans="2:2">
      <c r="B38408" s="94"/>
    </row>
    <row r="38409" spans="2:2">
      <c r="B38409" s="94"/>
    </row>
    <row r="38410" spans="2:2">
      <c r="B38410" s="94"/>
    </row>
    <row r="38411" spans="2:2">
      <c r="B38411" s="94"/>
    </row>
    <row r="38412" spans="2:2">
      <c r="B38412" s="94"/>
    </row>
    <row r="38413" spans="2:2">
      <c r="B38413" s="94"/>
    </row>
    <row r="38414" spans="2:2">
      <c r="B38414" s="94"/>
    </row>
    <row r="38415" spans="2:2">
      <c r="B38415" s="94"/>
    </row>
    <row r="38460" spans="2:2">
      <c r="B38460" s="94"/>
    </row>
    <row r="38461" spans="2:2">
      <c r="B38461" s="94"/>
    </row>
    <row r="38462" spans="2:2">
      <c r="B38462" s="94"/>
    </row>
    <row r="38463" spans="2:2">
      <c r="B38463" s="94"/>
    </row>
    <row r="38464" spans="2:2">
      <c r="B38464" s="94"/>
    </row>
    <row r="38465" spans="2:2">
      <c r="B38465" s="94"/>
    </row>
    <row r="38466" spans="2:2">
      <c r="B38466" s="94"/>
    </row>
    <row r="38467" spans="2:2">
      <c r="B38467" s="94"/>
    </row>
    <row r="38468" spans="2:2">
      <c r="B38468" s="94"/>
    </row>
    <row r="38469" spans="2:2">
      <c r="B38469" s="94"/>
    </row>
    <row r="38470" spans="2:2">
      <c r="B38470" s="94"/>
    </row>
    <row r="38471" spans="2:2">
      <c r="B38471" s="94"/>
    </row>
    <row r="38472" spans="2:2">
      <c r="B38472" s="94"/>
    </row>
    <row r="38473" spans="2:2">
      <c r="B38473" s="94"/>
    </row>
    <row r="38474" spans="2:2">
      <c r="B38474" s="94"/>
    </row>
    <row r="38475" spans="2:2">
      <c r="B38475" s="94"/>
    </row>
    <row r="38476" spans="2:2">
      <c r="B38476" s="94"/>
    </row>
    <row r="38477" spans="2:2">
      <c r="B38477" s="94"/>
    </row>
    <row r="38478" spans="2:2">
      <c r="B38478" s="94"/>
    </row>
    <row r="38479" spans="2:2">
      <c r="B38479" s="94"/>
    </row>
    <row r="38480" spans="2:2">
      <c r="B38480" s="94"/>
    </row>
    <row r="38481" spans="2:2">
      <c r="B38481" s="94"/>
    </row>
    <row r="38482" spans="2:2">
      <c r="B38482" s="94"/>
    </row>
    <row r="38483" spans="2:2">
      <c r="B38483" s="94"/>
    </row>
    <row r="38484" spans="2:2">
      <c r="B38484" s="94"/>
    </row>
    <row r="38485" spans="2:2">
      <c r="B38485" s="94"/>
    </row>
    <row r="38486" spans="2:2">
      <c r="B38486" s="94"/>
    </row>
    <row r="38487" spans="2:2">
      <c r="B38487" s="94"/>
    </row>
    <row r="38488" spans="2:2">
      <c r="B38488" s="94"/>
    </row>
    <row r="38489" spans="2:2">
      <c r="B38489" s="94"/>
    </row>
    <row r="38490" spans="2:2">
      <c r="B38490" s="94"/>
    </row>
    <row r="38491" spans="2:2">
      <c r="B38491" s="94"/>
    </row>
    <row r="38492" spans="2:2">
      <c r="B38492" s="94"/>
    </row>
    <row r="38493" spans="2:2">
      <c r="B38493" s="94"/>
    </row>
    <row r="38494" spans="2:2">
      <c r="B38494" s="94"/>
    </row>
    <row r="38495" spans="2:2">
      <c r="B38495" s="94"/>
    </row>
    <row r="38496" spans="2:2">
      <c r="B38496" s="94"/>
    </row>
    <row r="38497" spans="2:2">
      <c r="B38497" s="94"/>
    </row>
    <row r="38498" spans="2:2">
      <c r="B38498" s="94"/>
    </row>
    <row r="38499" spans="2:2">
      <c r="B38499" s="94"/>
    </row>
    <row r="38539" spans="2:2">
      <c r="B38539" s="94"/>
    </row>
    <row r="38540" spans="2:2">
      <c r="B38540" s="94"/>
    </row>
    <row r="38541" spans="2:2">
      <c r="B38541" s="94"/>
    </row>
    <row r="38542" spans="2:2">
      <c r="B38542" s="94"/>
    </row>
    <row r="38543" spans="2:2">
      <c r="B38543" s="94"/>
    </row>
    <row r="38553" spans="2:2">
      <c r="B38553" s="94"/>
    </row>
    <row r="38554" spans="2:2">
      <c r="B38554" s="94"/>
    </row>
    <row r="38555" spans="2:2">
      <c r="B38555" s="94"/>
    </row>
    <row r="38556" spans="2:2">
      <c r="B38556" s="94"/>
    </row>
    <row r="38557" spans="2:2">
      <c r="B38557" s="94"/>
    </row>
    <row r="38558" spans="2:2">
      <c r="B38558" s="94"/>
    </row>
    <row r="38580" spans="2:2">
      <c r="B38580" s="94"/>
    </row>
    <row r="38581" spans="2:2">
      <c r="B38581" s="94"/>
    </row>
    <row r="38582" spans="2:2">
      <c r="B38582" s="94"/>
    </row>
    <row r="38583" spans="2:2">
      <c r="B38583" s="94"/>
    </row>
    <row r="38584" spans="2:2">
      <c r="B38584" s="94"/>
    </row>
    <row r="38585" spans="2:2">
      <c r="B38585" s="94"/>
    </row>
    <row r="38586" spans="2:2">
      <c r="B38586" s="94"/>
    </row>
    <row r="38587" spans="2:2">
      <c r="B38587" s="94"/>
    </row>
    <row r="38588" spans="2:2">
      <c r="B38588" s="94"/>
    </row>
    <row r="38589" spans="2:2">
      <c r="B38589" s="94"/>
    </row>
    <row r="38590" spans="2:2">
      <c r="B38590" s="94"/>
    </row>
    <row r="38591" spans="2:2">
      <c r="B38591" s="94"/>
    </row>
    <row r="38592" spans="2:2">
      <c r="B38592" s="94"/>
    </row>
    <row r="38593" spans="2:2">
      <c r="B38593" s="94"/>
    </row>
    <row r="38594" spans="2:2">
      <c r="B38594" s="94"/>
    </row>
    <row r="38595" spans="2:2">
      <c r="B38595" s="94"/>
    </row>
    <row r="38596" spans="2:2">
      <c r="B38596" s="94"/>
    </row>
    <row r="38597" spans="2:2">
      <c r="B38597" s="94"/>
    </row>
    <row r="38598" spans="2:2">
      <c r="B38598" s="94"/>
    </row>
    <row r="38599" spans="2:2">
      <c r="B38599" s="94"/>
    </row>
    <row r="38679" spans="2:2">
      <c r="B38679" s="94"/>
    </row>
    <row r="38680" spans="2:2">
      <c r="B38680" s="94"/>
    </row>
    <row r="38681" spans="2:2">
      <c r="B38681" s="94"/>
    </row>
    <row r="38682" spans="2:2">
      <c r="B38682" s="94"/>
    </row>
    <row r="38683" spans="2:2">
      <c r="B38683" s="94"/>
    </row>
    <row r="38684" spans="2:2">
      <c r="B38684" s="94"/>
    </row>
    <row r="38685" spans="2:2">
      <c r="B38685" s="94"/>
    </row>
    <row r="38686" spans="2:2">
      <c r="B38686" s="94"/>
    </row>
    <row r="38687" spans="2:2">
      <c r="B38687" s="94"/>
    </row>
    <row r="38688" spans="2:2">
      <c r="B38688" s="94"/>
    </row>
    <row r="38689" spans="2:2">
      <c r="B38689" s="94"/>
    </row>
    <row r="38690" spans="2:2">
      <c r="B38690" s="94"/>
    </row>
    <row r="38691" spans="2:2">
      <c r="B38691" s="94"/>
    </row>
    <row r="38692" spans="2:2">
      <c r="B38692" s="94"/>
    </row>
    <row r="38693" spans="2:2">
      <c r="B38693" s="94"/>
    </row>
    <row r="38694" spans="2:2">
      <c r="B38694" s="94"/>
    </row>
    <row r="38695" spans="2:2">
      <c r="B38695" s="94"/>
    </row>
    <row r="38696" spans="2:2">
      <c r="B38696" s="94"/>
    </row>
    <row r="38697" spans="2:2">
      <c r="B38697" s="94"/>
    </row>
    <row r="38698" spans="2:2">
      <c r="B38698" s="94"/>
    </row>
    <row r="38699" spans="2:2">
      <c r="B38699" s="94"/>
    </row>
    <row r="38700" spans="2:2">
      <c r="B38700" s="94"/>
    </row>
    <row r="38701" spans="2:2">
      <c r="B38701" s="94"/>
    </row>
    <row r="38702" spans="2:2">
      <c r="B38702" s="94"/>
    </row>
    <row r="38703" spans="2:2">
      <c r="B38703" s="94"/>
    </row>
    <row r="38704" spans="2:2">
      <c r="B38704" s="94"/>
    </row>
    <row r="38705" spans="2:2">
      <c r="B38705" s="94"/>
    </row>
    <row r="38706" spans="2:2">
      <c r="B38706" s="94"/>
    </row>
    <row r="38707" spans="2:2">
      <c r="B38707" s="94"/>
    </row>
    <row r="38708" spans="2:2">
      <c r="B38708" s="94"/>
    </row>
    <row r="38709" spans="2:2">
      <c r="B38709" s="94"/>
    </row>
    <row r="38710" spans="2:2">
      <c r="B38710" s="94"/>
    </row>
    <row r="38711" spans="2:2">
      <c r="B38711" s="94"/>
    </row>
    <row r="38712" spans="2:2">
      <c r="B38712" s="94"/>
    </row>
    <row r="38713" spans="2:2">
      <c r="B38713" s="94"/>
    </row>
    <row r="38714" spans="2:2">
      <c r="B38714" s="94"/>
    </row>
    <row r="38715" spans="2:2">
      <c r="B38715" s="94"/>
    </row>
    <row r="38716" spans="2:2">
      <c r="B38716" s="94"/>
    </row>
    <row r="38717" spans="2:2">
      <c r="B38717" s="94"/>
    </row>
    <row r="38718" spans="2:2">
      <c r="B38718" s="94"/>
    </row>
    <row r="38719" spans="2:2">
      <c r="B38719" s="94"/>
    </row>
    <row r="38720" spans="2:2">
      <c r="B38720" s="94"/>
    </row>
    <row r="38721" spans="2:2">
      <c r="B38721" s="94"/>
    </row>
    <row r="38722" spans="2:2">
      <c r="B38722" s="94"/>
    </row>
    <row r="38723" spans="2:2">
      <c r="B38723" s="94"/>
    </row>
    <row r="38724" spans="2:2">
      <c r="B38724" s="94"/>
    </row>
    <row r="38725" spans="2:2">
      <c r="B38725" s="94"/>
    </row>
    <row r="38726" spans="2:2">
      <c r="B38726" s="94"/>
    </row>
    <row r="38727" spans="2:2">
      <c r="B38727" s="94"/>
    </row>
    <row r="38728" spans="2:2">
      <c r="B38728" s="94"/>
    </row>
    <row r="38729" spans="2:2">
      <c r="B38729" s="94"/>
    </row>
    <row r="38730" spans="2:2">
      <c r="B38730" s="94"/>
    </row>
    <row r="38731" spans="2:2">
      <c r="B38731" s="94"/>
    </row>
    <row r="38732" spans="2:2">
      <c r="B38732" s="94"/>
    </row>
    <row r="38733" spans="2:2">
      <c r="B38733" s="94"/>
    </row>
    <row r="38734" spans="2:2">
      <c r="B38734" s="94"/>
    </row>
    <row r="38735" spans="2:2">
      <c r="B38735" s="94"/>
    </row>
    <row r="38736" spans="2:2">
      <c r="B38736" s="94"/>
    </row>
    <row r="38751" spans="2:2">
      <c r="B38751" s="94"/>
    </row>
    <row r="38752" spans="2:2">
      <c r="B38752" s="94"/>
    </row>
    <row r="38753" spans="2:2">
      <c r="B38753" s="94"/>
    </row>
    <row r="38754" spans="2:2">
      <c r="B38754" s="94"/>
    </row>
    <row r="38755" spans="2:2">
      <c r="B38755" s="94"/>
    </row>
    <row r="38756" spans="2:2">
      <c r="B38756" s="94"/>
    </row>
    <row r="38757" spans="2:2">
      <c r="B38757" s="94"/>
    </row>
    <row r="38758" spans="2:2">
      <c r="B38758" s="94"/>
    </row>
    <row r="38759" spans="2:2">
      <c r="B38759" s="94"/>
    </row>
    <row r="38778" spans="2:2">
      <c r="B38778" s="94"/>
    </row>
    <row r="38779" spans="2:2">
      <c r="B38779" s="94"/>
    </row>
    <row r="38879" spans="2:2">
      <c r="B38879" s="94"/>
    </row>
    <row r="38880" spans="2:2">
      <c r="B38880" s="94"/>
    </row>
    <row r="38881" spans="2:2">
      <c r="B38881" s="94"/>
    </row>
    <row r="38882" spans="2:2">
      <c r="B38882" s="94"/>
    </row>
    <row r="38883" spans="2:2">
      <c r="B38883" s="94"/>
    </row>
    <row r="38884" spans="2:2">
      <c r="B38884" s="94"/>
    </row>
    <row r="38885" spans="2:2">
      <c r="B38885" s="94"/>
    </row>
    <row r="38886" spans="2:2">
      <c r="B38886" s="94"/>
    </row>
    <row r="38887" spans="2:2">
      <c r="B38887" s="94"/>
    </row>
    <row r="38888" spans="2:2">
      <c r="B38888" s="94"/>
    </row>
    <row r="38889" spans="2:2">
      <c r="B38889" s="94"/>
    </row>
    <row r="38890" spans="2:2">
      <c r="B38890" s="94"/>
    </row>
    <row r="38891" spans="2:2">
      <c r="B38891" s="94"/>
    </row>
    <row r="38892" spans="2:2">
      <c r="B38892" s="94"/>
    </row>
    <row r="38893" spans="2:2">
      <c r="B38893" s="94"/>
    </row>
    <row r="38894" spans="2:2">
      <c r="B38894" s="94"/>
    </row>
    <row r="38895" spans="2:2">
      <c r="B38895" s="94"/>
    </row>
    <row r="38896" spans="2:2">
      <c r="B38896" s="94"/>
    </row>
    <row r="38897" spans="2:2">
      <c r="B38897" s="94"/>
    </row>
    <row r="38898" spans="2:2">
      <c r="B38898" s="94"/>
    </row>
    <row r="38899" spans="2:2">
      <c r="B38899" s="94"/>
    </row>
    <row r="38900" spans="2:2">
      <c r="B38900" s="94"/>
    </row>
    <row r="38901" spans="2:2">
      <c r="B38901" s="94"/>
    </row>
    <row r="38902" spans="2:2">
      <c r="B38902" s="94"/>
    </row>
    <row r="38903" spans="2:2">
      <c r="B38903" s="94"/>
    </row>
    <row r="38904" spans="2:2">
      <c r="B38904" s="94"/>
    </row>
    <row r="38905" spans="2:2">
      <c r="B38905" s="94"/>
    </row>
    <row r="38906" spans="2:2">
      <c r="B38906" s="94"/>
    </row>
    <row r="38907" spans="2:2">
      <c r="B38907" s="94"/>
    </row>
    <row r="38908" spans="2:2">
      <c r="B38908" s="94"/>
    </row>
    <row r="38909" spans="2:2">
      <c r="B38909" s="94"/>
    </row>
    <row r="38910" spans="2:2">
      <c r="B38910" s="94"/>
    </row>
    <row r="38911" spans="2:2">
      <c r="B38911" s="94"/>
    </row>
    <row r="38912" spans="2:2">
      <c r="B38912" s="94"/>
    </row>
    <row r="38913" spans="2:2">
      <c r="B38913" s="94"/>
    </row>
    <row r="38914" spans="2:2">
      <c r="B38914" s="94"/>
    </row>
    <row r="38915" spans="2:2">
      <c r="B38915" s="94"/>
    </row>
    <row r="38916" spans="2:2">
      <c r="B38916" s="94"/>
    </row>
    <row r="38917" spans="2:2">
      <c r="B38917" s="94"/>
    </row>
    <row r="38918" spans="2:2">
      <c r="B38918" s="94"/>
    </row>
    <row r="38919" spans="2:2">
      <c r="B38919" s="94"/>
    </row>
    <row r="38920" spans="2:2">
      <c r="B38920" s="94"/>
    </row>
    <row r="38921" spans="2:2">
      <c r="B38921" s="94"/>
    </row>
    <row r="38922" spans="2:2">
      <c r="B38922" s="94"/>
    </row>
    <row r="38923" spans="2:2">
      <c r="B38923" s="94"/>
    </row>
    <row r="38924" spans="2:2">
      <c r="B38924" s="94"/>
    </row>
    <row r="38925" spans="2:2">
      <c r="B38925" s="94"/>
    </row>
    <row r="38926" spans="2:2">
      <c r="B38926" s="94"/>
    </row>
    <row r="38927" spans="2:2">
      <c r="B38927" s="94"/>
    </row>
    <row r="38928" spans="2:2">
      <c r="B38928" s="94"/>
    </row>
    <row r="38929" spans="2:2">
      <c r="B38929" s="94"/>
    </row>
    <row r="38930" spans="2:2">
      <c r="B38930" s="94"/>
    </row>
    <row r="38931" spans="2:2">
      <c r="B38931" s="94"/>
    </row>
    <row r="38932" spans="2:2">
      <c r="B38932" s="94"/>
    </row>
    <row r="38933" spans="2:2">
      <c r="B38933" s="94"/>
    </row>
    <row r="38934" spans="2:2">
      <c r="B38934" s="94"/>
    </row>
    <row r="38935" spans="2:2">
      <c r="B38935" s="94"/>
    </row>
    <row r="38936" spans="2:2">
      <c r="B38936" s="94"/>
    </row>
    <row r="38937" spans="2:2">
      <c r="B38937" s="94"/>
    </row>
    <row r="38938" spans="2:2">
      <c r="B38938" s="94"/>
    </row>
    <row r="38954" spans="2:2">
      <c r="B38954" s="94"/>
    </row>
    <row r="38955" spans="2:2">
      <c r="B38955" s="94"/>
    </row>
    <row r="38956" spans="2:2">
      <c r="B38956" s="94"/>
    </row>
    <row r="38957" spans="2:2">
      <c r="B38957" s="94"/>
    </row>
    <row r="38958" spans="2:2">
      <c r="B38958" s="94"/>
    </row>
    <row r="38959" spans="2:2">
      <c r="B38959" s="94"/>
    </row>
    <row r="38960" spans="2:2">
      <c r="B38960" s="94"/>
    </row>
    <row r="38961" spans="2:2">
      <c r="B38961" s="94"/>
    </row>
    <row r="38962" spans="2:2">
      <c r="B38962" s="94"/>
    </row>
    <row r="38963" spans="2:2">
      <c r="B38963" s="94"/>
    </row>
    <row r="38964" spans="2:2">
      <c r="B38964" s="94"/>
    </row>
    <row r="38965" spans="2:2">
      <c r="B38965" s="94"/>
    </row>
    <row r="38966" spans="2:2">
      <c r="B38966" s="94"/>
    </row>
    <row r="38967" spans="2:2">
      <c r="B38967" s="94"/>
    </row>
    <row r="38968" spans="2:2">
      <c r="B38968" s="94"/>
    </row>
    <row r="38969" spans="2:2">
      <c r="B38969" s="94"/>
    </row>
    <row r="38970" spans="2:2">
      <c r="B38970" s="94"/>
    </row>
    <row r="38971" spans="2:2">
      <c r="B38971" s="94"/>
    </row>
    <row r="38972" spans="2:2">
      <c r="B38972" s="94"/>
    </row>
    <row r="38973" spans="2:2">
      <c r="B38973" s="94"/>
    </row>
    <row r="38974" spans="2:2">
      <c r="B38974" s="94"/>
    </row>
    <row r="38975" spans="2:2">
      <c r="B38975" s="94"/>
    </row>
    <row r="38976" spans="2:2">
      <c r="B38976" s="94"/>
    </row>
    <row r="38977" spans="2:2">
      <c r="B38977" s="94"/>
    </row>
    <row r="38978" spans="2:2">
      <c r="B38978" s="94"/>
    </row>
    <row r="38979" spans="2:2">
      <c r="B38979" s="94"/>
    </row>
    <row r="38980" spans="2:2">
      <c r="B38980" s="94"/>
    </row>
    <row r="38981" spans="2:2">
      <c r="B38981" s="94"/>
    </row>
    <row r="38982" spans="2:2">
      <c r="B38982" s="94"/>
    </row>
    <row r="38983" spans="2:2">
      <c r="B38983" s="94"/>
    </row>
    <row r="38984" spans="2:2">
      <c r="B38984" s="94"/>
    </row>
    <row r="38985" spans="2:2">
      <c r="B38985" s="94"/>
    </row>
    <row r="38986" spans="2:2">
      <c r="B38986" s="94"/>
    </row>
    <row r="38987" spans="2:2">
      <c r="B38987" s="94"/>
    </row>
    <row r="38988" spans="2:2">
      <c r="B38988" s="94"/>
    </row>
    <row r="38989" spans="2:2">
      <c r="B38989" s="94"/>
    </row>
    <row r="38990" spans="2:2">
      <c r="B38990" s="94"/>
    </row>
    <row r="38991" spans="2:2">
      <c r="B38991" s="94"/>
    </row>
    <row r="38992" spans="2:2">
      <c r="B38992" s="94"/>
    </row>
    <row r="38993" spans="2:2">
      <c r="B38993" s="94"/>
    </row>
    <row r="38994" spans="2:2">
      <c r="B38994" s="94"/>
    </row>
    <row r="38995" spans="2:2">
      <c r="B38995" s="94"/>
    </row>
    <row r="38996" spans="2:2">
      <c r="B38996" s="94"/>
    </row>
    <row r="38997" spans="2:2">
      <c r="B38997" s="94"/>
    </row>
    <row r="38998" spans="2:2">
      <c r="B38998" s="94"/>
    </row>
    <row r="38999" spans="2:2">
      <c r="B38999" s="94"/>
    </row>
    <row r="39000" spans="2:2">
      <c r="B39000" s="94"/>
    </row>
    <row r="39080" spans="2:2">
      <c r="B39080" s="94"/>
    </row>
    <row r="39081" spans="2:2">
      <c r="B39081" s="94"/>
    </row>
    <row r="39082" spans="2:2">
      <c r="B39082" s="94"/>
    </row>
    <row r="39142" spans="2:2">
      <c r="B39142" s="94"/>
    </row>
    <row r="39143" spans="2:2">
      <c r="B39143" s="94"/>
    </row>
    <row r="39144" spans="2:2">
      <c r="B39144" s="94"/>
    </row>
    <row r="39145" spans="2:2">
      <c r="B39145" s="94"/>
    </row>
    <row r="39146" spans="2:2">
      <c r="B39146" s="94"/>
    </row>
    <row r="39147" spans="2:2">
      <c r="B39147" s="94"/>
    </row>
    <row r="39148" spans="2:2">
      <c r="B39148" s="94"/>
    </row>
    <row r="39149" spans="2:2">
      <c r="B39149" s="94"/>
    </row>
    <row r="39150" spans="2:2">
      <c r="B39150" s="94"/>
    </row>
    <row r="39151" spans="2:2">
      <c r="B39151" s="94"/>
    </row>
    <row r="39152" spans="2:2">
      <c r="B39152" s="94"/>
    </row>
    <row r="39153" spans="2:2">
      <c r="B39153" s="94"/>
    </row>
    <row r="39154" spans="2:2">
      <c r="B39154" s="94"/>
    </row>
    <row r="39155" spans="2:2">
      <c r="B39155" s="94"/>
    </row>
    <row r="39156" spans="2:2">
      <c r="B39156" s="94"/>
    </row>
    <row r="39157" spans="2:2">
      <c r="B39157" s="94"/>
    </row>
    <row r="39162" spans="2:2">
      <c r="B39162" s="94"/>
    </row>
    <row r="39163" spans="2:2">
      <c r="B39163" s="94"/>
    </row>
    <row r="39164" spans="2:2">
      <c r="B39164" s="94"/>
    </row>
    <row r="39165" spans="2:2">
      <c r="B39165" s="94"/>
    </row>
    <row r="39166" spans="2:2">
      <c r="B39166" s="94"/>
    </row>
    <row r="39167" spans="2:2">
      <c r="B39167" s="94"/>
    </row>
    <row r="39168" spans="2:2">
      <c r="B39168" s="94"/>
    </row>
    <row r="39169" spans="2:2">
      <c r="B39169" s="94"/>
    </row>
    <row r="39170" spans="2:2">
      <c r="B39170" s="94"/>
    </row>
    <row r="39171" spans="2:2">
      <c r="B39171" s="94"/>
    </row>
    <row r="39172" spans="2:2">
      <c r="B39172" s="94"/>
    </row>
    <row r="39173" spans="2:2">
      <c r="B39173" s="94"/>
    </row>
    <row r="39174" spans="2:2">
      <c r="B39174" s="94"/>
    </row>
    <row r="39175" spans="2:2">
      <c r="B39175" s="94"/>
    </row>
    <row r="39176" spans="2:2">
      <c r="B39176" s="94"/>
    </row>
    <row r="39177" spans="2:2">
      <c r="B39177" s="94"/>
    </row>
    <row r="39178" spans="2:2">
      <c r="B39178" s="94"/>
    </row>
    <row r="39179" spans="2:2">
      <c r="B39179" s="94"/>
    </row>
    <row r="39180" spans="2:2">
      <c r="B39180" s="94"/>
    </row>
    <row r="39181" spans="2:2">
      <c r="B39181" s="94"/>
    </row>
    <row r="39182" spans="2:2">
      <c r="B39182" s="94"/>
    </row>
    <row r="39183" spans="2:2">
      <c r="B39183" s="94"/>
    </row>
    <row r="39184" spans="2:2">
      <c r="B39184" s="94"/>
    </row>
    <row r="39221" spans="2:2">
      <c r="B39221" s="94"/>
    </row>
    <row r="39222" spans="2:2">
      <c r="B39222" s="94"/>
    </row>
    <row r="39223" spans="2:2">
      <c r="B39223" s="94"/>
    </row>
    <row r="39224" spans="2:2">
      <c r="B39224" s="94"/>
    </row>
    <row r="39225" spans="2:2">
      <c r="B39225" s="94"/>
    </row>
    <row r="39226" spans="2:2">
      <c r="B39226" s="94"/>
    </row>
    <row r="39227" spans="2:2">
      <c r="B39227" s="94"/>
    </row>
    <row r="39228" spans="2:2">
      <c r="B39228" s="94"/>
    </row>
    <row r="39229" spans="2:2">
      <c r="B39229" s="94"/>
    </row>
    <row r="39230" spans="2:2">
      <c r="B39230" s="94"/>
    </row>
    <row r="39231" spans="2:2">
      <c r="B39231" s="94"/>
    </row>
    <row r="39232" spans="2:2">
      <c r="B39232" s="94"/>
    </row>
    <row r="39233" spans="2:2">
      <c r="B39233" s="94"/>
    </row>
    <row r="39234" spans="2:2">
      <c r="B39234" s="94"/>
    </row>
    <row r="39235" spans="2:2">
      <c r="B39235" s="94"/>
    </row>
    <row r="39236" spans="2:2">
      <c r="B39236" s="94"/>
    </row>
    <row r="39237" spans="2:2">
      <c r="B39237" s="94"/>
    </row>
    <row r="39238" spans="2:2">
      <c r="B39238" s="94"/>
    </row>
    <row r="39239" spans="2:2">
      <c r="B39239" s="94"/>
    </row>
    <row r="39240" spans="2:2">
      <c r="B39240" s="94"/>
    </row>
    <row r="39281" spans="2:2">
      <c r="B39281" s="94"/>
    </row>
    <row r="39282" spans="2:2">
      <c r="B39282" s="94"/>
    </row>
    <row r="39283" spans="2:2">
      <c r="B39283" s="94"/>
    </row>
    <row r="39284" spans="2:2">
      <c r="B39284" s="94"/>
    </row>
    <row r="39285" spans="2:2">
      <c r="B39285" s="94"/>
    </row>
    <row r="39295" spans="2:2">
      <c r="B39295" s="94"/>
    </row>
    <row r="39296" spans="2:2">
      <c r="B39296" s="94"/>
    </row>
    <row r="39297" spans="2:2">
      <c r="B39297" s="94"/>
    </row>
    <row r="39298" spans="2:2">
      <c r="B39298" s="94"/>
    </row>
    <row r="39299" spans="2:2">
      <c r="B39299" s="94"/>
    </row>
    <row r="39300" spans="2:2">
      <c r="B39300" s="94"/>
    </row>
    <row r="39301" spans="2:2">
      <c r="B39301" s="94"/>
    </row>
    <row r="39302" spans="2:2">
      <c r="B39302" s="94"/>
    </row>
    <row r="39303" spans="2:2">
      <c r="B39303" s="94"/>
    </row>
    <row r="39304" spans="2:2">
      <c r="B39304" s="94"/>
    </row>
    <row r="39305" spans="2:2">
      <c r="B39305" s="94"/>
    </row>
    <row r="39306" spans="2:2">
      <c r="B39306" s="94"/>
    </row>
    <row r="39307" spans="2:2">
      <c r="B39307" s="94"/>
    </row>
    <row r="39308" spans="2:2">
      <c r="B39308" s="94"/>
    </row>
    <row r="39309" spans="2:2">
      <c r="B39309" s="94"/>
    </row>
    <row r="39310" spans="2:2">
      <c r="B39310" s="94"/>
    </row>
    <row r="39311" spans="2:2">
      <c r="B39311" s="94"/>
    </row>
    <row r="39312" spans="2:2">
      <c r="B39312" s="94"/>
    </row>
    <row r="39313" spans="2:2">
      <c r="B39313" s="94"/>
    </row>
    <row r="39314" spans="2:2">
      <c r="B39314" s="94"/>
    </row>
    <row r="39315" spans="2:2">
      <c r="B39315" s="94"/>
    </row>
    <row r="39316" spans="2:2">
      <c r="B39316" s="94"/>
    </row>
    <row r="39317" spans="2:2">
      <c r="B39317" s="94"/>
    </row>
    <row r="39318" spans="2:2">
      <c r="B39318" s="94"/>
    </row>
    <row r="39319" spans="2:2">
      <c r="B39319" s="94"/>
    </row>
    <row r="39320" spans="2:2">
      <c r="B39320" s="94"/>
    </row>
    <row r="39436" spans="2:2">
      <c r="B39436" s="94"/>
    </row>
    <row r="39437" spans="2:2">
      <c r="B39437" s="94"/>
    </row>
    <row r="39438" spans="2:2">
      <c r="B39438" s="94"/>
    </row>
    <row r="39439" spans="2:2">
      <c r="B39439" s="94"/>
    </row>
    <row r="39448" spans="2:2">
      <c r="B39448" s="94"/>
    </row>
    <row r="39449" spans="2:2">
      <c r="B39449" s="94"/>
    </row>
    <row r="39450" spans="2:2">
      <c r="B39450" s="94"/>
    </row>
    <row r="39451" spans="2:2">
      <c r="B39451" s="94"/>
    </row>
    <row r="39452" spans="2:2">
      <c r="B39452" s="94"/>
    </row>
    <row r="39453" spans="2:2">
      <c r="B39453" s="94"/>
    </row>
    <row r="39454" spans="2:2">
      <c r="B39454" s="94"/>
    </row>
    <row r="39455" spans="2:2">
      <c r="B39455" s="94"/>
    </row>
    <row r="39456" spans="2:2">
      <c r="B39456" s="94"/>
    </row>
    <row r="39457" spans="2:2">
      <c r="B39457" s="94"/>
    </row>
    <row r="39458" spans="2:2">
      <c r="B39458" s="94"/>
    </row>
    <row r="39459" spans="2:2">
      <c r="B39459" s="94"/>
    </row>
    <row r="39460" spans="2:2">
      <c r="B39460" s="94"/>
    </row>
    <row r="39461" spans="2:2">
      <c r="B39461" s="94"/>
    </row>
    <row r="39462" spans="2:2">
      <c r="B39462" s="94"/>
    </row>
    <row r="39545" spans="2:2">
      <c r="B39545" s="94"/>
    </row>
    <row r="39546" spans="2:2">
      <c r="B39546" s="94"/>
    </row>
    <row r="39547" spans="2:2">
      <c r="B39547" s="94"/>
    </row>
    <row r="39548" spans="2:2">
      <c r="B39548" s="94"/>
    </row>
    <row r="39549" spans="2:2">
      <c r="B39549" s="94"/>
    </row>
    <row r="39550" spans="2:2">
      <c r="B39550" s="94"/>
    </row>
    <row r="39551" spans="2:2">
      <c r="B39551" s="94"/>
    </row>
    <row r="39552" spans="2:2">
      <c r="B39552" s="94"/>
    </row>
    <row r="39553" spans="2:2">
      <c r="B39553" s="94"/>
    </row>
    <row r="39554" spans="2:2">
      <c r="B39554" s="94"/>
    </row>
    <row r="39555" spans="2:2">
      <c r="B39555" s="94"/>
    </row>
    <row r="39556" spans="2:2">
      <c r="B39556" s="94"/>
    </row>
    <row r="39557" spans="2:2">
      <c r="B39557" s="94"/>
    </row>
    <row r="39558" spans="2:2">
      <c r="B39558" s="94"/>
    </row>
    <row r="39559" spans="2:2">
      <c r="B39559" s="94"/>
    </row>
    <row r="39560" spans="2:2">
      <c r="B39560" s="94"/>
    </row>
    <row r="39561" spans="2:2">
      <c r="B39561" s="94"/>
    </row>
    <row r="39562" spans="2:2">
      <c r="B39562" s="94"/>
    </row>
    <row r="39563" spans="2:2">
      <c r="B39563" s="94"/>
    </row>
    <row r="39564" spans="2:2">
      <c r="B39564" s="94"/>
    </row>
    <row r="39565" spans="2:2">
      <c r="B39565" s="94"/>
    </row>
    <row r="39566" spans="2:2">
      <c r="B39566" s="94"/>
    </row>
    <row r="39567" spans="2:2">
      <c r="B39567" s="94"/>
    </row>
    <row r="39568" spans="2:2">
      <c r="B39568" s="94"/>
    </row>
    <row r="39569" spans="2:2">
      <c r="B39569" s="94"/>
    </row>
    <row r="39570" spans="2:2">
      <c r="B39570" s="94"/>
    </row>
    <row r="39571" spans="2:2">
      <c r="B39571" s="94"/>
    </row>
    <row r="39572" spans="2:2">
      <c r="B39572" s="94"/>
    </row>
    <row r="39573" spans="2:2">
      <c r="B39573" s="94"/>
    </row>
    <row r="39574" spans="2:2">
      <c r="B39574" s="94"/>
    </row>
    <row r="39575" spans="2:2">
      <c r="B39575" s="94"/>
    </row>
    <row r="39576" spans="2:2">
      <c r="B39576" s="94"/>
    </row>
    <row r="39577" spans="2:2">
      <c r="B39577" s="94"/>
    </row>
    <row r="39578" spans="2:2">
      <c r="B39578" s="94"/>
    </row>
    <row r="39579" spans="2:2">
      <c r="B39579" s="94"/>
    </row>
    <row r="39580" spans="2:2">
      <c r="B39580" s="94"/>
    </row>
    <row r="39604" spans="2:2">
      <c r="B39604" s="94"/>
    </row>
    <row r="39744" spans="2:2">
      <c r="B39744" s="94"/>
    </row>
    <row r="39745" spans="2:2">
      <c r="B39745" s="94"/>
    </row>
    <row r="39746" spans="2:2">
      <c r="B39746" s="94"/>
    </row>
    <row r="39747" spans="2:2">
      <c r="B39747" s="94"/>
    </row>
    <row r="39748" spans="2:2">
      <c r="B39748" s="94"/>
    </row>
    <row r="39749" spans="2:2">
      <c r="B39749" s="94"/>
    </row>
    <row r="39766" spans="2:2">
      <c r="B39766" s="94"/>
    </row>
    <row r="39767" spans="2:2">
      <c r="B39767" s="94"/>
    </row>
    <row r="39768" spans="2:2">
      <c r="B39768" s="94"/>
    </row>
    <row r="39769" spans="2:2">
      <c r="B39769" s="94"/>
    </row>
    <row r="39770" spans="2:2">
      <c r="B39770" s="94"/>
    </row>
    <row r="39771" spans="2:2">
      <c r="B39771" s="94"/>
    </row>
    <row r="39772" spans="2:2">
      <c r="B39772" s="94"/>
    </row>
    <row r="39773" spans="2:2">
      <c r="B39773" s="94"/>
    </row>
    <row r="39774" spans="2:2">
      <c r="B39774" s="94"/>
    </row>
    <row r="39775" spans="2:2">
      <c r="B39775" s="94"/>
    </row>
    <row r="39776" spans="2:2">
      <c r="B39776" s="94"/>
    </row>
    <row r="39777" spans="2:2">
      <c r="B39777" s="94"/>
    </row>
    <row r="39778" spans="2:2">
      <c r="B39778" s="94"/>
    </row>
    <row r="39779" spans="2:2">
      <c r="B39779" s="94"/>
    </row>
    <row r="39780" spans="2:2">
      <c r="B39780" s="94"/>
    </row>
    <row r="39781" spans="2:2">
      <c r="B39781" s="94"/>
    </row>
    <row r="39782" spans="2:2">
      <c r="B39782" s="94"/>
    </row>
    <row r="39784" spans="2:2">
      <c r="B39784" s="94"/>
    </row>
    <row r="39785" spans="2:2">
      <c r="B39785" s="94"/>
    </row>
    <row r="39786" spans="2:2">
      <c r="B39786" s="94"/>
    </row>
    <row r="39787" spans="2:2">
      <c r="B39787" s="94"/>
    </row>
    <row r="39788" spans="2:2">
      <c r="B39788" s="94"/>
    </row>
    <row r="39789" spans="2:2">
      <c r="B39789" s="94"/>
    </row>
    <row r="39790" spans="2:2">
      <c r="B39790" s="94"/>
    </row>
    <row r="39791" spans="2:2">
      <c r="B39791" s="94"/>
    </row>
    <row r="39792" spans="2:2">
      <c r="B39792" s="94"/>
    </row>
    <row r="39793" spans="2:2">
      <c r="B39793" s="94"/>
    </row>
    <row r="39794" spans="2:2">
      <c r="B39794" s="94"/>
    </row>
    <row r="39795" spans="2:2">
      <c r="B39795" s="94"/>
    </row>
    <row r="39796" spans="2:2">
      <c r="B39796" s="94"/>
    </row>
    <row r="39797" spans="2:2">
      <c r="B39797" s="94"/>
    </row>
    <row r="39798" spans="2:2">
      <c r="B39798" s="94"/>
    </row>
    <row r="39799" spans="2:2">
      <c r="B39799" s="94"/>
    </row>
    <row r="39800" spans="2:2">
      <c r="B39800" s="94"/>
    </row>
    <row r="39801" spans="2:2">
      <c r="B39801" s="94"/>
    </row>
    <row r="39802" spans="2:2">
      <c r="B39802" s="94"/>
    </row>
    <row r="39803" spans="2:2">
      <c r="B39803" s="94"/>
    </row>
    <row r="39804" spans="2:2">
      <c r="B39804" s="94"/>
    </row>
    <row r="39805" spans="2:2">
      <c r="B39805" s="94"/>
    </row>
    <row r="39806" spans="2:2">
      <c r="B39806" s="94"/>
    </row>
    <row r="39807" spans="2:2">
      <c r="B39807" s="94"/>
    </row>
    <row r="39808" spans="2:2">
      <c r="B39808" s="94"/>
    </row>
    <row r="39809" spans="2:2">
      <c r="B39809" s="94"/>
    </row>
    <row r="39810" spans="2:2">
      <c r="B39810" s="94"/>
    </row>
    <row r="39811" spans="2:2">
      <c r="B39811" s="94"/>
    </row>
    <row r="39812" spans="2:2">
      <c r="B39812" s="94"/>
    </row>
    <row r="39813" spans="2:2">
      <c r="B39813" s="94"/>
    </row>
    <row r="39814" spans="2:2">
      <c r="B39814" s="94"/>
    </row>
    <row r="39815" spans="2:2">
      <c r="B39815" s="94"/>
    </row>
    <row r="39816" spans="2:2">
      <c r="B39816" s="94"/>
    </row>
    <row r="39817" spans="2:2">
      <c r="B39817" s="94"/>
    </row>
    <row r="39818" spans="2:2">
      <c r="B39818" s="94"/>
    </row>
    <row r="39819" spans="2:2">
      <c r="B39819" s="94"/>
    </row>
    <row r="39820" spans="2:2">
      <c r="B39820" s="94"/>
    </row>
    <row r="39821" spans="2:2">
      <c r="B39821" s="94"/>
    </row>
    <row r="39822" spans="2:2">
      <c r="B39822" s="94"/>
    </row>
    <row r="39823" spans="2:2">
      <c r="B39823" s="94"/>
    </row>
    <row r="39864" spans="2:2">
      <c r="B39864" s="94"/>
    </row>
    <row r="39865" spans="2:2">
      <c r="B39865" s="94"/>
    </row>
    <row r="39866" spans="2:2">
      <c r="B39866" s="94"/>
    </row>
    <row r="39867" spans="2:2">
      <c r="B39867" s="94"/>
    </row>
    <row r="39868" spans="2:2">
      <c r="B39868" s="94"/>
    </row>
    <row r="39869" spans="2:2">
      <c r="B39869" s="94"/>
    </row>
    <row r="39870" spans="2:2">
      <c r="B39870" s="94"/>
    </row>
    <row r="39871" spans="2:2">
      <c r="B39871" s="94"/>
    </row>
    <row r="39872" spans="2:2">
      <c r="B39872" s="94"/>
    </row>
    <row r="39873" spans="2:2">
      <c r="B39873" s="94"/>
    </row>
    <row r="39874" spans="2:2">
      <c r="B39874" s="94"/>
    </row>
    <row r="39875" spans="2:2">
      <c r="B39875" s="94"/>
    </row>
    <row r="39876" spans="2:2">
      <c r="B39876" s="94"/>
    </row>
    <row r="39877" spans="2:2">
      <c r="B39877" s="94"/>
    </row>
    <row r="39878" spans="2:2">
      <c r="B39878" s="94"/>
    </row>
    <row r="39879" spans="2:2">
      <c r="B39879" s="94"/>
    </row>
    <row r="39880" spans="2:2">
      <c r="B39880" s="94"/>
    </row>
    <row r="39881" spans="2:2">
      <c r="B39881" s="94"/>
    </row>
    <row r="39882" spans="2:2">
      <c r="B39882" s="94"/>
    </row>
    <row r="39883" spans="2:2">
      <c r="B39883" s="94"/>
    </row>
    <row r="39932" spans="2:2">
      <c r="B39932" s="94"/>
    </row>
    <row r="39933" spans="2:2">
      <c r="B39933" s="94"/>
    </row>
    <row r="39934" spans="2:2">
      <c r="B39934" s="94"/>
    </row>
    <row r="39935" spans="2:2">
      <c r="B39935" s="94"/>
    </row>
    <row r="39936" spans="2:2">
      <c r="B39936" s="94"/>
    </row>
    <row r="39937" spans="2:2">
      <c r="B39937" s="94"/>
    </row>
    <row r="39938" spans="2:2">
      <c r="B39938" s="94"/>
    </row>
    <row r="39939" spans="2:2">
      <c r="B39939" s="94"/>
    </row>
    <row r="39940" spans="2:2">
      <c r="B39940" s="94"/>
    </row>
    <row r="39941" spans="2:2">
      <c r="B39941" s="94"/>
    </row>
    <row r="39942" spans="2:2">
      <c r="B39942" s="94"/>
    </row>
    <row r="39943" spans="2:2">
      <c r="B39943" s="94"/>
    </row>
    <row r="39997" spans="2:2">
      <c r="B39997" s="94"/>
    </row>
    <row r="39998" spans="2:2">
      <c r="B39998" s="94"/>
    </row>
    <row r="39999" spans="2:2">
      <c r="B39999" s="94"/>
    </row>
    <row r="40000" spans="2:2">
      <c r="B40000" s="94"/>
    </row>
    <row r="40001" spans="2:2">
      <c r="B40001" s="94"/>
    </row>
    <row r="40002" spans="2:2">
      <c r="B40002" s="94"/>
    </row>
    <row r="40003" spans="2:2">
      <c r="B40003" s="94"/>
    </row>
    <row r="40004" spans="2:2">
      <c r="B40004" s="94"/>
    </row>
    <row r="40005" spans="2:2">
      <c r="B40005" s="94"/>
    </row>
    <row r="40006" spans="2:2">
      <c r="B40006" s="94"/>
    </row>
    <row r="40007" spans="2:2">
      <c r="B40007" s="94"/>
    </row>
    <row r="40008" spans="2:2">
      <c r="B40008" s="94"/>
    </row>
    <row r="40009" spans="2:2">
      <c r="B40009" s="94"/>
    </row>
    <row r="40010" spans="2:2">
      <c r="B40010" s="94"/>
    </row>
    <row r="40011" spans="2:2">
      <c r="B40011" s="94"/>
    </row>
    <row r="40012" spans="2:2">
      <c r="B40012" s="94"/>
    </row>
    <row r="40013" spans="2:2">
      <c r="B40013" s="94"/>
    </row>
    <row r="40014" spans="2:2">
      <c r="B40014" s="94"/>
    </row>
    <row r="40015" spans="2:2">
      <c r="B40015" s="94"/>
    </row>
    <row r="40016" spans="2:2">
      <c r="B40016" s="94"/>
    </row>
    <row r="40017" spans="2:2">
      <c r="B40017" s="94"/>
    </row>
    <row r="40018" spans="2:2">
      <c r="B40018" s="94"/>
    </row>
    <row r="40019" spans="2:2">
      <c r="B40019" s="94"/>
    </row>
    <row r="40020" spans="2:2">
      <c r="B40020" s="94"/>
    </row>
    <row r="40021" spans="2:2">
      <c r="B40021" s="94"/>
    </row>
    <row r="40022" spans="2:2">
      <c r="B40022" s="94"/>
    </row>
    <row r="40043" spans="2:2">
      <c r="B40043" s="94"/>
    </row>
    <row r="40044" spans="2:2">
      <c r="B40044" s="94"/>
    </row>
    <row r="40045" spans="2:2">
      <c r="B40045" s="94"/>
    </row>
    <row r="40046" spans="2:2">
      <c r="B40046" s="94"/>
    </row>
    <row r="40047" spans="2:2">
      <c r="B40047" s="94"/>
    </row>
    <row r="40048" spans="2:2">
      <c r="B40048" s="94"/>
    </row>
    <row r="40049" spans="2:2">
      <c r="B40049" s="94"/>
    </row>
    <row r="40050" spans="2:2">
      <c r="B40050" s="94"/>
    </row>
    <row r="40051" spans="2:2">
      <c r="B40051" s="94"/>
    </row>
    <row r="40052" spans="2:2">
      <c r="B40052" s="94"/>
    </row>
    <row r="40053" spans="2:2">
      <c r="B40053" s="94"/>
    </row>
    <row r="40054" spans="2:2">
      <c r="B40054" s="94"/>
    </row>
    <row r="40055" spans="2:2">
      <c r="B40055" s="94"/>
    </row>
    <row r="40056" spans="2:2">
      <c r="B40056" s="94"/>
    </row>
    <row r="40057" spans="2:2">
      <c r="B40057" s="94"/>
    </row>
    <row r="40058" spans="2:2">
      <c r="B40058" s="94"/>
    </row>
    <row r="40059" spans="2:2">
      <c r="B40059" s="94"/>
    </row>
    <row r="40060" spans="2:2">
      <c r="B40060" s="94"/>
    </row>
    <row r="40061" spans="2:2">
      <c r="B40061" s="94"/>
    </row>
    <row r="40062" spans="2:2">
      <c r="B40062" s="94"/>
    </row>
    <row r="40063" spans="2:2">
      <c r="B40063" s="94"/>
    </row>
    <row r="40064" spans="2:2">
      <c r="B40064" s="94"/>
    </row>
    <row r="40065" spans="2:2">
      <c r="B40065" s="94"/>
    </row>
    <row r="40066" spans="2:2">
      <c r="B40066" s="94"/>
    </row>
    <row r="40067" spans="2:2">
      <c r="B40067" s="94"/>
    </row>
    <row r="40068" spans="2:2">
      <c r="B40068" s="94"/>
    </row>
    <row r="40069" spans="2:2">
      <c r="B40069" s="94"/>
    </row>
    <row r="40070" spans="2:2">
      <c r="B40070" s="94"/>
    </row>
    <row r="40071" spans="2:2">
      <c r="B40071" s="94"/>
    </row>
    <row r="40072" spans="2:2">
      <c r="B40072" s="94"/>
    </row>
    <row r="40073" spans="2:2">
      <c r="B40073" s="94"/>
    </row>
    <row r="40094" spans="2:2">
      <c r="B40094" s="94"/>
    </row>
    <row r="40095" spans="2:2">
      <c r="B40095" s="94"/>
    </row>
    <row r="40096" spans="2:2">
      <c r="B40096" s="94"/>
    </row>
    <row r="40097" spans="2:2">
      <c r="B40097" s="94"/>
    </row>
    <row r="40098" spans="2:2">
      <c r="B40098" s="94"/>
    </row>
    <row r="40099" spans="2:2">
      <c r="B40099" s="94"/>
    </row>
    <row r="40100" spans="2:2">
      <c r="B40100" s="94"/>
    </row>
    <row r="40101" spans="2:2">
      <c r="B40101" s="94"/>
    </row>
    <row r="40102" spans="2:2">
      <c r="B40102" s="94"/>
    </row>
    <row r="40103" spans="2:2">
      <c r="B40103" s="94"/>
    </row>
    <row r="40104" spans="2:2">
      <c r="B40104" s="94"/>
    </row>
    <row r="40105" spans="2:2">
      <c r="B40105" s="94"/>
    </row>
    <row r="40106" spans="2:2">
      <c r="B40106" s="94"/>
    </row>
    <row r="40107" spans="2:2">
      <c r="B40107" s="94"/>
    </row>
    <row r="40108" spans="2:2">
      <c r="B40108" s="94"/>
    </row>
    <row r="40109" spans="2:2">
      <c r="B40109" s="94"/>
    </row>
    <row r="40110" spans="2:2">
      <c r="B40110" s="94"/>
    </row>
    <row r="40111" spans="2:2">
      <c r="B40111" s="94"/>
    </row>
    <row r="40112" spans="2:2">
      <c r="B40112" s="94"/>
    </row>
    <row r="40113" spans="2:2">
      <c r="B40113" s="94"/>
    </row>
    <row r="40114" spans="2:2">
      <c r="B40114" s="94"/>
    </row>
    <row r="40115" spans="2:2">
      <c r="B40115" s="94"/>
    </row>
    <row r="40116" spans="2:2">
      <c r="B40116" s="94"/>
    </row>
    <row r="40139" spans="2:2">
      <c r="B40139" s="94"/>
    </row>
    <row r="40140" spans="2:2">
      <c r="B40140" s="94"/>
    </row>
    <row r="40141" spans="2:2">
      <c r="B40141" s="94"/>
    </row>
    <row r="40142" spans="2:2">
      <c r="B40142" s="94"/>
    </row>
    <row r="40143" spans="2:2">
      <c r="B40143" s="94"/>
    </row>
    <row r="40144" spans="2:2">
      <c r="B40144" s="94"/>
    </row>
    <row r="40174" spans="2:2">
      <c r="B40174" s="94"/>
    </row>
    <row r="40175" spans="2:2">
      <c r="B40175" s="94"/>
    </row>
    <row r="40176" spans="2:2">
      <c r="B40176" s="94"/>
    </row>
    <row r="40177" spans="2:2">
      <c r="B40177" s="94"/>
    </row>
    <row r="40178" spans="2:2">
      <c r="B40178" s="94"/>
    </row>
    <row r="40179" spans="2:2">
      <c r="B40179" s="94"/>
    </row>
    <row r="40180" spans="2:2">
      <c r="B40180" s="94"/>
    </row>
    <row r="40181" spans="2:2">
      <c r="B40181" s="94"/>
    </row>
    <row r="40182" spans="2:2">
      <c r="B40182" s="94"/>
    </row>
    <row r="40183" spans="2:2">
      <c r="B40183" s="94"/>
    </row>
    <row r="40184" spans="2:2">
      <c r="B40184" s="94"/>
    </row>
    <row r="40264" spans="2:2">
      <c r="B40264" s="94"/>
    </row>
    <row r="40265" spans="2:2">
      <c r="B40265" s="94"/>
    </row>
    <row r="40266" spans="2:2">
      <c r="B40266" s="94"/>
    </row>
    <row r="40267" spans="2:2">
      <c r="B40267" s="94"/>
    </row>
    <row r="40268" spans="2:2">
      <c r="B40268" s="94"/>
    </row>
    <row r="40269" spans="2:2">
      <c r="B40269" s="94"/>
    </row>
    <row r="40270" spans="2:2">
      <c r="B40270" s="94"/>
    </row>
    <row r="40271" spans="2:2">
      <c r="B40271" s="94"/>
    </row>
    <row r="40272" spans="2:2">
      <c r="B40272" s="94"/>
    </row>
    <row r="40273" spans="2:2">
      <c r="B40273" s="94"/>
    </row>
    <row r="40274" spans="2:2">
      <c r="B40274" s="94"/>
    </row>
    <row r="40275" spans="2:2">
      <c r="B40275" s="94"/>
    </row>
    <row r="40276" spans="2:2">
      <c r="B40276" s="94"/>
    </row>
    <row r="40277" spans="2:2">
      <c r="B40277" s="94"/>
    </row>
    <row r="40278" spans="2:2">
      <c r="B40278" s="94"/>
    </row>
    <row r="40279" spans="2:2">
      <c r="B40279" s="94"/>
    </row>
    <row r="40280" spans="2:2">
      <c r="B40280" s="94"/>
    </row>
    <row r="40281" spans="2:2">
      <c r="B40281" s="94"/>
    </row>
    <row r="40282" spans="2:2">
      <c r="B40282" s="94"/>
    </row>
    <row r="40283" spans="2:2">
      <c r="B40283" s="94"/>
    </row>
    <row r="40284" spans="2:2">
      <c r="B40284" s="94"/>
    </row>
    <row r="40285" spans="2:2">
      <c r="B40285" s="94"/>
    </row>
    <row r="40286" spans="2:2">
      <c r="B40286" s="94"/>
    </row>
    <row r="40287" spans="2:2">
      <c r="B40287" s="94"/>
    </row>
    <row r="40288" spans="2:2">
      <c r="B40288" s="94"/>
    </row>
    <row r="40289" spans="2:2">
      <c r="B40289" s="94"/>
    </row>
    <row r="40290" spans="2:2">
      <c r="B40290" s="94"/>
    </row>
    <row r="40291" spans="2:2">
      <c r="B40291" s="94"/>
    </row>
    <row r="40292" spans="2:2">
      <c r="B40292" s="94"/>
    </row>
    <row r="40293" spans="2:2">
      <c r="B40293" s="94"/>
    </row>
    <row r="40294" spans="2:2">
      <c r="B40294" s="94"/>
    </row>
    <row r="40295" spans="2:2">
      <c r="B40295" s="94"/>
    </row>
    <row r="40296" spans="2:2">
      <c r="B40296" s="94"/>
    </row>
    <row r="40297" spans="2:2">
      <c r="B40297" s="94"/>
    </row>
    <row r="40298" spans="2:2">
      <c r="B40298" s="94"/>
    </row>
    <row r="40299" spans="2:2">
      <c r="B40299" s="94"/>
    </row>
    <row r="40300" spans="2:2">
      <c r="B40300" s="94"/>
    </row>
    <row r="40301" spans="2:2">
      <c r="B40301" s="94"/>
    </row>
    <row r="40302" spans="2:2">
      <c r="B40302" s="94"/>
    </row>
    <row r="40303" spans="2:2">
      <c r="B40303" s="94"/>
    </row>
    <row r="40304" spans="2:2">
      <c r="B40304" s="94"/>
    </row>
    <row r="40305" spans="2:2">
      <c r="B40305" s="94"/>
    </row>
    <row r="40306" spans="2:2">
      <c r="B40306" s="94"/>
    </row>
    <row r="40307" spans="2:2">
      <c r="B40307" s="94"/>
    </row>
    <row r="40308" spans="2:2">
      <c r="B40308" s="94"/>
    </row>
    <row r="40309" spans="2:2">
      <c r="B40309" s="94"/>
    </row>
    <row r="40310" spans="2:2">
      <c r="B40310" s="94"/>
    </row>
    <row r="40311" spans="2:2">
      <c r="B40311" s="94"/>
    </row>
    <row r="40312" spans="2:2">
      <c r="B40312" s="94"/>
    </row>
    <row r="40313" spans="2:2">
      <c r="B40313" s="94"/>
    </row>
    <row r="40314" spans="2:2">
      <c r="B40314" s="94"/>
    </row>
    <row r="40315" spans="2:2">
      <c r="B40315" s="94"/>
    </row>
    <row r="40316" spans="2:2">
      <c r="B40316" s="94"/>
    </row>
    <row r="40317" spans="2:2">
      <c r="B40317" s="94"/>
    </row>
    <row r="40318" spans="2:2">
      <c r="B40318" s="94"/>
    </row>
    <row r="40319" spans="2:2">
      <c r="B40319" s="94"/>
    </row>
    <row r="40320" spans="2:2">
      <c r="B40320" s="94"/>
    </row>
    <row r="40321" spans="2:2">
      <c r="B40321" s="94"/>
    </row>
    <row r="40322" spans="2:2">
      <c r="B40322" s="94"/>
    </row>
    <row r="40323" spans="2:2">
      <c r="B40323" s="94"/>
    </row>
    <row r="40324" spans="2:2">
      <c r="B40324" s="94"/>
    </row>
    <row r="40325" spans="2:2">
      <c r="B40325" s="94"/>
    </row>
    <row r="40326" spans="2:2">
      <c r="B40326" s="94"/>
    </row>
    <row r="40327" spans="2:2">
      <c r="B40327" s="94"/>
    </row>
    <row r="40328" spans="2:2">
      <c r="B40328" s="94"/>
    </row>
    <row r="40329" spans="2:2">
      <c r="B40329" s="94"/>
    </row>
    <row r="40330" spans="2:2">
      <c r="B40330" s="94"/>
    </row>
    <row r="40331" spans="2:2">
      <c r="B40331" s="94"/>
    </row>
    <row r="40332" spans="2:2">
      <c r="B40332" s="94"/>
    </row>
    <row r="40333" spans="2:2">
      <c r="B40333" s="94"/>
    </row>
    <row r="40334" spans="2:2">
      <c r="B40334" s="94"/>
    </row>
    <row r="40335" spans="2:2">
      <c r="B40335" s="94"/>
    </row>
    <row r="40336" spans="2:2">
      <c r="B40336" s="94"/>
    </row>
    <row r="40337" spans="2:2">
      <c r="B40337" s="94"/>
    </row>
    <row r="40338" spans="2:2">
      <c r="B40338" s="94"/>
    </row>
    <row r="40339" spans="2:2">
      <c r="B40339" s="94"/>
    </row>
    <row r="40340" spans="2:2">
      <c r="B40340" s="94"/>
    </row>
    <row r="40341" spans="2:2">
      <c r="B40341" s="94"/>
    </row>
    <row r="40342" spans="2:2">
      <c r="B40342" s="94"/>
    </row>
    <row r="40343" spans="2:2">
      <c r="B40343" s="94"/>
    </row>
    <row r="40344" spans="2:2">
      <c r="B40344" s="94"/>
    </row>
    <row r="40345" spans="2:2">
      <c r="B40345" s="94"/>
    </row>
    <row r="40346" spans="2:2">
      <c r="B40346" s="94"/>
    </row>
    <row r="40347" spans="2:2">
      <c r="B40347" s="94"/>
    </row>
    <row r="40348" spans="2:2">
      <c r="B40348" s="94"/>
    </row>
    <row r="40349" spans="2:2">
      <c r="B40349" s="94"/>
    </row>
    <row r="40350" spans="2:2">
      <c r="B40350" s="94"/>
    </row>
    <row r="40351" spans="2:2">
      <c r="B40351" s="94"/>
    </row>
    <row r="40352" spans="2:2">
      <c r="B40352" s="94"/>
    </row>
    <row r="40353" spans="2:2">
      <c r="B40353" s="94"/>
    </row>
    <row r="40354" spans="2:2">
      <c r="B40354" s="94"/>
    </row>
    <row r="40355" spans="2:2">
      <c r="B40355" s="94"/>
    </row>
    <row r="40356" spans="2:2">
      <c r="B40356" s="94"/>
    </row>
    <row r="40357" spans="2:2">
      <c r="B40357" s="94"/>
    </row>
    <row r="40358" spans="2:2">
      <c r="B40358" s="94"/>
    </row>
    <row r="40359" spans="2:2">
      <c r="B40359" s="94"/>
    </row>
    <row r="40360" spans="2:2">
      <c r="B40360" s="94"/>
    </row>
    <row r="40361" spans="2:2">
      <c r="B40361" s="94"/>
    </row>
    <row r="40362" spans="2:2">
      <c r="B40362" s="94"/>
    </row>
    <row r="40363" spans="2:2">
      <c r="B40363" s="94"/>
    </row>
    <row r="40364" spans="2:2">
      <c r="B40364" s="94"/>
    </row>
    <row r="40365" spans="2:2">
      <c r="B40365" s="94"/>
    </row>
    <row r="40366" spans="2:2">
      <c r="B40366" s="94"/>
    </row>
    <row r="40367" spans="2:2">
      <c r="B40367" s="94"/>
    </row>
    <row r="40368" spans="2:2">
      <c r="B40368" s="94"/>
    </row>
    <row r="40369" spans="2:2">
      <c r="B40369" s="94"/>
    </row>
    <row r="40370" spans="2:2">
      <c r="B40370" s="94"/>
    </row>
    <row r="40371" spans="2:2">
      <c r="B40371" s="94"/>
    </row>
    <row r="40372" spans="2:2">
      <c r="B40372" s="94"/>
    </row>
    <row r="40373" spans="2:2">
      <c r="B40373" s="94"/>
    </row>
    <row r="40374" spans="2:2">
      <c r="B40374" s="94"/>
    </row>
    <row r="40375" spans="2:2">
      <c r="B40375" s="94"/>
    </row>
    <row r="40376" spans="2:2">
      <c r="B40376" s="94"/>
    </row>
    <row r="40377" spans="2:2">
      <c r="B40377" s="94"/>
    </row>
    <row r="40378" spans="2:2">
      <c r="B40378" s="94"/>
    </row>
    <row r="40379" spans="2:2">
      <c r="B40379" s="94"/>
    </row>
    <row r="40380" spans="2:2">
      <c r="B40380" s="94"/>
    </row>
    <row r="40381" spans="2:2">
      <c r="B40381" s="94"/>
    </row>
    <row r="40382" spans="2:2">
      <c r="B40382" s="94"/>
    </row>
    <row r="40383" spans="2:2">
      <c r="B40383" s="94"/>
    </row>
    <row r="40384" spans="2:2">
      <c r="B40384" s="94"/>
    </row>
    <row r="40385" spans="2:2">
      <c r="B40385" s="94"/>
    </row>
    <row r="40386" spans="2:2">
      <c r="B40386" s="94"/>
    </row>
    <row r="40387" spans="2:2">
      <c r="B40387" s="94"/>
    </row>
    <row r="40388" spans="2:2">
      <c r="B40388" s="94"/>
    </row>
    <row r="40389" spans="2:2">
      <c r="B40389" s="94"/>
    </row>
    <row r="40390" spans="2:2">
      <c r="B40390" s="94"/>
    </row>
    <row r="40391" spans="2:2">
      <c r="B40391" s="94"/>
    </row>
    <row r="40392" spans="2:2">
      <c r="B40392" s="94"/>
    </row>
    <row r="40393" spans="2:2">
      <c r="B40393" s="94"/>
    </row>
    <row r="40394" spans="2:2">
      <c r="B40394" s="94"/>
    </row>
    <row r="40395" spans="2:2">
      <c r="B40395" s="94"/>
    </row>
    <row r="40396" spans="2:2">
      <c r="B40396" s="94"/>
    </row>
    <row r="40397" spans="2:2">
      <c r="B40397" s="94"/>
    </row>
    <row r="40398" spans="2:2">
      <c r="B40398" s="94"/>
    </row>
    <row r="40399" spans="2:2">
      <c r="B40399" s="94"/>
    </row>
    <row r="40400" spans="2:2">
      <c r="B40400" s="94"/>
    </row>
    <row r="40401" spans="2:2">
      <c r="B40401" s="94"/>
    </row>
    <row r="40402" spans="2:2">
      <c r="B40402" s="94"/>
    </row>
    <row r="40403" spans="2:2">
      <c r="B40403" s="94"/>
    </row>
    <row r="40404" spans="2:2">
      <c r="B40404" s="94"/>
    </row>
    <row r="40405" spans="2:2">
      <c r="B40405" s="94"/>
    </row>
    <row r="40438" spans="2:2">
      <c r="B40438" s="94"/>
    </row>
    <row r="40439" spans="2:2">
      <c r="B40439" s="94"/>
    </row>
    <row r="40440" spans="2:2">
      <c r="B40440" s="94"/>
    </row>
    <row r="40441" spans="2:2">
      <c r="B40441" s="94"/>
    </row>
    <row r="40442" spans="2:2">
      <c r="B40442" s="94"/>
    </row>
    <row r="40443" spans="2:2">
      <c r="B40443" s="94"/>
    </row>
    <row r="40444" spans="2:2">
      <c r="B40444" s="94"/>
    </row>
    <row r="40487" spans="2:2">
      <c r="B40487" s="94"/>
    </row>
    <row r="40488" spans="2:2">
      <c r="B40488" s="94"/>
    </row>
    <row r="40489" spans="2:2">
      <c r="B40489" s="94"/>
    </row>
    <row r="40490" spans="2:2">
      <c r="B40490" s="94"/>
    </row>
    <row r="40491" spans="2:2">
      <c r="B40491" s="94"/>
    </row>
    <row r="40492" spans="2:2">
      <c r="B40492" s="94"/>
    </row>
    <row r="40493" spans="2:2">
      <c r="B40493" s="94"/>
    </row>
    <row r="40494" spans="2:2">
      <c r="B40494" s="94"/>
    </row>
    <row r="40495" spans="2:2">
      <c r="B40495" s="94"/>
    </row>
    <row r="40496" spans="2:2">
      <c r="B40496" s="94"/>
    </row>
    <row r="40497" spans="2:2">
      <c r="B40497" s="94"/>
    </row>
    <row r="40498" spans="2:2">
      <c r="B40498" s="94"/>
    </row>
    <row r="40499" spans="2:2">
      <c r="B40499" s="94"/>
    </row>
    <row r="40500" spans="2:2">
      <c r="B40500" s="94"/>
    </row>
    <row r="40501" spans="2:2">
      <c r="B40501" s="94"/>
    </row>
    <row r="40502" spans="2:2">
      <c r="B40502" s="94"/>
    </row>
    <row r="40503" spans="2:2">
      <c r="B40503" s="94"/>
    </row>
    <row r="40504" spans="2:2">
      <c r="B40504" s="94"/>
    </row>
    <row r="40505" spans="2:2">
      <c r="B40505" s="94"/>
    </row>
    <row r="40506" spans="2:2">
      <c r="B40506" s="94"/>
    </row>
    <row r="40548" spans="2:2">
      <c r="B40548" s="94"/>
    </row>
    <row r="40549" spans="2:2">
      <c r="B40549" s="94"/>
    </row>
    <row r="40550" spans="2:2">
      <c r="B40550" s="94"/>
    </row>
    <row r="40551" spans="2:2">
      <c r="B40551" s="94"/>
    </row>
    <row r="40648" spans="2:2">
      <c r="B40648" s="94"/>
    </row>
    <row r="40649" spans="2:2">
      <c r="B40649" s="94"/>
    </row>
    <row r="40650" spans="2:2">
      <c r="B40650" s="94"/>
    </row>
    <row r="40651" spans="2:2">
      <c r="B40651" s="94"/>
    </row>
    <row r="40652" spans="2:2">
      <c r="B40652" s="94"/>
    </row>
    <row r="40653" spans="2:2">
      <c r="B40653" s="94"/>
    </row>
    <row r="40654" spans="2:2">
      <c r="B40654" s="94"/>
    </row>
    <row r="40655" spans="2:2">
      <c r="B40655" s="94"/>
    </row>
    <row r="40668" spans="2:2">
      <c r="B40668" s="94"/>
    </row>
    <row r="40669" spans="2:2">
      <c r="B40669" s="94"/>
    </row>
    <row r="40670" spans="2:2">
      <c r="B40670" s="94"/>
    </row>
    <row r="40671" spans="2:2">
      <c r="B40671" s="94"/>
    </row>
    <row r="40672" spans="2:2">
      <c r="B40672" s="94"/>
    </row>
    <row r="40673" spans="2:2">
      <c r="B40673" s="94"/>
    </row>
    <row r="40674" spans="2:2">
      <c r="B40674" s="94"/>
    </row>
    <row r="40699" spans="2:2">
      <c r="B40699" s="94"/>
    </row>
    <row r="40700" spans="2:2">
      <c r="B40700" s="94"/>
    </row>
    <row r="40701" spans="2:2">
      <c r="B40701" s="94"/>
    </row>
    <row r="40702" spans="2:2">
      <c r="B40702" s="94"/>
    </row>
    <row r="40703" spans="2:2">
      <c r="B40703" s="94"/>
    </row>
    <row r="40704" spans="2:2">
      <c r="B40704" s="94"/>
    </row>
    <row r="40705" spans="2:2">
      <c r="B40705" s="94"/>
    </row>
    <row r="40706" spans="2:2">
      <c r="B40706" s="94"/>
    </row>
    <row r="40707" spans="2:2">
      <c r="B40707" s="94"/>
    </row>
    <row r="40708" spans="2:2">
      <c r="B40708" s="94"/>
    </row>
    <row r="40709" spans="2:2">
      <c r="B40709" s="94"/>
    </row>
    <row r="40710" spans="2:2">
      <c r="B40710" s="94"/>
    </row>
    <row r="40711" spans="2:2">
      <c r="B40711" s="94"/>
    </row>
    <row r="40712" spans="2:2">
      <c r="B40712" s="94"/>
    </row>
    <row r="40713" spans="2:2">
      <c r="B40713" s="94"/>
    </row>
    <row r="40714" spans="2:2">
      <c r="B40714" s="94"/>
    </row>
    <row r="40715" spans="2:2">
      <c r="B40715" s="94"/>
    </row>
    <row r="40716" spans="2:2">
      <c r="B40716" s="94"/>
    </row>
    <row r="40717" spans="2:2">
      <c r="B40717" s="94"/>
    </row>
    <row r="40718" spans="2:2">
      <c r="B40718" s="94"/>
    </row>
    <row r="40719" spans="2:2">
      <c r="B40719" s="94"/>
    </row>
    <row r="40720" spans="2:2">
      <c r="B40720" s="94"/>
    </row>
    <row r="40721" spans="2:2">
      <c r="B40721" s="94"/>
    </row>
    <row r="40722" spans="2:2">
      <c r="B40722" s="94"/>
    </row>
    <row r="40723" spans="2:2">
      <c r="B40723" s="94"/>
    </row>
    <row r="40724" spans="2:2">
      <c r="B40724" s="94"/>
    </row>
    <row r="40725" spans="2:2">
      <c r="B40725" s="94"/>
    </row>
    <row r="40726" spans="2:2">
      <c r="B40726" s="94"/>
    </row>
    <row r="40727" spans="2:2">
      <c r="B40727" s="94"/>
    </row>
    <row r="40728" spans="2:2">
      <c r="B40728" s="94"/>
    </row>
    <row r="40729" spans="2:2">
      <c r="B40729" s="94"/>
    </row>
    <row r="40730" spans="2:2">
      <c r="B40730" s="94"/>
    </row>
    <row r="40731" spans="2:2">
      <c r="B40731" s="94"/>
    </row>
    <row r="40732" spans="2:2">
      <c r="B40732" s="94"/>
    </row>
    <row r="40733" spans="2:2">
      <c r="B40733" s="94"/>
    </row>
    <row r="40734" spans="2:2">
      <c r="B40734" s="94"/>
    </row>
    <row r="40735" spans="2:2">
      <c r="B40735" s="94"/>
    </row>
    <row r="40736" spans="2:2">
      <c r="B40736" s="94"/>
    </row>
    <row r="40737" spans="2:2">
      <c r="B40737" s="94"/>
    </row>
    <row r="40738" spans="2:2">
      <c r="B40738" s="94"/>
    </row>
    <row r="40739" spans="2:2">
      <c r="B40739" s="94"/>
    </row>
    <row r="40746" spans="2:2">
      <c r="B40746" s="94"/>
    </row>
    <row r="40747" spans="2:2">
      <c r="B40747" s="94"/>
    </row>
    <row r="40748" spans="2:2">
      <c r="B40748" s="94"/>
    </row>
    <row r="40749" spans="2:2">
      <c r="B40749" s="94"/>
    </row>
    <row r="40750" spans="2:2">
      <c r="B40750" s="94"/>
    </row>
    <row r="40751" spans="2:2">
      <c r="B40751" s="94"/>
    </row>
    <row r="40752" spans="2:2">
      <c r="B40752" s="94"/>
    </row>
    <row r="40753" spans="2:2">
      <c r="B40753" s="94"/>
    </row>
    <row r="40754" spans="2:2">
      <c r="B40754" s="94"/>
    </row>
    <row r="40755" spans="2:2">
      <c r="B40755" s="94"/>
    </row>
    <row r="40756" spans="2:2">
      <c r="B40756" s="94"/>
    </row>
    <row r="40757" spans="2:2">
      <c r="B40757" s="94"/>
    </row>
    <row r="40758" spans="2:2">
      <c r="B40758" s="94"/>
    </row>
    <row r="40809" spans="2:2">
      <c r="B40809" s="94"/>
    </row>
    <row r="40810" spans="2:2">
      <c r="B40810" s="94"/>
    </row>
    <row r="40811" spans="2:2">
      <c r="B40811" s="94"/>
    </row>
    <row r="40812" spans="2:2">
      <c r="B40812" s="94"/>
    </row>
    <row r="40813" spans="2:2">
      <c r="B40813" s="94"/>
    </row>
    <row r="40814" spans="2:2">
      <c r="B40814" s="94"/>
    </row>
    <row r="40815" spans="2:2">
      <c r="B40815" s="94"/>
    </row>
    <row r="40816" spans="2:2">
      <c r="B40816" s="94"/>
    </row>
    <row r="40817" spans="2:2">
      <c r="B40817" s="94"/>
    </row>
    <row r="40818" spans="2:2">
      <c r="B40818" s="94"/>
    </row>
    <row r="40819" spans="2:2">
      <c r="B40819" s="94"/>
    </row>
    <row r="40820" spans="2:2">
      <c r="B40820" s="94"/>
    </row>
    <row r="40821" spans="2:2">
      <c r="B40821" s="94"/>
    </row>
    <row r="40822" spans="2:2">
      <c r="B40822" s="94"/>
    </row>
    <row r="40823" spans="2:2">
      <c r="B40823" s="94"/>
    </row>
    <row r="40824" spans="2:2">
      <c r="B40824" s="94"/>
    </row>
    <row r="40825" spans="2:2">
      <c r="B40825" s="94"/>
    </row>
    <row r="40826" spans="2:2">
      <c r="B40826" s="94"/>
    </row>
    <row r="40827" spans="2:2">
      <c r="B40827" s="94"/>
    </row>
    <row r="40828" spans="2:2">
      <c r="B40828" s="94"/>
    </row>
    <row r="40829" spans="2:2">
      <c r="B40829" s="94"/>
    </row>
    <row r="40991" spans="2:2">
      <c r="B40991" s="94"/>
    </row>
    <row r="40992" spans="2:2">
      <c r="B40992" s="94"/>
    </row>
    <row r="40993" spans="2:2">
      <c r="B40993" s="94"/>
    </row>
    <row r="40994" spans="2:2">
      <c r="B40994" s="94"/>
    </row>
    <row r="40995" spans="2:2">
      <c r="B40995" s="94"/>
    </row>
    <row r="40996" spans="2:2">
      <c r="B40996" s="94"/>
    </row>
    <row r="40997" spans="2:2">
      <c r="B40997" s="94"/>
    </row>
    <row r="40998" spans="2:2">
      <c r="B40998" s="94"/>
    </row>
    <row r="40999" spans="2:2">
      <c r="B40999" s="94"/>
    </row>
    <row r="41000" spans="2:2">
      <c r="B41000" s="94"/>
    </row>
    <row r="41001" spans="2:2">
      <c r="B41001" s="94"/>
    </row>
    <row r="41002" spans="2:2">
      <c r="B41002" s="94"/>
    </row>
    <row r="41003" spans="2:2">
      <c r="B41003" s="94"/>
    </row>
    <row r="41004" spans="2:2">
      <c r="B41004" s="94"/>
    </row>
    <row r="41005" spans="2:2">
      <c r="B41005" s="94"/>
    </row>
    <row r="41006" spans="2:2">
      <c r="B41006" s="94"/>
    </row>
    <row r="41047" spans="2:2">
      <c r="B41047" s="94"/>
    </row>
    <row r="41048" spans="2:2">
      <c r="B41048" s="94"/>
    </row>
    <row r="41049" spans="2:2">
      <c r="B41049" s="94"/>
    </row>
    <row r="41050" spans="2:2">
      <c r="B41050" s="94"/>
    </row>
    <row r="41083" spans="2:2">
      <c r="B41083" s="94"/>
    </row>
    <row r="41084" spans="2:2">
      <c r="B41084" s="94"/>
    </row>
    <row r="41085" spans="2:2">
      <c r="B41085" s="94"/>
    </row>
    <row r="41086" spans="2:2">
      <c r="B41086" s="94"/>
    </row>
    <row r="41087" spans="2:2">
      <c r="B41087" s="94"/>
    </row>
    <row r="41088" spans="2:2">
      <c r="B41088" s="94"/>
    </row>
    <row r="41089" spans="2:2">
      <c r="B41089" s="94"/>
    </row>
    <row r="41131" spans="2:2">
      <c r="B41131" s="94"/>
    </row>
    <row r="41132" spans="2:2">
      <c r="B41132" s="94"/>
    </row>
    <row r="41133" spans="2:2">
      <c r="B41133" s="94"/>
    </row>
    <row r="41134" spans="2:2">
      <c r="B41134" s="94"/>
    </row>
    <row r="41135" spans="2:2">
      <c r="B41135" s="94"/>
    </row>
    <row r="41136" spans="2:2">
      <c r="B41136" s="94"/>
    </row>
    <row r="41137" spans="2:2">
      <c r="B41137" s="94"/>
    </row>
    <row r="41138" spans="2:2">
      <c r="B41138" s="94"/>
    </row>
    <row r="41139" spans="2:2">
      <c r="B41139" s="94"/>
    </row>
    <row r="41140" spans="2:2">
      <c r="B41140" s="94"/>
    </row>
    <row r="41141" spans="2:2">
      <c r="B41141" s="94"/>
    </row>
    <row r="41142" spans="2:2">
      <c r="B41142" s="94"/>
    </row>
    <row r="41143" spans="2:2">
      <c r="B41143" s="94"/>
    </row>
    <row r="41144" spans="2:2">
      <c r="B41144" s="94"/>
    </row>
    <row r="41145" spans="2:2">
      <c r="B41145" s="94"/>
    </row>
    <row r="41146" spans="2:2">
      <c r="B41146" s="94"/>
    </row>
    <row r="41147" spans="2:2">
      <c r="B41147" s="94"/>
    </row>
    <row r="41148" spans="2:2">
      <c r="B41148" s="94"/>
    </row>
    <row r="41149" spans="2:2">
      <c r="B41149" s="94"/>
    </row>
    <row r="41150" spans="2:2">
      <c r="B41150" s="94"/>
    </row>
    <row r="41231" spans="2:2">
      <c r="B41231" s="94"/>
    </row>
    <row r="41232" spans="2:2">
      <c r="B41232" s="94"/>
    </row>
    <row r="41233" spans="2:2">
      <c r="B41233" s="94"/>
    </row>
    <row r="41234" spans="2:2">
      <c r="B41234" s="94"/>
    </row>
    <row r="41235" spans="2:2">
      <c r="B41235" s="94"/>
    </row>
    <row r="41236" spans="2:2">
      <c r="B41236" s="94"/>
    </row>
    <row r="41237" spans="2:2">
      <c r="B41237" s="94"/>
    </row>
    <row r="41238" spans="2:2">
      <c r="B41238" s="94"/>
    </row>
    <row r="41239" spans="2:2">
      <c r="B41239" s="94"/>
    </row>
    <row r="41240" spans="2:2">
      <c r="B41240" s="94"/>
    </row>
    <row r="41241" spans="2:2">
      <c r="B41241" s="94"/>
    </row>
    <row r="41242" spans="2:2">
      <c r="B41242" s="94"/>
    </row>
    <row r="41243" spans="2:2">
      <c r="B41243" s="94"/>
    </row>
    <row r="41244" spans="2:2">
      <c r="B41244" s="94"/>
    </row>
    <row r="41245" spans="2:2">
      <c r="B41245" s="94"/>
    </row>
    <row r="41246" spans="2:2">
      <c r="B41246" s="94"/>
    </row>
    <row r="41247" spans="2:2">
      <c r="B41247" s="94"/>
    </row>
    <row r="41248" spans="2:2">
      <c r="B41248" s="94"/>
    </row>
    <row r="41249" spans="2:2">
      <c r="B41249" s="94"/>
    </row>
    <row r="41275" spans="2:2">
      <c r="B41275" s="94"/>
    </row>
    <row r="41276" spans="2:2">
      <c r="B41276" s="94"/>
    </row>
    <row r="41277" spans="2:2">
      <c r="B41277" s="94"/>
    </row>
    <row r="41278" spans="2:2">
      <c r="B41278" s="94"/>
    </row>
    <row r="41279" spans="2:2">
      <c r="B41279" s="94"/>
    </row>
    <row r="41280" spans="2:2">
      <c r="B41280" s="94"/>
    </row>
    <row r="41281" spans="2:2">
      <c r="B41281" s="94"/>
    </row>
    <row r="41282" spans="2:2">
      <c r="B41282" s="94"/>
    </row>
    <row r="41283" spans="2:2">
      <c r="B41283" s="94"/>
    </row>
    <row r="41284" spans="2:2">
      <c r="B41284" s="94"/>
    </row>
    <row r="41285" spans="2:2">
      <c r="B41285" s="94"/>
    </row>
    <row r="41286" spans="2:2">
      <c r="B41286" s="94"/>
    </row>
    <row r="41287" spans="2:2">
      <c r="B41287" s="94"/>
    </row>
    <row r="41288" spans="2:2">
      <c r="B41288" s="94"/>
    </row>
    <row r="41289" spans="2:2">
      <c r="B41289" s="94"/>
    </row>
    <row r="41290" spans="2:2">
      <c r="B41290" s="94"/>
    </row>
    <row r="41291" spans="2:2">
      <c r="B41291" s="94"/>
    </row>
    <row r="41292" spans="2:2">
      <c r="B41292" s="94"/>
    </row>
    <row r="41293" spans="2:2">
      <c r="B41293" s="94"/>
    </row>
    <row r="41294" spans="2:2">
      <c r="B41294" s="94"/>
    </row>
    <row r="41295" spans="2:2">
      <c r="B41295" s="94"/>
    </row>
    <row r="41296" spans="2:2">
      <c r="B41296" s="94"/>
    </row>
    <row r="41331" spans="2:2">
      <c r="B41331" s="94"/>
    </row>
    <row r="41332" spans="2:2">
      <c r="B41332" s="94"/>
    </row>
    <row r="41333" spans="2:2">
      <c r="B41333" s="94"/>
    </row>
    <row r="41334" spans="2:2">
      <c r="B41334" s="94"/>
    </row>
    <row r="41335" spans="2:2">
      <c r="B41335" s="94"/>
    </row>
    <row r="41336" spans="2:2">
      <c r="B41336" s="94"/>
    </row>
    <row r="41337" spans="2:2">
      <c r="B41337" s="94"/>
    </row>
    <row r="41338" spans="2:2">
      <c r="B41338" s="94"/>
    </row>
    <row r="41339" spans="2:2">
      <c r="B41339" s="94"/>
    </row>
    <row r="41340" spans="2:2">
      <c r="B41340" s="94"/>
    </row>
    <row r="41341" spans="2:2">
      <c r="B41341" s="94"/>
    </row>
    <row r="41342" spans="2:2">
      <c r="B41342" s="94"/>
    </row>
    <row r="41343" spans="2:2">
      <c r="B41343" s="94"/>
    </row>
    <row r="41344" spans="2:2">
      <c r="B41344" s="94"/>
    </row>
    <row r="41345" spans="2:2">
      <c r="B41345" s="94"/>
    </row>
    <row r="41346" spans="2:2">
      <c r="B41346" s="94"/>
    </row>
    <row r="41347" spans="2:2">
      <c r="B41347" s="94"/>
    </row>
    <row r="41348" spans="2:2">
      <c r="B41348" s="94"/>
    </row>
    <row r="41349" spans="2:2">
      <c r="B41349" s="94"/>
    </row>
    <row r="41350" spans="2:2">
      <c r="B41350" s="94"/>
    </row>
    <row r="41371" spans="2:2">
      <c r="B41371" s="94"/>
    </row>
    <row r="41372" spans="2:2">
      <c r="B41372" s="94"/>
    </row>
    <row r="41373" spans="2:2">
      <c r="B41373" s="94"/>
    </row>
    <row r="41374" spans="2:2">
      <c r="B41374" s="94"/>
    </row>
    <row r="41375" spans="2:2">
      <c r="B41375" s="94"/>
    </row>
    <row r="41376" spans="2:2">
      <c r="B41376" s="94"/>
    </row>
    <row r="41377" spans="2:2">
      <c r="B41377" s="94"/>
    </row>
    <row r="41378" spans="2:2">
      <c r="B41378" s="94"/>
    </row>
    <row r="41379" spans="2:2">
      <c r="B41379" s="94"/>
    </row>
    <row r="41380" spans="2:2">
      <c r="B41380" s="94"/>
    </row>
    <row r="41381" spans="2:2">
      <c r="B41381" s="94"/>
    </row>
    <row r="41382" spans="2:2">
      <c r="B41382" s="94"/>
    </row>
    <row r="41383" spans="2:2">
      <c r="B41383" s="94"/>
    </row>
    <row r="41384" spans="2:2">
      <c r="B41384" s="94"/>
    </row>
    <row r="41385" spans="2:2">
      <c r="B41385" s="94"/>
    </row>
    <row r="41386" spans="2:2">
      <c r="B41386" s="94"/>
    </row>
    <row r="41387" spans="2:2">
      <c r="B41387" s="94"/>
    </row>
    <row r="41388" spans="2:2">
      <c r="B41388" s="94"/>
    </row>
    <row r="41389" spans="2:2">
      <c r="B41389" s="94"/>
    </row>
    <row r="41390" spans="2:2">
      <c r="B41390" s="94"/>
    </row>
    <row r="41391" spans="2:2">
      <c r="B41391" s="94"/>
    </row>
    <row r="41392" spans="2:2">
      <c r="B41392" s="94"/>
    </row>
    <row r="41393" spans="2:2">
      <c r="B41393" s="94"/>
    </row>
    <row r="41394" spans="2:2">
      <c r="B41394" s="94"/>
    </row>
    <row r="41395" spans="2:2">
      <c r="B41395" s="94"/>
    </row>
    <row r="41396" spans="2:2">
      <c r="B41396" s="94"/>
    </row>
    <row r="41397" spans="2:2">
      <c r="B41397" s="94"/>
    </row>
    <row r="41398" spans="2:2">
      <c r="B41398" s="94"/>
    </row>
    <row r="41399" spans="2:2">
      <c r="B41399" s="94"/>
    </row>
    <row r="41400" spans="2:2">
      <c r="B41400" s="94"/>
    </row>
    <row r="41511" spans="2:2">
      <c r="B41511" s="94"/>
    </row>
    <row r="41512" spans="2:2">
      <c r="B41512" s="94"/>
    </row>
    <row r="41513" spans="2:2">
      <c r="B41513" s="94"/>
    </row>
    <row r="41514" spans="2:2">
      <c r="B41514" s="94"/>
    </row>
    <row r="41515" spans="2:2">
      <c r="B41515" s="94"/>
    </row>
    <row r="41516" spans="2:2">
      <c r="B41516" s="94"/>
    </row>
    <row r="41517" spans="2:2">
      <c r="B41517" s="94"/>
    </row>
    <row r="41518" spans="2:2">
      <c r="B41518" s="94"/>
    </row>
    <row r="41545" spans="2:2">
      <c r="B41545" s="94"/>
    </row>
    <row r="41546" spans="2:2">
      <c r="B41546" s="94"/>
    </row>
    <row r="41547" spans="2:2">
      <c r="B41547" s="94"/>
    </row>
    <row r="41548" spans="2:2">
      <c r="B41548" s="94"/>
    </row>
    <row r="41549" spans="2:2">
      <c r="B41549" s="94"/>
    </row>
    <row r="41550" spans="2:2">
      <c r="B41550" s="94"/>
    </row>
    <row r="41551" spans="2:2">
      <c r="B41551" s="94"/>
    </row>
    <row r="41552" spans="2:2">
      <c r="B41552" s="94"/>
    </row>
    <row r="41553" spans="2:2">
      <c r="B41553" s="94"/>
    </row>
    <row r="41554" spans="2:2">
      <c r="B41554" s="94"/>
    </row>
    <row r="41555" spans="2:2">
      <c r="B41555" s="94"/>
    </row>
    <row r="41556" spans="2:2">
      <c r="B41556" s="94"/>
    </row>
    <row r="41557" spans="2:2">
      <c r="B41557" s="94"/>
    </row>
    <row r="41558" spans="2:2">
      <c r="B41558" s="94"/>
    </row>
    <row r="41559" spans="2:2">
      <c r="B41559" s="94"/>
    </row>
    <row r="41560" spans="2:2">
      <c r="B41560" s="94"/>
    </row>
    <row r="41561" spans="2:2">
      <c r="B41561" s="94"/>
    </row>
    <row r="41562" spans="2:2">
      <c r="B41562" s="94"/>
    </row>
    <row r="41563" spans="2:2">
      <c r="B41563" s="94"/>
    </row>
    <row r="41564" spans="2:2">
      <c r="B41564" s="94"/>
    </row>
    <row r="41565" spans="2:2">
      <c r="B41565" s="94"/>
    </row>
    <row r="41566" spans="2:2">
      <c r="B41566" s="94"/>
    </row>
    <row r="41567" spans="2:2">
      <c r="B41567" s="94"/>
    </row>
    <row r="41568" spans="2:2">
      <c r="B41568" s="94"/>
    </row>
    <row r="41569" spans="2:2">
      <c r="B41569" s="94"/>
    </row>
    <row r="41570" spans="2:2">
      <c r="B41570" s="94"/>
    </row>
    <row r="41571" spans="2:2">
      <c r="B41571" s="94"/>
    </row>
    <row r="41572" spans="2:2">
      <c r="B41572" s="94"/>
    </row>
    <row r="41573" spans="2:2">
      <c r="B41573" s="94"/>
    </row>
    <row r="41574" spans="2:2">
      <c r="B41574" s="94"/>
    </row>
    <row r="41689" spans="2:2">
      <c r="B41689" s="94"/>
    </row>
    <row r="41690" spans="2:2">
      <c r="B41690" s="94"/>
    </row>
    <row r="41691" spans="2:2">
      <c r="B41691" s="94"/>
    </row>
    <row r="41692" spans="2:2">
      <c r="B41692" s="94"/>
    </row>
    <row r="41780" spans="2:2">
      <c r="B41780" s="94"/>
    </row>
    <row r="41781" spans="2:2">
      <c r="B41781" s="94"/>
    </row>
    <row r="41782" spans="2:2">
      <c r="B41782" s="94"/>
    </row>
    <row r="41783" spans="2:2">
      <c r="B41783" s="94"/>
    </row>
    <row r="41784" spans="2:2">
      <c r="B41784" s="94"/>
    </row>
    <row r="41785" spans="2:2">
      <c r="B41785" s="94"/>
    </row>
    <row r="41786" spans="2:2">
      <c r="B41786" s="94"/>
    </row>
    <row r="41787" spans="2:2">
      <c r="B41787" s="94"/>
    </row>
    <row r="41788" spans="2:2">
      <c r="B41788" s="94"/>
    </row>
    <row r="41789" spans="2:2">
      <c r="B41789" s="94"/>
    </row>
    <row r="41790" spans="2:2">
      <c r="B41790" s="94"/>
    </row>
    <row r="41791" spans="2:2">
      <c r="B41791" s="94"/>
    </row>
    <row r="41792" spans="2:2">
      <c r="B41792" s="94"/>
    </row>
    <row r="41793" spans="2:2">
      <c r="B41793" s="94"/>
    </row>
    <row r="41794" spans="2:2">
      <c r="B41794" s="94"/>
    </row>
    <row r="41795" spans="2:2">
      <c r="B41795" s="94"/>
    </row>
    <row r="41796" spans="2:2">
      <c r="B41796" s="94"/>
    </row>
    <row r="41797" spans="2:2">
      <c r="B41797" s="94"/>
    </row>
    <row r="41798" spans="2:2">
      <c r="B41798" s="94"/>
    </row>
    <row r="41799" spans="2:2">
      <c r="B41799" s="94"/>
    </row>
    <row r="41800" spans="2:2">
      <c r="B41800" s="94"/>
    </row>
    <row r="41801" spans="2:2">
      <c r="B41801" s="94"/>
    </row>
    <row r="41802" spans="2:2">
      <c r="B41802" s="94"/>
    </row>
    <row r="41803" spans="2:2">
      <c r="B41803" s="94"/>
    </row>
    <row r="41804" spans="2:2">
      <c r="B41804" s="94"/>
    </row>
    <row r="41805" spans="2:2">
      <c r="B41805" s="94"/>
    </row>
    <row r="41806" spans="2:2">
      <c r="B41806" s="94"/>
    </row>
    <row r="41807" spans="2:2">
      <c r="B41807" s="94"/>
    </row>
    <row r="41808" spans="2:2">
      <c r="B41808" s="94"/>
    </row>
    <row r="41809" spans="2:2">
      <c r="B41809" s="94"/>
    </row>
    <row r="41810" spans="2:2">
      <c r="B41810" s="94"/>
    </row>
    <row r="41811" spans="2:2">
      <c r="B41811" s="94"/>
    </row>
    <row r="41812" spans="2:2">
      <c r="B41812" s="94"/>
    </row>
    <row r="41893" spans="2:2">
      <c r="B41893" s="94"/>
    </row>
    <row r="41894" spans="2:2">
      <c r="B41894" s="94"/>
    </row>
    <row r="41895" spans="2:2">
      <c r="B41895" s="94"/>
    </row>
    <row r="41896" spans="2:2">
      <c r="B41896" s="94"/>
    </row>
    <row r="41897" spans="2:2">
      <c r="B41897" s="94"/>
    </row>
    <row r="41898" spans="2:2">
      <c r="B41898" s="94"/>
    </row>
    <row r="41899" spans="2:2">
      <c r="B41899" s="94"/>
    </row>
    <row r="41900" spans="2:2">
      <c r="B41900" s="94"/>
    </row>
    <row r="41901" spans="2:2">
      <c r="B41901" s="94"/>
    </row>
    <row r="41902" spans="2:2">
      <c r="B41902" s="94"/>
    </row>
    <row r="41903" spans="2:2">
      <c r="B41903" s="94"/>
    </row>
    <row r="41904" spans="2:2">
      <c r="B41904" s="94"/>
    </row>
    <row r="41905" spans="2:2">
      <c r="B41905" s="94"/>
    </row>
    <row r="41906" spans="2:2">
      <c r="B41906" s="94"/>
    </row>
    <row r="41907" spans="2:2">
      <c r="B41907" s="94"/>
    </row>
    <row r="41908" spans="2:2">
      <c r="B41908" s="94"/>
    </row>
    <row r="41909" spans="2:2">
      <c r="B41909" s="94"/>
    </row>
    <row r="41910" spans="2:2">
      <c r="B41910" s="94"/>
    </row>
    <row r="41911" spans="2:2">
      <c r="B41911" s="94"/>
    </row>
    <row r="41912" spans="2:2">
      <c r="B41912" s="94"/>
    </row>
    <row r="41993" spans="2:2">
      <c r="B41993" s="94"/>
    </row>
    <row r="41994" spans="2:2">
      <c r="B41994" s="94"/>
    </row>
    <row r="41995" spans="2:2">
      <c r="B41995" s="94"/>
    </row>
    <row r="41996" spans="2:2">
      <c r="B41996" s="94"/>
    </row>
    <row r="41997" spans="2:2">
      <c r="B41997" s="94"/>
    </row>
    <row r="41998" spans="2:2">
      <c r="B41998" s="94"/>
    </row>
    <row r="41999" spans="2:2">
      <c r="B41999" s="94"/>
    </row>
    <row r="42000" spans="2:2">
      <c r="B42000" s="94"/>
    </row>
    <row r="42001" spans="2:2">
      <c r="B42001" s="94"/>
    </row>
    <row r="42002" spans="2:2">
      <c r="B42002" s="94"/>
    </row>
    <row r="42003" spans="2:2">
      <c r="B42003" s="94"/>
    </row>
    <row r="42004" spans="2:2">
      <c r="B42004" s="94"/>
    </row>
    <row r="42005" spans="2:2">
      <c r="B42005" s="94"/>
    </row>
    <row r="42006" spans="2:2">
      <c r="B42006" s="94"/>
    </row>
    <row r="42007" spans="2:2">
      <c r="B42007" s="94"/>
    </row>
    <row r="42008" spans="2:2">
      <c r="B42008" s="94"/>
    </row>
    <row r="42009" spans="2:2">
      <c r="B42009" s="94"/>
    </row>
    <row r="42010" spans="2:2">
      <c r="B42010" s="94"/>
    </row>
    <row r="42112" spans="2:2">
      <c r="B42112" s="94"/>
    </row>
    <row r="42113" spans="2:2">
      <c r="B42113" s="94"/>
    </row>
    <row r="42114" spans="2:2">
      <c r="B42114" s="94"/>
    </row>
    <row r="42115" spans="2:2">
      <c r="B42115" s="94"/>
    </row>
    <row r="42116" spans="2:2">
      <c r="B42116" s="94"/>
    </row>
    <row r="42117" spans="2:2">
      <c r="B42117" s="94"/>
    </row>
    <row r="42118" spans="2:2">
      <c r="B42118" s="94"/>
    </row>
    <row r="42119" spans="2:2">
      <c r="B42119" s="94"/>
    </row>
    <row r="42120" spans="2:2">
      <c r="B42120" s="94"/>
    </row>
    <row r="42121" spans="2:2">
      <c r="B42121" s="94"/>
    </row>
    <row r="42122" spans="2:2">
      <c r="B42122" s="94"/>
    </row>
    <row r="42123" spans="2:2">
      <c r="B42123" s="94"/>
    </row>
    <row r="42124" spans="2:2">
      <c r="B42124" s="94"/>
    </row>
    <row r="42125" spans="2:2">
      <c r="B42125" s="94"/>
    </row>
    <row r="42126" spans="2:2">
      <c r="B42126" s="94"/>
    </row>
    <row r="42127" spans="2:2">
      <c r="B42127" s="94"/>
    </row>
    <row r="42128" spans="2:2">
      <c r="B42128" s="94"/>
    </row>
    <row r="42129" spans="2:2">
      <c r="B42129" s="94"/>
    </row>
    <row r="42130" spans="2:2">
      <c r="B42130" s="94"/>
    </row>
    <row r="42131" spans="2:2">
      <c r="B42131" s="94"/>
    </row>
    <row r="42132" spans="2:2">
      <c r="B42132" s="94"/>
    </row>
    <row r="42133" spans="2:2">
      <c r="B42133" s="94"/>
    </row>
    <row r="42134" spans="2:2">
      <c r="B42134" s="94"/>
    </row>
    <row r="42135" spans="2:2">
      <c r="B42135" s="94"/>
    </row>
    <row r="42136" spans="2:2">
      <c r="B42136" s="94"/>
    </row>
    <row r="42137" spans="2:2">
      <c r="B42137" s="94"/>
    </row>
    <row r="42138" spans="2:2">
      <c r="B42138" s="94"/>
    </row>
    <row r="42139" spans="2:2">
      <c r="B42139" s="94"/>
    </row>
    <row r="42140" spans="2:2">
      <c r="B42140" s="94"/>
    </row>
    <row r="42141" spans="2:2">
      <c r="B42141" s="94"/>
    </row>
    <row r="42142" spans="2:2">
      <c r="B42142" s="94"/>
    </row>
    <row r="42143" spans="2:2">
      <c r="B42143" s="94"/>
    </row>
    <row r="42144" spans="2:2">
      <c r="B42144" s="94"/>
    </row>
    <row r="42145" spans="2:2">
      <c r="B42145" s="94"/>
    </row>
    <row r="42146" spans="2:2">
      <c r="B42146" s="94"/>
    </row>
    <row r="42147" spans="2:2">
      <c r="B42147" s="94"/>
    </row>
    <row r="42148" spans="2:2">
      <c r="B42148" s="94"/>
    </row>
    <row r="42149" spans="2:2">
      <c r="B42149" s="94"/>
    </row>
    <row r="42150" spans="2:2">
      <c r="B42150" s="94"/>
    </row>
    <row r="42151" spans="2:2">
      <c r="B42151" s="94"/>
    </row>
    <row r="42513" spans="2:2">
      <c r="B42513" s="94"/>
    </row>
    <row r="42514" spans="2:2">
      <c r="B42514" s="94"/>
    </row>
    <row r="42515" spans="2:2">
      <c r="B42515" s="94"/>
    </row>
    <row r="42516" spans="2:2">
      <c r="B42516" s="94"/>
    </row>
    <row r="42517" spans="2:2">
      <c r="B42517" s="94"/>
    </row>
    <row r="42518" spans="2:2">
      <c r="B42518" s="94"/>
    </row>
    <row r="42519" spans="2:2">
      <c r="B42519" s="94"/>
    </row>
    <row r="42520" spans="2:2">
      <c r="B42520" s="94"/>
    </row>
    <row r="42521" spans="2:2">
      <c r="B42521" s="94"/>
    </row>
    <row r="42522" spans="2:2">
      <c r="B42522" s="94"/>
    </row>
    <row r="42523" spans="2:2">
      <c r="B42523" s="94"/>
    </row>
    <row r="42524" spans="2:2">
      <c r="B42524" s="94"/>
    </row>
    <row r="42525" spans="2:2">
      <c r="B42525" s="94"/>
    </row>
    <row r="42526" spans="2:2">
      <c r="B42526" s="94"/>
    </row>
    <row r="43219" spans="2:2">
      <c r="B43219" s="94"/>
    </row>
    <row r="43220" spans="2:2">
      <c r="B43220" s="94"/>
    </row>
    <row r="43221" spans="2:2">
      <c r="B43221" s="94"/>
    </row>
    <row r="43222" spans="2:2">
      <c r="B43222" s="94"/>
    </row>
    <row r="43223" spans="2:2">
      <c r="B43223" s="94"/>
    </row>
    <row r="43224" spans="2:2">
      <c r="B43224" s="94"/>
    </row>
    <row r="43225" spans="2:2">
      <c r="B43225" s="94"/>
    </row>
    <row r="43226" spans="2:2">
      <c r="B43226" s="94"/>
    </row>
    <row r="43227" spans="2:2">
      <c r="B43227" s="94"/>
    </row>
    <row r="43228" spans="2:2">
      <c r="B43228" s="94"/>
    </row>
    <row r="43229" spans="2:2">
      <c r="B43229" s="94"/>
    </row>
    <row r="43230" spans="2:2">
      <c r="B43230" s="94"/>
    </row>
    <row r="43231" spans="2:2">
      <c r="B43231" s="94"/>
    </row>
    <row r="43232" spans="2:2">
      <c r="B43232" s="94"/>
    </row>
    <row r="43233" spans="2:2">
      <c r="B43233" s="94"/>
    </row>
    <row r="43234" spans="2:2">
      <c r="B43234" s="94"/>
    </row>
    <row r="43235" spans="2:2">
      <c r="B43235" s="94"/>
    </row>
    <row r="43236" spans="2:2">
      <c r="B43236" s="94"/>
    </row>
    <row r="43237" spans="2:2">
      <c r="B43237" s="94"/>
    </row>
    <row r="43238" spans="2:2">
      <c r="B43238" s="94"/>
    </row>
    <row r="43239" spans="2:2">
      <c r="B43239" s="94"/>
    </row>
    <row r="43260" spans="2:2">
      <c r="B43260" s="94"/>
    </row>
    <row r="43261" spans="2:2">
      <c r="B43261" s="94"/>
    </row>
    <row r="43262" spans="2:2">
      <c r="B43262" s="94"/>
    </row>
    <row r="43263" spans="2:2">
      <c r="B43263" s="94"/>
    </row>
    <row r="43264" spans="2:2">
      <c r="B43264" s="94"/>
    </row>
    <row r="43265" spans="2:2">
      <c r="B43265" s="94"/>
    </row>
    <row r="43266" spans="2:2">
      <c r="B43266" s="94"/>
    </row>
    <row r="43267" spans="2:2">
      <c r="B43267" s="94"/>
    </row>
    <row r="43268" spans="2:2">
      <c r="B43268" s="94"/>
    </row>
    <row r="43269" spans="2:2">
      <c r="B43269" s="94"/>
    </row>
    <row r="43270" spans="2:2">
      <c r="B43270" s="94"/>
    </row>
    <row r="43271" spans="2:2">
      <c r="B43271" s="94"/>
    </row>
    <row r="43272" spans="2:2">
      <c r="B43272" s="94"/>
    </row>
    <row r="43273" spans="2:2">
      <c r="B43273" s="94"/>
    </row>
    <row r="43274" spans="2:2">
      <c r="B43274" s="94"/>
    </row>
    <row r="43275" spans="2:2">
      <c r="B43275" s="94"/>
    </row>
    <row r="43276" spans="2:2">
      <c r="B43276" s="94"/>
    </row>
    <row r="43277" spans="2:2">
      <c r="B43277" s="94"/>
    </row>
    <row r="43278" spans="2:2">
      <c r="B43278" s="94"/>
    </row>
    <row r="43279" spans="2:2">
      <c r="B43279" s="94"/>
    </row>
    <row r="43280" spans="2:2">
      <c r="B43280" s="94"/>
    </row>
    <row r="43401" spans="2:2">
      <c r="B43401" s="94"/>
    </row>
    <row r="43402" spans="2:2">
      <c r="B43402" s="94"/>
    </row>
    <row r="43403" spans="2:2">
      <c r="B43403" s="94"/>
    </row>
    <row r="43404" spans="2:2">
      <c r="B43404" s="94"/>
    </row>
    <row r="43405" spans="2:2">
      <c r="B43405" s="94"/>
    </row>
    <row r="43406" spans="2:2">
      <c r="B43406" s="94"/>
    </row>
    <row r="43407" spans="2:2">
      <c r="B43407" s="94"/>
    </row>
    <row r="43408" spans="2:2">
      <c r="B43408" s="94"/>
    </row>
    <row r="43409" spans="2:2">
      <c r="B43409" s="94"/>
    </row>
    <row r="43410" spans="2:2">
      <c r="B43410" s="94"/>
    </row>
    <row r="43411" spans="2:2">
      <c r="B43411" s="94"/>
    </row>
    <row r="43412" spans="2:2">
      <c r="B43412" s="94"/>
    </row>
    <row r="43413" spans="2:2">
      <c r="B43413" s="94"/>
    </row>
    <row r="43414" spans="2:2">
      <c r="B43414" s="94"/>
    </row>
    <row r="43415" spans="2:2">
      <c r="B43415" s="94"/>
    </row>
    <row r="43416" spans="2:2">
      <c r="B43416" s="94"/>
    </row>
    <row r="43417" spans="2:2">
      <c r="B43417" s="94"/>
    </row>
    <row r="43418" spans="2:2">
      <c r="B43418" s="94"/>
    </row>
    <row r="43419" spans="2:2">
      <c r="B43419" s="94"/>
    </row>
    <row r="43420" spans="2:2">
      <c r="B43420" s="94"/>
    </row>
    <row r="43461" spans="2:2">
      <c r="B43461" s="94"/>
    </row>
    <row r="43462" spans="2:2">
      <c r="B43462" s="94"/>
    </row>
    <row r="43463" spans="2:2">
      <c r="B43463" s="94"/>
    </row>
    <row r="43464" spans="2:2">
      <c r="B43464" s="94"/>
    </row>
    <row r="43465" spans="2:2">
      <c r="B43465" s="94"/>
    </row>
    <row r="43466" spans="2:2">
      <c r="B43466" s="94"/>
    </row>
    <row r="43467" spans="2:2">
      <c r="B43467" s="94"/>
    </row>
    <row r="43468" spans="2:2">
      <c r="B43468" s="94"/>
    </row>
    <row r="43469" spans="2:2">
      <c r="B43469" s="94"/>
    </row>
    <row r="43470" spans="2:2">
      <c r="B43470" s="94"/>
    </row>
    <row r="43471" spans="2:2">
      <c r="B43471" s="94"/>
    </row>
    <row r="43472" spans="2:2">
      <c r="B43472" s="94"/>
    </row>
    <row r="43473" spans="2:2">
      <c r="B43473" s="94"/>
    </row>
    <row r="43474" spans="2:2">
      <c r="B43474" s="94"/>
    </row>
    <row r="43475" spans="2:2">
      <c r="B43475" s="94"/>
    </row>
    <row r="43476" spans="2:2">
      <c r="B43476" s="94"/>
    </row>
    <row r="43477" spans="2:2">
      <c r="B43477" s="94"/>
    </row>
    <row r="43478" spans="2:2">
      <c r="B43478" s="94"/>
    </row>
    <row r="43479" spans="2:2">
      <c r="B43479" s="94"/>
    </row>
    <row r="43480" spans="2:2">
      <c r="B43480" s="94"/>
    </row>
    <row r="43489" spans="2:2">
      <c r="B43489" s="94"/>
    </row>
    <row r="43490" spans="2:2">
      <c r="B43490" s="94"/>
    </row>
    <row r="43491" spans="2:2">
      <c r="B43491" s="94"/>
    </row>
    <row r="43492" spans="2:2">
      <c r="B43492" s="94"/>
    </row>
    <row r="43493" spans="2:2">
      <c r="B43493" s="94"/>
    </row>
    <row r="43494" spans="2:2">
      <c r="B43494" s="94"/>
    </row>
    <row r="43495" spans="2:2">
      <c r="B43495" s="94"/>
    </row>
    <row r="43496" spans="2:2">
      <c r="B43496" s="94"/>
    </row>
    <row r="43497" spans="2:2">
      <c r="B43497" s="94"/>
    </row>
    <row r="43498" spans="2:2">
      <c r="B43498" s="94"/>
    </row>
    <row r="43499" spans="2:2">
      <c r="B43499" s="94"/>
    </row>
    <row r="43500" spans="2:2">
      <c r="B43500" s="94"/>
    </row>
    <row r="43501" spans="2:2">
      <c r="B43501" s="94"/>
    </row>
    <row r="43502" spans="2:2">
      <c r="B43502" s="94"/>
    </row>
    <row r="43503" spans="2:2">
      <c r="B43503" s="94"/>
    </row>
    <row r="43504" spans="2:2">
      <c r="B43504" s="94"/>
    </row>
    <row r="43505" spans="2:2">
      <c r="B43505" s="94"/>
    </row>
    <row r="43506" spans="2:2">
      <c r="B43506" s="94"/>
    </row>
    <row r="43507" spans="2:2">
      <c r="B43507" s="94"/>
    </row>
    <row r="43508" spans="2:2">
      <c r="B43508" s="94"/>
    </row>
    <row r="43509" spans="2:2">
      <c r="B43509" s="94"/>
    </row>
    <row r="43510" spans="2:2">
      <c r="B43510" s="94"/>
    </row>
    <row r="43511" spans="2:2">
      <c r="B43511" s="94"/>
    </row>
    <row r="43512" spans="2:2">
      <c r="B43512" s="94"/>
    </row>
    <row r="43513" spans="2:2">
      <c r="B43513" s="94"/>
    </row>
    <row r="43514" spans="2:2">
      <c r="B43514" s="94"/>
    </row>
    <row r="43515" spans="2:2">
      <c r="B43515" s="94"/>
    </row>
    <row r="43516" spans="2:2">
      <c r="B43516" s="94"/>
    </row>
    <row r="43517" spans="2:2">
      <c r="B43517" s="94"/>
    </row>
    <row r="43518" spans="2:2">
      <c r="B43518" s="94"/>
    </row>
    <row r="43519" spans="2:2">
      <c r="B43519" s="94"/>
    </row>
    <row r="43520" spans="2:2">
      <c r="B43520" s="94"/>
    </row>
    <row r="43521" spans="2:2">
      <c r="B43521" s="94"/>
    </row>
    <row r="43522" spans="2:2">
      <c r="B43522" s="94"/>
    </row>
    <row r="43523" spans="2:2">
      <c r="B43523" s="94"/>
    </row>
    <row r="43524" spans="2:2">
      <c r="B43524" s="94"/>
    </row>
    <row r="43525" spans="2:2">
      <c r="B43525" s="94"/>
    </row>
    <row r="43526" spans="2:2">
      <c r="B43526" s="94"/>
    </row>
    <row r="43527" spans="2:2">
      <c r="B43527" s="94"/>
    </row>
    <row r="43528" spans="2:2">
      <c r="B43528" s="94"/>
    </row>
    <row r="43529" spans="2:2">
      <c r="B43529" s="94"/>
    </row>
    <row r="43530" spans="2:2">
      <c r="B43530" s="94"/>
    </row>
    <row r="43531" spans="2:2">
      <c r="B43531" s="94"/>
    </row>
    <row r="43532" spans="2:2">
      <c r="B43532" s="94"/>
    </row>
    <row r="43533" spans="2:2">
      <c r="B43533" s="94"/>
    </row>
    <row r="43534" spans="2:2">
      <c r="B43534" s="94"/>
    </row>
    <row r="43535" spans="2:2">
      <c r="B43535" s="94"/>
    </row>
    <row r="43536" spans="2:2">
      <c r="B43536" s="94"/>
    </row>
    <row r="43537" spans="2:2">
      <c r="B43537" s="94"/>
    </row>
    <row r="43538" spans="2:2">
      <c r="B43538" s="94"/>
    </row>
    <row r="43539" spans="2:2">
      <c r="B43539" s="94"/>
    </row>
    <row r="43540" spans="2:2">
      <c r="B43540" s="94"/>
    </row>
    <row r="43541" spans="2:2">
      <c r="B43541" s="94"/>
    </row>
    <row r="43542" spans="2:2">
      <c r="B43542" s="94"/>
    </row>
    <row r="43543" spans="2:2">
      <c r="B43543" s="94"/>
    </row>
    <row r="43544" spans="2:2">
      <c r="B43544" s="94"/>
    </row>
    <row r="43545" spans="2:2">
      <c r="B43545" s="94"/>
    </row>
    <row r="43546" spans="2:2">
      <c r="B43546" s="94"/>
    </row>
    <row r="43547" spans="2:2">
      <c r="B43547" s="94"/>
    </row>
    <row r="43548" spans="2:2">
      <c r="B43548" s="94"/>
    </row>
    <row r="43549" spans="2:2">
      <c r="B43549" s="94"/>
    </row>
    <row r="43550" spans="2:2">
      <c r="B43550" s="94"/>
    </row>
    <row r="43551" spans="2:2">
      <c r="B43551" s="94"/>
    </row>
    <row r="43552" spans="2:2">
      <c r="B43552" s="94"/>
    </row>
    <row r="43553" spans="2:2">
      <c r="B43553" s="94"/>
    </row>
    <row r="43554" spans="2:2">
      <c r="B43554" s="94"/>
    </row>
    <row r="43555" spans="2:2">
      <c r="B43555" s="94"/>
    </row>
    <row r="43556" spans="2:2">
      <c r="B43556" s="94"/>
    </row>
    <row r="43557" spans="2:2">
      <c r="B43557" s="94"/>
    </row>
    <row r="43558" spans="2:2">
      <c r="B43558" s="94"/>
    </row>
    <row r="43559" spans="2:2">
      <c r="B43559" s="94"/>
    </row>
    <row r="43560" spans="2:2">
      <c r="B43560" s="94"/>
    </row>
    <row r="43561" spans="2:2">
      <c r="B43561" s="94"/>
    </row>
    <row r="43562" spans="2:2">
      <c r="B43562" s="94"/>
    </row>
    <row r="43563" spans="2:2">
      <c r="B43563" s="94"/>
    </row>
    <row r="43564" spans="2:2">
      <c r="B43564" s="94"/>
    </row>
    <row r="43565" spans="2:2">
      <c r="B43565" s="94"/>
    </row>
    <row r="43566" spans="2:2">
      <c r="B43566" s="94"/>
    </row>
    <row r="43567" spans="2:2">
      <c r="B43567" s="94"/>
    </row>
    <row r="43568" spans="2:2">
      <c r="B43568" s="94"/>
    </row>
    <row r="43569" spans="2:2">
      <c r="B43569" s="94"/>
    </row>
    <row r="43570" spans="2:2">
      <c r="B43570" s="94"/>
    </row>
    <row r="43571" spans="2:2">
      <c r="B43571" s="94"/>
    </row>
    <row r="43572" spans="2:2">
      <c r="B43572" s="94"/>
    </row>
    <row r="43573" spans="2:2">
      <c r="B43573" s="94"/>
    </row>
    <row r="43574" spans="2:2">
      <c r="B43574" s="94"/>
    </row>
    <row r="43575" spans="2:2">
      <c r="B43575" s="94"/>
    </row>
    <row r="43576" spans="2:2">
      <c r="B43576" s="94"/>
    </row>
    <row r="43577" spans="2:2">
      <c r="B43577" s="94"/>
    </row>
    <row r="43578" spans="2:2">
      <c r="B43578" s="94"/>
    </row>
    <row r="43579" spans="2:2">
      <c r="B43579" s="94"/>
    </row>
    <row r="43580" spans="2:2">
      <c r="B43580" s="94"/>
    </row>
    <row r="43581" spans="2:2">
      <c r="B43581" s="94"/>
    </row>
    <row r="43582" spans="2:2">
      <c r="B43582" s="94"/>
    </row>
    <row r="43583" spans="2:2">
      <c r="B43583" s="94"/>
    </row>
    <row r="43584" spans="2:2">
      <c r="B43584" s="94"/>
    </row>
    <row r="43585" spans="2:2">
      <c r="B43585" s="94"/>
    </row>
    <row r="43586" spans="2:2">
      <c r="B43586" s="94"/>
    </row>
    <row r="43587" spans="2:2">
      <c r="B43587" s="94"/>
    </row>
    <row r="43588" spans="2:2">
      <c r="B43588" s="94"/>
    </row>
    <row r="43589" spans="2:2">
      <c r="B43589" s="94"/>
    </row>
    <row r="43590" spans="2:2">
      <c r="B43590" s="94"/>
    </row>
    <row r="43591" spans="2:2">
      <c r="B43591" s="94"/>
    </row>
    <row r="43592" spans="2:2">
      <c r="B43592" s="94"/>
    </row>
    <row r="43593" spans="2:2">
      <c r="B43593" s="94"/>
    </row>
    <row r="43594" spans="2:2">
      <c r="B43594" s="94"/>
    </row>
    <row r="43595" spans="2:2">
      <c r="B43595" s="94"/>
    </row>
    <row r="43596" spans="2:2">
      <c r="B43596" s="94"/>
    </row>
    <row r="43597" spans="2:2">
      <c r="B43597" s="94"/>
    </row>
    <row r="43598" spans="2:2">
      <c r="B43598" s="94"/>
    </row>
    <row r="43599" spans="2:2">
      <c r="B43599" s="94"/>
    </row>
    <row r="43600" spans="2:2">
      <c r="B43600" s="94"/>
    </row>
    <row r="43601" spans="2:2">
      <c r="B43601" s="94"/>
    </row>
    <row r="43602" spans="2:2">
      <c r="B43602" s="94"/>
    </row>
    <row r="43603" spans="2:2">
      <c r="B43603" s="94"/>
    </row>
    <row r="43604" spans="2:2">
      <c r="B43604" s="94"/>
    </row>
    <row r="43605" spans="2:2">
      <c r="B43605" s="94"/>
    </row>
    <row r="43606" spans="2:2">
      <c r="B43606" s="94"/>
    </row>
    <row r="43607" spans="2:2">
      <c r="B43607" s="94"/>
    </row>
    <row r="43608" spans="2:2">
      <c r="B43608" s="94"/>
    </row>
    <row r="43609" spans="2:2">
      <c r="B43609" s="94"/>
    </row>
    <row r="43610" spans="2:2">
      <c r="B43610" s="94"/>
    </row>
    <row r="43611" spans="2:2">
      <c r="B43611" s="94"/>
    </row>
    <row r="43612" spans="2:2">
      <c r="B43612" s="94"/>
    </row>
    <row r="43613" spans="2:2">
      <c r="B43613" s="94"/>
    </row>
    <row r="43614" spans="2:2">
      <c r="B43614" s="94"/>
    </row>
    <row r="43615" spans="2:2">
      <c r="B43615" s="94"/>
    </row>
    <row r="43616" spans="2:2">
      <c r="B43616" s="94"/>
    </row>
    <row r="43617" spans="2:2">
      <c r="B43617" s="94"/>
    </row>
    <row r="43618" spans="2:2">
      <c r="B43618" s="94"/>
    </row>
    <row r="43619" spans="2:2">
      <c r="B43619" s="94"/>
    </row>
    <row r="43620" spans="2:2">
      <c r="B43620" s="94"/>
    </row>
    <row r="43625" spans="2:2">
      <c r="B43625" s="94"/>
    </row>
    <row r="43626" spans="2:2">
      <c r="B43626" s="94"/>
    </row>
    <row r="43627" spans="2:2">
      <c r="B43627" s="94"/>
    </row>
    <row r="43628" spans="2:2">
      <c r="B43628" s="94"/>
    </row>
    <row r="43629" spans="2:2">
      <c r="B43629" s="94"/>
    </row>
    <row r="43630" spans="2:2">
      <c r="B43630" s="94"/>
    </row>
    <row r="43631" spans="2:2">
      <c r="B43631" s="94"/>
    </row>
    <row r="43632" spans="2:2">
      <c r="B43632" s="94"/>
    </row>
    <row r="43633" spans="2:2">
      <c r="B43633" s="94"/>
    </row>
    <row r="43634" spans="2:2">
      <c r="B43634" s="94"/>
    </row>
    <row r="43635" spans="2:2">
      <c r="B43635" s="94"/>
    </row>
    <row r="43636" spans="2:2">
      <c r="B43636" s="94"/>
    </row>
    <row r="43637" spans="2:2">
      <c r="B43637" s="94"/>
    </row>
    <row r="43638" spans="2:2">
      <c r="B43638" s="94"/>
    </row>
    <row r="43639" spans="2:2">
      <c r="B43639" s="94"/>
    </row>
    <row r="43640" spans="2:2">
      <c r="B43640" s="94"/>
    </row>
    <row r="43641" spans="2:2">
      <c r="B43641" s="94"/>
    </row>
    <row r="43642" spans="2:2">
      <c r="B43642" s="94"/>
    </row>
    <row r="43643" spans="2:2">
      <c r="B43643" s="94"/>
    </row>
    <row r="43644" spans="2:2">
      <c r="B43644" s="94"/>
    </row>
    <row r="43645" spans="2:2">
      <c r="B43645" s="94"/>
    </row>
    <row r="43646" spans="2:2">
      <c r="B43646" s="94"/>
    </row>
    <row r="43647" spans="2:2">
      <c r="B43647" s="94"/>
    </row>
    <row r="43648" spans="2:2">
      <c r="B43648" s="94"/>
    </row>
    <row r="43649" spans="2:2">
      <c r="B43649" s="94"/>
    </row>
    <row r="43650" spans="2:2">
      <c r="B43650" s="94"/>
    </row>
    <row r="43651" spans="2:2">
      <c r="B43651" s="94"/>
    </row>
    <row r="43652" spans="2:2">
      <c r="B43652" s="94"/>
    </row>
    <row r="43653" spans="2:2">
      <c r="B43653" s="94"/>
    </row>
    <row r="43654" spans="2:2">
      <c r="B43654" s="94"/>
    </row>
    <row r="43655" spans="2:2">
      <c r="B43655" s="94"/>
    </row>
    <row r="43656" spans="2:2">
      <c r="B43656" s="94"/>
    </row>
    <row r="43657" spans="2:2">
      <c r="B43657" s="94"/>
    </row>
    <row r="43658" spans="2:2">
      <c r="B43658" s="94"/>
    </row>
    <row r="43659" spans="2:2">
      <c r="B43659" s="94"/>
    </row>
    <row r="43660" spans="2:2">
      <c r="B43660" s="94"/>
    </row>
    <row r="43661" spans="2:2">
      <c r="B43661" s="94"/>
    </row>
    <row r="43662" spans="2:2">
      <c r="B43662" s="94"/>
    </row>
    <row r="43663" spans="2:2">
      <c r="B43663" s="94"/>
    </row>
    <row r="43664" spans="2:2">
      <c r="B43664" s="94"/>
    </row>
    <row r="43665" spans="2:2">
      <c r="B43665" s="94"/>
    </row>
    <row r="43666" spans="2:2">
      <c r="B43666" s="94"/>
    </row>
    <row r="43667" spans="2:2">
      <c r="B43667" s="94"/>
    </row>
    <row r="43668" spans="2:2">
      <c r="B43668" s="94"/>
    </row>
    <row r="43669" spans="2:2">
      <c r="B43669" s="94"/>
    </row>
    <row r="43670" spans="2:2">
      <c r="B43670" s="94"/>
    </row>
    <row r="43671" spans="2:2">
      <c r="B43671" s="94"/>
    </row>
    <row r="43672" spans="2:2">
      <c r="B43672" s="94"/>
    </row>
    <row r="43673" spans="2:2">
      <c r="B43673" s="94"/>
    </row>
    <row r="43674" spans="2:2">
      <c r="B43674" s="94"/>
    </row>
    <row r="43675" spans="2:2">
      <c r="B43675" s="94"/>
    </row>
    <row r="43676" spans="2:2">
      <c r="B43676" s="94"/>
    </row>
    <row r="43677" spans="2:2">
      <c r="B43677" s="94"/>
    </row>
    <row r="43678" spans="2:2">
      <c r="B43678" s="94"/>
    </row>
    <row r="43679" spans="2:2">
      <c r="B43679" s="94"/>
    </row>
    <row r="43680" spans="2:2">
      <c r="B43680" s="94"/>
    </row>
    <row r="43681" spans="2:2">
      <c r="B43681" s="94"/>
    </row>
    <row r="43682" spans="2:2">
      <c r="B43682" s="94"/>
    </row>
    <row r="43683" spans="2:2">
      <c r="B43683" s="94"/>
    </row>
    <row r="43684" spans="2:2">
      <c r="B43684" s="94"/>
    </row>
    <row r="43685" spans="2:2">
      <c r="B43685" s="94"/>
    </row>
    <row r="43686" spans="2:2">
      <c r="B43686" s="94"/>
    </row>
    <row r="43687" spans="2:2">
      <c r="B43687" s="94"/>
    </row>
    <row r="43688" spans="2:2">
      <c r="B43688" s="94"/>
    </row>
    <row r="43689" spans="2:2">
      <c r="B43689" s="94"/>
    </row>
    <row r="43690" spans="2:2">
      <c r="B43690" s="94"/>
    </row>
    <row r="43691" spans="2:2">
      <c r="B43691" s="94"/>
    </row>
    <row r="43692" spans="2:2">
      <c r="B43692" s="94"/>
    </row>
    <row r="43693" spans="2:2">
      <c r="B43693" s="94"/>
    </row>
    <row r="43694" spans="2:2">
      <c r="B43694" s="94"/>
    </row>
    <row r="43695" spans="2:2">
      <c r="B43695" s="94"/>
    </row>
    <row r="43696" spans="2:2">
      <c r="B43696" s="94"/>
    </row>
    <row r="43697" spans="2:2">
      <c r="B43697" s="94"/>
    </row>
    <row r="43698" spans="2:2">
      <c r="B43698" s="94"/>
    </row>
    <row r="43699" spans="2:2">
      <c r="B43699" s="94"/>
    </row>
    <row r="43700" spans="2:2">
      <c r="B43700" s="94"/>
    </row>
    <row r="43701" spans="2:2">
      <c r="B43701" s="94"/>
    </row>
    <row r="43702" spans="2:2">
      <c r="B43702" s="94"/>
    </row>
    <row r="43703" spans="2:2">
      <c r="B43703" s="94"/>
    </row>
    <row r="43704" spans="2:2">
      <c r="B43704" s="94"/>
    </row>
    <row r="43705" spans="2:2">
      <c r="B43705" s="94"/>
    </row>
    <row r="43706" spans="2:2">
      <c r="B43706" s="94"/>
    </row>
    <row r="43707" spans="2:2">
      <c r="B43707" s="94"/>
    </row>
    <row r="43708" spans="2:2">
      <c r="B43708" s="94"/>
    </row>
    <row r="43709" spans="2:2">
      <c r="B43709" s="94"/>
    </row>
    <row r="43710" spans="2:2">
      <c r="B43710" s="94"/>
    </row>
    <row r="43711" spans="2:2">
      <c r="B43711" s="94"/>
    </row>
    <row r="43712" spans="2:2">
      <c r="B43712" s="94"/>
    </row>
    <row r="43713" spans="2:2">
      <c r="B43713" s="94"/>
    </row>
    <row r="43714" spans="2:2">
      <c r="B43714" s="94"/>
    </row>
    <row r="43715" spans="2:2">
      <c r="B43715" s="94"/>
    </row>
    <row r="43716" spans="2:2">
      <c r="B43716" s="94"/>
    </row>
    <row r="43717" spans="2:2">
      <c r="B43717" s="94"/>
    </row>
    <row r="43718" spans="2:2">
      <c r="B43718" s="94"/>
    </row>
    <row r="43719" spans="2:2">
      <c r="B43719" s="94"/>
    </row>
    <row r="43720" spans="2:2">
      <c r="B43720" s="94"/>
    </row>
    <row r="43721" spans="2:2">
      <c r="B43721" s="94"/>
    </row>
    <row r="43722" spans="2:2">
      <c r="B43722" s="94"/>
    </row>
    <row r="43723" spans="2:2">
      <c r="B43723" s="94"/>
    </row>
    <row r="43724" spans="2:2">
      <c r="B43724" s="94"/>
    </row>
    <row r="43725" spans="2:2">
      <c r="B43725" s="94"/>
    </row>
    <row r="43726" spans="2:2">
      <c r="B43726" s="94"/>
    </row>
    <row r="43727" spans="2:2">
      <c r="B43727" s="94"/>
    </row>
    <row r="43728" spans="2:2">
      <c r="B43728" s="94"/>
    </row>
    <row r="43729" spans="2:2">
      <c r="B43729" s="94"/>
    </row>
    <row r="43730" spans="2:2">
      <c r="B43730" s="94"/>
    </row>
    <row r="43731" spans="2:2">
      <c r="B43731" s="94"/>
    </row>
    <row r="43732" spans="2:2">
      <c r="B43732" s="94"/>
    </row>
    <row r="43733" spans="2:2">
      <c r="B43733" s="94"/>
    </row>
    <row r="43734" spans="2:2">
      <c r="B43734" s="94"/>
    </row>
    <row r="43735" spans="2:2">
      <c r="B43735" s="94"/>
    </row>
    <row r="43736" spans="2:2">
      <c r="B43736" s="94"/>
    </row>
    <row r="43737" spans="2:2">
      <c r="B43737" s="94"/>
    </row>
    <row r="43738" spans="2:2">
      <c r="B43738" s="94"/>
    </row>
    <row r="43739" spans="2:2">
      <c r="B43739" s="94"/>
    </row>
    <row r="43740" spans="2:2">
      <c r="B43740" s="94"/>
    </row>
    <row r="43741" spans="2:2">
      <c r="B43741" s="94"/>
    </row>
    <row r="43742" spans="2:2">
      <c r="B43742" s="94"/>
    </row>
    <row r="43743" spans="2:2">
      <c r="B43743" s="94"/>
    </row>
    <row r="43744" spans="2:2">
      <c r="B43744" s="94"/>
    </row>
    <row r="43745" spans="2:2">
      <c r="B43745" s="94"/>
    </row>
    <row r="43746" spans="2:2">
      <c r="B43746" s="94"/>
    </row>
    <row r="43747" spans="2:2">
      <c r="B43747" s="94"/>
    </row>
    <row r="43748" spans="2:2">
      <c r="B43748" s="94"/>
    </row>
    <row r="43749" spans="2:2">
      <c r="B43749" s="94"/>
    </row>
    <row r="43750" spans="2:2">
      <c r="B43750" s="94"/>
    </row>
    <row r="43751" spans="2:2">
      <c r="B43751" s="94"/>
    </row>
    <row r="43752" spans="2:2">
      <c r="B43752" s="94"/>
    </row>
    <row r="43753" spans="2:2">
      <c r="B43753" s="94"/>
    </row>
    <row r="43754" spans="2:2">
      <c r="B43754" s="94"/>
    </row>
    <row r="43755" spans="2:2">
      <c r="B43755" s="94"/>
    </row>
    <row r="43756" spans="2:2">
      <c r="B43756" s="94"/>
    </row>
    <row r="43757" spans="2:2">
      <c r="B43757" s="94"/>
    </row>
    <row r="43758" spans="2:2">
      <c r="B43758" s="94"/>
    </row>
    <row r="43759" spans="2:2">
      <c r="B43759" s="94"/>
    </row>
    <row r="43760" spans="2:2">
      <c r="B43760" s="94"/>
    </row>
    <row r="43761" spans="2:2">
      <c r="B43761" s="94"/>
    </row>
    <row r="43762" spans="2:2">
      <c r="B43762" s="94"/>
    </row>
    <row r="43763" spans="2:2">
      <c r="B43763" s="94"/>
    </row>
    <row r="43764" spans="2:2">
      <c r="B43764" s="94"/>
    </row>
    <row r="43765" spans="2:2">
      <c r="B43765" s="94"/>
    </row>
    <row r="43766" spans="2:2">
      <c r="B43766" s="94"/>
    </row>
    <row r="43767" spans="2:2">
      <c r="B43767" s="94"/>
    </row>
    <row r="43768" spans="2:2">
      <c r="B43768" s="94"/>
    </row>
    <row r="43769" spans="2:2">
      <c r="B43769" s="94"/>
    </row>
    <row r="43770" spans="2:2">
      <c r="B43770" s="94"/>
    </row>
    <row r="43771" spans="2:2">
      <c r="B43771" s="94"/>
    </row>
    <row r="43772" spans="2:2">
      <c r="B43772" s="94"/>
    </row>
    <row r="43773" spans="2:2">
      <c r="B43773" s="94"/>
    </row>
    <row r="43774" spans="2:2">
      <c r="B43774" s="94"/>
    </row>
    <row r="43775" spans="2:2">
      <c r="B43775" s="94"/>
    </row>
    <row r="43776" spans="2:2">
      <c r="B43776" s="94"/>
    </row>
    <row r="43777" spans="2:2">
      <c r="B43777" s="94"/>
    </row>
    <row r="43778" spans="2:2">
      <c r="B43778" s="94"/>
    </row>
    <row r="43779" spans="2:2">
      <c r="B43779" s="94"/>
    </row>
    <row r="43780" spans="2:2">
      <c r="B43780" s="94"/>
    </row>
    <row r="43781" spans="2:2">
      <c r="B43781" s="94"/>
    </row>
    <row r="43782" spans="2:2">
      <c r="B43782" s="94"/>
    </row>
    <row r="43783" spans="2:2">
      <c r="B43783" s="94"/>
    </row>
    <row r="43784" spans="2:2">
      <c r="B43784" s="94"/>
    </row>
    <row r="43785" spans="2:2">
      <c r="B43785" s="94"/>
    </row>
    <row r="43786" spans="2:2">
      <c r="B43786" s="94"/>
    </row>
    <row r="43787" spans="2:2">
      <c r="B43787" s="94"/>
    </row>
    <row r="43788" spans="2:2">
      <c r="B43788" s="94"/>
    </row>
    <row r="43789" spans="2:2">
      <c r="B43789" s="94"/>
    </row>
    <row r="43790" spans="2:2">
      <c r="B43790" s="94"/>
    </row>
    <row r="43791" spans="2:2">
      <c r="B43791" s="94"/>
    </row>
    <row r="43792" spans="2:2">
      <c r="B43792" s="94"/>
    </row>
    <row r="43793" spans="2:2">
      <c r="B43793" s="94"/>
    </row>
    <row r="43794" spans="2:2">
      <c r="B43794" s="94"/>
    </row>
    <row r="43795" spans="2:2">
      <c r="B43795" s="94"/>
    </row>
    <row r="43796" spans="2:2">
      <c r="B43796" s="94"/>
    </row>
    <row r="43797" spans="2:2">
      <c r="B43797" s="94"/>
    </row>
    <row r="43798" spans="2:2">
      <c r="B43798" s="94"/>
    </row>
    <row r="43799" spans="2:2">
      <c r="B43799" s="94"/>
    </row>
    <row r="43800" spans="2:2">
      <c r="B43800" s="94"/>
    </row>
    <row r="43801" spans="2:2">
      <c r="B43801" s="94"/>
    </row>
    <row r="43802" spans="2:2">
      <c r="B43802" s="94"/>
    </row>
    <row r="43821" spans="2:2">
      <c r="B43821" s="94"/>
    </row>
    <row r="43822" spans="2:2">
      <c r="B43822" s="94"/>
    </row>
    <row r="43823" spans="2:2">
      <c r="B43823" s="94"/>
    </row>
    <row r="43824" spans="2:2">
      <c r="B43824" s="94"/>
    </row>
    <row r="43825" spans="2:2">
      <c r="B43825" s="94"/>
    </row>
    <row r="43826" spans="2:2">
      <c r="B43826" s="94"/>
    </row>
    <row r="43827" spans="2:2">
      <c r="B43827" s="94"/>
    </row>
    <row r="43828" spans="2:2">
      <c r="B43828" s="94"/>
    </row>
    <row r="43829" spans="2:2">
      <c r="B43829" s="94"/>
    </row>
    <row r="43830" spans="2:2">
      <c r="B43830" s="94"/>
    </row>
    <row r="43831" spans="2:2">
      <c r="B43831" s="94"/>
    </row>
    <row r="43832" spans="2:2">
      <c r="B43832" s="94"/>
    </row>
    <row r="43833" spans="2:2">
      <c r="B43833" s="94"/>
    </row>
    <row r="43834" spans="2:2">
      <c r="B43834" s="94"/>
    </row>
    <row r="43835" spans="2:2">
      <c r="B43835" s="94"/>
    </row>
    <row r="43836" spans="2:2">
      <c r="B43836" s="94"/>
    </row>
    <row r="43837" spans="2:2">
      <c r="B43837" s="94"/>
    </row>
    <row r="43838" spans="2:2">
      <c r="B43838" s="94"/>
    </row>
    <row r="43839" spans="2:2">
      <c r="B43839" s="94"/>
    </row>
    <row r="43840" spans="2:2">
      <c r="B43840" s="94"/>
    </row>
    <row r="43841" spans="2:2">
      <c r="B43841" s="94"/>
    </row>
    <row r="43842" spans="2:2">
      <c r="B43842" s="94"/>
    </row>
    <row r="43843" spans="2:2">
      <c r="B43843" s="94"/>
    </row>
    <row r="43844" spans="2:2">
      <c r="B43844" s="94"/>
    </row>
    <row r="43845" spans="2:2">
      <c r="B43845" s="94"/>
    </row>
    <row r="43846" spans="2:2">
      <c r="B43846" s="94"/>
    </row>
    <row r="43847" spans="2:2">
      <c r="B43847" s="94"/>
    </row>
    <row r="43848" spans="2:2">
      <c r="B43848" s="94"/>
    </row>
    <row r="43849" spans="2:2">
      <c r="B43849" s="94"/>
    </row>
    <row r="43850" spans="2:2">
      <c r="B43850" s="94"/>
    </row>
    <row r="43851" spans="2:2">
      <c r="B43851" s="94"/>
    </row>
    <row r="43852" spans="2:2">
      <c r="B43852" s="94"/>
    </row>
    <row r="43853" spans="2:2">
      <c r="B43853" s="94"/>
    </row>
    <row r="43854" spans="2:2">
      <c r="B43854" s="94"/>
    </row>
    <row r="43855" spans="2:2">
      <c r="B43855" s="94"/>
    </row>
    <row r="43856" spans="2:2">
      <c r="B43856" s="94"/>
    </row>
    <row r="43857" spans="2:2">
      <c r="B43857" s="94"/>
    </row>
    <row r="43858" spans="2:2">
      <c r="B43858" s="94"/>
    </row>
    <row r="43859" spans="2:2">
      <c r="B43859" s="94"/>
    </row>
    <row r="43860" spans="2:2">
      <c r="B43860" s="94"/>
    </row>
    <row r="43861" spans="2:2">
      <c r="B43861" s="94"/>
    </row>
    <row r="43862" spans="2:2">
      <c r="B43862" s="94"/>
    </row>
    <row r="43863" spans="2:2">
      <c r="B43863" s="94"/>
    </row>
    <row r="43864" spans="2:2">
      <c r="B43864" s="94"/>
    </row>
    <row r="43865" spans="2:2">
      <c r="B43865" s="94"/>
    </row>
    <row r="43866" spans="2:2">
      <c r="B43866" s="94"/>
    </row>
    <row r="43867" spans="2:2">
      <c r="B43867" s="94"/>
    </row>
    <row r="43868" spans="2:2">
      <c r="B43868" s="94"/>
    </row>
    <row r="43869" spans="2:2">
      <c r="B43869" s="94"/>
    </row>
    <row r="43870" spans="2:2">
      <c r="B43870" s="94"/>
    </row>
    <row r="43871" spans="2:2">
      <c r="B43871" s="94"/>
    </row>
    <row r="43872" spans="2:2">
      <c r="B43872" s="94"/>
    </row>
    <row r="43873" spans="2:2">
      <c r="B43873" s="94"/>
    </row>
    <row r="43874" spans="2:2">
      <c r="B43874" s="94"/>
    </row>
    <row r="43875" spans="2:2">
      <c r="B43875" s="94"/>
    </row>
    <row r="43876" spans="2:2">
      <c r="B43876" s="94"/>
    </row>
    <row r="43877" spans="2:2">
      <c r="B43877" s="94"/>
    </row>
    <row r="43878" spans="2:2">
      <c r="B43878" s="94"/>
    </row>
    <row r="43879" spans="2:2">
      <c r="B43879" s="94"/>
    </row>
    <row r="43880" spans="2:2">
      <c r="B43880" s="94"/>
    </row>
    <row r="43881" spans="2:2">
      <c r="B43881" s="94"/>
    </row>
    <row r="43882" spans="2:2">
      <c r="B43882" s="94"/>
    </row>
    <row r="43883" spans="2:2">
      <c r="B43883" s="94"/>
    </row>
    <row r="43884" spans="2:2">
      <c r="B43884" s="94"/>
    </row>
    <row r="43885" spans="2:2">
      <c r="B43885" s="94"/>
    </row>
    <row r="43886" spans="2:2">
      <c r="B43886" s="94"/>
    </row>
    <row r="43887" spans="2:2">
      <c r="B43887" s="94"/>
    </row>
    <row r="43888" spans="2:2">
      <c r="B43888" s="94"/>
    </row>
    <row r="43889" spans="2:2">
      <c r="B43889" s="94"/>
    </row>
    <row r="43890" spans="2:2">
      <c r="B43890" s="94"/>
    </row>
    <row r="43891" spans="2:2">
      <c r="B43891" s="94"/>
    </row>
    <row r="43892" spans="2:2">
      <c r="B43892" s="94"/>
    </row>
    <row r="43893" spans="2:2">
      <c r="B43893" s="94"/>
    </row>
    <row r="43894" spans="2:2">
      <c r="B43894" s="94"/>
    </row>
    <row r="43895" spans="2:2">
      <c r="B43895" s="94"/>
    </row>
    <row r="43896" spans="2:2">
      <c r="B43896" s="94"/>
    </row>
    <row r="43897" spans="2:2">
      <c r="B43897" s="94"/>
    </row>
    <row r="43898" spans="2:2">
      <c r="B43898" s="94"/>
    </row>
    <row r="43899" spans="2:2">
      <c r="B43899" s="94"/>
    </row>
    <row r="43900" spans="2:2">
      <c r="B43900" s="94"/>
    </row>
    <row r="43901" spans="2:2">
      <c r="B43901" s="94"/>
    </row>
    <row r="43902" spans="2:2">
      <c r="B43902" s="94"/>
    </row>
    <row r="43907" spans="2:2">
      <c r="B43907" s="94"/>
    </row>
    <row r="43908" spans="2:2">
      <c r="B43908" s="94"/>
    </row>
    <row r="43909" spans="2:2">
      <c r="B43909" s="94"/>
    </row>
    <row r="43910" spans="2:2">
      <c r="B43910" s="94"/>
    </row>
    <row r="43911" spans="2:2">
      <c r="B43911" s="94"/>
    </row>
    <row r="43912" spans="2:2">
      <c r="B43912" s="94"/>
    </row>
    <row r="43913" spans="2:2">
      <c r="B43913" s="94"/>
    </row>
    <row r="43914" spans="2:2">
      <c r="B43914" s="94"/>
    </row>
    <row r="43915" spans="2:2">
      <c r="B43915" s="94"/>
    </row>
    <row r="43916" spans="2:2">
      <c r="B43916" s="94"/>
    </row>
    <row r="43917" spans="2:2">
      <c r="B43917" s="94"/>
    </row>
    <row r="43918" spans="2:2">
      <c r="B43918" s="94"/>
    </row>
    <row r="43919" spans="2:2">
      <c r="B43919" s="94"/>
    </row>
    <row r="43920" spans="2:2">
      <c r="B43920" s="94"/>
    </row>
    <row r="43921" spans="2:2">
      <c r="B43921" s="94"/>
    </row>
    <row r="43922" spans="2:2">
      <c r="B43922" s="94"/>
    </row>
    <row r="43923" spans="2:2">
      <c r="B43923" s="94"/>
    </row>
    <row r="43924" spans="2:2">
      <c r="B43924" s="94"/>
    </row>
    <row r="43925" spans="2:2">
      <c r="B43925" s="94"/>
    </row>
    <row r="43926" spans="2:2">
      <c r="B43926" s="94"/>
    </row>
    <row r="43927" spans="2:2">
      <c r="B43927" s="94"/>
    </row>
    <row r="43928" spans="2:2">
      <c r="B43928" s="94"/>
    </row>
    <row r="43929" spans="2:2">
      <c r="B43929" s="94"/>
    </row>
    <row r="43930" spans="2:2">
      <c r="B43930" s="94"/>
    </row>
    <row r="43931" spans="2:2">
      <c r="B43931" s="94"/>
    </row>
    <row r="43932" spans="2:2">
      <c r="B43932" s="94"/>
    </row>
    <row r="43933" spans="2:2">
      <c r="B43933" s="94"/>
    </row>
    <row r="43934" spans="2:2">
      <c r="B43934" s="94"/>
    </row>
    <row r="43935" spans="2:2">
      <c r="B43935" s="94"/>
    </row>
    <row r="43936" spans="2:2">
      <c r="B43936" s="94"/>
    </row>
    <row r="43937" spans="2:2">
      <c r="B43937" s="94"/>
    </row>
    <row r="43938" spans="2:2">
      <c r="B43938" s="94"/>
    </row>
    <row r="43939" spans="2:2">
      <c r="B43939" s="94"/>
    </row>
    <row r="43940" spans="2:2">
      <c r="B43940" s="94"/>
    </row>
    <row r="43941" spans="2:2">
      <c r="B43941" s="94"/>
    </row>
    <row r="43942" spans="2:2">
      <c r="B43942" s="94"/>
    </row>
    <row r="43943" spans="2:2">
      <c r="B43943" s="94"/>
    </row>
    <row r="43944" spans="2:2">
      <c r="B43944" s="94"/>
    </row>
    <row r="43945" spans="2:2">
      <c r="B43945" s="94"/>
    </row>
    <row r="43946" spans="2:2">
      <c r="B43946" s="94"/>
    </row>
    <row r="43947" spans="2:2">
      <c r="B43947" s="94"/>
    </row>
    <row r="43948" spans="2:2">
      <c r="B43948" s="94"/>
    </row>
    <row r="43949" spans="2:2">
      <c r="B43949" s="94"/>
    </row>
    <row r="43950" spans="2:2">
      <c r="B43950" s="94"/>
    </row>
    <row r="43951" spans="2:2">
      <c r="B43951" s="94"/>
    </row>
    <row r="43952" spans="2:2">
      <c r="B43952" s="94"/>
    </row>
    <row r="43953" spans="2:2">
      <c r="B43953" s="94"/>
    </row>
    <row r="43954" spans="2:2">
      <c r="B43954" s="94"/>
    </row>
    <row r="43955" spans="2:2">
      <c r="B43955" s="94"/>
    </row>
    <row r="43956" spans="2:2">
      <c r="B43956" s="94"/>
    </row>
    <row r="43957" spans="2:2">
      <c r="B43957" s="94"/>
    </row>
    <row r="43958" spans="2:2">
      <c r="B43958" s="94"/>
    </row>
    <row r="43959" spans="2:2">
      <c r="B43959" s="94"/>
    </row>
    <row r="43960" spans="2:2">
      <c r="B43960" s="94"/>
    </row>
    <row r="43961" spans="2:2">
      <c r="B43961" s="94"/>
    </row>
    <row r="43962" spans="2:2">
      <c r="B43962" s="94"/>
    </row>
    <row r="43963" spans="2:2">
      <c r="B43963" s="94"/>
    </row>
    <row r="43964" spans="2:2">
      <c r="B43964" s="94"/>
    </row>
    <row r="43965" spans="2:2">
      <c r="B43965" s="94"/>
    </row>
    <row r="43966" spans="2:2">
      <c r="B43966" s="94"/>
    </row>
    <row r="43967" spans="2:2">
      <c r="B43967" s="94"/>
    </row>
    <row r="43968" spans="2:2">
      <c r="B43968" s="94"/>
    </row>
    <row r="43969" spans="2:2">
      <c r="B43969" s="94"/>
    </row>
    <row r="43970" spans="2:2">
      <c r="B43970" s="94"/>
    </row>
    <row r="43971" spans="2:2">
      <c r="B43971" s="94"/>
    </row>
    <row r="43972" spans="2:2">
      <c r="B43972" s="94"/>
    </row>
    <row r="43973" spans="2:2">
      <c r="B43973" s="94"/>
    </row>
    <row r="43974" spans="2:2">
      <c r="B43974" s="94"/>
    </row>
    <row r="43975" spans="2:2">
      <c r="B43975" s="94"/>
    </row>
    <row r="43976" spans="2:2">
      <c r="B43976" s="94"/>
    </row>
    <row r="43977" spans="2:2">
      <c r="B43977" s="94"/>
    </row>
    <row r="43978" spans="2:2">
      <c r="B43978" s="94"/>
    </row>
    <row r="43979" spans="2:2">
      <c r="B43979" s="94"/>
    </row>
    <row r="43980" spans="2:2">
      <c r="B43980" s="94"/>
    </row>
    <row r="43981" spans="2:2">
      <c r="B43981" s="94"/>
    </row>
    <row r="43982" spans="2:2">
      <c r="B43982" s="94"/>
    </row>
    <row r="43994" spans="2:2">
      <c r="B43994" s="94"/>
    </row>
    <row r="43995" spans="2:2">
      <c r="B43995" s="94"/>
    </row>
    <row r="43996" spans="2:2">
      <c r="B43996" s="94"/>
    </row>
    <row r="43997" spans="2:2">
      <c r="B43997" s="94"/>
    </row>
    <row r="43998" spans="2:2">
      <c r="B43998" s="94"/>
    </row>
    <row r="43999" spans="2:2">
      <c r="B43999" s="94"/>
    </row>
    <row r="44000" spans="2:2">
      <c r="B44000" s="94"/>
    </row>
    <row r="44001" spans="2:2">
      <c r="B44001" s="94"/>
    </row>
    <row r="44002" spans="2:2">
      <c r="B44002" s="94"/>
    </row>
    <row r="44003" spans="2:2">
      <c r="B44003" s="94"/>
    </row>
    <row r="44004" spans="2:2">
      <c r="B44004" s="94"/>
    </row>
    <row r="44005" spans="2:2">
      <c r="B44005" s="94"/>
    </row>
    <row r="44006" spans="2:2">
      <c r="B44006" s="94"/>
    </row>
    <row r="44007" spans="2:2">
      <c r="B44007" s="94"/>
    </row>
    <row r="44008" spans="2:2">
      <c r="B44008" s="94"/>
    </row>
    <row r="44009" spans="2:2">
      <c r="B44009" s="94"/>
    </row>
    <row r="44010" spans="2:2">
      <c r="B44010" s="94"/>
    </row>
    <row r="44011" spans="2:2">
      <c r="B44011" s="94"/>
    </row>
    <row r="44012" spans="2:2">
      <c r="B44012" s="94"/>
    </row>
    <row r="44013" spans="2:2">
      <c r="B44013" s="94"/>
    </row>
    <row r="44014" spans="2:2">
      <c r="B44014" s="94"/>
    </row>
    <row r="44015" spans="2:2">
      <c r="B44015" s="94"/>
    </row>
    <row r="44016" spans="2:2">
      <c r="B44016" s="94"/>
    </row>
    <row r="44017" spans="2:2">
      <c r="B44017" s="94"/>
    </row>
    <row r="44018" spans="2:2">
      <c r="B44018" s="94"/>
    </row>
    <row r="44019" spans="2:2">
      <c r="B44019" s="94"/>
    </row>
    <row r="44020" spans="2:2">
      <c r="B44020" s="94"/>
    </row>
    <row r="44021" spans="2:2">
      <c r="B44021" s="94"/>
    </row>
    <row r="44022" spans="2:2">
      <c r="B44022" s="94"/>
    </row>
    <row r="44023" spans="2:2">
      <c r="B44023" s="94"/>
    </row>
    <row r="44024" spans="2:2">
      <c r="B44024" s="94"/>
    </row>
    <row r="44025" spans="2:2">
      <c r="B44025" s="94"/>
    </row>
    <row r="44026" spans="2:2">
      <c r="B44026" s="94"/>
    </row>
    <row r="44027" spans="2:2">
      <c r="B44027" s="94"/>
    </row>
    <row r="44028" spans="2:2">
      <c r="B44028" s="94"/>
    </row>
    <row r="44029" spans="2:2">
      <c r="B44029" s="94"/>
    </row>
    <row r="44030" spans="2:2">
      <c r="B44030" s="94"/>
    </row>
    <row r="44031" spans="2:2">
      <c r="B44031" s="94"/>
    </row>
    <row r="44032" spans="2:2">
      <c r="B44032" s="94"/>
    </row>
    <row r="44033" spans="2:2">
      <c r="B44033" s="94"/>
    </row>
    <row r="44034" spans="2:2">
      <c r="B44034" s="94"/>
    </row>
    <row r="44035" spans="2:2">
      <c r="B44035" s="94"/>
    </row>
    <row r="44036" spans="2:2">
      <c r="B44036" s="94"/>
    </row>
    <row r="44037" spans="2:2">
      <c r="B44037" s="94"/>
    </row>
    <row r="44038" spans="2:2">
      <c r="B44038" s="94"/>
    </row>
    <row r="44039" spans="2:2">
      <c r="B44039" s="94"/>
    </row>
    <row r="44040" spans="2:2">
      <c r="B44040" s="94"/>
    </row>
    <row r="44041" spans="2:2">
      <c r="B44041" s="94"/>
    </row>
    <row r="44042" spans="2:2">
      <c r="B44042" s="94"/>
    </row>
    <row r="44043" spans="2:2">
      <c r="B44043" s="94"/>
    </row>
    <row r="44044" spans="2:2">
      <c r="B44044" s="94"/>
    </row>
    <row r="44045" spans="2:2">
      <c r="B44045" s="94"/>
    </row>
    <row r="44046" spans="2:2">
      <c r="B44046" s="94"/>
    </row>
    <row r="44047" spans="2:2">
      <c r="B44047" s="94"/>
    </row>
    <row r="44048" spans="2:2">
      <c r="B44048" s="94"/>
    </row>
    <row r="44049" spans="2:2">
      <c r="B44049" s="94"/>
    </row>
    <row r="44050" spans="2:2">
      <c r="B44050" s="94"/>
    </row>
    <row r="44051" spans="2:2">
      <c r="B44051" s="94"/>
    </row>
    <row r="44052" spans="2:2">
      <c r="B44052" s="94"/>
    </row>
    <row r="44053" spans="2:2">
      <c r="B44053" s="94"/>
    </row>
    <row r="44054" spans="2:2">
      <c r="B44054" s="94"/>
    </row>
    <row r="44055" spans="2:2">
      <c r="B44055" s="94"/>
    </row>
    <row r="44056" spans="2:2">
      <c r="B44056" s="94"/>
    </row>
    <row r="44057" spans="2:2">
      <c r="B44057" s="94"/>
    </row>
    <row r="44058" spans="2:2">
      <c r="B44058" s="94"/>
    </row>
    <row r="44059" spans="2:2">
      <c r="B44059" s="94"/>
    </row>
    <row r="44060" spans="2:2">
      <c r="B44060" s="94"/>
    </row>
    <row r="44061" spans="2:2">
      <c r="B44061" s="94"/>
    </row>
    <row r="44062" spans="2:2">
      <c r="B44062" s="94"/>
    </row>
    <row r="44063" spans="2:2">
      <c r="B44063" s="94"/>
    </row>
    <row r="44064" spans="2:2">
      <c r="B44064" s="94"/>
    </row>
    <row r="44065" spans="2:2">
      <c r="B44065" s="94"/>
    </row>
    <row r="44066" spans="2:2">
      <c r="B44066" s="94"/>
    </row>
    <row r="44067" spans="2:2">
      <c r="B44067" s="94"/>
    </row>
    <row r="44068" spans="2:2">
      <c r="B44068" s="94"/>
    </row>
    <row r="44069" spans="2:2">
      <c r="B44069" s="94"/>
    </row>
    <row r="44070" spans="2:2">
      <c r="B44070" s="94"/>
    </row>
    <row r="44071" spans="2:2">
      <c r="B44071" s="94"/>
    </row>
    <row r="44072" spans="2:2">
      <c r="B44072" s="94"/>
    </row>
    <row r="44073" spans="2:2">
      <c r="B44073" s="94"/>
    </row>
    <row r="44074" spans="2:2">
      <c r="B44074" s="94"/>
    </row>
    <row r="44075" spans="2:2">
      <c r="B44075" s="94"/>
    </row>
    <row r="44076" spans="2:2">
      <c r="B44076" s="94"/>
    </row>
    <row r="44077" spans="2:2">
      <c r="B44077" s="94"/>
    </row>
    <row r="44078" spans="2:2">
      <c r="B44078" s="94"/>
    </row>
    <row r="44079" spans="2:2">
      <c r="B44079" s="94"/>
    </row>
    <row r="44080" spans="2:2">
      <c r="B44080" s="94"/>
    </row>
    <row r="44081" spans="2:2">
      <c r="B44081" s="94"/>
    </row>
    <row r="44082" spans="2:2">
      <c r="B44082" s="94"/>
    </row>
    <row r="44083" spans="2:2">
      <c r="B44083" s="94"/>
    </row>
    <row r="44084" spans="2:2">
      <c r="B44084" s="94"/>
    </row>
    <row r="44085" spans="2:2">
      <c r="B44085" s="94"/>
    </row>
    <row r="44086" spans="2:2">
      <c r="B44086" s="94"/>
    </row>
    <row r="44087" spans="2:2">
      <c r="B44087" s="94"/>
    </row>
    <row r="44088" spans="2:2">
      <c r="B44088" s="94"/>
    </row>
    <row r="44089" spans="2:2">
      <c r="B44089" s="94"/>
    </row>
    <row r="44090" spans="2:2">
      <c r="B44090" s="94"/>
    </row>
    <row r="44091" spans="2:2">
      <c r="B44091" s="94"/>
    </row>
    <row r="44092" spans="2:2">
      <c r="B44092" s="94"/>
    </row>
    <row r="44093" spans="2:2">
      <c r="B44093" s="94"/>
    </row>
    <row r="44094" spans="2:2">
      <c r="B44094" s="94"/>
    </row>
    <row r="44095" spans="2:2">
      <c r="B44095" s="94"/>
    </row>
    <row r="44096" spans="2:2">
      <c r="B44096" s="94"/>
    </row>
    <row r="44097" spans="2:2">
      <c r="B44097" s="94"/>
    </row>
    <row r="44098" spans="2:2">
      <c r="B44098" s="94"/>
    </row>
    <row r="44099" spans="2:2">
      <c r="B44099" s="94"/>
    </row>
    <row r="44100" spans="2:2">
      <c r="B44100" s="94"/>
    </row>
    <row r="44101" spans="2:2">
      <c r="B44101" s="94"/>
    </row>
    <row r="44102" spans="2:2">
      <c r="B44102" s="94"/>
    </row>
    <row r="44121" spans="2:2">
      <c r="B44121" s="94"/>
    </row>
    <row r="44122" spans="2:2">
      <c r="B44122" s="94"/>
    </row>
    <row r="44123" spans="2:2">
      <c r="B44123" s="94"/>
    </row>
    <row r="44124" spans="2:2">
      <c r="B44124" s="94"/>
    </row>
    <row r="44125" spans="2:2">
      <c r="B44125" s="94"/>
    </row>
    <row r="44126" spans="2:2">
      <c r="B44126" s="94"/>
    </row>
    <row r="44127" spans="2:2">
      <c r="B44127" s="94"/>
    </row>
    <row r="44128" spans="2:2">
      <c r="B44128" s="94"/>
    </row>
    <row r="44129" spans="2:2">
      <c r="B44129" s="94"/>
    </row>
    <row r="44130" spans="2:2">
      <c r="B44130" s="94"/>
    </row>
    <row r="44131" spans="2:2">
      <c r="B44131" s="94"/>
    </row>
    <row r="44132" spans="2:2">
      <c r="B44132" s="94"/>
    </row>
    <row r="44133" spans="2:2">
      <c r="B44133" s="94"/>
    </row>
    <row r="44134" spans="2:2">
      <c r="B44134" s="94"/>
    </row>
    <row r="44135" spans="2:2">
      <c r="B44135" s="94"/>
    </row>
    <row r="44136" spans="2:2">
      <c r="B44136" s="94"/>
    </row>
    <row r="44137" spans="2:2">
      <c r="B44137" s="94"/>
    </row>
    <row r="44138" spans="2:2">
      <c r="B44138" s="94"/>
    </row>
    <row r="44139" spans="2:2">
      <c r="B44139" s="94"/>
    </row>
    <row r="44140" spans="2:2">
      <c r="B44140" s="94"/>
    </row>
    <row r="44141" spans="2:2">
      <c r="B44141" s="94"/>
    </row>
    <row r="44142" spans="2:2">
      <c r="B44142" s="94"/>
    </row>
    <row r="44143" spans="2:2">
      <c r="B44143" s="94"/>
    </row>
    <row r="44149" spans="2:2">
      <c r="B44149" s="94"/>
    </row>
    <row r="44150" spans="2:2">
      <c r="B44150" s="94"/>
    </row>
    <row r="44151" spans="2:2">
      <c r="B44151" s="94"/>
    </row>
    <row r="44152" spans="2:2">
      <c r="B44152" s="94"/>
    </row>
    <row r="44153" spans="2:2">
      <c r="B44153" s="94"/>
    </row>
    <row r="44154" spans="2:2">
      <c r="B44154" s="94"/>
    </row>
    <row r="44155" spans="2:2">
      <c r="B44155" s="94"/>
    </row>
    <row r="44156" spans="2:2">
      <c r="B44156" s="94"/>
    </row>
    <row r="44157" spans="2:2">
      <c r="B44157" s="94"/>
    </row>
    <row r="44158" spans="2:2">
      <c r="B44158" s="94"/>
    </row>
    <row r="44159" spans="2:2">
      <c r="B44159" s="94"/>
    </row>
    <row r="44160" spans="2:2">
      <c r="B44160" s="94"/>
    </row>
    <row r="44161" spans="2:2">
      <c r="B44161" s="94"/>
    </row>
    <row r="44162" spans="2:2">
      <c r="B44162" s="94"/>
    </row>
    <row r="44163" spans="2:2">
      <c r="B44163" s="94"/>
    </row>
    <row r="44164" spans="2:2">
      <c r="B44164" s="94"/>
    </row>
    <row r="44165" spans="2:2">
      <c r="B44165" s="94"/>
    </row>
    <row r="44166" spans="2:2">
      <c r="B44166" s="94"/>
    </row>
    <row r="44167" spans="2:2">
      <c r="B44167" s="94"/>
    </row>
    <row r="44168" spans="2:2">
      <c r="B44168" s="94"/>
    </row>
    <row r="44169" spans="2:2">
      <c r="B44169" s="94"/>
    </row>
    <row r="44170" spans="2:2">
      <c r="B44170" s="94"/>
    </row>
    <row r="44171" spans="2:2">
      <c r="B44171" s="94"/>
    </row>
    <row r="44172" spans="2:2">
      <c r="B44172" s="94"/>
    </row>
    <row r="44173" spans="2:2">
      <c r="B44173" s="94"/>
    </row>
    <row r="44174" spans="2:2">
      <c r="B44174" s="94"/>
    </row>
    <row r="44175" spans="2:2">
      <c r="B44175" s="94"/>
    </row>
    <row r="44176" spans="2:2">
      <c r="B44176" s="94"/>
    </row>
    <row r="44177" spans="2:2">
      <c r="B44177" s="94"/>
    </row>
    <row r="44178" spans="2:2">
      <c r="B44178" s="94"/>
    </row>
    <row r="44179" spans="2:2">
      <c r="B44179" s="94"/>
    </row>
    <row r="44180" spans="2:2">
      <c r="B44180" s="94"/>
    </row>
    <row r="44181" spans="2:2">
      <c r="B44181" s="94"/>
    </row>
    <row r="44182" spans="2:2">
      <c r="B44182" s="94"/>
    </row>
    <row r="44183" spans="2:2">
      <c r="B44183" s="94"/>
    </row>
    <row r="44195" spans="2:2">
      <c r="B44195" s="94"/>
    </row>
    <row r="44196" spans="2:2">
      <c r="B44196" s="94"/>
    </row>
    <row r="44197" spans="2:2">
      <c r="B44197" s="94"/>
    </row>
    <row r="44198" spans="2:2">
      <c r="B44198" s="94"/>
    </row>
    <row r="44199" spans="2:2">
      <c r="B44199" s="94"/>
    </row>
    <row r="44200" spans="2:2">
      <c r="B44200" s="94"/>
    </row>
    <row r="44201" spans="2:2">
      <c r="B44201" s="94"/>
    </row>
    <row r="44202" spans="2:2">
      <c r="B44202" s="94"/>
    </row>
    <row r="44203" spans="2:2">
      <c r="B44203" s="94"/>
    </row>
    <row r="44204" spans="2:2">
      <c r="B44204" s="94"/>
    </row>
    <row r="44205" spans="2:2">
      <c r="B44205" s="94"/>
    </row>
    <row r="44206" spans="2:2">
      <c r="B44206" s="94"/>
    </row>
    <row r="44207" spans="2:2">
      <c r="B44207" s="94"/>
    </row>
    <row r="44208" spans="2:2">
      <c r="B44208" s="94"/>
    </row>
    <row r="44209" spans="2:2">
      <c r="B44209" s="94"/>
    </row>
    <row r="44210" spans="2:2">
      <c r="B44210" s="94"/>
    </row>
    <row r="44211" spans="2:2">
      <c r="B44211" s="94"/>
    </row>
    <row r="44212" spans="2:2">
      <c r="B44212" s="94"/>
    </row>
    <row r="44213" spans="2:2">
      <c r="B44213" s="94"/>
    </row>
    <row r="44214" spans="2:2">
      <c r="B44214" s="94"/>
    </row>
    <row r="44215" spans="2:2">
      <c r="B44215" s="94"/>
    </row>
    <row r="44216" spans="2:2">
      <c r="B44216" s="94"/>
    </row>
    <row r="44217" spans="2:2">
      <c r="B44217" s="94"/>
    </row>
    <row r="44218" spans="2:2">
      <c r="B44218" s="94"/>
    </row>
    <row r="44219" spans="2:2">
      <c r="B44219" s="94"/>
    </row>
    <row r="44220" spans="2:2">
      <c r="B44220" s="94"/>
    </row>
    <row r="44221" spans="2:2">
      <c r="B44221" s="94"/>
    </row>
    <row r="44222" spans="2:2">
      <c r="B44222" s="94"/>
    </row>
    <row r="44223" spans="2:2">
      <c r="B44223" s="94"/>
    </row>
    <row r="44224" spans="2:2">
      <c r="B44224" s="94"/>
    </row>
    <row r="44225" spans="2:2">
      <c r="B44225" s="94"/>
    </row>
    <row r="44226" spans="2:2">
      <c r="B44226" s="94"/>
    </row>
    <row r="44227" spans="2:2">
      <c r="B44227" s="94"/>
    </row>
    <row r="44228" spans="2:2">
      <c r="B44228" s="94"/>
    </row>
    <row r="44229" spans="2:2">
      <c r="B44229" s="94"/>
    </row>
    <row r="44230" spans="2:2">
      <c r="B44230" s="94"/>
    </row>
    <row r="44231" spans="2:2">
      <c r="B44231" s="94"/>
    </row>
    <row r="44232" spans="2:2">
      <c r="B44232" s="94"/>
    </row>
    <row r="44233" spans="2:2">
      <c r="B44233" s="94"/>
    </row>
    <row r="44234" spans="2:2">
      <c r="B44234" s="94"/>
    </row>
    <row r="44235" spans="2:2">
      <c r="B44235" s="94"/>
    </row>
    <row r="44236" spans="2:2">
      <c r="B44236" s="94"/>
    </row>
    <row r="44237" spans="2:2">
      <c r="B44237" s="94"/>
    </row>
    <row r="44238" spans="2:2">
      <c r="B44238" s="94"/>
    </row>
    <row r="44239" spans="2:2">
      <c r="B44239" s="94"/>
    </row>
    <row r="44240" spans="2:2">
      <c r="B44240" s="94"/>
    </row>
    <row r="44241" spans="2:2">
      <c r="B44241" s="94"/>
    </row>
    <row r="44242" spans="2:2">
      <c r="B44242" s="94"/>
    </row>
    <row r="44243" spans="2:2">
      <c r="B44243" s="94"/>
    </row>
    <row r="44244" spans="2:2">
      <c r="B44244" s="94"/>
    </row>
    <row r="44245" spans="2:2">
      <c r="B44245" s="94"/>
    </row>
    <row r="44246" spans="2:2">
      <c r="B44246" s="94"/>
    </row>
    <row r="44247" spans="2:2">
      <c r="B44247" s="94"/>
    </row>
    <row r="44248" spans="2:2">
      <c r="B44248" s="94"/>
    </row>
    <row r="44249" spans="2:2">
      <c r="B44249" s="94"/>
    </row>
    <row r="44250" spans="2:2">
      <c r="B44250" s="94"/>
    </row>
    <row r="44251" spans="2:2">
      <c r="B44251" s="94"/>
    </row>
    <row r="44252" spans="2:2">
      <c r="B44252" s="94"/>
    </row>
    <row r="44253" spans="2:2">
      <c r="B44253" s="94"/>
    </row>
    <row r="44254" spans="2:2">
      <c r="B44254" s="94"/>
    </row>
    <row r="44255" spans="2:2">
      <c r="B44255" s="94"/>
    </row>
    <row r="44256" spans="2:2">
      <c r="B44256" s="94"/>
    </row>
    <row r="44257" spans="2:2">
      <c r="B44257" s="94"/>
    </row>
    <row r="44258" spans="2:2">
      <c r="B44258" s="94"/>
    </row>
    <row r="44259" spans="2:2">
      <c r="B44259" s="94"/>
    </row>
    <row r="44260" spans="2:2">
      <c r="B44260" s="94"/>
    </row>
    <row r="44261" spans="2:2">
      <c r="B44261" s="94"/>
    </row>
    <row r="44262" spans="2:2">
      <c r="B44262" s="94"/>
    </row>
    <row r="44263" spans="2:2">
      <c r="B44263" s="94"/>
    </row>
    <row r="44272" spans="2:2">
      <c r="B44272" s="94"/>
    </row>
    <row r="44273" spans="2:2">
      <c r="B44273" s="94"/>
    </row>
    <row r="44274" spans="2:2">
      <c r="B44274" s="94"/>
    </row>
    <row r="44275" spans="2:2">
      <c r="B44275" s="94"/>
    </row>
    <row r="44276" spans="2:2">
      <c r="B44276" s="94"/>
    </row>
    <row r="44277" spans="2:2">
      <c r="B44277" s="94"/>
    </row>
    <row r="44278" spans="2:2">
      <c r="B44278" s="94"/>
    </row>
    <row r="44279" spans="2:2">
      <c r="B44279" s="94"/>
    </row>
    <row r="44280" spans="2:2">
      <c r="B44280" s="94"/>
    </row>
    <row r="44281" spans="2:2">
      <c r="B44281" s="94"/>
    </row>
    <row r="44282" spans="2:2">
      <c r="B44282" s="94"/>
    </row>
    <row r="44283" spans="2:2">
      <c r="B44283" s="94"/>
    </row>
    <row r="44284" spans="2:2">
      <c r="B44284" s="94"/>
    </row>
    <row r="44285" spans="2:2">
      <c r="B44285" s="94"/>
    </row>
    <row r="44286" spans="2:2">
      <c r="B44286" s="94"/>
    </row>
    <row r="44287" spans="2:2">
      <c r="B44287" s="94"/>
    </row>
    <row r="44288" spans="2:2">
      <c r="B44288" s="94"/>
    </row>
    <row r="44289" spans="2:2">
      <c r="B44289" s="94"/>
    </row>
    <row r="44290" spans="2:2">
      <c r="B44290" s="94"/>
    </row>
    <row r="44291" spans="2:2">
      <c r="B44291" s="94"/>
    </row>
    <row r="44292" spans="2:2">
      <c r="B44292" s="94"/>
    </row>
    <row r="44293" spans="2:2">
      <c r="B44293" s="94"/>
    </row>
    <row r="44294" spans="2:2">
      <c r="B44294" s="94"/>
    </row>
    <row r="44295" spans="2:2">
      <c r="B44295" s="94"/>
    </row>
    <row r="44296" spans="2:2">
      <c r="B44296" s="94"/>
    </row>
    <row r="44297" spans="2:2">
      <c r="B44297" s="94"/>
    </row>
    <row r="44298" spans="2:2">
      <c r="B44298" s="94"/>
    </row>
    <row r="44299" spans="2:2">
      <c r="B44299" s="94"/>
    </row>
    <row r="44300" spans="2:2">
      <c r="B44300" s="94"/>
    </row>
    <row r="44301" spans="2:2">
      <c r="B44301" s="94"/>
    </row>
    <row r="44302" spans="2:2">
      <c r="B44302" s="94"/>
    </row>
    <row r="44303" spans="2:2">
      <c r="B44303" s="94"/>
    </row>
    <row r="44304" spans="2:2">
      <c r="B44304" s="94"/>
    </row>
    <row r="44305" spans="2:2">
      <c r="B44305" s="94"/>
    </row>
    <row r="44306" spans="2:2">
      <c r="B44306" s="94"/>
    </row>
    <row r="44307" spans="2:2">
      <c r="B44307" s="94"/>
    </row>
    <row r="44308" spans="2:2">
      <c r="B44308" s="94"/>
    </row>
    <row r="44309" spans="2:2">
      <c r="B44309" s="94"/>
    </row>
    <row r="44310" spans="2:2">
      <c r="B44310" s="94"/>
    </row>
    <row r="44311" spans="2:2">
      <c r="B44311" s="94"/>
    </row>
    <row r="44312" spans="2:2">
      <c r="B44312" s="94"/>
    </row>
    <row r="44313" spans="2:2">
      <c r="B44313" s="94"/>
    </row>
    <row r="44314" spans="2:2">
      <c r="B44314" s="94"/>
    </row>
    <row r="44315" spans="2:2">
      <c r="B44315" s="94"/>
    </row>
    <row r="44316" spans="2:2">
      <c r="B44316" s="94"/>
    </row>
    <row r="44317" spans="2:2">
      <c r="B44317" s="94"/>
    </row>
    <row r="44318" spans="2:2">
      <c r="B44318" s="94"/>
    </row>
    <row r="44319" spans="2:2">
      <c r="B44319" s="94"/>
    </row>
    <row r="44320" spans="2:2">
      <c r="B44320" s="94"/>
    </row>
    <row r="44321" spans="2:2">
      <c r="B44321" s="94"/>
    </row>
    <row r="44322" spans="2:2">
      <c r="B44322" s="94"/>
    </row>
    <row r="44323" spans="2:2">
      <c r="B44323" s="94"/>
    </row>
    <row r="44324" spans="2:2">
      <c r="B44324" s="94"/>
    </row>
    <row r="44325" spans="2:2">
      <c r="B44325" s="94"/>
    </row>
    <row r="44326" spans="2:2">
      <c r="B44326" s="94"/>
    </row>
    <row r="44327" spans="2:2">
      <c r="B44327" s="94"/>
    </row>
    <row r="44328" spans="2:2">
      <c r="B44328" s="94"/>
    </row>
    <row r="44329" spans="2:2">
      <c r="B44329" s="94"/>
    </row>
    <row r="44330" spans="2:2">
      <c r="B44330" s="94"/>
    </row>
    <row r="44331" spans="2:2">
      <c r="B44331" s="94"/>
    </row>
    <row r="44332" spans="2:2">
      <c r="B44332" s="94"/>
    </row>
    <row r="44333" spans="2:2">
      <c r="B44333" s="94"/>
    </row>
    <row r="44334" spans="2:2">
      <c r="B44334" s="94"/>
    </row>
    <row r="44335" spans="2:2">
      <c r="B44335" s="94"/>
    </row>
    <row r="44336" spans="2:2">
      <c r="B44336" s="94"/>
    </row>
    <row r="44337" spans="2:2">
      <c r="B44337" s="94"/>
    </row>
    <row r="44338" spans="2:2">
      <c r="B44338" s="94"/>
    </row>
    <row r="44339" spans="2:2">
      <c r="B44339" s="94"/>
    </row>
    <row r="44340" spans="2:2">
      <c r="B44340" s="94"/>
    </row>
    <row r="44341" spans="2:2">
      <c r="B44341" s="94"/>
    </row>
    <row r="44342" spans="2:2">
      <c r="B44342" s="94"/>
    </row>
    <row r="44343" spans="2:2">
      <c r="B44343" s="94"/>
    </row>
    <row r="44344" spans="2:2">
      <c r="B44344" s="94"/>
    </row>
    <row r="44345" spans="2:2">
      <c r="B44345" s="94"/>
    </row>
    <row r="44346" spans="2:2">
      <c r="B44346" s="94"/>
    </row>
    <row r="44347" spans="2:2">
      <c r="B44347" s="94"/>
    </row>
    <row r="44348" spans="2:2">
      <c r="B44348" s="94"/>
    </row>
    <row r="44349" spans="2:2">
      <c r="B44349" s="94"/>
    </row>
    <row r="44350" spans="2:2">
      <c r="B44350" s="94"/>
    </row>
    <row r="44351" spans="2:2">
      <c r="B44351" s="94"/>
    </row>
    <row r="44352" spans="2:2">
      <c r="B44352" s="94"/>
    </row>
    <row r="44353" spans="2:2">
      <c r="B44353" s="94"/>
    </row>
    <row r="44354" spans="2:2">
      <c r="B44354" s="94"/>
    </row>
    <row r="44355" spans="2:2">
      <c r="B44355" s="94"/>
    </row>
    <row r="44356" spans="2:2">
      <c r="B44356" s="94"/>
    </row>
    <row r="44357" spans="2:2">
      <c r="B44357" s="94"/>
    </row>
    <row r="44358" spans="2:2">
      <c r="B44358" s="94"/>
    </row>
    <row r="44359" spans="2:2">
      <c r="B44359" s="94"/>
    </row>
    <row r="44360" spans="2:2">
      <c r="B44360" s="94"/>
    </row>
    <row r="44361" spans="2:2">
      <c r="B44361" s="94"/>
    </row>
    <row r="44362" spans="2:2">
      <c r="B44362" s="94"/>
    </row>
    <row r="44363" spans="2:2">
      <c r="B44363" s="94"/>
    </row>
    <row r="44364" spans="2:2">
      <c r="B44364" s="94"/>
    </row>
    <row r="44365" spans="2:2">
      <c r="B44365" s="94"/>
    </row>
    <row r="44366" spans="2:2">
      <c r="B44366" s="94"/>
    </row>
    <row r="44367" spans="2:2">
      <c r="B44367" s="94"/>
    </row>
    <row r="44368" spans="2:2">
      <c r="B44368" s="94"/>
    </row>
    <row r="44369" spans="2:2">
      <c r="B44369" s="94"/>
    </row>
    <row r="44370" spans="2:2">
      <c r="B44370" s="94"/>
    </row>
    <row r="44384" spans="2:2">
      <c r="B44384" s="94"/>
    </row>
    <row r="44385" spans="2:2">
      <c r="B44385" s="94"/>
    </row>
    <row r="44386" spans="2:2">
      <c r="B44386" s="94"/>
    </row>
    <row r="44387" spans="2:2">
      <c r="B44387" s="94"/>
    </row>
    <row r="44388" spans="2:2">
      <c r="B44388" s="94"/>
    </row>
    <row r="44389" spans="2:2">
      <c r="B44389" s="94"/>
    </row>
    <row r="44390" spans="2:2">
      <c r="B44390" s="94"/>
    </row>
    <row r="44391" spans="2:2">
      <c r="B44391" s="94"/>
    </row>
    <row r="44392" spans="2:2">
      <c r="B44392" s="94"/>
    </row>
    <row r="44393" spans="2:2">
      <c r="B44393" s="94"/>
    </row>
    <row r="44394" spans="2:2">
      <c r="B44394" s="94"/>
    </row>
    <row r="44395" spans="2:2">
      <c r="B44395" s="94"/>
    </row>
    <row r="44396" spans="2:2">
      <c r="B44396" s="94"/>
    </row>
    <row r="44397" spans="2:2">
      <c r="B44397" s="94"/>
    </row>
    <row r="44398" spans="2:2">
      <c r="B44398" s="94"/>
    </row>
    <row r="44399" spans="2:2">
      <c r="B44399" s="94"/>
    </row>
    <row r="44400" spans="2:2">
      <c r="B44400" s="94"/>
    </row>
    <row r="44401" spans="2:2">
      <c r="B44401" s="94"/>
    </row>
    <row r="44402" spans="2:2">
      <c r="B44402" s="94"/>
    </row>
    <row r="44403" spans="2:2">
      <c r="B44403" s="94"/>
    </row>
    <row r="44404" spans="2:2">
      <c r="B44404" s="94"/>
    </row>
    <row r="44405" spans="2:2">
      <c r="B44405" s="94"/>
    </row>
    <row r="44406" spans="2:2">
      <c r="B44406" s="94"/>
    </row>
    <row r="44407" spans="2:2">
      <c r="B44407" s="94"/>
    </row>
    <row r="44408" spans="2:2">
      <c r="B44408" s="94"/>
    </row>
    <row r="44409" spans="2:2">
      <c r="B44409" s="94"/>
    </row>
    <row r="44410" spans="2:2">
      <c r="B44410" s="94"/>
    </row>
    <row r="44411" spans="2:2">
      <c r="B44411" s="94"/>
    </row>
    <row r="44412" spans="2:2">
      <c r="B44412" s="94"/>
    </row>
    <row r="44413" spans="2:2">
      <c r="B44413" s="94"/>
    </row>
    <row r="44414" spans="2:2">
      <c r="B44414" s="94"/>
    </row>
    <row r="44415" spans="2:2">
      <c r="B44415" s="94"/>
    </row>
    <row r="44416" spans="2:2">
      <c r="B44416" s="94"/>
    </row>
    <row r="44417" spans="2:2">
      <c r="B44417" s="94"/>
    </row>
    <row r="44418" spans="2:2">
      <c r="B44418" s="94"/>
    </row>
    <row r="44419" spans="2:2">
      <c r="B44419" s="94"/>
    </row>
    <row r="44420" spans="2:2">
      <c r="B44420" s="94"/>
    </row>
    <row r="44425" spans="2:2">
      <c r="B44425" s="94"/>
    </row>
    <row r="44426" spans="2:2">
      <c r="B44426" s="94"/>
    </row>
    <row r="44427" spans="2:2">
      <c r="B44427" s="94"/>
    </row>
    <row r="44428" spans="2:2">
      <c r="B44428" s="94"/>
    </row>
    <row r="44429" spans="2:2">
      <c r="B44429" s="94"/>
    </row>
    <row r="44430" spans="2:2">
      <c r="B44430" s="94"/>
    </row>
    <row r="44431" spans="2:2">
      <c r="B44431" s="94"/>
    </row>
    <row r="44432" spans="2:2">
      <c r="B44432" s="94"/>
    </row>
    <row r="44433" spans="2:2">
      <c r="B44433" s="94"/>
    </row>
    <row r="44434" spans="2:2">
      <c r="B44434" s="94"/>
    </row>
    <row r="44435" spans="2:2">
      <c r="B44435" s="94"/>
    </row>
    <row r="44436" spans="2:2">
      <c r="B44436" s="94"/>
    </row>
    <row r="44437" spans="2:2">
      <c r="B44437" s="94"/>
    </row>
    <row r="44438" spans="2:2">
      <c r="B44438" s="94"/>
    </row>
    <row r="44439" spans="2:2">
      <c r="B44439" s="94"/>
    </row>
    <row r="44440" spans="2:2">
      <c r="B44440" s="94"/>
    </row>
    <row r="44441" spans="2:2">
      <c r="B44441" s="94"/>
    </row>
    <row r="44442" spans="2:2">
      <c r="B44442" s="94"/>
    </row>
    <row r="44443" spans="2:2">
      <c r="B44443" s="94"/>
    </row>
    <row r="44444" spans="2:2">
      <c r="B44444" s="94"/>
    </row>
    <row r="44445" spans="2:2">
      <c r="B44445" s="94"/>
    </row>
    <row r="44446" spans="2:2">
      <c r="B44446" s="94"/>
    </row>
    <row r="44447" spans="2:2">
      <c r="B44447" s="94"/>
    </row>
    <row r="44448" spans="2:2">
      <c r="B44448" s="94"/>
    </row>
    <row r="44449" spans="2:2">
      <c r="B44449" s="94"/>
    </row>
    <row r="44450" spans="2:2">
      <c r="B44450" s="94"/>
    </row>
    <row r="44451" spans="2:2">
      <c r="B44451" s="94"/>
    </row>
    <row r="44452" spans="2:2">
      <c r="B44452" s="94"/>
    </row>
    <row r="44453" spans="2:2">
      <c r="B44453" s="94"/>
    </row>
    <row r="44465" spans="2:2">
      <c r="B44465" s="94"/>
    </row>
    <row r="44466" spans="2:2">
      <c r="B44466" s="94"/>
    </row>
    <row r="44477" spans="2:2">
      <c r="B44477" s="94"/>
    </row>
    <row r="44478" spans="2:2">
      <c r="B44478" s="94"/>
    </row>
    <row r="44479" spans="2:2">
      <c r="B44479" s="94"/>
    </row>
    <row r="44480" spans="2:2">
      <c r="B44480" s="94"/>
    </row>
    <row r="44481" spans="2:2">
      <c r="B44481" s="94"/>
    </row>
    <row r="44482" spans="2:2">
      <c r="B44482" s="94"/>
    </row>
    <row r="44483" spans="2:2">
      <c r="B44483" s="94"/>
    </row>
    <row r="44484" spans="2:2">
      <c r="B44484" s="94"/>
    </row>
    <row r="44485" spans="2:2">
      <c r="B44485" s="94"/>
    </row>
    <row r="44486" spans="2:2">
      <c r="B44486" s="94"/>
    </row>
    <row r="44487" spans="2:2">
      <c r="B44487" s="94"/>
    </row>
    <row r="44488" spans="2:2">
      <c r="B44488" s="94"/>
    </row>
    <row r="44489" spans="2:2">
      <c r="B44489" s="94"/>
    </row>
    <row r="44490" spans="2:2">
      <c r="B44490" s="94"/>
    </row>
    <row r="44491" spans="2:2">
      <c r="B44491" s="94"/>
    </row>
    <row r="44492" spans="2:2">
      <c r="B44492" s="94"/>
    </row>
    <row r="44493" spans="2:2">
      <c r="B44493" s="94"/>
    </row>
    <row r="44494" spans="2:2">
      <c r="B44494" s="94"/>
    </row>
    <row r="44495" spans="2:2">
      <c r="B44495" s="94"/>
    </row>
    <row r="44496" spans="2:2">
      <c r="B44496" s="94"/>
    </row>
    <row r="44497" spans="2:2">
      <c r="B44497" s="94"/>
    </row>
    <row r="44498" spans="2:2">
      <c r="B44498" s="94"/>
    </row>
    <row r="44499" spans="2:2">
      <c r="B44499" s="94"/>
    </row>
    <row r="44500" spans="2:2">
      <c r="B44500" s="94"/>
    </row>
    <row r="44501" spans="2:2">
      <c r="B44501" s="94"/>
    </row>
    <row r="44502" spans="2:2">
      <c r="B44502" s="94"/>
    </row>
    <row r="44503" spans="2:2">
      <c r="B44503" s="94"/>
    </row>
    <row r="44504" spans="2:2">
      <c r="B44504" s="94"/>
    </row>
    <row r="44505" spans="2:2">
      <c r="B44505" s="94"/>
    </row>
    <row r="44506" spans="2:2">
      <c r="B44506" s="94"/>
    </row>
    <row r="44507" spans="2:2">
      <c r="B44507" s="94"/>
    </row>
    <row r="44508" spans="2:2">
      <c r="B44508" s="94"/>
    </row>
    <row r="44509" spans="2:2">
      <c r="B44509" s="94"/>
    </row>
    <row r="44510" spans="2:2">
      <c r="B44510" s="94"/>
    </row>
    <row r="44511" spans="2:2">
      <c r="B44511" s="94"/>
    </row>
    <row r="44512" spans="2:2">
      <c r="B44512" s="94"/>
    </row>
    <row r="44513" spans="2:2">
      <c r="B44513" s="94"/>
    </row>
    <row r="44514" spans="2:2">
      <c r="B44514" s="94"/>
    </row>
    <row r="44515" spans="2:2">
      <c r="B44515" s="94"/>
    </row>
    <row r="44516" spans="2:2">
      <c r="B44516" s="94"/>
    </row>
    <row r="44517" spans="2:2">
      <c r="B44517" s="94"/>
    </row>
    <row r="44518" spans="2:2">
      <c r="B44518" s="94"/>
    </row>
    <row r="44519" spans="2:2">
      <c r="B44519" s="94"/>
    </row>
    <row r="44520" spans="2:2">
      <c r="B44520" s="94"/>
    </row>
    <row r="44521" spans="2:2">
      <c r="B44521" s="94"/>
    </row>
    <row r="44522" spans="2:2">
      <c r="B44522" s="94"/>
    </row>
    <row r="44523" spans="2:2">
      <c r="B44523" s="94"/>
    </row>
    <row r="44524" spans="2:2">
      <c r="B44524" s="94"/>
    </row>
    <row r="44525" spans="2:2">
      <c r="B44525" s="94"/>
    </row>
    <row r="44526" spans="2:2">
      <c r="B44526" s="94"/>
    </row>
    <row r="44527" spans="2:2">
      <c r="B44527" s="94"/>
    </row>
    <row r="44528" spans="2:2">
      <c r="B44528" s="94"/>
    </row>
    <row r="44529" spans="2:2">
      <c r="B44529" s="94"/>
    </row>
    <row r="44530" spans="2:2">
      <c r="B44530" s="94"/>
    </row>
    <row r="44531" spans="2:2">
      <c r="B44531" s="94"/>
    </row>
    <row r="44532" spans="2:2">
      <c r="B44532" s="94"/>
    </row>
    <row r="44533" spans="2:2">
      <c r="B44533" s="94"/>
    </row>
    <row r="44534" spans="2:2">
      <c r="B44534" s="94"/>
    </row>
    <row r="44535" spans="2:2">
      <c r="B44535" s="94"/>
    </row>
    <row r="44536" spans="2:2">
      <c r="B44536" s="94"/>
    </row>
    <row r="44537" spans="2:2">
      <c r="B44537" s="94"/>
    </row>
    <row r="44538" spans="2:2">
      <c r="B44538" s="94"/>
    </row>
    <row r="44539" spans="2:2">
      <c r="B44539" s="94"/>
    </row>
    <row r="44540" spans="2:2">
      <c r="B44540" s="94"/>
    </row>
    <row r="44541" spans="2:2">
      <c r="B44541" s="94"/>
    </row>
    <row r="44542" spans="2:2">
      <c r="B44542" s="94"/>
    </row>
    <row r="44543" spans="2:2">
      <c r="B44543" s="94"/>
    </row>
    <row r="44544" spans="2:2">
      <c r="B44544" s="94"/>
    </row>
    <row r="44545" spans="2:2">
      <c r="B44545" s="94"/>
    </row>
    <row r="44546" spans="2:2">
      <c r="B44546" s="94"/>
    </row>
    <row r="44547" spans="2:2">
      <c r="B44547" s="94"/>
    </row>
    <row r="44548" spans="2:2">
      <c r="B44548" s="94"/>
    </row>
    <row r="44549" spans="2:2">
      <c r="B44549" s="94"/>
    </row>
    <row r="44550" spans="2:2">
      <c r="B44550" s="94"/>
    </row>
    <row r="44551" spans="2:2">
      <c r="B44551" s="94"/>
    </row>
    <row r="44552" spans="2:2">
      <c r="B44552" s="94"/>
    </row>
    <row r="44553" spans="2:2">
      <c r="B44553" s="94"/>
    </row>
    <row r="44554" spans="2:2">
      <c r="B44554" s="94"/>
    </row>
    <row r="44555" spans="2:2">
      <c r="B44555" s="94"/>
    </row>
    <row r="44556" spans="2:2">
      <c r="B44556" s="94"/>
    </row>
    <row r="44557" spans="2:2">
      <c r="B44557" s="94"/>
    </row>
    <row r="44558" spans="2:2">
      <c r="B44558" s="94"/>
    </row>
    <row r="44559" spans="2:2">
      <c r="B44559" s="94"/>
    </row>
    <row r="44560" spans="2:2">
      <c r="B44560" s="94"/>
    </row>
    <row r="44561" spans="2:2">
      <c r="B44561" s="94"/>
    </row>
    <row r="44562" spans="2:2">
      <c r="B44562" s="94"/>
    </row>
    <row r="44563" spans="2:2">
      <c r="B44563" s="94"/>
    </row>
    <row r="44564" spans="2:2">
      <c r="B44564" s="94"/>
    </row>
    <row r="44565" spans="2:2">
      <c r="B44565" s="94"/>
    </row>
    <row r="44566" spans="2:2">
      <c r="B44566" s="94"/>
    </row>
    <row r="44567" spans="2:2">
      <c r="B44567" s="94"/>
    </row>
    <row r="44568" spans="2:2">
      <c r="B44568" s="94"/>
    </row>
    <row r="44569" spans="2:2">
      <c r="B44569" s="94"/>
    </row>
    <row r="44570" spans="2:2">
      <c r="B44570" s="94"/>
    </row>
    <row r="44571" spans="2:2">
      <c r="B44571" s="94"/>
    </row>
    <row r="44572" spans="2:2">
      <c r="B44572" s="94"/>
    </row>
    <row r="44573" spans="2:2">
      <c r="B44573" s="94"/>
    </row>
    <row r="44574" spans="2:2">
      <c r="B44574" s="94"/>
    </row>
    <row r="44575" spans="2:2">
      <c r="B44575" s="94"/>
    </row>
    <row r="44576" spans="2:2">
      <c r="B44576" s="94"/>
    </row>
    <row r="44577" spans="2:2">
      <c r="B44577" s="94"/>
    </row>
    <row r="44578" spans="2:2">
      <c r="B44578" s="94"/>
    </row>
    <row r="44579" spans="2:2">
      <c r="B44579" s="94"/>
    </row>
    <row r="44580" spans="2:2">
      <c r="B44580" s="94"/>
    </row>
    <row r="44581" spans="2:2">
      <c r="B44581" s="94"/>
    </row>
    <row r="44582" spans="2:2">
      <c r="B44582" s="94"/>
    </row>
    <row r="44583" spans="2:2">
      <c r="B44583" s="94"/>
    </row>
    <row r="44584" spans="2:2">
      <c r="B44584" s="94"/>
    </row>
    <row r="44585" spans="2:2">
      <c r="B44585" s="94"/>
    </row>
    <row r="44586" spans="2:2">
      <c r="B44586" s="94"/>
    </row>
    <row r="44587" spans="2:2">
      <c r="B44587" s="94"/>
    </row>
    <row r="44588" spans="2:2">
      <c r="B44588" s="94"/>
    </row>
    <row r="44619" spans="2:2">
      <c r="B44619" s="94"/>
    </row>
    <row r="44620" spans="2:2">
      <c r="B44620" s="94"/>
    </row>
    <row r="44621" spans="2:2">
      <c r="B44621" s="94"/>
    </row>
    <row r="44622" spans="2:2">
      <c r="B44622" s="94"/>
    </row>
    <row r="44623" spans="2:2">
      <c r="B44623" s="94"/>
    </row>
    <row r="44624" spans="2:2">
      <c r="B44624" s="94"/>
    </row>
    <row r="44625" spans="2:2">
      <c r="B44625" s="94"/>
    </row>
    <row r="44626" spans="2:2">
      <c r="B44626" s="94"/>
    </row>
    <row r="44627" spans="2:2">
      <c r="B44627" s="94"/>
    </row>
    <row r="44628" spans="2:2">
      <c r="B44628" s="94"/>
    </row>
    <row r="44629" spans="2:2">
      <c r="B44629" s="94"/>
    </row>
    <row r="44630" spans="2:2">
      <c r="B44630" s="94"/>
    </row>
    <row r="44631" spans="2:2">
      <c r="B44631" s="94"/>
    </row>
    <row r="44632" spans="2:2">
      <c r="B44632" s="94"/>
    </row>
    <row r="44633" spans="2:2">
      <c r="B44633" s="94"/>
    </row>
    <row r="44634" spans="2:2">
      <c r="B44634" s="94"/>
    </row>
    <row r="44635" spans="2:2">
      <c r="B44635" s="94"/>
    </row>
    <row r="44636" spans="2:2">
      <c r="B44636" s="94"/>
    </row>
    <row r="44637" spans="2:2">
      <c r="B44637" s="94"/>
    </row>
    <row r="44638" spans="2:2">
      <c r="B44638" s="94"/>
    </row>
    <row r="44639" spans="2:2">
      <c r="B44639" s="94"/>
    </row>
    <row r="44640" spans="2:2">
      <c r="B44640" s="94"/>
    </row>
    <row r="44641" spans="2:2">
      <c r="B44641" s="94"/>
    </row>
    <row r="44642" spans="2:2">
      <c r="B44642" s="94"/>
    </row>
    <row r="44643" spans="2:2">
      <c r="B44643" s="94"/>
    </row>
    <row r="44644" spans="2:2">
      <c r="B44644" s="94"/>
    </row>
    <row r="44645" spans="2:2">
      <c r="B44645" s="94"/>
    </row>
    <row r="44650" spans="2:2">
      <c r="B44650" s="94"/>
    </row>
    <row r="44651" spans="2:2">
      <c r="B44651" s="94"/>
    </row>
    <row r="44652" spans="2:2">
      <c r="B44652" s="94"/>
    </row>
    <row r="44653" spans="2:2">
      <c r="B44653" s="94"/>
    </row>
    <row r="44654" spans="2:2">
      <c r="B44654" s="94"/>
    </row>
    <row r="44655" spans="2:2">
      <c r="B44655" s="94"/>
    </row>
    <row r="44656" spans="2:2">
      <c r="B44656" s="94"/>
    </row>
    <row r="44657" spans="2:2">
      <c r="B44657" s="94"/>
    </row>
    <row r="44658" spans="2:2">
      <c r="B44658" s="94"/>
    </row>
    <row r="44659" spans="2:2">
      <c r="B44659" s="94"/>
    </row>
    <row r="44660" spans="2:2">
      <c r="B44660" s="94"/>
    </row>
    <row r="44661" spans="2:2">
      <c r="B44661" s="94"/>
    </row>
    <row r="44662" spans="2:2">
      <c r="B44662" s="94"/>
    </row>
    <row r="44663" spans="2:2">
      <c r="B44663" s="94"/>
    </row>
    <row r="44664" spans="2:2">
      <c r="B44664" s="94"/>
    </row>
    <row r="44665" spans="2:2">
      <c r="B44665" s="94"/>
    </row>
    <row r="44666" spans="2:2">
      <c r="B44666" s="94"/>
    </row>
    <row r="44667" spans="2:2">
      <c r="B44667" s="94"/>
    </row>
    <row r="44668" spans="2:2">
      <c r="B44668" s="94"/>
    </row>
    <row r="44669" spans="2:2">
      <c r="B44669" s="94"/>
    </row>
    <row r="44670" spans="2:2">
      <c r="B44670" s="94"/>
    </row>
    <row r="44671" spans="2:2">
      <c r="B44671" s="94"/>
    </row>
    <row r="44672" spans="2:2">
      <c r="B44672" s="94"/>
    </row>
    <row r="44673" spans="2:2">
      <c r="B44673" s="94"/>
    </row>
    <row r="44674" spans="2:2">
      <c r="B44674" s="94"/>
    </row>
    <row r="44675" spans="2:2">
      <c r="B44675" s="94"/>
    </row>
    <row r="44676" spans="2:2">
      <c r="B44676" s="94"/>
    </row>
    <row r="44677" spans="2:2">
      <c r="B44677" s="94"/>
    </row>
    <row r="44678" spans="2:2">
      <c r="B44678" s="94"/>
    </row>
    <row r="44679" spans="2:2">
      <c r="B44679" s="94"/>
    </row>
    <row r="44680" spans="2:2">
      <c r="B44680" s="94"/>
    </row>
    <row r="44681" spans="2:2">
      <c r="B44681" s="94"/>
    </row>
    <row r="44682" spans="2:2">
      <c r="B44682" s="94"/>
    </row>
    <row r="44683" spans="2:2">
      <c r="B44683" s="94"/>
    </row>
    <row r="44684" spans="2:2">
      <c r="B44684" s="94"/>
    </row>
    <row r="44685" spans="2:2">
      <c r="B44685" s="94"/>
    </row>
    <row r="44686" spans="2:2">
      <c r="B44686" s="94"/>
    </row>
    <row r="44707" spans="2:2">
      <c r="B44707" s="94"/>
    </row>
    <row r="44708" spans="2:2">
      <c r="B44708" s="94"/>
    </row>
    <row r="44709" spans="2:2">
      <c r="B44709" s="94"/>
    </row>
    <row r="44710" spans="2:2">
      <c r="B44710" s="94"/>
    </row>
    <row r="44711" spans="2:2">
      <c r="B44711" s="94"/>
    </row>
    <row r="44712" spans="2:2">
      <c r="B44712" s="94"/>
    </row>
    <row r="44713" spans="2:2">
      <c r="B44713" s="94"/>
    </row>
    <row r="44714" spans="2:2">
      <c r="B44714" s="94"/>
    </row>
    <row r="44715" spans="2:2">
      <c r="B44715" s="94"/>
    </row>
    <row r="44716" spans="2:2">
      <c r="B44716" s="94"/>
    </row>
    <row r="44717" spans="2:2">
      <c r="B44717" s="94"/>
    </row>
    <row r="44718" spans="2:2">
      <c r="B44718" s="94"/>
    </row>
    <row r="44719" spans="2:2">
      <c r="B44719" s="94"/>
    </row>
    <row r="44720" spans="2:2">
      <c r="B44720" s="94"/>
    </row>
    <row r="44721" spans="2:2">
      <c r="B44721" s="94"/>
    </row>
    <row r="44722" spans="2:2">
      <c r="B44722" s="94"/>
    </row>
    <row r="44723" spans="2:2">
      <c r="B44723" s="94"/>
    </row>
    <row r="44742" spans="2:2">
      <c r="B44742" s="94"/>
    </row>
    <row r="44743" spans="2:2">
      <c r="B44743" s="94"/>
    </row>
    <row r="44744" spans="2:2">
      <c r="B44744" s="94"/>
    </row>
    <row r="44745" spans="2:2">
      <c r="B44745" s="94"/>
    </row>
    <row r="44746" spans="2:2">
      <c r="B44746" s="94"/>
    </row>
    <row r="44747" spans="2:2">
      <c r="B44747" s="94"/>
    </row>
    <row r="44748" spans="2:2">
      <c r="B44748" s="94"/>
    </row>
    <row r="44749" spans="2:2">
      <c r="B44749" s="94"/>
    </row>
    <row r="44750" spans="2:2">
      <c r="B44750" s="94"/>
    </row>
    <row r="44751" spans="2:2">
      <c r="B44751" s="94"/>
    </row>
    <row r="44752" spans="2:2">
      <c r="B44752" s="94"/>
    </row>
    <row r="44753" spans="2:2">
      <c r="B44753" s="94"/>
    </row>
    <row r="44754" spans="2:2">
      <c r="B44754" s="94"/>
    </row>
    <row r="44755" spans="2:2">
      <c r="B44755" s="94"/>
    </row>
    <row r="44756" spans="2:2">
      <c r="B44756" s="94"/>
    </row>
    <row r="44757" spans="2:2">
      <c r="B44757" s="94"/>
    </row>
    <row r="44758" spans="2:2">
      <c r="B44758" s="94"/>
    </row>
    <row r="44759" spans="2:2">
      <c r="B44759" s="94"/>
    </row>
    <row r="44760" spans="2:2">
      <c r="B44760" s="94"/>
    </row>
    <row r="44761" spans="2:2">
      <c r="B44761" s="94"/>
    </row>
    <row r="44762" spans="2:2">
      <c r="B44762" s="94"/>
    </row>
    <row r="44763" spans="2:2">
      <c r="B44763" s="94"/>
    </row>
    <row r="44764" spans="2:2">
      <c r="B44764" s="94"/>
    </row>
    <row r="44765" spans="2:2">
      <c r="B44765" s="94"/>
    </row>
    <row r="44766" spans="2:2">
      <c r="B44766" s="94"/>
    </row>
    <row r="44767" spans="2:2">
      <c r="B44767" s="94"/>
    </row>
    <row r="44768" spans="2:2">
      <c r="B44768" s="94"/>
    </row>
    <row r="44769" spans="2:2">
      <c r="B44769" s="94"/>
    </row>
    <row r="44770" spans="2:2">
      <c r="B44770" s="94"/>
    </row>
    <row r="44771" spans="2:2">
      <c r="B44771" s="94"/>
    </row>
    <row r="44772" spans="2:2">
      <c r="B44772" s="94"/>
    </row>
    <row r="44773" spans="2:2">
      <c r="B44773" s="94"/>
    </row>
    <row r="44774" spans="2:2">
      <c r="B44774" s="94"/>
    </row>
    <row r="44775" spans="2:2">
      <c r="B44775" s="94"/>
    </row>
    <row r="44776" spans="2:2">
      <c r="B44776" s="94"/>
    </row>
    <row r="44777" spans="2:2">
      <c r="B44777" s="94"/>
    </row>
    <row r="44778" spans="2:2">
      <c r="B44778" s="94"/>
    </row>
    <row r="44779" spans="2:2">
      <c r="B44779" s="94"/>
    </row>
    <row r="44780" spans="2:2">
      <c r="B44780" s="94"/>
    </row>
    <row r="44781" spans="2:2">
      <c r="B44781" s="94"/>
    </row>
    <row r="44782" spans="2:2">
      <c r="B44782" s="94"/>
    </row>
    <row r="44783" spans="2:2">
      <c r="B44783" s="94"/>
    </row>
    <row r="44787" spans="2:2">
      <c r="B44787" s="94"/>
    </row>
    <row r="44788" spans="2:2">
      <c r="B44788" s="94"/>
    </row>
    <row r="44789" spans="2:2">
      <c r="B44789" s="94"/>
    </row>
    <row r="44790" spans="2:2">
      <c r="B44790" s="94"/>
    </row>
    <row r="44791" spans="2:2">
      <c r="B44791" s="94"/>
    </row>
    <row r="44792" spans="2:2">
      <c r="B44792" s="94"/>
    </row>
    <row r="44793" spans="2:2">
      <c r="B44793" s="94"/>
    </row>
    <row r="44794" spans="2:2">
      <c r="B44794" s="94"/>
    </row>
    <row r="44795" spans="2:2">
      <c r="B44795" s="94"/>
    </row>
    <row r="44796" spans="2:2">
      <c r="B44796" s="94"/>
    </row>
    <row r="44797" spans="2:2">
      <c r="B44797" s="94"/>
    </row>
    <row r="44798" spans="2:2">
      <c r="B44798" s="94"/>
    </row>
    <row r="44799" spans="2:2">
      <c r="B44799" s="94"/>
    </row>
    <row r="44800" spans="2:2">
      <c r="B44800" s="94"/>
    </row>
    <row r="44801" spans="2:2">
      <c r="B44801" s="94"/>
    </row>
    <row r="44802" spans="2:2">
      <c r="B44802" s="94"/>
    </row>
    <row r="44803" spans="2:2">
      <c r="B44803" s="94"/>
    </row>
    <row r="44804" spans="2:2">
      <c r="B44804" s="94"/>
    </row>
    <row r="44805" spans="2:2">
      <c r="B44805" s="94"/>
    </row>
    <row r="44806" spans="2:2">
      <c r="B44806" s="94"/>
    </row>
    <row r="44807" spans="2:2">
      <c r="B44807" s="94"/>
    </row>
    <row r="44808" spans="2:2">
      <c r="B44808" s="94"/>
    </row>
    <row r="44809" spans="2:2">
      <c r="B44809" s="94"/>
    </row>
    <row r="44810" spans="2:2">
      <c r="B44810" s="94"/>
    </row>
    <row r="44811" spans="2:2">
      <c r="B44811" s="94"/>
    </row>
    <row r="44812" spans="2:2">
      <c r="B44812" s="94"/>
    </row>
    <row r="44813" spans="2:2">
      <c r="B44813" s="94"/>
    </row>
    <row r="44814" spans="2:2">
      <c r="B44814" s="94"/>
    </row>
    <row r="44815" spans="2:2">
      <c r="B44815" s="94"/>
    </row>
    <row r="44816" spans="2:2">
      <c r="B44816" s="94"/>
    </row>
    <row r="44817" spans="2:2">
      <c r="B44817" s="94"/>
    </row>
    <row r="44818" spans="2:2">
      <c r="B44818" s="94"/>
    </row>
    <row r="44819" spans="2:2">
      <c r="B44819" s="94"/>
    </row>
    <row r="44820" spans="2:2">
      <c r="B44820" s="94"/>
    </row>
    <row r="44821" spans="2:2">
      <c r="B44821" s="94"/>
    </row>
    <row r="44822" spans="2:2">
      <c r="B44822" s="94"/>
    </row>
    <row r="44823" spans="2:2">
      <c r="B44823" s="94"/>
    </row>
    <row r="44824" spans="2:2">
      <c r="B44824" s="94"/>
    </row>
    <row r="44825" spans="2:2">
      <c r="B44825" s="94"/>
    </row>
    <row r="44826" spans="2:2">
      <c r="B44826" s="94"/>
    </row>
    <row r="44827" spans="2:2">
      <c r="B44827" s="94"/>
    </row>
    <row r="44838" spans="2:2">
      <c r="B44838" s="94"/>
    </row>
    <row r="44839" spans="2:2">
      <c r="B44839" s="94"/>
    </row>
    <row r="44840" spans="2:2">
      <c r="B44840" s="94"/>
    </row>
    <row r="44841" spans="2:2">
      <c r="B44841" s="94"/>
    </row>
    <row r="44842" spans="2:2">
      <c r="B44842" s="94"/>
    </row>
    <row r="44843" spans="2:2">
      <c r="B44843" s="94"/>
    </row>
    <row r="44844" spans="2:2">
      <c r="B44844" s="94"/>
    </row>
    <row r="44845" spans="2:2">
      <c r="B44845" s="94"/>
    </row>
    <row r="44846" spans="2:2">
      <c r="B44846" s="94"/>
    </row>
    <row r="44847" spans="2:2">
      <c r="B44847" s="94"/>
    </row>
    <row r="44848" spans="2:2">
      <c r="B44848" s="94"/>
    </row>
    <row r="44849" spans="2:2">
      <c r="B44849" s="94"/>
    </row>
    <row r="44850" spans="2:2">
      <c r="B44850" s="94"/>
    </row>
    <row r="44851" spans="2:2">
      <c r="B44851" s="94"/>
    </row>
    <row r="44852" spans="2:2">
      <c r="B44852" s="94"/>
    </row>
    <row r="44853" spans="2:2">
      <c r="B44853" s="94"/>
    </row>
    <row r="44854" spans="2:2">
      <c r="B44854" s="94"/>
    </row>
    <row r="44855" spans="2:2">
      <c r="B44855" s="94"/>
    </row>
    <row r="44856" spans="2:2">
      <c r="B44856" s="94"/>
    </row>
    <row r="44857" spans="2:2">
      <c r="B44857" s="94"/>
    </row>
    <row r="44858" spans="2:2">
      <c r="B44858" s="94"/>
    </row>
    <row r="44859" spans="2:2">
      <c r="B44859" s="94"/>
    </row>
    <row r="44860" spans="2:2">
      <c r="B44860" s="94"/>
    </row>
    <row r="44861" spans="2:2">
      <c r="B44861" s="94"/>
    </row>
    <row r="44862" spans="2:2">
      <c r="B44862" s="94"/>
    </row>
    <row r="44863" spans="2:2">
      <c r="B44863" s="94"/>
    </row>
    <row r="44864" spans="2:2">
      <c r="B44864" s="94"/>
    </row>
    <row r="44865" spans="2:2">
      <c r="B44865" s="94"/>
    </row>
    <row r="44866" spans="2:2">
      <c r="B44866" s="94"/>
    </row>
    <row r="44867" spans="2:2">
      <c r="B44867" s="94"/>
    </row>
    <row r="44868" spans="2:2">
      <c r="B44868" s="94"/>
    </row>
    <row r="44869" spans="2:2">
      <c r="B44869" s="94"/>
    </row>
    <row r="44870" spans="2:2">
      <c r="B44870" s="94"/>
    </row>
    <row r="44871" spans="2:2">
      <c r="B44871" s="94"/>
    </row>
    <row r="44872" spans="2:2">
      <c r="B44872" s="94"/>
    </row>
    <row r="44873" spans="2:2">
      <c r="B44873" s="94"/>
    </row>
    <row r="44874" spans="2:2">
      <c r="B44874" s="94"/>
    </row>
    <row r="44875" spans="2:2">
      <c r="B44875" s="94"/>
    </row>
    <row r="44876" spans="2:2">
      <c r="B44876" s="94"/>
    </row>
    <row r="44877" spans="2:2">
      <c r="B44877" s="94"/>
    </row>
    <row r="44878" spans="2:2">
      <c r="B44878" s="94"/>
    </row>
    <row r="44879" spans="2:2">
      <c r="B44879" s="94"/>
    </row>
    <row r="44880" spans="2:2">
      <c r="B44880" s="94"/>
    </row>
    <row r="44881" spans="2:2">
      <c r="B44881" s="94"/>
    </row>
    <row r="44882" spans="2:2">
      <c r="B44882" s="94"/>
    </row>
    <row r="44883" spans="2:2">
      <c r="B44883" s="94"/>
    </row>
    <row r="44884" spans="2:2">
      <c r="B44884" s="94"/>
    </row>
    <row r="44885" spans="2:2">
      <c r="B44885" s="94"/>
    </row>
    <row r="44886" spans="2:2">
      <c r="B44886" s="94"/>
    </row>
    <row r="44887" spans="2:2">
      <c r="B44887" s="94"/>
    </row>
    <row r="44888" spans="2:2">
      <c r="B44888" s="94"/>
    </row>
    <row r="44889" spans="2:2">
      <c r="B44889" s="94"/>
    </row>
    <row r="44890" spans="2:2">
      <c r="B44890" s="94"/>
    </row>
    <row r="44891" spans="2:2">
      <c r="B44891" s="94"/>
    </row>
    <row r="44892" spans="2:2">
      <c r="B44892" s="94"/>
    </row>
    <row r="44893" spans="2:2">
      <c r="B44893" s="94"/>
    </row>
    <row r="44894" spans="2:2">
      <c r="B44894" s="94"/>
    </row>
    <row r="44895" spans="2:2">
      <c r="B44895" s="94"/>
    </row>
    <row r="44896" spans="2:2">
      <c r="B44896" s="94"/>
    </row>
    <row r="44897" spans="2:2">
      <c r="B44897" s="94"/>
    </row>
    <row r="44898" spans="2:2">
      <c r="B44898" s="94"/>
    </row>
    <row r="44899" spans="2:2">
      <c r="B44899" s="94"/>
    </row>
    <row r="44900" spans="2:2">
      <c r="B44900" s="94"/>
    </row>
    <row r="44908" spans="2:2">
      <c r="B44908" s="94"/>
    </row>
    <row r="44909" spans="2:2">
      <c r="B44909" s="94"/>
    </row>
    <row r="44910" spans="2:2">
      <c r="B44910" s="94"/>
    </row>
    <row r="44911" spans="2:2">
      <c r="B44911" s="94"/>
    </row>
    <row r="44912" spans="2:2">
      <c r="B44912" s="94"/>
    </row>
    <row r="44913" spans="2:2">
      <c r="B44913" s="94"/>
    </row>
    <row r="44914" spans="2:2">
      <c r="B44914" s="94"/>
    </row>
    <row r="44915" spans="2:2">
      <c r="B44915" s="94"/>
    </row>
    <row r="44916" spans="2:2">
      <c r="B44916" s="94"/>
    </row>
    <row r="44917" spans="2:2">
      <c r="B44917" s="94"/>
    </row>
    <row r="44918" spans="2:2">
      <c r="B44918" s="94"/>
    </row>
    <row r="44919" spans="2:2">
      <c r="B44919" s="94"/>
    </row>
    <row r="44920" spans="2:2">
      <c r="B44920" s="94"/>
    </row>
    <row r="44921" spans="2:2">
      <c r="B44921" s="94"/>
    </row>
    <row r="44922" spans="2:2">
      <c r="B44922" s="94"/>
    </row>
    <row r="44923" spans="2:2">
      <c r="B44923" s="94"/>
    </row>
    <row r="44924" spans="2:2">
      <c r="B44924" s="94"/>
    </row>
    <row r="44925" spans="2:2">
      <c r="B44925" s="94"/>
    </row>
    <row r="44926" spans="2:2">
      <c r="B44926" s="94"/>
    </row>
    <row r="44927" spans="2:2">
      <c r="B44927" s="94"/>
    </row>
    <row r="44928" spans="2:2">
      <c r="B44928" s="94"/>
    </row>
    <row r="44929" spans="2:2">
      <c r="B44929" s="94"/>
    </row>
    <row r="44930" spans="2:2">
      <c r="B44930" s="94"/>
    </row>
    <row r="44931" spans="2:2">
      <c r="B44931" s="94"/>
    </row>
    <row r="44932" spans="2:2">
      <c r="B44932" s="94"/>
    </row>
    <row r="44933" spans="2:2">
      <c r="B44933" s="94"/>
    </row>
    <row r="44934" spans="2:2">
      <c r="B44934" s="94"/>
    </row>
    <row r="44935" spans="2:2">
      <c r="B44935" s="94"/>
    </row>
    <row r="44936" spans="2:2">
      <c r="B44936" s="94"/>
    </row>
    <row r="44937" spans="2:2">
      <c r="B44937" s="94"/>
    </row>
    <row r="44938" spans="2:2">
      <c r="B44938" s="94"/>
    </row>
    <row r="44939" spans="2:2">
      <c r="B44939" s="94"/>
    </row>
    <row r="44940" spans="2:2">
      <c r="B44940" s="94"/>
    </row>
    <row r="44941" spans="2:2">
      <c r="B44941" s="94"/>
    </row>
    <row r="44942" spans="2:2">
      <c r="B44942" s="94"/>
    </row>
    <row r="44943" spans="2:2">
      <c r="B44943" s="94"/>
    </row>
    <row r="44944" spans="2:2">
      <c r="B44944" s="94"/>
    </row>
    <row r="44945" spans="2:2">
      <c r="B44945" s="94"/>
    </row>
    <row r="44946" spans="2:2">
      <c r="B44946" s="94"/>
    </row>
    <row r="44947" spans="2:2">
      <c r="B44947" s="94"/>
    </row>
    <row r="44948" spans="2:2">
      <c r="B44948" s="94"/>
    </row>
    <row r="44949" spans="2:2">
      <c r="B44949" s="94"/>
    </row>
    <row r="44950" spans="2:2">
      <c r="B44950" s="94"/>
    </row>
    <row r="44951" spans="2:2">
      <c r="B44951" s="94"/>
    </row>
    <row r="44952" spans="2:2">
      <c r="B44952" s="94"/>
    </row>
    <row r="44953" spans="2:2">
      <c r="B44953" s="94"/>
    </row>
    <row r="44954" spans="2:2">
      <c r="B44954" s="94"/>
    </row>
    <row r="44955" spans="2:2">
      <c r="B44955" s="94"/>
    </row>
    <row r="44956" spans="2:2">
      <c r="B44956" s="94"/>
    </row>
    <row r="44957" spans="2:2">
      <c r="B44957" s="94"/>
    </row>
    <row r="44958" spans="2:2">
      <c r="B44958" s="94"/>
    </row>
    <row r="45009" spans="2:2">
      <c r="B45009" s="94"/>
    </row>
    <row r="45010" spans="2:2">
      <c r="B45010" s="94"/>
    </row>
    <row r="45011" spans="2:2">
      <c r="B45011" s="94"/>
    </row>
    <row r="45012" spans="2:2">
      <c r="B45012" s="94"/>
    </row>
    <row r="45013" spans="2:2">
      <c r="B45013" s="94"/>
    </row>
    <row r="45014" spans="2:2">
      <c r="B45014" s="94"/>
    </row>
    <row r="45015" spans="2:2">
      <c r="B45015" s="94"/>
    </row>
    <row r="45016" spans="2:2">
      <c r="B45016" s="94"/>
    </row>
    <row r="45029" spans="2:2">
      <c r="B45029" s="94"/>
    </row>
    <row r="45030" spans="2:2">
      <c r="B45030" s="94"/>
    </row>
    <row r="45031" spans="2:2">
      <c r="B45031" s="94"/>
    </row>
    <row r="45032" spans="2:2">
      <c r="B45032" s="94"/>
    </row>
    <row r="45035" spans="2:2">
      <c r="B45035" s="94"/>
    </row>
    <row r="45036" spans="2:2">
      <c r="B45036" s="94"/>
    </row>
    <row r="45037" spans="2:2">
      <c r="B45037" s="94"/>
    </row>
    <row r="45038" spans="2:2">
      <c r="B45038" s="94"/>
    </row>
    <row r="45039" spans="2:2">
      <c r="B45039" s="94"/>
    </row>
    <row r="45040" spans="2:2">
      <c r="B45040" s="94"/>
    </row>
    <row r="45041" spans="2:2">
      <c r="B45041" s="94"/>
    </row>
    <row r="45042" spans="2:2">
      <c r="B45042" s="94"/>
    </row>
    <row r="45043" spans="2:2">
      <c r="B45043" s="94"/>
    </row>
    <row r="45044" spans="2:2">
      <c r="B45044" s="94"/>
    </row>
    <row r="45045" spans="2:2">
      <c r="B45045" s="94"/>
    </row>
    <row r="45046" spans="2:2">
      <c r="B45046" s="94"/>
    </row>
    <row r="45047" spans="2:2">
      <c r="B45047" s="94"/>
    </row>
    <row r="45048" spans="2:2">
      <c r="B45048" s="94"/>
    </row>
    <row r="45049" spans="2:2">
      <c r="B45049" s="94"/>
    </row>
    <row r="45050" spans="2:2">
      <c r="B45050" s="94"/>
    </row>
    <row r="45051" spans="2:2">
      <c r="B45051" s="94"/>
    </row>
    <row r="45052" spans="2:2">
      <c r="B45052" s="94"/>
    </row>
    <row r="45053" spans="2:2">
      <c r="B45053" s="94"/>
    </row>
    <row r="45054" spans="2:2">
      <c r="B45054" s="94"/>
    </row>
    <row r="45055" spans="2:2">
      <c r="B45055" s="94"/>
    </row>
    <row r="45056" spans="2:2">
      <c r="B45056" s="94"/>
    </row>
    <row r="45057" spans="2:2">
      <c r="B45057" s="94"/>
    </row>
    <row r="45058" spans="2:2">
      <c r="B45058" s="94"/>
    </row>
    <row r="45059" spans="2:2">
      <c r="B45059" s="94"/>
    </row>
    <row r="45060" spans="2:2">
      <c r="B45060" s="94"/>
    </row>
    <row r="45061" spans="2:2">
      <c r="B45061" s="94"/>
    </row>
    <row r="45062" spans="2:2">
      <c r="B45062" s="94"/>
    </row>
    <row r="45063" spans="2:2">
      <c r="B45063" s="94"/>
    </row>
    <row r="45064" spans="2:2">
      <c r="B45064" s="94"/>
    </row>
    <row r="45065" spans="2:2">
      <c r="B45065" s="94"/>
    </row>
    <row r="45066" spans="2:2">
      <c r="B45066" s="94"/>
    </row>
    <row r="45067" spans="2:2">
      <c r="B45067" s="94"/>
    </row>
    <row r="45068" spans="2:2">
      <c r="B45068" s="94"/>
    </row>
    <row r="45069" spans="2:2">
      <c r="B45069" s="94"/>
    </row>
    <row r="45090" spans="2:2">
      <c r="B45090" s="94"/>
    </row>
    <row r="45091" spans="2:2">
      <c r="B45091" s="94"/>
    </row>
    <row r="45092" spans="2:2">
      <c r="B45092" s="94"/>
    </row>
    <row r="45093" spans="2:2">
      <c r="B45093" s="94"/>
    </row>
    <row r="45094" spans="2:2">
      <c r="B45094" s="94"/>
    </row>
    <row r="45095" spans="2:2">
      <c r="B45095" s="94"/>
    </row>
    <row r="45096" spans="2:2">
      <c r="B45096" s="94"/>
    </row>
    <row r="45097" spans="2:2">
      <c r="B45097" s="94"/>
    </row>
    <row r="45098" spans="2:2">
      <c r="B45098" s="94"/>
    </row>
    <row r="45099" spans="2:2">
      <c r="B45099" s="94"/>
    </row>
    <row r="45100" spans="2:2">
      <c r="B45100" s="94"/>
    </row>
    <row r="45101" spans="2:2">
      <c r="B45101" s="94"/>
    </row>
    <row r="45102" spans="2:2">
      <c r="B45102" s="94"/>
    </row>
    <row r="45103" spans="2:2">
      <c r="B45103" s="94"/>
    </row>
    <row r="45104" spans="2:2">
      <c r="B45104" s="94"/>
    </row>
    <row r="45105" spans="2:2">
      <c r="B45105" s="94"/>
    </row>
    <row r="45106" spans="2:2">
      <c r="B45106" s="94"/>
    </row>
    <row r="45107" spans="2:2">
      <c r="B45107" s="94"/>
    </row>
    <row r="45108" spans="2:2">
      <c r="B45108" s="94"/>
    </row>
    <row r="45109" spans="2:2">
      <c r="B45109" s="94"/>
    </row>
    <row r="45110" spans="2:2">
      <c r="B45110" s="94"/>
    </row>
    <row r="45191" spans="2:2">
      <c r="B45191" s="94"/>
    </row>
    <row r="45192" spans="2:2">
      <c r="B45192" s="94"/>
    </row>
    <row r="45193" spans="2:2">
      <c r="B45193" s="94"/>
    </row>
    <row r="45194" spans="2:2">
      <c r="B45194" s="94"/>
    </row>
    <row r="45195" spans="2:2">
      <c r="B45195" s="94"/>
    </row>
    <row r="45196" spans="2:2">
      <c r="B45196" s="94"/>
    </row>
    <row r="45197" spans="2:2">
      <c r="B45197" s="94"/>
    </row>
    <row r="45211" spans="2:2">
      <c r="B45211" s="94"/>
    </row>
    <row r="45212" spans="2:2">
      <c r="B45212" s="94"/>
    </row>
    <row r="45213" spans="2:2">
      <c r="B45213" s="94"/>
    </row>
    <row r="45214" spans="2:2">
      <c r="B45214" s="94"/>
    </row>
    <row r="45215" spans="2:2">
      <c r="B45215" s="94"/>
    </row>
    <row r="45231" spans="2:2">
      <c r="B45231" s="94"/>
    </row>
    <row r="45232" spans="2:2">
      <c r="B45232" s="94"/>
    </row>
    <row r="45233" spans="2:2">
      <c r="B45233" s="94"/>
    </row>
    <row r="45271" spans="2:2">
      <c r="B45271" s="94"/>
    </row>
    <row r="45272" spans="2:2">
      <c r="B45272" s="94"/>
    </row>
    <row r="45273" spans="2:2">
      <c r="B45273" s="94"/>
    </row>
    <row r="45274" spans="2:2">
      <c r="B45274" s="94"/>
    </row>
    <row r="45275" spans="2:2">
      <c r="B45275" s="94"/>
    </row>
    <row r="45276" spans="2:2">
      <c r="B45276" s="94"/>
    </row>
    <row r="45277" spans="2:2">
      <c r="B45277" s="94"/>
    </row>
    <row r="45278" spans="2:2">
      <c r="B45278" s="94"/>
    </row>
    <row r="45279" spans="2:2">
      <c r="B45279" s="94"/>
    </row>
    <row r="45280" spans="2:2">
      <c r="B45280" s="94"/>
    </row>
    <row r="45281" spans="2:2">
      <c r="B45281" s="94"/>
    </row>
    <row r="45282" spans="2:2">
      <c r="B45282" s="94"/>
    </row>
    <row r="45283" spans="2:2">
      <c r="B45283" s="94"/>
    </row>
    <row r="45284" spans="2:2">
      <c r="B45284" s="94"/>
    </row>
    <row r="45285" spans="2:2">
      <c r="B45285" s="94"/>
    </row>
    <row r="45286" spans="2:2">
      <c r="B45286" s="94"/>
    </row>
    <row r="45287" spans="2:2">
      <c r="B45287" s="94"/>
    </row>
    <row r="45288" spans="2:2">
      <c r="B45288" s="94"/>
    </row>
    <row r="45289" spans="2:2">
      <c r="B45289" s="94"/>
    </row>
    <row r="45290" spans="2:2">
      <c r="B45290" s="94"/>
    </row>
    <row r="45291" spans="2:2">
      <c r="B45291" s="94"/>
    </row>
    <row r="45312" spans="2:2">
      <c r="B45312" s="94"/>
    </row>
    <row r="45313" spans="2:2">
      <c r="B45313" s="94"/>
    </row>
    <row r="45373" spans="2:2">
      <c r="B45373" s="94"/>
    </row>
    <row r="45374" spans="2:2">
      <c r="B45374" s="94"/>
    </row>
    <row r="45375" spans="2:2">
      <c r="B45375" s="94"/>
    </row>
    <row r="45376" spans="2:2">
      <c r="B45376" s="94"/>
    </row>
    <row r="45377" spans="2:2">
      <c r="B45377" s="94"/>
    </row>
    <row r="45378" spans="2:2">
      <c r="B45378" s="94"/>
    </row>
    <row r="45379" spans="2:2">
      <c r="B45379" s="94"/>
    </row>
    <row r="45380" spans="2:2">
      <c r="B45380" s="94"/>
    </row>
    <row r="45381" spans="2:2">
      <c r="B45381" s="94"/>
    </row>
    <row r="45382" spans="2:2">
      <c r="B45382" s="94"/>
    </row>
    <row r="45383" spans="2:2">
      <c r="B45383" s="94"/>
    </row>
    <row r="45384" spans="2:2">
      <c r="B45384" s="94"/>
    </row>
    <row r="45385" spans="2:2">
      <c r="B45385" s="94"/>
    </row>
    <row r="45386" spans="2:2">
      <c r="B45386" s="94"/>
    </row>
    <row r="45387" spans="2:2">
      <c r="B45387" s="94"/>
    </row>
    <row r="45388" spans="2:2">
      <c r="B45388" s="94"/>
    </row>
    <row r="45389" spans="2:2">
      <c r="B45389" s="94"/>
    </row>
    <row r="45390" spans="2:2">
      <c r="B45390" s="94"/>
    </row>
    <row r="45391" spans="2:2">
      <c r="B45391" s="94"/>
    </row>
    <row r="45392" spans="2:2">
      <c r="B45392" s="94"/>
    </row>
    <row r="45493" spans="2:2">
      <c r="B45493" s="94"/>
    </row>
    <row r="45494" spans="2:2">
      <c r="B45494" s="94"/>
    </row>
    <row r="45495" spans="2:2">
      <c r="B45495" s="94"/>
    </row>
    <row r="45496" spans="2:2">
      <c r="B45496" s="94"/>
    </row>
    <row r="45497" spans="2:2">
      <c r="B45497" s="94"/>
    </row>
    <row r="45498" spans="2:2">
      <c r="B45498" s="94"/>
    </row>
    <row r="45499" spans="2:2">
      <c r="B45499" s="94"/>
    </row>
    <row r="45500" spans="2:2">
      <c r="B45500" s="94"/>
    </row>
    <row r="45501" spans="2:2">
      <c r="B45501" s="94"/>
    </row>
    <row r="45502" spans="2:2">
      <c r="B45502" s="94"/>
    </row>
    <row r="45503" spans="2:2">
      <c r="B45503" s="94"/>
    </row>
    <row r="45504" spans="2:2">
      <c r="B45504" s="94"/>
    </row>
    <row r="45505" spans="2:2">
      <c r="B45505" s="94"/>
    </row>
    <row r="45506" spans="2:2">
      <c r="B45506" s="94"/>
    </row>
    <row r="45507" spans="2:2">
      <c r="B45507" s="94"/>
    </row>
    <row r="45508" spans="2:2">
      <c r="B45508" s="94"/>
    </row>
    <row r="45509" spans="2:2">
      <c r="B45509" s="94"/>
    </row>
    <row r="45510" spans="2:2">
      <c r="B45510" s="94"/>
    </row>
    <row r="45511" spans="2:2">
      <c r="B45511" s="94"/>
    </row>
    <row r="45512" spans="2:2">
      <c r="B45512" s="94"/>
    </row>
    <row r="45593" spans="2:2">
      <c r="B45593" s="94"/>
    </row>
    <row r="45594" spans="2:2">
      <c r="B45594" s="94"/>
    </row>
    <row r="45595" spans="2:2">
      <c r="B45595" s="94"/>
    </row>
    <row r="45596" spans="2:2">
      <c r="B45596" s="94"/>
    </row>
    <row r="45597" spans="2:2">
      <c r="B45597" s="94"/>
    </row>
    <row r="45598" spans="2:2">
      <c r="B45598" s="94"/>
    </row>
    <row r="45599" spans="2:2">
      <c r="B45599" s="94"/>
    </row>
    <row r="45600" spans="2:2">
      <c r="B45600" s="94"/>
    </row>
    <row r="45601" spans="2:2">
      <c r="B45601" s="94"/>
    </row>
    <row r="45602" spans="2:2">
      <c r="B45602" s="94"/>
    </row>
    <row r="45603" spans="2:2">
      <c r="B45603" s="94"/>
    </row>
    <row r="45604" spans="2:2">
      <c r="B45604" s="94"/>
    </row>
    <row r="45605" spans="2:2">
      <c r="B45605" s="94"/>
    </row>
    <row r="45606" spans="2:2">
      <c r="B45606" s="94"/>
    </row>
    <row r="45607" spans="2:2">
      <c r="B45607" s="94"/>
    </row>
    <row r="45608" spans="2:2">
      <c r="B45608" s="94"/>
    </row>
    <row r="45609" spans="2:2">
      <c r="B45609" s="94"/>
    </row>
    <row r="45610" spans="2:2">
      <c r="B45610" s="94"/>
    </row>
    <row r="45611" spans="2:2">
      <c r="B45611" s="94"/>
    </row>
    <row r="45612" spans="2:2">
      <c r="B45612" s="94"/>
    </row>
    <row r="45723" spans="2:2">
      <c r="B45723" s="94"/>
    </row>
    <row r="45724" spans="2:2">
      <c r="B45724" s="94"/>
    </row>
    <row r="45725" spans="2:2">
      <c r="B45725" s="94"/>
    </row>
    <row r="45726" spans="2:2">
      <c r="B45726" s="94"/>
    </row>
    <row r="45727" spans="2:2">
      <c r="B45727" s="94"/>
    </row>
    <row r="45728" spans="2:2">
      <c r="B45728" s="94"/>
    </row>
    <row r="45729" spans="2:2">
      <c r="B45729" s="94"/>
    </row>
    <row r="45730" spans="2:2">
      <c r="B45730" s="94"/>
    </row>
    <row r="45731" spans="2:2">
      <c r="B45731" s="94"/>
    </row>
    <row r="45732" spans="2:2">
      <c r="B45732" s="94"/>
    </row>
    <row r="45733" spans="2:2">
      <c r="B45733" s="94"/>
    </row>
    <row r="45734" spans="2:2">
      <c r="B45734" s="94"/>
    </row>
    <row r="45735" spans="2:2">
      <c r="B45735" s="94"/>
    </row>
    <row r="45736" spans="2:2">
      <c r="B45736" s="94"/>
    </row>
    <row r="45737" spans="2:2">
      <c r="B45737" s="94"/>
    </row>
    <row r="45738" spans="2:2">
      <c r="B45738" s="94"/>
    </row>
    <row r="45739" spans="2:2">
      <c r="B45739" s="94"/>
    </row>
    <row r="45740" spans="2:2">
      <c r="B45740" s="94"/>
    </row>
    <row r="45741" spans="2:2">
      <c r="B45741" s="94"/>
    </row>
    <row r="45742" spans="2:2">
      <c r="B45742" s="94"/>
    </row>
    <row r="45743" spans="2:2">
      <c r="B45743" s="94"/>
    </row>
    <row r="45744" spans="2:2">
      <c r="B45744" s="94"/>
    </row>
    <row r="45745" spans="2:2">
      <c r="B45745" s="94"/>
    </row>
    <row r="45746" spans="2:2">
      <c r="B45746" s="94"/>
    </row>
    <row r="45747" spans="2:2">
      <c r="B45747" s="94"/>
    </row>
    <row r="45748" spans="2:2">
      <c r="B45748" s="94"/>
    </row>
    <row r="45749" spans="2:2">
      <c r="B45749" s="94"/>
    </row>
    <row r="45750" spans="2:2">
      <c r="B45750" s="94"/>
    </row>
    <row r="45751" spans="2:2">
      <c r="B45751" s="94"/>
    </row>
    <row r="45752" spans="2:2">
      <c r="B45752" s="94"/>
    </row>
    <row r="45753" spans="2:2">
      <c r="B45753" s="94"/>
    </row>
    <row r="45814" spans="2:2">
      <c r="B45814" s="94"/>
    </row>
    <row r="45815" spans="2:2">
      <c r="B45815" s="94"/>
    </row>
    <row r="45816" spans="2:2">
      <c r="B45816" s="94"/>
    </row>
    <row r="45817" spans="2:2">
      <c r="B45817" s="94"/>
    </row>
    <row r="45818" spans="2:2">
      <c r="B45818" s="94"/>
    </row>
    <row r="45819" spans="2:2">
      <c r="B45819" s="94"/>
    </row>
    <row r="45820" spans="2:2">
      <c r="B45820" s="94"/>
    </row>
    <row r="45821" spans="2:2">
      <c r="B45821" s="94"/>
    </row>
    <row r="45822" spans="2:2">
      <c r="B45822" s="94"/>
    </row>
    <row r="45823" spans="2:2">
      <c r="B45823" s="94"/>
    </row>
    <row r="45824" spans="2:2">
      <c r="B45824" s="94"/>
    </row>
    <row r="45825" spans="2:2">
      <c r="B45825" s="94"/>
    </row>
    <row r="45826" spans="2:2">
      <c r="B45826" s="94"/>
    </row>
    <row r="45827" spans="2:2">
      <c r="B45827" s="94"/>
    </row>
    <row r="45828" spans="2:2">
      <c r="B45828" s="94"/>
    </row>
    <row r="45829" spans="2:2">
      <c r="B45829" s="94"/>
    </row>
    <row r="45830" spans="2:2">
      <c r="B45830" s="94"/>
    </row>
    <row r="45831" spans="2:2">
      <c r="B45831" s="94"/>
    </row>
    <row r="45832" spans="2:2">
      <c r="B45832" s="94"/>
    </row>
    <row r="45894" spans="2:2">
      <c r="B45894" s="94"/>
    </row>
    <row r="45895" spans="2:2">
      <c r="B45895" s="94"/>
    </row>
    <row r="45896" spans="2:2">
      <c r="B45896" s="94"/>
    </row>
    <row r="45897" spans="2:2">
      <c r="B45897" s="94"/>
    </row>
    <row r="46054" spans="2:2">
      <c r="B46054" s="94"/>
    </row>
    <row r="46291" spans="2:2">
      <c r="B46291" s="94"/>
    </row>
    <row r="46292" spans="2:2">
      <c r="B46292" s="94"/>
    </row>
    <row r="46293" spans="2:2">
      <c r="B46293" s="94"/>
    </row>
    <row r="46294" spans="2:2">
      <c r="B46294" s="94"/>
    </row>
    <row r="46295" spans="2:2">
      <c r="B46295" s="94"/>
    </row>
    <row r="46296" spans="2:2">
      <c r="B46296" s="94"/>
    </row>
    <row r="46297" spans="2:2">
      <c r="B46297" s="94"/>
    </row>
    <row r="46298" spans="2:2">
      <c r="B46298" s="94"/>
    </row>
    <row r="46299" spans="2:2">
      <c r="B46299" s="94"/>
    </row>
    <row r="46300" spans="2:2">
      <c r="B46300" s="94"/>
    </row>
    <row r="46301" spans="2:2">
      <c r="B46301" s="94"/>
    </row>
    <row r="46302" spans="2:2">
      <c r="B46302" s="94"/>
    </row>
    <row r="46335" spans="2:2">
      <c r="B46335" s="94"/>
    </row>
    <row r="46397" spans="2:2">
      <c r="B46397" s="94"/>
    </row>
    <row r="46398" spans="2:2">
      <c r="B46398" s="94"/>
    </row>
    <row r="46399" spans="2:2">
      <c r="B46399" s="94"/>
    </row>
    <row r="46400" spans="2:2">
      <c r="B46400" s="94"/>
    </row>
    <row r="46401" spans="2:2">
      <c r="B46401" s="94"/>
    </row>
    <row r="46402" spans="2:2">
      <c r="B46402" s="94"/>
    </row>
    <row r="46403" spans="2:2">
      <c r="B46403" s="94"/>
    </row>
    <row r="46404" spans="2:2">
      <c r="B46404" s="94"/>
    </row>
    <row r="46405" spans="2:2">
      <c r="B46405" s="94"/>
    </row>
    <row r="46406" spans="2:2">
      <c r="B46406" s="94"/>
    </row>
    <row r="46407" spans="2:2">
      <c r="B46407" s="94"/>
    </row>
    <row r="46408" spans="2:2">
      <c r="B46408" s="94"/>
    </row>
    <row r="46409" spans="2:2">
      <c r="B46409" s="94"/>
    </row>
    <row r="46410" spans="2:2">
      <c r="B46410" s="94"/>
    </row>
    <row r="46411" spans="2:2">
      <c r="B46411" s="94"/>
    </row>
    <row r="46459" spans="2:2">
      <c r="B46459" s="94"/>
    </row>
    <row r="46460" spans="2:2">
      <c r="B46460" s="94"/>
    </row>
    <row r="46461" spans="2:2">
      <c r="B46461" s="94"/>
    </row>
    <row r="46462" spans="2:2">
      <c r="B46462" s="94"/>
    </row>
    <row r="46463" spans="2:2">
      <c r="B46463" s="94"/>
    </row>
    <row r="46464" spans="2:2">
      <c r="B46464" s="94"/>
    </row>
    <row r="46465" spans="2:2">
      <c r="B46465" s="94"/>
    </row>
    <row r="46466" spans="2:2">
      <c r="B46466" s="94"/>
    </row>
    <row r="46467" spans="2:2">
      <c r="B46467" s="94"/>
    </row>
    <row r="46468" spans="2:2">
      <c r="B46468" s="94"/>
    </row>
    <row r="46469" spans="2:2">
      <c r="B46469" s="94"/>
    </row>
    <row r="46470" spans="2:2">
      <c r="B46470" s="94"/>
    </row>
    <row r="46471" spans="2:2">
      <c r="B46471" s="94"/>
    </row>
    <row r="46472" spans="2:2">
      <c r="B46472" s="94"/>
    </row>
    <row r="46473" spans="2:2">
      <c r="B46473" s="94"/>
    </row>
    <row r="46474" spans="2:2">
      <c r="B46474" s="94"/>
    </row>
    <row r="46475" spans="2:2">
      <c r="B46475" s="94"/>
    </row>
    <row r="46476" spans="2:2">
      <c r="B46476" s="94"/>
    </row>
    <row r="46477" spans="2:2">
      <c r="B46477" s="94"/>
    </row>
    <row r="46478" spans="2:2">
      <c r="B46478" s="94"/>
    </row>
    <row r="46479" spans="2:2">
      <c r="B46479" s="94"/>
    </row>
    <row r="46480" spans="2:2">
      <c r="B46480" s="94"/>
    </row>
    <row r="46481" spans="2:2">
      <c r="B46481" s="94"/>
    </row>
    <row r="46482" spans="2:2">
      <c r="B46482" s="94"/>
    </row>
    <row r="46483" spans="2:2">
      <c r="B46483" s="94"/>
    </row>
    <row r="46484" spans="2:2">
      <c r="B46484" s="94"/>
    </row>
    <row r="46485" spans="2:2">
      <c r="B46485" s="94"/>
    </row>
    <row r="46486" spans="2:2">
      <c r="B46486" s="94"/>
    </row>
    <row r="46487" spans="2:2">
      <c r="B46487" s="94"/>
    </row>
    <row r="46488" spans="2:2">
      <c r="B46488" s="94"/>
    </row>
    <row r="46489" spans="2:2">
      <c r="B46489" s="94"/>
    </row>
    <row r="46490" spans="2:2">
      <c r="B46490" s="94"/>
    </row>
    <row r="46491" spans="2:2">
      <c r="B46491" s="94"/>
    </row>
    <row r="46492" spans="2:2">
      <c r="B46492" s="94"/>
    </row>
    <row r="46493" spans="2:2">
      <c r="B46493" s="94"/>
    </row>
    <row r="46494" spans="2:2">
      <c r="B46494" s="94"/>
    </row>
    <row r="46495" spans="2:2">
      <c r="B46495" s="94"/>
    </row>
    <row r="46496" spans="2:2">
      <c r="B46496" s="94"/>
    </row>
    <row r="46497" spans="2:2">
      <c r="B46497" s="94"/>
    </row>
    <row r="46588" spans="2:2">
      <c r="B46588" s="94"/>
    </row>
    <row r="46589" spans="2:2">
      <c r="B46589" s="94"/>
    </row>
    <row r="46590" spans="2:2">
      <c r="B46590" s="94"/>
    </row>
    <row r="46591" spans="2:2">
      <c r="B46591" s="94"/>
    </row>
    <row r="46592" spans="2:2">
      <c r="B46592" s="94"/>
    </row>
    <row r="46593" spans="2:2">
      <c r="B46593" s="94"/>
    </row>
    <row r="46594" spans="2:2">
      <c r="B46594" s="94"/>
    </row>
    <row r="46595" spans="2:2">
      <c r="B46595" s="94"/>
    </row>
    <row r="46596" spans="2:2">
      <c r="B46596" s="94"/>
    </row>
    <row r="46597" spans="2:2">
      <c r="B46597" s="94"/>
    </row>
    <row r="46598" spans="2:2">
      <c r="B46598" s="94"/>
    </row>
    <row r="46599" spans="2:2">
      <c r="B46599" s="94"/>
    </row>
    <row r="46600" spans="2:2">
      <c r="B46600" s="94"/>
    </row>
    <row r="46601" spans="2:2">
      <c r="B46601" s="94"/>
    </row>
    <row r="46602" spans="2:2">
      <c r="B46602" s="94"/>
    </row>
    <row r="46603" spans="2:2">
      <c r="B46603" s="94"/>
    </row>
    <row r="46604" spans="2:2">
      <c r="B46604" s="94"/>
    </row>
    <row r="46605" spans="2:2">
      <c r="B46605" s="94"/>
    </row>
    <row r="46606" spans="2:2">
      <c r="B46606" s="94"/>
    </row>
    <row r="46607" spans="2:2">
      <c r="B46607" s="94"/>
    </row>
    <row r="46608" spans="2:2">
      <c r="B46608" s="94"/>
    </row>
    <row r="46609" spans="2:2">
      <c r="B46609" s="94"/>
    </row>
    <row r="46610" spans="2:2">
      <c r="B46610" s="94"/>
    </row>
    <row r="46611" spans="2:2">
      <c r="B46611" s="94"/>
    </row>
    <row r="46612" spans="2:2">
      <c r="B46612" s="94"/>
    </row>
    <row r="46613" spans="2:2">
      <c r="B46613" s="94"/>
    </row>
    <row r="46614" spans="2:2">
      <c r="B46614" s="94"/>
    </row>
    <row r="46615" spans="2:2">
      <c r="B46615" s="94"/>
    </row>
    <row r="46616" spans="2:2">
      <c r="B46616" s="94"/>
    </row>
    <row r="46617" spans="2:2">
      <c r="B46617" s="94"/>
    </row>
    <row r="46618" spans="2:2">
      <c r="B46618" s="94"/>
    </row>
    <row r="46619" spans="2:2">
      <c r="B46619" s="94"/>
    </row>
    <row r="46620" spans="2:2">
      <c r="B46620" s="94"/>
    </row>
    <row r="46621" spans="2:2">
      <c r="B46621" s="94"/>
    </row>
    <row r="46622" spans="2:2">
      <c r="B46622" s="94"/>
    </row>
    <row r="46623" spans="2:2">
      <c r="B46623" s="94"/>
    </row>
    <row r="46624" spans="2:2">
      <c r="B46624" s="94"/>
    </row>
    <row r="46625" spans="2:2">
      <c r="B46625" s="94"/>
    </row>
    <row r="46626" spans="2:2">
      <c r="B46626" s="94"/>
    </row>
    <row r="46627" spans="2:2">
      <c r="B46627" s="94"/>
    </row>
    <row r="46628" spans="2:2">
      <c r="B46628" s="94"/>
    </row>
    <row r="46629" spans="2:2">
      <c r="B46629" s="94"/>
    </row>
    <row r="46630" spans="2:2">
      <c r="B46630" s="94"/>
    </row>
    <row r="46631" spans="2:2">
      <c r="B46631" s="94"/>
    </row>
    <row r="46632" spans="2:2">
      <c r="B46632" s="94"/>
    </row>
    <row r="46633" spans="2:2">
      <c r="B46633" s="94"/>
    </row>
    <row r="46634" spans="2:2">
      <c r="B46634" s="94"/>
    </row>
    <row r="46635" spans="2:2">
      <c r="B46635" s="94"/>
    </row>
    <row r="46636" spans="2:2">
      <c r="B46636" s="94"/>
    </row>
    <row r="46637" spans="2:2">
      <c r="B46637" s="94"/>
    </row>
    <row r="46638" spans="2:2">
      <c r="B46638" s="94"/>
    </row>
    <row r="46652" spans="2:2">
      <c r="B46652" s="94"/>
    </row>
    <row r="46653" spans="2:2">
      <c r="B46653" s="94"/>
    </row>
    <row r="46654" spans="2:2">
      <c r="B46654" s="94"/>
    </row>
    <row r="46655" spans="2:2">
      <c r="B46655" s="94"/>
    </row>
    <row r="46656" spans="2:2">
      <c r="B46656" s="94"/>
    </row>
    <row r="46657" spans="2:2">
      <c r="B46657" s="94"/>
    </row>
    <row r="46658" spans="2:2">
      <c r="B46658" s="94"/>
    </row>
    <row r="46659" spans="2:2">
      <c r="B46659" s="94"/>
    </row>
    <row r="46660" spans="2:2">
      <c r="B46660" s="94"/>
    </row>
    <row r="46661" spans="2:2">
      <c r="B46661" s="94"/>
    </row>
    <row r="46662" spans="2:2">
      <c r="B46662" s="94"/>
    </row>
    <row r="46663" spans="2:2">
      <c r="B46663" s="94"/>
    </row>
    <row r="46664" spans="2:2">
      <c r="B46664" s="94"/>
    </row>
    <row r="46665" spans="2:2">
      <c r="B46665" s="94"/>
    </row>
    <row r="46666" spans="2:2">
      <c r="B46666" s="94"/>
    </row>
    <row r="46667" spans="2:2">
      <c r="B46667" s="94"/>
    </row>
    <row r="46668" spans="2:2">
      <c r="B46668" s="94"/>
    </row>
    <row r="46669" spans="2:2">
      <c r="B46669" s="94"/>
    </row>
    <row r="46670" spans="2:2">
      <c r="B46670" s="94"/>
    </row>
    <row r="46671" spans="2:2">
      <c r="B46671" s="94"/>
    </row>
    <row r="46672" spans="2:2">
      <c r="B46672" s="94"/>
    </row>
    <row r="46673" spans="2:2">
      <c r="B46673" s="94"/>
    </row>
    <row r="46674" spans="2:2">
      <c r="B46674" s="94"/>
    </row>
    <row r="46675" spans="2:2">
      <c r="B46675" s="94"/>
    </row>
    <row r="46676" spans="2:2">
      <c r="B46676" s="94"/>
    </row>
    <row r="46677" spans="2:2">
      <c r="B46677" s="94"/>
    </row>
    <row r="46678" spans="2:2">
      <c r="B46678" s="94"/>
    </row>
    <row r="46679" spans="2:2">
      <c r="B46679" s="94"/>
    </row>
    <row r="46680" spans="2:2">
      <c r="B46680" s="94"/>
    </row>
    <row r="46681" spans="2:2">
      <c r="B46681" s="94"/>
    </row>
    <row r="46682" spans="2:2">
      <c r="B46682" s="94"/>
    </row>
    <row r="46683" spans="2:2">
      <c r="B46683" s="94"/>
    </row>
    <row r="46684" spans="2:2">
      <c r="B46684" s="94"/>
    </row>
    <row r="46685" spans="2:2">
      <c r="B46685" s="94"/>
    </row>
    <row r="46686" spans="2:2">
      <c r="B46686" s="94"/>
    </row>
    <row r="46687" spans="2:2">
      <c r="B46687" s="94"/>
    </row>
    <row r="46688" spans="2:2">
      <c r="B46688" s="94"/>
    </row>
    <row r="46689" spans="2:2">
      <c r="B46689" s="94"/>
    </row>
    <row r="46690" spans="2:2">
      <c r="B46690" s="94"/>
    </row>
    <row r="46691" spans="2:2">
      <c r="B46691" s="94"/>
    </row>
    <row r="46692" spans="2:2">
      <c r="B46692" s="94"/>
    </row>
    <row r="46693" spans="2:2">
      <c r="B46693" s="94"/>
    </row>
    <row r="46694" spans="2:2">
      <c r="B46694" s="94"/>
    </row>
    <row r="46695" spans="2:2">
      <c r="B46695" s="94"/>
    </row>
    <row r="46696" spans="2:2">
      <c r="B46696" s="94"/>
    </row>
    <row r="46697" spans="2:2">
      <c r="B46697" s="94"/>
    </row>
    <row r="46698" spans="2:2">
      <c r="B46698" s="94"/>
    </row>
    <row r="46735" spans="2:2">
      <c r="B46735" s="94"/>
    </row>
    <row r="46736" spans="2:2">
      <c r="B46736" s="94"/>
    </row>
    <row r="46737" spans="2:2">
      <c r="B46737" s="94"/>
    </row>
    <row r="46738" spans="2:2">
      <c r="B46738" s="94"/>
    </row>
    <row r="46759" spans="2:2">
      <c r="B46759" s="94"/>
    </row>
    <row r="46760" spans="2:2">
      <c r="B46760" s="94"/>
    </row>
    <row r="46761" spans="2:2">
      <c r="B46761" s="94"/>
    </row>
    <row r="46762" spans="2:2">
      <c r="B46762" s="94"/>
    </row>
    <row r="46763" spans="2:2">
      <c r="B46763" s="94"/>
    </row>
    <row r="46764" spans="2:2">
      <c r="B46764" s="94"/>
    </row>
    <row r="46765" spans="2:2">
      <c r="B46765" s="94"/>
    </row>
    <row r="46766" spans="2:2">
      <c r="B46766" s="94"/>
    </row>
    <row r="46767" spans="2:2">
      <c r="B46767" s="94"/>
    </row>
    <row r="46768" spans="2:2">
      <c r="B46768" s="94"/>
    </row>
    <row r="46769" spans="2:2">
      <c r="B46769" s="94"/>
    </row>
    <row r="46770" spans="2:2">
      <c r="B46770" s="94"/>
    </row>
    <row r="46771" spans="2:2">
      <c r="B46771" s="94"/>
    </row>
    <row r="46772" spans="2:2">
      <c r="B46772" s="94"/>
    </row>
    <row r="46773" spans="2:2">
      <c r="B46773" s="94"/>
    </row>
    <row r="46774" spans="2:2">
      <c r="B46774" s="94"/>
    </row>
    <row r="46775" spans="2:2">
      <c r="B46775" s="94"/>
    </row>
    <row r="46776" spans="2:2">
      <c r="B46776" s="94"/>
    </row>
    <row r="46777" spans="2:2">
      <c r="B46777" s="94"/>
    </row>
    <row r="46778" spans="2:2">
      <c r="B46778" s="94"/>
    </row>
    <row r="46802" spans="2:2">
      <c r="B46802" s="94"/>
    </row>
    <row r="46803" spans="2:2">
      <c r="B46803" s="94"/>
    </row>
    <row r="46804" spans="2:2">
      <c r="B46804" s="94"/>
    </row>
    <row r="46805" spans="2:2">
      <c r="B46805" s="94"/>
    </row>
    <row r="46806" spans="2:2">
      <c r="B46806" s="94"/>
    </row>
    <row r="46807" spans="2:2">
      <c r="B46807" s="94"/>
    </row>
    <row r="46808" spans="2:2">
      <c r="B46808" s="94"/>
    </row>
    <row r="46809" spans="2:2">
      <c r="B46809" s="94"/>
    </row>
    <row r="46810" spans="2:2">
      <c r="B46810" s="94"/>
    </row>
    <row r="46811" spans="2:2">
      <c r="B46811" s="94"/>
    </row>
    <row r="46812" spans="2:2">
      <c r="B46812" s="94"/>
    </row>
    <row r="46813" spans="2:2">
      <c r="B46813" s="94"/>
    </row>
    <row r="46814" spans="2:2">
      <c r="B46814" s="94"/>
    </row>
    <row r="46815" spans="2:2">
      <c r="B46815" s="94"/>
    </row>
    <row r="46816" spans="2:2">
      <c r="B46816" s="94"/>
    </row>
    <row r="46817" spans="2:2">
      <c r="B46817" s="94"/>
    </row>
    <row r="46818" spans="2:2">
      <c r="B46818" s="94"/>
    </row>
    <row r="46819" spans="2:2">
      <c r="B46819" s="94"/>
    </row>
    <row r="46840" spans="2:2">
      <c r="B46840" s="94"/>
    </row>
    <row r="46841" spans="2:2">
      <c r="B46841" s="94"/>
    </row>
    <row r="46842" spans="2:2">
      <c r="B46842" s="94"/>
    </row>
    <row r="46843" spans="2:2">
      <c r="B46843" s="94"/>
    </row>
    <row r="46844" spans="2:2">
      <c r="B46844" s="94"/>
    </row>
    <row r="46845" spans="2:2">
      <c r="B46845" s="94"/>
    </row>
    <row r="46846" spans="2:2">
      <c r="B46846" s="94"/>
    </row>
    <row r="46847" spans="2:2">
      <c r="B46847" s="94"/>
    </row>
    <row r="46848" spans="2:2">
      <c r="B46848" s="94"/>
    </row>
    <row r="46849" spans="2:2">
      <c r="B46849" s="94"/>
    </row>
    <row r="46850" spans="2:2">
      <c r="B46850" s="94"/>
    </row>
    <row r="46851" spans="2:2">
      <c r="B46851" s="94"/>
    </row>
    <row r="46852" spans="2:2">
      <c r="B46852" s="94"/>
    </row>
    <row r="46853" spans="2:2">
      <c r="B46853" s="94"/>
    </row>
    <row r="46854" spans="2:2">
      <c r="B46854" s="94"/>
    </row>
    <row r="46855" spans="2:2">
      <c r="B46855" s="94"/>
    </row>
    <row r="46856" spans="2:2">
      <c r="B46856" s="94"/>
    </row>
    <row r="46857" spans="2:2">
      <c r="B46857" s="94"/>
    </row>
    <row r="46858" spans="2:2">
      <c r="B46858" s="94"/>
    </row>
    <row r="46859" spans="2:2">
      <c r="B46859" s="94"/>
    </row>
    <row r="46860" spans="2:2">
      <c r="B46860" s="94"/>
    </row>
    <row r="46861" spans="2:2">
      <c r="B46861" s="94"/>
    </row>
    <row r="46862" spans="2:2">
      <c r="B46862" s="94"/>
    </row>
    <row r="46863" spans="2:2">
      <c r="B46863" s="94"/>
    </row>
    <row r="46864" spans="2:2">
      <c r="B46864" s="94"/>
    </row>
    <row r="46865" spans="2:2">
      <c r="B46865" s="94"/>
    </row>
    <row r="46866" spans="2:2">
      <c r="B46866" s="94"/>
    </row>
    <row r="46867" spans="2:2">
      <c r="B46867" s="94"/>
    </row>
    <row r="46868" spans="2:2">
      <c r="B46868" s="94"/>
    </row>
    <row r="46869" spans="2:2">
      <c r="B46869" s="94"/>
    </row>
    <row r="46870" spans="2:2">
      <c r="B46870" s="94"/>
    </row>
    <row r="46871" spans="2:2">
      <c r="B46871" s="94"/>
    </row>
    <row r="46872" spans="2:2">
      <c r="B46872" s="94"/>
    </row>
    <row r="46873" spans="2:2">
      <c r="B46873" s="94"/>
    </row>
    <row r="46874" spans="2:2">
      <c r="B46874" s="94"/>
    </row>
    <row r="46875" spans="2:2">
      <c r="B46875" s="94"/>
    </row>
    <row r="46876" spans="2:2">
      <c r="B46876" s="94"/>
    </row>
    <row r="46877" spans="2:2">
      <c r="B46877" s="94"/>
    </row>
    <row r="46878" spans="2:2">
      <c r="B46878" s="94"/>
    </row>
    <row r="46879" spans="2:2">
      <c r="B46879" s="94"/>
    </row>
    <row r="46880" spans="2:2">
      <c r="B46880" s="94"/>
    </row>
    <row r="46881" spans="2:2">
      <c r="B46881" s="94"/>
    </row>
    <row r="46882" spans="2:2">
      <c r="B46882" s="94"/>
    </row>
    <row r="46883" spans="2:2">
      <c r="B46883" s="94"/>
    </row>
    <row r="46884" spans="2:2">
      <c r="B46884" s="94"/>
    </row>
    <row r="46885" spans="2:2">
      <c r="B46885" s="94"/>
    </row>
    <row r="46886" spans="2:2">
      <c r="B46886" s="94"/>
    </row>
    <row r="46887" spans="2:2">
      <c r="B46887" s="94"/>
    </row>
    <row r="46888" spans="2:2">
      <c r="B46888" s="94"/>
    </row>
    <row r="46889" spans="2:2">
      <c r="B46889" s="94"/>
    </row>
    <row r="46890" spans="2:2">
      <c r="B46890" s="94"/>
    </row>
    <row r="46891" spans="2:2">
      <c r="B46891" s="94"/>
    </row>
    <row r="46892" spans="2:2">
      <c r="B46892" s="94"/>
    </row>
    <row r="46893" spans="2:2">
      <c r="B46893" s="94"/>
    </row>
    <row r="46894" spans="2:2">
      <c r="B46894" s="94"/>
    </row>
    <row r="46895" spans="2:2">
      <c r="B46895" s="94"/>
    </row>
    <row r="46896" spans="2:2">
      <c r="B46896" s="94"/>
    </row>
    <row r="46897" spans="2:2">
      <c r="B46897" s="94"/>
    </row>
    <row r="46898" spans="2:2">
      <c r="B46898" s="94"/>
    </row>
    <row r="46899" spans="2:2">
      <c r="B46899" s="94"/>
    </row>
    <row r="46900" spans="2:2">
      <c r="B46900" s="94"/>
    </row>
    <row r="46901" spans="2:2">
      <c r="B46901" s="94"/>
    </row>
    <row r="46902" spans="2:2">
      <c r="B46902" s="94"/>
    </row>
    <row r="46903" spans="2:2">
      <c r="B46903" s="94"/>
    </row>
    <row r="46904" spans="2:2">
      <c r="B46904" s="94"/>
    </row>
    <row r="46905" spans="2:2">
      <c r="B46905" s="94"/>
    </row>
    <row r="46906" spans="2:2">
      <c r="B46906" s="94"/>
    </row>
    <row r="46907" spans="2:2">
      <c r="B46907" s="94"/>
    </row>
    <row r="46908" spans="2:2">
      <c r="B46908" s="94"/>
    </row>
    <row r="46909" spans="2:2">
      <c r="B46909" s="94"/>
    </row>
    <row r="46910" spans="2:2">
      <c r="B46910" s="94"/>
    </row>
    <row r="46911" spans="2:2">
      <c r="B46911" s="94"/>
    </row>
    <row r="46912" spans="2:2">
      <c r="B46912" s="94"/>
    </row>
    <row r="46913" spans="2:2">
      <c r="B46913" s="94"/>
    </row>
    <row r="46914" spans="2:2">
      <c r="B46914" s="94"/>
    </row>
    <row r="46915" spans="2:2">
      <c r="B46915" s="94"/>
    </row>
    <row r="46916" spans="2:2">
      <c r="B46916" s="94"/>
    </row>
    <row r="46917" spans="2:2">
      <c r="B46917" s="94"/>
    </row>
    <row r="46918" spans="2:2">
      <c r="B46918" s="94"/>
    </row>
    <row r="46919" spans="2:2">
      <c r="B46919" s="94"/>
    </row>
    <row r="46920" spans="2:2">
      <c r="B46920" s="94"/>
    </row>
    <row r="46921" spans="2:2">
      <c r="B46921" s="94"/>
    </row>
    <row r="46942" spans="2:2">
      <c r="B46942" s="94"/>
    </row>
    <row r="46943" spans="2:2">
      <c r="B46943" s="94"/>
    </row>
    <row r="46944" spans="2:2">
      <c r="B46944" s="94"/>
    </row>
    <row r="46945" spans="2:2">
      <c r="B46945" s="94"/>
    </row>
    <row r="46946" spans="2:2">
      <c r="B46946" s="94"/>
    </row>
    <row r="46947" spans="2:2">
      <c r="B46947" s="94"/>
    </row>
    <row r="46948" spans="2:2">
      <c r="B46948" s="94"/>
    </row>
    <row r="46949" spans="2:2">
      <c r="B46949" s="94"/>
    </row>
    <row r="46950" spans="2:2">
      <c r="B46950" s="94"/>
    </row>
    <row r="46951" spans="2:2">
      <c r="B46951" s="94"/>
    </row>
    <row r="46952" spans="2:2">
      <c r="B46952" s="94"/>
    </row>
    <row r="46953" spans="2:2">
      <c r="B46953" s="94"/>
    </row>
    <row r="46954" spans="2:2">
      <c r="B46954" s="94"/>
    </row>
    <row r="46955" spans="2:2">
      <c r="B46955" s="94"/>
    </row>
    <row r="46956" spans="2:2">
      <c r="B46956" s="94"/>
    </row>
    <row r="46957" spans="2:2">
      <c r="B46957" s="94"/>
    </row>
    <row r="46958" spans="2:2">
      <c r="B46958" s="94"/>
    </row>
    <row r="46959" spans="2:2">
      <c r="B46959" s="94"/>
    </row>
    <row r="46960" spans="2:2">
      <c r="B46960" s="94"/>
    </row>
    <row r="46981" spans="2:2">
      <c r="B46981" s="94"/>
    </row>
    <row r="46982" spans="2:2">
      <c r="B46982" s="94"/>
    </row>
    <row r="46983" spans="2:2">
      <c r="B46983" s="94"/>
    </row>
    <row r="46984" spans="2:2">
      <c r="B46984" s="94"/>
    </row>
    <row r="47023" spans="2:2">
      <c r="B47023" s="94"/>
    </row>
    <row r="47024" spans="2:2">
      <c r="B47024" s="94"/>
    </row>
    <row r="47025" spans="2:2">
      <c r="B47025" s="94"/>
    </row>
    <row r="47064" spans="2:2">
      <c r="B47064" s="94"/>
    </row>
    <row r="47065" spans="2:2">
      <c r="B47065" s="94"/>
    </row>
    <row r="47066" spans="2:2">
      <c r="B47066" s="94"/>
    </row>
    <row r="47067" spans="2:2">
      <c r="B47067" s="94"/>
    </row>
    <row r="47068" spans="2:2">
      <c r="B47068" s="94"/>
    </row>
    <row r="47069" spans="2:2">
      <c r="B47069" s="94"/>
    </row>
    <row r="47070" spans="2:2">
      <c r="B47070" s="94"/>
    </row>
    <row r="47071" spans="2:2">
      <c r="B47071" s="94"/>
    </row>
    <row r="47072" spans="2:2">
      <c r="B47072" s="94"/>
    </row>
    <row r="47073" spans="2:2">
      <c r="B47073" s="94"/>
    </row>
    <row r="47074" spans="2:2">
      <c r="B47074" s="94"/>
    </row>
    <row r="47075" spans="2:2">
      <c r="B47075" s="94"/>
    </row>
    <row r="47076" spans="2:2">
      <c r="B47076" s="94"/>
    </row>
    <row r="47077" spans="2:2">
      <c r="B47077" s="94"/>
    </row>
    <row r="47078" spans="2:2">
      <c r="B47078" s="94"/>
    </row>
    <row r="47079" spans="2:2">
      <c r="B47079" s="94"/>
    </row>
    <row r="47080" spans="2:2">
      <c r="B47080" s="94"/>
    </row>
    <row r="47081" spans="2:2">
      <c r="B47081" s="94"/>
    </row>
    <row r="47082" spans="2:2">
      <c r="B47082" s="94"/>
    </row>
    <row r="47083" spans="2:2">
      <c r="B47083" s="94"/>
    </row>
    <row r="47084" spans="2:2">
      <c r="B47084" s="94"/>
    </row>
    <row r="47085" spans="2:2">
      <c r="B47085" s="94"/>
    </row>
    <row r="47086" spans="2:2">
      <c r="B47086" s="94"/>
    </row>
    <row r="47087" spans="2:2">
      <c r="B47087" s="94"/>
    </row>
    <row r="47088" spans="2:2">
      <c r="B47088" s="94"/>
    </row>
    <row r="47089" spans="2:2">
      <c r="B47089" s="94"/>
    </row>
    <row r="47090" spans="2:2">
      <c r="B47090" s="94"/>
    </row>
    <row r="47091" spans="2:2">
      <c r="B47091" s="94"/>
    </row>
    <row r="47092" spans="2:2">
      <c r="B47092" s="94"/>
    </row>
    <row r="47093" spans="2:2">
      <c r="B47093" s="94"/>
    </row>
    <row r="47103" spans="2:2">
      <c r="B47103" s="94"/>
    </row>
    <row r="47104" spans="2:2">
      <c r="B47104" s="94"/>
    </row>
    <row r="47105" spans="2:2">
      <c r="B47105" s="94"/>
    </row>
    <row r="47106" spans="2:2">
      <c r="B47106" s="94"/>
    </row>
    <row r="47107" spans="2:2">
      <c r="B47107" s="94"/>
    </row>
    <row r="47108" spans="2:2">
      <c r="B47108" s="94"/>
    </row>
    <row r="47109" spans="2:2">
      <c r="B47109" s="94"/>
    </row>
    <row r="47110" spans="2:2">
      <c r="B47110" s="94"/>
    </row>
    <row r="47111" spans="2:2">
      <c r="B47111" s="94"/>
    </row>
    <row r="47112" spans="2:2">
      <c r="B47112" s="94"/>
    </row>
    <row r="47113" spans="2:2">
      <c r="B47113" s="94"/>
    </row>
    <row r="47114" spans="2:2">
      <c r="B47114" s="94"/>
    </row>
    <row r="47115" spans="2:2">
      <c r="B47115" s="94"/>
    </row>
    <row r="47116" spans="2:2">
      <c r="B47116" s="94"/>
    </row>
    <row r="47117" spans="2:2">
      <c r="B47117" s="94"/>
    </row>
    <row r="47118" spans="2:2">
      <c r="B47118" s="94"/>
    </row>
    <row r="47119" spans="2:2">
      <c r="B47119" s="94"/>
    </row>
    <row r="47120" spans="2:2">
      <c r="B47120" s="94"/>
    </row>
    <row r="47121" spans="2:2">
      <c r="B47121" s="94"/>
    </row>
    <row r="47122" spans="2:2">
      <c r="B47122" s="94"/>
    </row>
    <row r="47129" spans="2:2">
      <c r="B47129" s="94"/>
    </row>
    <row r="47130" spans="2:2">
      <c r="B47130" s="94"/>
    </row>
    <row r="47131" spans="2:2">
      <c r="B47131" s="94"/>
    </row>
    <row r="47132" spans="2:2">
      <c r="B47132" s="94"/>
    </row>
    <row r="47133" spans="2:2">
      <c r="B47133" s="94"/>
    </row>
    <row r="47134" spans="2:2">
      <c r="B47134" s="94"/>
    </row>
    <row r="47135" spans="2:2">
      <c r="B47135" s="94"/>
    </row>
    <row r="47136" spans="2:2">
      <c r="B47136" s="94"/>
    </row>
    <row r="47137" spans="2:2">
      <c r="B47137" s="94"/>
    </row>
    <row r="47138" spans="2:2">
      <c r="B47138" s="94"/>
    </row>
    <row r="47139" spans="2:2">
      <c r="B47139" s="94"/>
    </row>
    <row r="47140" spans="2:2">
      <c r="B47140" s="94"/>
    </row>
    <row r="47141" spans="2:2">
      <c r="B47141" s="94"/>
    </row>
    <row r="47142" spans="2:2">
      <c r="B47142" s="94"/>
    </row>
    <row r="47143" spans="2:2">
      <c r="B47143" s="94"/>
    </row>
    <row r="47144" spans="2:2">
      <c r="B47144" s="94"/>
    </row>
    <row r="47145" spans="2:2">
      <c r="B47145" s="94"/>
    </row>
    <row r="47146" spans="2:2">
      <c r="B47146" s="94"/>
    </row>
    <row r="47147" spans="2:2">
      <c r="B47147" s="94"/>
    </row>
    <row r="47148" spans="2:2">
      <c r="B47148" s="94"/>
    </row>
    <row r="47149" spans="2:2">
      <c r="B47149" s="94"/>
    </row>
    <row r="47150" spans="2:2">
      <c r="B47150" s="94"/>
    </row>
    <row r="47151" spans="2:2">
      <c r="B47151" s="94"/>
    </row>
    <row r="47152" spans="2:2">
      <c r="B47152" s="94"/>
    </row>
    <row r="47153" spans="2:2">
      <c r="B47153" s="94"/>
    </row>
    <row r="47154" spans="2:2">
      <c r="B47154" s="94"/>
    </row>
    <row r="47155" spans="2:2">
      <c r="B47155" s="94"/>
    </row>
    <row r="47156" spans="2:2">
      <c r="B47156" s="94"/>
    </row>
    <row r="47157" spans="2:2">
      <c r="B47157" s="94"/>
    </row>
    <row r="47158" spans="2:2">
      <c r="B47158" s="94"/>
    </row>
    <row r="47159" spans="2:2">
      <c r="B47159" s="94"/>
    </row>
    <row r="47160" spans="2:2">
      <c r="B47160" s="94"/>
    </row>
    <row r="47161" spans="2:2">
      <c r="B47161" s="94"/>
    </row>
    <row r="47162" spans="2:2">
      <c r="B47162" s="94"/>
    </row>
    <row r="47233" spans="2:2">
      <c r="B47233" s="94"/>
    </row>
    <row r="47234" spans="2:2">
      <c r="B47234" s="94"/>
    </row>
    <row r="47235" spans="2:2">
      <c r="B47235" s="94"/>
    </row>
    <row r="47236" spans="2:2">
      <c r="B47236" s="94"/>
    </row>
    <row r="47237" spans="2:2">
      <c r="B47237" s="94"/>
    </row>
    <row r="47238" spans="2:2">
      <c r="B47238" s="94"/>
    </row>
    <row r="47239" spans="2:2">
      <c r="B47239" s="94"/>
    </row>
    <row r="47240" spans="2:2">
      <c r="B47240" s="94"/>
    </row>
    <row r="47241" spans="2:2">
      <c r="B47241" s="94"/>
    </row>
    <row r="47242" spans="2:2">
      <c r="B47242" s="94"/>
    </row>
    <row r="47243" spans="2:2">
      <c r="B47243" s="94"/>
    </row>
    <row r="47244" spans="2:2">
      <c r="B47244" s="94"/>
    </row>
    <row r="47245" spans="2:2">
      <c r="B47245" s="94"/>
    </row>
    <row r="47246" spans="2:2">
      <c r="B47246" s="94"/>
    </row>
    <row r="47247" spans="2:2">
      <c r="B47247" s="94"/>
    </row>
    <row r="47248" spans="2:2">
      <c r="B47248" s="94"/>
    </row>
    <row r="47249" spans="2:2">
      <c r="B47249" s="94"/>
    </row>
    <row r="47250" spans="2:2">
      <c r="B47250" s="94"/>
    </row>
    <row r="47251" spans="2:2">
      <c r="B47251" s="94"/>
    </row>
    <row r="47252" spans="2:2">
      <c r="B47252" s="94"/>
    </row>
    <row r="47253" spans="2:2">
      <c r="B47253" s="94"/>
    </row>
    <row r="47254" spans="2:2">
      <c r="B47254" s="94"/>
    </row>
    <row r="47255" spans="2:2">
      <c r="B47255" s="94"/>
    </row>
    <row r="47256" spans="2:2">
      <c r="B47256" s="94"/>
    </row>
    <row r="47257" spans="2:2">
      <c r="B47257" s="94"/>
    </row>
    <row r="47258" spans="2:2">
      <c r="B47258" s="94"/>
    </row>
    <row r="47259" spans="2:2">
      <c r="B47259" s="94"/>
    </row>
    <row r="47260" spans="2:2">
      <c r="B47260" s="94"/>
    </row>
    <row r="47261" spans="2:2">
      <c r="B47261" s="94"/>
    </row>
    <row r="47262" spans="2:2">
      <c r="B47262" s="94"/>
    </row>
    <row r="47263" spans="2:2">
      <c r="B47263" s="94"/>
    </row>
    <row r="47264" spans="2:2">
      <c r="B47264" s="94"/>
    </row>
    <row r="47285" spans="2:2">
      <c r="B47285" s="94"/>
    </row>
    <row r="47286" spans="2:2">
      <c r="B47286" s="94"/>
    </row>
    <row r="47287" spans="2:2">
      <c r="B47287" s="94"/>
    </row>
    <row r="47288" spans="2:2">
      <c r="B47288" s="94"/>
    </row>
    <row r="47289" spans="2:2">
      <c r="B47289" s="94"/>
    </row>
    <row r="47290" spans="2:2">
      <c r="B47290" s="94"/>
    </row>
    <row r="47291" spans="2:2">
      <c r="B47291" s="94"/>
    </row>
    <row r="47292" spans="2:2">
      <c r="B47292" s="94"/>
    </row>
    <row r="47293" spans="2:2">
      <c r="B47293" s="94"/>
    </row>
    <row r="47294" spans="2:2">
      <c r="B47294" s="94"/>
    </row>
    <row r="47295" spans="2:2">
      <c r="B47295" s="94"/>
    </row>
    <row r="47296" spans="2:2">
      <c r="B47296" s="94"/>
    </row>
    <row r="47297" spans="2:2">
      <c r="B47297" s="94"/>
    </row>
    <row r="47298" spans="2:2">
      <c r="B47298" s="94"/>
    </row>
    <row r="47299" spans="2:2">
      <c r="B47299" s="94"/>
    </row>
    <row r="47300" spans="2:2">
      <c r="B47300" s="94"/>
    </row>
    <row r="47301" spans="2:2">
      <c r="B47301" s="94"/>
    </row>
    <row r="47302" spans="2:2">
      <c r="B47302" s="94"/>
    </row>
    <row r="47303" spans="2:2">
      <c r="B47303" s="94"/>
    </row>
    <row r="47304" spans="2:2">
      <c r="B47304" s="94"/>
    </row>
    <row r="47322" spans="2:2">
      <c r="B47322" s="94"/>
    </row>
    <row r="47323" spans="2:2">
      <c r="B47323" s="94"/>
    </row>
    <row r="47324" spans="2:2">
      <c r="B47324" s="94"/>
    </row>
    <row r="47325" spans="2:2">
      <c r="B47325" s="94"/>
    </row>
    <row r="47326" spans="2:2">
      <c r="B47326" s="94"/>
    </row>
    <row r="47327" spans="2:2">
      <c r="B47327" s="94"/>
    </row>
    <row r="47328" spans="2:2">
      <c r="B47328" s="94"/>
    </row>
    <row r="47329" spans="2:2">
      <c r="B47329" s="94"/>
    </row>
    <row r="47330" spans="2:2">
      <c r="B47330" s="94"/>
    </row>
    <row r="47331" spans="2:2">
      <c r="B47331" s="94"/>
    </row>
    <row r="47332" spans="2:2">
      <c r="B47332" s="94"/>
    </row>
    <row r="47333" spans="2:2">
      <c r="B47333" s="94"/>
    </row>
    <row r="47334" spans="2:2">
      <c r="B47334" s="94"/>
    </row>
    <row r="47335" spans="2:2">
      <c r="B47335" s="94"/>
    </row>
    <row r="47336" spans="2:2">
      <c r="B47336" s="94"/>
    </row>
    <row r="47337" spans="2:2">
      <c r="B47337" s="94"/>
    </row>
    <row r="47338" spans="2:2">
      <c r="B47338" s="94"/>
    </row>
    <row r="47339" spans="2:2">
      <c r="B47339" s="94"/>
    </row>
    <row r="47340" spans="2:2">
      <c r="B47340" s="94"/>
    </row>
    <row r="47341" spans="2:2">
      <c r="B47341" s="94"/>
    </row>
    <row r="47342" spans="2:2">
      <c r="B47342" s="94"/>
    </row>
    <row r="47343" spans="2:2">
      <c r="B47343" s="94"/>
    </row>
    <row r="47344" spans="2:2">
      <c r="B47344" s="94"/>
    </row>
    <row r="47345" spans="2:2">
      <c r="B47345" s="94"/>
    </row>
    <row r="47346" spans="2:2">
      <c r="B47346" s="94"/>
    </row>
    <row r="47347" spans="2:2">
      <c r="B47347" s="94"/>
    </row>
    <row r="47348" spans="2:2">
      <c r="B47348" s="94"/>
    </row>
    <row r="47349" spans="2:2">
      <c r="B47349" s="94"/>
    </row>
    <row r="47350" spans="2:2">
      <c r="B47350" s="94"/>
    </row>
    <row r="47351" spans="2:2">
      <c r="B47351" s="94"/>
    </row>
    <row r="47352" spans="2:2">
      <c r="B47352" s="94"/>
    </row>
    <row r="47353" spans="2:2">
      <c r="B47353" s="94"/>
    </row>
    <row r="47354" spans="2:2">
      <c r="B47354" s="94"/>
    </row>
    <row r="47355" spans="2:2">
      <c r="B47355" s="94"/>
    </row>
    <row r="47356" spans="2:2">
      <c r="B47356" s="94"/>
    </row>
    <row r="47357" spans="2:2">
      <c r="B47357" s="94"/>
    </row>
    <row r="47358" spans="2:2">
      <c r="B47358" s="94"/>
    </row>
    <row r="47359" spans="2:2">
      <c r="B47359" s="94"/>
    </row>
    <row r="47360" spans="2:2">
      <c r="B47360" s="94"/>
    </row>
    <row r="47361" spans="2:2">
      <c r="B47361" s="94"/>
    </row>
    <row r="47362" spans="2:2">
      <c r="B47362" s="94"/>
    </row>
    <row r="47363" spans="2:2">
      <c r="B47363" s="94"/>
    </row>
    <row r="47364" spans="2:2">
      <c r="B47364" s="94"/>
    </row>
    <row r="47426" spans="2:2">
      <c r="B47426" s="94"/>
    </row>
    <row r="47427" spans="2:2">
      <c r="B47427" s="94"/>
    </row>
    <row r="47428" spans="2:2">
      <c r="B47428" s="94"/>
    </row>
    <row r="47429" spans="2:2">
      <c r="B47429" s="94"/>
    </row>
    <row r="47430" spans="2:2">
      <c r="B47430" s="94"/>
    </row>
    <row r="47458" spans="2:2">
      <c r="B47458" s="94"/>
    </row>
    <row r="47459" spans="2:2">
      <c r="B47459" s="94"/>
    </row>
    <row r="47460" spans="2:2">
      <c r="B47460" s="94"/>
    </row>
    <row r="47461" spans="2:2">
      <c r="B47461" s="94"/>
    </row>
    <row r="47462" spans="2:2">
      <c r="B47462" s="94"/>
    </row>
    <row r="47463" spans="2:2">
      <c r="B47463" s="94"/>
    </row>
    <row r="47464" spans="2:2">
      <c r="B47464" s="94"/>
    </row>
    <row r="47465" spans="2:2">
      <c r="B47465" s="94"/>
    </row>
    <row r="47466" spans="2:2">
      <c r="B47466" s="94"/>
    </row>
    <row r="47467" spans="2:2">
      <c r="B47467" s="94"/>
    </row>
    <row r="47468" spans="2:2">
      <c r="B47468" s="94"/>
    </row>
    <row r="47469" spans="2:2">
      <c r="B47469" s="94"/>
    </row>
    <row r="47470" spans="2:2">
      <c r="B47470" s="94"/>
    </row>
    <row r="47471" spans="2:2">
      <c r="B47471" s="94"/>
    </row>
    <row r="47472" spans="2:2">
      <c r="B47472" s="94"/>
    </row>
    <row r="47473" spans="2:2">
      <c r="B47473" s="94"/>
    </row>
    <row r="47474" spans="2:2">
      <c r="B47474" s="94"/>
    </row>
    <row r="47475" spans="2:2">
      <c r="B47475" s="94"/>
    </row>
    <row r="47476" spans="2:2">
      <c r="B47476" s="94"/>
    </row>
    <row r="47477" spans="2:2">
      <c r="B47477" s="94"/>
    </row>
    <row r="47478" spans="2:2">
      <c r="B47478" s="94"/>
    </row>
    <row r="47479" spans="2:2">
      <c r="B47479" s="94"/>
    </row>
    <row r="47480" spans="2:2">
      <c r="B47480" s="94"/>
    </row>
    <row r="47481" spans="2:2">
      <c r="B47481" s="94"/>
    </row>
    <row r="47482" spans="2:2">
      <c r="B47482" s="94"/>
    </row>
    <row r="47483" spans="2:2">
      <c r="B47483" s="94"/>
    </row>
    <row r="47484" spans="2:2">
      <c r="B47484" s="94"/>
    </row>
    <row r="47485" spans="2:2">
      <c r="B47485" s="94"/>
    </row>
    <row r="47486" spans="2:2">
      <c r="B47486" s="94"/>
    </row>
    <row r="47487" spans="2:2">
      <c r="B47487" s="94"/>
    </row>
    <row r="47488" spans="2:2">
      <c r="B47488" s="94"/>
    </row>
    <row r="47489" spans="2:2">
      <c r="B47489" s="94"/>
    </row>
    <row r="47490" spans="2:2">
      <c r="B47490" s="94"/>
    </row>
    <row r="47491" spans="2:2">
      <c r="B47491" s="94"/>
    </row>
    <row r="47492" spans="2:2">
      <c r="B47492" s="94"/>
    </row>
    <row r="47493" spans="2:2">
      <c r="B47493" s="94"/>
    </row>
    <row r="47494" spans="2:2">
      <c r="B47494" s="94"/>
    </row>
    <row r="47495" spans="2:2">
      <c r="B47495" s="94"/>
    </row>
    <row r="47496" spans="2:2">
      <c r="B47496" s="94"/>
    </row>
    <row r="47497" spans="2:2">
      <c r="B47497" s="94"/>
    </row>
    <row r="47498" spans="2:2">
      <c r="B47498" s="94"/>
    </row>
    <row r="47499" spans="2:2">
      <c r="B47499" s="94"/>
    </row>
    <row r="47500" spans="2:2">
      <c r="B47500" s="94"/>
    </row>
    <row r="47501" spans="2:2">
      <c r="B47501" s="94"/>
    </row>
    <row r="47502" spans="2:2">
      <c r="B47502" s="94"/>
    </row>
    <row r="47503" spans="2:2">
      <c r="B47503" s="94"/>
    </row>
    <row r="47504" spans="2:2">
      <c r="B47504" s="94"/>
    </row>
    <row r="47505" spans="2:2">
      <c r="B47505" s="94"/>
    </row>
    <row r="47506" spans="2:2">
      <c r="B47506" s="94"/>
    </row>
    <row r="47507" spans="2:2">
      <c r="B47507" s="94"/>
    </row>
    <row r="47508" spans="2:2">
      <c r="B47508" s="94"/>
    </row>
    <row r="47509" spans="2:2">
      <c r="B47509" s="94"/>
    </row>
    <row r="47530" spans="2:2">
      <c r="B47530" s="94"/>
    </row>
    <row r="47531" spans="2:2">
      <c r="B47531" s="94"/>
    </row>
    <row r="47532" spans="2:2">
      <c r="B47532" s="94"/>
    </row>
    <row r="47533" spans="2:2">
      <c r="B47533" s="94"/>
    </row>
    <row r="47534" spans="2:2">
      <c r="B47534" s="94"/>
    </row>
    <row r="47535" spans="2:2">
      <c r="B47535" s="94"/>
    </row>
    <row r="47536" spans="2:2">
      <c r="B47536" s="94"/>
    </row>
    <row r="47537" spans="2:2">
      <c r="B47537" s="94"/>
    </row>
    <row r="47538" spans="2:2">
      <c r="B47538" s="94"/>
    </row>
    <row r="47539" spans="2:2">
      <c r="B47539" s="94"/>
    </row>
    <row r="47540" spans="2:2">
      <c r="B47540" s="94"/>
    </row>
    <row r="47541" spans="2:2">
      <c r="B47541" s="94"/>
    </row>
    <row r="47542" spans="2:2">
      <c r="B47542" s="94"/>
    </row>
    <row r="47543" spans="2:2">
      <c r="B47543" s="94"/>
    </row>
    <row r="47544" spans="2:2">
      <c r="B47544" s="94"/>
    </row>
    <row r="47545" spans="2:2">
      <c r="B47545" s="94"/>
    </row>
    <row r="47546" spans="2:2">
      <c r="B47546" s="94"/>
    </row>
    <row r="47547" spans="2:2">
      <c r="B47547" s="94"/>
    </row>
    <row r="47548" spans="2:2">
      <c r="B47548" s="94"/>
    </row>
    <row r="47549" spans="2:2">
      <c r="B47549" s="94"/>
    </row>
    <row r="47550" spans="2:2">
      <c r="B47550" s="94"/>
    </row>
    <row r="47551" spans="2:2">
      <c r="B47551" s="94"/>
    </row>
    <row r="47552" spans="2:2">
      <c r="B47552" s="94"/>
    </row>
    <row r="47553" spans="2:2">
      <c r="B47553" s="94"/>
    </row>
    <row r="47554" spans="2:2">
      <c r="B47554" s="94"/>
    </row>
    <row r="47555" spans="2:2">
      <c r="B47555" s="94"/>
    </row>
    <row r="47556" spans="2:2">
      <c r="B47556" s="94"/>
    </row>
    <row r="47557" spans="2:2">
      <c r="B47557" s="94"/>
    </row>
    <row r="47558" spans="2:2">
      <c r="B47558" s="94"/>
    </row>
    <row r="47559" spans="2:2">
      <c r="B47559" s="94"/>
    </row>
    <row r="47560" spans="2:2">
      <c r="B47560" s="94"/>
    </row>
    <row r="47561" spans="2:2">
      <c r="B47561" s="94"/>
    </row>
    <row r="47562" spans="2:2">
      <c r="B47562" s="94"/>
    </row>
    <row r="47563" spans="2:2">
      <c r="B47563" s="94"/>
    </row>
    <row r="47564" spans="2:2">
      <c r="B47564" s="94"/>
    </row>
    <row r="47565" spans="2:2">
      <c r="B47565" s="94"/>
    </row>
    <row r="47566" spans="2:2">
      <c r="B47566" s="94"/>
    </row>
    <row r="47567" spans="2:2">
      <c r="B47567" s="94"/>
    </row>
    <row r="47568" spans="2:2">
      <c r="B47568" s="94"/>
    </row>
    <row r="47569" spans="2:2">
      <c r="B47569" s="94"/>
    </row>
    <row r="47612" spans="2:2">
      <c r="B47612" s="94"/>
    </row>
    <row r="47613" spans="2:2">
      <c r="B47613" s="94"/>
    </row>
    <row r="47614" spans="2:2">
      <c r="B47614" s="94"/>
    </row>
    <row r="47615" spans="2:2">
      <c r="B47615" s="94"/>
    </row>
    <row r="47616" spans="2:2">
      <c r="B47616" s="94"/>
    </row>
    <row r="47617" spans="2:2">
      <c r="B47617" s="94"/>
    </row>
    <row r="47618" spans="2:2">
      <c r="B47618" s="94"/>
    </row>
    <row r="47619" spans="2:2">
      <c r="B47619" s="94"/>
    </row>
    <row r="47620" spans="2:2">
      <c r="B47620" s="94"/>
    </row>
    <row r="47621" spans="2:2">
      <c r="B47621" s="94"/>
    </row>
    <row r="47622" spans="2:2">
      <c r="B47622" s="94"/>
    </row>
    <row r="47623" spans="2:2">
      <c r="B47623" s="94"/>
    </row>
    <row r="47624" spans="2:2">
      <c r="B47624" s="94"/>
    </row>
    <row r="47625" spans="2:2">
      <c r="B47625" s="94"/>
    </row>
    <row r="47626" spans="2:2">
      <c r="B47626" s="94"/>
    </row>
    <row r="47627" spans="2:2">
      <c r="B47627" s="94"/>
    </row>
    <row r="47628" spans="2:2">
      <c r="B47628" s="94"/>
    </row>
    <row r="47629" spans="2:2">
      <c r="B47629" s="94"/>
    </row>
    <row r="47630" spans="2:2">
      <c r="B47630" s="94"/>
    </row>
    <row r="47631" spans="2:2">
      <c r="B47631" s="94"/>
    </row>
    <row r="47632" spans="2:2">
      <c r="B47632" s="94"/>
    </row>
    <row r="47634" spans="2:2">
      <c r="B47634" s="94"/>
    </row>
    <row r="47635" spans="2:2">
      <c r="B47635" s="94"/>
    </row>
    <row r="47636" spans="2:2">
      <c r="B47636" s="94"/>
    </row>
    <row r="47637" spans="2:2">
      <c r="B47637" s="94"/>
    </row>
    <row r="47638" spans="2:2">
      <c r="B47638" s="94"/>
    </row>
    <row r="47639" spans="2:2">
      <c r="B47639" s="94"/>
    </row>
    <row r="47640" spans="2:2">
      <c r="B47640" s="94"/>
    </row>
    <row r="47641" spans="2:2">
      <c r="B47641" s="94"/>
    </row>
    <row r="47642" spans="2:2">
      <c r="B47642" s="94"/>
    </row>
    <row r="47643" spans="2:2">
      <c r="B47643" s="94"/>
    </row>
    <row r="47644" spans="2:2">
      <c r="B47644" s="94"/>
    </row>
    <row r="47645" spans="2:2">
      <c r="B47645" s="94"/>
    </row>
    <row r="47646" spans="2:2">
      <c r="B47646" s="94"/>
    </row>
    <row r="47647" spans="2:2">
      <c r="B47647" s="94"/>
    </row>
    <row r="47648" spans="2:2">
      <c r="B47648" s="94"/>
    </row>
    <row r="47649" spans="2:2">
      <c r="B47649" s="94"/>
    </row>
    <row r="47650" spans="2:2">
      <c r="B47650" s="94"/>
    </row>
    <row r="47651" spans="2:2">
      <c r="B47651" s="94"/>
    </row>
    <row r="47652" spans="2:2">
      <c r="B47652" s="94"/>
    </row>
    <row r="47693" spans="2:2">
      <c r="B47693" s="94"/>
    </row>
    <row r="47694" spans="2:2">
      <c r="B47694" s="94"/>
    </row>
    <row r="47695" spans="2:2">
      <c r="B47695" s="94"/>
    </row>
    <row r="47696" spans="2:2">
      <c r="B47696" s="94"/>
    </row>
    <row r="47697" spans="2:2">
      <c r="B47697" s="94"/>
    </row>
    <row r="47698" spans="2:2">
      <c r="B47698" s="94"/>
    </row>
    <row r="47699" spans="2:2">
      <c r="B47699" s="94"/>
    </row>
    <row r="47700" spans="2:2">
      <c r="B47700" s="94"/>
    </row>
    <row r="47701" spans="2:2">
      <c r="B47701" s="94"/>
    </row>
    <row r="47702" spans="2:2">
      <c r="B47702" s="94"/>
    </row>
    <row r="47703" spans="2:2">
      <c r="B47703" s="94"/>
    </row>
    <row r="47704" spans="2:2">
      <c r="B47704" s="94"/>
    </row>
    <row r="47705" spans="2:2">
      <c r="B47705" s="94"/>
    </row>
    <row r="47733" spans="2:2">
      <c r="B47733" s="94"/>
    </row>
    <row r="47734" spans="2:2">
      <c r="B47734" s="94"/>
    </row>
    <row r="47735" spans="2:2">
      <c r="B47735" s="94"/>
    </row>
    <row r="47736" spans="2:2">
      <c r="B47736" s="94"/>
    </row>
    <row r="47737" spans="2:2">
      <c r="B47737" s="94"/>
    </row>
    <row r="47738" spans="2:2">
      <c r="B47738" s="94"/>
    </row>
    <row r="47739" spans="2:2">
      <c r="B47739" s="94"/>
    </row>
    <row r="47740" spans="2:2">
      <c r="B47740" s="94"/>
    </row>
    <row r="47741" spans="2:2">
      <c r="B47741" s="94"/>
    </row>
    <row r="47742" spans="2:2">
      <c r="B47742" s="94"/>
    </row>
    <row r="47743" spans="2:2">
      <c r="B47743" s="94"/>
    </row>
    <row r="47744" spans="2:2">
      <c r="B47744" s="94"/>
    </row>
    <row r="47745" spans="2:2">
      <c r="B47745" s="94"/>
    </row>
    <row r="47746" spans="2:2">
      <c r="B47746" s="94"/>
    </row>
    <row r="47747" spans="2:2">
      <c r="B47747" s="94"/>
    </row>
    <row r="47748" spans="2:2">
      <c r="B47748" s="94"/>
    </row>
    <row r="47749" spans="2:2">
      <c r="B47749" s="94"/>
    </row>
    <row r="47750" spans="2:2">
      <c r="B47750" s="94"/>
    </row>
    <row r="47751" spans="2:2">
      <c r="B47751" s="94"/>
    </row>
    <row r="47752" spans="2:2">
      <c r="B47752" s="94"/>
    </row>
    <row r="47753" spans="2:2">
      <c r="B47753" s="94"/>
    </row>
    <row r="47754" spans="2:2">
      <c r="B47754" s="94"/>
    </row>
    <row r="47755" spans="2:2">
      <c r="B47755" s="94"/>
    </row>
    <row r="47756" spans="2:2">
      <c r="B47756" s="94"/>
    </row>
    <row r="47757" spans="2:2">
      <c r="B47757" s="94"/>
    </row>
    <row r="47758" spans="2:2">
      <c r="B47758" s="94"/>
    </row>
    <row r="47759" spans="2:2">
      <c r="B47759" s="94"/>
    </row>
    <row r="47760" spans="2:2">
      <c r="B47760" s="94"/>
    </row>
    <row r="47761" spans="2:2">
      <c r="B47761" s="94"/>
    </row>
    <row r="47762" spans="2:2">
      <c r="B47762" s="94"/>
    </row>
    <row r="47763" spans="2:2">
      <c r="B47763" s="94"/>
    </row>
    <row r="47764" spans="2:2">
      <c r="B47764" s="94"/>
    </row>
    <row r="47765" spans="2:2">
      <c r="B47765" s="94"/>
    </row>
    <row r="47766" spans="2:2">
      <c r="B47766" s="94"/>
    </row>
    <row r="47767" spans="2:2">
      <c r="B47767" s="94"/>
    </row>
    <row r="47768" spans="2:2">
      <c r="B47768" s="94"/>
    </row>
    <row r="47769" spans="2:2">
      <c r="B47769" s="94"/>
    </row>
    <row r="47770" spans="2:2">
      <c r="B47770" s="94"/>
    </row>
    <row r="47771" spans="2:2">
      <c r="B47771" s="94"/>
    </row>
    <row r="47772" spans="2:2">
      <c r="B47772" s="94"/>
    </row>
    <row r="47773" spans="2:2">
      <c r="B47773" s="94"/>
    </row>
    <row r="47774" spans="2:2">
      <c r="B47774" s="94"/>
    </row>
    <row r="47775" spans="2:2">
      <c r="B47775" s="94"/>
    </row>
    <row r="47776" spans="2:2">
      <c r="B47776" s="94"/>
    </row>
    <row r="47777" spans="2:2">
      <c r="B47777" s="94"/>
    </row>
    <row r="47778" spans="2:2">
      <c r="B47778" s="94"/>
    </row>
    <row r="47779" spans="2:2">
      <c r="B47779" s="94"/>
    </row>
    <row r="47780" spans="2:2">
      <c r="B47780" s="94"/>
    </row>
    <row r="47781" spans="2:2">
      <c r="B47781" s="94"/>
    </row>
    <row r="47782" spans="2:2">
      <c r="B47782" s="94"/>
    </row>
    <row r="47783" spans="2:2">
      <c r="B47783" s="94"/>
    </row>
    <row r="47784" spans="2:2">
      <c r="B47784" s="94"/>
    </row>
    <row r="47785" spans="2:2">
      <c r="B47785" s="94"/>
    </row>
    <row r="47786" spans="2:2">
      <c r="B47786" s="94"/>
    </row>
    <row r="47787" spans="2:2">
      <c r="B47787" s="94"/>
    </row>
    <row r="47788" spans="2:2">
      <c r="B47788" s="94"/>
    </row>
    <row r="47789" spans="2:2">
      <c r="B47789" s="94"/>
    </row>
    <row r="47790" spans="2:2">
      <c r="B47790" s="94"/>
    </row>
    <row r="47791" spans="2:2">
      <c r="B47791" s="94"/>
    </row>
    <row r="47792" spans="2:2">
      <c r="B47792" s="94"/>
    </row>
    <row r="47793" spans="2:2">
      <c r="B47793" s="94"/>
    </row>
    <row r="47794" spans="2:2">
      <c r="B47794" s="94"/>
    </row>
    <row r="47795" spans="2:2">
      <c r="B47795" s="94"/>
    </row>
    <row r="47796" spans="2:2">
      <c r="B47796" s="94"/>
    </row>
    <row r="47797" spans="2:2">
      <c r="B47797" s="94"/>
    </row>
    <row r="47798" spans="2:2">
      <c r="B47798" s="94"/>
    </row>
    <row r="47799" spans="2:2">
      <c r="B47799" s="94"/>
    </row>
    <row r="47800" spans="2:2">
      <c r="B47800" s="94"/>
    </row>
    <row r="47801" spans="2:2">
      <c r="B47801" s="94"/>
    </row>
    <row r="47802" spans="2:2">
      <c r="B47802" s="94"/>
    </row>
    <row r="47803" spans="2:2">
      <c r="B47803" s="94"/>
    </row>
    <row r="47804" spans="2:2">
      <c r="B47804" s="94"/>
    </row>
    <row r="47805" spans="2:2">
      <c r="B47805" s="94"/>
    </row>
    <row r="47806" spans="2:2">
      <c r="B47806" s="94"/>
    </row>
    <row r="47807" spans="2:2">
      <c r="B47807" s="94"/>
    </row>
    <row r="47808" spans="2:2">
      <c r="B47808" s="94"/>
    </row>
    <row r="47809" spans="2:2">
      <c r="B47809" s="94"/>
    </row>
    <row r="47810" spans="2:2">
      <c r="B47810" s="94"/>
    </row>
    <row r="47811" spans="2:2">
      <c r="B47811" s="94"/>
    </row>
    <row r="47812" spans="2:2">
      <c r="B47812" s="94"/>
    </row>
    <row r="47813" spans="2:2">
      <c r="B47813" s="94"/>
    </row>
    <row r="47814" spans="2:2">
      <c r="B47814" s="94"/>
    </row>
    <row r="47855" spans="2:2">
      <c r="B47855" s="94"/>
    </row>
    <row r="47856" spans="2:2">
      <c r="B47856" s="94"/>
    </row>
    <row r="47857" spans="2:2">
      <c r="B47857" s="94"/>
    </row>
    <row r="47858" spans="2:2">
      <c r="B47858" s="94"/>
    </row>
    <row r="47859" spans="2:2">
      <c r="B47859" s="94"/>
    </row>
    <row r="47860" spans="2:2">
      <c r="B47860" s="94"/>
    </row>
    <row r="47861" spans="2:2">
      <c r="B47861" s="94"/>
    </row>
    <row r="47862" spans="2:2">
      <c r="B47862" s="94"/>
    </row>
    <row r="47863" spans="2:2">
      <c r="B47863" s="94"/>
    </row>
    <row r="47864" spans="2:2">
      <c r="B47864" s="94"/>
    </row>
    <row r="47865" spans="2:2">
      <c r="B47865" s="94"/>
    </row>
    <row r="47866" spans="2:2">
      <c r="B47866" s="94"/>
    </row>
    <row r="47867" spans="2:2">
      <c r="B47867" s="94"/>
    </row>
    <row r="47868" spans="2:2">
      <c r="B47868" s="94"/>
    </row>
    <row r="47869" spans="2:2">
      <c r="B47869" s="94"/>
    </row>
    <row r="47870" spans="2:2">
      <c r="B47870" s="94"/>
    </row>
    <row r="47871" spans="2:2">
      <c r="B47871" s="94"/>
    </row>
    <row r="47872" spans="2:2">
      <c r="B47872" s="94"/>
    </row>
    <row r="47873" spans="2:2">
      <c r="B47873" s="94"/>
    </row>
    <row r="47874" spans="2:2">
      <c r="B47874" s="94"/>
    </row>
    <row r="47875" spans="2:2">
      <c r="B47875" s="94"/>
    </row>
    <row r="47876" spans="2:2">
      <c r="B47876" s="94"/>
    </row>
    <row r="47877" spans="2:2">
      <c r="B47877" s="94"/>
    </row>
    <row r="47878" spans="2:2">
      <c r="B47878" s="94"/>
    </row>
    <row r="47879" spans="2:2">
      <c r="B47879" s="94"/>
    </row>
    <row r="47880" spans="2:2">
      <c r="B47880" s="94"/>
    </row>
    <row r="47881" spans="2:2">
      <c r="B47881" s="94"/>
    </row>
    <row r="47882" spans="2:2">
      <c r="B47882" s="94"/>
    </row>
    <row r="47883" spans="2:2">
      <c r="B47883" s="94"/>
    </row>
    <row r="47884" spans="2:2">
      <c r="B47884" s="94"/>
    </row>
    <row r="47885" spans="2:2">
      <c r="B47885" s="94"/>
    </row>
    <row r="47886" spans="2:2">
      <c r="B47886" s="94"/>
    </row>
    <row r="47887" spans="2:2">
      <c r="B47887" s="94"/>
    </row>
    <row r="47894" spans="2:2">
      <c r="B47894" s="94"/>
    </row>
    <row r="47895" spans="2:2">
      <c r="B47895" s="94"/>
    </row>
    <row r="47896" spans="2:2">
      <c r="B47896" s="94"/>
    </row>
    <row r="47996" spans="2:2">
      <c r="B47996" s="94"/>
    </row>
    <row r="47997" spans="2:2">
      <c r="B47997" s="94"/>
    </row>
    <row r="47998" spans="2:2">
      <c r="B47998" s="94"/>
    </row>
    <row r="47999" spans="2:2">
      <c r="B47999" s="94"/>
    </row>
    <row r="48000" spans="2:2">
      <c r="B48000" s="94"/>
    </row>
    <row r="48001" spans="2:2">
      <c r="B48001" s="94"/>
    </row>
    <row r="48002" spans="2:2">
      <c r="B48002" s="94"/>
    </row>
    <row r="48003" spans="2:2">
      <c r="B48003" s="94"/>
    </row>
    <row r="48004" spans="2:2">
      <c r="B48004" s="94"/>
    </row>
    <row r="48005" spans="2:2">
      <c r="B48005" s="94"/>
    </row>
    <row r="48006" spans="2:2">
      <c r="B48006" s="94"/>
    </row>
    <row r="48007" spans="2:2">
      <c r="B48007" s="94"/>
    </row>
    <row r="48008" spans="2:2">
      <c r="B48008" s="94"/>
    </row>
    <row r="48009" spans="2:2">
      <c r="B48009" s="94"/>
    </row>
    <row r="48010" spans="2:2">
      <c r="B48010" s="94"/>
    </row>
    <row r="48011" spans="2:2">
      <c r="B48011" s="94"/>
    </row>
    <row r="48012" spans="2:2">
      <c r="B48012" s="94"/>
    </row>
    <row r="48013" spans="2:2">
      <c r="B48013" s="94"/>
    </row>
    <row r="48014" spans="2:2">
      <c r="B48014" s="94"/>
    </row>
    <row r="48015" spans="2:2">
      <c r="B48015" s="94"/>
    </row>
    <row r="48016" spans="2:2">
      <c r="B48016" s="94"/>
    </row>
    <row r="48017" spans="2:2">
      <c r="B48017" s="94"/>
    </row>
    <row r="48018" spans="2:2">
      <c r="B48018" s="94"/>
    </row>
    <row r="48058" spans="2:2">
      <c r="B48058" s="94"/>
    </row>
    <row r="48059" spans="2:2">
      <c r="B48059" s="94"/>
    </row>
    <row r="48060" spans="2:2">
      <c r="B48060" s="94"/>
    </row>
    <row r="48061" spans="2:2">
      <c r="B48061" s="94"/>
    </row>
    <row r="48062" spans="2:2">
      <c r="B48062" s="94"/>
    </row>
    <row r="48063" spans="2:2">
      <c r="B48063" s="94"/>
    </row>
    <row r="48064" spans="2:2">
      <c r="B48064" s="94"/>
    </row>
    <row r="48065" spans="2:2">
      <c r="B48065" s="94"/>
    </row>
    <row r="48092" spans="2:2">
      <c r="B48092" s="94"/>
    </row>
    <row r="48093" spans="2:2">
      <c r="B48093" s="94"/>
    </row>
    <row r="48094" spans="2:2">
      <c r="B48094" s="94"/>
    </row>
    <row r="48095" spans="2:2">
      <c r="B48095" s="94"/>
    </row>
    <row r="48096" spans="2:2">
      <c r="B48096" s="94"/>
    </row>
    <row r="48097" spans="2:2">
      <c r="B48097" s="94"/>
    </row>
    <row r="48103" spans="2:2">
      <c r="B48103" s="94"/>
    </row>
    <row r="48104" spans="2:2">
      <c r="B48104" s="94"/>
    </row>
    <row r="48105" spans="2:2">
      <c r="B48105" s="94"/>
    </row>
    <row r="48106" spans="2:2">
      <c r="B48106" s="94"/>
    </row>
    <row r="48107" spans="2:2">
      <c r="B48107" s="94"/>
    </row>
    <row r="48108" spans="2:2">
      <c r="B48108" s="94"/>
    </row>
    <row r="48109" spans="2:2">
      <c r="B48109" s="94"/>
    </row>
    <row r="48110" spans="2:2">
      <c r="B48110" s="94"/>
    </row>
    <row r="48111" spans="2:2">
      <c r="B48111" s="94"/>
    </row>
    <row r="48112" spans="2:2">
      <c r="B48112" s="94"/>
    </row>
    <row r="48113" spans="2:2">
      <c r="B48113" s="94"/>
    </row>
    <row r="48114" spans="2:2">
      <c r="B48114" s="94"/>
    </row>
    <row r="48115" spans="2:2">
      <c r="B48115" s="94"/>
    </row>
    <row r="48116" spans="2:2">
      <c r="B48116" s="94"/>
    </row>
    <row r="48117" spans="2:2">
      <c r="B48117" s="94"/>
    </row>
    <row r="48282" spans="2:2">
      <c r="B48282" s="94"/>
    </row>
    <row r="48283" spans="2:2">
      <c r="B48283" s="94"/>
    </row>
    <row r="48284" spans="2:2">
      <c r="B48284" s="94"/>
    </row>
    <row r="48285" spans="2:2">
      <c r="B48285" s="94"/>
    </row>
    <row r="48286" spans="2:2">
      <c r="B48286" s="94"/>
    </row>
    <row r="48287" spans="2:2">
      <c r="B48287" s="94"/>
    </row>
    <row r="48288" spans="2:2">
      <c r="B48288" s="94"/>
    </row>
    <row r="48289" spans="2:2">
      <c r="B48289" s="94"/>
    </row>
    <row r="48290" spans="2:2">
      <c r="B48290" s="94"/>
    </row>
    <row r="48291" spans="2:2">
      <c r="B48291" s="94"/>
    </row>
    <row r="48292" spans="2:2">
      <c r="B48292" s="94"/>
    </row>
    <row r="48293" spans="2:2">
      <c r="B48293" s="94"/>
    </row>
    <row r="48294" spans="2:2">
      <c r="B48294" s="94"/>
    </row>
    <row r="48295" spans="2:2">
      <c r="B48295" s="94"/>
    </row>
    <row r="48296" spans="2:2">
      <c r="B48296" s="94"/>
    </row>
    <row r="48297" spans="2:2">
      <c r="B48297" s="94"/>
    </row>
    <row r="48298" spans="2:2">
      <c r="B48298" s="94"/>
    </row>
    <row r="48299" spans="2:2">
      <c r="B48299" s="94"/>
    </row>
    <row r="48300" spans="2:2">
      <c r="B48300" s="94"/>
    </row>
    <row r="48301" spans="2:2">
      <c r="B48301" s="94"/>
    </row>
    <row r="48322" spans="2:2">
      <c r="B48322" s="94"/>
    </row>
    <row r="48323" spans="2:2">
      <c r="B48323" s="94"/>
    </row>
    <row r="48324" spans="2:2">
      <c r="B48324" s="94"/>
    </row>
    <row r="48325" spans="2:2">
      <c r="B48325" s="94"/>
    </row>
    <row r="48326" spans="2:2">
      <c r="B48326" s="94"/>
    </row>
    <row r="48327" spans="2:2">
      <c r="B48327" s="94"/>
    </row>
    <row r="48328" spans="2:2">
      <c r="B48328" s="94"/>
    </row>
    <row r="48329" spans="2:2">
      <c r="B48329" s="94"/>
    </row>
    <row r="48330" spans="2:2">
      <c r="B48330" s="94"/>
    </row>
    <row r="48331" spans="2:2">
      <c r="B48331" s="94"/>
    </row>
    <row r="48332" spans="2:2">
      <c r="B48332" s="94"/>
    </row>
    <row r="48333" spans="2:2">
      <c r="B48333" s="94"/>
    </row>
    <row r="48334" spans="2:2">
      <c r="B48334" s="94"/>
    </row>
    <row r="48335" spans="2:2">
      <c r="B48335" s="94"/>
    </row>
    <row r="48336" spans="2:2">
      <c r="B48336" s="94"/>
    </row>
    <row r="48337" spans="2:2">
      <c r="B48337" s="94"/>
    </row>
    <row r="48338" spans="2:2">
      <c r="B48338" s="94"/>
    </row>
    <row r="48339" spans="2:2">
      <c r="B48339" s="94"/>
    </row>
    <row r="48340" spans="2:2">
      <c r="B48340" s="94"/>
    </row>
    <row r="48341" spans="2:2">
      <c r="B48341" s="94"/>
    </row>
    <row r="48342" spans="2:2">
      <c r="B48342" s="94"/>
    </row>
    <row r="48343" spans="2:2">
      <c r="B48343" s="94"/>
    </row>
    <row r="48344" spans="2:2">
      <c r="B48344" s="94"/>
    </row>
    <row r="48345" spans="2:2">
      <c r="B48345" s="94"/>
    </row>
    <row r="48346" spans="2:2">
      <c r="B48346" s="94"/>
    </row>
    <row r="48347" spans="2:2">
      <c r="B48347" s="94"/>
    </row>
    <row r="48348" spans="2:2">
      <c r="B48348" s="94"/>
    </row>
    <row r="48349" spans="2:2">
      <c r="B48349" s="94"/>
    </row>
    <row r="48350" spans="2:2">
      <c r="B48350" s="94"/>
    </row>
    <row r="48351" spans="2:2">
      <c r="B48351" s="94"/>
    </row>
    <row r="48352" spans="2:2">
      <c r="B48352" s="94"/>
    </row>
    <row r="48353" spans="2:2">
      <c r="B48353" s="94"/>
    </row>
    <row r="48453" spans="2:2">
      <c r="B48453" s="94"/>
    </row>
    <row r="48454" spans="2:2">
      <c r="B48454" s="94"/>
    </row>
    <row r="48455" spans="2:2">
      <c r="B48455" s="94"/>
    </row>
    <row r="48456" spans="2:2">
      <c r="B48456" s="94"/>
    </row>
    <row r="48457" spans="2:2">
      <c r="B48457" s="94"/>
    </row>
    <row r="48458" spans="2:2">
      <c r="B48458" s="94"/>
    </row>
    <row r="48459" spans="2:2">
      <c r="B48459" s="94"/>
    </row>
    <row r="48460" spans="2:2">
      <c r="B48460" s="94"/>
    </row>
    <row r="48461" spans="2:2">
      <c r="B48461" s="94"/>
    </row>
    <row r="48501" spans="2:2">
      <c r="B48501" s="94"/>
    </row>
    <row r="48522" spans="2:2">
      <c r="B48522" s="94"/>
    </row>
    <row r="48523" spans="2:2">
      <c r="B48523" s="94"/>
    </row>
    <row r="48524" spans="2:2">
      <c r="B48524" s="94"/>
    </row>
    <row r="48525" spans="2:2">
      <c r="B48525" s="94"/>
    </row>
    <row r="48526" spans="2:2">
      <c r="B48526" s="94"/>
    </row>
    <row r="48527" spans="2:2">
      <c r="B48527" s="94"/>
    </row>
    <row r="48528" spans="2:2">
      <c r="B48528" s="94"/>
    </row>
    <row r="48529" spans="2:2">
      <c r="B48529" s="94"/>
    </row>
    <row r="48530" spans="2:2">
      <c r="B48530" s="94"/>
    </row>
    <row r="48531" spans="2:2">
      <c r="B48531" s="94"/>
    </row>
    <row r="48532" spans="2:2">
      <c r="B48532" s="94"/>
    </row>
    <row r="48533" spans="2:2">
      <c r="B48533" s="94"/>
    </row>
    <row r="48534" spans="2:2">
      <c r="B48534" s="94"/>
    </row>
    <row r="48535" spans="2:2">
      <c r="B48535" s="94"/>
    </row>
    <row r="48536" spans="2:2">
      <c r="B48536" s="94"/>
    </row>
    <row r="48537" spans="2:2">
      <c r="B48537" s="94"/>
    </row>
    <row r="48538" spans="2:2">
      <c r="B48538" s="94"/>
    </row>
    <row r="48539" spans="2:2">
      <c r="B48539" s="94"/>
    </row>
    <row r="48540" spans="2:2">
      <c r="B48540" s="94"/>
    </row>
    <row r="48578" spans="2:2">
      <c r="B48578" s="94"/>
    </row>
    <row r="48579" spans="2:2">
      <c r="B48579" s="94"/>
    </row>
    <row r="48580" spans="2:2">
      <c r="B48580" s="94"/>
    </row>
    <row r="48581" spans="2:2">
      <c r="B48581" s="94"/>
    </row>
    <row r="48582" spans="2:2">
      <c r="B48582" s="94"/>
    </row>
    <row r="48583" spans="2:2">
      <c r="B48583" s="94"/>
    </row>
    <row r="48584" spans="2:2">
      <c r="B48584" s="94"/>
    </row>
    <row r="48585" spans="2:2">
      <c r="B48585" s="94"/>
    </row>
    <row r="48586" spans="2:2">
      <c r="B48586" s="94"/>
    </row>
    <row r="48587" spans="2:2">
      <c r="B48587" s="94"/>
    </row>
    <row r="48667" spans="2:2">
      <c r="B48667" s="94"/>
    </row>
    <row r="48668" spans="2:2">
      <c r="B48668" s="94"/>
    </row>
    <row r="48669" spans="2:2">
      <c r="B48669" s="94"/>
    </row>
    <row r="48670" spans="2:2">
      <c r="B48670" s="94"/>
    </row>
    <row r="48671" spans="2:2">
      <c r="B48671" s="94"/>
    </row>
    <row r="48672" spans="2:2">
      <c r="B48672" s="94"/>
    </row>
    <row r="48673" spans="2:2">
      <c r="B48673" s="94"/>
    </row>
    <row r="48674" spans="2:2">
      <c r="B48674" s="94"/>
    </row>
    <row r="48675" spans="2:2">
      <c r="B48675" s="94"/>
    </row>
    <row r="48676" spans="2:2">
      <c r="B48676" s="94"/>
    </row>
    <row r="48677" spans="2:2">
      <c r="B48677" s="94"/>
    </row>
    <row r="48678" spans="2:2">
      <c r="B48678" s="94"/>
    </row>
    <row r="48679" spans="2:2">
      <c r="B48679" s="94"/>
    </row>
    <row r="48680" spans="2:2">
      <c r="B48680" s="94"/>
    </row>
    <row r="48681" spans="2:2">
      <c r="B48681" s="94"/>
    </row>
    <row r="48682" spans="2:2">
      <c r="B48682" s="94"/>
    </row>
    <row r="48683" spans="2:2">
      <c r="B48683" s="94"/>
    </row>
    <row r="48724" spans="2:2">
      <c r="B48724" s="94"/>
    </row>
    <row r="48725" spans="2:2">
      <c r="B48725" s="94"/>
    </row>
    <row r="48726" spans="2:2">
      <c r="B48726" s="94"/>
    </row>
    <row r="48727" spans="2:2">
      <c r="B48727" s="94"/>
    </row>
    <row r="48728" spans="2:2">
      <c r="B48728" s="94"/>
    </row>
    <row r="48729" spans="2:2">
      <c r="B48729" s="94"/>
    </row>
    <row r="48730" spans="2:2">
      <c r="B48730" s="94"/>
    </row>
    <row r="48731" spans="2:2">
      <c r="B48731" s="94"/>
    </row>
    <row r="48732" spans="2:2">
      <c r="B48732" s="94"/>
    </row>
    <row r="48733" spans="2:2">
      <c r="B48733" s="94"/>
    </row>
    <row r="48734" spans="2:2">
      <c r="B48734" s="94"/>
    </row>
    <row r="48735" spans="2:2">
      <c r="B48735" s="94"/>
    </row>
    <row r="48736" spans="2:2">
      <c r="B48736" s="94"/>
    </row>
    <row r="48737" spans="2:2">
      <c r="B48737" s="94"/>
    </row>
    <row r="48738" spans="2:2">
      <c r="B48738" s="94"/>
    </row>
    <row r="48739" spans="2:2">
      <c r="B48739" s="94"/>
    </row>
    <row r="48740" spans="2:2">
      <c r="B48740" s="94"/>
    </row>
    <row r="48741" spans="2:2">
      <c r="B48741" s="94"/>
    </row>
    <row r="48742" spans="2:2">
      <c r="B48742" s="94"/>
    </row>
    <row r="48763" spans="2:2">
      <c r="B48763" s="94"/>
    </row>
    <row r="48764" spans="2:2">
      <c r="B48764" s="94"/>
    </row>
    <row r="48765" spans="2:2">
      <c r="B48765" s="94"/>
    </row>
    <row r="48766" spans="2:2">
      <c r="B48766" s="94"/>
    </row>
    <row r="48767" spans="2:2">
      <c r="B48767" s="94"/>
    </row>
    <row r="48768" spans="2:2">
      <c r="B48768" s="94"/>
    </row>
    <row r="48769" spans="2:2">
      <c r="B48769" s="94"/>
    </row>
    <row r="48770" spans="2:2">
      <c r="B48770" s="94"/>
    </row>
    <row r="48771" spans="2:2">
      <c r="B48771" s="94"/>
    </row>
    <row r="48772" spans="2:2">
      <c r="B48772" s="94"/>
    </row>
    <row r="48773" spans="2:2">
      <c r="B48773" s="94"/>
    </row>
    <row r="48774" spans="2:2">
      <c r="B48774" s="94"/>
    </row>
    <row r="48775" spans="2:2">
      <c r="B48775" s="94"/>
    </row>
    <row r="48776" spans="2:2">
      <c r="B48776" s="94"/>
    </row>
    <row r="48777" spans="2:2">
      <c r="B48777" s="94"/>
    </row>
    <row r="48778" spans="2:2">
      <c r="B48778" s="94"/>
    </row>
    <row r="48779" spans="2:2">
      <c r="B48779" s="94"/>
    </row>
    <row r="48780" spans="2:2">
      <c r="B48780" s="94"/>
    </row>
    <row r="48781" spans="2:2">
      <c r="B48781" s="94"/>
    </row>
    <row r="48782" spans="2:2">
      <c r="B48782" s="94"/>
    </row>
    <row r="48783" spans="2:2">
      <c r="B48783" s="94"/>
    </row>
    <row r="48802" spans="2:2">
      <c r="B48802" s="94"/>
    </row>
    <row r="48803" spans="2:2">
      <c r="B48803" s="94"/>
    </row>
    <row r="48824" spans="2:2">
      <c r="B48824" s="94"/>
    </row>
    <row r="48825" spans="2:2">
      <c r="B48825" s="94"/>
    </row>
    <row r="48826" spans="2:2">
      <c r="B48826" s="94"/>
    </row>
    <row r="48827" spans="2:2">
      <c r="B48827" s="94"/>
    </row>
    <row r="48828" spans="2:2">
      <c r="B48828" s="94"/>
    </row>
    <row r="48829" spans="2:2">
      <c r="B48829" s="94"/>
    </row>
    <row r="48830" spans="2:2">
      <c r="B48830" s="94"/>
    </row>
    <row r="48831" spans="2:2">
      <c r="B48831" s="94"/>
    </row>
    <row r="48832" spans="2:2">
      <c r="B48832" s="94"/>
    </row>
    <row r="48833" spans="2:2">
      <c r="B48833" s="94"/>
    </row>
    <row r="48834" spans="2:2">
      <c r="B48834" s="94"/>
    </row>
    <row r="48835" spans="2:2">
      <c r="B48835" s="94"/>
    </row>
    <row r="48836" spans="2:2">
      <c r="B48836" s="94"/>
    </row>
    <row r="48837" spans="2:2">
      <c r="B48837" s="94"/>
    </row>
    <row r="48838" spans="2:2">
      <c r="B48838" s="94"/>
    </row>
    <row r="48839" spans="2:2">
      <c r="B48839" s="94"/>
    </row>
    <row r="48840" spans="2:2">
      <c r="B48840" s="94"/>
    </row>
    <row r="48841" spans="2:2">
      <c r="B48841" s="94"/>
    </row>
    <row r="48842" spans="2:2">
      <c r="B48842" s="94"/>
    </row>
    <row r="48843" spans="2:2">
      <c r="B48843" s="94"/>
    </row>
    <row r="48844" spans="2:2">
      <c r="B48844" s="94"/>
    </row>
    <row r="48845" spans="2:2">
      <c r="B48845" s="94"/>
    </row>
    <row r="48846" spans="2:2">
      <c r="B48846" s="94"/>
    </row>
    <row r="48847" spans="2:2">
      <c r="B48847" s="94"/>
    </row>
    <row r="48848" spans="2:2">
      <c r="B48848" s="94"/>
    </row>
    <row r="48849" spans="2:2">
      <c r="B48849" s="94"/>
    </row>
    <row r="48850" spans="2:2">
      <c r="B48850" s="94"/>
    </row>
    <row r="48851" spans="2:2">
      <c r="B48851" s="94"/>
    </row>
    <row r="48852" spans="2:2">
      <c r="B48852" s="94"/>
    </row>
    <row r="48853" spans="2:2">
      <c r="B48853" s="94"/>
    </row>
    <row r="48854" spans="2:2">
      <c r="B48854" s="94"/>
    </row>
    <row r="48855" spans="2:2">
      <c r="B48855" s="94"/>
    </row>
    <row r="48856" spans="2:2">
      <c r="B48856" s="94"/>
    </row>
    <row r="48857" spans="2:2">
      <c r="B48857" s="94"/>
    </row>
    <row r="48858" spans="2:2">
      <c r="B48858" s="94"/>
    </row>
    <row r="48859" spans="2:2">
      <c r="B48859" s="94"/>
    </row>
    <row r="48860" spans="2:2">
      <c r="B48860" s="94"/>
    </row>
    <row r="48861" spans="2:2">
      <c r="B48861" s="94"/>
    </row>
    <row r="48862" spans="2:2">
      <c r="B48862" s="94"/>
    </row>
    <row r="48863" spans="2:2">
      <c r="B48863" s="94"/>
    </row>
    <row r="48864" spans="2:2">
      <c r="B48864" s="94"/>
    </row>
    <row r="48865" spans="2:2">
      <c r="B48865" s="94"/>
    </row>
    <row r="48866" spans="2:2">
      <c r="B48866" s="94"/>
    </row>
    <row r="48867" spans="2:2">
      <c r="B48867" s="94"/>
    </row>
    <row r="48868" spans="2:2">
      <c r="B48868" s="94"/>
    </row>
    <row r="48869" spans="2:2">
      <c r="B48869" s="94"/>
    </row>
    <row r="48870" spans="2:2">
      <c r="B48870" s="94"/>
    </row>
    <row r="48871" spans="2:2">
      <c r="B48871" s="94"/>
    </row>
    <row r="48872" spans="2:2">
      <c r="B48872" s="94"/>
    </row>
    <row r="48873" spans="2:2">
      <c r="B48873" s="94"/>
    </row>
    <row r="48874" spans="2:2">
      <c r="B48874" s="94"/>
    </row>
    <row r="48875" spans="2:2">
      <c r="B48875" s="94"/>
    </row>
    <row r="48876" spans="2:2">
      <c r="B48876" s="94"/>
    </row>
    <row r="48877" spans="2:2">
      <c r="B48877" s="94"/>
    </row>
    <row r="48878" spans="2:2">
      <c r="B48878" s="94"/>
    </row>
    <row r="48879" spans="2:2">
      <c r="B48879" s="94"/>
    </row>
    <row r="48886" spans="2:2">
      <c r="B48886" s="94"/>
    </row>
    <row r="48887" spans="2:2">
      <c r="B48887" s="94"/>
    </row>
    <row r="48908" spans="2:2">
      <c r="B48908" s="94"/>
    </row>
    <row r="48909" spans="2:2">
      <c r="B48909" s="94"/>
    </row>
    <row r="48910" spans="2:2">
      <c r="B48910" s="94"/>
    </row>
    <row r="48911" spans="2:2">
      <c r="B48911" s="94"/>
    </row>
    <row r="48912" spans="2:2">
      <c r="B48912" s="94"/>
    </row>
    <row r="48913" spans="2:2">
      <c r="B48913" s="94"/>
    </row>
    <row r="48914" spans="2:2">
      <c r="B48914" s="94"/>
    </row>
    <row r="48915" spans="2:2">
      <c r="B48915" s="94"/>
    </row>
    <row r="48916" spans="2:2">
      <c r="B48916" s="94"/>
    </row>
    <row r="48917" spans="2:2">
      <c r="B48917" s="94"/>
    </row>
    <row r="48918" spans="2:2">
      <c r="B48918" s="94"/>
    </row>
    <row r="48919" spans="2:2">
      <c r="B48919" s="94"/>
    </row>
    <row r="48920" spans="2:2">
      <c r="B48920" s="94"/>
    </row>
    <row r="48921" spans="2:2">
      <c r="B48921" s="94"/>
    </row>
    <row r="48922" spans="2:2">
      <c r="B48922" s="94"/>
    </row>
    <row r="48923" spans="2:2">
      <c r="B48923" s="94"/>
    </row>
    <row r="48924" spans="2:2">
      <c r="B48924" s="94"/>
    </row>
    <row r="48925" spans="2:2">
      <c r="B48925" s="94"/>
    </row>
    <row r="48926" spans="2:2">
      <c r="B48926" s="94"/>
    </row>
    <row r="48927" spans="2:2">
      <c r="B48927" s="94"/>
    </row>
    <row r="48928" spans="2:2">
      <c r="B48928" s="94"/>
    </row>
    <row r="48929" spans="2:2">
      <c r="B48929" s="94"/>
    </row>
    <row r="48930" spans="2:2">
      <c r="B48930" s="94"/>
    </row>
    <row r="48931" spans="2:2">
      <c r="B48931" s="94"/>
    </row>
    <row r="48932" spans="2:2">
      <c r="B48932" s="94"/>
    </row>
    <row r="48933" spans="2:2">
      <c r="B48933" s="94"/>
    </row>
    <row r="48934" spans="2:2">
      <c r="B48934" s="94"/>
    </row>
    <row r="48935" spans="2:2">
      <c r="B48935" s="94"/>
    </row>
    <row r="48936" spans="2:2">
      <c r="B48936" s="94"/>
    </row>
    <row r="48937" spans="2:2">
      <c r="B48937" s="94"/>
    </row>
    <row r="48938" spans="2:2">
      <c r="B48938" s="94"/>
    </row>
    <row r="48939" spans="2:2">
      <c r="B48939" s="94"/>
    </row>
    <row r="48940" spans="2:2">
      <c r="B48940" s="94"/>
    </row>
    <row r="48941" spans="2:2">
      <c r="B48941" s="94"/>
    </row>
    <row r="48942" spans="2:2">
      <c r="B48942" s="94"/>
    </row>
    <row r="48943" spans="2:2">
      <c r="B48943" s="94"/>
    </row>
    <row r="48944" spans="2:2">
      <c r="B48944" s="94"/>
    </row>
    <row r="48945" spans="2:2">
      <c r="B48945" s="94"/>
    </row>
    <row r="48946" spans="2:2">
      <c r="B48946" s="94"/>
    </row>
    <row r="48947" spans="2:2">
      <c r="B48947" s="94"/>
    </row>
    <row r="48948" spans="2:2">
      <c r="B48948" s="94"/>
    </row>
    <row r="48949" spans="2:2">
      <c r="B48949" s="94"/>
    </row>
    <row r="48950" spans="2:2">
      <c r="B48950" s="94"/>
    </row>
    <row r="48951" spans="2:2">
      <c r="B48951" s="94"/>
    </row>
    <row r="48952" spans="2:2">
      <c r="B48952" s="94"/>
    </row>
    <row r="48953" spans="2:2">
      <c r="B48953" s="94"/>
    </row>
    <row r="48954" spans="2:2">
      <c r="B48954" s="94"/>
    </row>
    <row r="48955" spans="2:2">
      <c r="B48955" s="94"/>
    </row>
    <row r="48956" spans="2:2">
      <c r="B48956" s="94"/>
    </row>
    <row r="48957" spans="2:2">
      <c r="B48957" s="94"/>
    </row>
    <row r="48958" spans="2:2">
      <c r="B48958" s="94"/>
    </row>
    <row r="48959" spans="2:2">
      <c r="B48959" s="94"/>
    </row>
    <row r="48960" spans="2:2">
      <c r="B48960" s="94"/>
    </row>
    <row r="48961" spans="2:2">
      <c r="B48961" s="94"/>
    </row>
    <row r="48962" spans="2:2">
      <c r="B48962" s="94"/>
    </row>
    <row r="48963" spans="2:2">
      <c r="B48963" s="94"/>
    </row>
    <row r="48964" spans="2:2">
      <c r="B48964" s="94"/>
    </row>
    <row r="48965" spans="2:2">
      <c r="B48965" s="94"/>
    </row>
    <row r="48966" spans="2:2">
      <c r="B48966" s="94"/>
    </row>
    <row r="48967" spans="2:2">
      <c r="B48967" s="94"/>
    </row>
    <row r="48968" spans="2:2">
      <c r="B48968" s="94"/>
    </row>
    <row r="48969" spans="2:2">
      <c r="B48969" s="94"/>
    </row>
    <row r="48970" spans="2:2">
      <c r="B48970" s="94"/>
    </row>
    <row r="48971" spans="2:2">
      <c r="B48971" s="94"/>
    </row>
    <row r="48972" spans="2:2">
      <c r="B48972" s="94"/>
    </row>
    <row r="48973" spans="2:2">
      <c r="B48973" s="94"/>
    </row>
    <row r="48974" spans="2:2">
      <c r="B48974" s="94"/>
    </row>
    <row r="48975" spans="2:2">
      <c r="B48975" s="94"/>
    </row>
    <row r="48976" spans="2:2">
      <c r="B48976" s="94"/>
    </row>
    <row r="48977" spans="2:2">
      <c r="B48977" s="94"/>
    </row>
    <row r="48978" spans="2:2">
      <c r="B48978" s="94"/>
    </row>
    <row r="48979" spans="2:2">
      <c r="B48979" s="94"/>
    </row>
    <row r="48980" spans="2:2">
      <c r="B48980" s="94"/>
    </row>
    <row r="48981" spans="2:2">
      <c r="B48981" s="94"/>
    </row>
    <row r="48982" spans="2:2">
      <c r="B48982" s="94"/>
    </row>
    <row r="48983" spans="2:2">
      <c r="B48983" s="94"/>
    </row>
    <row r="48984" spans="2:2">
      <c r="B48984" s="94"/>
    </row>
    <row r="48985" spans="2:2">
      <c r="B48985" s="94"/>
    </row>
    <row r="48990" spans="2:2">
      <c r="B48990" s="94"/>
    </row>
    <row r="48991" spans="2:2">
      <c r="B48991" s="94"/>
    </row>
    <row r="48992" spans="2:2">
      <c r="B48992" s="94"/>
    </row>
    <row r="48993" spans="2:2">
      <c r="B48993" s="94"/>
    </row>
    <row r="48994" spans="2:2">
      <c r="B48994" s="94"/>
    </row>
    <row r="48995" spans="2:2">
      <c r="B48995" s="94"/>
    </row>
    <row r="48996" spans="2:2">
      <c r="B48996" s="94"/>
    </row>
    <row r="48997" spans="2:2">
      <c r="B48997" s="94"/>
    </row>
    <row r="48998" spans="2:2">
      <c r="B48998" s="94"/>
    </row>
    <row r="48999" spans="2:2">
      <c r="B48999" s="94"/>
    </row>
    <row r="49000" spans="2:2">
      <c r="B49000" s="94"/>
    </row>
    <row r="49001" spans="2:2">
      <c r="B49001" s="94"/>
    </row>
    <row r="49002" spans="2:2">
      <c r="B49002" s="94"/>
    </row>
    <row r="49003" spans="2:2">
      <c r="B49003" s="94"/>
    </row>
    <row r="49004" spans="2:2">
      <c r="B49004" s="94"/>
    </row>
    <row r="49005" spans="2:2">
      <c r="B49005" s="94"/>
    </row>
    <row r="49026" spans="2:2">
      <c r="B49026" s="94"/>
    </row>
    <row r="49027" spans="2:2">
      <c r="B49027" s="94"/>
    </row>
    <row r="49028" spans="2:2">
      <c r="B49028" s="94"/>
    </row>
    <row r="49029" spans="2:2">
      <c r="B49029" s="94"/>
    </row>
    <row r="49030" spans="2:2">
      <c r="B49030" s="94"/>
    </row>
    <row r="49031" spans="2:2">
      <c r="B49031" s="94"/>
    </row>
    <row r="49032" spans="2:2">
      <c r="B49032" s="94"/>
    </row>
    <row r="49033" spans="2:2">
      <c r="B49033" s="94"/>
    </row>
    <row r="49034" spans="2:2">
      <c r="B49034" s="94"/>
    </row>
    <row r="49035" spans="2:2">
      <c r="B49035" s="94"/>
    </row>
    <row r="49036" spans="2:2">
      <c r="B49036" s="94"/>
    </row>
    <row r="49037" spans="2:2">
      <c r="B49037" s="94"/>
    </row>
    <row r="49038" spans="2:2">
      <c r="B49038" s="94"/>
    </row>
    <row r="49039" spans="2:2">
      <c r="B49039" s="94"/>
    </row>
    <row r="49040" spans="2:2">
      <c r="B49040" s="94"/>
    </row>
    <row r="49041" spans="2:2">
      <c r="B49041" s="94"/>
    </row>
    <row r="49042" spans="2:2">
      <c r="B49042" s="94"/>
    </row>
    <row r="49043" spans="2:2">
      <c r="B49043" s="94"/>
    </row>
    <row r="49044" spans="2:2">
      <c r="B49044" s="94"/>
    </row>
    <row r="49045" spans="2:2">
      <c r="B49045" s="94"/>
    </row>
    <row r="49046" spans="2:2">
      <c r="B49046" s="94"/>
    </row>
    <row r="49047" spans="2:2">
      <c r="B49047" s="94"/>
    </row>
    <row r="49048" spans="2:2">
      <c r="B49048" s="94"/>
    </row>
    <row r="49049" spans="2:2">
      <c r="B49049" s="94"/>
    </row>
    <row r="49050" spans="2:2">
      <c r="B49050" s="94"/>
    </row>
    <row r="49051" spans="2:2">
      <c r="B49051" s="94"/>
    </row>
    <row r="49052" spans="2:2">
      <c r="B49052" s="94"/>
    </row>
    <row r="49053" spans="2:2">
      <c r="B49053" s="94"/>
    </row>
    <row r="49054" spans="2:2">
      <c r="B49054" s="94"/>
    </row>
    <row r="49055" spans="2:2">
      <c r="B49055" s="94"/>
    </row>
    <row r="49056" spans="2:2">
      <c r="B49056" s="94"/>
    </row>
    <row r="49057" spans="2:2">
      <c r="B49057" s="94"/>
    </row>
    <row r="49058" spans="2:2">
      <c r="B49058" s="94"/>
    </row>
    <row r="49059" spans="2:2">
      <c r="B49059" s="94"/>
    </row>
    <row r="49060" spans="2:2">
      <c r="B49060" s="94"/>
    </row>
    <row r="49061" spans="2:2">
      <c r="B49061" s="94"/>
    </row>
    <row r="49062" spans="2:2">
      <c r="B49062" s="94"/>
    </row>
    <row r="49063" spans="2:2">
      <c r="B49063" s="94"/>
    </row>
    <row r="49064" spans="2:2">
      <c r="B49064" s="94"/>
    </row>
    <row r="49065" spans="2:2">
      <c r="B49065" s="94"/>
    </row>
    <row r="49066" spans="2:2">
      <c r="B49066" s="94"/>
    </row>
    <row r="49067" spans="2:2">
      <c r="B49067" s="94"/>
    </row>
    <row r="49068" spans="2:2">
      <c r="B49068" s="94"/>
    </row>
    <row r="49069" spans="2:2">
      <c r="B49069" s="94"/>
    </row>
    <row r="49070" spans="2:2">
      <c r="B49070" s="94"/>
    </row>
    <row r="49071" spans="2:2">
      <c r="B49071" s="94"/>
    </row>
    <row r="49072" spans="2:2">
      <c r="B49072" s="94"/>
    </row>
    <row r="49073" spans="2:2">
      <c r="B49073" s="94"/>
    </row>
    <row r="49074" spans="2:2">
      <c r="B49074" s="94"/>
    </row>
    <row r="49075" spans="2:2">
      <c r="B49075" s="94"/>
    </row>
    <row r="49076" spans="2:2">
      <c r="B49076" s="94"/>
    </row>
    <row r="49077" spans="2:2">
      <c r="B49077" s="94"/>
    </row>
    <row r="49078" spans="2:2">
      <c r="B49078" s="94"/>
    </row>
    <row r="49079" spans="2:2">
      <c r="B49079" s="94"/>
    </row>
    <row r="49080" spans="2:2">
      <c r="B49080" s="94"/>
    </row>
    <row r="49081" spans="2:2">
      <c r="B49081" s="94"/>
    </row>
    <row r="49082" spans="2:2">
      <c r="B49082" s="94"/>
    </row>
    <row r="49083" spans="2:2">
      <c r="B49083" s="94"/>
    </row>
    <row r="49084" spans="2:2">
      <c r="B49084" s="94"/>
    </row>
    <row r="49085" spans="2:2">
      <c r="B49085" s="94"/>
    </row>
    <row r="49086" spans="2:2">
      <c r="B49086" s="94"/>
    </row>
    <row r="49087" spans="2:2">
      <c r="B49087" s="94"/>
    </row>
    <row r="49088" spans="2:2">
      <c r="B49088" s="94"/>
    </row>
    <row r="49089" spans="2:2">
      <c r="B49089" s="94"/>
    </row>
    <row r="49090" spans="2:2">
      <c r="B49090" s="94"/>
    </row>
    <row r="49091" spans="2:2">
      <c r="B49091" s="94"/>
    </row>
    <row r="49092" spans="2:2">
      <c r="B49092" s="94"/>
    </row>
    <row r="49093" spans="2:2">
      <c r="B49093" s="94"/>
    </row>
    <row r="49094" spans="2:2">
      <c r="B49094" s="94"/>
    </row>
    <row r="49095" spans="2:2">
      <c r="B49095" s="94"/>
    </row>
    <row r="49096" spans="2:2">
      <c r="B49096" s="94"/>
    </row>
    <row r="49097" spans="2:2">
      <c r="B49097" s="94"/>
    </row>
    <row r="49098" spans="2:2">
      <c r="B49098" s="94"/>
    </row>
    <row r="49099" spans="2:2">
      <c r="B49099" s="94"/>
    </row>
    <row r="49100" spans="2:2">
      <c r="B49100" s="94"/>
    </row>
    <row r="49101" spans="2:2">
      <c r="B49101" s="94"/>
    </row>
    <row r="49102" spans="2:2">
      <c r="B49102" s="94"/>
    </row>
    <row r="49103" spans="2:2">
      <c r="B49103" s="94"/>
    </row>
    <row r="49104" spans="2:2">
      <c r="B49104" s="94"/>
    </row>
    <row r="49105" spans="2:2">
      <c r="B49105" s="94"/>
    </row>
    <row r="49106" spans="2:2">
      <c r="B49106" s="94"/>
    </row>
    <row r="49107" spans="2:2">
      <c r="B49107" s="94"/>
    </row>
    <row r="49108" spans="2:2">
      <c r="B49108" s="94"/>
    </row>
    <row r="49109" spans="2:2">
      <c r="B49109" s="94"/>
    </row>
    <row r="49110" spans="2:2">
      <c r="B49110" s="94"/>
    </row>
    <row r="49111" spans="2:2">
      <c r="B49111" s="94"/>
    </row>
    <row r="49112" spans="2:2">
      <c r="B49112" s="94"/>
    </row>
    <row r="49113" spans="2:2">
      <c r="B49113" s="94"/>
    </row>
    <row r="49114" spans="2:2">
      <c r="B49114" s="94"/>
    </row>
    <row r="49115" spans="2:2">
      <c r="B49115" s="94"/>
    </row>
    <row r="49116" spans="2:2">
      <c r="B49116" s="94"/>
    </row>
    <row r="49117" spans="2:2">
      <c r="B49117" s="94"/>
    </row>
    <row r="49118" spans="2:2">
      <c r="B49118" s="94"/>
    </row>
    <row r="49119" spans="2:2">
      <c r="B49119" s="94"/>
    </row>
    <row r="49120" spans="2:2">
      <c r="B49120" s="94"/>
    </row>
    <row r="49121" spans="2:2">
      <c r="B49121" s="94"/>
    </row>
    <row r="49122" spans="2:2">
      <c r="B49122" s="94"/>
    </row>
    <row r="49123" spans="2:2">
      <c r="B49123" s="94"/>
    </row>
    <row r="49124" spans="2:2">
      <c r="B49124" s="94"/>
    </row>
    <row r="49125" spans="2:2">
      <c r="B49125" s="94"/>
    </row>
    <row r="49126" spans="2:2">
      <c r="B49126" s="94"/>
    </row>
    <row r="49127" spans="2:2">
      <c r="B49127" s="94"/>
    </row>
    <row r="49128" spans="2:2">
      <c r="B49128" s="94"/>
    </row>
    <row r="49129" spans="2:2">
      <c r="B49129" s="94"/>
    </row>
    <row r="49130" spans="2:2">
      <c r="B49130" s="94"/>
    </row>
    <row r="49131" spans="2:2">
      <c r="B49131" s="94"/>
    </row>
    <row r="49132" spans="2:2">
      <c r="B49132" s="94"/>
    </row>
    <row r="49133" spans="2:2">
      <c r="B49133" s="94"/>
    </row>
    <row r="49134" spans="2:2">
      <c r="B49134" s="94"/>
    </row>
    <row r="49135" spans="2:2">
      <c r="B49135" s="94"/>
    </row>
    <row r="49136" spans="2:2">
      <c r="B49136" s="94"/>
    </row>
    <row r="49137" spans="2:2">
      <c r="B49137" s="94"/>
    </row>
    <row r="49138" spans="2:2">
      <c r="B49138" s="94"/>
    </row>
    <row r="49139" spans="2:2">
      <c r="B49139" s="94"/>
    </row>
    <row r="49140" spans="2:2">
      <c r="B49140" s="94"/>
    </row>
    <row r="49141" spans="2:2">
      <c r="B49141" s="94"/>
    </row>
    <row r="49142" spans="2:2">
      <c r="B49142" s="94"/>
    </row>
    <row r="49143" spans="2:2">
      <c r="B49143" s="94"/>
    </row>
    <row r="49144" spans="2:2">
      <c r="B49144" s="94"/>
    </row>
    <row r="49145" spans="2:2">
      <c r="B49145" s="94"/>
    </row>
    <row r="49146" spans="2:2">
      <c r="B49146" s="94"/>
    </row>
    <row r="49147" spans="2:2">
      <c r="B49147" s="94"/>
    </row>
    <row r="49148" spans="2:2">
      <c r="B49148" s="94"/>
    </row>
    <row r="49149" spans="2:2">
      <c r="B49149" s="94"/>
    </row>
    <row r="49150" spans="2:2">
      <c r="B49150" s="94"/>
    </row>
    <row r="49151" spans="2:2">
      <c r="B49151" s="94"/>
    </row>
    <row r="49152" spans="2:2">
      <c r="B49152" s="94"/>
    </row>
    <row r="49153" spans="2:2">
      <c r="B49153" s="94"/>
    </row>
    <row r="49154" spans="2:2">
      <c r="B49154" s="94"/>
    </row>
    <row r="49155" spans="2:2">
      <c r="B49155" s="94"/>
    </row>
    <row r="49156" spans="2:2">
      <c r="B49156" s="94"/>
    </row>
    <row r="49157" spans="2:2">
      <c r="B49157" s="94"/>
    </row>
    <row r="49158" spans="2:2">
      <c r="B49158" s="94"/>
    </row>
    <row r="49159" spans="2:2">
      <c r="B49159" s="94"/>
    </row>
    <row r="49160" spans="2:2">
      <c r="B49160" s="94"/>
    </row>
    <row r="49161" spans="2:2">
      <c r="B49161" s="94"/>
    </row>
    <row r="49187" spans="2:2">
      <c r="B49187" s="94"/>
    </row>
    <row r="49188" spans="2:2">
      <c r="B49188" s="94"/>
    </row>
    <row r="49189" spans="2:2">
      <c r="B49189" s="94"/>
    </row>
    <row r="49190" spans="2:2">
      <c r="B49190" s="94"/>
    </row>
    <row r="49191" spans="2:2">
      <c r="B49191" s="94"/>
    </row>
    <row r="49192" spans="2:2">
      <c r="B49192" s="94"/>
    </row>
    <row r="49193" spans="2:2">
      <c r="B49193" s="94"/>
    </row>
    <row r="49194" spans="2:2">
      <c r="B49194" s="94"/>
    </row>
    <row r="49195" spans="2:2">
      <c r="B49195" s="94"/>
    </row>
    <row r="49196" spans="2:2">
      <c r="B49196" s="94"/>
    </row>
    <row r="49197" spans="2:2">
      <c r="B49197" s="94"/>
    </row>
    <row r="49198" spans="2:2">
      <c r="B49198" s="94"/>
    </row>
    <row r="49199" spans="2:2">
      <c r="B49199" s="94"/>
    </row>
    <row r="49200" spans="2:2">
      <c r="B49200" s="94"/>
    </row>
    <row r="49201" spans="2:2">
      <c r="B49201" s="94"/>
    </row>
    <row r="49202" spans="2:2">
      <c r="B49202" s="94"/>
    </row>
    <row r="49203" spans="2:2">
      <c r="B49203" s="94"/>
    </row>
    <row r="49204" spans="2:2">
      <c r="B49204" s="94"/>
    </row>
    <row r="49205" spans="2:2">
      <c r="B49205" s="94"/>
    </row>
    <row r="49206" spans="2:2">
      <c r="B49206" s="94"/>
    </row>
    <row r="49207" spans="2:2">
      <c r="B49207" s="94"/>
    </row>
    <row r="49208" spans="2:2">
      <c r="B49208" s="94"/>
    </row>
    <row r="49209" spans="2:2">
      <c r="B49209" s="94"/>
    </row>
    <row r="49210" spans="2:2">
      <c r="B49210" s="94"/>
    </row>
    <row r="49211" spans="2:2">
      <c r="B49211" s="94"/>
    </row>
    <row r="49212" spans="2:2">
      <c r="B49212" s="94"/>
    </row>
    <row r="49213" spans="2:2">
      <c r="B49213" s="94"/>
    </row>
    <row r="49214" spans="2:2">
      <c r="B49214" s="94"/>
    </row>
    <row r="49215" spans="2:2">
      <c r="B49215" s="94"/>
    </row>
    <row r="49216" spans="2:2">
      <c r="B49216" s="94"/>
    </row>
    <row r="49217" spans="2:2">
      <c r="B49217" s="94"/>
    </row>
    <row r="49218" spans="2:2">
      <c r="B49218" s="94"/>
    </row>
    <row r="49219" spans="2:2">
      <c r="B49219" s="94"/>
    </row>
    <row r="49220" spans="2:2">
      <c r="B49220" s="94"/>
    </row>
    <row r="49221" spans="2:2">
      <c r="B49221" s="94"/>
    </row>
    <row r="49222" spans="2:2">
      <c r="B49222" s="94"/>
    </row>
    <row r="49223" spans="2:2">
      <c r="B49223" s="94"/>
    </row>
    <row r="49224" spans="2:2">
      <c r="B49224" s="94"/>
    </row>
    <row r="49225" spans="2:2">
      <c r="B49225" s="94"/>
    </row>
    <row r="49226" spans="2:2">
      <c r="B49226" s="94"/>
    </row>
    <row r="49227" spans="2:2">
      <c r="B49227" s="94"/>
    </row>
    <row r="49228" spans="2:2">
      <c r="B49228" s="94"/>
    </row>
    <row r="49229" spans="2:2">
      <c r="B49229" s="94"/>
    </row>
    <row r="49230" spans="2:2">
      <c r="B49230" s="94"/>
    </row>
    <row r="49231" spans="2:2">
      <c r="B49231" s="94"/>
    </row>
    <row r="49252" spans="2:2">
      <c r="B49252" s="94"/>
    </row>
    <row r="49253" spans="2:2">
      <c r="B49253" s="94"/>
    </row>
    <row r="49254" spans="2:2">
      <c r="B49254" s="94"/>
    </row>
    <row r="49255" spans="2:2">
      <c r="B49255" s="94"/>
    </row>
    <row r="49256" spans="2:2">
      <c r="B49256" s="94"/>
    </row>
    <row r="49257" spans="2:2">
      <c r="B49257" s="94"/>
    </row>
    <row r="49258" spans="2:2">
      <c r="B49258" s="94"/>
    </row>
    <row r="49259" spans="2:2">
      <c r="B49259" s="94"/>
    </row>
    <row r="49260" spans="2:2">
      <c r="B49260" s="94"/>
    </row>
    <row r="49261" spans="2:2">
      <c r="B49261" s="94"/>
    </row>
    <row r="49262" spans="2:2">
      <c r="B49262" s="94"/>
    </row>
    <row r="49263" spans="2:2">
      <c r="B49263" s="94"/>
    </row>
    <row r="49264" spans="2:2">
      <c r="B49264" s="94"/>
    </row>
    <row r="49265" spans="2:2">
      <c r="B49265" s="94"/>
    </row>
    <row r="49266" spans="2:2">
      <c r="B49266" s="94"/>
    </row>
    <row r="49267" spans="2:2">
      <c r="B49267" s="94"/>
    </row>
    <row r="49268" spans="2:2">
      <c r="B49268" s="94"/>
    </row>
    <row r="49269" spans="2:2">
      <c r="B49269" s="94"/>
    </row>
    <row r="49270" spans="2:2">
      <c r="B49270" s="94"/>
    </row>
    <row r="49271" spans="2:2">
      <c r="B49271" s="94"/>
    </row>
    <row r="49272" spans="2:2">
      <c r="B49272" s="94"/>
    </row>
    <row r="49273" spans="2:2">
      <c r="B49273" s="94"/>
    </row>
    <row r="49274" spans="2:2">
      <c r="B49274" s="94"/>
    </row>
    <row r="49275" spans="2:2">
      <c r="B49275" s="94"/>
    </row>
    <row r="49276" spans="2:2">
      <c r="B49276" s="94"/>
    </row>
    <row r="49277" spans="2:2">
      <c r="B49277" s="94"/>
    </row>
    <row r="49278" spans="2:2">
      <c r="B49278" s="94"/>
    </row>
    <row r="49279" spans="2:2">
      <c r="B49279" s="94"/>
    </row>
    <row r="49280" spans="2:2">
      <c r="B49280" s="94"/>
    </row>
    <row r="49281" spans="2:2">
      <c r="B49281" s="94"/>
    </row>
    <row r="49282" spans="2:2">
      <c r="B49282" s="94"/>
    </row>
    <row r="49283" spans="2:2">
      <c r="B49283" s="94"/>
    </row>
    <row r="49284" spans="2:2">
      <c r="B49284" s="94"/>
    </row>
    <row r="49285" spans="2:2">
      <c r="B49285" s="94"/>
    </row>
    <row r="49286" spans="2:2">
      <c r="B49286" s="94"/>
    </row>
    <row r="49287" spans="2:2">
      <c r="B49287" s="94"/>
    </row>
    <row r="49288" spans="2:2">
      <c r="B49288" s="94"/>
    </row>
    <row r="49289" spans="2:2">
      <c r="B49289" s="94"/>
    </row>
    <row r="49290" spans="2:2">
      <c r="B49290" s="94"/>
    </row>
    <row r="49291" spans="2:2">
      <c r="B49291" s="94"/>
    </row>
    <row r="49292" spans="2:2">
      <c r="B49292" s="94"/>
    </row>
    <row r="49293" spans="2:2">
      <c r="B49293" s="94"/>
    </row>
    <row r="49294" spans="2:2">
      <c r="B49294" s="94"/>
    </row>
    <row r="49295" spans="2:2">
      <c r="B49295" s="94"/>
    </row>
    <row r="49296" spans="2:2">
      <c r="B49296" s="94"/>
    </row>
    <row r="49297" spans="2:2">
      <c r="B49297" s="94"/>
    </row>
    <row r="49298" spans="2:2">
      <c r="B49298" s="94"/>
    </row>
    <row r="49299" spans="2:2">
      <c r="B49299" s="94"/>
    </row>
    <row r="49300" spans="2:2">
      <c r="B49300" s="94"/>
    </row>
    <row r="49301" spans="2:2">
      <c r="B49301" s="94"/>
    </row>
    <row r="49302" spans="2:2">
      <c r="B49302" s="94"/>
    </row>
    <row r="49303" spans="2:2">
      <c r="B49303" s="94"/>
    </row>
    <row r="49304" spans="2:2">
      <c r="B49304" s="94"/>
    </row>
    <row r="49305" spans="2:2">
      <c r="B49305" s="94"/>
    </row>
    <row r="49306" spans="2:2">
      <c r="B49306" s="94"/>
    </row>
    <row r="49307" spans="2:2">
      <c r="B49307" s="94"/>
    </row>
    <row r="49308" spans="2:2">
      <c r="B49308" s="94"/>
    </row>
    <row r="49309" spans="2:2">
      <c r="B49309" s="94"/>
    </row>
    <row r="49310" spans="2:2">
      <c r="B49310" s="94"/>
    </row>
    <row r="49311" spans="2:2">
      <c r="B49311" s="94"/>
    </row>
    <row r="49312" spans="2:2">
      <c r="B49312" s="94"/>
    </row>
    <row r="49313" spans="2:2">
      <c r="B49313" s="94"/>
    </row>
    <row r="49314" spans="2:2">
      <c r="B49314" s="94"/>
    </row>
    <row r="49315" spans="2:2">
      <c r="B49315" s="94"/>
    </row>
    <row r="49316" spans="2:2">
      <c r="B49316" s="94"/>
    </row>
    <row r="49317" spans="2:2">
      <c r="B49317" s="94"/>
    </row>
    <row r="49318" spans="2:2">
      <c r="B49318" s="94"/>
    </row>
    <row r="49319" spans="2:2">
      <c r="B49319" s="94"/>
    </row>
    <row r="49320" spans="2:2">
      <c r="B49320" s="94"/>
    </row>
    <row r="49321" spans="2:2">
      <c r="B49321" s="94"/>
    </row>
    <row r="49322" spans="2:2">
      <c r="B49322" s="94"/>
    </row>
    <row r="49323" spans="2:2">
      <c r="B49323" s="94"/>
    </row>
    <row r="49324" spans="2:2">
      <c r="B49324" s="94"/>
    </row>
    <row r="49325" spans="2:2">
      <c r="B49325" s="94"/>
    </row>
    <row r="49326" spans="2:2">
      <c r="B49326" s="94"/>
    </row>
    <row r="49327" spans="2:2">
      <c r="B49327" s="94"/>
    </row>
    <row r="49328" spans="2:2">
      <c r="B49328" s="94"/>
    </row>
    <row r="49329" spans="2:2">
      <c r="B49329" s="94"/>
    </row>
    <row r="49330" spans="2:2">
      <c r="B49330" s="94"/>
    </row>
    <row r="49331" spans="2:2">
      <c r="B49331" s="94"/>
    </row>
    <row r="49332" spans="2:2">
      <c r="B49332" s="94"/>
    </row>
    <row r="49333" spans="2:2">
      <c r="B49333" s="94"/>
    </row>
    <row r="49334" spans="2:2">
      <c r="B49334" s="94"/>
    </row>
    <row r="49335" spans="2:2">
      <c r="B49335" s="94"/>
    </row>
    <row r="49336" spans="2:2">
      <c r="B49336" s="94"/>
    </row>
    <row r="49337" spans="2:2">
      <c r="B49337" s="94"/>
    </row>
    <row r="49338" spans="2:2">
      <c r="B49338" s="94"/>
    </row>
    <row r="49339" spans="2:2">
      <c r="B49339" s="94"/>
    </row>
    <row r="49340" spans="2:2">
      <c r="B49340" s="94"/>
    </row>
    <row r="49341" spans="2:2">
      <c r="B49341" s="94"/>
    </row>
    <row r="49342" spans="2:2">
      <c r="B49342" s="94"/>
    </row>
    <row r="49343" spans="2:2">
      <c r="B49343" s="94"/>
    </row>
    <row r="49344" spans="2:2">
      <c r="B49344" s="94"/>
    </row>
    <row r="49345" spans="2:2">
      <c r="B49345" s="94"/>
    </row>
    <row r="49346" spans="2:2">
      <c r="B49346" s="94"/>
    </row>
    <row r="49347" spans="2:2">
      <c r="B49347" s="94"/>
    </row>
    <row r="49348" spans="2:2">
      <c r="B49348" s="94"/>
    </row>
    <row r="49349" spans="2:2">
      <c r="B49349" s="94"/>
    </row>
    <row r="49350" spans="2:2">
      <c r="B49350" s="94"/>
    </row>
    <row r="49351" spans="2:2">
      <c r="B49351" s="94"/>
    </row>
    <row r="49352" spans="2:2">
      <c r="B49352" s="94"/>
    </row>
    <row r="49353" spans="2:2">
      <c r="B49353" s="94"/>
    </row>
    <row r="49354" spans="2:2">
      <c r="B49354" s="94"/>
    </row>
    <row r="49355" spans="2:2">
      <c r="B49355" s="94"/>
    </row>
    <row r="49356" spans="2:2">
      <c r="B49356" s="94"/>
    </row>
    <row r="49357" spans="2:2">
      <c r="B49357" s="94"/>
    </row>
    <row r="49358" spans="2:2">
      <c r="B49358" s="94"/>
    </row>
    <row r="49359" spans="2:2">
      <c r="B49359" s="94"/>
    </row>
    <row r="49360" spans="2:2">
      <c r="B49360" s="94"/>
    </row>
    <row r="49361" spans="2:2">
      <c r="B49361" s="94"/>
    </row>
    <row r="49362" spans="2:2">
      <c r="B49362" s="94"/>
    </row>
    <row r="49363" spans="2:2">
      <c r="B49363" s="94"/>
    </row>
    <row r="49364" spans="2:2">
      <c r="B49364" s="94"/>
    </row>
    <row r="49365" spans="2:2">
      <c r="B49365" s="94"/>
    </row>
    <row r="49366" spans="2:2">
      <c r="B49366" s="94"/>
    </row>
    <row r="49367" spans="2:2">
      <c r="B49367" s="94"/>
    </row>
    <row r="49368" spans="2:2">
      <c r="B49368" s="94"/>
    </row>
    <row r="49369" spans="2:2">
      <c r="B49369" s="94"/>
    </row>
    <row r="49370" spans="2:2">
      <c r="B49370" s="94"/>
    </row>
    <row r="49371" spans="2:2">
      <c r="B49371" s="94"/>
    </row>
    <row r="49372" spans="2:2">
      <c r="B49372" s="94"/>
    </row>
    <row r="49373" spans="2:2">
      <c r="B49373" s="94"/>
    </row>
    <row r="49374" spans="2:2">
      <c r="B49374" s="94"/>
    </row>
    <row r="49375" spans="2:2">
      <c r="B49375" s="94"/>
    </row>
    <row r="49430" spans="2:2">
      <c r="B49430" s="94"/>
    </row>
    <row r="49431" spans="2:2">
      <c r="B49431" s="94"/>
    </row>
    <row r="49432" spans="2:2">
      <c r="B49432" s="94"/>
    </row>
    <row r="49433" spans="2:2">
      <c r="B49433" s="94"/>
    </row>
    <row r="49434" spans="2:2">
      <c r="B49434" s="94"/>
    </row>
    <row r="49435" spans="2:2">
      <c r="B49435" s="94"/>
    </row>
    <row r="49452" spans="2:2">
      <c r="B49452" s="94"/>
    </row>
    <row r="49453" spans="2:2">
      <c r="B49453" s="94"/>
    </row>
    <row r="49454" spans="2:2">
      <c r="B49454" s="94"/>
    </row>
    <row r="49455" spans="2:2">
      <c r="B49455" s="94"/>
    </row>
    <row r="49456" spans="2:2">
      <c r="B49456" s="94"/>
    </row>
    <row r="49457" spans="2:2">
      <c r="B49457" s="94"/>
    </row>
    <row r="49458" spans="2:2">
      <c r="B49458" s="94"/>
    </row>
    <row r="49459" spans="2:2">
      <c r="B49459" s="94"/>
    </row>
    <row r="49460" spans="2:2">
      <c r="B49460" s="94"/>
    </row>
    <row r="49461" spans="2:2">
      <c r="B49461" s="94"/>
    </row>
    <row r="49462" spans="2:2">
      <c r="B49462" s="94"/>
    </row>
    <row r="49463" spans="2:2">
      <c r="B49463" s="94"/>
    </row>
    <row r="49464" spans="2:2">
      <c r="B49464" s="94"/>
    </row>
    <row r="49465" spans="2:2">
      <c r="B49465" s="94"/>
    </row>
    <row r="49466" spans="2:2">
      <c r="B49466" s="94"/>
    </row>
    <row r="49467" spans="2:2">
      <c r="B49467" s="94"/>
    </row>
    <row r="49468" spans="2:2">
      <c r="B49468" s="94"/>
    </row>
    <row r="49469" spans="2:2">
      <c r="B49469" s="94"/>
    </row>
    <row r="49470" spans="2:2">
      <c r="B49470" s="94"/>
    </row>
    <row r="49471" spans="2:2">
      <c r="B49471" s="94"/>
    </row>
    <row r="49472" spans="2:2">
      <c r="B49472" s="94"/>
    </row>
    <row r="49473" spans="2:2">
      <c r="B49473" s="94"/>
    </row>
    <row r="49474" spans="2:2">
      <c r="B49474" s="94"/>
    </row>
    <row r="49475" spans="2:2">
      <c r="B49475" s="94"/>
    </row>
    <row r="49476" spans="2:2">
      <c r="B49476" s="94"/>
    </row>
    <row r="49477" spans="2:2">
      <c r="B49477" s="94"/>
    </row>
    <row r="49478" spans="2:2">
      <c r="B49478" s="94"/>
    </row>
    <row r="49479" spans="2:2">
      <c r="B49479" s="94"/>
    </row>
    <row r="49480" spans="2:2">
      <c r="B49480" s="94"/>
    </row>
    <row r="49481" spans="2:2">
      <c r="B49481" s="94"/>
    </row>
    <row r="49482" spans="2:2">
      <c r="B49482" s="94"/>
    </row>
    <row r="49483" spans="2:2">
      <c r="B49483" s="94"/>
    </row>
    <row r="49484" spans="2:2">
      <c r="B49484" s="94"/>
    </row>
    <row r="49485" spans="2:2">
      <c r="B49485" s="94"/>
    </row>
    <row r="49486" spans="2:2">
      <c r="B49486" s="94"/>
    </row>
    <row r="49487" spans="2:2">
      <c r="B49487" s="94"/>
    </row>
    <row r="49488" spans="2:2">
      <c r="B49488" s="94"/>
    </row>
    <row r="49489" spans="2:2">
      <c r="B49489" s="94"/>
    </row>
    <row r="49490" spans="2:2">
      <c r="B49490" s="94"/>
    </row>
    <row r="49491" spans="2:2">
      <c r="B49491" s="94"/>
    </row>
    <row r="49492" spans="2:2">
      <c r="B49492" s="94"/>
    </row>
    <row r="49515" spans="2:2">
      <c r="B49515" s="94"/>
    </row>
    <row r="49516" spans="2:2">
      <c r="B49516" s="94"/>
    </row>
    <row r="49517" spans="2:2">
      <c r="B49517" s="94"/>
    </row>
    <row r="49518" spans="2:2">
      <c r="B49518" s="94"/>
    </row>
    <row r="49519" spans="2:2">
      <c r="B49519" s="94"/>
    </row>
    <row r="49520" spans="2:2">
      <c r="B49520" s="94"/>
    </row>
    <row r="49521" spans="2:2">
      <c r="B49521" s="94"/>
    </row>
    <row r="49522" spans="2:2">
      <c r="B49522" s="94"/>
    </row>
    <row r="49523" spans="2:2">
      <c r="B49523" s="94"/>
    </row>
    <row r="49524" spans="2:2">
      <c r="B49524" s="94"/>
    </row>
    <row r="49525" spans="2:2">
      <c r="B49525" s="94"/>
    </row>
    <row r="49526" spans="2:2">
      <c r="B49526" s="94"/>
    </row>
    <row r="49527" spans="2:2">
      <c r="B49527" s="94"/>
    </row>
    <row r="49528" spans="2:2">
      <c r="B49528" s="94"/>
    </row>
    <row r="49529" spans="2:2">
      <c r="B49529" s="94"/>
    </row>
    <row r="49530" spans="2:2">
      <c r="B49530" s="94"/>
    </row>
    <row r="49531" spans="2:2">
      <c r="B49531" s="94"/>
    </row>
    <row r="49532" spans="2:2">
      <c r="B49532" s="94"/>
    </row>
    <row r="49533" spans="2:2">
      <c r="B49533" s="94"/>
    </row>
    <row r="49534" spans="2:2">
      <c r="B49534" s="94"/>
    </row>
    <row r="49535" spans="2:2">
      <c r="B49535" s="94"/>
    </row>
    <row r="49536" spans="2:2">
      <c r="B49536" s="94"/>
    </row>
    <row r="49537" spans="2:2">
      <c r="B49537" s="94"/>
    </row>
    <row r="49538" spans="2:2">
      <c r="B49538" s="94"/>
    </row>
    <row r="49539" spans="2:2">
      <c r="B49539" s="94"/>
    </row>
    <row r="49540" spans="2:2">
      <c r="B49540" s="94"/>
    </row>
    <row r="49541" spans="2:2">
      <c r="B49541" s="94"/>
    </row>
    <row r="49542" spans="2:2">
      <c r="B49542" s="94"/>
    </row>
    <row r="49543" spans="2:2">
      <c r="B49543" s="94"/>
    </row>
    <row r="49544" spans="2:2">
      <c r="B49544" s="94"/>
    </row>
    <row r="49545" spans="2:2">
      <c r="B49545" s="94"/>
    </row>
    <row r="49546" spans="2:2">
      <c r="B49546" s="94"/>
    </row>
    <row r="49547" spans="2:2">
      <c r="B49547" s="94"/>
    </row>
    <row r="49548" spans="2:2">
      <c r="B49548" s="94"/>
    </row>
    <row r="49549" spans="2:2">
      <c r="B49549" s="94"/>
    </row>
    <row r="49550" spans="2:2">
      <c r="B49550" s="94"/>
    </row>
    <row r="49551" spans="2:2">
      <c r="B49551" s="94"/>
    </row>
    <row r="49552" spans="2:2">
      <c r="B49552" s="94"/>
    </row>
    <row r="49553" spans="2:2">
      <c r="B49553" s="94"/>
    </row>
    <row r="49597" spans="2:2">
      <c r="B49597" s="94"/>
    </row>
    <row r="49598" spans="2:2">
      <c r="B49598" s="94"/>
    </row>
    <row r="49599" spans="2:2">
      <c r="B49599" s="94"/>
    </row>
    <row r="49600" spans="2:2">
      <c r="B49600" s="94"/>
    </row>
    <row r="49601" spans="2:2">
      <c r="B49601" s="94"/>
    </row>
    <row r="49602" spans="2:2">
      <c r="B49602" s="94"/>
    </row>
    <row r="49603" spans="2:2">
      <c r="B49603" s="94"/>
    </row>
    <row r="49604" spans="2:2">
      <c r="B49604" s="94"/>
    </row>
    <row r="49605" spans="2:2">
      <c r="B49605" s="94"/>
    </row>
    <row r="49606" spans="2:2">
      <c r="B49606" s="94"/>
    </row>
    <row r="49607" spans="2:2">
      <c r="B49607" s="94"/>
    </row>
    <row r="49608" spans="2:2">
      <c r="B49608" s="94"/>
    </row>
    <row r="49609" spans="2:2">
      <c r="B49609" s="94"/>
    </row>
    <row r="49610" spans="2:2">
      <c r="B49610" s="94"/>
    </row>
    <row r="49611" spans="2:2">
      <c r="B49611" s="94"/>
    </row>
    <row r="49612" spans="2:2">
      <c r="B49612" s="94"/>
    </row>
    <row r="49613" spans="2:2">
      <c r="B49613" s="94"/>
    </row>
    <row r="49614" spans="2:2">
      <c r="B49614" s="94"/>
    </row>
    <row r="49615" spans="2:2">
      <c r="B49615" s="94"/>
    </row>
    <row r="49616" spans="2:2">
      <c r="B49616" s="94"/>
    </row>
    <row r="49617" spans="2:2">
      <c r="B49617" s="94"/>
    </row>
    <row r="49618" spans="2:2">
      <c r="B49618" s="94"/>
    </row>
    <row r="49619" spans="2:2">
      <c r="B49619" s="94"/>
    </row>
    <row r="49636" spans="2:2">
      <c r="B49636" s="94"/>
    </row>
    <row r="49637" spans="2:2">
      <c r="B49637" s="94"/>
    </row>
    <row r="49638" spans="2:2">
      <c r="B49638" s="94"/>
    </row>
    <row r="49639" spans="2:2">
      <c r="B49639" s="94"/>
    </row>
    <row r="49640" spans="2:2">
      <c r="B49640" s="94"/>
    </row>
    <row r="49641" spans="2:2">
      <c r="B49641" s="94"/>
    </row>
    <row r="49642" spans="2:2">
      <c r="B49642" s="94"/>
    </row>
    <row r="49643" spans="2:2">
      <c r="B49643" s="94"/>
    </row>
    <row r="49644" spans="2:2">
      <c r="B49644" s="94"/>
    </row>
    <row r="49645" spans="2:2">
      <c r="B49645" s="94"/>
    </row>
    <row r="49646" spans="2:2">
      <c r="B49646" s="94"/>
    </row>
    <row r="49647" spans="2:2">
      <c r="B49647" s="94"/>
    </row>
    <row r="49648" spans="2:2">
      <c r="B49648" s="94"/>
    </row>
    <row r="49649" spans="2:2">
      <c r="B49649" s="94"/>
    </row>
    <row r="49650" spans="2:2">
      <c r="B49650" s="94"/>
    </row>
    <row r="49651" spans="2:2">
      <c r="B49651" s="94"/>
    </row>
    <row r="49652" spans="2:2">
      <c r="B49652" s="94"/>
    </row>
    <row r="49653" spans="2:2">
      <c r="B49653" s="94"/>
    </row>
    <row r="49654" spans="2:2">
      <c r="B49654" s="94"/>
    </row>
    <row r="49655" spans="2:2">
      <c r="B49655" s="94"/>
    </row>
    <row r="49656" spans="2:2">
      <c r="B49656" s="94"/>
    </row>
    <row r="49657" spans="2:2">
      <c r="B49657" s="94"/>
    </row>
    <row r="49658" spans="2:2">
      <c r="B49658" s="94"/>
    </row>
    <row r="49659" spans="2:2">
      <c r="B49659" s="94"/>
    </row>
    <row r="49660" spans="2:2">
      <c r="B49660" s="94"/>
    </row>
    <row r="49661" spans="2:2">
      <c r="B49661" s="94"/>
    </row>
    <row r="49662" spans="2:2">
      <c r="B49662" s="94"/>
    </row>
    <row r="49663" spans="2:2">
      <c r="B49663" s="94"/>
    </row>
    <row r="49664" spans="2:2">
      <c r="B49664" s="94"/>
    </row>
    <row r="49665" spans="2:2">
      <c r="B49665" s="94"/>
    </row>
    <row r="49666" spans="2:2">
      <c r="B49666" s="94"/>
    </row>
    <row r="49667" spans="2:2">
      <c r="B49667" s="94"/>
    </row>
    <row r="49668" spans="2:2">
      <c r="B49668" s="94"/>
    </row>
    <row r="49669" spans="2:2">
      <c r="B49669" s="94"/>
    </row>
    <row r="49670" spans="2:2">
      <c r="B49670" s="94"/>
    </row>
    <row r="49671" spans="2:2">
      <c r="B49671" s="94"/>
    </row>
    <row r="49672" spans="2:2">
      <c r="B49672" s="94"/>
    </row>
    <row r="49673" spans="2:2">
      <c r="B49673" s="94"/>
    </row>
    <row r="49674" spans="2:2">
      <c r="B49674" s="94"/>
    </row>
    <row r="49675" spans="2:2">
      <c r="B49675" s="94"/>
    </row>
    <row r="49676" spans="2:2">
      <c r="B49676" s="94"/>
    </row>
    <row r="49677" spans="2:2">
      <c r="B49677" s="94"/>
    </row>
    <row r="49678" spans="2:2">
      <c r="B49678" s="94"/>
    </row>
    <row r="49679" spans="2:2">
      <c r="B49679" s="94"/>
    </row>
    <row r="49680" spans="2:2">
      <c r="B49680" s="94"/>
    </row>
    <row r="49681" spans="2:2">
      <c r="B49681" s="94"/>
    </row>
    <row r="49682" spans="2:2">
      <c r="B49682" s="94"/>
    </row>
    <row r="49683" spans="2:2">
      <c r="B49683" s="94"/>
    </row>
    <row r="49684" spans="2:2">
      <c r="B49684" s="94"/>
    </row>
    <row r="49685" spans="2:2">
      <c r="B49685" s="94"/>
    </row>
    <row r="49686" spans="2:2">
      <c r="B49686" s="94"/>
    </row>
    <row r="49687" spans="2:2">
      <c r="B49687" s="94"/>
    </row>
    <row r="49688" spans="2:2">
      <c r="B49688" s="94"/>
    </row>
    <row r="49689" spans="2:2">
      <c r="B49689" s="94"/>
    </row>
    <row r="49690" spans="2:2">
      <c r="B49690" s="94"/>
    </row>
    <row r="49691" spans="2:2">
      <c r="B49691" s="94"/>
    </row>
    <row r="49692" spans="2:2">
      <c r="B49692" s="94"/>
    </row>
    <row r="49693" spans="2:2">
      <c r="B49693" s="94"/>
    </row>
    <row r="49694" spans="2:2">
      <c r="B49694" s="94"/>
    </row>
    <row r="49695" spans="2:2">
      <c r="B49695" s="94"/>
    </row>
    <row r="49696" spans="2:2">
      <c r="B49696" s="94"/>
    </row>
    <row r="49697" spans="2:2">
      <c r="B49697" s="94"/>
    </row>
    <row r="49698" spans="2:2">
      <c r="B49698" s="94"/>
    </row>
    <row r="49699" spans="2:2">
      <c r="B49699" s="94"/>
    </row>
    <row r="49700" spans="2:2">
      <c r="B49700" s="94"/>
    </row>
    <row r="49701" spans="2:2">
      <c r="B49701" s="94"/>
    </row>
    <row r="49702" spans="2:2">
      <c r="B49702" s="94"/>
    </row>
    <row r="49733" spans="2:2">
      <c r="B49733" s="94"/>
    </row>
    <row r="49734" spans="2:2">
      <c r="B49734" s="94"/>
    </row>
    <row r="49735" spans="2:2">
      <c r="B49735" s="94"/>
    </row>
    <row r="49736" spans="2:2">
      <c r="B49736" s="94"/>
    </row>
    <row r="49737" spans="2:2">
      <c r="B49737" s="94"/>
    </row>
    <row r="49761" spans="2:2">
      <c r="B49761" s="94"/>
    </row>
    <row r="49762" spans="2:2">
      <c r="B49762" s="94"/>
    </row>
    <row r="49763" spans="2:2">
      <c r="B49763" s="94"/>
    </row>
    <row r="49764" spans="2:2">
      <c r="B49764" s="94"/>
    </row>
    <row r="49765" spans="2:2">
      <c r="B49765" s="94"/>
    </row>
    <row r="49766" spans="2:2">
      <c r="B49766" s="94"/>
    </row>
    <row r="49767" spans="2:2">
      <c r="B49767" s="94"/>
    </row>
    <row r="49768" spans="2:2">
      <c r="B49768" s="94"/>
    </row>
    <row r="49769" spans="2:2">
      <c r="B49769" s="94"/>
    </row>
    <row r="49770" spans="2:2">
      <c r="B49770" s="94"/>
    </row>
    <row r="49771" spans="2:2">
      <c r="B49771" s="94"/>
    </row>
    <row r="49772" spans="2:2">
      <c r="B49772" s="94"/>
    </row>
    <row r="49773" spans="2:2">
      <c r="B49773" s="94"/>
    </row>
    <row r="49774" spans="2:2">
      <c r="B49774" s="94"/>
    </row>
    <row r="49775" spans="2:2">
      <c r="B49775" s="94"/>
    </row>
    <row r="49776" spans="2:2">
      <c r="B49776" s="94"/>
    </row>
    <row r="49777" spans="2:2">
      <c r="B49777" s="94"/>
    </row>
    <row r="49778" spans="2:2">
      <c r="B49778" s="94"/>
    </row>
    <row r="49779" spans="2:2">
      <c r="B49779" s="94"/>
    </row>
    <row r="49780" spans="2:2">
      <c r="B49780" s="94"/>
    </row>
    <row r="49781" spans="2:2">
      <c r="B49781" s="94"/>
    </row>
    <row r="49782" spans="2:2">
      <c r="B49782" s="94"/>
    </row>
    <row r="49783" spans="2:2">
      <c r="B49783" s="94"/>
    </row>
    <row r="49784" spans="2:2">
      <c r="B49784" s="94"/>
    </row>
    <row r="49785" spans="2:2">
      <c r="B49785" s="94"/>
    </row>
    <row r="49786" spans="2:2">
      <c r="B49786" s="94"/>
    </row>
    <row r="49787" spans="2:2">
      <c r="B49787" s="94"/>
    </row>
    <row r="49788" spans="2:2">
      <c r="B49788" s="94"/>
    </row>
    <row r="49789" spans="2:2">
      <c r="B49789" s="94"/>
    </row>
    <row r="49790" spans="2:2">
      <c r="B49790" s="94"/>
    </row>
    <row r="49791" spans="2:2">
      <c r="B49791" s="94"/>
    </row>
    <row r="49792" spans="2:2">
      <c r="B49792" s="94"/>
    </row>
    <row r="49793" spans="2:2">
      <c r="B49793" s="94"/>
    </row>
    <row r="49794" spans="2:2">
      <c r="B49794" s="94"/>
    </row>
    <row r="49795" spans="2:2">
      <c r="B49795" s="94"/>
    </row>
    <row r="49796" spans="2:2">
      <c r="B49796" s="94"/>
    </row>
    <row r="49797" spans="2:2">
      <c r="B49797" s="94"/>
    </row>
    <row r="49798" spans="2:2">
      <c r="B49798" s="94"/>
    </row>
    <row r="49799" spans="2:2">
      <c r="B49799" s="94"/>
    </row>
    <row r="49800" spans="2:2">
      <c r="B49800" s="94"/>
    </row>
    <row r="49820" spans="2:2">
      <c r="B49820" s="94"/>
    </row>
    <row r="49821" spans="2:2">
      <c r="B49821" s="94"/>
    </row>
    <row r="49822" spans="2:2">
      <c r="B49822" s="94"/>
    </row>
    <row r="49823" spans="2:2">
      <c r="B49823" s="94"/>
    </row>
    <row r="49824" spans="2:2">
      <c r="B49824" s="94"/>
    </row>
    <row r="49825" spans="2:2">
      <c r="B49825" s="94"/>
    </row>
    <row r="49826" spans="2:2">
      <c r="B49826" s="94"/>
    </row>
    <row r="49827" spans="2:2">
      <c r="B49827" s="94"/>
    </row>
    <row r="49828" spans="2:2">
      <c r="B49828" s="94"/>
    </row>
    <row r="49829" spans="2:2">
      <c r="B49829" s="94"/>
    </row>
    <row r="49830" spans="2:2">
      <c r="B49830" s="94"/>
    </row>
    <row r="49831" spans="2:2">
      <c r="B49831" s="94"/>
    </row>
    <row r="49832" spans="2:2">
      <c r="B49832" s="94"/>
    </row>
    <row r="49833" spans="2:2">
      <c r="B49833" s="94"/>
    </row>
    <row r="49834" spans="2:2">
      <c r="B49834" s="94"/>
    </row>
    <row r="49835" spans="2:2">
      <c r="B49835" s="94"/>
    </row>
    <row r="49836" spans="2:2">
      <c r="B49836" s="94"/>
    </row>
    <row r="49837" spans="2:2">
      <c r="B49837" s="94"/>
    </row>
    <row r="49838" spans="2:2">
      <c r="B49838" s="94"/>
    </row>
    <row r="49839" spans="2:2">
      <c r="B49839" s="94"/>
    </row>
    <row r="49884" spans="2:2">
      <c r="B49884" s="94"/>
    </row>
    <row r="49904" spans="2:2">
      <c r="B49904" s="94"/>
    </row>
    <row r="49905" spans="2:2">
      <c r="B49905" s="94"/>
    </row>
    <row r="49906" spans="2:2">
      <c r="B49906" s="94"/>
    </row>
    <row r="49907" spans="2:2">
      <c r="B49907" s="94"/>
    </row>
    <row r="49908" spans="2:2">
      <c r="B49908" s="94"/>
    </row>
    <row r="49909" spans="2:2">
      <c r="B49909" s="94"/>
    </row>
    <row r="49910" spans="2:2">
      <c r="B49910" s="94"/>
    </row>
    <row r="49911" spans="2:2">
      <c r="B49911" s="94"/>
    </row>
    <row r="49912" spans="2:2">
      <c r="B49912" s="94"/>
    </row>
    <row r="49913" spans="2:2">
      <c r="B49913" s="94"/>
    </row>
    <row r="49914" spans="2:2">
      <c r="B49914" s="94"/>
    </row>
    <row r="49915" spans="2:2">
      <c r="B49915" s="94"/>
    </row>
    <row r="49916" spans="2:2">
      <c r="B49916" s="94"/>
    </row>
    <row r="49917" spans="2:2">
      <c r="B49917" s="94"/>
    </row>
    <row r="49918" spans="2:2">
      <c r="B49918" s="94"/>
    </row>
    <row r="49919" spans="2:2">
      <c r="B49919" s="94"/>
    </row>
    <row r="49920" spans="2:2">
      <c r="B49920" s="94"/>
    </row>
    <row r="49921" spans="2:2">
      <c r="B49921" s="94"/>
    </row>
    <row r="49924" spans="2:2">
      <c r="B49924" s="94"/>
    </row>
    <row r="49925" spans="2:2">
      <c r="B49925" s="94"/>
    </row>
    <row r="49926" spans="2:2">
      <c r="B49926" s="94"/>
    </row>
    <row r="49927" spans="2:2">
      <c r="B49927" s="94"/>
    </row>
    <row r="49928" spans="2:2">
      <c r="B49928" s="94"/>
    </row>
    <row r="49929" spans="2:2">
      <c r="B49929" s="94"/>
    </row>
    <row r="49930" spans="2:2">
      <c r="B49930" s="94"/>
    </row>
    <row r="49931" spans="2:2">
      <c r="B49931" s="94"/>
    </row>
    <row r="49932" spans="2:2">
      <c r="B49932" s="94"/>
    </row>
    <row r="49933" spans="2:2">
      <c r="B49933" s="94"/>
    </row>
    <row r="49934" spans="2:2">
      <c r="B49934" s="94"/>
    </row>
    <row r="49935" spans="2:2">
      <c r="B49935" s="94"/>
    </row>
    <row r="49936" spans="2:2">
      <c r="B49936" s="94"/>
    </row>
    <row r="49937" spans="2:2">
      <c r="B49937" s="94"/>
    </row>
    <row r="49938" spans="2:2">
      <c r="B49938" s="94"/>
    </row>
    <row r="49939" spans="2:2">
      <c r="B49939" s="94"/>
    </row>
    <row r="49940" spans="2:2">
      <c r="B49940" s="94"/>
    </row>
    <row r="49941" spans="2:2">
      <c r="B49941" s="94"/>
    </row>
    <row r="49942" spans="2:2">
      <c r="B49942" s="94"/>
    </row>
    <row r="49943" spans="2:2">
      <c r="B49943" s="94"/>
    </row>
    <row r="49944" spans="2:2">
      <c r="B49944" s="94"/>
    </row>
    <row r="49945" spans="2:2">
      <c r="B49945" s="94"/>
    </row>
    <row r="49946" spans="2:2">
      <c r="B49946" s="94"/>
    </row>
    <row r="49947" spans="2:2">
      <c r="B49947" s="94"/>
    </row>
    <row r="49948" spans="2:2">
      <c r="B49948" s="94"/>
    </row>
    <row r="49949" spans="2:2">
      <c r="B49949" s="94"/>
    </row>
    <row r="49950" spans="2:2">
      <c r="B49950" s="94"/>
    </row>
    <row r="49951" spans="2:2">
      <c r="B49951" s="94"/>
    </row>
    <row r="49952" spans="2:2">
      <c r="B49952" s="94"/>
    </row>
    <row r="49953" spans="2:2">
      <c r="B49953" s="94"/>
    </row>
    <row r="49954" spans="2:2">
      <c r="B49954" s="94"/>
    </row>
    <row r="49955" spans="2:2">
      <c r="B49955" s="94"/>
    </row>
    <row r="49956" spans="2:2">
      <c r="B49956" s="94"/>
    </row>
    <row r="49957" spans="2:2">
      <c r="B49957" s="94"/>
    </row>
    <row r="49958" spans="2:2">
      <c r="B49958" s="94"/>
    </row>
    <row r="49959" spans="2:2">
      <c r="B49959" s="94"/>
    </row>
    <row r="49960" spans="2:2">
      <c r="B49960" s="94"/>
    </row>
    <row r="49961" spans="2:2">
      <c r="B49961" s="94"/>
    </row>
    <row r="49962" spans="2:2">
      <c r="B49962" s="94"/>
    </row>
    <row r="49963" spans="2:2">
      <c r="B49963" s="94"/>
    </row>
    <row r="49964" spans="2:2">
      <c r="B49964" s="94"/>
    </row>
    <row r="49965" spans="2:2">
      <c r="B49965" s="94"/>
    </row>
    <row r="49987" spans="2:2">
      <c r="B49987" s="94"/>
    </row>
    <row r="49988" spans="2:2">
      <c r="B49988" s="94"/>
    </row>
    <row r="49989" spans="2:2">
      <c r="B49989" s="94"/>
    </row>
    <row r="49990" spans="2:2">
      <c r="B49990" s="94"/>
    </row>
    <row r="49991" spans="2:2">
      <c r="B49991" s="94"/>
    </row>
    <row r="49992" spans="2:2">
      <c r="B49992" s="94"/>
    </row>
    <row r="49993" spans="2:2">
      <c r="B49993" s="94"/>
    </row>
    <row r="49994" spans="2:2">
      <c r="B49994" s="94"/>
    </row>
    <row r="49995" spans="2:2">
      <c r="B49995" s="94"/>
    </row>
    <row r="49996" spans="2:2">
      <c r="B49996" s="94"/>
    </row>
    <row r="49997" spans="2:2">
      <c r="B49997" s="94"/>
    </row>
    <row r="49998" spans="2:2">
      <c r="B49998" s="94"/>
    </row>
    <row r="49999" spans="2:2">
      <c r="B49999" s="94"/>
    </row>
    <row r="50000" spans="2:2">
      <c r="B50000" s="94"/>
    </row>
    <row r="50001" spans="2:2">
      <c r="B50001" s="94"/>
    </row>
    <row r="50002" spans="2:2">
      <c r="B50002" s="94"/>
    </row>
    <row r="50003" spans="2:2">
      <c r="B50003" s="94"/>
    </row>
    <row r="50004" spans="2:2">
      <c r="B50004" s="94"/>
    </row>
    <row r="50005" spans="2:2">
      <c r="B50005" s="94"/>
    </row>
    <row r="50006" spans="2:2">
      <c r="B50006" s="94"/>
    </row>
    <row r="50007" spans="2:2">
      <c r="B50007" s="94"/>
    </row>
    <row r="50008" spans="2:2">
      <c r="B50008" s="94"/>
    </row>
    <row r="50009" spans="2:2">
      <c r="B50009" s="94"/>
    </row>
    <row r="50010" spans="2:2">
      <c r="B50010" s="94"/>
    </row>
    <row r="50011" spans="2:2">
      <c r="B50011" s="94"/>
    </row>
    <row r="50012" spans="2:2">
      <c r="B50012" s="94"/>
    </row>
    <row r="50013" spans="2:2">
      <c r="B50013" s="94"/>
    </row>
    <row r="50014" spans="2:2">
      <c r="B50014" s="94"/>
    </row>
    <row r="50015" spans="2:2">
      <c r="B50015" s="94"/>
    </row>
    <row r="50016" spans="2:2">
      <c r="B50016" s="94"/>
    </row>
    <row r="50017" spans="2:2">
      <c r="B50017" s="94"/>
    </row>
    <row r="50018" spans="2:2">
      <c r="B50018" s="94"/>
    </row>
    <row r="50019" spans="2:2">
      <c r="B50019" s="94"/>
    </row>
    <row r="50020" spans="2:2">
      <c r="B50020" s="94"/>
    </row>
    <row r="50021" spans="2:2">
      <c r="B50021" s="94"/>
    </row>
    <row r="50022" spans="2:2">
      <c r="B50022" s="94"/>
    </row>
    <row r="50023" spans="2:2">
      <c r="B50023" s="94"/>
    </row>
    <row r="50024" spans="2:2">
      <c r="B50024" s="94"/>
    </row>
    <row r="50025" spans="2:2">
      <c r="B50025" s="94"/>
    </row>
    <row r="50026" spans="2:2">
      <c r="B50026" s="94"/>
    </row>
    <row r="50063" spans="2:2">
      <c r="B50063" s="94"/>
    </row>
    <row r="50064" spans="2:2">
      <c r="B50064" s="94"/>
    </row>
    <row r="50065" spans="2:2">
      <c r="B50065" s="94"/>
    </row>
    <row r="50066" spans="2:2">
      <c r="B50066" s="94"/>
    </row>
    <row r="50129" spans="2:2">
      <c r="B50129" s="94"/>
    </row>
    <row r="50130" spans="2:2">
      <c r="B50130" s="94"/>
    </row>
    <row r="50131" spans="2:2">
      <c r="B50131" s="94"/>
    </row>
    <row r="50132" spans="2:2">
      <c r="B50132" s="94"/>
    </row>
    <row r="50133" spans="2:2">
      <c r="B50133" s="94"/>
    </row>
    <row r="50134" spans="2:2">
      <c r="B50134" s="94"/>
    </row>
    <row r="50135" spans="2:2">
      <c r="B50135" s="94"/>
    </row>
    <row r="50136" spans="2:2">
      <c r="B50136" s="94"/>
    </row>
    <row r="50137" spans="2:2">
      <c r="B50137" s="94"/>
    </row>
    <row r="50138" spans="2:2">
      <c r="B50138" s="94"/>
    </row>
    <row r="50139" spans="2:2">
      <c r="B50139" s="94"/>
    </row>
    <row r="50140" spans="2:2">
      <c r="B50140" s="94"/>
    </row>
    <row r="50141" spans="2:2">
      <c r="B50141" s="94"/>
    </row>
    <row r="50142" spans="2:2">
      <c r="B50142" s="94"/>
    </row>
    <row r="50143" spans="2:2">
      <c r="B50143" s="94"/>
    </row>
    <row r="50144" spans="2:2">
      <c r="B50144" s="94"/>
    </row>
    <row r="50145" spans="2:2">
      <c r="B50145" s="94"/>
    </row>
    <row r="50146" spans="2:2">
      <c r="B50146" s="94"/>
    </row>
    <row r="50147" spans="2:2">
      <c r="B50147" s="94"/>
    </row>
    <row r="50148" spans="2:2">
      <c r="B50148" s="94"/>
    </row>
    <row r="50149" spans="2:2">
      <c r="B50149" s="94"/>
    </row>
    <row r="50150" spans="2:2">
      <c r="B50150" s="94"/>
    </row>
    <row r="50151" spans="2:2">
      <c r="B50151" s="94"/>
    </row>
    <row r="50152" spans="2:2">
      <c r="B50152" s="94"/>
    </row>
    <row r="50153" spans="2:2">
      <c r="B50153" s="94"/>
    </row>
    <row r="50154" spans="2:2">
      <c r="B50154" s="94"/>
    </row>
    <row r="50155" spans="2:2">
      <c r="B50155" s="94"/>
    </row>
    <row r="50156" spans="2:2">
      <c r="B50156" s="94"/>
    </row>
    <row r="50157" spans="2:2">
      <c r="B50157" s="94"/>
    </row>
    <row r="50158" spans="2:2">
      <c r="B50158" s="94"/>
    </row>
    <row r="50159" spans="2:2">
      <c r="B50159" s="94"/>
    </row>
    <row r="50160" spans="2:2">
      <c r="B50160" s="94"/>
    </row>
    <row r="50161" spans="2:2">
      <c r="B50161" s="94"/>
    </row>
    <row r="50162" spans="2:2">
      <c r="B50162" s="94"/>
    </row>
    <row r="50163" spans="2:2">
      <c r="B50163" s="94"/>
    </row>
    <row r="50164" spans="2:2">
      <c r="B50164" s="94"/>
    </row>
    <row r="50165" spans="2:2">
      <c r="B50165" s="94"/>
    </row>
    <row r="50166" spans="2:2">
      <c r="B50166" s="94"/>
    </row>
    <row r="50167" spans="2:2">
      <c r="B50167" s="94"/>
    </row>
    <row r="50168" spans="2:2">
      <c r="B50168" s="94"/>
    </row>
    <row r="50169" spans="2:2">
      <c r="B50169" s="94"/>
    </row>
    <row r="50187" spans="2:2">
      <c r="B50187" s="94"/>
    </row>
    <row r="50188" spans="2:2">
      <c r="B50188" s="94"/>
    </row>
    <row r="50189" spans="2:2">
      <c r="B50189" s="94"/>
    </row>
    <row r="50190" spans="2:2">
      <c r="B50190" s="94"/>
    </row>
    <row r="50191" spans="2:2">
      <c r="B50191" s="94"/>
    </row>
    <row r="50192" spans="2:2">
      <c r="B50192" s="94"/>
    </row>
    <row r="50193" spans="2:2">
      <c r="B50193" s="94"/>
    </row>
    <row r="50194" spans="2:2">
      <c r="B50194" s="94"/>
    </row>
    <row r="50195" spans="2:2">
      <c r="B50195" s="94"/>
    </row>
    <row r="50196" spans="2:2">
      <c r="B50196" s="94"/>
    </row>
    <row r="50197" spans="2:2">
      <c r="B50197" s="94"/>
    </row>
    <row r="50198" spans="2:2">
      <c r="B50198" s="94"/>
    </row>
    <row r="50199" spans="2:2">
      <c r="B50199" s="94"/>
    </row>
    <row r="50200" spans="2:2">
      <c r="B50200" s="94"/>
    </row>
    <row r="50201" spans="2:2">
      <c r="B50201" s="94"/>
    </row>
    <row r="50202" spans="2:2">
      <c r="B50202" s="94"/>
    </row>
    <row r="50203" spans="2:2">
      <c r="B50203" s="94"/>
    </row>
    <row r="50204" spans="2:2">
      <c r="B50204" s="94"/>
    </row>
    <row r="50205" spans="2:2">
      <c r="B50205" s="94"/>
    </row>
    <row r="50206" spans="2:2">
      <c r="B50206" s="94"/>
    </row>
    <row r="50207" spans="2:2">
      <c r="B50207" s="94"/>
    </row>
    <row r="50208" spans="2:2">
      <c r="B50208" s="94"/>
    </row>
    <row r="50209" spans="2:2">
      <c r="B50209" s="94"/>
    </row>
    <row r="50210" spans="2:2">
      <c r="B50210" s="94"/>
    </row>
    <row r="50211" spans="2:2">
      <c r="B50211" s="94"/>
    </row>
    <row r="50212" spans="2:2">
      <c r="B50212" s="94"/>
    </row>
    <row r="50213" spans="2:2">
      <c r="B50213" s="94"/>
    </row>
    <row r="50214" spans="2:2">
      <c r="B50214" s="94"/>
    </row>
    <row r="50215" spans="2:2">
      <c r="B50215" s="94"/>
    </row>
    <row r="50216" spans="2:2">
      <c r="B50216" s="94"/>
    </row>
    <row r="50217" spans="2:2">
      <c r="B50217" s="94"/>
    </row>
    <row r="50218" spans="2:2">
      <c r="B50218" s="94"/>
    </row>
    <row r="50219" spans="2:2">
      <c r="B50219" s="94"/>
    </row>
    <row r="50220" spans="2:2">
      <c r="B50220" s="94"/>
    </row>
    <row r="50221" spans="2:2">
      <c r="B50221" s="94"/>
    </row>
    <row r="50222" spans="2:2">
      <c r="B50222" s="94"/>
    </row>
    <row r="50223" spans="2:2">
      <c r="B50223" s="94"/>
    </row>
    <row r="50224" spans="2:2">
      <c r="B50224" s="94"/>
    </row>
    <row r="50225" spans="2:2">
      <c r="B50225" s="94"/>
    </row>
    <row r="50226" spans="2:2">
      <c r="B50226" s="94"/>
    </row>
    <row r="50227" spans="2:2">
      <c r="B50227" s="94"/>
    </row>
    <row r="50228" spans="2:2">
      <c r="B50228" s="94"/>
    </row>
    <row r="50229" spans="2:2">
      <c r="B50229" s="94"/>
    </row>
    <row r="50230" spans="2:2">
      <c r="B50230" s="94"/>
    </row>
    <row r="50231" spans="2:2">
      <c r="B50231" s="94"/>
    </row>
    <row r="50232" spans="2:2">
      <c r="B50232" s="94"/>
    </row>
    <row r="50233" spans="2:2">
      <c r="B50233" s="94"/>
    </row>
    <row r="50234" spans="2:2">
      <c r="B50234" s="94"/>
    </row>
    <row r="50235" spans="2:2">
      <c r="B50235" s="94"/>
    </row>
    <row r="50236" spans="2:2">
      <c r="B50236" s="94"/>
    </row>
    <row r="50237" spans="2:2">
      <c r="B50237" s="94"/>
    </row>
    <row r="50238" spans="2:2">
      <c r="B50238" s="94"/>
    </row>
    <row r="50239" spans="2:2">
      <c r="B50239" s="94"/>
    </row>
    <row r="50240" spans="2:2">
      <c r="B50240" s="94"/>
    </row>
    <row r="50241" spans="2:2">
      <c r="B50241" s="94"/>
    </row>
    <row r="50242" spans="2:2">
      <c r="B50242" s="94"/>
    </row>
    <row r="50270" spans="2:2">
      <c r="B50270" s="94"/>
    </row>
    <row r="50271" spans="2:2">
      <c r="B50271" s="94"/>
    </row>
    <row r="50272" spans="2:2">
      <c r="B50272" s="94"/>
    </row>
    <row r="50273" spans="2:2">
      <c r="B50273" s="94"/>
    </row>
    <row r="50274" spans="2:2">
      <c r="B50274" s="94"/>
    </row>
    <row r="50275" spans="2:2">
      <c r="B50275" s="94"/>
    </row>
    <row r="50276" spans="2:2">
      <c r="B50276" s="94"/>
    </row>
    <row r="50277" spans="2:2">
      <c r="B50277" s="94"/>
    </row>
    <row r="50278" spans="2:2">
      <c r="B50278" s="94"/>
    </row>
    <row r="50279" spans="2:2">
      <c r="B50279" s="94"/>
    </row>
    <row r="50280" spans="2:2">
      <c r="B50280" s="94"/>
    </row>
    <row r="50281" spans="2:2">
      <c r="B50281" s="94"/>
    </row>
    <row r="50282" spans="2:2">
      <c r="B50282" s="94"/>
    </row>
    <row r="50283" spans="2:2">
      <c r="B50283" s="94"/>
    </row>
    <row r="50284" spans="2:2">
      <c r="B50284" s="94"/>
    </row>
    <row r="50285" spans="2:2">
      <c r="B50285" s="94"/>
    </row>
    <row r="50286" spans="2:2">
      <c r="B50286" s="94"/>
    </row>
    <row r="50287" spans="2:2">
      <c r="B50287" s="94"/>
    </row>
    <row r="50288" spans="2:2">
      <c r="B50288" s="94"/>
    </row>
    <row r="50289" spans="2:2">
      <c r="B50289" s="94"/>
    </row>
    <row r="50324" spans="2:2">
      <c r="B50324" s="94"/>
    </row>
    <row r="50325" spans="2:2">
      <c r="B50325" s="94"/>
    </row>
    <row r="50326" spans="2:2">
      <c r="B50326" s="94"/>
    </row>
    <row r="50327" spans="2:2">
      <c r="B50327" s="94"/>
    </row>
    <row r="50328" spans="2:2">
      <c r="B50328" s="94"/>
    </row>
    <row r="50329" spans="2:2">
      <c r="B50329" s="94"/>
    </row>
    <row r="50330" spans="2:2">
      <c r="B50330" s="94"/>
    </row>
    <row r="50331" spans="2:2">
      <c r="B50331" s="94"/>
    </row>
    <row r="50332" spans="2:2">
      <c r="B50332" s="94"/>
    </row>
    <row r="50333" spans="2:2">
      <c r="B50333" s="94"/>
    </row>
    <row r="50334" spans="2:2">
      <c r="B50334" s="94"/>
    </row>
    <row r="50335" spans="2:2">
      <c r="B50335" s="94"/>
    </row>
    <row r="50336" spans="2:2">
      <c r="B50336" s="94"/>
    </row>
    <row r="50337" spans="2:2">
      <c r="B50337" s="94"/>
    </row>
    <row r="50338" spans="2:2">
      <c r="B50338" s="94"/>
    </row>
    <row r="50339" spans="2:2">
      <c r="B50339" s="94"/>
    </row>
    <row r="50340" spans="2:2">
      <c r="B50340" s="94"/>
    </row>
    <row r="50341" spans="2:2">
      <c r="B50341" s="94"/>
    </row>
    <row r="50342" spans="2:2">
      <c r="B50342" s="94"/>
    </row>
    <row r="50343" spans="2:2">
      <c r="B50343" s="94"/>
    </row>
    <row r="50344" spans="2:2">
      <c r="B50344" s="94"/>
    </row>
    <row r="50345" spans="2:2">
      <c r="B50345" s="94"/>
    </row>
    <row r="50346" spans="2:2">
      <c r="B50346" s="94"/>
    </row>
    <row r="50347" spans="2:2">
      <c r="B50347" s="94"/>
    </row>
    <row r="50348" spans="2:2">
      <c r="B50348" s="94"/>
    </row>
    <row r="50349" spans="2:2">
      <c r="B50349" s="94"/>
    </row>
    <row r="50350" spans="2:2">
      <c r="B50350" s="94"/>
    </row>
    <row r="50351" spans="2:2">
      <c r="B50351" s="94"/>
    </row>
    <row r="50352" spans="2:2">
      <c r="B50352" s="94"/>
    </row>
    <row r="50353" spans="2:2">
      <c r="B50353" s="94"/>
    </row>
    <row r="50354" spans="2:2">
      <c r="B50354" s="94"/>
    </row>
    <row r="50355" spans="2:2">
      <c r="B50355" s="94"/>
    </row>
    <row r="50356" spans="2:2">
      <c r="B50356" s="94"/>
    </row>
    <row r="50357" spans="2:2">
      <c r="B50357" s="94"/>
    </row>
    <row r="50358" spans="2:2">
      <c r="B50358" s="94"/>
    </row>
    <row r="50359" spans="2:2">
      <c r="B50359" s="94"/>
    </row>
    <row r="50360" spans="2:2">
      <c r="B50360" s="94"/>
    </row>
    <row r="50361" spans="2:2">
      <c r="B50361" s="94"/>
    </row>
    <row r="50362" spans="2:2">
      <c r="B50362" s="94"/>
    </row>
    <row r="50363" spans="2:2">
      <c r="B50363" s="94"/>
    </row>
    <row r="50364" spans="2:2">
      <c r="B50364" s="94"/>
    </row>
    <row r="50365" spans="2:2">
      <c r="B50365" s="94"/>
    </row>
    <row r="50366" spans="2:2">
      <c r="B50366" s="94"/>
    </row>
    <row r="50367" spans="2:2">
      <c r="B50367" s="94"/>
    </row>
    <row r="50368" spans="2:2">
      <c r="B50368" s="94"/>
    </row>
    <row r="50369" spans="2:2">
      <c r="B50369" s="94"/>
    </row>
    <row r="50370" spans="2:2">
      <c r="B50370" s="94"/>
    </row>
    <row r="50375" spans="2:2">
      <c r="B50375" s="94"/>
    </row>
    <row r="50376" spans="2:2">
      <c r="B50376" s="94"/>
    </row>
    <row r="50377" spans="2:2">
      <c r="B50377" s="94"/>
    </row>
    <row r="50378" spans="2:2">
      <c r="B50378" s="94"/>
    </row>
    <row r="50379" spans="2:2">
      <c r="B50379" s="94"/>
    </row>
    <row r="50380" spans="2:2">
      <c r="B50380" s="94"/>
    </row>
    <row r="50381" spans="2:2">
      <c r="B50381" s="94"/>
    </row>
    <row r="50382" spans="2:2">
      <c r="B50382" s="94"/>
    </row>
    <row r="50383" spans="2:2">
      <c r="B50383" s="94"/>
    </row>
    <row r="50384" spans="2:2">
      <c r="B50384" s="94"/>
    </row>
    <row r="50385" spans="2:2">
      <c r="B50385" s="94"/>
    </row>
    <row r="50386" spans="2:2">
      <c r="B50386" s="94"/>
    </row>
    <row r="50387" spans="2:2">
      <c r="B50387" s="94"/>
    </row>
    <row r="50388" spans="2:2">
      <c r="B50388" s="94"/>
    </row>
    <row r="50389" spans="2:2">
      <c r="B50389" s="94"/>
    </row>
    <row r="50390" spans="2:2">
      <c r="B50390" s="94"/>
    </row>
    <row r="50391" spans="2:2">
      <c r="B50391" s="94"/>
    </row>
    <row r="50392" spans="2:2">
      <c r="B50392" s="94"/>
    </row>
    <row r="50393" spans="2:2">
      <c r="B50393" s="94"/>
    </row>
    <row r="50394" spans="2:2">
      <c r="B50394" s="94"/>
    </row>
    <row r="50395" spans="2:2">
      <c r="B50395" s="94"/>
    </row>
    <row r="50396" spans="2:2">
      <c r="B50396" s="94"/>
    </row>
    <row r="50397" spans="2:2">
      <c r="B50397" s="94"/>
    </row>
    <row r="50398" spans="2:2">
      <c r="B50398" s="94"/>
    </row>
    <row r="50399" spans="2:2">
      <c r="B50399" s="94"/>
    </row>
    <row r="50400" spans="2:2">
      <c r="B50400" s="94"/>
    </row>
    <row r="50401" spans="2:2">
      <c r="B50401" s="94"/>
    </row>
    <row r="50402" spans="2:2">
      <c r="B50402" s="94"/>
    </row>
    <row r="50403" spans="2:2">
      <c r="B50403" s="94"/>
    </row>
    <row r="50404" spans="2:2">
      <c r="B50404" s="94"/>
    </row>
    <row r="50405" spans="2:2">
      <c r="B50405" s="94"/>
    </row>
    <row r="50406" spans="2:2">
      <c r="B50406" s="94"/>
    </row>
    <row r="50407" spans="2:2">
      <c r="B50407" s="94"/>
    </row>
    <row r="50408" spans="2:2">
      <c r="B50408" s="94"/>
    </row>
    <row r="50409" spans="2:2">
      <c r="B50409" s="94"/>
    </row>
    <row r="50410" spans="2:2">
      <c r="B50410" s="94"/>
    </row>
    <row r="50411" spans="2:2">
      <c r="B50411" s="94"/>
    </row>
    <row r="50412" spans="2:2">
      <c r="B50412" s="94"/>
    </row>
    <row r="50413" spans="2:2">
      <c r="B50413" s="94"/>
    </row>
    <row r="50414" spans="2:2">
      <c r="B50414" s="94"/>
    </row>
    <row r="50415" spans="2:2">
      <c r="B50415" s="94"/>
    </row>
    <row r="50418" spans="2:2">
      <c r="B50418" s="94"/>
    </row>
    <row r="50419" spans="2:2">
      <c r="B50419" s="94"/>
    </row>
    <row r="50420" spans="2:2">
      <c r="B50420" s="94"/>
    </row>
    <row r="50421" spans="2:2">
      <c r="B50421" s="94"/>
    </row>
    <row r="50422" spans="2:2">
      <c r="B50422" s="94"/>
    </row>
    <row r="50423" spans="2:2">
      <c r="B50423" s="94"/>
    </row>
    <row r="50424" spans="2:2">
      <c r="B50424" s="94"/>
    </row>
    <row r="50425" spans="2:2">
      <c r="B50425" s="94"/>
    </row>
    <row r="50426" spans="2:2">
      <c r="B50426" s="94"/>
    </row>
    <row r="50427" spans="2:2">
      <c r="B50427" s="94"/>
    </row>
    <row r="50428" spans="2:2">
      <c r="B50428" s="94"/>
    </row>
    <row r="50429" spans="2:2">
      <c r="B50429" s="94"/>
    </row>
    <row r="50430" spans="2:2">
      <c r="B50430" s="94"/>
    </row>
    <row r="50431" spans="2:2">
      <c r="B50431" s="94"/>
    </row>
    <row r="50432" spans="2:2">
      <c r="B50432" s="94"/>
    </row>
    <row r="50433" spans="2:2">
      <c r="B50433" s="94"/>
    </row>
    <row r="50434" spans="2:2">
      <c r="B50434" s="94"/>
    </row>
    <row r="50435" spans="2:2">
      <c r="B50435" s="94"/>
    </row>
    <row r="50436" spans="2:2">
      <c r="B50436" s="94"/>
    </row>
    <row r="50437" spans="2:2">
      <c r="B50437" s="94"/>
    </row>
    <row r="50438" spans="2:2">
      <c r="B50438" s="94"/>
    </row>
    <row r="50439" spans="2:2">
      <c r="B50439" s="94"/>
    </row>
    <row r="50440" spans="2:2">
      <c r="B50440" s="94"/>
    </row>
    <row r="50441" spans="2:2">
      <c r="B50441" s="94"/>
    </row>
    <row r="50442" spans="2:2">
      <c r="B50442" s="94"/>
    </row>
    <row r="50443" spans="2:2">
      <c r="B50443" s="94"/>
    </row>
    <row r="50444" spans="2:2">
      <c r="B50444" s="94"/>
    </row>
    <row r="50445" spans="2:2">
      <c r="B50445" s="94"/>
    </row>
    <row r="50446" spans="2:2">
      <c r="B50446" s="94"/>
    </row>
    <row r="50447" spans="2:2">
      <c r="B50447" s="94"/>
    </row>
    <row r="50448" spans="2:2">
      <c r="B50448" s="94"/>
    </row>
    <row r="50449" spans="2:2">
      <c r="B50449" s="94"/>
    </row>
    <row r="50450" spans="2:2">
      <c r="B50450" s="94"/>
    </row>
    <row r="50470" spans="2:2">
      <c r="B50470" s="94"/>
    </row>
    <row r="50487" spans="2:2">
      <c r="B50487" s="94"/>
    </row>
    <row r="50488" spans="2:2">
      <c r="B50488" s="94"/>
    </row>
    <row r="50489" spans="2:2">
      <c r="B50489" s="94"/>
    </row>
    <row r="50490" spans="2:2">
      <c r="B50490" s="94"/>
    </row>
    <row r="50512" spans="2:2">
      <c r="B50512" s="94"/>
    </row>
    <row r="50513" spans="2:2">
      <c r="B50513" s="94"/>
    </row>
    <row r="50514" spans="2:2">
      <c r="B50514" s="94"/>
    </row>
    <row r="50515" spans="2:2">
      <c r="B50515" s="94"/>
    </row>
    <row r="50516" spans="2:2">
      <c r="B50516" s="94"/>
    </row>
    <row r="50517" spans="2:2">
      <c r="B50517" s="94"/>
    </row>
    <row r="50518" spans="2:2">
      <c r="B50518" s="94"/>
    </row>
    <row r="50519" spans="2:2">
      <c r="B50519" s="94"/>
    </row>
    <row r="50520" spans="2:2">
      <c r="B50520" s="94"/>
    </row>
    <row r="50521" spans="2:2">
      <c r="B50521" s="94"/>
    </row>
    <row r="50522" spans="2:2">
      <c r="B50522" s="94"/>
    </row>
    <row r="50523" spans="2:2">
      <c r="B50523" s="94"/>
    </row>
    <row r="50524" spans="2:2">
      <c r="B50524" s="94"/>
    </row>
    <row r="50525" spans="2:2">
      <c r="B50525" s="94"/>
    </row>
    <row r="50526" spans="2:2">
      <c r="B50526" s="94"/>
    </row>
    <row r="50552" spans="2:2">
      <c r="B50552" s="94"/>
    </row>
    <row r="50553" spans="2:2">
      <c r="B50553" s="94"/>
    </row>
    <row r="50554" spans="2:2">
      <c r="B50554" s="94"/>
    </row>
    <row r="50555" spans="2:2">
      <c r="B50555" s="94"/>
    </row>
    <row r="50556" spans="2:2">
      <c r="B50556" s="94"/>
    </row>
    <row r="50557" spans="2:2">
      <c r="B50557" s="94"/>
    </row>
    <row r="50558" spans="2:2">
      <c r="B50558" s="94"/>
    </row>
    <row r="50559" spans="2:2">
      <c r="B50559" s="94"/>
    </row>
    <row r="50560" spans="2:2">
      <c r="B50560" s="94"/>
    </row>
    <row r="50561" spans="2:2">
      <c r="B50561" s="94"/>
    </row>
    <row r="50562" spans="2:2">
      <c r="B50562" s="94"/>
    </row>
    <row r="50563" spans="2:2">
      <c r="B50563" s="94"/>
    </row>
    <row r="50564" spans="2:2">
      <c r="B50564" s="94"/>
    </row>
    <row r="50565" spans="2:2">
      <c r="B50565" s="94"/>
    </row>
    <row r="50566" spans="2:2">
      <c r="B50566" s="94"/>
    </row>
    <row r="50567" spans="2:2">
      <c r="B50567" s="94"/>
    </row>
    <row r="50568" spans="2:2">
      <c r="B50568" s="94"/>
    </row>
    <row r="50569" spans="2:2">
      <c r="B50569" s="94"/>
    </row>
    <row r="50570" spans="2:2">
      <c r="B50570" s="94"/>
    </row>
    <row r="50571" spans="2:2">
      <c r="B50571" s="94"/>
    </row>
    <row r="50572" spans="2:2">
      <c r="B50572" s="94"/>
    </row>
    <row r="50573" spans="2:2">
      <c r="B50573" s="94"/>
    </row>
    <row r="50574" spans="2:2">
      <c r="B50574" s="94"/>
    </row>
    <row r="50575" spans="2:2">
      <c r="B50575" s="94"/>
    </row>
    <row r="50576" spans="2:2">
      <c r="B50576" s="94"/>
    </row>
    <row r="50577" spans="2:2">
      <c r="B50577" s="94"/>
    </row>
    <row r="50578" spans="2:2">
      <c r="B50578" s="94"/>
    </row>
    <row r="50579" spans="2:2">
      <c r="B50579" s="94"/>
    </row>
    <row r="50580" spans="2:2">
      <c r="B50580" s="94"/>
    </row>
    <row r="50592" spans="2:2">
      <c r="B50592" s="94"/>
    </row>
    <row r="50593" spans="2:2">
      <c r="B50593" s="94"/>
    </row>
    <row r="50594" spans="2:2">
      <c r="B50594" s="94"/>
    </row>
    <row r="50595" spans="2:2">
      <c r="B50595" s="94"/>
    </row>
    <row r="50596" spans="2:2">
      <c r="B50596" s="94"/>
    </row>
    <row r="50597" spans="2:2">
      <c r="B50597" s="94"/>
    </row>
    <row r="50598" spans="2:2">
      <c r="B50598" s="94"/>
    </row>
    <row r="50599" spans="2:2">
      <c r="B50599" s="94"/>
    </row>
    <row r="50600" spans="2:2">
      <c r="B50600" s="94"/>
    </row>
    <row r="50601" spans="2:2">
      <c r="B50601" s="94"/>
    </row>
    <row r="50602" spans="2:2">
      <c r="B50602" s="94"/>
    </row>
    <row r="50603" spans="2:2">
      <c r="B50603" s="94"/>
    </row>
    <row r="50604" spans="2:2">
      <c r="B50604" s="94"/>
    </row>
    <row r="50605" spans="2:2">
      <c r="B50605" s="94"/>
    </row>
    <row r="50606" spans="2:2">
      <c r="B50606" s="94"/>
    </row>
    <row r="50607" spans="2:2">
      <c r="B50607" s="94"/>
    </row>
    <row r="50608" spans="2:2">
      <c r="B50608" s="94"/>
    </row>
    <row r="50609" spans="2:2">
      <c r="B50609" s="94"/>
    </row>
    <row r="50610" spans="2:2">
      <c r="B50610" s="94"/>
    </row>
    <row r="50611" spans="2:2">
      <c r="B50611" s="94"/>
    </row>
    <row r="50612" spans="2:2">
      <c r="B50612" s="94"/>
    </row>
    <row r="50613" spans="2:2">
      <c r="B50613" s="94"/>
    </row>
    <row r="50614" spans="2:2">
      <c r="B50614" s="94"/>
    </row>
    <row r="50615" spans="2:2">
      <c r="B50615" s="94"/>
    </row>
    <row r="50616" spans="2:2">
      <c r="B50616" s="94"/>
    </row>
    <row r="50617" spans="2:2">
      <c r="B50617" s="94"/>
    </row>
    <row r="50618" spans="2:2">
      <c r="B50618" s="94"/>
    </row>
    <row r="50619" spans="2:2">
      <c r="B50619" s="94"/>
    </row>
    <row r="50620" spans="2:2">
      <c r="B50620" s="94"/>
    </row>
    <row r="50621" spans="2:2">
      <c r="B50621" s="94"/>
    </row>
    <row r="50622" spans="2:2">
      <c r="B50622" s="94"/>
    </row>
    <row r="50623" spans="2:2">
      <c r="B50623" s="94"/>
    </row>
    <row r="50624" spans="2:2">
      <c r="B50624" s="94"/>
    </row>
    <row r="50633" spans="2:2">
      <c r="B50633" s="94"/>
    </row>
    <row r="50634" spans="2:2">
      <c r="B50634" s="94"/>
    </row>
    <row r="50635" spans="2:2">
      <c r="B50635" s="94"/>
    </row>
    <row r="50636" spans="2:2">
      <c r="B50636" s="94"/>
    </row>
    <row r="50637" spans="2:2">
      <c r="B50637" s="94"/>
    </row>
    <row r="50638" spans="2:2">
      <c r="B50638" s="94"/>
    </row>
    <row r="50639" spans="2:2">
      <c r="B50639" s="94"/>
    </row>
    <row r="50640" spans="2:2">
      <c r="B50640" s="94"/>
    </row>
    <row r="50641" spans="2:2">
      <c r="B50641" s="94"/>
    </row>
    <row r="50642" spans="2:2">
      <c r="B50642" s="94"/>
    </row>
    <row r="50643" spans="2:2">
      <c r="B50643" s="94"/>
    </row>
    <row r="50644" spans="2:2">
      <c r="B50644" s="94"/>
    </row>
    <row r="50645" spans="2:2">
      <c r="B50645" s="94"/>
    </row>
    <row r="50646" spans="2:2">
      <c r="B50646" s="94"/>
    </row>
    <row r="50647" spans="2:2">
      <c r="B50647" s="94"/>
    </row>
    <row r="50648" spans="2:2">
      <c r="B50648" s="94"/>
    </row>
    <row r="50649" spans="2:2">
      <c r="B50649" s="94"/>
    </row>
    <row r="50650" spans="2:2">
      <c r="B50650" s="94"/>
    </row>
    <row r="50651" spans="2:2">
      <c r="B50651" s="94"/>
    </row>
    <row r="50652" spans="2:2">
      <c r="B50652" s="94"/>
    </row>
    <row r="50653" spans="2:2">
      <c r="B50653" s="94"/>
    </row>
    <row r="50654" spans="2:2">
      <c r="B50654" s="94"/>
    </row>
    <row r="50655" spans="2:2">
      <c r="B50655" s="94"/>
    </row>
    <row r="50656" spans="2:2">
      <c r="B50656" s="94"/>
    </row>
    <row r="50657" spans="2:2">
      <c r="B50657" s="94"/>
    </row>
    <row r="50658" spans="2:2">
      <c r="B50658" s="94"/>
    </row>
    <row r="50659" spans="2:2">
      <c r="B50659" s="94"/>
    </row>
    <row r="50660" spans="2:2">
      <c r="B50660" s="94"/>
    </row>
    <row r="50661" spans="2:2">
      <c r="B50661" s="94"/>
    </row>
    <row r="50662" spans="2:2">
      <c r="B50662" s="94"/>
    </row>
    <row r="50663" spans="2:2">
      <c r="B50663" s="94"/>
    </row>
    <row r="50664" spans="2:2">
      <c r="B50664" s="94"/>
    </row>
    <row r="50665" spans="2:2">
      <c r="B50665" s="94"/>
    </row>
    <row r="50666" spans="2:2">
      <c r="B50666" s="94"/>
    </row>
    <row r="50667" spans="2:2">
      <c r="B50667" s="94"/>
    </row>
    <row r="50668" spans="2:2">
      <c r="B50668" s="94"/>
    </row>
    <row r="50669" spans="2:2">
      <c r="B50669" s="94"/>
    </row>
    <row r="50670" spans="2:2">
      <c r="B50670" s="94"/>
    </row>
    <row r="50671" spans="2:2">
      <c r="B50671" s="94"/>
    </row>
    <row r="50672" spans="2:2">
      <c r="B50672" s="94"/>
    </row>
    <row r="50673" spans="2:2">
      <c r="B50673" s="94"/>
    </row>
    <row r="50674" spans="2:2">
      <c r="B50674" s="94"/>
    </row>
    <row r="50675" spans="2:2">
      <c r="B50675" s="94"/>
    </row>
    <row r="50676" spans="2:2">
      <c r="B50676" s="94"/>
    </row>
    <row r="50677" spans="2:2">
      <c r="B50677" s="94"/>
    </row>
    <row r="50678" spans="2:2">
      <c r="B50678" s="94"/>
    </row>
    <row r="50679" spans="2:2">
      <c r="B50679" s="94"/>
    </row>
    <row r="50680" spans="2:2">
      <c r="B50680" s="94"/>
    </row>
    <row r="50681" spans="2:2">
      <c r="B50681" s="94"/>
    </row>
    <row r="50682" spans="2:2">
      <c r="B50682" s="94"/>
    </row>
    <row r="50683" spans="2:2">
      <c r="B50683" s="94"/>
    </row>
    <row r="50684" spans="2:2">
      <c r="B50684" s="94"/>
    </row>
    <row r="50685" spans="2:2">
      <c r="B50685" s="94"/>
    </row>
    <row r="50686" spans="2:2">
      <c r="B50686" s="94"/>
    </row>
    <row r="50687" spans="2:2">
      <c r="B50687" s="94"/>
    </row>
    <row r="50688" spans="2:2">
      <c r="B50688" s="94"/>
    </row>
    <row r="50689" spans="2:2">
      <c r="B50689" s="94"/>
    </row>
    <row r="50690" spans="2:2">
      <c r="B50690" s="94"/>
    </row>
    <row r="50691" spans="2:2">
      <c r="B50691" s="94"/>
    </row>
    <row r="50692" spans="2:2">
      <c r="B50692" s="94"/>
    </row>
    <row r="50737" spans="2:2">
      <c r="B50737" s="94"/>
    </row>
    <row r="50738" spans="2:2">
      <c r="B50738" s="94"/>
    </row>
    <row r="50739" spans="2:2">
      <c r="B50739" s="94"/>
    </row>
    <row r="50740" spans="2:2">
      <c r="B50740" s="94"/>
    </row>
    <row r="50741" spans="2:2">
      <c r="B50741" s="94"/>
    </row>
    <row r="50742" spans="2:2">
      <c r="B50742" s="94"/>
    </row>
    <row r="50743" spans="2:2">
      <c r="B50743" s="94"/>
    </row>
    <row r="50744" spans="2:2">
      <c r="B50744" s="94"/>
    </row>
    <row r="50745" spans="2:2">
      <c r="B50745" s="94"/>
    </row>
    <row r="50746" spans="2:2">
      <c r="B50746" s="94"/>
    </row>
    <row r="50747" spans="2:2">
      <c r="B50747" s="94"/>
    </row>
    <row r="50748" spans="2:2">
      <c r="B50748" s="94"/>
    </row>
    <row r="50749" spans="2:2">
      <c r="B50749" s="94"/>
    </row>
    <row r="50750" spans="2:2">
      <c r="B50750" s="94"/>
    </row>
    <row r="50751" spans="2:2">
      <c r="B50751" s="94"/>
    </row>
    <row r="50752" spans="2:2">
      <c r="B50752" s="94"/>
    </row>
    <row r="50753" spans="2:2">
      <c r="B50753" s="94"/>
    </row>
    <row r="50754" spans="2:2">
      <c r="B50754" s="94"/>
    </row>
    <row r="50755" spans="2:2">
      <c r="B50755" s="94"/>
    </row>
    <row r="50756" spans="2:2">
      <c r="B50756" s="94"/>
    </row>
    <row r="50757" spans="2:2">
      <c r="B50757" s="94"/>
    </row>
    <row r="50758" spans="2:2">
      <c r="B50758" s="94"/>
    </row>
    <row r="50759" spans="2:2">
      <c r="B50759" s="94"/>
    </row>
    <row r="50760" spans="2:2">
      <c r="B50760" s="94"/>
    </row>
    <row r="50761" spans="2:2">
      <c r="B50761" s="94"/>
    </row>
    <row r="50762" spans="2:2">
      <c r="B50762" s="94"/>
    </row>
    <row r="50763" spans="2:2">
      <c r="B50763" s="94"/>
    </row>
    <row r="50764" spans="2:2">
      <c r="B50764" s="94"/>
    </row>
    <row r="50765" spans="2:2">
      <c r="B50765" s="94"/>
    </row>
    <row r="50766" spans="2:2">
      <c r="B50766" s="94"/>
    </row>
    <row r="50767" spans="2:2">
      <c r="B50767" s="94"/>
    </row>
    <row r="50768" spans="2:2">
      <c r="B50768" s="94"/>
    </row>
    <row r="50791" spans="2:2">
      <c r="B50791" s="94"/>
    </row>
    <row r="50792" spans="2:2">
      <c r="B50792" s="94"/>
    </row>
    <row r="50793" spans="2:2">
      <c r="B50793" s="94"/>
    </row>
    <row r="50794" spans="2:2">
      <c r="B50794" s="94"/>
    </row>
    <row r="50795" spans="2:2">
      <c r="B50795" s="94"/>
    </row>
    <row r="50796" spans="2:2">
      <c r="B50796" s="94"/>
    </row>
    <row r="50823" spans="2:2">
      <c r="B50823" s="94"/>
    </row>
    <row r="50824" spans="2:2">
      <c r="B50824" s="94"/>
    </row>
    <row r="50825" spans="2:2">
      <c r="B50825" s="94"/>
    </row>
    <row r="50826" spans="2:2">
      <c r="B50826" s="94"/>
    </row>
    <row r="50827" spans="2:2">
      <c r="B50827" s="94"/>
    </row>
    <row r="50828" spans="2:2">
      <c r="B50828" s="94"/>
    </row>
    <row r="50829" spans="2:2">
      <c r="B50829" s="94"/>
    </row>
    <row r="50830" spans="2:2">
      <c r="B50830" s="94"/>
    </row>
    <row r="50831" spans="2:2">
      <c r="B50831" s="94"/>
    </row>
    <row r="50832" spans="2:2">
      <c r="B50832" s="94"/>
    </row>
    <row r="50833" spans="2:2">
      <c r="B50833" s="94"/>
    </row>
    <row r="50834" spans="2:2">
      <c r="B50834" s="94"/>
    </row>
    <row r="50835" spans="2:2">
      <c r="B50835" s="94"/>
    </row>
    <row r="50836" spans="2:2">
      <c r="B50836" s="94"/>
    </row>
    <row r="50837" spans="2:2">
      <c r="B50837" s="94"/>
    </row>
    <row r="50838" spans="2:2">
      <c r="B50838" s="94"/>
    </row>
    <row r="50839" spans="2:2">
      <c r="B50839" s="94"/>
    </row>
    <row r="50840" spans="2:2">
      <c r="B50840" s="94"/>
    </row>
    <row r="50841" spans="2:2">
      <c r="B50841" s="94"/>
    </row>
    <row r="50842" spans="2:2">
      <c r="B50842" s="94"/>
    </row>
    <row r="50843" spans="2:2">
      <c r="B50843" s="94"/>
    </row>
    <row r="50844" spans="2:2">
      <c r="B50844" s="94"/>
    </row>
    <row r="50845" spans="2:2">
      <c r="B50845" s="94"/>
    </row>
    <row r="50846" spans="2:2">
      <c r="B50846" s="94"/>
    </row>
    <row r="50847" spans="2:2">
      <c r="B50847" s="94"/>
    </row>
    <row r="50848" spans="2:2">
      <c r="B50848" s="94"/>
    </row>
    <row r="50849" spans="2:2">
      <c r="B50849" s="94"/>
    </row>
    <row r="50850" spans="2:2">
      <c r="B50850" s="94"/>
    </row>
    <row r="50851" spans="2:2">
      <c r="B50851" s="94"/>
    </row>
    <row r="50852" spans="2:2">
      <c r="B50852" s="94"/>
    </row>
    <row r="50853" spans="2:2">
      <c r="B50853" s="94"/>
    </row>
    <row r="50854" spans="2:2">
      <c r="B50854" s="94"/>
    </row>
    <row r="50855" spans="2:2">
      <c r="B50855" s="94"/>
    </row>
    <row r="50856" spans="2:2">
      <c r="B50856" s="94"/>
    </row>
    <row r="50857" spans="2:2">
      <c r="B50857" s="94"/>
    </row>
    <row r="50858" spans="2:2">
      <c r="B50858" s="94"/>
    </row>
    <row r="50859" spans="2:2">
      <c r="B50859" s="94"/>
    </row>
    <row r="50860" spans="2:2">
      <c r="B50860" s="94"/>
    </row>
    <row r="50861" spans="2:2">
      <c r="B50861" s="94"/>
    </row>
    <row r="50862" spans="2:2">
      <c r="B50862" s="94"/>
    </row>
    <row r="50863" spans="2:2">
      <c r="B50863" s="94"/>
    </row>
    <row r="50864" spans="2:2">
      <c r="B50864" s="94"/>
    </row>
    <row r="50865" spans="2:2">
      <c r="B50865" s="94"/>
    </row>
    <row r="50866" spans="2:2">
      <c r="B50866" s="94"/>
    </row>
    <row r="50867" spans="2:2">
      <c r="B50867" s="94"/>
    </row>
    <row r="50868" spans="2:2">
      <c r="B50868" s="94"/>
    </row>
    <row r="50869" spans="2:2">
      <c r="B50869" s="94"/>
    </row>
    <row r="50870" spans="2:2">
      <c r="B50870" s="94"/>
    </row>
    <row r="50871" spans="2:2">
      <c r="B50871" s="94"/>
    </row>
    <row r="50872" spans="2:2">
      <c r="B50872" s="94"/>
    </row>
    <row r="50873" spans="2:2">
      <c r="B50873" s="94"/>
    </row>
    <row r="50874" spans="2:2">
      <c r="B50874" s="94"/>
    </row>
    <row r="50875" spans="2:2">
      <c r="B50875" s="94"/>
    </row>
    <row r="50876" spans="2:2">
      <c r="B50876" s="94"/>
    </row>
    <row r="50877" spans="2:2">
      <c r="B50877" s="94"/>
    </row>
    <row r="50878" spans="2:2">
      <c r="B50878" s="94"/>
    </row>
    <row r="50879" spans="2:2">
      <c r="B50879" s="94"/>
    </row>
    <row r="50880" spans="2:2">
      <c r="B50880" s="94"/>
    </row>
    <row r="50881" spans="2:2">
      <c r="B50881" s="94"/>
    </row>
    <row r="50882" spans="2:2">
      <c r="B50882" s="94"/>
    </row>
    <row r="50883" spans="2:2">
      <c r="B50883" s="94"/>
    </row>
    <row r="50884" spans="2:2">
      <c r="B50884" s="94"/>
    </row>
    <row r="50885" spans="2:2">
      <c r="B50885" s="94"/>
    </row>
    <row r="50886" spans="2:2">
      <c r="B50886" s="94"/>
    </row>
    <row r="50887" spans="2:2">
      <c r="B50887" s="94"/>
    </row>
    <row r="50888" spans="2:2">
      <c r="B50888" s="94"/>
    </row>
    <row r="50889" spans="2:2">
      <c r="B50889" s="94"/>
    </row>
    <row r="50890" spans="2:2">
      <c r="B50890" s="94"/>
    </row>
    <row r="50891" spans="2:2">
      <c r="B50891" s="94"/>
    </row>
    <row r="50892" spans="2:2">
      <c r="B50892" s="94"/>
    </row>
    <row r="50893" spans="2:2">
      <c r="B50893" s="94"/>
    </row>
    <row r="50894" spans="2:2">
      <c r="B50894" s="94"/>
    </row>
    <row r="50895" spans="2:2">
      <c r="B50895" s="94"/>
    </row>
    <row r="50896" spans="2:2">
      <c r="B50896" s="94"/>
    </row>
    <row r="50897" spans="2:2">
      <c r="B50897" s="94"/>
    </row>
    <row r="50898" spans="2:2">
      <c r="B50898" s="94"/>
    </row>
    <row r="50899" spans="2:2">
      <c r="B50899" s="94"/>
    </row>
    <row r="50900" spans="2:2">
      <c r="B50900" s="94"/>
    </row>
    <row r="50901" spans="2:2">
      <c r="B50901" s="94"/>
    </row>
    <row r="50902" spans="2:2">
      <c r="B50902" s="94"/>
    </row>
    <row r="50903" spans="2:2">
      <c r="B50903" s="94"/>
    </row>
    <row r="50904" spans="2:2">
      <c r="B50904" s="94"/>
    </row>
    <row r="50905" spans="2:2">
      <c r="B50905" s="94"/>
    </row>
    <row r="50906" spans="2:2">
      <c r="B50906" s="94"/>
    </row>
    <row r="50907" spans="2:2">
      <c r="B50907" s="94"/>
    </row>
    <row r="50908" spans="2:2">
      <c r="B50908" s="94"/>
    </row>
    <row r="50909" spans="2:2">
      <c r="B50909" s="94"/>
    </row>
    <row r="50910" spans="2:2">
      <c r="B50910" s="94"/>
    </row>
    <row r="50911" spans="2:2">
      <c r="B50911" s="94"/>
    </row>
    <row r="50912" spans="2:2">
      <c r="B50912" s="94"/>
    </row>
    <row r="50913" spans="2:2">
      <c r="B50913" s="94"/>
    </row>
    <row r="50914" spans="2:2">
      <c r="B50914" s="94"/>
    </row>
    <row r="50915" spans="2:2">
      <c r="B50915" s="94"/>
    </row>
    <row r="50916" spans="2:2">
      <c r="B50916" s="94"/>
    </row>
    <row r="50917" spans="2:2">
      <c r="B50917" s="94"/>
    </row>
    <row r="50918" spans="2:2">
      <c r="B50918" s="94"/>
    </row>
    <row r="50919" spans="2:2">
      <c r="B50919" s="94"/>
    </row>
    <row r="50920" spans="2:2">
      <c r="B50920" s="94"/>
    </row>
    <row r="50921" spans="2:2">
      <c r="B50921" s="94"/>
    </row>
    <row r="50922" spans="2:2">
      <c r="B50922" s="94"/>
    </row>
    <row r="50923" spans="2:2">
      <c r="B50923" s="94"/>
    </row>
    <row r="50924" spans="2:2">
      <c r="B50924" s="94"/>
    </row>
    <row r="50925" spans="2:2">
      <c r="B50925" s="94"/>
    </row>
    <row r="50926" spans="2:2">
      <c r="B50926" s="94"/>
    </row>
    <row r="50927" spans="2:2">
      <c r="B50927" s="94"/>
    </row>
    <row r="50928" spans="2:2">
      <c r="B50928" s="94"/>
    </row>
    <row r="50929" spans="2:2">
      <c r="B50929" s="94"/>
    </row>
    <row r="50930" spans="2:2">
      <c r="B50930" s="94"/>
    </row>
    <row r="50931" spans="2:2">
      <c r="B50931" s="94"/>
    </row>
    <row r="50932" spans="2:2">
      <c r="B50932" s="94"/>
    </row>
    <row r="50933" spans="2:2">
      <c r="B50933" s="94"/>
    </row>
    <row r="50934" spans="2:2">
      <c r="B50934" s="94"/>
    </row>
    <row r="50935" spans="2:2">
      <c r="B50935" s="94"/>
    </row>
    <row r="50936" spans="2:2">
      <c r="B50936" s="94"/>
    </row>
    <row r="50937" spans="2:2">
      <c r="B50937" s="94"/>
    </row>
    <row r="50938" spans="2:2">
      <c r="B50938" s="94"/>
    </row>
    <row r="50939" spans="2:2">
      <c r="B50939" s="94"/>
    </row>
    <row r="50951" spans="2:2">
      <c r="B50951" s="94"/>
    </row>
    <row r="50952" spans="2:2">
      <c r="B50952" s="94"/>
    </row>
    <row r="50953" spans="2:2">
      <c r="B50953" s="94"/>
    </row>
    <row r="50954" spans="2:2">
      <c r="B50954" s="94"/>
    </row>
    <row r="50955" spans="2:2">
      <c r="B50955" s="94"/>
    </row>
    <row r="50956" spans="2:2">
      <c r="B50956" s="94"/>
    </row>
    <row r="50957" spans="2:2">
      <c r="B50957" s="94"/>
    </row>
    <row r="50958" spans="2:2">
      <c r="B50958" s="94"/>
    </row>
    <row r="50959" spans="2:2">
      <c r="B50959" s="94"/>
    </row>
    <row r="50960" spans="2:2">
      <c r="B50960" s="94"/>
    </row>
    <row r="50961" spans="2:2">
      <c r="B50961" s="94"/>
    </row>
    <row r="50962" spans="2:2">
      <c r="B50962" s="94"/>
    </row>
    <row r="50963" spans="2:2">
      <c r="B50963" s="94"/>
    </row>
    <row r="50964" spans="2:2">
      <c r="B50964" s="94"/>
    </row>
    <row r="50965" spans="2:2">
      <c r="B50965" s="94"/>
    </row>
    <row r="50966" spans="2:2">
      <c r="B50966" s="94"/>
    </row>
    <row r="50967" spans="2:2">
      <c r="B50967" s="94"/>
    </row>
    <row r="50968" spans="2:2">
      <c r="B50968" s="94"/>
    </row>
    <row r="50969" spans="2:2">
      <c r="B50969" s="94"/>
    </row>
    <row r="50970" spans="2:2">
      <c r="B50970" s="94"/>
    </row>
    <row r="50971" spans="2:2">
      <c r="B50971" s="94"/>
    </row>
    <row r="50972" spans="2:2">
      <c r="B50972" s="94"/>
    </row>
    <row r="50973" spans="2:2">
      <c r="B50973" s="94"/>
    </row>
    <row r="50974" spans="2:2">
      <c r="B50974" s="94"/>
    </row>
    <row r="50975" spans="2:2">
      <c r="B50975" s="94"/>
    </row>
    <row r="50976" spans="2:2">
      <c r="B50976" s="94"/>
    </row>
    <row r="50977" spans="2:2">
      <c r="B50977" s="94"/>
    </row>
    <row r="50978" spans="2:2">
      <c r="B50978" s="94"/>
    </row>
    <row r="50979" spans="2:2">
      <c r="B50979" s="94"/>
    </row>
    <row r="50980" spans="2:2">
      <c r="B50980" s="94"/>
    </row>
    <row r="51002" spans="2:2">
      <c r="B51002" s="94"/>
    </row>
    <row r="51003" spans="2:2">
      <c r="B51003" s="94"/>
    </row>
    <row r="51004" spans="2:2">
      <c r="B51004" s="94"/>
    </row>
    <row r="51005" spans="2:2">
      <c r="B51005" s="94"/>
    </row>
    <row r="51006" spans="2:2">
      <c r="B51006" s="94"/>
    </row>
    <row r="51007" spans="2:2">
      <c r="B51007" s="94"/>
    </row>
    <row r="51008" spans="2:2">
      <c r="B51008" s="94"/>
    </row>
    <row r="51009" spans="2:2">
      <c r="B51009" s="94"/>
    </row>
    <row r="51010" spans="2:2">
      <c r="B51010" s="94"/>
    </row>
    <row r="51011" spans="2:2">
      <c r="B51011" s="94"/>
    </row>
    <row r="51012" spans="2:2">
      <c r="B51012" s="94"/>
    </row>
    <row r="51013" spans="2:2">
      <c r="B51013" s="94"/>
    </row>
    <row r="51014" spans="2:2">
      <c r="B51014" s="94"/>
    </row>
    <row r="51015" spans="2:2">
      <c r="B51015" s="94"/>
    </row>
    <row r="51016" spans="2:2">
      <c r="B51016" s="94"/>
    </row>
    <row r="51017" spans="2:2">
      <c r="B51017" s="94"/>
    </row>
    <row r="51018" spans="2:2">
      <c r="B51018" s="94"/>
    </row>
    <row r="51019" spans="2:2">
      <c r="B51019" s="94"/>
    </row>
    <row r="51020" spans="2:2">
      <c r="B51020" s="94"/>
    </row>
    <row r="51021" spans="2:2">
      <c r="B51021" s="94"/>
    </row>
    <row r="51022" spans="2:2">
      <c r="B51022" s="94"/>
    </row>
    <row r="51023" spans="2:2">
      <c r="B51023" s="94"/>
    </row>
    <row r="51024" spans="2:2">
      <c r="B51024" s="94"/>
    </row>
    <row r="51025" spans="2:2">
      <c r="B51025" s="94"/>
    </row>
    <row r="51026" spans="2:2">
      <c r="B51026" s="94"/>
    </row>
    <row r="51027" spans="2:2">
      <c r="B51027" s="94"/>
    </row>
    <row r="51028" spans="2:2">
      <c r="B51028" s="94"/>
    </row>
    <row r="51029" spans="2:2">
      <c r="B51029" s="94"/>
    </row>
    <row r="51030" spans="2:2">
      <c r="B51030" s="94"/>
    </row>
    <row r="51031" spans="2:2">
      <c r="B51031" s="94"/>
    </row>
    <row r="51032" spans="2:2">
      <c r="B51032" s="94"/>
    </row>
    <row r="51033" spans="2:2">
      <c r="B51033" s="94"/>
    </row>
    <row r="51034" spans="2:2">
      <c r="B51034" s="94"/>
    </row>
    <row r="51035" spans="2:2">
      <c r="B51035" s="94"/>
    </row>
    <row r="51036" spans="2:2">
      <c r="B51036" s="94"/>
    </row>
    <row r="51037" spans="2:2">
      <c r="B51037" s="94"/>
    </row>
    <row r="51038" spans="2:2">
      <c r="B51038" s="94"/>
    </row>
    <row r="51039" spans="2:2">
      <c r="B51039" s="94"/>
    </row>
    <row r="51040" spans="2:2">
      <c r="B51040" s="94"/>
    </row>
    <row r="51041" spans="2:2">
      <c r="B51041" s="94"/>
    </row>
    <row r="51051" spans="2:2">
      <c r="B51051" s="94"/>
    </row>
    <row r="51052" spans="2:2">
      <c r="B51052" s="94"/>
    </row>
    <row r="51053" spans="2:2">
      <c r="B51053" s="94"/>
    </row>
    <row r="51054" spans="2:2">
      <c r="B51054" s="94"/>
    </row>
    <row r="51055" spans="2:2">
      <c r="B51055" s="94"/>
    </row>
    <row r="51056" spans="2:2">
      <c r="B51056" s="94"/>
    </row>
    <row r="51057" spans="2:2">
      <c r="B51057" s="94"/>
    </row>
    <row r="51058" spans="2:2">
      <c r="B51058" s="94"/>
    </row>
    <row r="51059" spans="2:2">
      <c r="B51059" s="94"/>
    </row>
    <row r="51060" spans="2:2">
      <c r="B51060" s="94"/>
    </row>
    <row r="51061" spans="2:2">
      <c r="B51061" s="94"/>
    </row>
    <row r="51082" spans="2:2">
      <c r="B51082" s="94"/>
    </row>
    <row r="51083" spans="2:2">
      <c r="B51083" s="94"/>
    </row>
    <row r="51084" spans="2:2">
      <c r="B51084" s="94"/>
    </row>
    <row r="51085" spans="2:2">
      <c r="B51085" s="94"/>
    </row>
    <row r="51086" spans="2:2">
      <c r="B51086" s="94"/>
    </row>
    <row r="51087" spans="2:2">
      <c r="B51087" s="94"/>
    </row>
    <row r="51088" spans="2:2">
      <c r="B51088" s="94"/>
    </row>
    <row r="51089" spans="2:2">
      <c r="B51089" s="94"/>
    </row>
    <row r="51090" spans="2:2">
      <c r="B51090" s="94"/>
    </row>
    <row r="51091" spans="2:2">
      <c r="B51091" s="94"/>
    </row>
    <row r="51092" spans="2:2">
      <c r="B51092" s="94"/>
    </row>
    <row r="51093" spans="2:2">
      <c r="B51093" s="94"/>
    </row>
    <row r="51094" spans="2:2">
      <c r="B51094" s="94"/>
    </row>
    <row r="51095" spans="2:2">
      <c r="B51095" s="94"/>
    </row>
    <row r="51096" spans="2:2">
      <c r="B51096" s="94"/>
    </row>
    <row r="51097" spans="2:2">
      <c r="B51097" s="94"/>
    </row>
    <row r="51098" spans="2:2">
      <c r="B51098" s="94"/>
    </row>
    <row r="51099" spans="2:2">
      <c r="B51099" s="94"/>
    </row>
    <row r="51100" spans="2:2">
      <c r="B51100" s="94"/>
    </row>
    <row r="51101" spans="2:2">
      <c r="B51101" s="94"/>
    </row>
    <row r="51102" spans="2:2">
      <c r="B51102" s="94"/>
    </row>
    <row r="51103" spans="2:2">
      <c r="B51103" s="94"/>
    </row>
    <row r="51104" spans="2:2">
      <c r="B51104" s="94"/>
    </row>
    <row r="51105" spans="2:2">
      <c r="B51105" s="94"/>
    </row>
    <row r="51106" spans="2:2">
      <c r="B51106" s="94"/>
    </row>
    <row r="51107" spans="2:2">
      <c r="B51107" s="94"/>
    </row>
    <row r="51108" spans="2:2">
      <c r="B51108" s="94"/>
    </row>
    <row r="51109" spans="2:2">
      <c r="B51109" s="94"/>
    </row>
    <row r="51110" spans="2:2">
      <c r="B51110" s="94"/>
    </row>
    <row r="51111" spans="2:2">
      <c r="B51111" s="94"/>
    </row>
    <row r="51112" spans="2:2">
      <c r="B51112" s="94"/>
    </row>
    <row r="51113" spans="2:2">
      <c r="B51113" s="94"/>
    </row>
    <row r="51114" spans="2:2">
      <c r="B51114" s="94"/>
    </row>
    <row r="51115" spans="2:2">
      <c r="B51115" s="94"/>
    </row>
    <row r="51116" spans="2:2">
      <c r="B51116" s="94"/>
    </row>
    <row r="51117" spans="2:2">
      <c r="B51117" s="94"/>
    </row>
    <row r="51118" spans="2:2">
      <c r="B51118" s="94"/>
    </row>
    <row r="51119" spans="2:2">
      <c r="B51119" s="94"/>
    </row>
    <row r="51120" spans="2:2">
      <c r="B51120" s="94"/>
    </row>
    <row r="51121" spans="2:2">
      <c r="B51121" s="94"/>
    </row>
    <row r="51122" spans="2:2">
      <c r="B51122" s="94"/>
    </row>
    <row r="51123" spans="2:2">
      <c r="B51123" s="94"/>
    </row>
    <row r="51124" spans="2:2">
      <c r="B51124" s="94"/>
    </row>
    <row r="51125" spans="2:2">
      <c r="B51125" s="94"/>
    </row>
    <row r="51126" spans="2:2">
      <c r="B51126" s="94"/>
    </row>
    <row r="51127" spans="2:2">
      <c r="B51127" s="94"/>
    </row>
    <row r="51128" spans="2:2">
      <c r="B51128" s="94"/>
    </row>
    <row r="51129" spans="2:2">
      <c r="B51129" s="94"/>
    </row>
    <row r="51130" spans="2:2">
      <c r="B51130" s="94"/>
    </row>
    <row r="51131" spans="2:2">
      <c r="B51131" s="94"/>
    </row>
    <row r="51132" spans="2:2">
      <c r="B51132" s="94"/>
    </row>
    <row r="51133" spans="2:2">
      <c r="B51133" s="94"/>
    </row>
    <row r="51134" spans="2:2">
      <c r="B51134" s="94"/>
    </row>
    <row r="51135" spans="2:2">
      <c r="B51135" s="94"/>
    </row>
    <row r="51136" spans="2:2">
      <c r="B51136" s="94"/>
    </row>
    <row r="51137" spans="2:2">
      <c r="B51137" s="94"/>
    </row>
    <row r="51138" spans="2:2">
      <c r="B51138" s="94"/>
    </row>
    <row r="51139" spans="2:2">
      <c r="B51139" s="94"/>
    </row>
    <row r="51140" spans="2:2">
      <c r="B51140" s="94"/>
    </row>
    <row r="51141" spans="2:2">
      <c r="B51141" s="94"/>
    </row>
    <row r="51142" spans="2:2">
      <c r="B51142" s="94"/>
    </row>
    <row r="51143" spans="2:2">
      <c r="B51143" s="94"/>
    </row>
    <row r="51144" spans="2:2">
      <c r="B51144" s="94"/>
    </row>
    <row r="51145" spans="2:2">
      <c r="B51145" s="94"/>
    </row>
    <row r="51146" spans="2:2">
      <c r="B51146" s="94"/>
    </row>
    <row r="51147" spans="2:2">
      <c r="B51147" s="94"/>
    </row>
    <row r="51148" spans="2:2">
      <c r="B51148" s="94"/>
    </row>
    <row r="51149" spans="2:2">
      <c r="B51149" s="94"/>
    </row>
    <row r="51150" spans="2:2">
      <c r="B51150" s="94"/>
    </row>
    <row r="51151" spans="2:2">
      <c r="B51151" s="94"/>
    </row>
    <row r="51152" spans="2:2">
      <c r="B51152" s="94"/>
    </row>
    <row r="51153" spans="2:2">
      <c r="B51153" s="94"/>
    </row>
    <row r="51154" spans="2:2">
      <c r="B51154" s="94"/>
    </row>
    <row r="51155" spans="2:2">
      <c r="B51155" s="94"/>
    </row>
    <row r="51156" spans="2:2">
      <c r="B51156" s="94"/>
    </row>
    <row r="51157" spans="2:2">
      <c r="B51157" s="94"/>
    </row>
    <row r="51158" spans="2:2">
      <c r="B51158" s="94"/>
    </row>
    <row r="51159" spans="2:2">
      <c r="B51159" s="94"/>
    </row>
    <row r="51160" spans="2:2">
      <c r="B51160" s="94"/>
    </row>
    <row r="51161" spans="2:2">
      <c r="B51161" s="94"/>
    </row>
    <row r="51162" spans="2:2">
      <c r="B51162" s="94"/>
    </row>
    <row r="51163" spans="2:2">
      <c r="B51163" s="94"/>
    </row>
    <row r="51164" spans="2:2">
      <c r="B51164" s="94"/>
    </row>
    <row r="51165" spans="2:2">
      <c r="B51165" s="94"/>
    </row>
    <row r="51166" spans="2:2">
      <c r="B51166" s="94"/>
    </row>
    <row r="51167" spans="2:2">
      <c r="B51167" s="94"/>
    </row>
    <row r="51168" spans="2:2">
      <c r="B51168" s="94"/>
    </row>
    <row r="51169" spans="2:2">
      <c r="B51169" s="94"/>
    </row>
    <row r="51170" spans="2:2">
      <c r="B51170" s="94"/>
    </row>
    <row r="51171" spans="2:2">
      <c r="B51171" s="94"/>
    </row>
    <row r="51172" spans="2:2">
      <c r="B51172" s="94"/>
    </row>
    <row r="51173" spans="2:2">
      <c r="B51173" s="94"/>
    </row>
    <row r="51174" spans="2:2">
      <c r="B51174" s="94"/>
    </row>
    <row r="51175" spans="2:2">
      <c r="B51175" s="94"/>
    </row>
    <row r="51176" spans="2:2">
      <c r="B51176" s="94"/>
    </row>
    <row r="51177" spans="2:2">
      <c r="B51177" s="94"/>
    </row>
    <row r="51178" spans="2:2">
      <c r="B51178" s="94"/>
    </row>
    <row r="51179" spans="2:2">
      <c r="B51179" s="94"/>
    </row>
    <row r="51180" spans="2:2">
      <c r="B51180" s="94"/>
    </row>
    <row r="51181" spans="2:2">
      <c r="B51181" s="94"/>
    </row>
    <row r="51182" spans="2:2">
      <c r="B51182" s="94"/>
    </row>
    <row r="51183" spans="2:2">
      <c r="B51183" s="94"/>
    </row>
    <row r="51184" spans="2:2">
      <c r="B51184" s="94"/>
    </row>
    <row r="51185" spans="2:2">
      <c r="B51185" s="94"/>
    </row>
    <row r="51186" spans="2:2">
      <c r="B51186" s="94"/>
    </row>
    <row r="51187" spans="2:2">
      <c r="B51187" s="94"/>
    </row>
    <row r="51188" spans="2:2">
      <c r="B51188" s="94"/>
    </row>
    <row r="51189" spans="2:2">
      <c r="B51189" s="94"/>
    </row>
    <row r="51190" spans="2:2">
      <c r="B51190" s="94"/>
    </row>
    <row r="51191" spans="2:2">
      <c r="B51191" s="94"/>
    </row>
    <row r="51192" spans="2:2">
      <c r="B51192" s="94"/>
    </row>
    <row r="51193" spans="2:2">
      <c r="B51193" s="94"/>
    </row>
    <row r="51194" spans="2:2">
      <c r="B51194" s="94"/>
    </row>
    <row r="51195" spans="2:2">
      <c r="B51195" s="94"/>
    </row>
    <row r="51196" spans="2:2">
      <c r="B51196" s="94"/>
    </row>
    <row r="51197" spans="2:2">
      <c r="B51197" s="94"/>
    </row>
    <row r="51198" spans="2:2">
      <c r="B51198" s="94"/>
    </row>
    <row r="51199" spans="2:2">
      <c r="B51199" s="94"/>
    </row>
    <row r="51200" spans="2:2">
      <c r="B51200" s="94"/>
    </row>
    <row r="51201" spans="2:2">
      <c r="B51201" s="94"/>
    </row>
    <row r="51202" spans="2:2">
      <c r="B51202" s="94"/>
    </row>
    <row r="51203" spans="2:2">
      <c r="B51203" s="94"/>
    </row>
    <row r="51226" spans="2:2">
      <c r="B51226" s="94"/>
    </row>
    <row r="51227" spans="2:2">
      <c r="B51227" s="94"/>
    </row>
    <row r="51228" spans="2:2">
      <c r="B51228" s="94"/>
    </row>
    <row r="51229" spans="2:2">
      <c r="B51229" s="94"/>
    </row>
    <row r="51230" spans="2:2">
      <c r="B51230" s="94"/>
    </row>
    <row r="51231" spans="2:2">
      <c r="B51231" s="94"/>
    </row>
    <row r="51232" spans="2:2">
      <c r="B51232" s="94"/>
    </row>
    <row r="51233" spans="2:2">
      <c r="B51233" s="94"/>
    </row>
    <row r="51234" spans="2:2">
      <c r="B51234" s="94"/>
    </row>
    <row r="51235" spans="2:2">
      <c r="B51235" s="94"/>
    </row>
    <row r="51236" spans="2:2">
      <c r="B51236" s="94"/>
    </row>
    <row r="51237" spans="2:2">
      <c r="B51237" s="94"/>
    </row>
    <row r="51238" spans="2:2">
      <c r="B51238" s="94"/>
    </row>
    <row r="51239" spans="2:2">
      <c r="B51239" s="94"/>
    </row>
    <row r="51240" spans="2:2">
      <c r="B51240" s="94"/>
    </row>
    <row r="51241" spans="2:2">
      <c r="B51241" s="94"/>
    </row>
    <row r="51242" spans="2:2">
      <c r="B51242" s="94"/>
    </row>
    <row r="51243" spans="2:2">
      <c r="B51243" s="94"/>
    </row>
    <row r="51244" spans="2:2">
      <c r="B51244" s="94"/>
    </row>
    <row r="51245" spans="2:2">
      <c r="B51245" s="94"/>
    </row>
    <row r="51246" spans="2:2">
      <c r="B51246" s="94"/>
    </row>
    <row r="51247" spans="2:2">
      <c r="B51247" s="94"/>
    </row>
    <row r="51248" spans="2:2">
      <c r="B51248" s="94"/>
    </row>
    <row r="51249" spans="2:2">
      <c r="B51249" s="94"/>
    </row>
    <row r="51250" spans="2:2">
      <c r="B51250" s="94"/>
    </row>
    <row r="51251" spans="2:2">
      <c r="B51251" s="94"/>
    </row>
    <row r="51252" spans="2:2">
      <c r="B51252" s="94"/>
    </row>
    <row r="51253" spans="2:2">
      <c r="B51253" s="94"/>
    </row>
    <row r="51254" spans="2:2">
      <c r="B51254" s="94"/>
    </row>
    <row r="51255" spans="2:2">
      <c r="B51255" s="94"/>
    </row>
    <row r="51256" spans="2:2">
      <c r="B51256" s="94"/>
    </row>
    <row r="51257" spans="2:2">
      <c r="B51257" s="94"/>
    </row>
    <row r="51258" spans="2:2">
      <c r="B51258" s="94"/>
    </row>
    <row r="51259" spans="2:2">
      <c r="B51259" s="94"/>
    </row>
    <row r="51260" spans="2:2">
      <c r="B51260" s="94"/>
    </row>
    <row r="51261" spans="2:2">
      <c r="B51261" s="94"/>
    </row>
    <row r="51262" spans="2:2">
      <c r="B51262" s="94"/>
    </row>
    <row r="51263" spans="2:2">
      <c r="B51263" s="94"/>
    </row>
    <row r="51264" spans="2:2">
      <c r="B51264" s="94"/>
    </row>
    <row r="51265" spans="2:2">
      <c r="B51265" s="94"/>
    </row>
    <row r="51266" spans="2:2">
      <c r="B51266" s="94"/>
    </row>
    <row r="51267" spans="2:2">
      <c r="B51267" s="94"/>
    </row>
    <row r="51268" spans="2:2">
      <c r="B51268" s="94"/>
    </row>
    <row r="51269" spans="2:2">
      <c r="B51269" s="94"/>
    </row>
    <row r="51270" spans="2:2">
      <c r="B51270" s="94"/>
    </row>
    <row r="51271" spans="2:2">
      <c r="B51271" s="94"/>
    </row>
    <row r="51272" spans="2:2">
      <c r="B51272" s="94"/>
    </row>
    <row r="51273" spans="2:2">
      <c r="B51273" s="94"/>
    </row>
    <row r="51274" spans="2:2">
      <c r="B51274" s="94"/>
    </row>
    <row r="51275" spans="2:2">
      <c r="B51275" s="94"/>
    </row>
    <row r="51276" spans="2:2">
      <c r="B51276" s="94"/>
    </row>
    <row r="51277" spans="2:2">
      <c r="B51277" s="94"/>
    </row>
    <row r="51278" spans="2:2">
      <c r="B51278" s="94"/>
    </row>
    <row r="51279" spans="2:2">
      <c r="B51279" s="94"/>
    </row>
    <row r="51280" spans="2:2">
      <c r="B51280" s="94"/>
    </row>
    <row r="51281" spans="2:2">
      <c r="B51281" s="94"/>
    </row>
    <row r="51282" spans="2:2">
      <c r="B51282" s="94"/>
    </row>
    <row r="51283" spans="2:2">
      <c r="B51283" s="94"/>
    </row>
    <row r="51284" spans="2:2">
      <c r="B51284" s="94"/>
    </row>
    <row r="51285" spans="2:2">
      <c r="B51285" s="94"/>
    </row>
    <row r="51286" spans="2:2">
      <c r="B51286" s="94"/>
    </row>
    <row r="51287" spans="2:2">
      <c r="B51287" s="94"/>
    </row>
    <row r="51308" spans="2:2">
      <c r="B51308" s="94"/>
    </row>
    <row r="51309" spans="2:2">
      <c r="B51309" s="94"/>
    </row>
    <row r="51310" spans="2:2">
      <c r="B51310" s="94"/>
    </row>
    <row r="51311" spans="2:2">
      <c r="B51311" s="94"/>
    </row>
    <row r="51312" spans="2:2">
      <c r="B51312" s="94"/>
    </row>
    <row r="51313" spans="2:2">
      <c r="B51313" s="94"/>
    </row>
    <row r="51314" spans="2:2">
      <c r="B51314" s="94"/>
    </row>
    <row r="51315" spans="2:2">
      <c r="B51315" s="94"/>
    </row>
    <row r="51316" spans="2:2">
      <c r="B51316" s="94"/>
    </row>
    <row r="51317" spans="2:2">
      <c r="B51317" s="94"/>
    </row>
    <row r="51318" spans="2:2">
      <c r="B51318" s="94"/>
    </row>
    <row r="51319" spans="2:2">
      <c r="B51319" s="94"/>
    </row>
    <row r="51320" spans="2:2">
      <c r="B51320" s="94"/>
    </row>
    <row r="51328" spans="2:2">
      <c r="B51328" s="94"/>
    </row>
    <row r="51329" spans="2:2">
      <c r="B51329" s="94"/>
    </row>
    <row r="51330" spans="2:2">
      <c r="B51330" s="94"/>
    </row>
    <row r="51331" spans="2:2">
      <c r="B51331" s="94"/>
    </row>
    <row r="51332" spans="2:2">
      <c r="B51332" s="94"/>
    </row>
    <row r="51333" spans="2:2">
      <c r="B51333" s="94"/>
    </row>
    <row r="51334" spans="2:2">
      <c r="B51334" s="94"/>
    </row>
    <row r="51335" spans="2:2">
      <c r="B51335" s="94"/>
    </row>
    <row r="51336" spans="2:2">
      <c r="B51336" s="94"/>
    </row>
    <row r="51337" spans="2:2">
      <c r="B51337" s="94"/>
    </row>
    <row r="51338" spans="2:2">
      <c r="B51338" s="94"/>
    </row>
    <row r="51339" spans="2:2">
      <c r="B51339" s="94"/>
    </row>
    <row r="51340" spans="2:2">
      <c r="B51340" s="94"/>
    </row>
    <row r="51341" spans="2:2">
      <c r="B51341" s="94"/>
    </row>
    <row r="51342" spans="2:2">
      <c r="B51342" s="94"/>
    </row>
    <row r="51343" spans="2:2">
      <c r="B51343" s="94"/>
    </row>
    <row r="51344" spans="2:2">
      <c r="B51344" s="94"/>
    </row>
    <row r="51345" spans="2:2">
      <c r="B51345" s="94"/>
    </row>
    <row r="51346" spans="2:2">
      <c r="B51346" s="94"/>
    </row>
    <row r="51347" spans="2:2">
      <c r="B51347" s="94"/>
    </row>
    <row r="51348" spans="2:2">
      <c r="B51348" s="94"/>
    </row>
    <row r="51349" spans="2:2">
      <c r="B51349" s="94"/>
    </row>
    <row r="51350" spans="2:2">
      <c r="B51350" s="94"/>
    </row>
    <row r="51351" spans="2:2">
      <c r="B51351" s="94"/>
    </row>
    <row r="51352" spans="2:2">
      <c r="B51352" s="94"/>
    </row>
    <row r="51353" spans="2:2">
      <c r="B51353" s="94"/>
    </row>
    <row r="51354" spans="2:2">
      <c r="B51354" s="94"/>
    </row>
    <row r="51355" spans="2:2">
      <c r="B51355" s="94"/>
    </row>
    <row r="51356" spans="2:2">
      <c r="B51356" s="94"/>
    </row>
    <row r="51357" spans="2:2">
      <c r="B51357" s="94"/>
    </row>
    <row r="51358" spans="2:2">
      <c r="B51358" s="94"/>
    </row>
    <row r="51359" spans="2:2">
      <c r="B51359" s="94"/>
    </row>
    <row r="51360" spans="2:2">
      <c r="B51360" s="94"/>
    </row>
    <row r="51361" spans="2:2">
      <c r="B51361" s="94"/>
    </row>
    <row r="51362" spans="2:2">
      <c r="B51362" s="94"/>
    </row>
    <row r="51363" spans="2:2">
      <c r="B51363" s="94"/>
    </row>
    <row r="51364" spans="2:2">
      <c r="B51364" s="94"/>
    </row>
    <row r="51365" spans="2:2">
      <c r="B51365" s="94"/>
    </row>
    <row r="51366" spans="2:2">
      <c r="B51366" s="94"/>
    </row>
    <row r="51367" spans="2:2">
      <c r="B51367" s="94"/>
    </row>
    <row r="51368" spans="2:2">
      <c r="B51368" s="94"/>
    </row>
    <row r="51374" spans="2:2">
      <c r="B51374" s="94"/>
    </row>
    <row r="51375" spans="2:2">
      <c r="B51375" s="94"/>
    </row>
    <row r="51376" spans="2:2">
      <c r="B51376" s="94"/>
    </row>
    <row r="51377" spans="2:2">
      <c r="B51377" s="94"/>
    </row>
    <row r="51378" spans="2:2">
      <c r="B51378" s="94"/>
    </row>
    <row r="51379" spans="2:2">
      <c r="B51379" s="94"/>
    </row>
    <row r="51380" spans="2:2">
      <c r="B51380" s="94"/>
    </row>
    <row r="51381" spans="2:2">
      <c r="B51381" s="94"/>
    </row>
    <row r="51382" spans="2:2">
      <c r="B51382" s="94"/>
    </row>
    <row r="51383" spans="2:2">
      <c r="B51383" s="94"/>
    </row>
    <row r="51384" spans="2:2">
      <c r="B51384" s="94"/>
    </row>
    <row r="51385" spans="2:2">
      <c r="B51385" s="94"/>
    </row>
    <row r="51386" spans="2:2">
      <c r="B51386" s="94"/>
    </row>
    <row r="51387" spans="2:2">
      <c r="B51387" s="94"/>
    </row>
    <row r="51388" spans="2:2">
      <c r="B51388" s="94"/>
    </row>
    <row r="51389" spans="2:2">
      <c r="B51389" s="94"/>
    </row>
    <row r="51390" spans="2:2">
      <c r="B51390" s="94"/>
    </row>
    <row r="51391" spans="2:2">
      <c r="B51391" s="94"/>
    </row>
    <row r="51392" spans="2:2">
      <c r="B51392" s="94"/>
    </row>
    <row r="51393" spans="2:2">
      <c r="B51393" s="94"/>
    </row>
    <row r="51394" spans="2:2">
      <c r="B51394" s="94"/>
    </row>
    <row r="51395" spans="2:2">
      <c r="B51395" s="94"/>
    </row>
    <row r="51396" spans="2:2">
      <c r="B51396" s="94"/>
    </row>
    <row r="51397" spans="2:2">
      <c r="B51397" s="94"/>
    </row>
    <row r="51398" spans="2:2">
      <c r="B51398" s="94"/>
    </row>
    <row r="51399" spans="2:2">
      <c r="B51399" s="94"/>
    </row>
    <row r="51400" spans="2:2">
      <c r="B51400" s="94"/>
    </row>
    <row r="51401" spans="2:2">
      <c r="B51401" s="94"/>
    </row>
    <row r="51402" spans="2:2">
      <c r="B51402" s="94"/>
    </row>
    <row r="51403" spans="2:2">
      <c r="B51403" s="94"/>
    </row>
    <row r="51404" spans="2:2">
      <c r="B51404" s="94"/>
    </row>
    <row r="51405" spans="2:2">
      <c r="B51405" s="94"/>
    </row>
    <row r="51406" spans="2:2">
      <c r="B51406" s="94"/>
    </row>
    <row r="51407" spans="2:2">
      <c r="B51407" s="94"/>
    </row>
    <row r="51408" spans="2:2">
      <c r="B51408" s="94"/>
    </row>
    <row r="51409" spans="2:2">
      <c r="B51409" s="94"/>
    </row>
    <row r="51410" spans="2:2">
      <c r="B51410" s="94"/>
    </row>
    <row r="51411" spans="2:2">
      <c r="B51411" s="94"/>
    </row>
    <row r="51412" spans="2:2">
      <c r="B51412" s="94"/>
    </row>
    <row r="51413" spans="2:2">
      <c r="B51413" s="94"/>
    </row>
    <row r="51414" spans="2:2">
      <c r="B51414" s="94"/>
    </row>
    <row r="51415" spans="2:2">
      <c r="B51415" s="94"/>
    </row>
    <row r="51416" spans="2:2">
      <c r="B51416" s="94"/>
    </row>
    <row r="51417" spans="2:2">
      <c r="B51417" s="94"/>
    </row>
    <row r="51418" spans="2:2">
      <c r="B51418" s="94"/>
    </row>
    <row r="51419" spans="2:2">
      <c r="B51419" s="94"/>
    </row>
    <row r="51420" spans="2:2">
      <c r="B51420" s="94"/>
    </row>
    <row r="51421" spans="2:2">
      <c r="B51421" s="94"/>
    </row>
    <row r="51422" spans="2:2">
      <c r="B51422" s="94"/>
    </row>
    <row r="51423" spans="2:2">
      <c r="B51423" s="94"/>
    </row>
    <row r="51424" spans="2:2">
      <c r="B51424" s="94"/>
    </row>
    <row r="51425" spans="2:2">
      <c r="B51425" s="94"/>
    </row>
    <row r="51426" spans="2:2">
      <c r="B51426" s="94"/>
    </row>
    <row r="51427" spans="2:2">
      <c r="B51427" s="94"/>
    </row>
    <row r="51428" spans="2:2">
      <c r="B51428" s="94"/>
    </row>
    <row r="51429" spans="2:2">
      <c r="B51429" s="94"/>
    </row>
    <row r="51430" spans="2:2">
      <c r="B51430" s="94"/>
    </row>
    <row r="51431" spans="2:2">
      <c r="B51431" s="94"/>
    </row>
    <row r="51432" spans="2:2">
      <c r="B51432" s="94"/>
    </row>
    <row r="51433" spans="2:2">
      <c r="B51433" s="94"/>
    </row>
    <row r="51434" spans="2:2">
      <c r="B51434" s="94"/>
    </row>
    <row r="51435" spans="2:2">
      <c r="B51435" s="94"/>
    </row>
    <row r="51436" spans="2:2">
      <c r="B51436" s="94"/>
    </row>
    <row r="51437" spans="2:2">
      <c r="B51437" s="94"/>
    </row>
    <row r="51438" spans="2:2">
      <c r="B51438" s="94"/>
    </row>
    <row r="51439" spans="2:2">
      <c r="B51439" s="94"/>
    </row>
    <row r="51440" spans="2:2">
      <c r="B51440" s="94"/>
    </row>
    <row r="51441" spans="2:2">
      <c r="B51441" s="94"/>
    </row>
    <row r="51442" spans="2:2">
      <c r="B51442" s="94"/>
    </row>
    <row r="51443" spans="2:2">
      <c r="B51443" s="94"/>
    </row>
    <row r="51444" spans="2:2">
      <c r="B51444" s="94"/>
    </row>
    <row r="51445" spans="2:2">
      <c r="B51445" s="94"/>
    </row>
    <row r="51446" spans="2:2">
      <c r="B51446" s="94"/>
    </row>
    <row r="51447" spans="2:2">
      <c r="B51447" s="94"/>
    </row>
    <row r="51448" spans="2:2">
      <c r="B51448" s="94"/>
    </row>
    <row r="51449" spans="2:2">
      <c r="B51449" s="94"/>
    </row>
    <row r="51473" spans="2:2">
      <c r="B51473" s="94"/>
    </row>
    <row r="51474" spans="2:2">
      <c r="B51474" s="94"/>
    </row>
    <row r="51475" spans="2:2">
      <c r="B51475" s="94"/>
    </row>
    <row r="51476" spans="2:2">
      <c r="B51476" s="94"/>
    </row>
    <row r="51477" spans="2:2">
      <c r="B51477" s="94"/>
    </row>
    <row r="51478" spans="2:2">
      <c r="B51478" s="94"/>
    </row>
    <row r="51479" spans="2:2">
      <c r="B51479" s="94"/>
    </row>
    <row r="51480" spans="2:2">
      <c r="B51480" s="94"/>
    </row>
    <row r="51481" spans="2:2">
      <c r="B51481" s="94"/>
    </row>
    <row r="51482" spans="2:2">
      <c r="B51482" s="94"/>
    </row>
    <row r="51483" spans="2:2">
      <c r="B51483" s="94"/>
    </row>
    <row r="51484" spans="2:2">
      <c r="B51484" s="94"/>
    </row>
    <row r="51485" spans="2:2">
      <c r="B51485" s="94"/>
    </row>
    <row r="51486" spans="2:2">
      <c r="B51486" s="94"/>
    </row>
    <row r="51487" spans="2:2">
      <c r="B51487" s="94"/>
    </row>
    <row r="51488" spans="2:2">
      <c r="B51488" s="94"/>
    </row>
    <row r="51489" spans="2:2">
      <c r="B51489" s="94"/>
    </row>
    <row r="51490" spans="2:2">
      <c r="B51490" s="94"/>
    </row>
    <row r="51491" spans="2:2">
      <c r="B51491" s="94"/>
    </row>
    <row r="51492" spans="2:2">
      <c r="B51492" s="94"/>
    </row>
    <row r="51513" spans="2:2">
      <c r="B51513" s="94"/>
    </row>
    <row r="51514" spans="2:2">
      <c r="B51514" s="94"/>
    </row>
    <row r="51515" spans="2:2">
      <c r="B51515" s="94"/>
    </row>
    <row r="51516" spans="2:2">
      <c r="B51516" s="94"/>
    </row>
    <row r="51517" spans="2:2">
      <c r="B51517" s="94"/>
    </row>
    <row r="51518" spans="2:2">
      <c r="B51518" s="94"/>
    </row>
    <row r="51519" spans="2:2">
      <c r="B51519" s="94"/>
    </row>
    <row r="51520" spans="2:2">
      <c r="B51520" s="94"/>
    </row>
    <row r="51521" spans="2:2">
      <c r="B51521" s="94"/>
    </row>
    <row r="51522" spans="2:2">
      <c r="B51522" s="94"/>
    </row>
    <row r="51523" spans="2:2">
      <c r="B51523" s="94"/>
    </row>
    <row r="51524" spans="2:2">
      <c r="B51524" s="94"/>
    </row>
    <row r="51525" spans="2:2">
      <c r="B51525" s="94"/>
    </row>
    <row r="51526" spans="2:2">
      <c r="B51526" s="94"/>
    </row>
    <row r="51527" spans="2:2">
      <c r="B51527" s="94"/>
    </row>
    <row r="51528" spans="2:2">
      <c r="B51528" s="94"/>
    </row>
    <row r="51529" spans="2:2">
      <c r="B51529" s="94"/>
    </row>
    <row r="51530" spans="2:2">
      <c r="B51530" s="94"/>
    </row>
    <row r="51531" spans="2:2">
      <c r="B51531" s="94"/>
    </row>
    <row r="51532" spans="2:2">
      <c r="B51532" s="94"/>
    </row>
    <row r="51533" spans="2:2">
      <c r="B51533" s="94"/>
    </row>
    <row r="51534" spans="2:2">
      <c r="B51534" s="94"/>
    </row>
    <row r="51535" spans="2:2">
      <c r="B51535" s="94"/>
    </row>
    <row r="51536" spans="2:2">
      <c r="B51536" s="94"/>
    </row>
    <row r="51537" spans="2:2">
      <c r="B51537" s="94"/>
    </row>
    <row r="51538" spans="2:2">
      <c r="B51538" s="94"/>
    </row>
    <row r="51539" spans="2:2">
      <c r="B51539" s="94"/>
    </row>
    <row r="51540" spans="2:2">
      <c r="B51540" s="94"/>
    </row>
    <row r="51541" spans="2:2">
      <c r="B51541" s="94"/>
    </row>
    <row r="51542" spans="2:2">
      <c r="B51542" s="94"/>
    </row>
    <row r="51543" spans="2:2">
      <c r="B51543" s="94"/>
    </row>
    <row r="51544" spans="2:2">
      <c r="B51544" s="94"/>
    </row>
    <row r="51545" spans="2:2">
      <c r="B51545" s="94"/>
    </row>
    <row r="51546" spans="2:2">
      <c r="B51546" s="94"/>
    </row>
    <row r="51547" spans="2:2">
      <c r="B51547" s="94"/>
    </row>
    <row r="51548" spans="2:2">
      <c r="B51548" s="94"/>
    </row>
    <row r="51549" spans="2:2">
      <c r="B51549" s="94"/>
    </row>
    <row r="51550" spans="2:2">
      <c r="B51550" s="94"/>
    </row>
    <row r="51551" spans="2:2">
      <c r="B51551" s="94"/>
    </row>
    <row r="51552" spans="2:2">
      <c r="B51552" s="94"/>
    </row>
    <row r="51553" spans="2:2">
      <c r="B51553" s="94"/>
    </row>
    <row r="51554" spans="2:2">
      <c r="B51554" s="94"/>
    </row>
    <row r="51555" spans="2:2">
      <c r="B51555" s="94"/>
    </row>
    <row r="51556" spans="2:2">
      <c r="B51556" s="94"/>
    </row>
    <row r="51557" spans="2:2">
      <c r="B51557" s="94"/>
    </row>
    <row r="51558" spans="2:2">
      <c r="B51558" s="94"/>
    </row>
    <row r="51559" spans="2:2">
      <c r="B51559" s="94"/>
    </row>
    <row r="51560" spans="2:2">
      <c r="B51560" s="94"/>
    </row>
    <row r="51561" spans="2:2">
      <c r="B51561" s="94"/>
    </row>
    <row r="51562" spans="2:2">
      <c r="B51562" s="94"/>
    </row>
    <row r="51563" spans="2:2">
      <c r="B51563" s="94"/>
    </row>
    <row r="51564" spans="2:2">
      <c r="B51564" s="94"/>
    </row>
    <row r="51565" spans="2:2">
      <c r="B51565" s="94"/>
    </row>
    <row r="51566" spans="2:2">
      <c r="B51566" s="94"/>
    </row>
    <row r="51567" spans="2:2">
      <c r="B51567" s="94"/>
    </row>
    <row r="51568" spans="2:2">
      <c r="B51568" s="94"/>
    </row>
    <row r="51569" spans="2:2">
      <c r="B51569" s="94"/>
    </row>
    <row r="51570" spans="2:2">
      <c r="B51570" s="94"/>
    </row>
    <row r="51571" spans="2:2">
      <c r="B51571" s="94"/>
    </row>
    <row r="51572" spans="2:2">
      <c r="B51572" s="94"/>
    </row>
    <row r="51573" spans="2:2">
      <c r="B51573" s="94"/>
    </row>
    <row r="51574" spans="2:2">
      <c r="B51574" s="94"/>
    </row>
    <row r="51575" spans="2:2">
      <c r="B51575" s="94"/>
    </row>
    <row r="51576" spans="2:2">
      <c r="B51576" s="94"/>
    </row>
    <row r="51577" spans="2:2">
      <c r="B51577" s="94"/>
    </row>
    <row r="51578" spans="2:2">
      <c r="B51578" s="94"/>
    </row>
    <row r="51579" spans="2:2">
      <c r="B51579" s="94"/>
    </row>
    <row r="51606" spans="2:2">
      <c r="B51606" s="94"/>
    </row>
    <row r="51607" spans="2:2">
      <c r="B51607" s="94"/>
    </row>
    <row r="51608" spans="2:2">
      <c r="B51608" s="94"/>
    </row>
    <row r="51609" spans="2:2">
      <c r="B51609" s="94"/>
    </row>
    <row r="51610" spans="2:2">
      <c r="B51610" s="94"/>
    </row>
    <row r="51611" spans="2:2">
      <c r="B51611" s="94"/>
    </row>
    <row r="51612" spans="2:2">
      <c r="B51612" s="94"/>
    </row>
    <row r="51613" spans="2:2">
      <c r="B51613" s="94"/>
    </row>
    <row r="51614" spans="2:2">
      <c r="B51614" s="94"/>
    </row>
    <row r="51615" spans="2:2">
      <c r="B51615" s="94"/>
    </row>
    <row r="51616" spans="2:2">
      <c r="B51616" s="94"/>
    </row>
    <row r="51617" spans="2:2">
      <c r="B51617" s="94"/>
    </row>
    <row r="51618" spans="2:2">
      <c r="B51618" s="94"/>
    </row>
    <row r="51619" spans="2:2">
      <c r="B51619" s="94"/>
    </row>
    <row r="51620" spans="2:2">
      <c r="B51620" s="94"/>
    </row>
    <row r="51621" spans="2:2">
      <c r="B51621" s="94"/>
    </row>
    <row r="51622" spans="2:2">
      <c r="B51622" s="94"/>
    </row>
    <row r="51623" spans="2:2">
      <c r="B51623" s="94"/>
    </row>
    <row r="51624" spans="2:2">
      <c r="B51624" s="94"/>
    </row>
    <row r="51625" spans="2:2">
      <c r="B51625" s="94"/>
    </row>
    <row r="51626" spans="2:2">
      <c r="B51626" s="94"/>
    </row>
    <row r="51627" spans="2:2">
      <c r="B51627" s="94"/>
    </row>
    <row r="51628" spans="2:2">
      <c r="B51628" s="94"/>
    </row>
    <row r="51629" spans="2:2">
      <c r="B51629" s="94"/>
    </row>
    <row r="51630" spans="2:2">
      <c r="B51630" s="94"/>
    </row>
    <row r="51631" spans="2:2">
      <c r="B51631" s="94"/>
    </row>
    <row r="51632" spans="2:2">
      <c r="B51632" s="94"/>
    </row>
    <row r="51633" spans="2:2">
      <c r="B51633" s="94"/>
    </row>
    <row r="51634" spans="2:2">
      <c r="B51634" s="94"/>
    </row>
    <row r="51635" spans="2:2">
      <c r="B51635" s="94"/>
    </row>
    <row r="51636" spans="2:2">
      <c r="B51636" s="94"/>
    </row>
    <row r="51637" spans="2:2">
      <c r="B51637" s="94"/>
    </row>
    <row r="51638" spans="2:2">
      <c r="B51638" s="94"/>
    </row>
    <row r="51639" spans="2:2">
      <c r="B51639" s="94"/>
    </row>
    <row r="51640" spans="2:2">
      <c r="B51640" s="94"/>
    </row>
    <row r="51641" spans="2:2">
      <c r="B51641" s="94"/>
    </row>
    <row r="51642" spans="2:2">
      <c r="B51642" s="94"/>
    </row>
    <row r="51643" spans="2:2">
      <c r="B51643" s="94"/>
    </row>
    <row r="51644" spans="2:2">
      <c r="B51644" s="94"/>
    </row>
    <row r="51645" spans="2:2">
      <c r="B51645" s="94"/>
    </row>
    <row r="51653" spans="2:2">
      <c r="B51653" s="94"/>
    </row>
    <row r="51654" spans="2:2">
      <c r="B51654" s="94"/>
    </row>
    <row r="51655" spans="2:2">
      <c r="B51655" s="94"/>
    </row>
    <row r="51656" spans="2:2">
      <c r="B51656" s="94"/>
    </row>
    <row r="51657" spans="2:2">
      <c r="B51657" s="94"/>
    </row>
    <row r="51658" spans="2:2">
      <c r="B51658" s="94"/>
    </row>
    <row r="51659" spans="2:2">
      <c r="B51659" s="94"/>
    </row>
    <row r="51660" spans="2:2">
      <c r="B51660" s="94"/>
    </row>
    <row r="51661" spans="2:2">
      <c r="B51661" s="94"/>
    </row>
    <row r="51662" spans="2:2">
      <c r="B51662" s="94"/>
    </row>
    <row r="51663" spans="2:2">
      <c r="B51663" s="94"/>
    </row>
    <row r="51717" spans="2:2">
      <c r="B51717" s="94"/>
    </row>
    <row r="51718" spans="2:2">
      <c r="B51718" s="94"/>
    </row>
    <row r="51719" spans="2:2">
      <c r="B51719" s="94"/>
    </row>
    <row r="51720" spans="2:2">
      <c r="B51720" s="94"/>
    </row>
    <row r="51721" spans="2:2">
      <c r="B51721" s="94"/>
    </row>
    <row r="51722" spans="2:2">
      <c r="B51722" s="94"/>
    </row>
    <row r="51723" spans="2:2">
      <c r="B51723" s="94"/>
    </row>
    <row r="51724" spans="2:2">
      <c r="B51724" s="94"/>
    </row>
    <row r="51725" spans="2:2">
      <c r="B51725" s="94"/>
    </row>
    <row r="51726" spans="2:2">
      <c r="B51726" s="94"/>
    </row>
    <row r="51727" spans="2:2">
      <c r="B51727" s="94"/>
    </row>
    <row r="51728" spans="2:2">
      <c r="B51728" s="94"/>
    </row>
    <row r="51729" spans="2:2">
      <c r="B51729" s="94"/>
    </row>
    <row r="51730" spans="2:2">
      <c r="B51730" s="94"/>
    </row>
    <row r="51731" spans="2:2">
      <c r="B51731" s="94"/>
    </row>
    <row r="51732" spans="2:2">
      <c r="B51732" s="94"/>
    </row>
    <row r="51733" spans="2:2">
      <c r="B51733" s="94"/>
    </row>
    <row r="51734" spans="2:2">
      <c r="B51734" s="94"/>
    </row>
    <row r="51735" spans="2:2">
      <c r="B51735" s="94"/>
    </row>
    <row r="51737" spans="2:2">
      <c r="B51737" s="94"/>
    </row>
    <row r="51738" spans="2:2">
      <c r="B51738" s="94"/>
    </row>
    <row r="51739" spans="2:2">
      <c r="B51739" s="94"/>
    </row>
    <row r="51740" spans="2:2">
      <c r="B51740" s="94"/>
    </row>
    <row r="51741" spans="2:2">
      <c r="B51741" s="94"/>
    </row>
    <row r="51742" spans="2:2">
      <c r="B51742" s="94"/>
    </row>
    <row r="51743" spans="2:2">
      <c r="B51743" s="94"/>
    </row>
    <row r="51744" spans="2:2">
      <c r="B51744" s="94"/>
    </row>
    <row r="51745" spans="2:2">
      <c r="B51745" s="94"/>
    </row>
    <row r="51746" spans="2:2">
      <c r="B51746" s="94"/>
    </row>
    <row r="51747" spans="2:2">
      <c r="B51747" s="94"/>
    </row>
    <row r="51748" spans="2:2">
      <c r="B51748" s="94"/>
    </row>
    <row r="51749" spans="2:2">
      <c r="B51749" s="94"/>
    </row>
    <row r="51750" spans="2:2">
      <c r="B51750" s="94"/>
    </row>
    <row r="51751" spans="2:2">
      <c r="B51751" s="94"/>
    </row>
    <row r="51752" spans="2:2">
      <c r="B51752" s="94"/>
    </row>
    <row r="51753" spans="2:2">
      <c r="B51753" s="94"/>
    </row>
    <row r="51754" spans="2:2">
      <c r="B51754" s="94"/>
    </row>
    <row r="51755" spans="2:2">
      <c r="B51755" s="94"/>
    </row>
    <row r="51757" spans="2:2">
      <c r="B51757" s="94"/>
    </row>
    <row r="51758" spans="2:2">
      <c r="B51758" s="94"/>
    </row>
    <row r="51759" spans="2:2">
      <c r="B51759" s="94"/>
    </row>
    <row r="51760" spans="2:2">
      <c r="B51760" s="94"/>
    </row>
    <row r="51761" spans="2:2">
      <c r="B51761" s="94"/>
    </row>
    <row r="51762" spans="2:2">
      <c r="B51762" s="94"/>
    </row>
    <row r="51797" spans="2:2">
      <c r="B51797" s="94"/>
    </row>
    <row r="51798" spans="2:2">
      <c r="B51798" s="94"/>
    </row>
    <row r="51799" spans="2:2">
      <c r="B51799" s="94"/>
    </row>
    <row r="51800" spans="2:2">
      <c r="B51800" s="94"/>
    </row>
    <row r="51801" spans="2:2">
      <c r="B51801" s="94"/>
    </row>
    <row r="51802" spans="2:2">
      <c r="B51802" s="94"/>
    </row>
    <row r="51803" spans="2:2">
      <c r="B51803" s="94"/>
    </row>
    <row r="51804" spans="2:2">
      <c r="B51804" s="94"/>
    </row>
    <row r="51805" spans="2:2">
      <c r="B51805" s="94"/>
    </row>
    <row r="51806" spans="2:2">
      <c r="B51806" s="94"/>
    </row>
    <row r="51807" spans="2:2">
      <c r="B51807" s="94"/>
    </row>
    <row r="51808" spans="2:2">
      <c r="B51808" s="94"/>
    </row>
    <row r="51809" spans="2:2">
      <c r="B51809" s="94"/>
    </row>
    <row r="51810" spans="2:2">
      <c r="B51810" s="94"/>
    </row>
    <row r="51811" spans="2:2">
      <c r="B51811" s="94"/>
    </row>
    <row r="51812" spans="2:2">
      <c r="B51812" s="94"/>
    </row>
    <row r="51813" spans="2:2">
      <c r="B51813" s="94"/>
    </row>
    <row r="51814" spans="2:2">
      <c r="B51814" s="94"/>
    </row>
    <row r="51815" spans="2:2">
      <c r="B51815" s="94"/>
    </row>
    <row r="51816" spans="2:2">
      <c r="B51816" s="94"/>
    </row>
    <row r="51825" spans="2:2">
      <c r="B51825" s="94"/>
    </row>
    <row r="51826" spans="2:2">
      <c r="B51826" s="94"/>
    </row>
    <row r="51827" spans="2:2">
      <c r="B51827" s="94"/>
    </row>
    <row r="51828" spans="2:2">
      <c r="B51828" s="94"/>
    </row>
    <row r="51829" spans="2:2">
      <c r="B51829" s="94"/>
    </row>
    <row r="51830" spans="2:2">
      <c r="B51830" s="94"/>
    </row>
    <row r="51831" spans="2:2">
      <c r="B51831" s="94"/>
    </row>
    <row r="51832" spans="2:2">
      <c r="B51832" s="94"/>
    </row>
    <row r="51833" spans="2:2">
      <c r="B51833" s="94"/>
    </row>
    <row r="51834" spans="2:2">
      <c r="B51834" s="94"/>
    </row>
    <row r="51835" spans="2:2">
      <c r="B51835" s="94"/>
    </row>
    <row r="51836" spans="2:2">
      <c r="B51836" s="94"/>
    </row>
    <row r="51837" spans="2:2">
      <c r="B51837" s="94"/>
    </row>
    <row r="51838" spans="2:2">
      <c r="B51838" s="94"/>
    </row>
    <row r="51839" spans="2:2">
      <c r="B51839" s="94"/>
    </row>
    <row r="51840" spans="2:2">
      <c r="B51840" s="94"/>
    </row>
    <row r="51841" spans="2:2">
      <c r="B51841" s="94"/>
    </row>
    <row r="51842" spans="2:2">
      <c r="B51842" s="94"/>
    </row>
    <row r="51843" spans="2:2">
      <c r="B51843" s="94"/>
    </row>
    <row r="51844" spans="2:2">
      <c r="B51844" s="94"/>
    </row>
    <row r="51845" spans="2:2">
      <c r="B51845" s="94"/>
    </row>
    <row r="51846" spans="2:2">
      <c r="B51846" s="94"/>
    </row>
    <row r="51847" spans="2:2">
      <c r="B51847" s="94"/>
    </row>
    <row r="51848" spans="2:2">
      <c r="B51848" s="94"/>
    </row>
    <row r="51849" spans="2:2">
      <c r="B51849" s="94"/>
    </row>
    <row r="51850" spans="2:2">
      <c r="B51850" s="94"/>
    </row>
    <row r="51851" spans="2:2">
      <c r="B51851" s="94"/>
    </row>
    <row r="51852" spans="2:2">
      <c r="B51852" s="94"/>
    </row>
    <row r="51853" spans="2:2">
      <c r="B51853" s="94"/>
    </row>
    <row r="51854" spans="2:2">
      <c r="B51854" s="94"/>
    </row>
    <row r="51855" spans="2:2">
      <c r="B51855" s="94"/>
    </row>
    <row r="51856" spans="2:2">
      <c r="B51856" s="94"/>
    </row>
    <row r="51878" spans="2:2">
      <c r="B51878" s="94"/>
    </row>
    <row r="51879" spans="2:2">
      <c r="B51879" s="94"/>
    </row>
    <row r="51880" spans="2:2">
      <c r="B51880" s="94"/>
    </row>
    <row r="51881" spans="2:2">
      <c r="B51881" s="94"/>
    </row>
    <row r="51882" spans="2:2">
      <c r="B51882" s="94"/>
    </row>
    <row r="51883" spans="2:2">
      <c r="B51883" s="94"/>
    </row>
    <row r="51898" spans="2:2">
      <c r="B51898" s="94"/>
    </row>
    <row r="51899" spans="2:2">
      <c r="B51899" s="94"/>
    </row>
    <row r="51900" spans="2:2">
      <c r="B51900" s="94"/>
    </row>
    <row r="51901" spans="2:2">
      <c r="B51901" s="94"/>
    </row>
    <row r="51902" spans="2:2">
      <c r="B51902" s="94"/>
    </row>
    <row r="51903" spans="2:2">
      <c r="B51903" s="94"/>
    </row>
    <row r="51904" spans="2:2">
      <c r="B51904" s="94"/>
    </row>
    <row r="51905" spans="2:2">
      <c r="B51905" s="94"/>
    </row>
    <row r="51906" spans="2:2">
      <c r="B51906" s="94"/>
    </row>
    <row r="51907" spans="2:2">
      <c r="B51907" s="94"/>
    </row>
    <row r="51908" spans="2:2">
      <c r="B51908" s="94"/>
    </row>
    <row r="51909" spans="2:2">
      <c r="B51909" s="94"/>
    </row>
    <row r="51910" spans="2:2">
      <c r="B51910" s="94"/>
    </row>
    <row r="51911" spans="2:2">
      <c r="B51911" s="94"/>
    </row>
    <row r="51912" spans="2:2">
      <c r="B51912" s="94"/>
    </row>
    <row r="51913" spans="2:2">
      <c r="B51913" s="94"/>
    </row>
    <row r="51914" spans="2:2">
      <c r="B51914" s="94"/>
    </row>
    <row r="51915" spans="2:2">
      <c r="B51915" s="94"/>
    </row>
    <row r="51916" spans="2:2">
      <c r="B51916" s="94"/>
    </row>
    <row r="51917" spans="2:2">
      <c r="B51917" s="94"/>
    </row>
    <row r="51918" spans="2:2">
      <c r="B51918" s="94"/>
    </row>
    <row r="51919" spans="2:2">
      <c r="B51919" s="94"/>
    </row>
    <row r="51920" spans="2:2">
      <c r="B51920" s="94"/>
    </row>
    <row r="51921" spans="2:2">
      <c r="B51921" s="94"/>
    </row>
    <row r="51922" spans="2:2">
      <c r="B51922" s="94"/>
    </row>
    <row r="51923" spans="2:2">
      <c r="B51923" s="94"/>
    </row>
    <row r="51924" spans="2:2">
      <c r="B51924" s="94"/>
    </row>
    <row r="51925" spans="2:2">
      <c r="B51925" s="94"/>
    </row>
    <row r="51926" spans="2:2">
      <c r="B51926" s="94"/>
    </row>
    <row r="51927" spans="2:2">
      <c r="B51927" s="94"/>
    </row>
    <row r="51928" spans="2:2">
      <c r="B51928" s="94"/>
    </row>
    <row r="51929" spans="2:2">
      <c r="B51929" s="94"/>
    </row>
    <row r="51930" spans="2:2">
      <c r="B51930" s="94"/>
    </row>
    <row r="51931" spans="2:2">
      <c r="B51931" s="94"/>
    </row>
    <row r="51932" spans="2:2">
      <c r="B51932" s="94"/>
    </row>
    <row r="51933" spans="2:2">
      <c r="B51933" s="94"/>
    </row>
    <row r="51934" spans="2:2">
      <c r="B51934" s="94"/>
    </row>
    <row r="51935" spans="2:2">
      <c r="B51935" s="94"/>
    </row>
    <row r="51936" spans="2:2">
      <c r="B51936" s="94"/>
    </row>
    <row r="51937" spans="2:2">
      <c r="B51937" s="94"/>
    </row>
    <row r="51938" spans="2:2">
      <c r="B51938" s="94"/>
    </row>
    <row r="51939" spans="2:2">
      <c r="B51939" s="94"/>
    </row>
    <row r="51940" spans="2:2">
      <c r="B51940" s="94"/>
    </row>
    <row r="51941" spans="2:2">
      <c r="B51941" s="94"/>
    </row>
    <row r="51942" spans="2:2">
      <c r="B51942" s="94"/>
    </row>
    <row r="51943" spans="2:2">
      <c r="B51943" s="94"/>
    </row>
    <row r="51944" spans="2:2">
      <c r="B51944" s="94"/>
    </row>
    <row r="51945" spans="2:2">
      <c r="B51945" s="94"/>
    </row>
    <row r="51946" spans="2:2">
      <c r="B51946" s="94"/>
    </row>
    <row r="51947" spans="2:2">
      <c r="B51947" s="94"/>
    </row>
    <row r="51948" spans="2:2">
      <c r="B51948" s="94"/>
    </row>
    <row r="51949" spans="2:2">
      <c r="B51949" s="94"/>
    </row>
    <row r="51950" spans="2:2">
      <c r="B51950" s="94"/>
    </row>
    <row r="51951" spans="2:2">
      <c r="B51951" s="94"/>
    </row>
    <row r="51952" spans="2:2">
      <c r="B51952" s="94"/>
    </row>
    <row r="51953" spans="2:2">
      <c r="B51953" s="94"/>
    </row>
    <row r="51954" spans="2:2">
      <c r="B51954" s="94"/>
    </row>
    <row r="51955" spans="2:2">
      <c r="B51955" s="94"/>
    </row>
    <row r="51956" spans="2:2">
      <c r="B51956" s="94"/>
    </row>
    <row r="51957" spans="2:2">
      <c r="B51957" s="94"/>
    </row>
    <row r="51958" spans="2:2">
      <c r="B51958" s="94"/>
    </row>
    <row r="51959" spans="2:2">
      <c r="B51959" s="94"/>
    </row>
    <row r="51960" spans="2:2">
      <c r="B51960" s="94"/>
    </row>
    <row r="51961" spans="2:2">
      <c r="B51961" s="94"/>
    </row>
    <row r="51962" spans="2:2">
      <c r="B51962" s="94"/>
    </row>
    <row r="51963" spans="2:2">
      <c r="B51963" s="94"/>
    </row>
    <row r="51964" spans="2:2">
      <c r="B51964" s="94"/>
    </row>
    <row r="51965" spans="2:2">
      <c r="B51965" s="94"/>
    </row>
    <row r="51966" spans="2:2">
      <c r="B51966" s="94"/>
    </row>
    <row r="51967" spans="2:2">
      <c r="B51967" s="94"/>
    </row>
    <row r="51968" spans="2:2">
      <c r="B51968" s="94"/>
    </row>
    <row r="51969" spans="2:2">
      <c r="B51969" s="94"/>
    </row>
    <row r="51970" spans="2:2">
      <c r="B51970" s="94"/>
    </row>
    <row r="51971" spans="2:2">
      <c r="B51971" s="94"/>
    </row>
    <row r="51972" spans="2:2">
      <c r="B51972" s="94"/>
    </row>
    <row r="51973" spans="2:2">
      <c r="B51973" s="94"/>
    </row>
    <row r="51974" spans="2:2">
      <c r="B51974" s="94"/>
    </row>
    <row r="51975" spans="2:2">
      <c r="B51975" s="94"/>
    </row>
    <row r="51976" spans="2:2">
      <c r="B51976" s="94"/>
    </row>
    <row r="51977" spans="2:2">
      <c r="B51977" s="94"/>
    </row>
    <row r="51978" spans="2:2">
      <c r="B51978" s="94"/>
    </row>
    <row r="51979" spans="2:2">
      <c r="B51979" s="94"/>
    </row>
    <row r="51980" spans="2:2">
      <c r="B51980" s="94"/>
    </row>
    <row r="51981" spans="2:2">
      <c r="B51981" s="94"/>
    </row>
    <row r="51982" spans="2:2">
      <c r="B51982" s="94"/>
    </row>
    <row r="51983" spans="2:2">
      <c r="B51983" s="94"/>
    </row>
    <row r="51984" spans="2:2">
      <c r="B51984" s="94"/>
    </row>
    <row r="51985" spans="2:2">
      <c r="B51985" s="94"/>
    </row>
    <row r="51986" spans="2:2">
      <c r="B51986" s="94"/>
    </row>
    <row r="51987" spans="2:2">
      <c r="B51987" s="94"/>
    </row>
    <row r="51988" spans="2:2">
      <c r="B51988" s="94"/>
    </row>
    <row r="51989" spans="2:2">
      <c r="B51989" s="94"/>
    </row>
    <row r="51990" spans="2:2">
      <c r="B51990" s="94"/>
    </row>
    <row r="51991" spans="2:2">
      <c r="B51991" s="94"/>
    </row>
    <row r="51992" spans="2:2">
      <c r="B51992" s="94"/>
    </row>
    <row r="51993" spans="2:2">
      <c r="B51993" s="94"/>
    </row>
    <row r="51994" spans="2:2">
      <c r="B51994" s="94"/>
    </row>
    <row r="51995" spans="2:2">
      <c r="B51995" s="94"/>
    </row>
    <row r="51996" spans="2:2">
      <c r="B51996" s="94"/>
    </row>
    <row r="51997" spans="2:2">
      <c r="B51997" s="94"/>
    </row>
    <row r="51998" spans="2:2">
      <c r="B51998" s="94"/>
    </row>
    <row r="52035" spans="2:2">
      <c r="B52035" s="94"/>
    </row>
    <row r="52083" spans="2:2">
      <c r="B52083" s="94"/>
    </row>
    <row r="52084" spans="2:2">
      <c r="B52084" s="94"/>
    </row>
    <row r="52085" spans="2:2">
      <c r="B52085" s="94"/>
    </row>
    <row r="52086" spans="2:2">
      <c r="B52086" s="94"/>
    </row>
    <row r="52087" spans="2:2">
      <c r="B52087" s="94"/>
    </row>
    <row r="52088" spans="2:2">
      <c r="B52088" s="94"/>
    </row>
    <row r="52089" spans="2:2">
      <c r="B52089" s="94"/>
    </row>
    <row r="52090" spans="2:2">
      <c r="B52090" s="94"/>
    </row>
    <row r="52091" spans="2:2">
      <c r="B52091" s="94"/>
    </row>
    <row r="52092" spans="2:2">
      <c r="B52092" s="94"/>
    </row>
    <row r="52093" spans="2:2">
      <c r="B52093" s="94"/>
    </row>
    <row r="52094" spans="2:2">
      <c r="B52094" s="94"/>
    </row>
    <row r="52095" spans="2:2">
      <c r="B52095" s="94"/>
    </row>
    <row r="52096" spans="2:2">
      <c r="B52096" s="94"/>
    </row>
    <row r="52097" spans="2:2">
      <c r="B52097" s="94"/>
    </row>
    <row r="52098" spans="2:2">
      <c r="B52098" s="94"/>
    </row>
    <row r="52099" spans="2:2">
      <c r="B52099" s="94"/>
    </row>
    <row r="52100" spans="2:2">
      <c r="B52100" s="94"/>
    </row>
    <row r="52101" spans="2:2">
      <c r="B52101" s="94"/>
    </row>
    <row r="52102" spans="2:2">
      <c r="B52102" s="94"/>
    </row>
    <row r="52103" spans="2:2">
      <c r="B52103" s="94"/>
    </row>
    <row r="52104" spans="2:2">
      <c r="B52104" s="94"/>
    </row>
    <row r="52105" spans="2:2">
      <c r="B52105" s="94"/>
    </row>
    <row r="52106" spans="2:2">
      <c r="B52106" s="94"/>
    </row>
    <row r="52107" spans="2:2">
      <c r="B52107" s="94"/>
    </row>
    <row r="52108" spans="2:2">
      <c r="B52108" s="94"/>
    </row>
    <row r="52109" spans="2:2">
      <c r="B52109" s="94"/>
    </row>
    <row r="52110" spans="2:2">
      <c r="B52110" s="94"/>
    </row>
    <row r="52111" spans="2:2">
      <c r="B52111" s="94"/>
    </row>
    <row r="52112" spans="2:2">
      <c r="B52112" s="94"/>
    </row>
    <row r="52113" spans="2:2">
      <c r="B52113" s="94"/>
    </row>
    <row r="52114" spans="2:2">
      <c r="B52114" s="94"/>
    </row>
    <row r="52115" spans="2:2">
      <c r="B52115" s="94"/>
    </row>
    <row r="52116" spans="2:2">
      <c r="B52116" s="94"/>
    </row>
    <row r="52117" spans="2:2">
      <c r="B52117" s="94"/>
    </row>
    <row r="52118" spans="2:2">
      <c r="B52118" s="94"/>
    </row>
    <row r="52119" spans="2:2">
      <c r="B52119" s="94"/>
    </row>
    <row r="52120" spans="2:2">
      <c r="B52120" s="94"/>
    </row>
    <row r="52121" spans="2:2">
      <c r="B52121" s="94"/>
    </row>
    <row r="52122" spans="2:2">
      <c r="B52122" s="94"/>
    </row>
    <row r="52123" spans="2:2">
      <c r="B52123" s="94"/>
    </row>
    <row r="52124" spans="2:2">
      <c r="B52124" s="94"/>
    </row>
    <row r="52125" spans="2:2">
      <c r="B52125" s="94"/>
    </row>
    <row r="52126" spans="2:2">
      <c r="B52126" s="94"/>
    </row>
    <row r="52127" spans="2:2">
      <c r="B52127" s="94"/>
    </row>
    <row r="52128" spans="2:2">
      <c r="B52128" s="94"/>
    </row>
    <row r="52129" spans="2:2">
      <c r="B52129" s="94"/>
    </row>
    <row r="52130" spans="2:2">
      <c r="B52130" s="94"/>
    </row>
    <row r="52131" spans="2:2">
      <c r="B52131" s="94"/>
    </row>
    <row r="52132" spans="2:2">
      <c r="B52132" s="94"/>
    </row>
    <row r="52133" spans="2:2">
      <c r="B52133" s="94"/>
    </row>
    <row r="52134" spans="2:2">
      <c r="B52134" s="94"/>
    </row>
    <row r="52135" spans="2:2">
      <c r="B52135" s="94"/>
    </row>
    <row r="52136" spans="2:2">
      <c r="B52136" s="94"/>
    </row>
    <row r="52137" spans="2:2">
      <c r="B52137" s="94"/>
    </row>
    <row r="52138" spans="2:2">
      <c r="B52138" s="94"/>
    </row>
    <row r="52139" spans="2:2">
      <c r="B52139" s="94"/>
    </row>
    <row r="52140" spans="2:2">
      <c r="B52140" s="94"/>
    </row>
    <row r="52141" spans="2:2">
      <c r="B52141" s="94"/>
    </row>
    <row r="52142" spans="2:2">
      <c r="B52142" s="94"/>
    </row>
    <row r="52143" spans="2:2">
      <c r="B52143" s="94"/>
    </row>
    <row r="52144" spans="2:2">
      <c r="B52144" s="94"/>
    </row>
    <row r="52145" spans="2:2">
      <c r="B52145" s="94"/>
    </row>
    <row r="52146" spans="2:2">
      <c r="B52146" s="94"/>
    </row>
    <row r="52147" spans="2:2">
      <c r="B52147" s="94"/>
    </row>
    <row r="52148" spans="2:2">
      <c r="B52148" s="94"/>
    </row>
    <row r="52149" spans="2:2">
      <c r="B52149" s="94"/>
    </row>
    <row r="52150" spans="2:2">
      <c r="B52150" s="94"/>
    </row>
    <row r="52151" spans="2:2">
      <c r="B52151" s="94"/>
    </row>
    <row r="52152" spans="2:2">
      <c r="B52152" s="94"/>
    </row>
    <row r="52153" spans="2:2">
      <c r="B52153" s="94"/>
    </row>
    <row r="52154" spans="2:2">
      <c r="B52154" s="94"/>
    </row>
    <row r="52155" spans="2:2">
      <c r="B52155" s="94"/>
    </row>
    <row r="52156" spans="2:2">
      <c r="B52156" s="94"/>
    </row>
    <row r="52157" spans="2:2">
      <c r="B52157" s="94"/>
    </row>
    <row r="52158" spans="2:2">
      <c r="B52158" s="94"/>
    </row>
    <row r="52159" spans="2:2">
      <c r="B52159" s="94"/>
    </row>
    <row r="52160" spans="2:2">
      <c r="B52160" s="94"/>
    </row>
    <row r="52161" spans="2:2">
      <c r="B52161" s="94"/>
    </row>
    <row r="52162" spans="2:2">
      <c r="B52162" s="94"/>
    </row>
    <row r="52163" spans="2:2">
      <c r="B52163" s="94"/>
    </row>
    <row r="52164" spans="2:2">
      <c r="B52164" s="94"/>
    </row>
    <row r="52197" spans="2:2">
      <c r="B52197" s="94"/>
    </row>
    <row r="52198" spans="2:2">
      <c r="B52198" s="94"/>
    </row>
    <row r="52199" spans="2:2">
      <c r="B52199" s="94"/>
    </row>
    <row r="52200" spans="2:2">
      <c r="B52200" s="94"/>
    </row>
    <row r="52201" spans="2:2">
      <c r="B52201" s="94"/>
    </row>
    <row r="52202" spans="2:2">
      <c r="B52202" s="94"/>
    </row>
    <row r="52203" spans="2:2">
      <c r="B52203" s="94"/>
    </row>
    <row r="52204" spans="2:2">
      <c r="B52204" s="94"/>
    </row>
    <row r="52205" spans="2:2">
      <c r="B52205" s="94"/>
    </row>
    <row r="52206" spans="2:2">
      <c r="B52206" s="94"/>
    </row>
    <row r="52207" spans="2:2">
      <c r="B52207" s="94"/>
    </row>
    <row r="52208" spans="2:2">
      <c r="B52208" s="94"/>
    </row>
    <row r="52209" spans="2:2">
      <c r="B52209" s="94"/>
    </row>
    <row r="52210" spans="2:2">
      <c r="B52210" s="94"/>
    </row>
    <row r="52211" spans="2:2">
      <c r="B52211" s="94"/>
    </row>
    <row r="52212" spans="2:2">
      <c r="B52212" s="94"/>
    </row>
    <row r="52213" spans="2:2">
      <c r="B52213" s="94"/>
    </row>
    <row r="52214" spans="2:2">
      <c r="B52214" s="94"/>
    </row>
    <row r="52215" spans="2:2">
      <c r="B52215" s="94"/>
    </row>
    <row r="52216" spans="2:2">
      <c r="B52216" s="94"/>
    </row>
    <row r="52217" spans="2:2">
      <c r="B52217" s="94"/>
    </row>
    <row r="52218" spans="2:2">
      <c r="B52218" s="94"/>
    </row>
    <row r="52219" spans="2:2">
      <c r="B52219" s="94"/>
    </row>
    <row r="52220" spans="2:2">
      <c r="B52220" s="94"/>
    </row>
    <row r="52221" spans="2:2">
      <c r="B52221" s="94"/>
    </row>
    <row r="52222" spans="2:2">
      <c r="B52222" s="94"/>
    </row>
    <row r="52223" spans="2:2">
      <c r="B52223" s="94"/>
    </row>
    <row r="52224" spans="2:2">
      <c r="B52224" s="94"/>
    </row>
    <row r="52225" spans="2:2">
      <c r="B52225" s="94"/>
    </row>
    <row r="52226" spans="2:2">
      <c r="B52226" s="94"/>
    </row>
    <row r="52227" spans="2:2">
      <c r="B52227" s="94"/>
    </row>
    <row r="52288" spans="2:2">
      <c r="B52288" s="94"/>
    </row>
    <row r="52289" spans="2:2">
      <c r="B52289" s="94"/>
    </row>
    <row r="52290" spans="2:2">
      <c r="B52290" s="94"/>
    </row>
    <row r="52291" spans="2:2">
      <c r="B52291" s="94"/>
    </row>
    <row r="52292" spans="2:2">
      <c r="B52292" s="94"/>
    </row>
    <row r="52293" spans="2:2">
      <c r="B52293" s="94"/>
    </row>
    <row r="52294" spans="2:2">
      <c r="B52294" s="94"/>
    </row>
    <row r="52295" spans="2:2">
      <c r="B52295" s="94"/>
    </row>
    <row r="52296" spans="2:2">
      <c r="B52296" s="94"/>
    </row>
    <row r="52297" spans="2:2">
      <c r="B52297" s="94"/>
    </row>
    <row r="52298" spans="2:2">
      <c r="B52298" s="94"/>
    </row>
    <row r="52299" spans="2:2">
      <c r="B52299" s="94"/>
    </row>
    <row r="52300" spans="2:2">
      <c r="B52300" s="94"/>
    </row>
    <row r="52301" spans="2:2">
      <c r="B52301" s="94"/>
    </row>
    <row r="52302" spans="2:2">
      <c r="B52302" s="94"/>
    </row>
    <row r="52303" spans="2:2">
      <c r="B52303" s="94"/>
    </row>
    <row r="52304" spans="2:2">
      <c r="B52304" s="94"/>
    </row>
    <row r="52305" spans="2:2">
      <c r="B52305" s="94"/>
    </row>
    <row r="52306" spans="2:2">
      <c r="B52306" s="94"/>
    </row>
    <row r="52307" spans="2:2">
      <c r="B52307" s="94"/>
    </row>
    <row r="52308" spans="2:2">
      <c r="B52308" s="94"/>
    </row>
    <row r="52344" spans="2:2">
      <c r="B52344" s="94"/>
    </row>
    <row r="52345" spans="2:2">
      <c r="B52345" s="94"/>
    </row>
    <row r="52346" spans="2:2">
      <c r="B52346" s="94"/>
    </row>
    <row r="52349" spans="2:2">
      <c r="B52349" s="94"/>
    </row>
    <row r="52350" spans="2:2">
      <c r="B52350" s="94"/>
    </row>
    <row r="52351" spans="2:2">
      <c r="B52351" s="94"/>
    </row>
    <row r="52352" spans="2:2">
      <c r="B52352" s="94"/>
    </row>
    <row r="52353" spans="2:2">
      <c r="B52353" s="94"/>
    </row>
    <row r="52354" spans="2:2">
      <c r="B52354" s="94"/>
    </row>
    <row r="52355" spans="2:2">
      <c r="B52355" s="94"/>
    </row>
    <row r="52356" spans="2:2">
      <c r="B52356" s="94"/>
    </row>
    <row r="52357" spans="2:2">
      <c r="B52357" s="94"/>
    </row>
    <row r="52358" spans="2:2">
      <c r="B52358" s="94"/>
    </row>
    <row r="52359" spans="2:2">
      <c r="B52359" s="94"/>
    </row>
    <row r="52360" spans="2:2">
      <c r="B52360" s="94"/>
    </row>
    <row r="52361" spans="2:2">
      <c r="B52361" s="94"/>
    </row>
    <row r="52362" spans="2:2">
      <c r="B52362" s="94"/>
    </row>
    <row r="52363" spans="2:2">
      <c r="B52363" s="94"/>
    </row>
    <row r="52364" spans="2:2">
      <c r="B52364" s="94"/>
    </row>
    <row r="52365" spans="2:2">
      <c r="B52365" s="94"/>
    </row>
    <row r="52366" spans="2:2">
      <c r="B52366" s="94"/>
    </row>
    <row r="52367" spans="2:2">
      <c r="B52367" s="94"/>
    </row>
    <row r="52368" spans="2:2">
      <c r="B52368" s="94"/>
    </row>
    <row r="52369" spans="2:2">
      <c r="B52369" s="94"/>
    </row>
    <row r="52390" spans="2:2">
      <c r="B52390" s="94"/>
    </row>
    <row r="52391" spans="2:2">
      <c r="B52391" s="94"/>
    </row>
    <row r="52392" spans="2:2">
      <c r="B52392" s="94"/>
    </row>
    <row r="52393" spans="2:2">
      <c r="B52393" s="94"/>
    </row>
    <row r="52394" spans="2:2">
      <c r="B52394" s="94"/>
    </row>
    <row r="52395" spans="2:2">
      <c r="B52395" s="94"/>
    </row>
    <row r="52396" spans="2:2">
      <c r="B52396" s="94"/>
    </row>
    <row r="52397" spans="2:2">
      <c r="B52397" s="94"/>
    </row>
    <row r="52398" spans="2:2">
      <c r="B52398" s="94"/>
    </row>
    <row r="52399" spans="2:2">
      <c r="B52399" s="94"/>
    </row>
    <row r="52400" spans="2:2">
      <c r="B52400" s="94"/>
    </row>
    <row r="52401" spans="2:2">
      <c r="B52401" s="94"/>
    </row>
    <row r="52402" spans="2:2">
      <c r="B52402" s="94"/>
    </row>
    <row r="52403" spans="2:2">
      <c r="B52403" s="94"/>
    </row>
    <row r="52404" spans="2:2">
      <c r="B52404" s="94"/>
    </row>
    <row r="52405" spans="2:2">
      <c r="B52405" s="94"/>
    </row>
    <row r="52406" spans="2:2">
      <c r="B52406" s="94"/>
    </row>
    <row r="52407" spans="2:2">
      <c r="B52407" s="94"/>
    </row>
    <row r="52408" spans="2:2">
      <c r="B52408" s="94"/>
    </row>
    <row r="52409" spans="2:2">
      <c r="B52409" s="94"/>
    </row>
    <row r="52410" spans="2:2">
      <c r="B52410" s="94"/>
    </row>
    <row r="52411" spans="2:2">
      <c r="B52411" s="94"/>
    </row>
    <row r="52412" spans="2:2">
      <c r="B52412" s="94"/>
    </row>
    <row r="52413" spans="2:2">
      <c r="B52413" s="94"/>
    </row>
    <row r="52414" spans="2:2">
      <c r="B52414" s="94"/>
    </row>
    <row r="52415" spans="2:2">
      <c r="B52415" s="94"/>
    </row>
    <row r="52416" spans="2:2">
      <c r="B52416" s="94"/>
    </row>
    <row r="52417" spans="2:2">
      <c r="B52417" s="94"/>
    </row>
    <row r="52418" spans="2:2">
      <c r="B52418" s="94"/>
    </row>
    <row r="52419" spans="2:2">
      <c r="B52419" s="94"/>
    </row>
    <row r="52420" spans="2:2">
      <c r="B52420" s="94"/>
    </row>
    <row r="52421" spans="2:2">
      <c r="B52421" s="94"/>
    </row>
    <row r="52422" spans="2:2">
      <c r="B52422" s="94"/>
    </row>
    <row r="52423" spans="2:2">
      <c r="B52423" s="94"/>
    </row>
    <row r="52424" spans="2:2">
      <c r="B52424" s="94"/>
    </row>
    <row r="52425" spans="2:2">
      <c r="B52425" s="94"/>
    </row>
    <row r="52426" spans="2:2">
      <c r="B52426" s="94"/>
    </row>
    <row r="52427" spans="2:2">
      <c r="B52427" s="94"/>
    </row>
    <row r="52428" spans="2:2">
      <c r="B52428" s="94"/>
    </row>
    <row r="52429" spans="2:2">
      <c r="B52429" s="94"/>
    </row>
    <row r="52430" spans="2:2">
      <c r="B52430" s="94"/>
    </row>
    <row r="52431" spans="2:2">
      <c r="B52431" s="94"/>
    </row>
    <row r="52432" spans="2:2">
      <c r="B52432" s="94"/>
    </row>
    <row r="52433" spans="2:2">
      <c r="B52433" s="94"/>
    </row>
    <row r="52434" spans="2:2">
      <c r="B52434" s="94"/>
    </row>
    <row r="52435" spans="2:2">
      <c r="B52435" s="94"/>
    </row>
    <row r="52471" spans="2:2">
      <c r="B52471" s="94"/>
    </row>
    <row r="52472" spans="2:2">
      <c r="B52472" s="94"/>
    </row>
    <row r="52473" spans="2:2">
      <c r="B52473" s="94"/>
    </row>
    <row r="52474" spans="2:2">
      <c r="B52474" s="94"/>
    </row>
    <row r="52475" spans="2:2">
      <c r="B52475" s="94"/>
    </row>
    <row r="52476" spans="2:2">
      <c r="B52476" s="94"/>
    </row>
    <row r="52477" spans="2:2">
      <c r="B52477" s="94"/>
    </row>
    <row r="52478" spans="2:2">
      <c r="B52478" s="94"/>
    </row>
    <row r="52479" spans="2:2">
      <c r="B52479" s="94"/>
    </row>
    <row r="52480" spans="2:2">
      <c r="B52480" s="94"/>
    </row>
    <row r="52481" spans="2:2">
      <c r="B52481" s="94"/>
    </row>
    <row r="52482" spans="2:2">
      <c r="B52482" s="94"/>
    </row>
    <row r="52483" spans="2:2">
      <c r="B52483" s="94"/>
    </row>
    <row r="52484" spans="2:2">
      <c r="B52484" s="94"/>
    </row>
    <row r="52485" spans="2:2">
      <c r="B52485" s="94"/>
    </row>
    <row r="52486" spans="2:2">
      <c r="B52486" s="94"/>
    </row>
    <row r="52487" spans="2:2">
      <c r="B52487" s="94"/>
    </row>
    <row r="52488" spans="2:2">
      <c r="B52488" s="94"/>
    </row>
    <row r="52489" spans="2:2">
      <c r="B52489" s="94"/>
    </row>
    <row r="52490" spans="2:2">
      <c r="B52490" s="94"/>
    </row>
    <row r="52612" spans="2:2">
      <c r="B52612" s="94"/>
    </row>
    <row r="52613" spans="2:2">
      <c r="B52613" s="94"/>
    </row>
    <row r="52614" spans="2:2">
      <c r="B52614" s="94"/>
    </row>
    <row r="52615" spans="2:2">
      <c r="B52615" s="94"/>
    </row>
    <row r="52616" spans="2:2">
      <c r="B52616" s="94"/>
    </row>
    <row r="52617" spans="2:2">
      <c r="B52617" s="94"/>
    </row>
    <row r="52618" spans="2:2">
      <c r="B52618" s="94"/>
    </row>
    <row r="52619" spans="2:2">
      <c r="B52619" s="94"/>
    </row>
    <row r="52620" spans="2:2">
      <c r="B52620" s="94"/>
    </row>
    <row r="52621" spans="2:2">
      <c r="B52621" s="94"/>
    </row>
    <row r="52622" spans="2:2">
      <c r="B52622" s="94"/>
    </row>
    <row r="52623" spans="2:2">
      <c r="B52623" s="94"/>
    </row>
    <row r="52624" spans="2:2">
      <c r="B52624" s="94"/>
    </row>
    <row r="52625" spans="2:2">
      <c r="B52625" s="94"/>
    </row>
    <row r="52626" spans="2:2">
      <c r="B52626" s="94"/>
    </row>
    <row r="52627" spans="2:2">
      <c r="B52627" s="94"/>
    </row>
    <row r="52628" spans="2:2">
      <c r="B52628" s="94"/>
    </row>
    <row r="52629" spans="2:2">
      <c r="B52629" s="94"/>
    </row>
    <row r="52630" spans="2:2">
      <c r="B52630" s="94"/>
    </row>
    <row r="52631" spans="2:2">
      <c r="B52631" s="94"/>
    </row>
    <row r="52632" spans="2:2">
      <c r="B52632" s="94"/>
    </row>
    <row r="52653" spans="2:2">
      <c r="B52653" s="94"/>
    </row>
    <row r="52654" spans="2:2">
      <c r="B52654" s="94"/>
    </row>
    <row r="52655" spans="2:2">
      <c r="B52655" s="94"/>
    </row>
    <row r="52656" spans="2:2">
      <c r="B52656" s="94"/>
    </row>
    <row r="52657" spans="2:2">
      <c r="B52657" s="94"/>
    </row>
    <row r="52658" spans="2:2">
      <c r="B52658" s="94"/>
    </row>
    <row r="52659" spans="2:2">
      <c r="B52659" s="94"/>
    </row>
    <row r="52660" spans="2:2">
      <c r="B52660" s="94"/>
    </row>
    <row r="52661" spans="2:2">
      <c r="B52661" s="94"/>
    </row>
    <row r="52662" spans="2:2">
      <c r="B52662" s="94"/>
    </row>
    <row r="52663" spans="2:2">
      <c r="B52663" s="94"/>
    </row>
    <row r="52664" spans="2:2">
      <c r="B52664" s="94"/>
    </row>
    <row r="52665" spans="2:2">
      <c r="B52665" s="94"/>
    </row>
    <row r="52666" spans="2:2">
      <c r="B52666" s="94"/>
    </row>
    <row r="52667" spans="2:2">
      <c r="B52667" s="94"/>
    </row>
    <row r="52668" spans="2:2">
      <c r="B52668" s="94"/>
    </row>
    <row r="52669" spans="2:2">
      <c r="B52669" s="94"/>
    </row>
    <row r="52670" spans="2:2">
      <c r="B52670" s="94"/>
    </row>
    <row r="52671" spans="2:2">
      <c r="B52671" s="94"/>
    </row>
    <row r="52672" spans="2:2">
      <c r="B52672" s="94"/>
    </row>
    <row r="52683" spans="2:2">
      <c r="B52683" s="94"/>
    </row>
    <row r="52684" spans="2:2">
      <c r="B52684" s="94"/>
    </row>
    <row r="52685" spans="2:2">
      <c r="B52685" s="94"/>
    </row>
    <row r="52686" spans="2:2">
      <c r="B52686" s="94"/>
    </row>
    <row r="52687" spans="2:2">
      <c r="B52687" s="94"/>
    </row>
    <row r="52688" spans="2:2">
      <c r="B52688" s="94"/>
    </row>
    <row r="52689" spans="2:2">
      <c r="B52689" s="94"/>
    </row>
    <row r="52690" spans="2:2">
      <c r="B52690" s="94"/>
    </row>
    <row r="52691" spans="2:2">
      <c r="B52691" s="94"/>
    </row>
    <row r="52692" spans="2:2">
      <c r="B52692" s="94"/>
    </row>
    <row r="52714" spans="2:2">
      <c r="B52714" s="94"/>
    </row>
    <row r="52715" spans="2:2">
      <c r="B52715" s="94"/>
    </row>
    <row r="52716" spans="2:2">
      <c r="B52716" s="94"/>
    </row>
    <row r="52717" spans="2:2">
      <c r="B52717" s="94"/>
    </row>
    <row r="52718" spans="2:2">
      <c r="B52718" s="94"/>
    </row>
    <row r="52754" spans="2:2">
      <c r="B52754" s="94"/>
    </row>
    <row r="52755" spans="2:2">
      <c r="B52755" s="94"/>
    </row>
    <row r="52756" spans="2:2">
      <c r="B52756" s="94"/>
    </row>
    <row r="52757" spans="2:2">
      <c r="B52757" s="94"/>
    </row>
    <row r="52758" spans="2:2">
      <c r="B52758" s="94"/>
    </row>
    <row r="52759" spans="2:2">
      <c r="B52759" s="94"/>
    </row>
    <row r="52760" spans="2:2">
      <c r="B52760" s="94"/>
    </row>
    <row r="52761" spans="2:2">
      <c r="B52761" s="94"/>
    </row>
    <row r="52762" spans="2:2">
      <c r="B52762" s="94"/>
    </row>
    <row r="52763" spans="2:2">
      <c r="B52763" s="94"/>
    </row>
    <row r="52764" spans="2:2">
      <c r="B52764" s="94"/>
    </row>
    <row r="52765" spans="2:2">
      <c r="B52765" s="94"/>
    </row>
    <row r="52766" spans="2:2">
      <c r="B52766" s="94"/>
    </row>
    <row r="52767" spans="2:2">
      <c r="B52767" s="94"/>
    </row>
    <row r="52768" spans="2:2">
      <c r="B52768" s="94"/>
    </row>
    <row r="52769" spans="2:2">
      <c r="B52769" s="94"/>
    </row>
    <row r="52770" spans="2:2">
      <c r="B52770" s="94"/>
    </row>
    <row r="52771" spans="2:2">
      <c r="B52771" s="94"/>
    </row>
    <row r="52772" spans="2:2">
      <c r="B52772" s="94"/>
    </row>
    <row r="52773" spans="2:2">
      <c r="B52773" s="94"/>
    </row>
    <row r="52774" spans="2:2">
      <c r="B52774" s="94"/>
    </row>
    <row r="52775" spans="2:2">
      <c r="B52775" s="94"/>
    </row>
    <row r="52776" spans="2:2">
      <c r="B52776" s="94"/>
    </row>
    <row r="52777" spans="2:2">
      <c r="B52777" s="94"/>
    </row>
    <row r="52778" spans="2:2">
      <c r="B52778" s="94"/>
    </row>
    <row r="52779" spans="2:2">
      <c r="B52779" s="94"/>
    </row>
    <row r="52780" spans="2:2">
      <c r="B52780" s="94"/>
    </row>
    <row r="52781" spans="2:2">
      <c r="B52781" s="94"/>
    </row>
    <row r="52782" spans="2:2">
      <c r="B52782" s="94"/>
    </row>
    <row r="52783" spans="2:2">
      <c r="B52783" s="94"/>
    </row>
    <row r="52784" spans="2:2">
      <c r="B52784" s="94"/>
    </row>
    <row r="52785" spans="2:2">
      <c r="B52785" s="94"/>
    </row>
    <row r="52786" spans="2:2">
      <c r="B52786" s="94"/>
    </row>
    <row r="52787" spans="2:2">
      <c r="B52787" s="94"/>
    </row>
    <row r="52788" spans="2:2">
      <c r="B52788" s="94"/>
    </row>
    <row r="52789" spans="2:2">
      <c r="B52789" s="94"/>
    </row>
    <row r="52790" spans="2:2">
      <c r="B52790" s="94"/>
    </row>
    <row r="52791" spans="2:2">
      <c r="B52791" s="94"/>
    </row>
    <row r="52792" spans="2:2">
      <c r="B52792" s="94"/>
    </row>
    <row r="52793" spans="2:2">
      <c r="B52793" s="94"/>
    </row>
    <row r="52865" spans="2:2">
      <c r="B52865" s="94"/>
    </row>
    <row r="52866" spans="2:2">
      <c r="B52866" s="94"/>
    </row>
    <row r="52867" spans="2:2">
      <c r="B52867" s="94"/>
    </row>
    <row r="52868" spans="2:2">
      <c r="B52868" s="94"/>
    </row>
    <row r="52869" spans="2:2">
      <c r="B52869" s="94"/>
    </row>
    <row r="52870" spans="2:2">
      <c r="B52870" s="94"/>
    </row>
    <row r="52871" spans="2:2">
      <c r="B52871" s="94"/>
    </row>
    <row r="52872" spans="2:2">
      <c r="B52872" s="94"/>
    </row>
    <row r="52873" spans="2:2">
      <c r="B52873" s="94"/>
    </row>
    <row r="52874" spans="2:2">
      <c r="B52874" s="94"/>
    </row>
    <row r="52875" spans="2:2">
      <c r="B52875" s="94"/>
    </row>
    <row r="52876" spans="2:2">
      <c r="B52876" s="94"/>
    </row>
    <row r="52877" spans="2:2">
      <c r="B52877" s="94"/>
    </row>
    <row r="52878" spans="2:2">
      <c r="B52878" s="94"/>
    </row>
    <row r="52879" spans="2:2">
      <c r="B52879" s="94"/>
    </row>
    <row r="52880" spans="2:2">
      <c r="B52880" s="94"/>
    </row>
    <row r="52881" spans="2:2">
      <c r="B52881" s="94"/>
    </row>
    <row r="52882" spans="2:2">
      <c r="B52882" s="94"/>
    </row>
    <row r="52883" spans="2:2">
      <c r="B52883" s="94"/>
    </row>
    <row r="52884" spans="2:2">
      <c r="B52884" s="94"/>
    </row>
    <row r="52885" spans="2:2">
      <c r="B52885" s="94"/>
    </row>
    <row r="52886" spans="2:2">
      <c r="B52886" s="94"/>
    </row>
    <row r="52887" spans="2:2">
      <c r="B52887" s="94"/>
    </row>
    <row r="52888" spans="2:2">
      <c r="B52888" s="94"/>
    </row>
    <row r="52889" spans="2:2">
      <c r="B52889" s="94"/>
    </row>
    <row r="52890" spans="2:2">
      <c r="B52890" s="94"/>
    </row>
    <row r="52891" spans="2:2">
      <c r="B52891" s="94"/>
    </row>
    <row r="52892" spans="2:2">
      <c r="B52892" s="94"/>
    </row>
    <row r="52893" spans="2:2">
      <c r="B52893" s="94"/>
    </row>
    <row r="52894" spans="2:2">
      <c r="B52894" s="94"/>
    </row>
    <row r="52895" spans="2:2">
      <c r="B52895" s="94"/>
    </row>
    <row r="52896" spans="2:2">
      <c r="B52896" s="94"/>
    </row>
    <row r="52897" spans="2:2">
      <c r="B52897" s="94"/>
    </row>
    <row r="52898" spans="2:2">
      <c r="B52898" s="94"/>
    </row>
    <row r="52899" spans="2:2">
      <c r="B52899" s="94"/>
    </row>
    <row r="52900" spans="2:2">
      <c r="B52900" s="94"/>
    </row>
    <row r="52901" spans="2:2">
      <c r="B52901" s="94"/>
    </row>
    <row r="52902" spans="2:2">
      <c r="B52902" s="94"/>
    </row>
    <row r="52903" spans="2:2">
      <c r="B52903" s="94"/>
    </row>
    <row r="52904" spans="2:2">
      <c r="B52904" s="94"/>
    </row>
    <row r="52905" spans="2:2">
      <c r="B52905" s="94"/>
    </row>
    <row r="52906" spans="2:2">
      <c r="B52906" s="94"/>
    </row>
    <row r="52907" spans="2:2">
      <c r="B52907" s="94"/>
    </row>
    <row r="52908" spans="2:2">
      <c r="B52908" s="94"/>
    </row>
    <row r="52909" spans="2:2">
      <c r="B52909" s="94"/>
    </row>
    <row r="52910" spans="2:2">
      <c r="B52910" s="94"/>
    </row>
    <row r="52911" spans="2:2">
      <c r="B52911" s="94"/>
    </row>
    <row r="52912" spans="2:2">
      <c r="B52912" s="94"/>
    </row>
    <row r="52913" spans="2:2">
      <c r="B52913" s="94"/>
    </row>
    <row r="52914" spans="2:2">
      <c r="B52914" s="94"/>
    </row>
    <row r="52915" spans="2:2">
      <c r="B52915" s="94"/>
    </row>
    <row r="52940" spans="2:2">
      <c r="B52940" s="94"/>
    </row>
    <row r="52941" spans="2:2">
      <c r="B52941" s="94"/>
    </row>
    <row r="52942" spans="2:2">
      <c r="B52942" s="94"/>
    </row>
    <row r="52943" spans="2:2">
      <c r="B52943" s="94"/>
    </row>
    <row r="52944" spans="2:2">
      <c r="B52944" s="94"/>
    </row>
    <row r="52945" spans="2:2">
      <c r="B52945" s="94"/>
    </row>
    <row r="52946" spans="2:2">
      <c r="B52946" s="94"/>
    </row>
    <row r="52947" spans="2:2">
      <c r="B52947" s="94"/>
    </row>
    <row r="52948" spans="2:2">
      <c r="B52948" s="94"/>
    </row>
    <row r="52949" spans="2:2">
      <c r="B52949" s="94"/>
    </row>
    <row r="52950" spans="2:2">
      <c r="B52950" s="94"/>
    </row>
    <row r="52951" spans="2:2">
      <c r="B52951" s="94"/>
    </row>
    <row r="52952" spans="2:2">
      <c r="B52952" s="94"/>
    </row>
    <row r="52953" spans="2:2">
      <c r="B52953" s="94"/>
    </row>
    <row r="52954" spans="2:2">
      <c r="B52954" s="94"/>
    </row>
    <row r="52955" spans="2:2">
      <c r="B52955" s="94"/>
    </row>
    <row r="53037" spans="2:2">
      <c r="B53037" s="94"/>
    </row>
    <row r="53038" spans="2:2">
      <c r="B53038" s="94"/>
    </row>
    <row r="53039" spans="2:2">
      <c r="B53039" s="94"/>
    </row>
    <row r="53040" spans="2:2">
      <c r="B53040" s="94"/>
    </row>
    <row r="53041" spans="2:2">
      <c r="B53041" s="94"/>
    </row>
    <row r="53042" spans="2:2">
      <c r="B53042" s="94"/>
    </row>
    <row r="53043" spans="2:2">
      <c r="B53043" s="94"/>
    </row>
    <row r="53044" spans="2:2">
      <c r="B53044" s="94"/>
    </row>
    <row r="53045" spans="2:2">
      <c r="B53045" s="94"/>
    </row>
    <row r="53046" spans="2:2">
      <c r="B53046" s="94"/>
    </row>
    <row r="53047" spans="2:2">
      <c r="B53047" s="94"/>
    </row>
    <row r="53048" spans="2:2">
      <c r="B53048" s="94"/>
    </row>
    <row r="53049" spans="2:2">
      <c r="B53049" s="94"/>
    </row>
    <row r="53050" spans="2:2">
      <c r="B53050" s="94"/>
    </row>
    <row r="53051" spans="2:2">
      <c r="B53051" s="94"/>
    </row>
    <row r="53052" spans="2:2">
      <c r="B53052" s="94"/>
    </row>
    <row r="53053" spans="2:2">
      <c r="B53053" s="94"/>
    </row>
    <row r="53054" spans="2:2">
      <c r="B53054" s="94"/>
    </row>
    <row r="53055" spans="2:2">
      <c r="B53055" s="94"/>
    </row>
    <row r="53056" spans="2:2">
      <c r="B53056" s="94"/>
    </row>
    <row r="53069" spans="2:2">
      <c r="B53069" s="94"/>
    </row>
    <row r="53070" spans="2:2">
      <c r="B53070" s="94"/>
    </row>
    <row r="53071" spans="2:2">
      <c r="B53071" s="94"/>
    </row>
    <row r="53072" spans="2:2">
      <c r="B53072" s="94"/>
    </row>
    <row r="53073" spans="2:2">
      <c r="B53073" s="94"/>
    </row>
    <row r="53074" spans="2:2">
      <c r="B53074" s="94"/>
    </row>
    <row r="53075" spans="2:2">
      <c r="B53075" s="94"/>
    </row>
    <row r="53076" spans="2:2">
      <c r="B53076" s="94"/>
    </row>
    <row r="53077" spans="2:2">
      <c r="B53077" s="94"/>
    </row>
    <row r="53078" spans="2:2">
      <c r="B53078" s="94"/>
    </row>
    <row r="53079" spans="2:2">
      <c r="B53079" s="94"/>
    </row>
    <row r="53080" spans="2:2">
      <c r="B53080" s="94"/>
    </row>
    <row r="53081" spans="2:2">
      <c r="B53081" s="94"/>
    </row>
    <row r="53082" spans="2:2">
      <c r="B53082" s="94"/>
    </row>
    <row r="53083" spans="2:2">
      <c r="B53083" s="94"/>
    </row>
    <row r="53084" spans="2:2">
      <c r="B53084" s="94"/>
    </row>
    <row r="53085" spans="2:2">
      <c r="B53085" s="94"/>
    </row>
    <row r="53086" spans="2:2">
      <c r="B53086" s="94"/>
    </row>
    <row r="53087" spans="2:2">
      <c r="B53087" s="94"/>
    </row>
    <row r="53088" spans="2:2">
      <c r="B53088" s="94"/>
    </row>
    <row r="53089" spans="2:2">
      <c r="B53089" s="94"/>
    </row>
    <row r="53090" spans="2:2">
      <c r="B53090" s="94"/>
    </row>
    <row r="53091" spans="2:2">
      <c r="B53091" s="94"/>
    </row>
    <row r="53092" spans="2:2">
      <c r="B53092" s="94"/>
    </row>
    <row r="53118" spans="2:2">
      <c r="B53118" s="94"/>
    </row>
    <row r="53119" spans="2:2">
      <c r="B53119" s="94"/>
    </row>
    <row r="53120" spans="2:2">
      <c r="B53120" s="94"/>
    </row>
    <row r="53121" spans="2:2">
      <c r="B53121" s="94"/>
    </row>
    <row r="53122" spans="2:2">
      <c r="B53122" s="94"/>
    </row>
    <row r="53123" spans="2:2">
      <c r="B53123" s="94"/>
    </row>
    <row r="53124" spans="2:2">
      <c r="B53124" s="94"/>
    </row>
    <row r="53125" spans="2:2">
      <c r="B53125" s="94"/>
    </row>
    <row r="53126" spans="2:2">
      <c r="B53126" s="94"/>
    </row>
    <row r="53127" spans="2:2">
      <c r="B53127" s="94"/>
    </row>
    <row r="53128" spans="2:2">
      <c r="B53128" s="94"/>
    </row>
    <row r="53129" spans="2:2">
      <c r="B53129" s="94"/>
    </row>
    <row r="53130" spans="2:2">
      <c r="B53130" s="94"/>
    </row>
    <row r="53131" spans="2:2">
      <c r="B53131" s="94"/>
    </row>
    <row r="53132" spans="2:2">
      <c r="B53132" s="94"/>
    </row>
    <row r="53133" spans="2:2">
      <c r="B53133" s="94"/>
    </row>
    <row r="53134" spans="2:2">
      <c r="B53134" s="94"/>
    </row>
    <row r="53135" spans="2:2">
      <c r="B53135" s="94"/>
    </row>
    <row r="53179" spans="2:2">
      <c r="B53179" s="94"/>
    </row>
    <row r="53180" spans="2:2">
      <c r="B53180" s="94"/>
    </row>
    <row r="53181" spans="2:2">
      <c r="B53181" s="94"/>
    </row>
    <row r="53182" spans="2:2">
      <c r="B53182" s="94"/>
    </row>
    <row r="53183" spans="2:2">
      <c r="B53183" s="94"/>
    </row>
    <row r="53184" spans="2:2">
      <c r="B53184" s="94"/>
    </row>
    <row r="53185" spans="2:2">
      <c r="B53185" s="94"/>
    </row>
    <row r="53186" spans="2:2">
      <c r="B53186" s="94"/>
    </row>
    <row r="53187" spans="2:2">
      <c r="B53187" s="94"/>
    </row>
    <row r="53188" spans="2:2">
      <c r="B53188" s="94"/>
    </row>
    <row r="53189" spans="2:2">
      <c r="B53189" s="94"/>
    </row>
    <row r="53190" spans="2:2">
      <c r="B53190" s="94"/>
    </row>
    <row r="53191" spans="2:2">
      <c r="B53191" s="94"/>
    </row>
    <row r="53192" spans="2:2">
      <c r="B53192" s="94"/>
    </row>
    <row r="53193" spans="2:2">
      <c r="B53193" s="94"/>
    </row>
    <row r="53194" spans="2:2">
      <c r="B53194" s="94"/>
    </row>
    <row r="53195" spans="2:2">
      <c r="B53195" s="94"/>
    </row>
    <row r="53196" spans="2:2">
      <c r="B53196" s="94"/>
    </row>
    <row r="53197" spans="2:2">
      <c r="B53197" s="94"/>
    </row>
    <row r="53198" spans="2:2">
      <c r="B53198" s="94"/>
    </row>
    <row r="53199" spans="2:2">
      <c r="B53199" s="94"/>
    </row>
    <row r="53200" spans="2:2">
      <c r="B53200" s="94"/>
    </row>
    <row r="53201" spans="2:2">
      <c r="B53201" s="94"/>
    </row>
    <row r="53202" spans="2:2">
      <c r="B53202" s="94"/>
    </row>
    <row r="53203" spans="2:2">
      <c r="B53203" s="94"/>
    </row>
    <row r="53204" spans="2:2">
      <c r="B53204" s="94"/>
    </row>
    <row r="53205" spans="2:2">
      <c r="B53205" s="94"/>
    </row>
    <row r="53206" spans="2:2">
      <c r="B53206" s="94"/>
    </row>
    <row r="53207" spans="2:2">
      <c r="B53207" s="94"/>
    </row>
    <row r="53208" spans="2:2">
      <c r="B53208" s="94"/>
    </row>
    <row r="53209" spans="2:2">
      <c r="B53209" s="94"/>
    </row>
    <row r="53210" spans="2:2">
      <c r="B53210" s="94"/>
    </row>
    <row r="53211" spans="2:2">
      <c r="B53211" s="94"/>
    </row>
    <row r="53212" spans="2:2">
      <c r="B53212" s="94"/>
    </row>
    <row r="53213" spans="2:2">
      <c r="B53213" s="94"/>
    </row>
    <row r="53214" spans="2:2">
      <c r="B53214" s="94"/>
    </row>
    <row r="53215" spans="2:2">
      <c r="B53215" s="94"/>
    </row>
    <row r="53216" spans="2:2">
      <c r="B53216" s="94"/>
    </row>
    <row r="53217" spans="2:2">
      <c r="B53217" s="94"/>
    </row>
    <row r="53218" spans="2:2">
      <c r="B53218" s="94"/>
    </row>
    <row r="53219" spans="2:2">
      <c r="B53219" s="94"/>
    </row>
    <row r="53240" spans="2:2">
      <c r="B53240" s="94"/>
    </row>
    <row r="53241" spans="2:2">
      <c r="B53241" s="94"/>
    </row>
    <row r="53242" spans="2:2">
      <c r="B53242" s="94"/>
    </row>
    <row r="53243" spans="2:2">
      <c r="B53243" s="94"/>
    </row>
    <row r="53244" spans="2:2">
      <c r="B53244" s="94"/>
    </row>
    <row r="53245" spans="2:2">
      <c r="B53245" s="94"/>
    </row>
    <row r="53246" spans="2:2">
      <c r="B53246" s="94"/>
    </row>
    <row r="53247" spans="2:2">
      <c r="B53247" s="94"/>
    </row>
    <row r="53248" spans="2:2">
      <c r="B53248" s="94"/>
    </row>
    <row r="53249" spans="2:2">
      <c r="B53249" s="94"/>
    </row>
    <row r="53250" spans="2:2">
      <c r="B53250" s="94"/>
    </row>
    <row r="53251" spans="2:2">
      <c r="B53251" s="94"/>
    </row>
    <row r="53252" spans="2:2">
      <c r="B53252" s="94"/>
    </row>
    <row r="53253" spans="2:2">
      <c r="B53253" s="94"/>
    </row>
    <row r="53254" spans="2:2">
      <c r="B53254" s="94"/>
    </row>
    <row r="53255" spans="2:2">
      <c r="B53255" s="94"/>
    </row>
    <row r="53256" spans="2:2">
      <c r="B53256" s="94"/>
    </row>
    <row r="53257" spans="2:2">
      <c r="B53257" s="94"/>
    </row>
    <row r="53258" spans="2:2">
      <c r="B53258" s="94"/>
    </row>
    <row r="53259" spans="2:2">
      <c r="B53259" s="94"/>
    </row>
    <row r="53260" spans="2:2">
      <c r="B53260" s="94"/>
    </row>
    <row r="53282" spans="2:2">
      <c r="B53282" s="94"/>
    </row>
    <row r="53283" spans="2:2">
      <c r="B53283" s="94"/>
    </row>
    <row r="53284" spans="2:2">
      <c r="B53284" s="94"/>
    </row>
    <row r="53285" spans="2:2">
      <c r="B53285" s="94"/>
    </row>
    <row r="53286" spans="2:2">
      <c r="B53286" s="94"/>
    </row>
    <row r="53302" spans="2:2">
      <c r="B53302" s="94"/>
    </row>
    <row r="53303" spans="2:2">
      <c r="B53303" s="94"/>
    </row>
    <row r="53304" spans="2:2">
      <c r="B53304" s="94"/>
    </row>
    <row r="53305" spans="2:2">
      <c r="B53305" s="94"/>
    </row>
    <row r="53306" spans="2:2">
      <c r="B53306" s="94"/>
    </row>
    <row r="53307" spans="2:2">
      <c r="B53307" s="94"/>
    </row>
    <row r="53308" spans="2:2">
      <c r="B53308" s="94"/>
    </row>
    <row r="53309" spans="2:2">
      <c r="B53309" s="94"/>
    </row>
    <row r="53310" spans="2:2">
      <c r="B53310" s="94"/>
    </row>
    <row r="53311" spans="2:2">
      <c r="B53311" s="94"/>
    </row>
    <row r="53312" spans="2:2">
      <c r="B53312" s="94"/>
    </row>
    <row r="53313" spans="2:2">
      <c r="B53313" s="94"/>
    </row>
    <row r="53314" spans="2:2">
      <c r="B53314" s="94"/>
    </row>
    <row r="53315" spans="2:2">
      <c r="B53315" s="94"/>
    </row>
    <row r="53316" spans="2:2">
      <c r="B53316" s="94"/>
    </row>
    <row r="53317" spans="2:2">
      <c r="B53317" s="94"/>
    </row>
    <row r="53318" spans="2:2">
      <c r="B53318" s="94"/>
    </row>
    <row r="53319" spans="2:2">
      <c r="B53319" s="94"/>
    </row>
    <row r="53320" spans="2:2">
      <c r="B53320" s="94"/>
    </row>
    <row r="53321" spans="2:2">
      <c r="B53321" s="94"/>
    </row>
    <row r="53322" spans="2:2">
      <c r="B53322" s="94"/>
    </row>
    <row r="53383" spans="2:2">
      <c r="B53383" s="94"/>
    </row>
    <row r="53384" spans="2:2">
      <c r="B53384" s="94"/>
    </row>
    <row r="53385" spans="2:2">
      <c r="B53385" s="94"/>
    </row>
    <row r="53386" spans="2:2">
      <c r="B53386" s="94"/>
    </row>
    <row r="53387" spans="2:2">
      <c r="B53387" s="94"/>
    </row>
    <row r="53388" spans="2:2">
      <c r="B53388" s="94"/>
    </row>
    <row r="53389" spans="2:2">
      <c r="B53389" s="94"/>
    </row>
    <row r="53390" spans="2:2">
      <c r="B53390" s="94"/>
    </row>
    <row r="53391" spans="2:2">
      <c r="B53391" s="94"/>
    </row>
    <row r="53392" spans="2:2">
      <c r="B53392" s="94"/>
    </row>
    <row r="53393" spans="2:2">
      <c r="B53393" s="94"/>
    </row>
    <row r="53394" spans="2:2">
      <c r="B53394" s="94"/>
    </row>
    <row r="53395" spans="2:2">
      <c r="B53395" s="94"/>
    </row>
    <row r="53396" spans="2:2">
      <c r="B53396" s="94"/>
    </row>
    <row r="53397" spans="2:2">
      <c r="B53397" s="94"/>
    </row>
    <row r="53398" spans="2:2">
      <c r="B53398" s="94"/>
    </row>
    <row r="53399" spans="2:2">
      <c r="B53399" s="94"/>
    </row>
    <row r="53400" spans="2:2">
      <c r="B53400" s="94"/>
    </row>
    <row r="53401" spans="2:2">
      <c r="B53401" s="94"/>
    </row>
    <row r="53402" spans="2:2">
      <c r="B53402" s="94"/>
    </row>
    <row r="53403" spans="2:2">
      <c r="B53403" s="94"/>
    </row>
    <row r="53445" spans="2:2">
      <c r="B53445" s="94"/>
    </row>
    <row r="53446" spans="2:2">
      <c r="B53446" s="94"/>
    </row>
    <row r="53447" spans="2:2">
      <c r="B53447" s="94"/>
    </row>
    <row r="53448" spans="2:2">
      <c r="B53448" s="94"/>
    </row>
    <row r="53449" spans="2:2">
      <c r="B53449" s="94"/>
    </row>
    <row r="53450" spans="2:2">
      <c r="B53450" s="94"/>
    </row>
    <row r="53451" spans="2:2">
      <c r="B53451" s="94"/>
    </row>
    <row r="53452" spans="2:2">
      <c r="B53452" s="94"/>
    </row>
    <row r="53453" spans="2:2">
      <c r="B53453" s="94"/>
    </row>
    <row r="53454" spans="2:2">
      <c r="B53454" s="94"/>
    </row>
    <row r="53455" spans="2:2">
      <c r="B53455" s="94"/>
    </row>
    <row r="53456" spans="2:2">
      <c r="B53456" s="94"/>
    </row>
    <row r="53457" spans="2:2">
      <c r="B53457" s="94"/>
    </row>
    <row r="53458" spans="2:2">
      <c r="B53458" s="94"/>
    </row>
    <row r="53459" spans="2:2">
      <c r="B53459" s="94"/>
    </row>
    <row r="53460" spans="2:2">
      <c r="B53460" s="94"/>
    </row>
    <row r="53461" spans="2:2">
      <c r="B53461" s="94"/>
    </row>
    <row r="53462" spans="2:2">
      <c r="B53462" s="94"/>
    </row>
    <row r="53463" spans="2:2">
      <c r="B53463" s="94"/>
    </row>
    <row r="53464" spans="2:2">
      <c r="B53464" s="94"/>
    </row>
    <row r="53465" spans="2:2">
      <c r="B53465" s="94"/>
    </row>
    <row r="53466" spans="2:2">
      <c r="B53466" s="94"/>
    </row>
    <row r="53467" spans="2:2">
      <c r="B53467" s="94"/>
    </row>
    <row r="53468" spans="2:2">
      <c r="B53468" s="94"/>
    </row>
    <row r="53469" spans="2:2">
      <c r="B53469" s="94"/>
    </row>
    <row r="53470" spans="2:2">
      <c r="B53470" s="94"/>
    </row>
    <row r="53471" spans="2:2">
      <c r="B53471" s="94"/>
    </row>
    <row r="53472" spans="2:2">
      <c r="B53472" s="94"/>
    </row>
    <row r="53473" spans="2:2">
      <c r="B53473" s="94"/>
    </row>
    <row r="53474" spans="2:2">
      <c r="B53474" s="94"/>
    </row>
    <row r="53475" spans="2:2">
      <c r="B53475" s="94"/>
    </row>
    <row r="53476" spans="2:2">
      <c r="B53476" s="94"/>
    </row>
    <row r="53497" spans="2:2">
      <c r="B53497" s="94"/>
    </row>
    <row r="53498" spans="2:2">
      <c r="B53498" s="94"/>
    </row>
    <row r="53499" spans="2:2">
      <c r="B53499" s="94"/>
    </row>
    <row r="53500" spans="2:2">
      <c r="B53500" s="94"/>
    </row>
    <row r="53501" spans="2:2">
      <c r="B53501" s="94"/>
    </row>
    <row r="53502" spans="2:2">
      <c r="B53502" s="94"/>
    </row>
    <row r="53503" spans="2:2">
      <c r="B53503" s="94"/>
    </row>
    <row r="53504" spans="2:2">
      <c r="B53504" s="94"/>
    </row>
    <row r="53505" spans="2:2">
      <c r="B53505" s="94"/>
    </row>
    <row r="53506" spans="2:2">
      <c r="B53506" s="94"/>
    </row>
    <row r="53507" spans="2:2">
      <c r="B53507" s="94"/>
    </row>
    <row r="53508" spans="2:2">
      <c r="B53508" s="94"/>
    </row>
    <row r="53509" spans="2:2">
      <c r="B53509" s="94"/>
    </row>
    <row r="53510" spans="2:2">
      <c r="B53510" s="94"/>
    </row>
    <row r="53511" spans="2:2">
      <c r="B53511" s="94"/>
    </row>
    <row r="53512" spans="2:2">
      <c r="B53512" s="94"/>
    </row>
    <row r="53513" spans="2:2">
      <c r="B53513" s="94"/>
    </row>
    <row r="53514" spans="2:2">
      <c r="B53514" s="94"/>
    </row>
    <row r="53515" spans="2:2">
      <c r="B53515" s="94"/>
    </row>
    <row r="53516" spans="2:2">
      <c r="B53516" s="94"/>
    </row>
    <row r="53517" spans="2:2">
      <c r="B53517" s="94"/>
    </row>
    <row r="53518" spans="2:2">
      <c r="B53518" s="94"/>
    </row>
    <row r="53519" spans="2:2">
      <c r="B53519" s="94"/>
    </row>
    <row r="53520" spans="2:2">
      <c r="B53520" s="94"/>
    </row>
    <row r="53521" spans="2:2">
      <c r="B53521" s="94"/>
    </row>
    <row r="53522" spans="2:2">
      <c r="B53522" s="94"/>
    </row>
    <row r="53523" spans="2:2">
      <c r="B53523" s="94"/>
    </row>
    <row r="53524" spans="2:2">
      <c r="B53524" s="94"/>
    </row>
    <row r="53525" spans="2:2">
      <c r="B53525" s="94"/>
    </row>
    <row r="53526" spans="2:2">
      <c r="B53526" s="94"/>
    </row>
    <row r="53581" spans="2:2">
      <c r="B53581" s="94"/>
    </row>
    <row r="53582" spans="2:2">
      <c r="B53582" s="94"/>
    </row>
    <row r="53583" spans="2:2">
      <c r="B53583" s="94"/>
    </row>
    <row r="53584" spans="2:2">
      <c r="B53584" s="94"/>
    </row>
    <row r="53585" spans="2:2">
      <c r="B53585" s="94"/>
    </row>
    <row r="53586" spans="2:2">
      <c r="B53586" s="94"/>
    </row>
    <row r="53648" spans="2:2">
      <c r="B53648" s="94"/>
    </row>
    <row r="53649" spans="2:2">
      <c r="B53649" s="94"/>
    </row>
    <row r="53650" spans="2:2">
      <c r="B53650" s="94"/>
    </row>
    <row r="53651" spans="2:2">
      <c r="B53651" s="94"/>
    </row>
    <row r="53652" spans="2:2">
      <c r="B53652" s="94"/>
    </row>
    <row r="53653" spans="2:2">
      <c r="B53653" s="94"/>
    </row>
    <row r="53654" spans="2:2">
      <c r="B53654" s="94"/>
    </row>
    <row r="53655" spans="2:2">
      <c r="B53655" s="94"/>
    </row>
    <row r="53656" spans="2:2">
      <c r="B53656" s="94"/>
    </row>
    <row r="53657" spans="2:2">
      <c r="B53657" s="94"/>
    </row>
    <row r="53658" spans="2:2">
      <c r="B53658" s="94"/>
    </row>
    <row r="53659" spans="2:2">
      <c r="B53659" s="94"/>
    </row>
    <row r="53660" spans="2:2">
      <c r="B53660" s="94"/>
    </row>
    <row r="53661" spans="2:2">
      <c r="B53661" s="94"/>
    </row>
    <row r="53662" spans="2:2">
      <c r="B53662" s="94"/>
    </row>
    <row r="53663" spans="2:2">
      <c r="B53663" s="94"/>
    </row>
    <row r="53664" spans="2:2">
      <c r="B53664" s="94"/>
    </row>
    <row r="53665" spans="2:2">
      <c r="B53665" s="94"/>
    </row>
    <row r="53666" spans="2:2">
      <c r="B53666" s="94"/>
    </row>
    <row r="53667" spans="2:2">
      <c r="B53667" s="94"/>
    </row>
    <row r="53728" spans="2:2">
      <c r="B53728" s="94"/>
    </row>
    <row r="53729" spans="2:2">
      <c r="B53729" s="94"/>
    </row>
    <row r="53730" spans="2:2">
      <c r="B53730" s="94"/>
    </row>
    <row r="53731" spans="2:2">
      <c r="B53731" s="94"/>
    </row>
    <row r="53732" spans="2:2">
      <c r="B53732" s="94"/>
    </row>
    <row r="53733" spans="2:2">
      <c r="B53733" s="94"/>
    </row>
    <row r="53734" spans="2:2">
      <c r="B53734" s="94"/>
    </row>
    <row r="53735" spans="2:2">
      <c r="B53735" s="94"/>
    </row>
    <row r="53736" spans="2:2">
      <c r="B53736" s="94"/>
    </row>
    <row r="53737" spans="2:2">
      <c r="B53737" s="94"/>
    </row>
    <row r="53738" spans="2:2">
      <c r="B53738" s="94"/>
    </row>
    <row r="53739" spans="2:2">
      <c r="B53739" s="94"/>
    </row>
    <row r="53740" spans="2:2">
      <c r="B53740" s="94"/>
    </row>
    <row r="53741" spans="2:2">
      <c r="B53741" s="94"/>
    </row>
    <row r="53742" spans="2:2">
      <c r="B53742" s="94"/>
    </row>
    <row r="53743" spans="2:2">
      <c r="B53743" s="94"/>
    </row>
    <row r="53744" spans="2:2">
      <c r="B53744" s="94"/>
    </row>
    <row r="53745" spans="2:2">
      <c r="B53745" s="94"/>
    </row>
    <row r="53746" spans="2:2">
      <c r="B53746" s="94"/>
    </row>
    <row r="53747" spans="2:2">
      <c r="B53747" s="94"/>
    </row>
    <row r="53748" spans="2:2">
      <c r="B53748" s="94"/>
    </row>
    <row r="53749" spans="2:2">
      <c r="B53749" s="94"/>
    </row>
    <row r="53750" spans="2:2">
      <c r="B53750" s="94"/>
    </row>
    <row r="53751" spans="2:2">
      <c r="B53751" s="94"/>
    </row>
    <row r="53752" spans="2:2">
      <c r="B53752" s="94"/>
    </row>
    <row r="53753" spans="2:2">
      <c r="B53753" s="94"/>
    </row>
    <row r="53754" spans="2:2">
      <c r="B53754" s="94"/>
    </row>
    <row r="53755" spans="2:2">
      <c r="B53755" s="94"/>
    </row>
    <row r="53756" spans="2:2">
      <c r="B53756" s="94"/>
    </row>
    <row r="53757" spans="2:2">
      <c r="B53757" s="94"/>
    </row>
    <row r="53758" spans="2:2">
      <c r="B53758" s="94"/>
    </row>
    <row r="53759" spans="2:2">
      <c r="B53759" s="94"/>
    </row>
    <row r="53760" spans="2:2">
      <c r="B53760" s="94"/>
    </row>
    <row r="53761" spans="2:2">
      <c r="B53761" s="94"/>
    </row>
    <row r="53762" spans="2:2">
      <c r="B53762" s="94"/>
    </row>
    <row r="53763" spans="2:2">
      <c r="B53763" s="94"/>
    </row>
    <row r="53764" spans="2:2">
      <c r="B53764" s="94"/>
    </row>
    <row r="53765" spans="2:2">
      <c r="B53765" s="94"/>
    </row>
    <row r="53766" spans="2:2">
      <c r="B53766" s="94"/>
    </row>
    <row r="53767" spans="2:2">
      <c r="B53767" s="94"/>
    </row>
    <row r="53768" spans="2:2">
      <c r="B53768" s="94"/>
    </row>
    <row r="53769" spans="2:2">
      <c r="B53769" s="94"/>
    </row>
    <row r="53770" spans="2:2">
      <c r="B53770" s="94"/>
    </row>
    <row r="53771" spans="2:2">
      <c r="B53771" s="94"/>
    </row>
    <row r="53772" spans="2:2">
      <c r="B53772" s="94"/>
    </row>
    <row r="53773" spans="2:2">
      <c r="B53773" s="94"/>
    </row>
    <row r="53774" spans="2:2">
      <c r="B53774" s="94"/>
    </row>
    <row r="53775" spans="2:2">
      <c r="B53775" s="94"/>
    </row>
    <row r="53776" spans="2:2">
      <c r="B53776" s="94"/>
    </row>
    <row r="53777" spans="2:2">
      <c r="B53777" s="94"/>
    </row>
    <row r="53778" spans="2:2">
      <c r="B53778" s="94"/>
    </row>
    <row r="53779" spans="2:2">
      <c r="B53779" s="94"/>
    </row>
    <row r="53780" spans="2:2">
      <c r="B53780" s="94"/>
    </row>
    <row r="53781" spans="2:2">
      <c r="B53781" s="94"/>
    </row>
    <row r="53782" spans="2:2">
      <c r="B53782" s="94"/>
    </row>
    <row r="53783" spans="2:2">
      <c r="B53783" s="94"/>
    </row>
    <row r="53784" spans="2:2">
      <c r="B53784" s="94"/>
    </row>
    <row r="53785" spans="2:2">
      <c r="B53785" s="94"/>
    </row>
    <row r="53786" spans="2:2">
      <c r="B53786" s="94"/>
    </row>
    <row r="53787" spans="2:2">
      <c r="B53787" s="94"/>
    </row>
    <row r="53788" spans="2:2">
      <c r="B53788" s="94"/>
    </row>
    <row r="53789" spans="2:2">
      <c r="B53789" s="94"/>
    </row>
    <row r="53810" spans="2:2">
      <c r="B53810" s="94"/>
    </row>
    <row r="53811" spans="2:2">
      <c r="B53811" s="94"/>
    </row>
    <row r="53812" spans="2:2">
      <c r="B53812" s="94"/>
    </row>
    <row r="53813" spans="2:2">
      <c r="B53813" s="94"/>
    </row>
    <row r="53814" spans="2:2">
      <c r="B53814" s="94"/>
    </row>
    <row r="53815" spans="2:2">
      <c r="B53815" s="94"/>
    </row>
    <row r="53816" spans="2:2">
      <c r="B53816" s="94"/>
    </row>
    <row r="53817" spans="2:2">
      <c r="B53817" s="94"/>
    </row>
    <row r="53818" spans="2:2">
      <c r="B53818" s="94"/>
    </row>
    <row r="53819" spans="2:2">
      <c r="B53819" s="94"/>
    </row>
    <row r="53820" spans="2:2">
      <c r="B53820" s="94"/>
    </row>
    <row r="53821" spans="2:2">
      <c r="B53821" s="94"/>
    </row>
    <row r="53822" spans="2:2">
      <c r="B53822" s="94"/>
    </row>
    <row r="53823" spans="2:2">
      <c r="B53823" s="94"/>
    </row>
    <row r="53824" spans="2:2">
      <c r="B53824" s="94"/>
    </row>
    <row r="53825" spans="2:2">
      <c r="B53825" s="94"/>
    </row>
    <row r="53826" spans="2:2">
      <c r="B53826" s="94"/>
    </row>
    <row r="53827" spans="2:2">
      <c r="B53827" s="94"/>
    </row>
    <row r="53828" spans="2:2">
      <c r="B53828" s="94"/>
    </row>
    <row r="53829" spans="2:2">
      <c r="B53829" s="94"/>
    </row>
    <row r="53830" spans="2:2">
      <c r="B53830" s="94"/>
    </row>
    <row r="53831" spans="2:2">
      <c r="B53831" s="94"/>
    </row>
    <row r="53832" spans="2:2">
      <c r="B53832" s="94"/>
    </row>
    <row r="53833" spans="2:2">
      <c r="B53833" s="94"/>
    </row>
    <row r="53834" spans="2:2">
      <c r="B53834" s="94"/>
    </row>
    <row r="53835" spans="2:2">
      <c r="B53835" s="94"/>
    </row>
    <row r="53836" spans="2:2">
      <c r="B53836" s="94"/>
    </row>
    <row r="53837" spans="2:2">
      <c r="B53837" s="94"/>
    </row>
    <row r="53838" spans="2:2">
      <c r="B53838" s="94"/>
    </row>
    <row r="53839" spans="2:2">
      <c r="B53839" s="94"/>
    </row>
    <row r="53840" spans="2:2">
      <c r="B53840" s="94"/>
    </row>
    <row r="53841" spans="2:2">
      <c r="B53841" s="94"/>
    </row>
    <row r="53842" spans="2:2">
      <c r="B53842" s="94"/>
    </row>
    <row r="53843" spans="2:2">
      <c r="B53843" s="94"/>
    </row>
    <row r="53844" spans="2:2">
      <c r="B53844" s="94"/>
    </row>
    <row r="53845" spans="2:2">
      <c r="B53845" s="94"/>
    </row>
    <row r="53846" spans="2:2">
      <c r="B53846" s="94"/>
    </row>
    <row r="53847" spans="2:2">
      <c r="B53847" s="94"/>
    </row>
    <row r="53848" spans="2:2">
      <c r="B53848" s="94"/>
    </row>
    <row r="53849" spans="2:2">
      <c r="B53849" s="94"/>
    </row>
    <row r="53850" spans="2:2">
      <c r="B53850" s="94"/>
    </row>
    <row r="53853" spans="2:2">
      <c r="B53853" s="94"/>
    </row>
    <row r="53854" spans="2:2">
      <c r="B53854" s="94"/>
    </row>
    <row r="53855" spans="2:2">
      <c r="B53855" s="94"/>
    </row>
    <row r="53856" spans="2:2">
      <c r="B53856" s="94"/>
    </row>
    <row r="53857" spans="2:2">
      <c r="B53857" s="94"/>
    </row>
    <row r="53858" spans="2:2">
      <c r="B53858" s="94"/>
    </row>
    <row r="53859" spans="2:2">
      <c r="B53859" s="94"/>
    </row>
    <row r="53860" spans="2:2">
      <c r="B53860" s="94"/>
    </row>
    <row r="53861" spans="2:2">
      <c r="B53861" s="94"/>
    </row>
    <row r="53862" spans="2:2">
      <c r="B53862" s="94"/>
    </row>
    <row r="53863" spans="2:2">
      <c r="B53863" s="94"/>
    </row>
    <row r="53864" spans="2:2">
      <c r="B53864" s="94"/>
    </row>
    <row r="53865" spans="2:2">
      <c r="B53865" s="94"/>
    </row>
    <row r="53866" spans="2:2">
      <c r="B53866" s="94"/>
    </row>
    <row r="53867" spans="2:2">
      <c r="B53867" s="94"/>
    </row>
    <row r="53868" spans="2:2">
      <c r="B53868" s="94"/>
    </row>
    <row r="53869" spans="2:2">
      <c r="B53869" s="94"/>
    </row>
    <row r="53870" spans="2:2">
      <c r="B53870" s="94"/>
    </row>
    <row r="53934" spans="2:2">
      <c r="B53934" s="94"/>
    </row>
    <row r="53935" spans="2:2">
      <c r="B53935" s="94"/>
    </row>
    <row r="53936" spans="2:2">
      <c r="B53936" s="94"/>
    </row>
    <row r="53937" spans="2:2">
      <c r="B53937" s="94"/>
    </row>
    <row r="53938" spans="2:2">
      <c r="B53938" s="94"/>
    </row>
    <row r="53939" spans="2:2">
      <c r="B53939" s="94"/>
    </row>
    <row r="53940" spans="2:2">
      <c r="B53940" s="94"/>
    </row>
    <row r="53941" spans="2:2">
      <c r="B53941" s="94"/>
    </row>
    <row r="53942" spans="2:2">
      <c r="B53942" s="94"/>
    </row>
    <row r="53943" spans="2:2">
      <c r="B53943" s="94"/>
    </row>
    <row r="53944" spans="2:2">
      <c r="B53944" s="94"/>
    </row>
    <row r="53945" spans="2:2">
      <c r="B53945" s="94"/>
    </row>
    <row r="53946" spans="2:2">
      <c r="B53946" s="94"/>
    </row>
    <row r="53947" spans="2:2">
      <c r="B53947" s="94"/>
    </row>
    <row r="53948" spans="2:2">
      <c r="B53948" s="94"/>
    </row>
    <row r="53949" spans="2:2">
      <c r="B53949" s="94"/>
    </row>
    <row r="53950" spans="2:2">
      <c r="B53950" s="94"/>
    </row>
    <row r="53951" spans="2:2">
      <c r="B53951" s="94"/>
    </row>
    <row r="53952" spans="2:2">
      <c r="B53952" s="94"/>
    </row>
    <row r="53953" spans="2:2">
      <c r="B53953" s="94"/>
    </row>
    <row r="53954" spans="2:2">
      <c r="B53954" s="94"/>
    </row>
    <row r="53955" spans="2:2">
      <c r="B53955" s="94"/>
    </row>
    <row r="53956" spans="2:2">
      <c r="B53956" s="94"/>
    </row>
    <row r="53957" spans="2:2">
      <c r="B53957" s="94"/>
    </row>
    <row r="53958" spans="2:2">
      <c r="B53958" s="94"/>
    </row>
    <row r="53959" spans="2:2">
      <c r="B53959" s="94"/>
    </row>
    <row r="53960" spans="2:2">
      <c r="B53960" s="94"/>
    </row>
    <row r="53961" spans="2:2">
      <c r="B53961" s="94"/>
    </row>
    <row r="53962" spans="2:2">
      <c r="B53962" s="94"/>
    </row>
    <row r="53963" spans="2:2">
      <c r="B53963" s="94"/>
    </row>
    <row r="53964" spans="2:2">
      <c r="B53964" s="94"/>
    </row>
    <row r="53965" spans="2:2">
      <c r="B53965" s="94"/>
    </row>
    <row r="53966" spans="2:2">
      <c r="B53966" s="94"/>
    </row>
    <row r="53967" spans="2:2">
      <c r="B53967" s="94"/>
    </row>
    <row r="53968" spans="2:2">
      <c r="B53968" s="94"/>
    </row>
    <row r="53969" spans="2:2">
      <c r="B53969" s="94"/>
    </row>
    <row r="53970" spans="2:2">
      <c r="B53970" s="94"/>
    </row>
    <row r="53971" spans="2:2">
      <c r="B53971" s="94"/>
    </row>
    <row r="53972" spans="2:2">
      <c r="B53972" s="94"/>
    </row>
    <row r="53973" spans="2:2">
      <c r="B53973" s="94"/>
    </row>
    <row r="53974" spans="2:2">
      <c r="B53974" s="94"/>
    </row>
    <row r="54016" spans="2:2">
      <c r="B54016" s="94"/>
    </row>
    <row r="54017" spans="2:2">
      <c r="B54017" s="94"/>
    </row>
    <row r="54018" spans="2:2">
      <c r="B54018" s="94"/>
    </row>
    <row r="54019" spans="2:2">
      <c r="B54019" s="94"/>
    </row>
    <row r="54020" spans="2:2">
      <c r="B54020" s="94"/>
    </row>
    <row r="54021" spans="2:2">
      <c r="B54021" s="94"/>
    </row>
    <row r="54022" spans="2:2">
      <c r="B54022" s="94"/>
    </row>
    <row r="54023" spans="2:2">
      <c r="B54023" s="94"/>
    </row>
    <row r="54024" spans="2:2">
      <c r="B54024" s="94"/>
    </row>
    <row r="54025" spans="2:2">
      <c r="B54025" s="94"/>
    </row>
    <row r="54026" spans="2:2">
      <c r="B54026" s="94"/>
    </row>
    <row r="54027" spans="2:2">
      <c r="B54027" s="94"/>
    </row>
    <row r="54028" spans="2:2">
      <c r="B54028" s="94"/>
    </row>
    <row r="54029" spans="2:2">
      <c r="B54029" s="94"/>
    </row>
    <row r="54030" spans="2:2">
      <c r="B54030" s="94"/>
    </row>
    <row r="54031" spans="2:2">
      <c r="B54031" s="94"/>
    </row>
    <row r="54032" spans="2:2">
      <c r="B54032" s="94"/>
    </row>
    <row r="54033" spans="2:2">
      <c r="B54033" s="94"/>
    </row>
    <row r="54034" spans="2:2">
      <c r="B54034" s="94"/>
    </row>
    <row r="54035" spans="2:2">
      <c r="B54035" s="94"/>
    </row>
    <row r="54036" spans="2:2">
      <c r="B54036" s="94"/>
    </row>
    <row r="54037" spans="2:2">
      <c r="B54037" s="94"/>
    </row>
    <row r="54038" spans="2:2">
      <c r="B54038" s="94"/>
    </row>
    <row r="54039" spans="2:2">
      <c r="B54039" s="94"/>
    </row>
    <row r="54040" spans="2:2">
      <c r="B54040" s="94"/>
    </row>
    <row r="54041" spans="2:2">
      <c r="B54041" s="94"/>
    </row>
    <row r="54042" spans="2:2">
      <c r="B54042" s="94"/>
    </row>
    <row r="54043" spans="2:2">
      <c r="B54043" s="94"/>
    </row>
    <row r="54044" spans="2:2">
      <c r="B54044" s="94"/>
    </row>
    <row r="54045" spans="2:2">
      <c r="B54045" s="94"/>
    </row>
    <row r="54046" spans="2:2">
      <c r="B54046" s="94"/>
    </row>
    <row r="54047" spans="2:2">
      <c r="B54047" s="94"/>
    </row>
    <row r="54048" spans="2:2">
      <c r="B54048" s="94"/>
    </row>
    <row r="54049" spans="2:2">
      <c r="B54049" s="94"/>
    </row>
    <row r="54050" spans="2:2">
      <c r="B54050" s="94"/>
    </row>
    <row r="54051" spans="2:2">
      <c r="B54051" s="94"/>
    </row>
    <row r="54052" spans="2:2">
      <c r="B54052" s="94"/>
    </row>
    <row r="54053" spans="2:2">
      <c r="B54053" s="94"/>
    </row>
    <row r="54054" spans="2:2">
      <c r="B54054" s="94"/>
    </row>
    <row r="54055" spans="2:2">
      <c r="B54055" s="94"/>
    </row>
    <row r="54075" spans="2:2">
      <c r="B54075" s="94"/>
    </row>
    <row r="54076" spans="2:2">
      <c r="B54076" s="94"/>
    </row>
    <row r="54077" spans="2:2">
      <c r="B54077" s="94"/>
    </row>
    <row r="54078" spans="2:2">
      <c r="B54078" s="94"/>
    </row>
    <row r="54079" spans="2:2">
      <c r="B54079" s="94"/>
    </row>
    <row r="54080" spans="2:2">
      <c r="B54080" s="94"/>
    </row>
    <row r="54095" spans="2:2">
      <c r="B54095" s="94"/>
    </row>
    <row r="54096" spans="2:2">
      <c r="B54096" s="94"/>
    </row>
    <row r="54097" spans="2:2">
      <c r="B54097" s="94"/>
    </row>
    <row r="54098" spans="2:2">
      <c r="B54098" s="94"/>
    </row>
    <row r="54099" spans="2:2">
      <c r="B54099" s="94"/>
    </row>
    <row r="54100" spans="2:2">
      <c r="B54100" s="94"/>
    </row>
    <row r="54101" spans="2:2">
      <c r="B54101" s="94"/>
    </row>
    <row r="54102" spans="2:2">
      <c r="B54102" s="94"/>
    </row>
    <row r="54103" spans="2:2">
      <c r="B54103" s="94"/>
    </row>
    <row r="54104" spans="2:2">
      <c r="B54104" s="94"/>
    </row>
    <row r="54105" spans="2:2">
      <c r="B54105" s="94"/>
    </row>
    <row r="54106" spans="2:2">
      <c r="B54106" s="94"/>
    </row>
    <row r="54107" spans="2:2">
      <c r="B54107" s="94"/>
    </row>
    <row r="54108" spans="2:2">
      <c r="B54108" s="94"/>
    </row>
    <row r="54109" spans="2:2">
      <c r="B54109" s="94"/>
    </row>
    <row r="54110" spans="2:2">
      <c r="B54110" s="94"/>
    </row>
    <row r="54111" spans="2:2">
      <c r="B54111" s="94"/>
    </row>
    <row r="54112" spans="2:2">
      <c r="B54112" s="94"/>
    </row>
    <row r="54113" spans="2:2">
      <c r="B54113" s="94"/>
    </row>
    <row r="54114" spans="2:2">
      <c r="B54114" s="94"/>
    </row>
    <row r="54115" spans="2:2">
      <c r="B54115" s="94"/>
    </row>
    <row r="54116" spans="2:2">
      <c r="B54116" s="94"/>
    </row>
    <row r="54117" spans="2:2">
      <c r="B54117" s="94"/>
    </row>
    <row r="54118" spans="2:2">
      <c r="B54118" s="94"/>
    </row>
    <row r="54119" spans="2:2">
      <c r="B54119" s="94"/>
    </row>
    <row r="54120" spans="2:2">
      <c r="B54120" s="94"/>
    </row>
    <row r="54121" spans="2:2">
      <c r="B54121" s="94"/>
    </row>
    <row r="54122" spans="2:2">
      <c r="B54122" s="94"/>
    </row>
    <row r="54123" spans="2:2">
      <c r="B54123" s="94"/>
    </row>
    <row r="54124" spans="2:2">
      <c r="B54124" s="94"/>
    </row>
    <row r="54125" spans="2:2">
      <c r="B54125" s="94"/>
    </row>
    <row r="54126" spans="2:2">
      <c r="B54126" s="94"/>
    </row>
    <row r="54127" spans="2:2">
      <c r="B54127" s="94"/>
    </row>
    <row r="54128" spans="2:2">
      <c r="B54128" s="94"/>
    </row>
    <row r="54129" spans="2:2">
      <c r="B54129" s="94"/>
    </row>
    <row r="54130" spans="2:2">
      <c r="B54130" s="94"/>
    </row>
    <row r="54131" spans="2:2">
      <c r="B54131" s="94"/>
    </row>
    <row r="54132" spans="2:2">
      <c r="B54132" s="94"/>
    </row>
    <row r="54133" spans="2:2">
      <c r="B54133" s="94"/>
    </row>
    <row r="54134" spans="2:2">
      <c r="B54134" s="94"/>
    </row>
    <row r="54135" spans="2:2">
      <c r="B54135" s="94"/>
    </row>
    <row r="54136" spans="2:2">
      <c r="B54136" s="94"/>
    </row>
    <row r="54137" spans="2:2">
      <c r="B54137" s="94"/>
    </row>
    <row r="54138" spans="2:2">
      <c r="B54138" s="94"/>
    </row>
    <row r="54139" spans="2:2">
      <c r="B54139" s="94"/>
    </row>
    <row r="54140" spans="2:2">
      <c r="B54140" s="94"/>
    </row>
    <row r="54141" spans="2:2">
      <c r="B54141" s="94"/>
    </row>
    <row r="54142" spans="2:2">
      <c r="B54142" s="94"/>
    </row>
    <row r="54143" spans="2:2">
      <c r="B54143" s="94"/>
    </row>
    <row r="54144" spans="2:2">
      <c r="B54144" s="94"/>
    </row>
    <row r="54145" spans="2:2">
      <c r="B54145" s="94"/>
    </row>
    <row r="54146" spans="2:2">
      <c r="B54146" s="94"/>
    </row>
    <row r="54147" spans="2:2">
      <c r="B54147" s="94"/>
    </row>
    <row r="54148" spans="2:2">
      <c r="B54148" s="94"/>
    </row>
    <row r="54149" spans="2:2">
      <c r="B54149" s="94"/>
    </row>
    <row r="54150" spans="2:2">
      <c r="B54150" s="94"/>
    </row>
    <row r="54151" spans="2:2">
      <c r="B54151" s="94"/>
    </row>
    <row r="54152" spans="2:2">
      <c r="B54152" s="94"/>
    </row>
    <row r="54153" spans="2:2">
      <c r="B54153" s="94"/>
    </row>
    <row r="54154" spans="2:2">
      <c r="B54154" s="94"/>
    </row>
    <row r="54155" spans="2:2">
      <c r="B54155" s="94"/>
    </row>
    <row r="54156" spans="2:2">
      <c r="B54156" s="94"/>
    </row>
    <row r="54238" spans="2:2">
      <c r="B54238" s="94"/>
    </row>
    <row r="54239" spans="2:2">
      <c r="B54239" s="94"/>
    </row>
    <row r="54240" spans="2:2">
      <c r="B54240" s="94"/>
    </row>
    <row r="54241" spans="2:2">
      <c r="B54241" s="94"/>
    </row>
    <row r="54242" spans="2:2">
      <c r="B54242" s="94"/>
    </row>
    <row r="54243" spans="2:2">
      <c r="B54243" s="94"/>
    </row>
    <row r="54244" spans="2:2">
      <c r="B54244" s="94"/>
    </row>
    <row r="54245" spans="2:2">
      <c r="B54245" s="94"/>
    </row>
    <row r="54246" spans="2:2">
      <c r="B54246" s="94"/>
    </row>
    <row r="54259" spans="2:2">
      <c r="B54259" s="94"/>
    </row>
    <row r="54260" spans="2:2">
      <c r="B54260" s="94"/>
    </row>
    <row r="54261" spans="2:2">
      <c r="B54261" s="94"/>
    </row>
    <row r="54262" spans="2:2">
      <c r="B54262" s="94"/>
    </row>
    <row r="54263" spans="2:2">
      <c r="B54263" s="94"/>
    </row>
    <row r="54264" spans="2:2">
      <c r="B54264" s="94"/>
    </row>
    <row r="54265" spans="2:2">
      <c r="B54265" s="94"/>
    </row>
    <row r="54266" spans="2:2">
      <c r="B54266" s="94"/>
    </row>
    <row r="54267" spans="2:2">
      <c r="B54267" s="94"/>
    </row>
    <row r="54268" spans="2:2">
      <c r="B54268" s="94"/>
    </row>
    <row r="54269" spans="2:2">
      <c r="B54269" s="94"/>
    </row>
    <row r="54270" spans="2:2">
      <c r="B54270" s="94"/>
    </row>
    <row r="54271" spans="2:2">
      <c r="B54271" s="94"/>
    </row>
    <row r="54272" spans="2:2">
      <c r="B54272" s="94"/>
    </row>
    <row r="54273" spans="2:2">
      <c r="B54273" s="94"/>
    </row>
    <row r="54274" spans="2:2">
      <c r="B54274" s="94"/>
    </row>
    <row r="54275" spans="2:2">
      <c r="B54275" s="94"/>
    </row>
    <row r="54276" spans="2:2">
      <c r="B54276" s="94"/>
    </row>
    <row r="54277" spans="2:2">
      <c r="B54277" s="94"/>
    </row>
    <row r="54278" spans="2:2">
      <c r="B54278" s="94"/>
    </row>
    <row r="54279" spans="2:2">
      <c r="B54279" s="94"/>
    </row>
    <row r="54280" spans="2:2">
      <c r="B54280" s="94"/>
    </row>
    <row r="54281" spans="2:2">
      <c r="B54281" s="94"/>
    </row>
    <row r="54282" spans="2:2">
      <c r="B54282" s="94"/>
    </row>
    <row r="54283" spans="2:2">
      <c r="B54283" s="94"/>
    </row>
    <row r="54284" spans="2:2">
      <c r="B54284" s="94"/>
    </row>
    <row r="54285" spans="2:2">
      <c r="B54285" s="94"/>
    </row>
    <row r="54286" spans="2:2">
      <c r="B54286" s="94"/>
    </row>
    <row r="54287" spans="2:2">
      <c r="B54287" s="94"/>
    </row>
    <row r="54288" spans="2:2">
      <c r="B54288" s="94"/>
    </row>
    <row r="54289" spans="2:2">
      <c r="B54289" s="94"/>
    </row>
    <row r="54290" spans="2:2">
      <c r="B54290" s="94"/>
    </row>
    <row r="54291" spans="2:2">
      <c r="B54291" s="94"/>
    </row>
    <row r="54292" spans="2:2">
      <c r="B54292" s="94"/>
    </row>
    <row r="54293" spans="2:2">
      <c r="B54293" s="94"/>
    </row>
    <row r="54294" spans="2:2">
      <c r="B54294" s="94"/>
    </row>
    <row r="54295" spans="2:2">
      <c r="B54295" s="94"/>
    </row>
    <row r="54296" spans="2:2">
      <c r="B54296" s="94"/>
    </row>
    <row r="54297" spans="2:2">
      <c r="B54297" s="94"/>
    </row>
    <row r="54298" spans="2:2">
      <c r="B54298" s="94"/>
    </row>
    <row r="54299" spans="2:2">
      <c r="B54299" s="94"/>
    </row>
    <row r="54300" spans="2:2">
      <c r="B54300" s="94"/>
    </row>
    <row r="54362" spans="2:2">
      <c r="B54362" s="94"/>
    </row>
    <row r="54363" spans="2:2">
      <c r="B54363" s="94"/>
    </row>
    <row r="54364" spans="2:2">
      <c r="B54364" s="94"/>
    </row>
    <row r="54365" spans="2:2">
      <c r="B54365" s="94"/>
    </row>
    <row r="54366" spans="2:2">
      <c r="B54366" s="94"/>
    </row>
    <row r="54367" spans="2:2">
      <c r="B54367" s="94"/>
    </row>
    <row r="54368" spans="2:2">
      <c r="B54368" s="94"/>
    </row>
    <row r="54369" spans="2:2">
      <c r="B54369" s="94"/>
    </row>
    <row r="54370" spans="2:2">
      <c r="B54370" s="94"/>
    </row>
    <row r="54371" spans="2:2">
      <c r="B54371" s="94"/>
    </row>
    <row r="54372" spans="2:2">
      <c r="B54372" s="94"/>
    </row>
    <row r="54373" spans="2:2">
      <c r="B54373" s="94"/>
    </row>
    <row r="54374" spans="2:2">
      <c r="B54374" s="94"/>
    </row>
    <row r="54375" spans="2:2">
      <c r="B54375" s="94"/>
    </row>
    <row r="54376" spans="2:2">
      <c r="B54376" s="94"/>
    </row>
    <row r="54377" spans="2:2">
      <c r="B54377" s="94"/>
    </row>
    <row r="54378" spans="2:2">
      <c r="B54378" s="94"/>
    </row>
    <row r="54379" spans="2:2">
      <c r="B54379" s="94"/>
    </row>
    <row r="54380" spans="2:2">
      <c r="B54380" s="94"/>
    </row>
    <row r="54381" spans="2:2">
      <c r="B54381" s="94"/>
    </row>
    <row r="54399" spans="2:2">
      <c r="B54399" s="94"/>
    </row>
    <row r="54400" spans="2:2">
      <c r="B54400" s="94"/>
    </row>
    <row r="54401" spans="2:2">
      <c r="B54401" s="94"/>
    </row>
    <row r="54464" spans="2:2">
      <c r="B54464" s="94"/>
    </row>
    <row r="54465" spans="2:2">
      <c r="B54465" s="94"/>
    </row>
    <row r="54466" spans="2:2">
      <c r="B54466" s="94"/>
    </row>
    <row r="54467" spans="2:2">
      <c r="B54467" s="94"/>
    </row>
    <row r="54468" spans="2:2">
      <c r="B54468" s="94"/>
    </row>
    <row r="54469" spans="2:2">
      <c r="B54469" s="94"/>
    </row>
    <row r="54470" spans="2:2">
      <c r="B54470" s="94"/>
    </row>
    <row r="54471" spans="2:2">
      <c r="B54471" s="94"/>
    </row>
    <row r="54472" spans="2:2">
      <c r="B54472" s="94"/>
    </row>
    <row r="54473" spans="2:2">
      <c r="B54473" s="94"/>
    </row>
    <row r="54474" spans="2:2">
      <c r="B54474" s="94"/>
    </row>
    <row r="54475" spans="2:2">
      <c r="B54475" s="94"/>
    </row>
    <row r="54476" spans="2:2">
      <c r="B54476" s="94"/>
    </row>
    <row r="54477" spans="2:2">
      <c r="B54477" s="94"/>
    </row>
    <row r="54478" spans="2:2">
      <c r="B54478" s="94"/>
    </row>
    <row r="54479" spans="2:2">
      <c r="B54479" s="94"/>
    </row>
    <row r="54480" spans="2:2">
      <c r="B54480" s="94"/>
    </row>
    <row r="54481" spans="2:2">
      <c r="B54481" s="94"/>
    </row>
    <row r="54482" spans="2:2">
      <c r="B54482" s="94"/>
    </row>
    <row r="54483" spans="2:2">
      <c r="B54483" s="94"/>
    </row>
    <row r="54487" spans="2:2">
      <c r="B54487" s="94"/>
    </row>
    <row r="54488" spans="2:2">
      <c r="B54488" s="94"/>
    </row>
    <row r="54489" spans="2:2">
      <c r="B54489" s="94"/>
    </row>
    <row r="54490" spans="2:2">
      <c r="B54490" s="94"/>
    </row>
    <row r="54491" spans="2:2">
      <c r="B54491" s="94"/>
    </row>
    <row r="54492" spans="2:2">
      <c r="B54492" s="94"/>
    </row>
    <row r="54493" spans="2:2">
      <c r="B54493" s="94"/>
    </row>
    <row r="54494" spans="2:2">
      <c r="B54494" s="94"/>
    </row>
    <row r="54495" spans="2:2">
      <c r="B54495" s="94"/>
    </row>
    <row r="54496" spans="2:2">
      <c r="B54496" s="94"/>
    </row>
    <row r="54497" spans="2:2">
      <c r="B54497" s="94"/>
    </row>
    <row r="54498" spans="2:2">
      <c r="B54498" s="94"/>
    </row>
    <row r="54499" spans="2:2">
      <c r="B54499" s="94"/>
    </row>
    <row r="54500" spans="2:2">
      <c r="B54500" s="94"/>
    </row>
    <row r="54501" spans="2:2">
      <c r="B54501" s="94"/>
    </row>
    <row r="54502" spans="2:2">
      <c r="B54502" s="94"/>
    </row>
    <row r="54503" spans="2:2">
      <c r="B54503" s="94"/>
    </row>
    <row r="54504" spans="2:2">
      <c r="B54504" s="94"/>
    </row>
    <row r="54505" spans="2:2">
      <c r="B54505" s="94"/>
    </row>
    <row r="54506" spans="2:2">
      <c r="B54506" s="94"/>
    </row>
    <row r="54507" spans="2:2">
      <c r="B54507" s="94"/>
    </row>
    <row r="54508" spans="2:2">
      <c r="B54508" s="94"/>
    </row>
    <row r="54509" spans="2:2">
      <c r="B54509" s="94"/>
    </row>
    <row r="54510" spans="2:2">
      <c r="B54510" s="94"/>
    </row>
    <row r="54511" spans="2:2">
      <c r="B54511" s="94"/>
    </row>
    <row r="54512" spans="2:2">
      <c r="B54512" s="94"/>
    </row>
    <row r="54513" spans="2:2">
      <c r="B54513" s="94"/>
    </row>
    <row r="54514" spans="2:2">
      <c r="B54514" s="94"/>
    </row>
    <row r="54515" spans="2:2">
      <c r="B54515" s="94"/>
    </row>
    <row r="54516" spans="2:2">
      <c r="B54516" s="94"/>
    </row>
    <row r="54517" spans="2:2">
      <c r="B54517" s="94"/>
    </row>
    <row r="54518" spans="2:2">
      <c r="B54518" s="94"/>
    </row>
    <row r="54519" spans="2:2">
      <c r="B54519" s="94"/>
    </row>
    <row r="54520" spans="2:2">
      <c r="B54520" s="94"/>
    </row>
    <row r="54521" spans="2:2">
      <c r="B54521" s="94"/>
    </row>
    <row r="54522" spans="2:2">
      <c r="B54522" s="94"/>
    </row>
    <row r="54523" spans="2:2">
      <c r="B54523" s="94"/>
    </row>
    <row r="54544" spans="2:2">
      <c r="B54544" s="94"/>
    </row>
    <row r="54545" spans="2:2">
      <c r="B54545" s="94"/>
    </row>
    <row r="54546" spans="2:2">
      <c r="B54546" s="94"/>
    </row>
    <row r="54547" spans="2:2">
      <c r="B54547" s="94"/>
    </row>
    <row r="54548" spans="2:2">
      <c r="B54548" s="94"/>
    </row>
    <row r="54549" spans="2:2">
      <c r="B54549" s="94"/>
    </row>
    <row r="54550" spans="2:2">
      <c r="B54550" s="94"/>
    </row>
    <row r="54551" spans="2:2">
      <c r="B54551" s="94"/>
    </row>
    <row r="54552" spans="2:2">
      <c r="B54552" s="94"/>
    </row>
    <row r="54553" spans="2:2">
      <c r="B54553" s="94"/>
    </row>
    <row r="54554" spans="2:2">
      <c r="B54554" s="94"/>
    </row>
    <row r="54555" spans="2:2">
      <c r="B54555" s="94"/>
    </row>
    <row r="54556" spans="2:2">
      <c r="B54556" s="94"/>
    </row>
    <row r="54557" spans="2:2">
      <c r="B54557" s="94"/>
    </row>
    <row r="54558" spans="2:2">
      <c r="B54558" s="94"/>
    </row>
    <row r="54559" spans="2:2">
      <c r="B54559" s="94"/>
    </row>
    <row r="54560" spans="2:2">
      <c r="B54560" s="94"/>
    </row>
    <row r="54561" spans="2:2">
      <c r="B54561" s="94"/>
    </row>
    <row r="54570" spans="2:2">
      <c r="B54570" s="94"/>
    </row>
    <row r="54571" spans="2:2">
      <c r="B54571" s="94"/>
    </row>
    <row r="54572" spans="2:2">
      <c r="B54572" s="94"/>
    </row>
    <row r="54573" spans="2:2">
      <c r="B54573" s="94"/>
    </row>
    <row r="54574" spans="2:2">
      <c r="B54574" s="94"/>
    </row>
    <row r="54575" spans="2:2">
      <c r="B54575" s="94"/>
    </row>
    <row r="54576" spans="2:2">
      <c r="B54576" s="94"/>
    </row>
    <row r="54577" spans="2:2">
      <c r="B54577" s="94"/>
    </row>
    <row r="54578" spans="2:2">
      <c r="B54578" s="94"/>
    </row>
    <row r="54579" spans="2:2">
      <c r="B54579" s="94"/>
    </row>
    <row r="54580" spans="2:2">
      <c r="B54580" s="94"/>
    </row>
    <row r="54581" spans="2:2">
      <c r="B54581" s="94"/>
    </row>
    <row r="54582" spans="2:2">
      <c r="B54582" s="94"/>
    </row>
    <row r="54583" spans="2:2">
      <c r="B54583" s="94"/>
    </row>
    <row r="54589" spans="2:2">
      <c r="B54589" s="94"/>
    </row>
    <row r="54590" spans="2:2">
      <c r="B54590" s="94"/>
    </row>
    <row r="54591" spans="2:2">
      <c r="B54591" s="94"/>
    </row>
    <row r="54592" spans="2:2">
      <c r="B54592" s="94"/>
    </row>
    <row r="54593" spans="2:2">
      <c r="B54593" s="94"/>
    </row>
    <row r="54594" spans="2:2">
      <c r="B54594" s="94"/>
    </row>
    <row r="54595" spans="2:2">
      <c r="B54595" s="94"/>
    </row>
    <row r="54596" spans="2:2">
      <c r="B54596" s="94"/>
    </row>
    <row r="54597" spans="2:2">
      <c r="B54597" s="94"/>
    </row>
    <row r="54598" spans="2:2">
      <c r="B54598" s="94"/>
    </row>
    <row r="54599" spans="2:2">
      <c r="B54599" s="94"/>
    </row>
    <row r="54604" spans="2:2">
      <c r="B54604" s="94"/>
    </row>
    <row r="54605" spans="2:2">
      <c r="B54605" s="94"/>
    </row>
    <row r="54606" spans="2:2">
      <c r="B54606" s="94"/>
    </row>
    <row r="54607" spans="2:2">
      <c r="B54607" s="94"/>
    </row>
    <row r="54608" spans="2:2">
      <c r="B54608" s="94"/>
    </row>
    <row r="54609" spans="2:2">
      <c r="B54609" s="94"/>
    </row>
    <row r="54610" spans="2:2">
      <c r="B54610" s="94"/>
    </row>
    <row r="54611" spans="2:2">
      <c r="B54611" s="94"/>
    </row>
    <row r="54612" spans="2:2">
      <c r="B54612" s="94"/>
    </row>
    <row r="54613" spans="2:2">
      <c r="B54613" s="94"/>
    </row>
    <row r="54614" spans="2:2">
      <c r="B54614" s="94"/>
    </row>
    <row r="54615" spans="2:2">
      <c r="B54615" s="94"/>
    </row>
    <row r="54616" spans="2:2">
      <c r="B54616" s="94"/>
    </row>
    <row r="54617" spans="2:2">
      <c r="B54617" s="94"/>
    </row>
    <row r="54618" spans="2:2">
      <c r="B54618" s="94"/>
    </row>
    <row r="54619" spans="2:2">
      <c r="B54619" s="94"/>
    </row>
    <row r="54620" spans="2:2">
      <c r="B54620" s="94"/>
    </row>
    <row r="54621" spans="2:2">
      <c r="B54621" s="94"/>
    </row>
    <row r="54622" spans="2:2">
      <c r="B54622" s="94"/>
    </row>
    <row r="54623" spans="2:2">
      <c r="B54623" s="94"/>
    </row>
    <row r="54624" spans="2:2">
      <c r="B54624" s="94"/>
    </row>
    <row r="54640" spans="2:2">
      <c r="B54640" s="94"/>
    </row>
    <row r="54641" spans="2:2">
      <c r="B54641" s="94"/>
    </row>
    <row r="54642" spans="2:2">
      <c r="B54642" s="94"/>
    </row>
    <row r="54643" spans="2:2">
      <c r="B54643" s="94"/>
    </row>
    <row r="54644" spans="2:2">
      <c r="B54644" s="94"/>
    </row>
    <row r="54645" spans="2:2">
      <c r="B54645" s="94"/>
    </row>
    <row r="54646" spans="2:2">
      <c r="B54646" s="94"/>
    </row>
    <row r="54647" spans="2:2">
      <c r="B54647" s="94"/>
    </row>
    <row r="54648" spans="2:2">
      <c r="B54648" s="94"/>
    </row>
    <row r="54649" spans="2:2">
      <c r="B54649" s="94"/>
    </row>
    <row r="54650" spans="2:2">
      <c r="B54650" s="94"/>
    </row>
    <row r="54651" spans="2:2">
      <c r="B54651" s="94"/>
    </row>
    <row r="54652" spans="2:2">
      <c r="B54652" s="94"/>
    </row>
    <row r="54653" spans="2:2">
      <c r="B54653" s="94"/>
    </row>
    <row r="54654" spans="2:2">
      <c r="B54654" s="94"/>
    </row>
    <row r="54655" spans="2:2">
      <c r="B54655" s="94"/>
    </row>
    <row r="54656" spans="2:2">
      <c r="B54656" s="94"/>
    </row>
    <row r="54657" spans="2:2">
      <c r="B54657" s="94"/>
    </row>
    <row r="54658" spans="2:2">
      <c r="B54658" s="94"/>
    </row>
    <row r="54659" spans="2:2">
      <c r="B54659" s="94"/>
    </row>
    <row r="54660" spans="2:2">
      <c r="B54660" s="94"/>
    </row>
    <row r="54661" spans="2:2">
      <c r="B54661" s="94"/>
    </row>
    <row r="54662" spans="2:2">
      <c r="B54662" s="94"/>
    </row>
    <row r="54663" spans="2:2">
      <c r="B54663" s="94"/>
    </row>
    <row r="54664" spans="2:2">
      <c r="B54664" s="94"/>
    </row>
    <row r="54685" spans="2:2">
      <c r="B54685" s="94"/>
    </row>
    <row r="54686" spans="2:2">
      <c r="B54686" s="94"/>
    </row>
    <row r="54687" spans="2:2">
      <c r="B54687" s="94"/>
    </row>
    <row r="54688" spans="2:2">
      <c r="B54688" s="94"/>
    </row>
    <row r="54689" spans="2:2">
      <c r="B54689" s="94"/>
    </row>
    <row r="54690" spans="2:2">
      <c r="B54690" s="94"/>
    </row>
    <row r="54691" spans="2:2">
      <c r="B54691" s="94"/>
    </row>
    <row r="54692" spans="2:2">
      <c r="B54692" s="94"/>
    </row>
    <row r="54693" spans="2:2">
      <c r="B54693" s="94"/>
    </row>
    <row r="54705" spans="2:2">
      <c r="B54705" s="94"/>
    </row>
    <row r="54706" spans="2:2">
      <c r="B54706" s="94"/>
    </row>
    <row r="54707" spans="2:2">
      <c r="B54707" s="94"/>
    </row>
    <row r="54708" spans="2:2">
      <c r="B54708" s="94"/>
    </row>
    <row r="54709" spans="2:2">
      <c r="B54709" s="94"/>
    </row>
    <row r="54710" spans="2:2">
      <c r="B54710" s="94"/>
    </row>
    <row r="54711" spans="2:2">
      <c r="B54711" s="94"/>
    </row>
    <row r="54712" spans="2:2">
      <c r="B54712" s="94"/>
    </row>
    <row r="54713" spans="2:2">
      <c r="B54713" s="94"/>
    </row>
    <row r="54714" spans="2:2">
      <c r="B54714" s="94"/>
    </row>
    <row r="54715" spans="2:2">
      <c r="B54715" s="94"/>
    </row>
    <row r="54716" spans="2:2">
      <c r="B54716" s="94"/>
    </row>
    <row r="54717" spans="2:2">
      <c r="B54717" s="94"/>
    </row>
    <row r="54718" spans="2:2">
      <c r="B54718" s="94"/>
    </row>
    <row r="54719" spans="2:2">
      <c r="B54719" s="94"/>
    </row>
    <row r="54720" spans="2:2">
      <c r="B54720" s="94"/>
    </row>
    <row r="54721" spans="2:2">
      <c r="B54721" s="94"/>
    </row>
    <row r="54722" spans="2:2">
      <c r="B54722" s="94"/>
    </row>
    <row r="54723" spans="2:2">
      <c r="B54723" s="94"/>
    </row>
    <row r="54724" spans="2:2">
      <c r="B54724" s="94"/>
    </row>
    <row r="54729" spans="2:2">
      <c r="B54729" s="94"/>
    </row>
    <row r="54730" spans="2:2">
      <c r="B54730" s="94"/>
    </row>
    <row r="54731" spans="2:2">
      <c r="B54731" s="94"/>
    </row>
    <row r="54732" spans="2:2">
      <c r="B54732" s="94"/>
    </row>
    <row r="54733" spans="2:2">
      <c r="B54733" s="94"/>
    </row>
    <row r="54734" spans="2:2">
      <c r="B54734" s="94"/>
    </row>
    <row r="54735" spans="2:2">
      <c r="B54735" s="94"/>
    </row>
    <row r="54736" spans="2:2">
      <c r="B54736" s="94"/>
    </row>
    <row r="54737" spans="2:2">
      <c r="B54737" s="94"/>
    </row>
    <row r="54738" spans="2:2">
      <c r="B54738" s="94"/>
    </row>
    <row r="54739" spans="2:2">
      <c r="B54739" s="94"/>
    </row>
    <row r="54740" spans="2:2">
      <c r="B54740" s="94"/>
    </row>
    <row r="54741" spans="2:2">
      <c r="B54741" s="94"/>
    </row>
    <row r="54742" spans="2:2">
      <c r="B54742" s="94"/>
    </row>
    <row r="54743" spans="2:2">
      <c r="B54743" s="94"/>
    </row>
    <row r="54744" spans="2:2">
      <c r="B54744" s="94"/>
    </row>
    <row r="54763" spans="2:2">
      <c r="B54763" s="94"/>
    </row>
    <row r="54764" spans="2:2">
      <c r="B54764" s="94"/>
    </row>
    <row r="54765" spans="2:2">
      <c r="B54765" s="94"/>
    </row>
    <row r="54766" spans="2:2">
      <c r="B54766" s="94"/>
    </row>
    <row r="54767" spans="2:2">
      <c r="B54767" s="94"/>
    </row>
    <row r="54768" spans="2:2">
      <c r="B54768" s="94"/>
    </row>
    <row r="54769" spans="2:2">
      <c r="B54769" s="94"/>
    </row>
    <row r="54770" spans="2:2">
      <c r="B54770" s="94"/>
    </row>
    <row r="54771" spans="2:2">
      <c r="B54771" s="94"/>
    </row>
    <row r="54772" spans="2:2">
      <c r="B54772" s="94"/>
    </row>
    <row r="54773" spans="2:2">
      <c r="B54773" s="94"/>
    </row>
    <row r="54774" spans="2:2">
      <c r="B54774" s="94"/>
    </row>
    <row r="54775" spans="2:2">
      <c r="B54775" s="94"/>
    </row>
    <row r="54776" spans="2:2">
      <c r="B54776" s="94"/>
    </row>
    <row r="54777" spans="2:2">
      <c r="B54777" s="94"/>
    </row>
    <row r="54778" spans="2:2">
      <c r="B54778" s="94"/>
    </row>
    <row r="54779" spans="2:2">
      <c r="B54779" s="94"/>
    </row>
    <row r="54780" spans="2:2">
      <c r="B54780" s="94"/>
    </row>
    <row r="54781" spans="2:2">
      <c r="B54781" s="94"/>
    </row>
    <row r="54782" spans="2:2">
      <c r="B54782" s="94"/>
    </row>
    <row r="54783" spans="2:2">
      <c r="B54783" s="94"/>
    </row>
    <row r="54784" spans="2:2">
      <c r="B54784" s="94"/>
    </row>
    <row r="54825" spans="2:2">
      <c r="B54825" s="94"/>
    </row>
    <row r="54826" spans="2:2">
      <c r="B54826" s="94"/>
    </row>
    <row r="54827" spans="2:2">
      <c r="B54827" s="94"/>
    </row>
    <row r="54828" spans="2:2">
      <c r="B54828" s="94"/>
    </row>
    <row r="54829" spans="2:2">
      <c r="B54829" s="94"/>
    </row>
    <row r="54830" spans="2:2">
      <c r="B54830" s="94"/>
    </row>
    <row r="54831" spans="2:2">
      <c r="B54831" s="94"/>
    </row>
    <row r="54832" spans="2:2">
      <c r="B54832" s="94"/>
    </row>
    <row r="54833" spans="2:2">
      <c r="B54833" s="94"/>
    </row>
    <row r="54834" spans="2:2">
      <c r="B54834" s="94"/>
    </row>
    <row r="54835" spans="2:2">
      <c r="B54835" s="94"/>
    </row>
    <row r="54836" spans="2:2">
      <c r="B54836" s="94"/>
    </row>
    <row r="54837" spans="2:2">
      <c r="B54837" s="94"/>
    </row>
    <row r="54838" spans="2:2">
      <c r="B54838" s="94"/>
    </row>
    <row r="54839" spans="2:2">
      <c r="B54839" s="94"/>
    </row>
    <row r="54840" spans="2:2">
      <c r="B54840" s="94"/>
    </row>
    <row r="54841" spans="2:2">
      <c r="B54841" s="94"/>
    </row>
    <row r="54842" spans="2:2">
      <c r="B54842" s="94"/>
    </row>
    <row r="54843" spans="2:2">
      <c r="B54843" s="94"/>
    </row>
    <row r="54844" spans="2:2">
      <c r="B54844" s="94"/>
    </row>
    <row r="54845" spans="2:2">
      <c r="B54845" s="94"/>
    </row>
    <row r="54846" spans="2:2">
      <c r="B54846" s="94"/>
    </row>
    <row r="54847" spans="2:2">
      <c r="B54847" s="94"/>
    </row>
    <row r="54848" spans="2:2">
      <c r="B54848" s="94"/>
    </row>
    <row r="54849" spans="2:2">
      <c r="B54849" s="94"/>
    </row>
    <row r="54850" spans="2:2">
      <c r="B54850" s="94"/>
    </row>
    <row r="54851" spans="2:2">
      <c r="B54851" s="94"/>
    </row>
    <row r="54852" spans="2:2">
      <c r="B54852" s="94"/>
    </row>
    <row r="54853" spans="2:2">
      <c r="B54853" s="94"/>
    </row>
    <row r="54854" spans="2:2">
      <c r="B54854" s="94"/>
    </row>
    <row r="54855" spans="2:2">
      <c r="B54855" s="94"/>
    </row>
    <row r="54856" spans="2:2">
      <c r="B54856" s="94"/>
    </row>
    <row r="54857" spans="2:2">
      <c r="B54857" s="94"/>
    </row>
    <row r="54858" spans="2:2">
      <c r="B54858" s="94"/>
    </row>
    <row r="54859" spans="2:2">
      <c r="B54859" s="94"/>
    </row>
    <row r="54860" spans="2:2">
      <c r="B54860" s="94"/>
    </row>
    <row r="54861" spans="2:2">
      <c r="B54861" s="94"/>
    </row>
    <row r="54862" spans="2:2">
      <c r="B54862" s="94"/>
    </row>
    <row r="54863" spans="2:2">
      <c r="B54863" s="94"/>
    </row>
    <row r="54864" spans="2:2">
      <c r="B54864" s="94"/>
    </row>
    <row r="54865" spans="2:2">
      <c r="B54865" s="94"/>
    </row>
    <row r="54866" spans="2:2">
      <c r="B54866" s="94"/>
    </row>
    <row r="54867" spans="2:2">
      <c r="B54867" s="94"/>
    </row>
    <row r="54868" spans="2:2">
      <c r="B54868" s="94"/>
    </row>
    <row r="54869" spans="2:2">
      <c r="B54869" s="94"/>
    </row>
    <row r="54870" spans="2:2">
      <c r="B54870" s="94"/>
    </row>
    <row r="54871" spans="2:2">
      <c r="B54871" s="94"/>
    </row>
    <row r="54872" spans="2:2">
      <c r="B54872" s="94"/>
    </row>
    <row r="54873" spans="2:2">
      <c r="B54873" s="94"/>
    </row>
    <row r="54874" spans="2:2">
      <c r="B54874" s="94"/>
    </row>
    <row r="54875" spans="2:2">
      <c r="B54875" s="94"/>
    </row>
    <row r="54876" spans="2:2">
      <c r="B54876" s="94"/>
    </row>
    <row r="54877" spans="2:2">
      <c r="B54877" s="94"/>
    </row>
    <row r="54878" spans="2:2">
      <c r="B54878" s="94"/>
    </row>
    <row r="54879" spans="2:2">
      <c r="B54879" s="94"/>
    </row>
    <row r="54880" spans="2:2">
      <c r="B54880" s="94"/>
    </row>
    <row r="54881" spans="2:2">
      <c r="B54881" s="94"/>
    </row>
    <row r="54882" spans="2:2">
      <c r="B54882" s="94"/>
    </row>
    <row r="54883" spans="2:2">
      <c r="B54883" s="94"/>
    </row>
    <row r="54884" spans="2:2">
      <c r="B54884" s="94"/>
    </row>
    <row r="54885" spans="2:2">
      <c r="B54885" s="94"/>
    </row>
    <row r="54928" spans="2:2">
      <c r="B54928" s="94"/>
    </row>
    <row r="54988" spans="2:2">
      <c r="B54988" s="94"/>
    </row>
    <row r="54989" spans="2:2">
      <c r="B54989" s="94"/>
    </row>
    <row r="54990" spans="2:2">
      <c r="B54990" s="94"/>
    </row>
    <row r="54991" spans="2:2">
      <c r="B54991" s="94"/>
    </row>
    <row r="54992" spans="2:2">
      <c r="B54992" s="94"/>
    </row>
    <row r="54993" spans="2:2">
      <c r="B54993" s="94"/>
    </row>
    <row r="55009" spans="2:2">
      <c r="B55009" s="94"/>
    </row>
    <row r="55010" spans="2:2">
      <c r="B55010" s="94"/>
    </row>
    <row r="55011" spans="2:2">
      <c r="B55011" s="94"/>
    </row>
    <row r="55012" spans="2:2">
      <c r="B55012" s="94"/>
    </row>
    <row r="55013" spans="2:2">
      <c r="B55013" s="94"/>
    </row>
    <row r="55014" spans="2:2">
      <c r="B55014" s="94"/>
    </row>
    <row r="55015" spans="2:2">
      <c r="B55015" s="94"/>
    </row>
    <row r="55016" spans="2:2">
      <c r="B55016" s="94"/>
    </row>
    <row r="55017" spans="2:2">
      <c r="B55017" s="94"/>
    </row>
    <row r="55018" spans="2:2">
      <c r="B55018" s="94"/>
    </row>
    <row r="55019" spans="2:2">
      <c r="B55019" s="94"/>
    </row>
    <row r="55020" spans="2:2">
      <c r="B55020" s="94"/>
    </row>
    <row r="55021" spans="2:2">
      <c r="B55021" s="94"/>
    </row>
    <row r="55022" spans="2:2">
      <c r="B55022" s="94"/>
    </row>
    <row r="55023" spans="2:2">
      <c r="B55023" s="94"/>
    </row>
    <row r="55024" spans="2:2">
      <c r="B55024" s="94"/>
    </row>
    <row r="55025" spans="2:2">
      <c r="B55025" s="94"/>
    </row>
    <row r="55026" spans="2:2">
      <c r="B55026" s="94"/>
    </row>
    <row r="55027" spans="2:2">
      <c r="B55027" s="94"/>
    </row>
    <row r="55028" spans="2:2">
      <c r="B55028" s="94"/>
    </row>
    <row r="55029" spans="2:2">
      <c r="B55029" s="94"/>
    </row>
    <row r="55030" spans="2:2">
      <c r="B55030" s="94"/>
    </row>
    <row r="55031" spans="2:2">
      <c r="B55031" s="94"/>
    </row>
    <row r="55049" spans="2:2">
      <c r="B55049" s="94"/>
    </row>
    <row r="55050" spans="2:2">
      <c r="B55050" s="94"/>
    </row>
    <row r="55051" spans="2:2">
      <c r="B55051" s="94"/>
    </row>
    <row r="55052" spans="2:2">
      <c r="B55052" s="94"/>
    </row>
    <row r="55053" spans="2:2">
      <c r="B55053" s="94"/>
    </row>
    <row r="55054" spans="2:2">
      <c r="B55054" s="94"/>
    </row>
    <row r="55055" spans="2:2">
      <c r="B55055" s="94"/>
    </row>
    <row r="55056" spans="2:2">
      <c r="B55056" s="94"/>
    </row>
    <row r="55057" spans="2:2">
      <c r="B55057" s="94"/>
    </row>
    <row r="55058" spans="2:2">
      <c r="B55058" s="94"/>
    </row>
    <row r="55059" spans="2:2">
      <c r="B55059" s="94"/>
    </row>
    <row r="55060" spans="2:2">
      <c r="B55060" s="94"/>
    </row>
    <row r="55061" spans="2:2">
      <c r="B55061" s="94"/>
    </row>
    <row r="55062" spans="2:2">
      <c r="B55062" s="94"/>
    </row>
    <row r="55063" spans="2:2">
      <c r="B55063" s="94"/>
    </row>
    <row r="55064" spans="2:2">
      <c r="B55064" s="94"/>
    </row>
    <row r="55065" spans="2:2">
      <c r="B55065" s="94"/>
    </row>
    <row r="55066" spans="2:2">
      <c r="B55066" s="94"/>
    </row>
    <row r="55067" spans="2:2">
      <c r="B55067" s="94"/>
    </row>
    <row r="55068" spans="2:2">
      <c r="B55068" s="94"/>
    </row>
    <row r="55069" spans="2:2">
      <c r="B55069" s="94"/>
    </row>
    <row r="55070" spans="2:2">
      <c r="B55070" s="94"/>
    </row>
    <row r="55071" spans="2:2">
      <c r="B55071" s="94"/>
    </row>
    <row r="55072" spans="2:2">
      <c r="B55072" s="94"/>
    </row>
    <row r="55073" spans="2:2">
      <c r="B55073" s="94"/>
    </row>
    <row r="55074" spans="2:2">
      <c r="B55074" s="94"/>
    </row>
    <row r="55075" spans="2:2">
      <c r="B55075" s="94"/>
    </row>
    <row r="55076" spans="2:2">
      <c r="B55076" s="94"/>
    </row>
    <row r="55077" spans="2:2">
      <c r="B55077" s="94"/>
    </row>
    <row r="55078" spans="2:2">
      <c r="B55078" s="94"/>
    </row>
    <row r="55079" spans="2:2">
      <c r="B55079" s="94"/>
    </row>
    <row r="55080" spans="2:2">
      <c r="B55080" s="94"/>
    </row>
    <row r="55081" spans="2:2">
      <c r="B55081" s="94"/>
    </row>
    <row r="55082" spans="2:2">
      <c r="B55082" s="94"/>
    </row>
    <row r="55083" spans="2:2">
      <c r="B55083" s="94"/>
    </row>
    <row r="55084" spans="2:2">
      <c r="B55084" s="94"/>
    </row>
    <row r="55085" spans="2:2">
      <c r="B55085" s="94"/>
    </row>
    <row r="55086" spans="2:2">
      <c r="B55086" s="94"/>
    </row>
    <row r="55087" spans="2:2">
      <c r="B55087" s="94"/>
    </row>
    <row r="55088" spans="2:2">
      <c r="B55088" s="94"/>
    </row>
    <row r="55098" spans="2:2">
      <c r="B55098" s="94"/>
    </row>
    <row r="55099" spans="2:2">
      <c r="B55099" s="94"/>
    </row>
    <row r="55100" spans="2:2">
      <c r="B55100" s="94"/>
    </row>
    <row r="55101" spans="2:2">
      <c r="B55101" s="94"/>
    </row>
    <row r="55102" spans="2:2">
      <c r="B55102" s="94"/>
    </row>
    <row r="55103" spans="2:2">
      <c r="B55103" s="94"/>
    </row>
    <row r="55104" spans="2:2">
      <c r="B55104" s="94"/>
    </row>
    <row r="55105" spans="2:2">
      <c r="B55105" s="94"/>
    </row>
    <row r="55106" spans="2:2">
      <c r="B55106" s="94"/>
    </row>
    <row r="55107" spans="2:2">
      <c r="B55107" s="94"/>
    </row>
    <row r="55108" spans="2:2">
      <c r="B55108" s="94"/>
    </row>
    <row r="55109" spans="2:2">
      <c r="B55109" s="94"/>
    </row>
    <row r="55110" spans="2:2">
      <c r="B55110" s="94"/>
    </row>
    <row r="55111" spans="2:2">
      <c r="B55111" s="94"/>
    </row>
    <row r="55112" spans="2:2">
      <c r="B55112" s="94"/>
    </row>
    <row r="55113" spans="2:2">
      <c r="B55113" s="94"/>
    </row>
    <row r="55114" spans="2:2">
      <c r="B55114" s="94"/>
    </row>
    <row r="55115" spans="2:2">
      <c r="B55115" s="94"/>
    </row>
    <row r="55116" spans="2:2">
      <c r="B55116" s="94"/>
    </row>
    <row r="55117" spans="2:2">
      <c r="B55117" s="94"/>
    </row>
    <row r="55130" spans="2:2">
      <c r="B55130" s="94"/>
    </row>
    <row r="55131" spans="2:2">
      <c r="B55131" s="94"/>
    </row>
    <row r="55132" spans="2:2">
      <c r="B55132" s="94"/>
    </row>
    <row r="55133" spans="2:2">
      <c r="B55133" s="94"/>
    </row>
    <row r="55134" spans="2:2">
      <c r="B55134" s="94"/>
    </row>
    <row r="55135" spans="2:2">
      <c r="B55135" s="94"/>
    </row>
    <row r="55136" spans="2:2">
      <c r="B55136" s="94"/>
    </row>
    <row r="55137" spans="2:2">
      <c r="B55137" s="94"/>
    </row>
    <row r="55138" spans="2:2">
      <c r="B55138" s="94"/>
    </row>
    <row r="55139" spans="2:2">
      <c r="B55139" s="94"/>
    </row>
    <row r="55140" spans="2:2">
      <c r="B55140" s="94"/>
    </row>
    <row r="55141" spans="2:2">
      <c r="B55141" s="94"/>
    </row>
    <row r="55142" spans="2:2">
      <c r="B55142" s="94"/>
    </row>
    <row r="55143" spans="2:2">
      <c r="B55143" s="94"/>
    </row>
    <row r="55144" spans="2:2">
      <c r="B55144" s="94"/>
    </row>
    <row r="55145" spans="2:2">
      <c r="B55145" s="94"/>
    </row>
    <row r="55146" spans="2:2">
      <c r="B55146" s="94"/>
    </row>
    <row r="55147" spans="2:2">
      <c r="B55147" s="94"/>
    </row>
    <row r="55148" spans="2:2">
      <c r="B55148" s="94"/>
    </row>
    <row r="55163" spans="2:2">
      <c r="B55163" s="94"/>
    </row>
    <row r="55164" spans="2:2">
      <c r="B55164" s="94"/>
    </row>
    <row r="55165" spans="2:2">
      <c r="B55165" s="94"/>
    </row>
    <row r="55166" spans="2:2">
      <c r="B55166" s="94"/>
    </row>
    <row r="55167" spans="2:2">
      <c r="B55167" s="94"/>
    </row>
    <row r="55168" spans="2:2">
      <c r="B55168" s="94"/>
    </row>
    <row r="55186" spans="2:2">
      <c r="B55186" s="94"/>
    </row>
    <row r="55187" spans="2:2">
      <c r="B55187" s="94"/>
    </row>
    <row r="55188" spans="2:2">
      <c r="B55188" s="94"/>
    </row>
    <row r="55189" spans="2:2">
      <c r="B55189" s="94"/>
    </row>
    <row r="55221" spans="2:2">
      <c r="B55221" s="94"/>
    </row>
    <row r="55222" spans="2:2">
      <c r="B55222" s="94"/>
    </row>
    <row r="55223" spans="2:2">
      <c r="B55223" s="94"/>
    </row>
    <row r="55224" spans="2:2">
      <c r="B55224" s="94"/>
    </row>
    <row r="55225" spans="2:2">
      <c r="B55225" s="94"/>
    </row>
    <row r="55226" spans="2:2">
      <c r="B55226" s="94"/>
    </row>
    <row r="55227" spans="2:2">
      <c r="B55227" s="94"/>
    </row>
    <row r="55228" spans="2:2">
      <c r="B55228" s="94"/>
    </row>
    <row r="55229" spans="2:2">
      <c r="B55229" s="94"/>
    </row>
    <row r="55230" spans="2:2">
      <c r="B55230" s="94"/>
    </row>
    <row r="55231" spans="2:2">
      <c r="B55231" s="94"/>
    </row>
    <row r="55232" spans="2:2">
      <c r="B55232" s="94"/>
    </row>
    <row r="55233" spans="2:2">
      <c r="B55233" s="94"/>
    </row>
    <row r="55234" spans="2:2">
      <c r="B55234" s="94"/>
    </row>
    <row r="55235" spans="2:2">
      <c r="B55235" s="94"/>
    </row>
    <row r="55236" spans="2:2">
      <c r="B55236" s="94"/>
    </row>
    <row r="55237" spans="2:2">
      <c r="B55237" s="94"/>
    </row>
    <row r="55238" spans="2:2">
      <c r="B55238" s="94"/>
    </row>
    <row r="55239" spans="2:2">
      <c r="B55239" s="94"/>
    </row>
    <row r="55240" spans="2:2">
      <c r="B55240" s="94"/>
    </row>
    <row r="55241" spans="2:2">
      <c r="B55241" s="94"/>
    </row>
    <row r="55242" spans="2:2">
      <c r="B55242" s="94"/>
    </row>
    <row r="55243" spans="2:2">
      <c r="B55243" s="94"/>
    </row>
    <row r="55244" spans="2:2">
      <c r="B55244" s="94"/>
    </row>
    <row r="55245" spans="2:2">
      <c r="B55245" s="94"/>
    </row>
    <row r="55246" spans="2:2">
      <c r="B55246" s="94"/>
    </row>
    <row r="55247" spans="2:2">
      <c r="B55247" s="94"/>
    </row>
    <row r="55248" spans="2:2">
      <c r="B55248" s="94"/>
    </row>
    <row r="55249" spans="2:2">
      <c r="B55249" s="94"/>
    </row>
    <row r="55270" spans="2:2">
      <c r="B55270" s="94"/>
    </row>
    <row r="55271" spans="2:2">
      <c r="B55271" s="94"/>
    </row>
    <row r="55272" spans="2:2">
      <c r="B55272" s="94"/>
    </row>
    <row r="55273" spans="2:2">
      <c r="B55273" s="94"/>
    </row>
    <row r="55274" spans="2:2">
      <c r="B55274" s="94"/>
    </row>
    <row r="55275" spans="2:2">
      <c r="B55275" s="94"/>
    </row>
    <row r="55276" spans="2:2">
      <c r="B55276" s="94"/>
    </row>
    <row r="55277" spans="2:2">
      <c r="B55277" s="94"/>
    </row>
    <row r="55278" spans="2:2">
      <c r="B55278" s="94"/>
    </row>
    <row r="55279" spans="2:2">
      <c r="B55279" s="94"/>
    </row>
    <row r="55280" spans="2:2">
      <c r="B55280" s="94"/>
    </row>
    <row r="55311" spans="2:2">
      <c r="B55311" s="94"/>
    </row>
    <row r="55312" spans="2:2">
      <c r="B55312" s="94"/>
    </row>
    <row r="55313" spans="2:2">
      <c r="B55313" s="94"/>
    </row>
    <row r="55314" spans="2:2">
      <c r="B55314" s="94"/>
    </row>
    <row r="55315" spans="2:2">
      <c r="B55315" s="94"/>
    </row>
    <row r="55316" spans="2:2">
      <c r="B55316" s="94"/>
    </row>
    <row r="55317" spans="2:2">
      <c r="B55317" s="94"/>
    </row>
    <row r="55318" spans="2:2">
      <c r="B55318" s="94"/>
    </row>
    <row r="55319" spans="2:2">
      <c r="B55319" s="94"/>
    </row>
    <row r="55320" spans="2:2">
      <c r="B55320" s="94"/>
    </row>
    <row r="55321" spans="2:2">
      <c r="B55321" s="94"/>
    </row>
    <row r="55322" spans="2:2">
      <c r="B55322" s="94"/>
    </row>
    <row r="55323" spans="2:2">
      <c r="B55323" s="94"/>
    </row>
    <row r="55324" spans="2:2">
      <c r="B55324" s="94"/>
    </row>
    <row r="55325" spans="2:2">
      <c r="B55325" s="94"/>
    </row>
    <row r="55326" spans="2:2">
      <c r="B55326" s="94"/>
    </row>
    <row r="55327" spans="2:2">
      <c r="B55327" s="94"/>
    </row>
    <row r="55328" spans="2:2">
      <c r="B55328" s="94"/>
    </row>
    <row r="55329" spans="2:2">
      <c r="B55329" s="94"/>
    </row>
    <row r="55330" spans="2:2">
      <c r="B55330" s="94"/>
    </row>
    <row r="55331" spans="2:2">
      <c r="B55331" s="94"/>
    </row>
    <row r="55332" spans="2:2">
      <c r="B55332" s="94"/>
    </row>
    <row r="55333" spans="2:2">
      <c r="B55333" s="94"/>
    </row>
    <row r="55334" spans="2:2">
      <c r="B55334" s="94"/>
    </row>
    <row r="55335" spans="2:2">
      <c r="B55335" s="94"/>
    </row>
    <row r="55336" spans="2:2">
      <c r="B55336" s="94"/>
    </row>
    <row r="55337" spans="2:2">
      <c r="B55337" s="94"/>
    </row>
    <row r="55338" spans="2:2">
      <c r="B55338" s="94"/>
    </row>
    <row r="55339" spans="2:2">
      <c r="B55339" s="94"/>
    </row>
    <row r="55340" spans="2:2">
      <c r="B55340" s="94"/>
    </row>
    <row r="55341" spans="2:2">
      <c r="B55341" s="94"/>
    </row>
    <row r="55342" spans="2:2">
      <c r="B55342" s="94"/>
    </row>
    <row r="55343" spans="2:2">
      <c r="B55343" s="94"/>
    </row>
    <row r="55344" spans="2:2">
      <c r="B55344" s="94"/>
    </row>
    <row r="55345" spans="2:2">
      <c r="B55345" s="94"/>
    </row>
    <row r="55346" spans="2:2">
      <c r="B55346" s="94"/>
    </row>
    <row r="55347" spans="2:2">
      <c r="B55347" s="94"/>
    </row>
    <row r="55348" spans="2:2">
      <c r="B55348" s="94"/>
    </row>
    <row r="55349" spans="2:2">
      <c r="B55349" s="94"/>
    </row>
    <row r="55350" spans="2:2">
      <c r="B55350" s="94"/>
    </row>
    <row r="55351" spans="2:2">
      <c r="B55351" s="94"/>
    </row>
    <row r="55352" spans="2:2">
      <c r="B55352" s="94"/>
    </row>
    <row r="55353" spans="2:2">
      <c r="B55353" s="94"/>
    </row>
    <row r="55354" spans="2:2">
      <c r="B55354" s="94"/>
    </row>
    <row r="55355" spans="2:2">
      <c r="B55355" s="94"/>
    </row>
    <row r="55356" spans="2:2">
      <c r="B55356" s="94"/>
    </row>
    <row r="55357" spans="2:2">
      <c r="B55357" s="94"/>
    </row>
    <row r="55358" spans="2:2">
      <c r="B55358" s="94"/>
    </row>
    <row r="55359" spans="2:2">
      <c r="B55359" s="94"/>
    </row>
    <row r="55360" spans="2:2">
      <c r="B55360" s="94"/>
    </row>
    <row r="55361" spans="2:2">
      <c r="B55361" s="94"/>
    </row>
    <row r="55362" spans="2:2">
      <c r="B55362" s="94"/>
    </row>
    <row r="55371" spans="2:2">
      <c r="B55371" s="94"/>
    </row>
    <row r="55372" spans="2:2">
      <c r="B55372" s="94"/>
    </row>
    <row r="55373" spans="2:2">
      <c r="B55373" s="94"/>
    </row>
    <row r="55374" spans="2:2">
      <c r="B55374" s="94"/>
    </row>
    <row r="55375" spans="2:2">
      <c r="B55375" s="94"/>
    </row>
    <row r="55376" spans="2:2">
      <c r="B55376" s="94"/>
    </row>
    <row r="55377" spans="2:2">
      <c r="B55377" s="94"/>
    </row>
    <row r="55378" spans="2:2">
      <c r="B55378" s="94"/>
    </row>
    <row r="55379" spans="2:2">
      <c r="B55379" s="94"/>
    </row>
    <row r="55380" spans="2:2">
      <c r="B55380" s="94"/>
    </row>
    <row r="55381" spans="2:2">
      <c r="B55381" s="94"/>
    </row>
    <row r="55382" spans="2:2">
      <c r="B55382" s="94"/>
    </row>
    <row r="55383" spans="2:2">
      <c r="B55383" s="94"/>
    </row>
    <row r="55384" spans="2:2">
      <c r="B55384" s="94"/>
    </row>
    <row r="55385" spans="2:2">
      <c r="B55385" s="94"/>
    </row>
    <row r="55386" spans="2:2">
      <c r="B55386" s="94"/>
    </row>
    <row r="55387" spans="2:2">
      <c r="B55387" s="94"/>
    </row>
    <row r="55388" spans="2:2">
      <c r="B55388" s="94"/>
    </row>
    <row r="55389" spans="2:2">
      <c r="B55389" s="94"/>
    </row>
    <row r="55390" spans="2:2">
      <c r="B55390" s="94"/>
    </row>
    <row r="55391" spans="2:2">
      <c r="B55391" s="94"/>
    </row>
    <row r="55392" spans="2:2">
      <c r="B55392" s="94"/>
    </row>
    <row r="55393" spans="2:2">
      <c r="B55393" s="94"/>
    </row>
    <row r="55394" spans="2:2">
      <c r="B55394" s="94"/>
    </row>
    <row r="55395" spans="2:2">
      <c r="B55395" s="94"/>
    </row>
    <row r="55396" spans="2:2">
      <c r="B55396" s="94"/>
    </row>
    <row r="55397" spans="2:2">
      <c r="B55397" s="94"/>
    </row>
    <row r="55398" spans="2:2">
      <c r="B55398" s="94"/>
    </row>
    <row r="55399" spans="2:2">
      <c r="B55399" s="94"/>
    </row>
    <row r="55400" spans="2:2">
      <c r="B55400" s="94"/>
    </row>
    <row r="55401" spans="2:2">
      <c r="B55401" s="94"/>
    </row>
    <row r="55402" spans="2:2">
      <c r="B55402" s="94"/>
    </row>
    <row r="55403" spans="2:2">
      <c r="B55403" s="94"/>
    </row>
    <row r="55404" spans="2:2">
      <c r="B55404" s="94"/>
    </row>
    <row r="55405" spans="2:2">
      <c r="B55405" s="94"/>
    </row>
    <row r="55406" spans="2:2">
      <c r="B55406" s="94"/>
    </row>
    <row r="55407" spans="2:2">
      <c r="B55407" s="94"/>
    </row>
    <row r="55408" spans="2:2">
      <c r="B55408" s="94"/>
    </row>
    <row r="55409" spans="2:2">
      <c r="B55409" s="94"/>
    </row>
    <row r="55410" spans="2:2">
      <c r="B55410" s="94"/>
    </row>
    <row r="55411" spans="2:2">
      <c r="B55411" s="94"/>
    </row>
    <row r="55412" spans="2:2">
      <c r="B55412" s="94"/>
    </row>
    <row r="55413" spans="2:2">
      <c r="B55413" s="94"/>
    </row>
    <row r="55414" spans="2:2">
      <c r="B55414" s="94"/>
    </row>
    <row r="55415" spans="2:2">
      <c r="B55415" s="94"/>
    </row>
    <row r="55416" spans="2:2">
      <c r="B55416" s="94"/>
    </row>
    <row r="55417" spans="2:2">
      <c r="B55417" s="94"/>
    </row>
    <row r="55418" spans="2:2">
      <c r="B55418" s="94"/>
    </row>
    <row r="55419" spans="2:2">
      <c r="B55419" s="94"/>
    </row>
    <row r="55420" spans="2:2">
      <c r="B55420" s="94"/>
    </row>
    <row r="55421" spans="2:2">
      <c r="B55421" s="94"/>
    </row>
    <row r="55422" spans="2:2">
      <c r="B55422" s="94"/>
    </row>
    <row r="55423" spans="2:2">
      <c r="B55423" s="94"/>
    </row>
    <row r="55424" spans="2:2">
      <c r="B55424" s="94"/>
    </row>
    <row r="55425" spans="2:2">
      <c r="B55425" s="94"/>
    </row>
    <row r="55426" spans="2:2">
      <c r="B55426" s="94"/>
    </row>
    <row r="55427" spans="2:2">
      <c r="B55427" s="94"/>
    </row>
    <row r="55428" spans="2:2">
      <c r="B55428" s="94"/>
    </row>
    <row r="55429" spans="2:2">
      <c r="B55429" s="94"/>
    </row>
    <row r="55430" spans="2:2">
      <c r="B55430" s="94"/>
    </row>
    <row r="55451" spans="2:2">
      <c r="B55451" s="94"/>
    </row>
    <row r="55452" spans="2:2">
      <c r="B55452" s="94"/>
    </row>
    <row r="55453" spans="2:2">
      <c r="B55453" s="94"/>
    </row>
    <row r="55454" spans="2:2">
      <c r="B55454" s="94"/>
    </row>
    <row r="55455" spans="2:2">
      <c r="B55455" s="94"/>
    </row>
    <row r="55456" spans="2:2">
      <c r="B55456" s="94"/>
    </row>
    <row r="55457" spans="2:2">
      <c r="B55457" s="94"/>
    </row>
    <row r="55458" spans="2:2">
      <c r="B55458" s="94"/>
    </row>
    <row r="55459" spans="2:2">
      <c r="B55459" s="94"/>
    </row>
    <row r="55460" spans="2:2">
      <c r="B55460" s="94"/>
    </row>
    <row r="55461" spans="2:2">
      <c r="B55461" s="94"/>
    </row>
    <row r="55462" spans="2:2">
      <c r="B55462" s="94"/>
    </row>
    <row r="55463" spans="2:2">
      <c r="B55463" s="94"/>
    </row>
    <row r="55464" spans="2:2">
      <c r="B55464" s="94"/>
    </row>
    <row r="55465" spans="2:2">
      <c r="B55465" s="94"/>
    </row>
    <row r="55466" spans="2:2">
      <c r="B55466" s="94"/>
    </row>
    <row r="55467" spans="2:2">
      <c r="B55467" s="94"/>
    </row>
    <row r="55531" spans="2:2">
      <c r="B55531" s="94"/>
    </row>
    <row r="55532" spans="2:2">
      <c r="B55532" s="94"/>
    </row>
    <row r="55533" spans="2:2">
      <c r="B55533" s="94"/>
    </row>
    <row r="55534" spans="2:2">
      <c r="B55534" s="94"/>
    </row>
    <row r="55535" spans="2:2">
      <c r="B55535" s="94"/>
    </row>
    <row r="55536" spans="2:2">
      <c r="B55536" s="94"/>
    </row>
    <row r="55537" spans="2:2">
      <c r="B55537" s="94"/>
    </row>
    <row r="55538" spans="2:2">
      <c r="B55538" s="94"/>
    </row>
    <row r="55539" spans="2:2">
      <c r="B55539" s="94"/>
    </row>
    <row r="55540" spans="2:2">
      <c r="B55540" s="94"/>
    </row>
    <row r="55541" spans="2:2">
      <c r="B55541" s="94"/>
    </row>
    <row r="55542" spans="2:2">
      <c r="B55542" s="94"/>
    </row>
    <row r="55543" spans="2:2">
      <c r="B55543" s="94"/>
    </row>
    <row r="55544" spans="2:2">
      <c r="B55544" s="94"/>
    </row>
    <row r="55545" spans="2:2">
      <c r="B55545" s="94"/>
    </row>
    <row r="55546" spans="2:2">
      <c r="B55546" s="94"/>
    </row>
    <row r="55547" spans="2:2">
      <c r="B55547" s="94"/>
    </row>
    <row r="55548" spans="2:2">
      <c r="B55548" s="94"/>
    </row>
    <row r="55549" spans="2:2">
      <c r="B55549" s="94"/>
    </row>
    <row r="55550" spans="2:2">
      <c r="B55550" s="94"/>
    </row>
    <row r="55592" spans="2:2">
      <c r="B55592" s="94"/>
    </row>
    <row r="55593" spans="2:2">
      <c r="B55593" s="94"/>
    </row>
    <row r="55594" spans="2:2">
      <c r="B55594" s="94"/>
    </row>
    <row r="55595" spans="2:2">
      <c r="B55595" s="94"/>
    </row>
    <row r="55596" spans="2:2">
      <c r="B55596" s="94"/>
    </row>
    <row r="55597" spans="2:2">
      <c r="B55597" s="94"/>
    </row>
    <row r="55598" spans="2:2">
      <c r="B55598" s="94"/>
    </row>
    <row r="55599" spans="2:2">
      <c r="B55599" s="94"/>
    </row>
    <row r="55600" spans="2:2">
      <c r="B55600" s="94"/>
    </row>
    <row r="55601" spans="2:2">
      <c r="B55601" s="94"/>
    </row>
    <row r="55602" spans="2:2">
      <c r="B55602" s="94"/>
    </row>
    <row r="55652" spans="2:2">
      <c r="B55652" s="94"/>
    </row>
    <row r="55653" spans="2:2">
      <c r="B55653" s="94"/>
    </row>
    <row r="55654" spans="2:2">
      <c r="B55654" s="94"/>
    </row>
    <row r="55655" spans="2:2">
      <c r="B55655" s="94"/>
    </row>
    <row r="55656" spans="2:2">
      <c r="B55656" s="94"/>
    </row>
    <row r="55657" spans="2:2">
      <c r="B55657" s="94"/>
    </row>
    <row r="55658" spans="2:2">
      <c r="B55658" s="94"/>
    </row>
    <row r="55659" spans="2:2">
      <c r="B55659" s="94"/>
    </row>
    <row r="55660" spans="2:2">
      <c r="B55660" s="94"/>
    </row>
    <row r="55661" spans="2:2">
      <c r="B55661" s="94"/>
    </row>
    <row r="55662" spans="2:2">
      <c r="B55662" s="94"/>
    </row>
    <row r="55663" spans="2:2">
      <c r="B55663" s="94"/>
    </row>
    <row r="55664" spans="2:2">
      <c r="B55664" s="94"/>
    </row>
    <row r="55665" spans="2:2">
      <c r="B55665" s="94"/>
    </row>
    <row r="55666" spans="2:2">
      <c r="B55666" s="94"/>
    </row>
    <row r="55667" spans="2:2">
      <c r="B55667" s="94"/>
    </row>
    <row r="55668" spans="2:2">
      <c r="B55668" s="94"/>
    </row>
    <row r="55669" spans="2:2">
      <c r="B55669" s="94"/>
    </row>
    <row r="55670" spans="2:2">
      <c r="B55670" s="94"/>
    </row>
    <row r="55732" spans="2:2">
      <c r="B55732" s="94"/>
    </row>
    <row r="55733" spans="2:2">
      <c r="B55733" s="94"/>
    </row>
    <row r="55734" spans="2:2">
      <c r="B55734" s="94"/>
    </row>
    <row r="55735" spans="2:2">
      <c r="B55735" s="94"/>
    </row>
    <row r="55736" spans="2:2">
      <c r="B55736" s="94"/>
    </row>
    <row r="55737" spans="2:2">
      <c r="B55737" s="94"/>
    </row>
    <row r="55738" spans="2:2">
      <c r="B55738" s="94"/>
    </row>
    <row r="55739" spans="2:2">
      <c r="B55739" s="94"/>
    </row>
    <row r="55740" spans="2:2">
      <c r="B55740" s="94"/>
    </row>
    <row r="55741" spans="2:2">
      <c r="B55741" s="94"/>
    </row>
    <row r="55742" spans="2:2">
      <c r="B55742" s="94"/>
    </row>
    <row r="55743" spans="2:2">
      <c r="B55743" s="94"/>
    </row>
    <row r="55744" spans="2:2">
      <c r="B55744" s="94"/>
    </row>
    <row r="55745" spans="2:2">
      <c r="B55745" s="94"/>
    </row>
    <row r="55813" spans="2:2">
      <c r="B55813" s="94"/>
    </row>
    <row r="55814" spans="2:2">
      <c r="B55814" s="94"/>
    </row>
    <row r="55815" spans="2:2">
      <c r="B55815" s="94"/>
    </row>
    <row r="55816" spans="2:2">
      <c r="B55816" s="94"/>
    </row>
    <row r="55817" spans="2:2">
      <c r="B55817" s="94"/>
    </row>
    <row r="55818" spans="2:2">
      <c r="B55818" s="94"/>
    </row>
    <row r="55819" spans="2:2">
      <c r="B55819" s="94"/>
    </row>
    <row r="55820" spans="2:2">
      <c r="B55820" s="94"/>
    </row>
    <row r="55821" spans="2:2">
      <c r="B55821" s="94"/>
    </row>
    <row r="55822" spans="2:2">
      <c r="B55822" s="94"/>
    </row>
    <row r="55823" spans="2:2">
      <c r="B55823" s="94"/>
    </row>
    <row r="55824" spans="2:2">
      <c r="B55824" s="94"/>
    </row>
    <row r="55825" spans="2:2">
      <c r="B55825" s="94"/>
    </row>
    <row r="55826" spans="2:2">
      <c r="B55826" s="94"/>
    </row>
    <row r="55827" spans="2:2">
      <c r="B55827" s="94"/>
    </row>
    <row r="55828" spans="2:2">
      <c r="B55828" s="94"/>
    </row>
    <row r="55829" spans="2:2">
      <c r="B55829" s="94"/>
    </row>
    <row r="55830" spans="2:2">
      <c r="B55830" s="94"/>
    </row>
    <row r="55831" spans="2:2">
      <c r="B55831" s="94"/>
    </row>
    <row r="55832" spans="2:2">
      <c r="B55832" s="94"/>
    </row>
    <row r="55838" spans="2:2">
      <c r="B55838" s="94"/>
    </row>
    <row r="55839" spans="2:2">
      <c r="B55839" s="94"/>
    </row>
    <row r="55840" spans="2:2">
      <c r="B55840" s="94"/>
    </row>
    <row r="55841" spans="2:2">
      <c r="B55841" s="94"/>
    </row>
    <row r="55842" spans="2:2">
      <c r="B55842" s="94"/>
    </row>
    <row r="55843" spans="2:2">
      <c r="B55843" s="94"/>
    </row>
    <row r="55844" spans="2:2">
      <c r="B55844" s="94"/>
    </row>
    <row r="55845" spans="2:2">
      <c r="B55845" s="94"/>
    </row>
    <row r="55846" spans="2:2">
      <c r="B55846" s="94"/>
    </row>
    <row r="55847" spans="2:2">
      <c r="B55847" s="94"/>
    </row>
    <row r="55848" spans="2:2">
      <c r="B55848" s="94"/>
    </row>
    <row r="55849" spans="2:2">
      <c r="B55849" s="94"/>
    </row>
    <row r="55850" spans="2:2">
      <c r="B55850" s="94"/>
    </row>
    <row r="55851" spans="2:2">
      <c r="B55851" s="94"/>
    </row>
    <row r="55852" spans="2:2">
      <c r="B55852" s="94"/>
    </row>
    <row r="55869" spans="2:2">
      <c r="B55869" s="94"/>
    </row>
    <row r="55870" spans="2:2">
      <c r="B55870" s="94"/>
    </row>
    <row r="55871" spans="2:2">
      <c r="B55871" s="94"/>
    </row>
    <row r="55872" spans="2:2">
      <c r="B55872" s="94"/>
    </row>
    <row r="55873" spans="2:2">
      <c r="B55873" s="94"/>
    </row>
    <row r="55894" spans="2:2">
      <c r="B55894" s="94"/>
    </row>
    <row r="55895" spans="2:2">
      <c r="B55895" s="94"/>
    </row>
    <row r="55896" spans="2:2">
      <c r="B55896" s="94"/>
    </row>
    <row r="55897" spans="2:2">
      <c r="B55897" s="94"/>
    </row>
    <row r="55898" spans="2:2">
      <c r="B55898" s="94"/>
    </row>
    <row r="55899" spans="2:2">
      <c r="B55899" s="94"/>
    </row>
    <row r="55900" spans="2:2">
      <c r="B55900" s="94"/>
    </row>
    <row r="55901" spans="2:2">
      <c r="B55901" s="94"/>
    </row>
    <row r="55902" spans="2:2">
      <c r="B55902" s="94"/>
    </row>
    <row r="55903" spans="2:2">
      <c r="B55903" s="94"/>
    </row>
    <row r="55904" spans="2:2">
      <c r="B55904" s="94"/>
    </row>
    <row r="55905" spans="2:2">
      <c r="B55905" s="94"/>
    </row>
    <row r="55906" spans="2:2">
      <c r="B55906" s="94"/>
    </row>
    <row r="55907" spans="2:2">
      <c r="B55907" s="94"/>
    </row>
    <row r="55908" spans="2:2">
      <c r="B55908" s="94"/>
    </row>
    <row r="55909" spans="2:2">
      <c r="B55909" s="94"/>
    </row>
    <row r="55910" spans="2:2">
      <c r="B55910" s="94"/>
    </row>
    <row r="55911" spans="2:2">
      <c r="B55911" s="94"/>
    </row>
    <row r="55912" spans="2:2">
      <c r="B55912" s="94"/>
    </row>
    <row r="55913" spans="2:2">
      <c r="B55913" s="94"/>
    </row>
    <row r="55914" spans="2:2">
      <c r="B55914" s="94"/>
    </row>
    <row r="55915" spans="2:2">
      <c r="B55915" s="94"/>
    </row>
    <row r="55916" spans="2:2">
      <c r="B55916" s="94"/>
    </row>
    <row r="55917" spans="2:2">
      <c r="B55917" s="94"/>
    </row>
    <row r="55918" spans="2:2">
      <c r="B55918" s="94"/>
    </row>
    <row r="55919" spans="2:2">
      <c r="B55919" s="94"/>
    </row>
    <row r="55920" spans="2:2">
      <c r="B55920" s="94"/>
    </row>
    <row r="55921" spans="2:2">
      <c r="B55921" s="94"/>
    </row>
    <row r="55922" spans="2:2">
      <c r="B55922" s="94"/>
    </row>
    <row r="55923" spans="2:2">
      <c r="B55923" s="94"/>
    </row>
    <row r="55924" spans="2:2">
      <c r="B55924" s="94"/>
    </row>
    <row r="55925" spans="2:2">
      <c r="B55925" s="94"/>
    </row>
    <row r="55926" spans="2:2">
      <c r="B55926" s="94"/>
    </row>
    <row r="55927" spans="2:2">
      <c r="B55927" s="94"/>
    </row>
    <row r="55928" spans="2:2">
      <c r="B55928" s="94"/>
    </row>
    <row r="55929" spans="2:2">
      <c r="B55929" s="94"/>
    </row>
    <row r="55930" spans="2:2">
      <c r="B55930" s="94"/>
    </row>
    <row r="55931" spans="2:2">
      <c r="B55931" s="94"/>
    </row>
    <row r="55932" spans="2:2">
      <c r="B55932" s="94"/>
    </row>
    <row r="55933" spans="2:2">
      <c r="B55933" s="94"/>
    </row>
    <row r="55990" spans="2:2">
      <c r="B55990" s="94"/>
    </row>
    <row r="55991" spans="2:2">
      <c r="B55991" s="94"/>
    </row>
    <row r="55992" spans="2:2">
      <c r="B55992" s="94"/>
    </row>
    <row r="55993" spans="2:2">
      <c r="B55993" s="94"/>
    </row>
    <row r="55994" spans="2:2">
      <c r="B55994" s="94"/>
    </row>
    <row r="56044" spans="2:2">
      <c r="B56044" s="94"/>
    </row>
    <row r="56045" spans="2:2">
      <c r="B56045" s="94"/>
    </row>
    <row r="56046" spans="2:2">
      <c r="B56046" s="94"/>
    </row>
    <row r="56047" spans="2:2">
      <c r="B56047" s="94"/>
    </row>
    <row r="56048" spans="2:2">
      <c r="B56048" s="94"/>
    </row>
    <row r="56049" spans="2:2">
      <c r="B56049" s="94"/>
    </row>
    <row r="56050" spans="2:2">
      <c r="B56050" s="94"/>
    </row>
    <row r="56051" spans="2:2">
      <c r="B56051" s="94"/>
    </row>
    <row r="56052" spans="2:2">
      <c r="B56052" s="94"/>
    </row>
    <row r="56053" spans="2:2">
      <c r="B56053" s="94"/>
    </row>
    <row r="56054" spans="2:2">
      <c r="B56054" s="94"/>
    </row>
    <row r="56055" spans="2:2">
      <c r="B56055" s="94"/>
    </row>
    <row r="56056" spans="2:2">
      <c r="B56056" s="94"/>
    </row>
    <row r="56057" spans="2:2">
      <c r="B56057" s="94"/>
    </row>
    <row r="56058" spans="2:2">
      <c r="B56058" s="94"/>
    </row>
    <row r="56059" spans="2:2">
      <c r="B56059" s="94"/>
    </row>
    <row r="56060" spans="2:2">
      <c r="B56060" s="94"/>
    </row>
    <row r="56061" spans="2:2">
      <c r="B56061" s="94"/>
    </row>
    <row r="56062" spans="2:2">
      <c r="B56062" s="94"/>
    </row>
    <row r="56063" spans="2:2">
      <c r="B56063" s="94"/>
    </row>
    <row r="56064" spans="2:2">
      <c r="B56064" s="94"/>
    </row>
    <row r="56065" spans="2:2">
      <c r="B56065" s="94"/>
    </row>
    <row r="56066" spans="2:2">
      <c r="B56066" s="94"/>
    </row>
    <row r="56067" spans="2:2">
      <c r="B56067" s="94"/>
    </row>
    <row r="56068" spans="2:2">
      <c r="B56068" s="94"/>
    </row>
    <row r="56069" spans="2:2">
      <c r="B56069" s="94"/>
    </row>
    <row r="56070" spans="2:2">
      <c r="B56070" s="94"/>
    </row>
    <row r="56071" spans="2:2">
      <c r="B56071" s="94"/>
    </row>
    <row r="56072" spans="2:2">
      <c r="B56072" s="94"/>
    </row>
    <row r="56073" spans="2:2">
      <c r="B56073" s="94"/>
    </row>
    <row r="56074" spans="2:2">
      <c r="B56074" s="94"/>
    </row>
    <row r="56075" spans="2:2">
      <c r="B56075" s="94"/>
    </row>
    <row r="56076" spans="2:2">
      <c r="B56076" s="94"/>
    </row>
    <row r="56077" spans="2:2">
      <c r="B56077" s="94"/>
    </row>
    <row r="56078" spans="2:2">
      <c r="B56078" s="94"/>
    </row>
    <row r="56079" spans="2:2">
      <c r="B56079" s="94"/>
    </row>
    <row r="56080" spans="2:2">
      <c r="B56080" s="94"/>
    </row>
    <row r="56081" spans="2:2">
      <c r="B56081" s="94"/>
    </row>
    <row r="56082" spans="2:2">
      <c r="B56082" s="94"/>
    </row>
    <row r="56083" spans="2:2">
      <c r="B56083" s="94"/>
    </row>
    <row r="56084" spans="2:2">
      <c r="B56084" s="94"/>
    </row>
    <row r="56159" spans="2:2">
      <c r="B56159" s="94"/>
    </row>
    <row r="56160" spans="2:2">
      <c r="B56160" s="94"/>
    </row>
    <row r="56161" spans="2:2">
      <c r="B56161" s="94"/>
    </row>
    <row r="56162" spans="2:2">
      <c r="B56162" s="94"/>
    </row>
    <row r="56163" spans="2:2">
      <c r="B56163" s="94"/>
    </row>
    <row r="56164" spans="2:2">
      <c r="B56164" s="94"/>
    </row>
    <row r="56165" spans="2:2">
      <c r="B56165" s="94"/>
    </row>
    <row r="56166" spans="2:2">
      <c r="B56166" s="94"/>
    </row>
    <row r="56167" spans="2:2">
      <c r="B56167" s="94"/>
    </row>
    <row r="56168" spans="2:2">
      <c r="B56168" s="94"/>
    </row>
    <row r="56169" spans="2:2">
      <c r="B56169" s="94"/>
    </row>
    <row r="56170" spans="2:2">
      <c r="B56170" s="94"/>
    </row>
    <row r="56171" spans="2:2">
      <c r="B56171" s="94"/>
    </row>
    <row r="56172" spans="2:2">
      <c r="B56172" s="94"/>
    </row>
    <row r="56173" spans="2:2">
      <c r="B56173" s="94"/>
    </row>
    <row r="56174" spans="2:2">
      <c r="B56174" s="94"/>
    </row>
    <row r="56175" spans="2:2">
      <c r="B56175" s="94"/>
    </row>
    <row r="56176" spans="2:2">
      <c r="B56176" s="94"/>
    </row>
    <row r="56177" spans="2:2">
      <c r="B56177" s="94"/>
    </row>
    <row r="56178" spans="2:2">
      <c r="B56178" s="94"/>
    </row>
    <row r="56179" spans="2:2">
      <c r="B56179" s="94"/>
    </row>
    <row r="56180" spans="2:2">
      <c r="B56180" s="94"/>
    </row>
    <row r="56181" spans="2:2">
      <c r="B56181" s="94"/>
    </row>
    <row r="56182" spans="2:2">
      <c r="B56182" s="94"/>
    </row>
    <row r="56183" spans="2:2">
      <c r="B56183" s="94"/>
    </row>
    <row r="56184" spans="2:2">
      <c r="B56184" s="94"/>
    </row>
    <row r="56185" spans="2:2">
      <c r="B56185" s="94"/>
    </row>
    <row r="56186" spans="2:2">
      <c r="B56186" s="94"/>
    </row>
    <row r="56187" spans="2:2">
      <c r="B56187" s="94"/>
    </row>
    <row r="56188" spans="2:2">
      <c r="B56188" s="94"/>
    </row>
    <row r="56189" spans="2:2">
      <c r="B56189" s="94"/>
    </row>
    <row r="56190" spans="2:2">
      <c r="B56190" s="94"/>
    </row>
    <row r="56191" spans="2:2">
      <c r="B56191" s="94"/>
    </row>
    <row r="56192" spans="2:2">
      <c r="B56192" s="94"/>
    </row>
    <row r="56193" spans="2:2">
      <c r="B56193" s="94"/>
    </row>
    <row r="56194" spans="2:2">
      <c r="B56194" s="94"/>
    </row>
    <row r="56195" spans="2:2">
      <c r="B56195" s="94"/>
    </row>
    <row r="56196" spans="2:2">
      <c r="B56196" s="94"/>
    </row>
    <row r="56197" spans="2:2">
      <c r="B56197" s="94"/>
    </row>
    <row r="56199" spans="2:2">
      <c r="B56199" s="94"/>
    </row>
    <row r="56220" spans="2:2">
      <c r="B56220" s="94"/>
    </row>
    <row r="56221" spans="2:2">
      <c r="B56221" s="94"/>
    </row>
    <row r="56222" spans="2:2">
      <c r="B56222" s="94"/>
    </row>
    <row r="56223" spans="2:2">
      <c r="B56223" s="94"/>
    </row>
    <row r="56224" spans="2:2">
      <c r="B56224" s="94"/>
    </row>
    <row r="56225" spans="2:2">
      <c r="B56225" s="94"/>
    </row>
    <row r="56226" spans="2:2">
      <c r="B56226" s="94"/>
    </row>
    <row r="56227" spans="2:2">
      <c r="B56227" s="94"/>
    </row>
    <row r="56228" spans="2:2">
      <c r="B56228" s="94"/>
    </row>
    <row r="56229" spans="2:2">
      <c r="B56229" s="94"/>
    </row>
    <row r="56230" spans="2:2">
      <c r="B56230" s="94"/>
    </row>
    <row r="56231" spans="2:2">
      <c r="B56231" s="94"/>
    </row>
    <row r="56232" spans="2:2">
      <c r="B56232" s="94"/>
    </row>
    <row r="56233" spans="2:2">
      <c r="B56233" s="94"/>
    </row>
    <row r="56261" spans="2:2">
      <c r="B56261" s="94"/>
    </row>
    <row r="56262" spans="2:2">
      <c r="B56262" s="94"/>
    </row>
    <row r="56263" spans="2:2">
      <c r="B56263" s="94"/>
    </row>
    <row r="56264" spans="2:2">
      <c r="B56264" s="94"/>
    </row>
    <row r="56265" spans="2:2">
      <c r="B56265" s="94"/>
    </row>
    <row r="56266" spans="2:2">
      <c r="B56266" s="94"/>
    </row>
    <row r="56267" spans="2:2">
      <c r="B56267" s="94"/>
    </row>
    <row r="56268" spans="2:2">
      <c r="B56268" s="94"/>
    </row>
    <row r="56269" spans="2:2">
      <c r="B56269" s="94"/>
    </row>
    <row r="56270" spans="2:2">
      <c r="B56270" s="94"/>
    </row>
    <row r="56271" spans="2:2">
      <c r="B56271" s="94"/>
    </row>
    <row r="56272" spans="2:2">
      <c r="B56272" s="94"/>
    </row>
    <row r="56273" spans="2:2">
      <c r="B56273" s="94"/>
    </row>
    <row r="56274" spans="2:2">
      <c r="B56274" s="94"/>
    </row>
    <row r="56275" spans="2:2">
      <c r="B56275" s="94"/>
    </row>
    <row r="56276" spans="2:2">
      <c r="B56276" s="94"/>
    </row>
    <row r="56277" spans="2:2">
      <c r="B56277" s="94"/>
    </row>
    <row r="56278" spans="2:2">
      <c r="B56278" s="94"/>
    </row>
    <row r="56279" spans="2:2">
      <c r="B56279" s="94"/>
    </row>
    <row r="56280" spans="2:2">
      <c r="B56280" s="94"/>
    </row>
    <row r="56283" spans="2:2">
      <c r="B56283" s="94"/>
    </row>
    <row r="56284" spans="2:2">
      <c r="B56284" s="94"/>
    </row>
    <row r="56285" spans="2:2">
      <c r="B56285" s="94"/>
    </row>
    <row r="56286" spans="2:2">
      <c r="B56286" s="94"/>
    </row>
    <row r="56287" spans="2:2">
      <c r="B56287" s="94"/>
    </row>
    <row r="56288" spans="2:2">
      <c r="B56288" s="94"/>
    </row>
    <row r="56289" spans="2:2">
      <c r="B56289" s="94"/>
    </row>
    <row r="56290" spans="2:2">
      <c r="B56290" s="94"/>
    </row>
    <row r="56291" spans="2:2">
      <c r="B56291" s="94"/>
    </row>
    <row r="56292" spans="2:2">
      <c r="B56292" s="94"/>
    </row>
    <row r="56293" spans="2:2">
      <c r="B56293" s="94"/>
    </row>
    <row r="56294" spans="2:2">
      <c r="B56294" s="94"/>
    </row>
    <row r="56295" spans="2:2">
      <c r="B56295" s="94"/>
    </row>
    <row r="56296" spans="2:2">
      <c r="B56296" s="94"/>
    </row>
    <row r="56297" spans="2:2">
      <c r="B56297" s="94"/>
    </row>
    <row r="56298" spans="2:2">
      <c r="B56298" s="94"/>
    </row>
    <row r="56299" spans="2:2">
      <c r="B56299" s="94"/>
    </row>
    <row r="56300" spans="2:2">
      <c r="B56300" s="94"/>
    </row>
    <row r="56301" spans="2:2">
      <c r="B56301" s="94"/>
    </row>
    <row r="56302" spans="2:2">
      <c r="B56302" s="94"/>
    </row>
    <row r="56303" spans="2:2">
      <c r="B56303" s="94"/>
    </row>
    <row r="56429" spans="2:2">
      <c r="B56429" s="94"/>
    </row>
    <row r="56430" spans="2:2">
      <c r="B56430" s="94"/>
    </row>
    <row r="56431" spans="2:2">
      <c r="B56431" s="94"/>
    </row>
    <row r="56432" spans="2:2">
      <c r="B56432" s="94"/>
    </row>
    <row r="56433" spans="2:2">
      <c r="B56433" s="94"/>
    </row>
    <row r="56434" spans="2:2">
      <c r="B56434" s="94"/>
    </row>
    <row r="56435" spans="2:2">
      <c r="B56435" s="94"/>
    </row>
    <row r="56436" spans="2:2">
      <c r="B56436" s="94"/>
    </row>
    <row r="56437" spans="2:2">
      <c r="B56437" s="94"/>
    </row>
    <row r="56438" spans="2:2">
      <c r="B56438" s="94"/>
    </row>
    <row r="56439" spans="2:2">
      <c r="B56439" s="94"/>
    </row>
    <row r="56440" spans="2:2">
      <c r="B56440" s="94"/>
    </row>
    <row r="56441" spans="2:2">
      <c r="B56441" s="94"/>
    </row>
    <row r="56442" spans="2:2">
      <c r="B56442" s="94"/>
    </row>
    <row r="56443" spans="2:2">
      <c r="B56443" s="94"/>
    </row>
    <row r="56444" spans="2:2">
      <c r="B56444" s="94"/>
    </row>
    <row r="56445" spans="2:2">
      <c r="B56445" s="94"/>
    </row>
    <row r="56446" spans="2:2">
      <c r="B56446" s="94"/>
    </row>
    <row r="56447" spans="2:2">
      <c r="B56447" s="94"/>
    </row>
    <row r="56448" spans="2:2">
      <c r="B56448" s="94"/>
    </row>
    <row r="56449" spans="2:2">
      <c r="B56449" s="94"/>
    </row>
    <row r="56450" spans="2:2">
      <c r="B56450" s="94"/>
    </row>
    <row r="56451" spans="2:2">
      <c r="B56451" s="94"/>
    </row>
    <row r="56452" spans="2:2">
      <c r="B56452" s="94"/>
    </row>
    <row r="56453" spans="2:2">
      <c r="B56453" s="94"/>
    </row>
    <row r="56454" spans="2:2">
      <c r="B56454" s="94"/>
    </row>
    <row r="56455" spans="2:2">
      <c r="B56455" s="94"/>
    </row>
    <row r="56456" spans="2:2">
      <c r="B56456" s="94"/>
    </row>
    <row r="56457" spans="2:2">
      <c r="B56457" s="94"/>
    </row>
    <row r="56458" spans="2:2">
      <c r="B56458" s="94"/>
    </row>
    <row r="56459" spans="2:2">
      <c r="B56459" s="94"/>
    </row>
    <row r="56460" spans="2:2">
      <c r="B56460" s="94"/>
    </row>
    <row r="56461" spans="2:2">
      <c r="B56461" s="94"/>
    </row>
    <row r="56469" spans="2:2">
      <c r="B56469" s="94"/>
    </row>
    <row r="56470" spans="2:2">
      <c r="B56470" s="94"/>
    </row>
    <row r="56471" spans="2:2">
      <c r="B56471" s="94"/>
    </row>
    <row r="56472" spans="2:2">
      <c r="B56472" s="94"/>
    </row>
    <row r="56473" spans="2:2">
      <c r="B56473" s="94"/>
    </row>
    <row r="56474" spans="2:2">
      <c r="B56474" s="94"/>
    </row>
    <row r="56475" spans="2:2">
      <c r="B56475" s="94"/>
    </row>
    <row r="56476" spans="2:2">
      <c r="B56476" s="94"/>
    </row>
    <row r="56477" spans="2:2">
      <c r="B56477" s="94"/>
    </row>
    <row r="56478" spans="2:2">
      <c r="B56478" s="94"/>
    </row>
    <row r="56479" spans="2:2">
      <c r="B56479" s="94"/>
    </row>
    <row r="56480" spans="2:2">
      <c r="B56480" s="94"/>
    </row>
    <row r="56481" spans="2:2">
      <c r="B56481" s="94"/>
    </row>
    <row r="56482" spans="2:2">
      <c r="B56482" s="94"/>
    </row>
    <row r="56483" spans="2:2">
      <c r="B56483" s="94"/>
    </row>
    <row r="56484" spans="2:2">
      <c r="B56484" s="94"/>
    </row>
    <row r="56485" spans="2:2">
      <c r="B56485" s="94"/>
    </row>
    <row r="56486" spans="2:2">
      <c r="B56486" s="94"/>
    </row>
    <row r="56487" spans="2:2">
      <c r="B56487" s="94"/>
    </row>
    <row r="56488" spans="2:2">
      <c r="B56488" s="94"/>
    </row>
    <row r="56489" spans="2:2">
      <c r="B56489" s="94"/>
    </row>
    <row r="56490" spans="2:2">
      <c r="B56490" s="94"/>
    </row>
    <row r="56491" spans="2:2">
      <c r="B56491" s="94"/>
    </row>
    <row r="56492" spans="2:2">
      <c r="B56492" s="94"/>
    </row>
    <row r="56493" spans="2:2">
      <c r="B56493" s="94"/>
    </row>
    <row r="56494" spans="2:2">
      <c r="B56494" s="94"/>
    </row>
    <row r="56495" spans="2:2">
      <c r="B56495" s="94"/>
    </row>
    <row r="56496" spans="2:2">
      <c r="B56496" s="94"/>
    </row>
    <row r="56497" spans="2:2">
      <c r="B56497" s="94"/>
    </row>
    <row r="56498" spans="2:2">
      <c r="B56498" s="94"/>
    </row>
    <row r="56499" spans="2:2">
      <c r="B56499" s="94"/>
    </row>
    <row r="56500" spans="2:2">
      <c r="B56500" s="94"/>
    </row>
    <row r="56501" spans="2:2">
      <c r="B56501" s="94"/>
    </row>
    <row r="56502" spans="2:2">
      <c r="B56502" s="94"/>
    </row>
    <row r="56503" spans="2:2">
      <c r="B56503" s="94"/>
    </row>
    <row r="56504" spans="2:2">
      <c r="B56504" s="94"/>
    </row>
    <row r="56505" spans="2:2">
      <c r="B56505" s="94"/>
    </row>
    <row r="56506" spans="2:2">
      <c r="B56506" s="94"/>
    </row>
    <row r="56507" spans="2:2">
      <c r="B56507" s="94"/>
    </row>
    <row r="56508" spans="2:2">
      <c r="B56508" s="94"/>
    </row>
    <row r="56509" spans="2:2">
      <c r="B56509" s="94"/>
    </row>
    <row r="56510" spans="2:2">
      <c r="B56510" s="94"/>
    </row>
    <row r="56511" spans="2:2">
      <c r="B56511" s="94"/>
    </row>
    <row r="56512" spans="2:2">
      <c r="B56512" s="94"/>
    </row>
    <row r="56513" spans="2:2">
      <c r="B56513" s="94"/>
    </row>
    <row r="56514" spans="2:2">
      <c r="B56514" s="94"/>
    </row>
    <row r="56515" spans="2:2">
      <c r="B56515" s="94"/>
    </row>
    <row r="56516" spans="2:2">
      <c r="B56516" s="94"/>
    </row>
    <row r="56517" spans="2:2">
      <c r="B56517" s="94"/>
    </row>
    <row r="56518" spans="2:2">
      <c r="B56518" s="94"/>
    </row>
    <row r="56519" spans="2:2">
      <c r="B56519" s="94"/>
    </row>
    <row r="56520" spans="2:2">
      <c r="B56520" s="94"/>
    </row>
    <row r="56521" spans="2:2">
      <c r="B56521" s="94"/>
    </row>
    <row r="56624" spans="2:2">
      <c r="B56624" s="94"/>
    </row>
    <row r="56625" spans="2:2">
      <c r="B56625" s="94"/>
    </row>
    <row r="56626" spans="2:2">
      <c r="B56626" s="94"/>
    </row>
    <row r="56627" spans="2:2">
      <c r="B56627" s="94"/>
    </row>
    <row r="56628" spans="2:2">
      <c r="B56628" s="94"/>
    </row>
    <row r="56629" spans="2:2">
      <c r="B56629" s="94"/>
    </row>
    <row r="56630" spans="2:2">
      <c r="B56630" s="94"/>
    </row>
    <row r="56631" spans="2:2">
      <c r="B56631" s="94"/>
    </row>
    <row r="56632" spans="2:2">
      <c r="B56632" s="94"/>
    </row>
    <row r="56633" spans="2:2">
      <c r="B56633" s="94"/>
    </row>
    <row r="56634" spans="2:2">
      <c r="B56634" s="94"/>
    </row>
    <row r="56635" spans="2:2">
      <c r="B56635" s="94"/>
    </row>
    <row r="56636" spans="2:2">
      <c r="B56636" s="94"/>
    </row>
    <row r="56637" spans="2:2">
      <c r="B56637" s="94"/>
    </row>
    <row r="56638" spans="2:2">
      <c r="B56638" s="94"/>
    </row>
    <row r="56639" spans="2:2">
      <c r="B56639" s="94"/>
    </row>
    <row r="56640" spans="2:2">
      <c r="B56640" s="94"/>
    </row>
    <row r="56641" spans="2:2">
      <c r="B56641" s="94"/>
    </row>
    <row r="56642" spans="2:2">
      <c r="B56642" s="94"/>
    </row>
    <row r="56643" spans="2:2">
      <c r="B56643" s="94"/>
    </row>
    <row r="56663" spans="2:2">
      <c r="B56663" s="94"/>
    </row>
    <row r="56685" spans="2:2">
      <c r="B56685" s="94"/>
    </row>
    <row r="56686" spans="2:2">
      <c r="B56686" s="94"/>
    </row>
    <row r="56687" spans="2:2">
      <c r="B56687" s="94"/>
    </row>
    <row r="56688" spans="2:2">
      <c r="B56688" s="94"/>
    </row>
    <row r="56689" spans="2:2">
      <c r="B56689" s="94"/>
    </row>
    <row r="56690" spans="2:2">
      <c r="B56690" s="94"/>
    </row>
    <row r="56691" spans="2:2">
      <c r="B56691" s="94"/>
    </row>
    <row r="56692" spans="2:2">
      <c r="B56692" s="94"/>
    </row>
    <row r="56693" spans="2:2">
      <c r="B56693" s="94"/>
    </row>
    <row r="56694" spans="2:2">
      <c r="B56694" s="94"/>
    </row>
    <row r="56695" spans="2:2">
      <c r="B56695" s="94"/>
    </row>
    <row r="56696" spans="2:2">
      <c r="B56696" s="94"/>
    </row>
    <row r="56697" spans="2:2">
      <c r="B56697" s="94"/>
    </row>
    <row r="56698" spans="2:2">
      <c r="B56698" s="94"/>
    </row>
    <row r="56699" spans="2:2">
      <c r="B56699" s="94"/>
    </row>
    <row r="56700" spans="2:2">
      <c r="B56700" s="94"/>
    </row>
    <row r="56701" spans="2:2">
      <c r="B56701" s="94"/>
    </row>
    <row r="56702" spans="2:2">
      <c r="B56702" s="94"/>
    </row>
    <row r="56703" spans="2:2">
      <c r="B56703" s="94"/>
    </row>
    <row r="56704" spans="2:2">
      <c r="B56704" s="94"/>
    </row>
    <row r="56808" spans="2:2">
      <c r="B56808" s="94"/>
    </row>
    <row r="56809" spans="2:2">
      <c r="B56809" s="94"/>
    </row>
    <row r="56810" spans="2:2">
      <c r="B56810" s="94"/>
    </row>
    <row r="56811" spans="2:2">
      <c r="B56811" s="94"/>
    </row>
    <row r="56812" spans="2:2">
      <c r="B56812" s="94"/>
    </row>
    <row r="56813" spans="2:2">
      <c r="B56813" s="94"/>
    </row>
    <row r="56814" spans="2:2">
      <c r="B56814" s="94"/>
    </row>
    <row r="56815" spans="2:2">
      <c r="B56815" s="94"/>
    </row>
    <row r="56816" spans="2:2">
      <c r="B56816" s="94"/>
    </row>
    <row r="56817" spans="2:2">
      <c r="B56817" s="94"/>
    </row>
    <row r="56818" spans="2:2">
      <c r="B56818" s="94"/>
    </row>
    <row r="56819" spans="2:2">
      <c r="B56819" s="94"/>
    </row>
    <row r="56820" spans="2:2">
      <c r="B56820" s="94"/>
    </row>
    <row r="56821" spans="2:2">
      <c r="B56821" s="94"/>
    </row>
    <row r="56822" spans="2:2">
      <c r="B56822" s="94"/>
    </row>
    <row r="56823" spans="2:2">
      <c r="B56823" s="94"/>
    </row>
    <row r="56824" spans="2:2">
      <c r="B56824" s="94"/>
    </row>
    <row r="56825" spans="2:2">
      <c r="B56825" s="94"/>
    </row>
    <row r="56826" spans="2:2">
      <c r="B56826" s="94"/>
    </row>
    <row r="56827" spans="2:2">
      <c r="B56827" s="94"/>
    </row>
    <row r="56839" spans="2:2">
      <c r="B56839" s="94"/>
    </row>
    <row r="56840" spans="2:2">
      <c r="B56840" s="94"/>
    </row>
    <row r="56841" spans="2:2">
      <c r="B56841" s="94"/>
    </row>
    <row r="56842" spans="2:2">
      <c r="B56842" s="94"/>
    </row>
    <row r="56843" spans="2:2">
      <c r="B56843" s="94"/>
    </row>
    <row r="56844" spans="2:2">
      <c r="B56844" s="94"/>
    </row>
    <row r="56845" spans="2:2">
      <c r="B56845" s="94"/>
    </row>
    <row r="56846" spans="2:2">
      <c r="B56846" s="94"/>
    </row>
    <row r="56847" spans="2:2">
      <c r="B56847" s="94"/>
    </row>
    <row r="56848" spans="2:2">
      <c r="B56848" s="94"/>
    </row>
    <row r="56849" spans="2:2">
      <c r="B56849" s="94"/>
    </row>
    <row r="56850" spans="2:2">
      <c r="B56850" s="94"/>
    </row>
    <row r="56851" spans="2:2">
      <c r="B56851" s="94"/>
    </row>
    <row r="56852" spans="2:2">
      <c r="B56852" s="94"/>
    </row>
    <row r="56853" spans="2:2">
      <c r="B56853" s="94"/>
    </row>
    <row r="56854" spans="2:2">
      <c r="B56854" s="94"/>
    </row>
    <row r="56855" spans="2:2">
      <c r="B56855" s="94"/>
    </row>
    <row r="56856" spans="2:2">
      <c r="B56856" s="94"/>
    </row>
    <row r="56857" spans="2:2">
      <c r="B56857" s="94"/>
    </row>
    <row r="56858" spans="2:2">
      <c r="B56858" s="94"/>
    </row>
    <row r="56859" spans="2:2">
      <c r="B56859" s="94"/>
    </row>
    <row r="56860" spans="2:2">
      <c r="B56860" s="94"/>
    </row>
    <row r="56868" spans="2:2">
      <c r="B56868" s="94"/>
    </row>
    <row r="56869" spans="2:2">
      <c r="B56869" s="94"/>
    </row>
    <row r="56870" spans="2:2">
      <c r="B56870" s="94"/>
    </row>
    <row r="56871" spans="2:2">
      <c r="B56871" s="94"/>
    </row>
    <row r="56872" spans="2:2">
      <c r="B56872" s="94"/>
    </row>
    <row r="56873" spans="2:2">
      <c r="B56873" s="94"/>
    </row>
    <row r="56874" spans="2:2">
      <c r="B56874" s="94"/>
    </row>
    <row r="56875" spans="2:2">
      <c r="B56875" s="94"/>
    </row>
    <row r="56876" spans="2:2">
      <c r="B56876" s="94"/>
    </row>
    <row r="56877" spans="2:2">
      <c r="B56877" s="94"/>
    </row>
    <row r="56878" spans="2:2">
      <c r="B56878" s="94"/>
    </row>
    <row r="56879" spans="2:2">
      <c r="B56879" s="94"/>
    </row>
    <row r="56880" spans="2:2">
      <c r="B56880" s="94"/>
    </row>
    <row r="56881" spans="2:2">
      <c r="B56881" s="94"/>
    </row>
    <row r="56882" spans="2:2">
      <c r="B56882" s="94"/>
    </row>
    <row r="56883" spans="2:2">
      <c r="B56883" s="94"/>
    </row>
    <row r="56884" spans="2:2">
      <c r="B56884" s="94"/>
    </row>
    <row r="56885" spans="2:2">
      <c r="B56885" s="94"/>
    </row>
    <row r="56886" spans="2:2">
      <c r="B56886" s="94"/>
    </row>
    <row r="56887" spans="2:2">
      <c r="B56887" s="94"/>
    </row>
    <row r="56888" spans="2:2">
      <c r="B56888" s="94"/>
    </row>
    <row r="56889" spans="2:2">
      <c r="B56889" s="94"/>
    </row>
    <row r="56890" spans="2:2">
      <c r="B56890" s="94"/>
    </row>
    <row r="56891" spans="2:2">
      <c r="B56891" s="94"/>
    </row>
    <row r="56892" spans="2:2">
      <c r="B56892" s="94"/>
    </row>
    <row r="56893" spans="2:2">
      <c r="B56893" s="94"/>
    </row>
    <row r="56894" spans="2:2">
      <c r="B56894" s="94"/>
    </row>
    <row r="56895" spans="2:2">
      <c r="B56895" s="94"/>
    </row>
    <row r="56950" spans="2:2">
      <c r="B56950" s="94"/>
    </row>
    <row r="56951" spans="2:2">
      <c r="B56951" s="94"/>
    </row>
    <row r="56952" spans="2:2">
      <c r="B56952" s="94"/>
    </row>
    <row r="56953" spans="2:2">
      <c r="B56953" s="94"/>
    </row>
    <row r="56954" spans="2:2">
      <c r="B56954" s="94"/>
    </row>
    <row r="56955" spans="2:2">
      <c r="B56955" s="94"/>
    </row>
    <row r="56956" spans="2:2">
      <c r="B56956" s="94"/>
    </row>
    <row r="56957" spans="2:2">
      <c r="B56957" s="94"/>
    </row>
    <row r="56958" spans="2:2">
      <c r="B56958" s="94"/>
    </row>
    <row r="56959" spans="2:2">
      <c r="B56959" s="94"/>
    </row>
    <row r="56960" spans="2:2">
      <c r="B56960" s="94"/>
    </row>
    <row r="56961" spans="2:2">
      <c r="B56961" s="94"/>
    </row>
    <row r="56962" spans="2:2">
      <c r="B56962" s="94"/>
    </row>
    <row r="56963" spans="2:2">
      <c r="B56963" s="94"/>
    </row>
    <row r="56964" spans="2:2">
      <c r="B56964" s="94"/>
    </row>
    <row r="56965" spans="2:2">
      <c r="B56965" s="94"/>
    </row>
    <row r="56966" spans="2:2">
      <c r="B56966" s="94"/>
    </row>
    <row r="56967" spans="2:2">
      <c r="B56967" s="94"/>
    </row>
    <row r="56968" spans="2:2">
      <c r="B56968" s="94"/>
    </row>
    <row r="56969" spans="2:2">
      <c r="B56969" s="94"/>
    </row>
    <row r="56970" spans="2:2">
      <c r="B56970" s="94"/>
    </row>
    <row r="56971" spans="2:2">
      <c r="B56971" s="94"/>
    </row>
    <row r="56972" spans="2:2">
      <c r="B56972" s="94"/>
    </row>
    <row r="56973" spans="2:2">
      <c r="B56973" s="94"/>
    </row>
    <row r="56974" spans="2:2">
      <c r="B56974" s="94"/>
    </row>
    <row r="56975" spans="2:2">
      <c r="B56975" s="94"/>
    </row>
    <row r="56976" spans="2:2">
      <c r="B56976" s="94"/>
    </row>
    <row r="56977" spans="2:2">
      <c r="B56977" s="94"/>
    </row>
    <row r="56978" spans="2:2">
      <c r="B56978" s="94"/>
    </row>
    <row r="56979" spans="2:2">
      <c r="B56979" s="94"/>
    </row>
    <row r="56980" spans="2:2">
      <c r="B56980" s="94"/>
    </row>
    <row r="56981" spans="2:2">
      <c r="B56981" s="94"/>
    </row>
    <row r="56982" spans="2:2">
      <c r="B56982" s="94"/>
    </row>
    <row r="56983" spans="2:2">
      <c r="B56983" s="94"/>
    </row>
    <row r="56984" spans="2:2">
      <c r="B56984" s="94"/>
    </row>
    <row r="56985" spans="2:2">
      <c r="B56985" s="94"/>
    </row>
    <row r="56986" spans="2:2">
      <c r="B56986" s="94"/>
    </row>
    <row r="56987" spans="2:2">
      <c r="B56987" s="94"/>
    </row>
    <row r="56988" spans="2:2">
      <c r="B56988" s="94"/>
    </row>
    <row r="56989" spans="2:2">
      <c r="B56989" s="94"/>
    </row>
    <row r="57031" spans="2:2">
      <c r="B57031" s="94"/>
    </row>
    <row r="57032" spans="2:2">
      <c r="B57032" s="94"/>
    </row>
    <row r="57033" spans="2:2">
      <c r="B57033" s="94"/>
    </row>
    <row r="57034" spans="2:2">
      <c r="B57034" s="94"/>
    </row>
    <row r="57035" spans="2:2">
      <c r="B57035" s="94"/>
    </row>
    <row r="57036" spans="2:2">
      <c r="B57036" s="94"/>
    </row>
    <row r="57037" spans="2:2">
      <c r="B57037" s="94"/>
    </row>
    <row r="57038" spans="2:2">
      <c r="B57038" s="94"/>
    </row>
    <row r="57039" spans="2:2">
      <c r="B57039" s="94"/>
    </row>
    <row r="57040" spans="2:2">
      <c r="B57040" s="94"/>
    </row>
    <row r="57041" spans="2:2">
      <c r="B57041" s="94"/>
    </row>
    <row r="57042" spans="2:2">
      <c r="B57042" s="94"/>
    </row>
    <row r="57043" spans="2:2">
      <c r="B57043" s="94"/>
    </row>
    <row r="57044" spans="2:2">
      <c r="B57044" s="94"/>
    </row>
    <row r="57045" spans="2:2">
      <c r="B57045" s="94"/>
    </row>
    <row r="57046" spans="2:2">
      <c r="B57046" s="94"/>
    </row>
    <row r="57047" spans="2:2">
      <c r="B57047" s="94"/>
    </row>
    <row r="57048" spans="2:2">
      <c r="B57048" s="94"/>
    </row>
    <row r="57049" spans="2:2">
      <c r="B57049" s="94"/>
    </row>
    <row r="57050" spans="2:2">
      <c r="B57050" s="94"/>
    </row>
    <row r="57051" spans="2:2">
      <c r="B57051" s="94"/>
    </row>
    <row r="57052" spans="2:2">
      <c r="B57052" s="94"/>
    </row>
    <row r="57053" spans="2:2">
      <c r="B57053" s="94"/>
    </row>
    <row r="57054" spans="2:2">
      <c r="B57054" s="94"/>
    </row>
    <row r="57055" spans="2:2">
      <c r="B57055" s="94"/>
    </row>
    <row r="57056" spans="2:2">
      <c r="B57056" s="94"/>
    </row>
    <row r="57057" spans="2:2">
      <c r="B57057" s="94"/>
    </row>
    <row r="57058" spans="2:2">
      <c r="B57058" s="94"/>
    </row>
    <row r="57059" spans="2:2">
      <c r="B57059" s="94"/>
    </row>
    <row r="57060" spans="2:2">
      <c r="B57060" s="94"/>
    </row>
    <row r="57061" spans="2:2">
      <c r="B57061" s="94"/>
    </row>
    <row r="57062" spans="2:2">
      <c r="B57062" s="94"/>
    </row>
    <row r="57063" spans="2:2">
      <c r="B57063" s="94"/>
    </row>
    <row r="57064" spans="2:2">
      <c r="B57064" s="94"/>
    </row>
    <row r="57065" spans="2:2">
      <c r="B57065" s="94"/>
    </row>
    <row r="57066" spans="2:2">
      <c r="B57066" s="94"/>
    </row>
    <row r="57067" spans="2:2">
      <c r="B57067" s="94"/>
    </row>
    <row r="57091" spans="2:2">
      <c r="B57091" s="94"/>
    </row>
    <row r="57092" spans="2:2">
      <c r="B57092" s="94"/>
    </row>
    <row r="57093" spans="2:2">
      <c r="B57093" s="94"/>
    </row>
    <row r="57094" spans="2:2">
      <c r="B57094" s="94"/>
    </row>
    <row r="57095" spans="2:2">
      <c r="B57095" s="94"/>
    </row>
    <row r="57096" spans="2:2">
      <c r="B57096" s="94"/>
    </row>
    <row r="57097" spans="2:2">
      <c r="B57097" s="94"/>
    </row>
    <row r="57098" spans="2:2">
      <c r="B57098" s="94"/>
    </row>
    <row r="57099" spans="2:2">
      <c r="B57099" s="94"/>
    </row>
    <row r="57152" spans="2:2">
      <c r="B57152" s="94"/>
    </row>
    <row r="57153" spans="2:2">
      <c r="B57153" s="94"/>
    </row>
    <row r="57154" spans="2:2">
      <c r="B57154" s="94"/>
    </row>
    <row r="57155" spans="2:2">
      <c r="B57155" s="94"/>
    </row>
    <row r="57156" spans="2:2">
      <c r="B57156" s="94"/>
    </row>
    <row r="57157" spans="2:2">
      <c r="B57157" s="94"/>
    </row>
    <row r="57158" spans="2:2">
      <c r="B57158" s="94"/>
    </row>
    <row r="57159" spans="2:2">
      <c r="B57159" s="94"/>
    </row>
    <row r="57160" spans="2:2">
      <c r="B57160" s="94"/>
    </row>
    <row r="57161" spans="2:2">
      <c r="B57161" s="94"/>
    </row>
    <row r="57162" spans="2:2">
      <c r="B57162" s="94"/>
    </row>
    <row r="57163" spans="2:2">
      <c r="B57163" s="94"/>
    </row>
    <row r="57164" spans="2:2">
      <c r="B57164" s="94"/>
    </row>
    <row r="57165" spans="2:2">
      <c r="B57165" s="94"/>
    </row>
    <row r="57166" spans="2:2">
      <c r="B57166" s="94"/>
    </row>
    <row r="57167" spans="2:2">
      <c r="B57167" s="94"/>
    </row>
    <row r="57168" spans="2:2">
      <c r="B57168" s="94"/>
    </row>
    <row r="57169" spans="2:2">
      <c r="B57169" s="94"/>
    </row>
    <row r="57170" spans="2:2">
      <c r="B57170" s="94"/>
    </row>
    <row r="57171" spans="2:2">
      <c r="B57171" s="94"/>
    </row>
    <row r="57172" spans="2:2">
      <c r="B57172" s="94"/>
    </row>
    <row r="57173" spans="2:2">
      <c r="B57173" s="94"/>
    </row>
    <row r="57174" spans="2:2">
      <c r="B57174" s="94"/>
    </row>
    <row r="57175" spans="2:2">
      <c r="B57175" s="94"/>
    </row>
    <row r="57176" spans="2:2">
      <c r="B57176" s="94"/>
    </row>
    <row r="57177" spans="2:2">
      <c r="B57177" s="94"/>
    </row>
    <row r="57178" spans="2:2">
      <c r="B57178" s="94"/>
    </row>
    <row r="57179" spans="2:2">
      <c r="B57179" s="94"/>
    </row>
    <row r="57180" spans="2:2">
      <c r="B57180" s="94"/>
    </row>
    <row r="57181" spans="2:2">
      <c r="B57181" s="94"/>
    </row>
    <row r="57182" spans="2:2">
      <c r="B57182" s="94"/>
    </row>
    <row r="57183" spans="2:2">
      <c r="B57183" s="94"/>
    </row>
    <row r="57184" spans="2:2">
      <c r="B57184" s="94"/>
    </row>
    <row r="57185" spans="2:2">
      <c r="B57185" s="94"/>
    </row>
    <row r="57186" spans="2:2">
      <c r="B57186" s="94"/>
    </row>
    <row r="57187" spans="2:2">
      <c r="B57187" s="94"/>
    </row>
    <row r="57188" spans="2:2">
      <c r="B57188" s="94"/>
    </row>
    <row r="57189" spans="2:2">
      <c r="B57189" s="94"/>
    </row>
    <row r="57190" spans="2:2">
      <c r="B57190" s="94"/>
    </row>
    <row r="57191" spans="2:2">
      <c r="B57191" s="94"/>
    </row>
    <row r="57192" spans="2:2">
      <c r="B57192" s="94"/>
    </row>
    <row r="57205" spans="2:2">
      <c r="B57205" s="94"/>
    </row>
    <row r="57206" spans="2:2">
      <c r="B57206" s="94"/>
    </row>
    <row r="57207" spans="2:2">
      <c r="B57207" s="94"/>
    </row>
    <row r="57208" spans="2:2">
      <c r="B57208" s="94"/>
    </row>
    <row r="57209" spans="2:2">
      <c r="B57209" s="94"/>
    </row>
    <row r="57210" spans="2:2">
      <c r="B57210" s="94"/>
    </row>
    <row r="57211" spans="2:2">
      <c r="B57211" s="94"/>
    </row>
    <row r="57212" spans="2:2">
      <c r="B57212" s="94"/>
    </row>
    <row r="57213" spans="2:2">
      <c r="B57213" s="94"/>
    </row>
    <row r="57214" spans="2:2">
      <c r="B57214" s="94"/>
    </row>
    <row r="57215" spans="2:2">
      <c r="B57215" s="94"/>
    </row>
    <row r="57216" spans="2:2">
      <c r="B57216" s="94"/>
    </row>
    <row r="57217" spans="2:2">
      <c r="B57217" s="94"/>
    </row>
    <row r="57218" spans="2:2">
      <c r="B57218" s="94"/>
    </row>
    <row r="57219" spans="2:2">
      <c r="B57219" s="94"/>
    </row>
    <row r="57220" spans="2:2">
      <c r="B57220" s="94"/>
    </row>
    <row r="57221" spans="2:2">
      <c r="B57221" s="94"/>
    </row>
    <row r="57222" spans="2:2">
      <c r="B57222" s="94"/>
    </row>
    <row r="57223" spans="2:2">
      <c r="B57223" s="94"/>
    </row>
    <row r="57224" spans="2:2">
      <c r="B57224" s="94"/>
    </row>
    <row r="57225" spans="2:2">
      <c r="B57225" s="94"/>
    </row>
    <row r="57226" spans="2:2">
      <c r="B57226" s="94"/>
    </row>
    <row r="57227" spans="2:2">
      <c r="B57227" s="94"/>
    </row>
    <row r="57228" spans="2:2">
      <c r="B57228" s="94"/>
    </row>
    <row r="57229" spans="2:2">
      <c r="B57229" s="94"/>
    </row>
    <row r="57230" spans="2:2">
      <c r="B57230" s="94"/>
    </row>
    <row r="57231" spans="2:2">
      <c r="B57231" s="94"/>
    </row>
    <row r="57257" spans="2:2">
      <c r="B57257" s="94"/>
    </row>
    <row r="57258" spans="2:2">
      <c r="B57258" s="94"/>
    </row>
    <row r="57259" spans="2:2">
      <c r="B57259" s="94"/>
    </row>
    <row r="57260" spans="2:2">
      <c r="B57260" s="94"/>
    </row>
    <row r="57261" spans="2:2">
      <c r="B57261" s="94"/>
    </row>
    <row r="57262" spans="2:2">
      <c r="B57262" s="94"/>
    </row>
    <row r="57263" spans="2:2">
      <c r="B57263" s="94"/>
    </row>
    <row r="57264" spans="2:2">
      <c r="B57264" s="94"/>
    </row>
    <row r="57265" spans="2:2">
      <c r="B57265" s="94"/>
    </row>
    <row r="57266" spans="2:2">
      <c r="B57266" s="94"/>
    </row>
    <row r="57267" spans="2:2">
      <c r="B57267" s="94"/>
    </row>
    <row r="57268" spans="2:2">
      <c r="B57268" s="94"/>
    </row>
    <row r="57269" spans="2:2">
      <c r="B57269" s="94"/>
    </row>
    <row r="57270" spans="2:2">
      <c r="B57270" s="94"/>
    </row>
    <row r="57271" spans="2:2">
      <c r="B57271" s="94"/>
    </row>
    <row r="57272" spans="2:2">
      <c r="B57272" s="94"/>
    </row>
    <row r="57273" spans="2:2">
      <c r="B57273" s="94"/>
    </row>
    <row r="57331" spans="2:2">
      <c r="B57331" s="94"/>
    </row>
    <row r="57332" spans="2:2">
      <c r="B57332" s="94"/>
    </row>
    <row r="57333" spans="2:2">
      <c r="B57333" s="94"/>
    </row>
    <row r="57334" spans="2:2">
      <c r="B57334" s="94"/>
    </row>
    <row r="57335" spans="2:2">
      <c r="B57335" s="94"/>
    </row>
    <row r="57336" spans="2:2">
      <c r="B57336" s="94"/>
    </row>
    <row r="57337" spans="2:2">
      <c r="B57337" s="94"/>
    </row>
    <row r="57338" spans="2:2">
      <c r="B57338" s="94"/>
    </row>
    <row r="57339" spans="2:2">
      <c r="B57339" s="94"/>
    </row>
    <row r="57340" spans="2:2">
      <c r="B57340" s="94"/>
    </row>
    <row r="57341" spans="2:2">
      <c r="B57341" s="94"/>
    </row>
    <row r="57342" spans="2:2">
      <c r="B57342" s="94"/>
    </row>
    <row r="57343" spans="2:2">
      <c r="B57343" s="94"/>
    </row>
    <row r="57344" spans="2:2">
      <c r="B57344" s="94"/>
    </row>
    <row r="57345" spans="2:2">
      <c r="B57345" s="94"/>
    </row>
    <row r="57346" spans="2:2">
      <c r="B57346" s="94"/>
    </row>
    <row r="57347" spans="2:2">
      <c r="B57347" s="94"/>
    </row>
    <row r="57348" spans="2:2">
      <c r="B57348" s="94"/>
    </row>
    <row r="57349" spans="2:2">
      <c r="B57349" s="94"/>
    </row>
    <row r="57350" spans="2:2">
      <c r="B57350" s="94"/>
    </row>
    <row r="57351" spans="2:2">
      <c r="B57351" s="94"/>
    </row>
    <row r="57352" spans="2:2">
      <c r="B57352" s="94"/>
    </row>
    <row r="57353" spans="2:2">
      <c r="B57353" s="94"/>
    </row>
    <row r="57363" spans="2:2">
      <c r="B57363" s="94"/>
    </row>
    <row r="57364" spans="2:2">
      <c r="B57364" s="94"/>
    </row>
    <row r="57365" spans="2:2">
      <c r="B57365" s="94"/>
    </row>
    <row r="57366" spans="2:2">
      <c r="B57366" s="94"/>
    </row>
    <row r="57367" spans="2:2">
      <c r="B57367" s="94"/>
    </row>
    <row r="57368" spans="2:2">
      <c r="B57368" s="94"/>
    </row>
    <row r="57369" spans="2:2">
      <c r="B57369" s="94"/>
    </row>
    <row r="57370" spans="2:2">
      <c r="B57370" s="94"/>
    </row>
    <row r="57371" spans="2:2">
      <c r="B57371" s="94"/>
    </row>
    <row r="57372" spans="2:2">
      <c r="B57372" s="94"/>
    </row>
    <row r="57373" spans="2:2">
      <c r="B57373" s="94"/>
    </row>
    <row r="57396" spans="2:2">
      <c r="B57396" s="94"/>
    </row>
    <row r="57397" spans="2:2">
      <c r="B57397" s="94"/>
    </row>
    <row r="57398" spans="2:2">
      <c r="B57398" s="94"/>
    </row>
    <row r="57399" spans="2:2">
      <c r="B57399" s="94"/>
    </row>
    <row r="57400" spans="2:2">
      <c r="B57400" s="94"/>
    </row>
    <row r="57401" spans="2:2">
      <c r="B57401" s="94"/>
    </row>
    <row r="57402" spans="2:2">
      <c r="B57402" s="94"/>
    </row>
    <row r="57403" spans="2:2">
      <c r="B57403" s="94"/>
    </row>
    <row r="57404" spans="2:2">
      <c r="B57404" s="94"/>
    </row>
    <row r="57405" spans="2:2">
      <c r="B57405" s="94"/>
    </row>
    <row r="57406" spans="2:2">
      <c r="B57406" s="94"/>
    </row>
    <row r="57407" spans="2:2">
      <c r="B57407" s="94"/>
    </row>
    <row r="57408" spans="2:2">
      <c r="B57408" s="94"/>
    </row>
    <row r="57409" spans="2:2">
      <c r="B57409" s="94"/>
    </row>
    <row r="57410" spans="2:2">
      <c r="B57410" s="94"/>
    </row>
    <row r="57411" spans="2:2">
      <c r="B57411" s="94"/>
    </row>
    <row r="57412" spans="2:2">
      <c r="B57412" s="94"/>
    </row>
    <row r="57413" spans="2:2">
      <c r="B57413" s="94"/>
    </row>
    <row r="57414" spans="2:2">
      <c r="B57414" s="94"/>
    </row>
    <row r="57415" spans="2:2">
      <c r="B57415" s="94"/>
    </row>
    <row r="57416" spans="2:2">
      <c r="B57416" s="94"/>
    </row>
    <row r="57417" spans="2:2">
      <c r="B57417" s="94"/>
    </row>
    <row r="57418" spans="2:2">
      <c r="B57418" s="94"/>
    </row>
    <row r="57419" spans="2:2">
      <c r="B57419" s="94"/>
    </row>
    <row r="57420" spans="2:2">
      <c r="B57420" s="94"/>
    </row>
    <row r="57421" spans="2:2">
      <c r="B57421" s="94"/>
    </row>
    <row r="57422" spans="2:2">
      <c r="B57422" s="94"/>
    </row>
    <row r="57423" spans="2:2">
      <c r="B57423" s="94"/>
    </row>
    <row r="57424" spans="2:2">
      <c r="B57424" s="94"/>
    </row>
    <row r="57425" spans="2:2">
      <c r="B57425" s="94"/>
    </row>
    <row r="57426" spans="2:2">
      <c r="B57426" s="94"/>
    </row>
    <row r="57427" spans="2:2">
      <c r="B57427" s="94"/>
    </row>
    <row r="57428" spans="2:2">
      <c r="B57428" s="94"/>
    </row>
    <row r="57429" spans="2:2">
      <c r="B57429" s="94"/>
    </row>
    <row r="57430" spans="2:2">
      <c r="B57430" s="94"/>
    </row>
    <row r="57431" spans="2:2">
      <c r="B57431" s="94"/>
    </row>
    <row r="57432" spans="2:2">
      <c r="B57432" s="94"/>
    </row>
    <row r="57433" spans="2:2">
      <c r="B57433" s="94"/>
    </row>
    <row r="57434" spans="2:2">
      <c r="B57434" s="94"/>
    </row>
    <row r="57435" spans="2:2">
      <c r="B57435" s="94"/>
    </row>
    <row r="57436" spans="2:2">
      <c r="B57436" s="94"/>
    </row>
    <row r="57437" spans="2:2">
      <c r="B57437" s="94"/>
    </row>
    <row r="57438" spans="2:2">
      <c r="B57438" s="94"/>
    </row>
    <row r="57439" spans="2:2">
      <c r="B57439" s="94"/>
    </row>
    <row r="57440" spans="2:2">
      <c r="B57440" s="94"/>
    </row>
    <row r="57441" spans="2:2">
      <c r="B57441" s="94"/>
    </row>
    <row r="57442" spans="2:2">
      <c r="B57442" s="94"/>
    </row>
    <row r="57443" spans="2:2">
      <c r="B57443" s="94"/>
    </row>
    <row r="57444" spans="2:2">
      <c r="B57444" s="94"/>
    </row>
    <row r="57445" spans="2:2">
      <c r="B57445" s="94"/>
    </row>
    <row r="57446" spans="2:2">
      <c r="B57446" s="94"/>
    </row>
    <row r="57447" spans="2:2">
      <c r="B57447" s="94"/>
    </row>
    <row r="57448" spans="2:2">
      <c r="B57448" s="94"/>
    </row>
    <row r="57449" spans="2:2">
      <c r="B57449" s="94"/>
    </row>
    <row r="57450" spans="2:2">
      <c r="B57450" s="94"/>
    </row>
    <row r="57451" spans="2:2">
      <c r="B57451" s="94"/>
    </row>
    <row r="57452" spans="2:2">
      <c r="B57452" s="94"/>
    </row>
    <row r="57453" spans="2:2">
      <c r="B57453" s="94"/>
    </row>
    <row r="57472" spans="2:2">
      <c r="B57472" s="94"/>
    </row>
    <row r="57473" spans="2:2">
      <c r="B57473" s="94"/>
    </row>
    <row r="57494" spans="2:2">
      <c r="B57494" s="94"/>
    </row>
    <row r="57495" spans="2:2">
      <c r="B57495" s="94"/>
    </row>
    <row r="57496" spans="2:2">
      <c r="B57496" s="94"/>
    </row>
    <row r="57497" spans="2:2">
      <c r="B57497" s="94"/>
    </row>
    <row r="57498" spans="2:2">
      <c r="B57498" s="94"/>
    </row>
    <row r="57499" spans="2:2">
      <c r="B57499" s="94"/>
    </row>
    <row r="57500" spans="2:2">
      <c r="B57500" s="94"/>
    </row>
    <row r="57501" spans="2:2">
      <c r="B57501" s="94"/>
    </row>
    <row r="57502" spans="2:2">
      <c r="B57502" s="94"/>
    </row>
    <row r="57503" spans="2:2">
      <c r="B57503" s="94"/>
    </row>
    <row r="57504" spans="2:2">
      <c r="B57504" s="94"/>
    </row>
    <row r="57505" spans="2:2">
      <c r="B57505" s="94"/>
    </row>
    <row r="57506" spans="2:2">
      <c r="B57506" s="94"/>
    </row>
    <row r="57507" spans="2:2">
      <c r="B57507" s="94"/>
    </row>
    <row r="57508" spans="2:2">
      <c r="B57508" s="94"/>
    </row>
    <row r="57509" spans="2:2">
      <c r="B57509" s="94"/>
    </row>
    <row r="57510" spans="2:2">
      <c r="B57510" s="94"/>
    </row>
    <row r="57511" spans="2:2">
      <c r="B57511" s="94"/>
    </row>
    <row r="57512" spans="2:2">
      <c r="B57512" s="94"/>
    </row>
    <row r="57513" spans="2:2">
      <c r="B57513" s="94"/>
    </row>
    <row r="57534" spans="2:2">
      <c r="B57534" s="94"/>
    </row>
    <row r="57535" spans="2:2">
      <c r="B57535" s="94"/>
    </row>
    <row r="57536" spans="2:2">
      <c r="B57536" s="94"/>
    </row>
    <row r="57537" spans="2:2">
      <c r="B57537" s="94"/>
    </row>
    <row r="57538" spans="2:2">
      <c r="B57538" s="94"/>
    </row>
    <row r="57539" spans="2:2">
      <c r="B57539" s="94"/>
    </row>
    <row r="57540" spans="2:2">
      <c r="B57540" s="94"/>
    </row>
    <row r="57541" spans="2:2">
      <c r="B57541" s="94"/>
    </row>
    <row r="57542" spans="2:2">
      <c r="B57542" s="94"/>
    </row>
    <row r="57543" spans="2:2">
      <c r="B57543" s="94"/>
    </row>
    <row r="57544" spans="2:2">
      <c r="B57544" s="94"/>
    </row>
    <row r="57545" spans="2:2">
      <c r="B57545" s="94"/>
    </row>
    <row r="57546" spans="2:2">
      <c r="B57546" s="94"/>
    </row>
    <row r="57547" spans="2:2">
      <c r="B57547" s="94"/>
    </row>
    <row r="57548" spans="2:2">
      <c r="B57548" s="94"/>
    </row>
    <row r="57549" spans="2:2">
      <c r="B57549" s="94"/>
    </row>
    <row r="57550" spans="2:2">
      <c r="B57550" s="94"/>
    </row>
    <row r="57551" spans="2:2">
      <c r="B57551" s="94"/>
    </row>
    <row r="57552" spans="2:2">
      <c r="B57552" s="94"/>
    </row>
    <row r="57553" spans="2:2">
      <c r="B57553" s="94"/>
    </row>
    <row r="57554" spans="2:2">
      <c r="B57554" s="94"/>
    </row>
    <row r="57555" spans="2:2">
      <c r="B57555" s="94"/>
    </row>
    <row r="57556" spans="2:2">
      <c r="B57556" s="94"/>
    </row>
    <row r="57557" spans="2:2">
      <c r="B57557" s="94"/>
    </row>
    <row r="57558" spans="2:2">
      <c r="B57558" s="94"/>
    </row>
    <row r="57559" spans="2:2">
      <c r="B57559" s="94"/>
    </row>
    <row r="57560" spans="2:2">
      <c r="B57560" s="94"/>
    </row>
    <row r="57561" spans="2:2">
      <c r="B57561" s="94"/>
    </row>
    <row r="57604" spans="2:2">
      <c r="B57604" s="94"/>
    </row>
    <row r="57605" spans="2:2">
      <c r="B57605" s="94"/>
    </row>
    <row r="57606" spans="2:2">
      <c r="B57606" s="94"/>
    </row>
    <row r="57607" spans="2:2">
      <c r="B57607" s="94"/>
    </row>
    <row r="57608" spans="2:2">
      <c r="B57608" s="94"/>
    </row>
    <row r="57609" spans="2:2">
      <c r="B57609" s="94"/>
    </row>
    <row r="57610" spans="2:2">
      <c r="B57610" s="94"/>
    </row>
    <row r="57611" spans="2:2">
      <c r="B57611" s="94"/>
    </row>
    <row r="57612" spans="2:2">
      <c r="B57612" s="94"/>
    </row>
    <row r="57613" spans="2:2">
      <c r="B57613" s="94"/>
    </row>
    <row r="57614" spans="2:2">
      <c r="B57614" s="94"/>
    </row>
    <row r="57615" spans="2:2">
      <c r="B57615" s="94"/>
    </row>
    <row r="57616" spans="2:2">
      <c r="B57616" s="94"/>
    </row>
    <row r="57617" spans="2:2">
      <c r="B57617" s="94"/>
    </row>
    <row r="57618" spans="2:2">
      <c r="B57618" s="94"/>
    </row>
    <row r="57619" spans="2:2">
      <c r="B57619" s="94"/>
    </row>
    <row r="57620" spans="2:2">
      <c r="B57620" s="94"/>
    </row>
    <row r="57621" spans="2:2">
      <c r="B57621" s="94"/>
    </row>
    <row r="57622" spans="2:2">
      <c r="B57622" s="94"/>
    </row>
    <row r="57623" spans="2:2">
      <c r="B57623" s="94"/>
    </row>
    <row r="57624" spans="2:2">
      <c r="B57624" s="94"/>
    </row>
    <row r="57625" spans="2:2">
      <c r="B57625" s="94"/>
    </row>
    <row r="57626" spans="2:2">
      <c r="B57626" s="94"/>
    </row>
    <row r="57627" spans="2:2">
      <c r="B57627" s="94"/>
    </row>
    <row r="57628" spans="2:2">
      <c r="B57628" s="94"/>
    </row>
    <row r="57629" spans="2:2">
      <c r="B57629" s="94"/>
    </row>
    <row r="57657" spans="2:2">
      <c r="B57657" s="94"/>
    </row>
    <row r="57658" spans="2:2">
      <c r="B57658" s="94"/>
    </row>
    <row r="57659" spans="2:2">
      <c r="B57659" s="94"/>
    </row>
    <row r="57660" spans="2:2">
      <c r="B57660" s="94"/>
    </row>
    <row r="57661" spans="2:2">
      <c r="B57661" s="94"/>
    </row>
    <row r="57662" spans="2:2">
      <c r="B57662" s="94"/>
    </row>
    <row r="57663" spans="2:2">
      <c r="B57663" s="94"/>
    </row>
    <row r="57664" spans="2:2">
      <c r="B57664" s="94"/>
    </row>
    <row r="57665" spans="2:2">
      <c r="B57665" s="94"/>
    </row>
    <row r="57666" spans="2:2">
      <c r="B57666" s="94"/>
    </row>
    <row r="57677" spans="2:2">
      <c r="B57677" s="94"/>
    </row>
    <row r="57678" spans="2:2">
      <c r="B57678" s="94"/>
    </row>
    <row r="57679" spans="2:2">
      <c r="B57679" s="94"/>
    </row>
    <row r="57680" spans="2:2">
      <c r="B57680" s="94"/>
    </row>
    <row r="57681" spans="2:2">
      <c r="B57681" s="94"/>
    </row>
    <row r="57682" spans="2:2">
      <c r="B57682" s="94"/>
    </row>
    <row r="57683" spans="2:2">
      <c r="B57683" s="94"/>
    </row>
    <row r="57684" spans="2:2">
      <c r="B57684" s="94"/>
    </row>
    <row r="57685" spans="2:2">
      <c r="B57685" s="94"/>
    </row>
    <row r="57698" spans="2:2">
      <c r="B57698" s="94"/>
    </row>
    <row r="57699" spans="2:2">
      <c r="B57699" s="94"/>
    </row>
    <row r="57700" spans="2:2">
      <c r="B57700" s="94"/>
    </row>
    <row r="57701" spans="2:2">
      <c r="B57701" s="94"/>
    </row>
    <row r="57702" spans="2:2">
      <c r="B57702" s="94"/>
    </row>
    <row r="57703" spans="2:2">
      <c r="B57703" s="94"/>
    </row>
    <row r="57704" spans="2:2">
      <c r="B57704" s="94"/>
    </row>
    <row r="57705" spans="2:2">
      <c r="B57705" s="94"/>
    </row>
    <row r="57706" spans="2:2">
      <c r="B57706" s="94"/>
    </row>
    <row r="57707" spans="2:2">
      <c r="B57707" s="94"/>
    </row>
    <row r="57708" spans="2:2">
      <c r="B57708" s="94"/>
    </row>
    <row r="57709" spans="2:2">
      <c r="B57709" s="94"/>
    </row>
    <row r="57710" spans="2:2">
      <c r="B57710" s="94"/>
    </row>
    <row r="57711" spans="2:2">
      <c r="B57711" s="94"/>
    </row>
    <row r="57712" spans="2:2">
      <c r="B57712" s="94"/>
    </row>
    <row r="57713" spans="2:2">
      <c r="B57713" s="94"/>
    </row>
    <row r="57714" spans="2:2">
      <c r="B57714" s="94"/>
    </row>
    <row r="57715" spans="2:2">
      <c r="B57715" s="94"/>
    </row>
    <row r="57716" spans="2:2">
      <c r="B57716" s="94"/>
    </row>
    <row r="57717" spans="2:2">
      <c r="B57717" s="94"/>
    </row>
    <row r="57718" spans="2:2">
      <c r="B57718" s="94"/>
    </row>
    <row r="57719" spans="2:2">
      <c r="B57719" s="94"/>
    </row>
    <row r="57720" spans="2:2">
      <c r="B57720" s="94"/>
    </row>
    <row r="57721" spans="2:2">
      <c r="B57721" s="94"/>
    </row>
    <row r="57722" spans="2:2">
      <c r="B57722" s="94"/>
    </row>
    <row r="57723" spans="2:2">
      <c r="B57723" s="94"/>
    </row>
    <row r="57724" spans="2:2">
      <c r="B57724" s="94"/>
    </row>
    <row r="57725" spans="2:2">
      <c r="B57725" s="94"/>
    </row>
    <row r="57726" spans="2:2">
      <c r="B57726" s="94"/>
    </row>
    <row r="57727" spans="2:2">
      <c r="B57727" s="94"/>
    </row>
    <row r="57728" spans="2:2">
      <c r="B57728" s="94"/>
    </row>
    <row r="57729" spans="2:2">
      <c r="B57729" s="94"/>
    </row>
    <row r="57730" spans="2:2">
      <c r="B57730" s="94"/>
    </row>
    <row r="57731" spans="2:2">
      <c r="B57731" s="94"/>
    </row>
    <row r="57732" spans="2:2">
      <c r="B57732" s="94"/>
    </row>
    <row r="57733" spans="2:2">
      <c r="B57733" s="94"/>
    </row>
    <row r="57734" spans="2:2">
      <c r="B57734" s="94"/>
    </row>
    <row r="57735" spans="2:2">
      <c r="B57735" s="94"/>
    </row>
    <row r="57736" spans="2:2">
      <c r="B57736" s="94"/>
    </row>
    <row r="57737" spans="2:2">
      <c r="B57737" s="94"/>
    </row>
    <row r="57738" spans="2:2">
      <c r="B57738" s="94"/>
    </row>
    <row r="57739" spans="2:2">
      <c r="B57739" s="94"/>
    </row>
    <row r="57740" spans="2:2">
      <c r="B57740" s="94"/>
    </row>
    <row r="57741" spans="2:2">
      <c r="B57741" s="94"/>
    </row>
    <row r="57742" spans="2:2">
      <c r="B57742" s="94"/>
    </row>
    <row r="57743" spans="2:2">
      <c r="B57743" s="94"/>
    </row>
    <row r="57744" spans="2:2">
      <c r="B57744" s="94"/>
    </row>
    <row r="57745" spans="2:2">
      <c r="B57745" s="94"/>
    </row>
    <row r="57746" spans="2:2">
      <c r="B57746" s="94"/>
    </row>
    <row r="57747" spans="2:2">
      <c r="B57747" s="94"/>
    </row>
    <row r="57748" spans="2:2">
      <c r="B57748" s="94"/>
    </row>
    <row r="57749" spans="2:2">
      <c r="B57749" s="94"/>
    </row>
    <row r="57750" spans="2:2">
      <c r="B57750" s="94"/>
    </row>
    <row r="57751" spans="2:2">
      <c r="B57751" s="94"/>
    </row>
    <row r="57752" spans="2:2">
      <c r="B57752" s="94"/>
    </row>
    <row r="57753" spans="2:2">
      <c r="B57753" s="94"/>
    </row>
    <row r="57754" spans="2:2">
      <c r="B57754" s="94"/>
    </row>
    <row r="57755" spans="2:2">
      <c r="B57755" s="94"/>
    </row>
    <row r="57756" spans="2:2">
      <c r="B57756" s="94"/>
    </row>
    <row r="57757" spans="2:2">
      <c r="B57757" s="94"/>
    </row>
    <row r="57758" spans="2:2">
      <c r="B57758" s="94"/>
    </row>
    <row r="57759" spans="2:2">
      <c r="B57759" s="94"/>
    </row>
    <row r="57780" spans="2:2">
      <c r="B57780" s="94"/>
    </row>
    <row r="57781" spans="2:2">
      <c r="B57781" s="94"/>
    </row>
    <row r="57782" spans="2:2">
      <c r="B57782" s="94"/>
    </row>
    <row r="57783" spans="2:2">
      <c r="B57783" s="94"/>
    </row>
    <row r="57784" spans="2:2">
      <c r="B57784" s="94"/>
    </row>
    <row r="57785" spans="2:2">
      <c r="B57785" s="94"/>
    </row>
    <row r="57786" spans="2:2">
      <c r="B57786" s="94"/>
    </row>
    <row r="57787" spans="2:2">
      <c r="B57787" s="94"/>
    </row>
    <row r="57788" spans="2:2">
      <c r="B57788" s="94"/>
    </row>
    <row r="57789" spans="2:2">
      <c r="B57789" s="94"/>
    </row>
    <row r="57790" spans="2:2">
      <c r="B57790" s="94"/>
    </row>
    <row r="57791" spans="2:2">
      <c r="B57791" s="94"/>
    </row>
    <row r="57792" spans="2:2">
      <c r="B57792" s="94"/>
    </row>
    <row r="57793" spans="2:2">
      <c r="B57793" s="94"/>
    </row>
    <row r="57794" spans="2:2">
      <c r="B57794" s="94"/>
    </row>
    <row r="57795" spans="2:2">
      <c r="B57795" s="94"/>
    </row>
    <row r="57796" spans="2:2">
      <c r="B57796" s="94"/>
    </row>
    <row r="57797" spans="2:2">
      <c r="B57797" s="94"/>
    </row>
    <row r="57798" spans="2:2">
      <c r="B57798" s="94"/>
    </row>
    <row r="57799" spans="2:2">
      <c r="B57799" s="94"/>
    </row>
    <row r="57800" spans="2:2">
      <c r="B57800" s="94"/>
    </row>
    <row r="57801" spans="2:2">
      <c r="B57801" s="94"/>
    </row>
    <row r="57802" spans="2:2">
      <c r="B57802" s="94"/>
    </row>
    <row r="57803" spans="2:2">
      <c r="B57803" s="94"/>
    </row>
    <row r="57804" spans="2:2">
      <c r="B57804" s="94"/>
    </row>
    <row r="57805" spans="2:2">
      <c r="B57805" s="94"/>
    </row>
    <row r="57806" spans="2:2">
      <c r="B57806" s="94"/>
    </row>
    <row r="57807" spans="2:2">
      <c r="B57807" s="94"/>
    </row>
    <row r="57808" spans="2:2">
      <c r="B57808" s="94"/>
    </row>
    <row r="57809" spans="2:2">
      <c r="B57809" s="94"/>
    </row>
    <row r="57810" spans="2:2">
      <c r="B57810" s="94"/>
    </row>
    <row r="57811" spans="2:2">
      <c r="B57811" s="94"/>
    </row>
    <row r="57812" spans="2:2">
      <c r="B57812" s="94"/>
    </row>
    <row r="57813" spans="2:2">
      <c r="B57813" s="94"/>
    </row>
    <row r="57814" spans="2:2">
      <c r="B57814" s="94"/>
    </row>
    <row r="57815" spans="2:2">
      <c r="B57815" s="94"/>
    </row>
    <row r="57816" spans="2:2">
      <c r="B57816" s="94"/>
    </row>
    <row r="57817" spans="2:2">
      <c r="B57817" s="94"/>
    </row>
    <row r="57818" spans="2:2">
      <c r="B57818" s="94"/>
    </row>
    <row r="57819" spans="2:2">
      <c r="B57819" s="94"/>
    </row>
    <row r="57820" spans="2:2">
      <c r="B57820" s="94"/>
    </row>
    <row r="57821" spans="2:2">
      <c r="B57821" s="94"/>
    </row>
    <row r="57822" spans="2:2">
      <c r="B57822" s="94"/>
    </row>
    <row r="57823" spans="2:2">
      <c r="B57823" s="94"/>
    </row>
    <row r="57824" spans="2:2">
      <c r="B57824" s="94"/>
    </row>
    <row r="57825" spans="2:2">
      <c r="B57825" s="94"/>
    </row>
    <row r="57826" spans="2:2">
      <c r="B57826" s="94"/>
    </row>
    <row r="57827" spans="2:2">
      <c r="B57827" s="94"/>
    </row>
    <row r="57828" spans="2:2">
      <c r="B57828" s="94"/>
    </row>
    <row r="57829" spans="2:2">
      <c r="B57829" s="94"/>
    </row>
    <row r="57830" spans="2:2">
      <c r="B57830" s="94"/>
    </row>
    <row r="57831" spans="2:2">
      <c r="B57831" s="94"/>
    </row>
    <row r="57832" spans="2:2">
      <c r="B57832" s="94"/>
    </row>
    <row r="57833" spans="2:2">
      <c r="B57833" s="94"/>
    </row>
    <row r="57834" spans="2:2">
      <c r="B57834" s="94"/>
    </row>
    <row r="57835" spans="2:2">
      <c r="B57835" s="94"/>
    </row>
    <row r="57836" spans="2:2">
      <c r="B57836" s="94"/>
    </row>
    <row r="57837" spans="2:2">
      <c r="B57837" s="94"/>
    </row>
    <row r="57838" spans="2:2">
      <c r="B57838" s="94"/>
    </row>
    <row r="57839" spans="2:2">
      <c r="B57839" s="94"/>
    </row>
    <row r="57882" spans="2:2">
      <c r="B57882" s="94"/>
    </row>
    <row r="57883" spans="2:2">
      <c r="B57883" s="94"/>
    </row>
    <row r="57884" spans="2:2">
      <c r="B57884" s="94"/>
    </row>
    <row r="57885" spans="2:2">
      <c r="B57885" s="94"/>
    </row>
    <row r="57886" spans="2:2">
      <c r="B57886" s="94"/>
    </row>
    <row r="57887" spans="2:2">
      <c r="B57887" s="94"/>
    </row>
    <row r="57888" spans="2:2">
      <c r="B57888" s="94"/>
    </row>
    <row r="57889" spans="2:2">
      <c r="B57889" s="94"/>
    </row>
    <row r="57890" spans="2:2">
      <c r="B57890" s="94"/>
    </row>
    <row r="57891" spans="2:2">
      <c r="B57891" s="94"/>
    </row>
    <row r="57892" spans="2:2">
      <c r="B57892" s="94"/>
    </row>
    <row r="57893" spans="2:2">
      <c r="B57893" s="94"/>
    </row>
    <row r="57894" spans="2:2">
      <c r="B57894" s="94"/>
    </row>
    <row r="57895" spans="2:2">
      <c r="B57895" s="94"/>
    </row>
    <row r="57896" spans="2:2">
      <c r="B57896" s="94"/>
    </row>
    <row r="57897" spans="2:2">
      <c r="B57897" s="94"/>
    </row>
    <row r="57898" spans="2:2">
      <c r="B57898" s="94"/>
    </row>
    <row r="57899" spans="2:2">
      <c r="B57899" s="94"/>
    </row>
    <row r="57900" spans="2:2">
      <c r="B57900" s="94"/>
    </row>
    <row r="57982" spans="2:2">
      <c r="B57982" s="94"/>
    </row>
    <row r="57983" spans="2:2">
      <c r="B57983" s="94"/>
    </row>
    <row r="58016" spans="2:2">
      <c r="B58016" s="94"/>
    </row>
    <row r="58017" spans="2:2">
      <c r="B58017" s="94"/>
    </row>
    <row r="58018" spans="2:2">
      <c r="B58018" s="94"/>
    </row>
    <row r="58019" spans="2:2">
      <c r="B58019" s="94"/>
    </row>
    <row r="58020" spans="2:2">
      <c r="B58020" s="94"/>
    </row>
    <row r="58021" spans="2:2">
      <c r="B58021" s="94"/>
    </row>
    <row r="58027" spans="2:2">
      <c r="B58027" s="94"/>
    </row>
    <row r="58028" spans="2:2">
      <c r="B58028" s="94"/>
    </row>
    <row r="58029" spans="2:2">
      <c r="B58029" s="94"/>
    </row>
    <row r="58030" spans="2:2">
      <c r="B58030" s="94"/>
    </row>
    <row r="58031" spans="2:2">
      <c r="B58031" s="94"/>
    </row>
    <row r="58032" spans="2:2">
      <c r="B58032" s="94"/>
    </row>
    <row r="58033" spans="2:2">
      <c r="B58033" s="94"/>
    </row>
    <row r="58034" spans="2:2">
      <c r="B58034" s="94"/>
    </row>
    <row r="58035" spans="2:2">
      <c r="B58035" s="94"/>
    </row>
    <row r="58036" spans="2:2">
      <c r="B58036" s="94"/>
    </row>
    <row r="58037" spans="2:2">
      <c r="B58037" s="94"/>
    </row>
    <row r="58038" spans="2:2">
      <c r="B58038" s="94"/>
    </row>
    <row r="58039" spans="2:2">
      <c r="B58039" s="94"/>
    </row>
    <row r="58040" spans="2:2">
      <c r="B58040" s="94"/>
    </row>
    <row r="58041" spans="2:2">
      <c r="B58041" s="94"/>
    </row>
    <row r="58042" spans="2:2">
      <c r="B58042" s="94"/>
    </row>
    <row r="58043" spans="2:2">
      <c r="B58043" s="94"/>
    </row>
    <row r="58044" spans="2:2">
      <c r="B58044" s="94"/>
    </row>
    <row r="58045" spans="2:2">
      <c r="B58045" s="94"/>
    </row>
    <row r="58046" spans="2:2">
      <c r="B58046" s="94"/>
    </row>
    <row r="58047" spans="2:2">
      <c r="B58047" s="94"/>
    </row>
    <row r="58048" spans="2:2">
      <c r="B58048" s="94"/>
    </row>
    <row r="58075" spans="2:2">
      <c r="B58075" s="94"/>
    </row>
    <row r="58076" spans="2:2">
      <c r="B58076" s="94"/>
    </row>
    <row r="58077" spans="2:2">
      <c r="B58077" s="94"/>
    </row>
    <row r="58078" spans="2:2">
      <c r="B58078" s="94"/>
    </row>
    <row r="58079" spans="2:2">
      <c r="B58079" s="94"/>
    </row>
    <row r="58080" spans="2:2">
      <c r="B58080" s="94"/>
    </row>
    <row r="58081" spans="2:2">
      <c r="B58081" s="94"/>
    </row>
    <row r="58082" spans="2:2">
      <c r="B58082" s="94"/>
    </row>
    <row r="58083" spans="2:2">
      <c r="B58083" s="94"/>
    </row>
    <row r="58084" spans="2:2">
      <c r="B58084" s="94"/>
    </row>
    <row r="58085" spans="2:2">
      <c r="B58085" s="94"/>
    </row>
    <row r="58086" spans="2:2">
      <c r="B58086" s="94"/>
    </row>
    <row r="58087" spans="2:2">
      <c r="B58087" s="94"/>
    </row>
    <row r="58088" spans="2:2">
      <c r="B58088" s="94"/>
    </row>
    <row r="58089" spans="2:2">
      <c r="B58089" s="94"/>
    </row>
    <row r="58090" spans="2:2">
      <c r="B58090" s="94"/>
    </row>
    <row r="58091" spans="2:2">
      <c r="B58091" s="94"/>
    </row>
    <row r="58092" spans="2:2">
      <c r="B58092" s="94"/>
    </row>
    <row r="58093" spans="2:2">
      <c r="B58093" s="94"/>
    </row>
    <row r="58094" spans="2:2">
      <c r="B58094" s="94"/>
    </row>
    <row r="58095" spans="2:2">
      <c r="B58095" s="94"/>
    </row>
    <row r="58096" spans="2:2">
      <c r="B58096" s="94"/>
    </row>
    <row r="58097" spans="2:2">
      <c r="B58097" s="94"/>
    </row>
    <row r="58098" spans="2:2">
      <c r="B58098" s="94"/>
    </row>
    <row r="58099" spans="2:2">
      <c r="B58099" s="94"/>
    </row>
    <row r="58100" spans="2:2">
      <c r="B58100" s="94"/>
    </row>
    <row r="58101" spans="2:2">
      <c r="B58101" s="94"/>
    </row>
    <row r="58141" spans="2:2">
      <c r="B58141" s="94"/>
    </row>
    <row r="58142" spans="2:2">
      <c r="B58142" s="94"/>
    </row>
    <row r="58143" spans="2:2">
      <c r="B58143" s="94"/>
    </row>
    <row r="58144" spans="2:2">
      <c r="B58144" s="94"/>
    </row>
    <row r="58145" spans="2:2">
      <c r="B58145" s="94"/>
    </row>
    <row r="58146" spans="2:2">
      <c r="B58146" s="94"/>
    </row>
    <row r="58147" spans="2:2">
      <c r="B58147" s="94"/>
    </row>
    <row r="58148" spans="2:2">
      <c r="B58148" s="94"/>
    </row>
    <row r="58149" spans="2:2">
      <c r="B58149" s="94"/>
    </row>
    <row r="58150" spans="2:2">
      <c r="B58150" s="94"/>
    </row>
    <row r="58151" spans="2:2">
      <c r="B58151" s="94"/>
    </row>
    <row r="58152" spans="2:2">
      <c r="B58152" s="94"/>
    </row>
    <row r="58153" spans="2:2">
      <c r="B58153" s="94"/>
    </row>
    <row r="58154" spans="2:2">
      <c r="B58154" s="94"/>
    </row>
    <row r="58155" spans="2:2">
      <c r="B58155" s="94"/>
    </row>
    <row r="58156" spans="2:2">
      <c r="B58156" s="94"/>
    </row>
    <row r="58157" spans="2:2">
      <c r="B58157" s="94"/>
    </row>
    <row r="58158" spans="2:2">
      <c r="B58158" s="94"/>
    </row>
    <row r="58159" spans="2:2">
      <c r="B58159" s="94"/>
    </row>
    <row r="58160" spans="2:2">
      <c r="B58160" s="94"/>
    </row>
    <row r="58161" spans="2:2">
      <c r="B58161" s="94"/>
    </row>
    <row r="58162" spans="2:2">
      <c r="B58162" s="94"/>
    </row>
    <row r="58163" spans="2:2">
      <c r="B58163" s="94"/>
    </row>
    <row r="58164" spans="2:2">
      <c r="B58164" s="94"/>
    </row>
    <row r="58165" spans="2:2">
      <c r="B58165" s="94"/>
    </row>
    <row r="58166" spans="2:2">
      <c r="B58166" s="94"/>
    </row>
    <row r="58167" spans="2:2">
      <c r="B58167" s="94"/>
    </row>
    <row r="58168" spans="2:2">
      <c r="B58168" s="94"/>
    </row>
    <row r="58169" spans="2:2">
      <c r="B58169" s="94"/>
    </row>
    <row r="58170" spans="2:2">
      <c r="B58170" s="94"/>
    </row>
    <row r="58171" spans="2:2">
      <c r="B58171" s="94"/>
    </row>
    <row r="58172" spans="2:2">
      <c r="B58172" s="94"/>
    </row>
    <row r="58173" spans="2:2">
      <c r="B58173" s="94"/>
    </row>
    <row r="58174" spans="2:2">
      <c r="B58174" s="94"/>
    </row>
    <row r="58175" spans="2:2">
      <c r="B58175" s="94"/>
    </row>
    <row r="58176" spans="2:2">
      <c r="B58176" s="94"/>
    </row>
    <row r="58177" spans="2:2">
      <c r="B58177" s="94"/>
    </row>
    <row r="58178" spans="2:2">
      <c r="B58178" s="94"/>
    </row>
    <row r="58179" spans="2:2">
      <c r="B58179" s="94"/>
    </row>
    <row r="58180" spans="2:2">
      <c r="B58180" s="94"/>
    </row>
    <row r="58181" spans="2:2">
      <c r="B58181" s="94"/>
    </row>
    <row r="58182" spans="2:2">
      <c r="B58182" s="94"/>
    </row>
    <row r="58183" spans="2:2">
      <c r="B58183" s="94"/>
    </row>
    <row r="58184" spans="2:2">
      <c r="B58184" s="94"/>
    </row>
    <row r="58185" spans="2:2">
      <c r="B58185" s="94"/>
    </row>
    <row r="58186" spans="2:2">
      <c r="B58186" s="94"/>
    </row>
    <row r="58187" spans="2:2">
      <c r="B58187" s="94"/>
    </row>
    <row r="58188" spans="2:2">
      <c r="B58188" s="94"/>
    </row>
    <row r="58189" spans="2:2">
      <c r="B58189" s="94"/>
    </row>
    <row r="58190" spans="2:2">
      <c r="B58190" s="94"/>
    </row>
    <row r="58191" spans="2:2">
      <c r="B58191" s="94"/>
    </row>
    <row r="58192" spans="2:2">
      <c r="B58192" s="94"/>
    </row>
    <row r="58193" spans="2:2">
      <c r="B58193" s="94"/>
    </row>
    <row r="58194" spans="2:2">
      <c r="B58194" s="94"/>
    </row>
    <row r="58195" spans="2:2">
      <c r="B58195" s="94"/>
    </row>
    <row r="58196" spans="2:2">
      <c r="B58196" s="94"/>
    </row>
    <row r="58197" spans="2:2">
      <c r="B58197" s="94"/>
    </row>
    <row r="58198" spans="2:2">
      <c r="B58198" s="94"/>
    </row>
    <row r="58199" spans="2:2">
      <c r="B58199" s="94"/>
    </row>
    <row r="58200" spans="2:2">
      <c r="B58200" s="94"/>
    </row>
    <row r="58201" spans="2:2">
      <c r="B58201" s="94"/>
    </row>
    <row r="58202" spans="2:2">
      <c r="B58202" s="94"/>
    </row>
    <row r="58203" spans="2:2">
      <c r="B58203" s="94"/>
    </row>
    <row r="58204" spans="2:2">
      <c r="B58204" s="94"/>
    </row>
    <row r="58205" spans="2:2">
      <c r="B58205" s="94"/>
    </row>
    <row r="58206" spans="2:2">
      <c r="B58206" s="94"/>
    </row>
    <row r="58207" spans="2:2">
      <c r="B58207" s="94"/>
    </row>
    <row r="58208" spans="2:2">
      <c r="B58208" s="94"/>
    </row>
    <row r="58209" spans="2:2">
      <c r="B58209" s="94"/>
    </row>
    <row r="58210" spans="2:2">
      <c r="B58210" s="94"/>
    </row>
    <row r="58211" spans="2:2">
      <c r="B58211" s="94"/>
    </row>
    <row r="58212" spans="2:2">
      <c r="B58212" s="94"/>
    </row>
    <row r="58213" spans="2:2">
      <c r="B58213" s="94"/>
    </row>
    <row r="58214" spans="2:2">
      <c r="B58214" s="94"/>
    </row>
    <row r="58215" spans="2:2">
      <c r="B58215" s="94"/>
    </row>
    <row r="58216" spans="2:2">
      <c r="B58216" s="94"/>
    </row>
    <row r="58217" spans="2:2">
      <c r="B58217" s="94"/>
    </row>
    <row r="58218" spans="2:2">
      <c r="B58218" s="94"/>
    </row>
    <row r="58219" spans="2:2">
      <c r="B58219" s="94"/>
    </row>
    <row r="58220" spans="2:2">
      <c r="B58220" s="94"/>
    </row>
    <row r="58221" spans="2:2">
      <c r="B58221" s="94"/>
    </row>
    <row r="58240" spans="2:2">
      <c r="B58240" s="94"/>
    </row>
    <row r="58241" spans="2:2">
      <c r="B58241" s="94"/>
    </row>
    <row r="58262" spans="2:2">
      <c r="B58262" s="94"/>
    </row>
    <row r="58263" spans="2:2">
      <c r="B58263" s="94"/>
    </row>
    <row r="58282" spans="2:2">
      <c r="B58282" s="94"/>
    </row>
    <row r="58283" spans="2:2">
      <c r="B58283" s="94"/>
    </row>
    <row r="58284" spans="2:2">
      <c r="B58284" s="94"/>
    </row>
    <row r="58285" spans="2:2">
      <c r="B58285" s="94"/>
    </row>
    <row r="58286" spans="2:2">
      <c r="B58286" s="94"/>
    </row>
    <row r="58287" spans="2:2">
      <c r="B58287" s="94"/>
    </row>
    <row r="58288" spans="2:2">
      <c r="B58288" s="94"/>
    </row>
    <row r="58289" spans="2:2">
      <c r="B58289" s="94"/>
    </row>
    <row r="58290" spans="2:2">
      <c r="B58290" s="94"/>
    </row>
    <row r="58291" spans="2:2">
      <c r="B58291" s="94"/>
    </row>
    <row r="58292" spans="2:2">
      <c r="B58292" s="94"/>
    </row>
    <row r="58293" spans="2:2">
      <c r="B58293" s="94"/>
    </row>
    <row r="58294" spans="2:2">
      <c r="B58294" s="94"/>
    </row>
    <row r="58295" spans="2:2">
      <c r="B58295" s="94"/>
    </row>
    <row r="58296" spans="2:2">
      <c r="B58296" s="94"/>
    </row>
    <row r="58297" spans="2:2">
      <c r="B58297" s="94"/>
    </row>
    <row r="58298" spans="2:2">
      <c r="B58298" s="94"/>
    </row>
    <row r="58299" spans="2:2">
      <c r="B58299" s="94"/>
    </row>
    <row r="58300" spans="2:2">
      <c r="B58300" s="94"/>
    </row>
    <row r="58301" spans="2:2">
      <c r="B58301" s="94"/>
    </row>
    <row r="58315" spans="2:2">
      <c r="B58315" s="94"/>
    </row>
    <row r="58316" spans="2:2">
      <c r="B58316" s="94"/>
    </row>
    <row r="58317" spans="2:2">
      <c r="B58317" s="94"/>
    </row>
    <row r="58318" spans="2:2">
      <c r="B58318" s="94"/>
    </row>
    <row r="58319" spans="2:2">
      <c r="B58319" s="94"/>
    </row>
    <row r="58320" spans="2:2">
      <c r="B58320" s="94"/>
    </row>
    <row r="58321" spans="2:2">
      <c r="B58321" s="94"/>
    </row>
    <row r="58322" spans="2:2">
      <c r="B58322" s="94"/>
    </row>
    <row r="58323" spans="2:2">
      <c r="B58323" s="94"/>
    </row>
    <row r="58324" spans="2:2">
      <c r="B58324" s="94"/>
    </row>
    <row r="58325" spans="2:2">
      <c r="B58325" s="94"/>
    </row>
    <row r="58326" spans="2:2">
      <c r="B58326" s="94"/>
    </row>
    <row r="58327" spans="2:2">
      <c r="B58327" s="94"/>
    </row>
    <row r="58328" spans="2:2">
      <c r="B58328" s="94"/>
    </row>
    <row r="58329" spans="2:2">
      <c r="B58329" s="94"/>
    </row>
    <row r="58330" spans="2:2">
      <c r="B58330" s="94"/>
    </row>
    <row r="58331" spans="2:2">
      <c r="B58331" s="94"/>
    </row>
    <row r="58332" spans="2:2">
      <c r="B58332" s="94"/>
    </row>
    <row r="58333" spans="2:2">
      <c r="B58333" s="94"/>
    </row>
    <row r="58334" spans="2:2">
      <c r="B58334" s="94"/>
    </row>
    <row r="58335" spans="2:2">
      <c r="B58335" s="94"/>
    </row>
    <row r="58336" spans="2:2">
      <c r="B58336" s="94"/>
    </row>
    <row r="58337" spans="2:2">
      <c r="B58337" s="94"/>
    </row>
    <row r="58338" spans="2:2">
      <c r="B58338" s="94"/>
    </row>
    <row r="58339" spans="2:2">
      <c r="B58339" s="94"/>
    </row>
    <row r="58340" spans="2:2">
      <c r="B58340" s="94"/>
    </row>
    <row r="58341" spans="2:2">
      <c r="B58341" s="94"/>
    </row>
    <row r="58342" spans="2:2">
      <c r="B58342" s="94"/>
    </row>
    <row r="58362" spans="2:2">
      <c r="B58362" s="94"/>
    </row>
    <row r="58363" spans="2:2">
      <c r="B58363" s="94"/>
    </row>
    <row r="58364" spans="2:2">
      <c r="B58364" s="94"/>
    </row>
    <row r="58365" spans="2:2">
      <c r="B58365" s="94"/>
    </row>
    <row r="58366" spans="2:2">
      <c r="B58366" s="94"/>
    </row>
    <row r="58367" spans="2:2">
      <c r="B58367" s="94"/>
    </row>
    <row r="58368" spans="2:2">
      <c r="B58368" s="94"/>
    </row>
    <row r="58369" spans="2:2">
      <c r="B58369" s="94"/>
    </row>
    <row r="58370" spans="2:2">
      <c r="B58370" s="94"/>
    </row>
    <row r="58371" spans="2:2">
      <c r="B58371" s="94"/>
    </row>
    <row r="58372" spans="2:2">
      <c r="B58372" s="94"/>
    </row>
    <row r="58373" spans="2:2">
      <c r="B58373" s="94"/>
    </row>
    <row r="58374" spans="2:2">
      <c r="B58374" s="94"/>
    </row>
    <row r="58375" spans="2:2">
      <c r="B58375" s="94"/>
    </row>
    <row r="58376" spans="2:2">
      <c r="B58376" s="94"/>
    </row>
    <row r="58377" spans="2:2">
      <c r="B58377" s="94"/>
    </row>
    <row r="58378" spans="2:2">
      <c r="B58378" s="94"/>
    </row>
    <row r="58379" spans="2:2">
      <c r="B58379" s="94"/>
    </row>
    <row r="58380" spans="2:2">
      <c r="B58380" s="94"/>
    </row>
    <row r="58381" spans="2:2">
      <c r="B58381" s="94"/>
    </row>
    <row r="58382" spans="2:2">
      <c r="B58382" s="94"/>
    </row>
    <row r="58383" spans="2:2">
      <c r="B58383" s="94"/>
    </row>
    <row r="58384" spans="2:2">
      <c r="B58384" s="94"/>
    </row>
    <row r="58385" spans="2:2">
      <c r="B58385" s="94"/>
    </row>
    <row r="58386" spans="2:2">
      <c r="B58386" s="94"/>
    </row>
    <row r="58387" spans="2:2">
      <c r="B58387" s="94"/>
    </row>
    <row r="58388" spans="2:2">
      <c r="B58388" s="94"/>
    </row>
    <row r="58389" spans="2:2">
      <c r="B58389" s="94"/>
    </row>
    <row r="58390" spans="2:2">
      <c r="B58390" s="94"/>
    </row>
    <row r="58391" spans="2:2">
      <c r="B58391" s="94"/>
    </row>
    <row r="58392" spans="2:2">
      <c r="B58392" s="94"/>
    </row>
    <row r="58393" spans="2:2">
      <c r="B58393" s="94"/>
    </row>
    <row r="58394" spans="2:2">
      <c r="B58394" s="94"/>
    </row>
    <row r="58395" spans="2:2">
      <c r="B58395" s="94"/>
    </row>
    <row r="58396" spans="2:2">
      <c r="B58396" s="94"/>
    </row>
    <row r="58397" spans="2:2">
      <c r="B58397" s="94"/>
    </row>
    <row r="58398" spans="2:2">
      <c r="B58398" s="94"/>
    </row>
    <row r="58399" spans="2:2">
      <c r="B58399" s="94"/>
    </row>
    <row r="58400" spans="2:2">
      <c r="B58400" s="94"/>
    </row>
    <row r="58401" spans="2:2">
      <c r="B58401" s="94"/>
    </row>
    <row r="58402" spans="2:2">
      <c r="B58402" s="94"/>
    </row>
    <row r="58403" spans="2:2">
      <c r="B58403" s="94"/>
    </row>
    <row r="58404" spans="2:2">
      <c r="B58404" s="94"/>
    </row>
    <row r="58405" spans="2:2">
      <c r="B58405" s="94"/>
    </row>
    <row r="58406" spans="2:2">
      <c r="B58406" s="94"/>
    </row>
    <row r="58407" spans="2:2">
      <c r="B58407" s="94"/>
    </row>
    <row r="58408" spans="2:2">
      <c r="B58408" s="94"/>
    </row>
    <row r="58409" spans="2:2">
      <c r="B58409" s="94"/>
    </row>
    <row r="58410" spans="2:2">
      <c r="B58410" s="94"/>
    </row>
    <row r="58411" spans="2:2">
      <c r="B58411" s="94"/>
    </row>
    <row r="58412" spans="2:2">
      <c r="B58412" s="94"/>
    </row>
    <row r="58413" spans="2:2">
      <c r="B58413" s="94"/>
    </row>
    <row r="58414" spans="2:2">
      <c r="B58414" s="94"/>
    </row>
    <row r="58415" spans="2:2">
      <c r="B58415" s="94"/>
    </row>
    <row r="58416" spans="2:2">
      <c r="B58416" s="94"/>
    </row>
    <row r="58417" spans="2:2">
      <c r="B58417" s="94"/>
    </row>
    <row r="58418" spans="2:2">
      <c r="B58418" s="94"/>
    </row>
    <row r="58419" spans="2:2">
      <c r="B58419" s="94"/>
    </row>
    <row r="58420" spans="2:2">
      <c r="B58420" s="94"/>
    </row>
    <row r="58421" spans="2:2">
      <c r="B58421" s="94"/>
    </row>
    <row r="58422" spans="2:2">
      <c r="B58422" s="94"/>
    </row>
    <row r="58423" spans="2:2">
      <c r="B58423" s="94"/>
    </row>
    <row r="58424" spans="2:2">
      <c r="B58424" s="94"/>
    </row>
    <row r="58425" spans="2:2">
      <c r="B58425" s="94"/>
    </row>
    <row r="58426" spans="2:2">
      <c r="B58426" s="94"/>
    </row>
    <row r="58427" spans="2:2">
      <c r="B58427" s="94"/>
    </row>
    <row r="58428" spans="2:2">
      <c r="B58428" s="94"/>
    </row>
    <row r="58429" spans="2:2">
      <c r="B58429" s="94"/>
    </row>
    <row r="58430" spans="2:2">
      <c r="B58430" s="94"/>
    </row>
    <row r="58431" spans="2:2">
      <c r="B58431" s="94"/>
    </row>
    <row r="58432" spans="2:2">
      <c r="B58432" s="94"/>
    </row>
    <row r="58433" spans="2:2">
      <c r="B58433" s="94"/>
    </row>
    <row r="58434" spans="2:2">
      <c r="B58434" s="94"/>
    </row>
    <row r="58435" spans="2:2">
      <c r="B58435" s="94"/>
    </row>
    <row r="58436" spans="2:2">
      <c r="B58436" s="94"/>
    </row>
    <row r="58437" spans="2:2">
      <c r="B58437" s="94"/>
    </row>
    <row r="58438" spans="2:2">
      <c r="B58438" s="94"/>
    </row>
    <row r="58439" spans="2:2">
      <c r="B58439" s="94"/>
    </row>
    <row r="58440" spans="2:2">
      <c r="B58440" s="94"/>
    </row>
    <row r="58441" spans="2:2">
      <c r="B58441" s="94"/>
    </row>
    <row r="58442" spans="2:2">
      <c r="B58442" s="94"/>
    </row>
    <row r="58443" spans="2:2">
      <c r="B58443" s="94"/>
    </row>
    <row r="58444" spans="2:2">
      <c r="B58444" s="94"/>
    </row>
    <row r="58445" spans="2:2">
      <c r="B58445" s="94"/>
    </row>
    <row r="58446" spans="2:2">
      <c r="B58446" s="94"/>
    </row>
    <row r="58447" spans="2:2">
      <c r="B58447" s="94"/>
    </row>
    <row r="58448" spans="2:2">
      <c r="B58448" s="94"/>
    </row>
    <row r="58449" spans="2:2">
      <c r="B58449" s="94"/>
    </row>
    <row r="58450" spans="2:2">
      <c r="B58450" s="94"/>
    </row>
    <row r="58451" spans="2:2">
      <c r="B58451" s="94"/>
    </row>
    <row r="58452" spans="2:2">
      <c r="B58452" s="94"/>
    </row>
    <row r="58453" spans="2:2">
      <c r="B58453" s="94"/>
    </row>
    <row r="58454" spans="2:2">
      <c r="B58454" s="94"/>
    </row>
    <row r="58455" spans="2:2">
      <c r="B58455" s="94"/>
    </row>
    <row r="58456" spans="2:2">
      <c r="B58456" s="94"/>
    </row>
    <row r="58457" spans="2:2">
      <c r="B58457" s="94"/>
    </row>
    <row r="58458" spans="2:2">
      <c r="B58458" s="94"/>
    </row>
    <row r="58459" spans="2:2">
      <c r="B58459" s="94"/>
    </row>
    <row r="58460" spans="2:2">
      <c r="B58460" s="94"/>
    </row>
    <row r="58461" spans="2:2">
      <c r="B58461" s="94"/>
    </row>
    <row r="58503" spans="2:2">
      <c r="B58503" s="94"/>
    </row>
    <row r="58504" spans="2:2">
      <c r="B58504" s="94"/>
    </row>
    <row r="58505" spans="2:2">
      <c r="B58505" s="94"/>
    </row>
    <row r="58506" spans="2:2">
      <c r="B58506" s="94"/>
    </row>
    <row r="58507" spans="2:2">
      <c r="B58507" s="94"/>
    </row>
    <row r="58508" spans="2:2">
      <c r="B58508" s="94"/>
    </row>
    <row r="58509" spans="2:2">
      <c r="B58509" s="94"/>
    </row>
    <row r="58510" spans="2:2">
      <c r="B58510" s="94"/>
    </row>
    <row r="58511" spans="2:2">
      <c r="B58511" s="94"/>
    </row>
    <row r="58512" spans="2:2">
      <c r="B58512" s="94"/>
    </row>
    <row r="58513" spans="2:2">
      <c r="B58513" s="94"/>
    </row>
    <row r="58514" spans="2:2">
      <c r="B58514" s="94"/>
    </row>
    <row r="58515" spans="2:2">
      <c r="B58515" s="94"/>
    </row>
    <row r="58516" spans="2:2">
      <c r="B58516" s="94"/>
    </row>
    <row r="58517" spans="2:2">
      <c r="B58517" s="94"/>
    </row>
    <row r="58518" spans="2:2">
      <c r="B58518" s="94"/>
    </row>
    <row r="58519" spans="2:2">
      <c r="B58519" s="94"/>
    </row>
    <row r="58520" spans="2:2">
      <c r="B58520" s="94"/>
    </row>
    <row r="58521" spans="2:2">
      <c r="B58521" s="94"/>
    </row>
    <row r="58522" spans="2:2">
      <c r="B58522" s="94"/>
    </row>
    <row r="58523" spans="2:2">
      <c r="B58523" s="94"/>
    </row>
    <row r="58524" spans="2:2">
      <c r="B58524" s="94"/>
    </row>
    <row r="58525" spans="2:2">
      <c r="B58525" s="94"/>
    </row>
    <row r="58526" spans="2:2">
      <c r="B58526" s="94"/>
    </row>
    <row r="58527" spans="2:2">
      <c r="B58527" s="94"/>
    </row>
    <row r="58528" spans="2:2">
      <c r="B58528" s="94"/>
    </row>
    <row r="58529" spans="2:2">
      <c r="B58529" s="94"/>
    </row>
    <row r="58530" spans="2:2">
      <c r="B58530" s="94"/>
    </row>
    <row r="58531" spans="2:2">
      <c r="B58531" s="94"/>
    </row>
    <row r="58532" spans="2:2">
      <c r="B58532" s="94"/>
    </row>
    <row r="58533" spans="2:2">
      <c r="B58533" s="94"/>
    </row>
    <row r="58534" spans="2:2">
      <c r="B58534" s="94"/>
    </row>
    <row r="58535" spans="2:2">
      <c r="B58535" s="94"/>
    </row>
    <row r="58536" spans="2:2">
      <c r="B58536" s="94"/>
    </row>
    <row r="58537" spans="2:2">
      <c r="B58537" s="94"/>
    </row>
    <row r="58538" spans="2:2">
      <c r="B58538" s="94"/>
    </row>
    <row r="58539" spans="2:2">
      <c r="B58539" s="94"/>
    </row>
    <row r="58540" spans="2:2">
      <c r="B58540" s="94"/>
    </row>
    <row r="58644" spans="2:2">
      <c r="B58644" s="94"/>
    </row>
    <row r="58645" spans="2:2">
      <c r="B58645" s="94"/>
    </row>
    <row r="58646" spans="2:2">
      <c r="B58646" s="94"/>
    </row>
    <row r="58647" spans="2:2">
      <c r="B58647" s="94"/>
    </row>
    <row r="58648" spans="2:2">
      <c r="B58648" s="94"/>
    </row>
    <row r="58649" spans="2:2">
      <c r="B58649" s="94"/>
    </row>
    <row r="58650" spans="2:2">
      <c r="B58650" s="94"/>
    </row>
    <row r="58651" spans="2:2">
      <c r="B58651" s="94"/>
    </row>
    <row r="58652" spans="2:2">
      <c r="B58652" s="94"/>
    </row>
    <row r="58653" spans="2:2">
      <c r="B58653" s="94"/>
    </row>
    <row r="58654" spans="2:2">
      <c r="B58654" s="94"/>
    </row>
    <row r="58655" spans="2:2">
      <c r="B58655" s="94"/>
    </row>
    <row r="58656" spans="2:2">
      <c r="B58656" s="94"/>
    </row>
    <row r="58657" spans="2:2">
      <c r="B58657" s="94"/>
    </row>
    <row r="58658" spans="2:2">
      <c r="B58658" s="94"/>
    </row>
    <row r="58659" spans="2:2">
      <c r="B58659" s="94"/>
    </row>
    <row r="58660" spans="2:2">
      <c r="B58660" s="94"/>
    </row>
    <row r="58661" spans="2:2">
      <c r="B58661" s="94"/>
    </row>
    <row r="58662" spans="2:2">
      <c r="B58662" s="94"/>
    </row>
    <row r="58663" spans="2:2">
      <c r="B58663" s="94"/>
    </row>
    <row r="58664" spans="2:2">
      <c r="B58664" s="94"/>
    </row>
    <row r="58665" spans="2:2">
      <c r="B58665" s="94"/>
    </row>
    <row r="58666" spans="2:2">
      <c r="B58666" s="94"/>
    </row>
    <row r="58667" spans="2:2">
      <c r="B58667" s="94"/>
    </row>
    <row r="58668" spans="2:2">
      <c r="B58668" s="94"/>
    </row>
    <row r="58669" spans="2:2">
      <c r="B58669" s="94"/>
    </row>
    <row r="58670" spans="2:2">
      <c r="B58670" s="94"/>
    </row>
    <row r="58671" spans="2:2">
      <c r="B58671" s="94"/>
    </row>
    <row r="58672" spans="2:2">
      <c r="B58672" s="94"/>
    </row>
    <row r="58673" spans="2:2">
      <c r="B58673" s="94"/>
    </row>
    <row r="58674" spans="2:2">
      <c r="B58674" s="94"/>
    </row>
    <row r="58675" spans="2:2">
      <c r="B58675" s="94"/>
    </row>
    <row r="58676" spans="2:2">
      <c r="B58676" s="94"/>
    </row>
    <row r="58677" spans="2:2">
      <c r="B58677" s="94"/>
    </row>
    <row r="58678" spans="2:2">
      <c r="B58678" s="94"/>
    </row>
    <row r="58679" spans="2:2">
      <c r="B58679" s="94"/>
    </row>
    <row r="58680" spans="2:2">
      <c r="B58680" s="94"/>
    </row>
    <row r="58681" spans="2:2">
      <c r="B58681" s="94"/>
    </row>
    <row r="58682" spans="2:2">
      <c r="B58682" s="94"/>
    </row>
    <row r="58683" spans="2:2">
      <c r="B58683" s="94"/>
    </row>
    <row r="58684" spans="2:2">
      <c r="B58684" s="94"/>
    </row>
    <row r="58685" spans="2:2">
      <c r="B58685" s="94"/>
    </row>
    <row r="58686" spans="2:2">
      <c r="B58686" s="94"/>
    </row>
    <row r="58687" spans="2:2">
      <c r="B58687" s="94"/>
    </row>
    <row r="58688" spans="2:2">
      <c r="B58688" s="94"/>
    </row>
    <row r="58689" spans="2:2">
      <c r="B58689" s="94"/>
    </row>
    <row r="58690" spans="2:2">
      <c r="B58690" s="94"/>
    </row>
    <row r="58691" spans="2:2">
      <c r="B58691" s="94"/>
    </row>
    <row r="58692" spans="2:2">
      <c r="B58692" s="94"/>
    </row>
    <row r="58693" spans="2:2">
      <c r="B58693" s="94"/>
    </row>
    <row r="58694" spans="2:2">
      <c r="B58694" s="94"/>
    </row>
    <row r="58695" spans="2:2">
      <c r="B58695" s="94"/>
    </row>
    <row r="58696" spans="2:2">
      <c r="B58696" s="94"/>
    </row>
    <row r="58697" spans="2:2">
      <c r="B58697" s="94"/>
    </row>
    <row r="58698" spans="2:2">
      <c r="B58698" s="94"/>
    </row>
    <row r="58699" spans="2:2">
      <c r="B58699" s="94"/>
    </row>
    <row r="58700" spans="2:2">
      <c r="B58700" s="94"/>
    </row>
    <row r="58701" spans="2:2">
      <c r="B58701" s="94"/>
    </row>
    <row r="58702" spans="2:2">
      <c r="B58702" s="94"/>
    </row>
    <row r="58703" spans="2:2">
      <c r="B58703" s="94"/>
    </row>
    <row r="58704" spans="2:2">
      <c r="B58704" s="94"/>
    </row>
    <row r="58705" spans="2:2">
      <c r="B58705" s="94"/>
    </row>
    <row r="58706" spans="2:2">
      <c r="B58706" s="94"/>
    </row>
    <row r="58707" spans="2:2">
      <c r="B58707" s="94"/>
    </row>
    <row r="58708" spans="2:2">
      <c r="B58708" s="94"/>
    </row>
    <row r="58709" spans="2:2">
      <c r="B58709" s="94"/>
    </row>
    <row r="58710" spans="2:2">
      <c r="B58710" s="94"/>
    </row>
    <row r="58711" spans="2:2">
      <c r="B58711" s="94"/>
    </row>
    <row r="58712" spans="2:2">
      <c r="B58712" s="94"/>
    </row>
    <row r="58713" spans="2:2">
      <c r="B58713" s="94"/>
    </row>
    <row r="58714" spans="2:2">
      <c r="B58714" s="94"/>
    </row>
    <row r="58715" spans="2:2">
      <c r="B58715" s="94"/>
    </row>
    <row r="58716" spans="2:2">
      <c r="B58716" s="94"/>
    </row>
    <row r="58717" spans="2:2">
      <c r="B58717" s="94"/>
    </row>
    <row r="58718" spans="2:2">
      <c r="B58718" s="94"/>
    </row>
    <row r="58719" spans="2:2">
      <c r="B58719" s="94"/>
    </row>
    <row r="58720" spans="2:2">
      <c r="B58720" s="94"/>
    </row>
    <row r="58721" spans="2:2">
      <c r="B58721" s="94"/>
    </row>
    <row r="58722" spans="2:2">
      <c r="B58722" s="94"/>
    </row>
    <row r="58723" spans="2:2">
      <c r="B58723" s="94"/>
    </row>
    <row r="58724" spans="2:2">
      <c r="B58724" s="94"/>
    </row>
    <row r="58725" spans="2:2">
      <c r="B58725" s="94"/>
    </row>
    <row r="58726" spans="2:2">
      <c r="B58726" s="94"/>
    </row>
    <row r="58727" spans="2:2">
      <c r="B58727" s="94"/>
    </row>
    <row r="58764" spans="2:2">
      <c r="B58764" s="94"/>
    </row>
    <row r="58765" spans="2:2">
      <c r="B58765" s="94"/>
    </row>
    <row r="58766" spans="2:2">
      <c r="B58766" s="94"/>
    </row>
    <row r="58767" spans="2:2">
      <c r="B58767" s="94"/>
    </row>
    <row r="58768" spans="2:2">
      <c r="B58768" s="94"/>
    </row>
    <row r="58769" spans="2:2">
      <c r="B58769" s="94"/>
    </row>
    <row r="58770" spans="2:2">
      <c r="B58770" s="94"/>
    </row>
    <row r="58771" spans="2:2">
      <c r="B58771" s="94"/>
    </row>
    <row r="58772" spans="2:2">
      <c r="B58772" s="94"/>
    </row>
    <row r="58773" spans="2:2">
      <c r="B58773" s="94"/>
    </row>
    <row r="58774" spans="2:2">
      <c r="B58774" s="94"/>
    </row>
    <row r="58775" spans="2:2">
      <c r="B58775" s="94"/>
    </row>
    <row r="58776" spans="2:2">
      <c r="B58776" s="94"/>
    </row>
    <row r="58777" spans="2:2">
      <c r="B58777" s="94"/>
    </row>
    <row r="58778" spans="2:2">
      <c r="B58778" s="94"/>
    </row>
    <row r="58779" spans="2:2">
      <c r="B58779" s="94"/>
    </row>
    <row r="58780" spans="2:2">
      <c r="B58780" s="94"/>
    </row>
    <row r="58781" spans="2:2">
      <c r="B58781" s="94"/>
    </row>
    <row r="58782" spans="2:2">
      <c r="B58782" s="94"/>
    </row>
    <row r="58783" spans="2:2">
      <c r="B58783" s="94"/>
    </row>
    <row r="58784" spans="2:2">
      <c r="B58784" s="94"/>
    </row>
    <row r="58789" spans="2:2">
      <c r="B58789" s="94"/>
    </row>
    <row r="58790" spans="2:2">
      <c r="B58790" s="94"/>
    </row>
    <row r="58791" spans="2:2">
      <c r="B58791" s="94"/>
    </row>
    <row r="58792" spans="2:2">
      <c r="B58792" s="94"/>
    </row>
    <row r="58793" spans="2:2">
      <c r="B58793" s="94"/>
    </row>
    <row r="58794" spans="2:2">
      <c r="B58794" s="94"/>
    </row>
    <row r="58795" spans="2:2">
      <c r="B58795" s="94"/>
    </row>
    <row r="58796" spans="2:2">
      <c r="B58796" s="94"/>
    </row>
    <row r="58797" spans="2:2">
      <c r="B58797" s="94"/>
    </row>
    <row r="58798" spans="2:2">
      <c r="B58798" s="94"/>
    </row>
    <row r="58799" spans="2:2">
      <c r="B58799" s="94"/>
    </row>
    <row r="58800" spans="2:2">
      <c r="B58800" s="94"/>
    </row>
    <row r="58801" spans="2:2">
      <c r="B58801" s="94"/>
    </row>
    <row r="58802" spans="2:2">
      <c r="B58802" s="94"/>
    </row>
    <row r="58803" spans="2:2">
      <c r="B58803" s="94"/>
    </row>
    <row r="58804" spans="2:2">
      <c r="B58804" s="94"/>
    </row>
    <row r="58805" spans="2:2">
      <c r="B58805" s="94"/>
    </row>
    <row r="58867" spans="2:2">
      <c r="B58867" s="94"/>
    </row>
    <row r="58868" spans="2:2">
      <c r="B58868" s="94"/>
    </row>
    <row r="58869" spans="2:2">
      <c r="B58869" s="94"/>
    </row>
    <row r="58870" spans="2:2">
      <c r="B58870" s="94"/>
    </row>
    <row r="58871" spans="2:2">
      <c r="B58871" s="94"/>
    </row>
    <row r="58872" spans="2:2">
      <c r="B58872" s="94"/>
    </row>
    <row r="58873" spans="2:2">
      <c r="B58873" s="94"/>
    </row>
    <row r="58874" spans="2:2">
      <c r="B58874" s="94"/>
    </row>
    <row r="58875" spans="2:2">
      <c r="B58875" s="94"/>
    </row>
    <row r="58876" spans="2:2">
      <c r="B58876" s="94"/>
    </row>
    <row r="58877" spans="2:2">
      <c r="B58877" s="94"/>
    </row>
    <row r="58878" spans="2:2">
      <c r="B58878" s="94"/>
    </row>
    <row r="58879" spans="2:2">
      <c r="B58879" s="94"/>
    </row>
    <row r="58880" spans="2:2">
      <c r="B58880" s="94"/>
    </row>
    <row r="58881" spans="2:2">
      <c r="B58881" s="94"/>
    </row>
    <row r="58882" spans="2:2">
      <c r="B58882" s="94"/>
    </row>
    <row r="58883" spans="2:2">
      <c r="B58883" s="94"/>
    </row>
    <row r="58884" spans="2:2">
      <c r="B58884" s="94"/>
    </row>
    <row r="58885" spans="2:2">
      <c r="B58885" s="94"/>
    </row>
    <row r="58886" spans="2:2">
      <c r="B58886" s="94"/>
    </row>
    <row r="58887" spans="2:2">
      <c r="B58887" s="94"/>
    </row>
    <row r="58888" spans="2:2">
      <c r="B58888" s="94"/>
    </row>
    <row r="58889" spans="2:2">
      <c r="B58889" s="94"/>
    </row>
    <row r="58890" spans="2:2">
      <c r="B58890" s="94"/>
    </row>
    <row r="58891" spans="2:2">
      <c r="B58891" s="94"/>
    </row>
    <row r="58892" spans="2:2">
      <c r="B58892" s="94"/>
    </row>
    <row r="58893" spans="2:2">
      <c r="B58893" s="94"/>
    </row>
    <row r="58894" spans="2:2">
      <c r="B58894" s="94"/>
    </row>
    <row r="58895" spans="2:2">
      <c r="B58895" s="94"/>
    </row>
    <row r="58896" spans="2:2">
      <c r="B58896" s="94"/>
    </row>
    <row r="58897" spans="2:2">
      <c r="B58897" s="94"/>
    </row>
    <row r="58898" spans="2:2">
      <c r="B58898" s="94"/>
    </row>
    <row r="58899" spans="2:2">
      <c r="B58899" s="94"/>
    </row>
    <row r="58900" spans="2:2">
      <c r="B58900" s="94"/>
    </row>
    <row r="58901" spans="2:2">
      <c r="B58901" s="94"/>
    </row>
    <row r="58902" spans="2:2">
      <c r="B58902" s="94"/>
    </row>
    <row r="58903" spans="2:2">
      <c r="B58903" s="94"/>
    </row>
    <row r="58904" spans="2:2">
      <c r="B58904" s="94"/>
    </row>
    <row r="58905" spans="2:2">
      <c r="B58905" s="94"/>
    </row>
    <row r="58906" spans="2:2">
      <c r="B58906" s="94"/>
    </row>
    <row r="58907" spans="2:2">
      <c r="B58907" s="94"/>
    </row>
    <row r="58908" spans="2:2">
      <c r="B58908" s="94"/>
    </row>
    <row r="58909" spans="2:2">
      <c r="B58909" s="94"/>
    </row>
    <row r="58910" spans="2:2">
      <c r="B58910" s="94"/>
    </row>
    <row r="58911" spans="2:2">
      <c r="B58911" s="94"/>
    </row>
    <row r="58912" spans="2:2">
      <c r="B58912" s="94"/>
    </row>
    <row r="58913" spans="2:2">
      <c r="B58913" s="94"/>
    </row>
    <row r="58914" spans="2:2">
      <c r="B58914" s="94"/>
    </row>
    <row r="58915" spans="2:2">
      <c r="B58915" s="94"/>
    </row>
    <row r="58916" spans="2:2">
      <c r="B58916" s="94"/>
    </row>
    <row r="58917" spans="2:2">
      <c r="B58917" s="94"/>
    </row>
    <row r="58918" spans="2:2">
      <c r="B58918" s="94"/>
    </row>
    <row r="58919" spans="2:2">
      <c r="B58919" s="94"/>
    </row>
    <row r="58920" spans="2:2">
      <c r="B58920" s="94"/>
    </row>
    <row r="58921" spans="2:2">
      <c r="B58921" s="94"/>
    </row>
    <row r="58922" spans="2:2">
      <c r="B58922" s="94"/>
    </row>
    <row r="58923" spans="2:2">
      <c r="B58923" s="94"/>
    </row>
    <row r="58924" spans="2:2">
      <c r="B58924" s="94"/>
    </row>
    <row r="58925" spans="2:2">
      <c r="B58925" s="94"/>
    </row>
    <row r="58926" spans="2:2">
      <c r="B58926" s="94"/>
    </row>
    <row r="58927" spans="2:2">
      <c r="B58927" s="94"/>
    </row>
    <row r="58928" spans="2:2">
      <c r="B58928" s="94"/>
    </row>
    <row r="58929" spans="2:2">
      <c r="B58929" s="94"/>
    </row>
    <row r="58930" spans="2:2">
      <c r="B58930" s="94"/>
    </row>
    <row r="58931" spans="2:2">
      <c r="B58931" s="94"/>
    </row>
    <row r="58932" spans="2:2">
      <c r="B58932" s="94"/>
    </row>
    <row r="58933" spans="2:2">
      <c r="B58933" s="94"/>
    </row>
    <row r="58934" spans="2:2">
      <c r="B58934" s="94"/>
    </row>
    <row r="58935" spans="2:2">
      <c r="B58935" s="94"/>
    </row>
    <row r="58936" spans="2:2">
      <c r="B58936" s="94"/>
    </row>
    <row r="58937" spans="2:2">
      <c r="B58937" s="94"/>
    </row>
    <row r="58938" spans="2:2">
      <c r="B58938" s="94"/>
    </row>
    <row r="58939" spans="2:2">
      <c r="B58939" s="94"/>
    </row>
    <row r="58940" spans="2:2">
      <c r="B58940" s="94"/>
    </row>
    <row r="58941" spans="2:2">
      <c r="B58941" s="94"/>
    </row>
    <row r="58942" spans="2:2">
      <c r="B58942" s="94"/>
    </row>
    <row r="58943" spans="2:2">
      <c r="B58943" s="94"/>
    </row>
    <row r="58944" spans="2:2">
      <c r="B58944" s="94"/>
    </row>
    <row r="58945" spans="2:2">
      <c r="B58945" s="94"/>
    </row>
    <row r="58946" spans="2:2">
      <c r="B58946" s="94"/>
    </row>
    <row r="58987" spans="2:2">
      <c r="B58987" s="94"/>
    </row>
    <row r="58988" spans="2:2">
      <c r="B58988" s="94"/>
    </row>
    <row r="58989" spans="2:2">
      <c r="B58989" s="94"/>
    </row>
    <row r="58990" spans="2:2">
      <c r="B58990" s="94"/>
    </row>
    <row r="58991" spans="2:2">
      <c r="B58991" s="94"/>
    </row>
    <row r="58992" spans="2:2">
      <c r="B58992" s="94"/>
    </row>
    <row r="58993" spans="2:2">
      <c r="B58993" s="94"/>
    </row>
    <row r="58994" spans="2:2">
      <c r="B58994" s="94"/>
    </row>
    <row r="58995" spans="2:2">
      <c r="B58995" s="94"/>
    </row>
    <row r="58996" spans="2:2">
      <c r="B58996" s="94"/>
    </row>
    <row r="58997" spans="2:2">
      <c r="B58997" s="94"/>
    </row>
    <row r="58998" spans="2:2">
      <c r="B58998" s="94"/>
    </row>
    <row r="58999" spans="2:2">
      <c r="B58999" s="94"/>
    </row>
    <row r="59000" spans="2:2">
      <c r="B59000" s="94"/>
    </row>
    <row r="59001" spans="2:2">
      <c r="B59001" s="94"/>
    </row>
    <row r="59002" spans="2:2">
      <c r="B59002" s="94"/>
    </row>
    <row r="59003" spans="2:2">
      <c r="B59003" s="94"/>
    </row>
    <row r="59004" spans="2:2">
      <c r="B59004" s="94"/>
    </row>
    <row r="59005" spans="2:2">
      <c r="B59005" s="94"/>
    </row>
    <row r="59006" spans="2:2">
      <c r="B59006" s="94"/>
    </row>
    <row r="59007" spans="2:2">
      <c r="B59007" s="94"/>
    </row>
    <row r="59008" spans="2:2">
      <c r="B59008" s="94"/>
    </row>
    <row r="59009" spans="2:2">
      <c r="B59009" s="94"/>
    </row>
    <row r="59010" spans="2:2">
      <c r="B59010" s="94"/>
    </row>
    <row r="59011" spans="2:2">
      <c r="B59011" s="94"/>
    </row>
    <row r="59012" spans="2:2">
      <c r="B59012" s="94"/>
    </row>
    <row r="59013" spans="2:2">
      <c r="B59013" s="94"/>
    </row>
    <row r="59014" spans="2:2">
      <c r="B59014" s="94"/>
    </row>
    <row r="59015" spans="2:2">
      <c r="B59015" s="94"/>
    </row>
    <row r="59016" spans="2:2">
      <c r="B59016" s="94"/>
    </row>
    <row r="59017" spans="2:2">
      <c r="B59017" s="94"/>
    </row>
    <row r="59018" spans="2:2">
      <c r="B59018" s="94"/>
    </row>
    <row r="59019" spans="2:2">
      <c r="B59019" s="94"/>
    </row>
    <row r="59020" spans="2:2">
      <c r="B59020" s="94"/>
    </row>
    <row r="59021" spans="2:2">
      <c r="B59021" s="94"/>
    </row>
    <row r="59022" spans="2:2">
      <c r="B59022" s="94"/>
    </row>
    <row r="59023" spans="2:2">
      <c r="B59023" s="94"/>
    </row>
    <row r="59024" spans="2:2">
      <c r="B59024" s="94"/>
    </row>
    <row r="59025" spans="2:2">
      <c r="B59025" s="94"/>
    </row>
    <row r="59026" spans="2:2">
      <c r="B59026" s="94"/>
    </row>
    <row r="59066" spans="2:2">
      <c r="B59066" s="94"/>
    </row>
    <row r="59067" spans="2:2">
      <c r="B59067" s="94"/>
    </row>
    <row r="59068" spans="2:2">
      <c r="B59068" s="94"/>
    </row>
    <row r="59069" spans="2:2">
      <c r="B59069" s="94"/>
    </row>
    <row r="59070" spans="2:2">
      <c r="B59070" s="94"/>
    </row>
    <row r="59071" spans="2:2">
      <c r="B59071" s="94"/>
    </row>
    <row r="59072" spans="2:2">
      <c r="B59072" s="94"/>
    </row>
    <row r="59073" spans="2:2">
      <c r="B59073" s="94"/>
    </row>
    <row r="59074" spans="2:2">
      <c r="B59074" s="94"/>
    </row>
    <row r="59075" spans="2:2">
      <c r="B59075" s="94"/>
    </row>
    <row r="59076" spans="2:2">
      <c r="B59076" s="94"/>
    </row>
    <row r="59077" spans="2:2">
      <c r="B59077" s="94"/>
    </row>
    <row r="59078" spans="2:2">
      <c r="B59078" s="94"/>
    </row>
    <row r="59079" spans="2:2">
      <c r="B59079" s="94"/>
    </row>
    <row r="59080" spans="2:2">
      <c r="B59080" s="94"/>
    </row>
    <row r="59081" spans="2:2">
      <c r="B59081" s="94"/>
    </row>
    <row r="59082" spans="2:2">
      <c r="B59082" s="94"/>
    </row>
    <row r="59083" spans="2:2">
      <c r="B59083" s="94"/>
    </row>
    <row r="59084" spans="2:2">
      <c r="B59084" s="94"/>
    </row>
    <row r="59085" spans="2:2">
      <c r="B59085" s="94"/>
    </row>
    <row r="59086" spans="2:2">
      <c r="B59086" s="94"/>
    </row>
    <row r="59087" spans="2:2">
      <c r="B59087" s="94"/>
    </row>
    <row r="59088" spans="2:2">
      <c r="B59088" s="94"/>
    </row>
    <row r="59089" spans="2:2">
      <c r="B59089" s="94"/>
    </row>
    <row r="59090" spans="2:2">
      <c r="B59090" s="94"/>
    </row>
    <row r="59091" spans="2:2">
      <c r="B59091" s="94"/>
    </row>
    <row r="59092" spans="2:2">
      <c r="B59092" s="94"/>
    </row>
    <row r="59093" spans="2:2">
      <c r="B59093" s="94"/>
    </row>
    <row r="59094" spans="2:2">
      <c r="B59094" s="94"/>
    </row>
    <row r="59095" spans="2:2">
      <c r="B59095" s="94"/>
    </row>
    <row r="59096" spans="2:2">
      <c r="B59096" s="94"/>
    </row>
    <row r="59097" spans="2:2">
      <c r="B59097" s="94"/>
    </row>
    <row r="59098" spans="2:2">
      <c r="B59098" s="94"/>
    </row>
    <row r="59099" spans="2:2">
      <c r="B59099" s="94"/>
    </row>
    <row r="59100" spans="2:2">
      <c r="B59100" s="94"/>
    </row>
    <row r="59101" spans="2:2">
      <c r="B59101" s="94"/>
    </row>
    <row r="59102" spans="2:2">
      <c r="B59102" s="94"/>
    </row>
    <row r="59103" spans="2:2">
      <c r="B59103" s="94"/>
    </row>
    <row r="59104" spans="2:2">
      <c r="B59104" s="94"/>
    </row>
    <row r="59105" spans="2:2">
      <c r="B59105" s="94"/>
    </row>
    <row r="59106" spans="2:2">
      <c r="B59106" s="94"/>
    </row>
    <row r="59107" spans="2:2">
      <c r="B59107" s="94"/>
    </row>
    <row r="59108" spans="2:2">
      <c r="B59108" s="94"/>
    </row>
    <row r="59109" spans="2:2">
      <c r="B59109" s="94"/>
    </row>
    <row r="59110" spans="2:2">
      <c r="B59110" s="94"/>
    </row>
    <row r="59111" spans="2:2">
      <c r="B59111" s="94"/>
    </row>
    <row r="59112" spans="2:2">
      <c r="B59112" s="94"/>
    </row>
    <row r="59113" spans="2:2">
      <c r="B59113" s="94"/>
    </row>
    <row r="59114" spans="2:2">
      <c r="B59114" s="94"/>
    </row>
    <row r="59115" spans="2:2">
      <c r="B59115" s="94"/>
    </row>
    <row r="59116" spans="2:2">
      <c r="B59116" s="94"/>
    </row>
    <row r="59117" spans="2:2">
      <c r="B59117" s="94"/>
    </row>
    <row r="59118" spans="2:2">
      <c r="B59118" s="94"/>
    </row>
    <row r="59119" spans="2:2">
      <c r="B59119" s="94"/>
    </row>
    <row r="59120" spans="2:2">
      <c r="B59120" s="94"/>
    </row>
    <row r="59121" spans="2:2">
      <c r="B59121" s="94"/>
    </row>
    <row r="59122" spans="2:2">
      <c r="B59122" s="94"/>
    </row>
    <row r="59123" spans="2:2">
      <c r="B59123" s="94"/>
    </row>
    <row r="59124" spans="2:2">
      <c r="B59124" s="94"/>
    </row>
    <row r="59125" spans="2:2">
      <c r="B59125" s="94"/>
    </row>
    <row r="59126" spans="2:2">
      <c r="B59126" s="94"/>
    </row>
    <row r="59127" spans="2:2">
      <c r="B59127" s="94"/>
    </row>
    <row r="59128" spans="2:2">
      <c r="B59128" s="94"/>
    </row>
    <row r="59129" spans="2:2">
      <c r="B59129" s="94"/>
    </row>
    <row r="59130" spans="2:2">
      <c r="B59130" s="94"/>
    </row>
    <row r="59131" spans="2:2">
      <c r="B59131" s="94"/>
    </row>
    <row r="59132" spans="2:2">
      <c r="B59132" s="94"/>
    </row>
    <row r="59133" spans="2:2">
      <c r="B59133" s="94"/>
    </row>
    <row r="59134" spans="2:2">
      <c r="B59134" s="94"/>
    </row>
    <row r="59135" spans="2:2">
      <c r="B59135" s="94"/>
    </row>
    <row r="59136" spans="2:2">
      <c r="B59136" s="94"/>
    </row>
    <row r="59137" spans="2:2">
      <c r="B59137" s="94"/>
    </row>
    <row r="59138" spans="2:2">
      <c r="B59138" s="94"/>
    </row>
    <row r="59139" spans="2:2">
      <c r="B59139" s="94"/>
    </row>
    <row r="59140" spans="2:2">
      <c r="B59140" s="94"/>
    </row>
    <row r="59141" spans="2:2">
      <c r="B59141" s="94"/>
    </row>
    <row r="59142" spans="2:2">
      <c r="B59142" s="94"/>
    </row>
    <row r="59143" spans="2:2">
      <c r="B59143" s="94"/>
    </row>
    <row r="59144" spans="2:2">
      <c r="B59144" s="94"/>
    </row>
    <row r="59145" spans="2:2">
      <c r="B59145" s="94"/>
    </row>
    <row r="59157" spans="2:2">
      <c r="B59157" s="94"/>
    </row>
    <row r="59158" spans="2:2">
      <c r="B59158" s="94"/>
    </row>
    <row r="59159" spans="2:2">
      <c r="B59159" s="94"/>
    </row>
    <row r="59160" spans="2:2">
      <c r="B59160" s="94"/>
    </row>
    <row r="59161" spans="2:2">
      <c r="B59161" s="94"/>
    </row>
    <row r="59162" spans="2:2">
      <c r="B59162" s="94"/>
    </row>
    <row r="59163" spans="2:2">
      <c r="B59163" s="94"/>
    </row>
    <row r="59164" spans="2:2">
      <c r="B59164" s="94"/>
    </row>
    <row r="59165" spans="2:2">
      <c r="B59165" s="94"/>
    </row>
    <row r="59166" spans="2:2">
      <c r="B59166" s="94"/>
    </row>
    <row r="59167" spans="2:2">
      <c r="B59167" s="94"/>
    </row>
    <row r="59168" spans="2:2">
      <c r="B59168" s="94"/>
    </row>
    <row r="59169" spans="2:2">
      <c r="B59169" s="94"/>
    </row>
    <row r="59170" spans="2:2">
      <c r="B59170" s="94"/>
    </row>
    <row r="59171" spans="2:2">
      <c r="B59171" s="94"/>
    </row>
    <row r="59172" spans="2:2">
      <c r="B59172" s="94"/>
    </row>
    <row r="59173" spans="2:2">
      <c r="B59173" s="94"/>
    </row>
    <row r="59174" spans="2:2">
      <c r="B59174" s="94"/>
    </row>
    <row r="59175" spans="2:2">
      <c r="B59175" s="94"/>
    </row>
    <row r="59176" spans="2:2">
      <c r="B59176" s="94"/>
    </row>
    <row r="59177" spans="2:2">
      <c r="B59177" s="94"/>
    </row>
    <row r="59178" spans="2:2">
      <c r="B59178" s="94"/>
    </row>
    <row r="59179" spans="2:2">
      <c r="B59179" s="94"/>
    </row>
    <row r="59180" spans="2:2">
      <c r="B59180" s="94"/>
    </row>
    <row r="59181" spans="2:2">
      <c r="B59181" s="94"/>
    </row>
    <row r="59182" spans="2:2">
      <c r="B59182" s="94"/>
    </row>
    <row r="59183" spans="2:2">
      <c r="B59183" s="94"/>
    </row>
    <row r="59184" spans="2:2">
      <c r="B59184" s="94"/>
    </row>
    <row r="59195" spans="2:2">
      <c r="B59195" s="94"/>
    </row>
    <row r="59196" spans="2:2">
      <c r="B59196" s="94"/>
    </row>
    <row r="59197" spans="2:2">
      <c r="B59197" s="94"/>
    </row>
    <row r="59198" spans="2:2">
      <c r="B59198" s="94"/>
    </row>
    <row r="59199" spans="2:2">
      <c r="B59199" s="94"/>
    </row>
    <row r="59200" spans="2:2">
      <c r="B59200" s="94"/>
    </row>
    <row r="59201" spans="2:2">
      <c r="B59201" s="94"/>
    </row>
    <row r="59202" spans="2:2">
      <c r="B59202" s="94"/>
    </row>
    <row r="59203" spans="2:2">
      <c r="B59203" s="94"/>
    </row>
    <row r="59204" spans="2:2">
      <c r="B59204" s="94"/>
    </row>
    <row r="59205" spans="2:2">
      <c r="B59205" s="94"/>
    </row>
    <row r="59206" spans="2:2">
      <c r="B59206" s="94"/>
    </row>
    <row r="59207" spans="2:2">
      <c r="B59207" s="94"/>
    </row>
    <row r="59208" spans="2:2">
      <c r="B59208" s="94"/>
    </row>
    <row r="59209" spans="2:2">
      <c r="B59209" s="94"/>
    </row>
    <row r="59210" spans="2:2">
      <c r="B59210" s="94"/>
    </row>
    <row r="59211" spans="2:2">
      <c r="B59211" s="94"/>
    </row>
    <row r="59212" spans="2:2">
      <c r="B59212" s="94"/>
    </row>
    <row r="59213" spans="2:2">
      <c r="B59213" s="94"/>
    </row>
    <row r="59214" spans="2:2">
      <c r="B59214" s="94"/>
    </row>
    <row r="59215" spans="2:2">
      <c r="B59215" s="94"/>
    </row>
    <row r="59216" spans="2:2">
      <c r="B59216" s="94"/>
    </row>
    <row r="59217" spans="2:2">
      <c r="B59217" s="94"/>
    </row>
    <row r="59218" spans="2:2">
      <c r="B59218" s="94"/>
    </row>
    <row r="59219" spans="2:2">
      <c r="B59219" s="94"/>
    </row>
    <row r="59220" spans="2:2">
      <c r="B59220" s="94"/>
    </row>
    <row r="59221" spans="2:2">
      <c r="B59221" s="94"/>
    </row>
    <row r="59222" spans="2:2">
      <c r="B59222" s="94"/>
    </row>
    <row r="59223" spans="2:2">
      <c r="B59223" s="94"/>
    </row>
    <row r="59265" spans="2:2">
      <c r="B59265" s="94"/>
    </row>
    <row r="59266" spans="2:2">
      <c r="B59266" s="94"/>
    </row>
    <row r="59267" spans="2:2">
      <c r="B59267" s="94"/>
    </row>
    <row r="59268" spans="2:2">
      <c r="B59268" s="94"/>
    </row>
    <row r="59269" spans="2:2">
      <c r="B59269" s="94"/>
    </row>
    <row r="59270" spans="2:2">
      <c r="B59270" s="94"/>
    </row>
    <row r="59271" spans="2:2">
      <c r="B59271" s="94"/>
    </row>
    <row r="59272" spans="2:2">
      <c r="B59272" s="94"/>
    </row>
    <row r="59273" spans="2:2">
      <c r="B59273" s="94"/>
    </row>
    <row r="59274" spans="2:2">
      <c r="B59274" s="94"/>
    </row>
    <row r="59275" spans="2:2">
      <c r="B59275" s="94"/>
    </row>
    <row r="59276" spans="2:2">
      <c r="B59276" s="94"/>
    </row>
    <row r="59277" spans="2:2">
      <c r="B59277" s="94"/>
    </row>
    <row r="59278" spans="2:2">
      <c r="B59278" s="94"/>
    </row>
    <row r="59279" spans="2:2">
      <c r="B59279" s="94"/>
    </row>
    <row r="59280" spans="2:2">
      <c r="B59280" s="94"/>
    </row>
    <row r="59281" spans="2:2">
      <c r="B59281" s="94"/>
    </row>
    <row r="59282" spans="2:2">
      <c r="B59282" s="94"/>
    </row>
    <row r="59283" spans="2:2">
      <c r="B59283" s="94"/>
    </row>
    <row r="59284" spans="2:2">
      <c r="B59284" s="94"/>
    </row>
    <row r="59285" spans="2:2">
      <c r="B59285" s="94"/>
    </row>
    <row r="59286" spans="2:2">
      <c r="B59286" s="94"/>
    </row>
    <row r="59287" spans="2:2">
      <c r="B59287" s="94"/>
    </row>
    <row r="59288" spans="2:2">
      <c r="B59288" s="94"/>
    </row>
    <row r="59289" spans="2:2">
      <c r="B59289" s="94"/>
    </row>
    <row r="59290" spans="2:2">
      <c r="B59290" s="94"/>
    </row>
    <row r="59291" spans="2:2">
      <c r="B59291" s="94"/>
    </row>
    <row r="59292" spans="2:2">
      <c r="B59292" s="94"/>
    </row>
    <row r="59293" spans="2:2">
      <c r="B59293" s="94"/>
    </row>
    <row r="59294" spans="2:2">
      <c r="B59294" s="94"/>
    </row>
    <row r="59295" spans="2:2">
      <c r="B59295" s="94"/>
    </row>
    <row r="59296" spans="2:2">
      <c r="B59296" s="94"/>
    </row>
    <row r="59297" spans="2:2">
      <c r="B59297" s="94"/>
    </row>
    <row r="59311" spans="2:2">
      <c r="B59311" s="94"/>
    </row>
    <row r="59312" spans="2:2">
      <c r="B59312" s="94"/>
    </row>
    <row r="59313" spans="2:2">
      <c r="B59313" s="94"/>
    </row>
    <row r="59314" spans="2:2">
      <c r="B59314" s="94"/>
    </row>
    <row r="59315" spans="2:2">
      <c r="B59315" s="94"/>
    </row>
    <row r="59316" spans="2:2">
      <c r="B59316" s="94"/>
    </row>
    <row r="59317" spans="2:2">
      <c r="B59317" s="94"/>
    </row>
    <row r="59318" spans="2:2">
      <c r="B59318" s="94"/>
    </row>
    <row r="59319" spans="2:2">
      <c r="B59319" s="94"/>
    </row>
    <row r="59320" spans="2:2">
      <c r="B59320" s="94"/>
    </row>
    <row r="59321" spans="2:2">
      <c r="B59321" s="94"/>
    </row>
    <row r="59322" spans="2:2">
      <c r="B59322" s="94"/>
    </row>
    <row r="59323" spans="2:2">
      <c r="B59323" s="94"/>
    </row>
    <row r="59324" spans="2:2">
      <c r="B59324" s="94"/>
    </row>
    <row r="59325" spans="2:2">
      <c r="B59325" s="94"/>
    </row>
    <row r="59326" spans="2:2">
      <c r="B59326" s="94"/>
    </row>
    <row r="59327" spans="2:2">
      <c r="B59327" s="94"/>
    </row>
    <row r="59328" spans="2:2">
      <c r="B59328" s="94"/>
    </row>
    <row r="59329" spans="2:2">
      <c r="B59329" s="94"/>
    </row>
    <row r="59330" spans="2:2">
      <c r="B59330" s="94"/>
    </row>
    <row r="59331" spans="2:2">
      <c r="B59331" s="94"/>
    </row>
    <row r="59332" spans="2:2">
      <c r="B59332" s="94"/>
    </row>
    <row r="59333" spans="2:2">
      <c r="B59333" s="94"/>
    </row>
    <row r="59334" spans="2:2">
      <c r="B59334" s="94"/>
    </row>
    <row r="59335" spans="2:2">
      <c r="B59335" s="94"/>
    </row>
    <row r="59336" spans="2:2">
      <c r="B59336" s="94"/>
    </row>
    <row r="59337" spans="2:2">
      <c r="B59337" s="94"/>
    </row>
    <row r="59338" spans="2:2">
      <c r="B59338" s="94"/>
    </row>
    <row r="59339" spans="2:2">
      <c r="B59339" s="94"/>
    </row>
    <row r="59340" spans="2:2">
      <c r="B59340" s="94"/>
    </row>
    <row r="59341" spans="2:2">
      <c r="B59341" s="94"/>
    </row>
    <row r="59342" spans="2:2">
      <c r="B59342" s="94"/>
    </row>
    <row r="59343" spans="2:2">
      <c r="B59343" s="94"/>
    </row>
    <row r="59344" spans="2:2">
      <c r="B59344" s="94"/>
    </row>
    <row r="59345" spans="2:2">
      <c r="B59345" s="94"/>
    </row>
    <row r="59346" spans="2:2">
      <c r="B59346" s="94"/>
    </row>
    <row r="59347" spans="2:2">
      <c r="B59347" s="94"/>
    </row>
    <row r="59348" spans="2:2">
      <c r="B59348" s="94"/>
    </row>
    <row r="59349" spans="2:2">
      <c r="B59349" s="94"/>
    </row>
    <row r="59350" spans="2:2">
      <c r="B59350" s="94"/>
    </row>
    <row r="59351" spans="2:2">
      <c r="B59351" s="94"/>
    </row>
    <row r="59352" spans="2:2">
      <c r="B59352" s="94"/>
    </row>
    <row r="59353" spans="2:2">
      <c r="B59353" s="94"/>
    </row>
    <row r="59354" spans="2:2">
      <c r="B59354" s="94"/>
    </row>
    <row r="59355" spans="2:2">
      <c r="B59355" s="94"/>
    </row>
    <row r="59356" spans="2:2">
      <c r="B59356" s="94"/>
    </row>
    <row r="59357" spans="2:2">
      <c r="B59357" s="94"/>
    </row>
    <row r="59358" spans="2:2">
      <c r="B59358" s="94"/>
    </row>
    <row r="59359" spans="2:2">
      <c r="B59359" s="94"/>
    </row>
    <row r="59360" spans="2:2">
      <c r="B59360" s="94"/>
    </row>
    <row r="59361" spans="2:2">
      <c r="B59361" s="94"/>
    </row>
    <row r="59362" spans="2:2">
      <c r="B59362" s="94"/>
    </row>
    <row r="59363" spans="2:2">
      <c r="B59363" s="94"/>
    </row>
    <row r="59364" spans="2:2">
      <c r="B59364" s="94"/>
    </row>
    <row r="59365" spans="2:2">
      <c r="B59365" s="94"/>
    </row>
    <row r="59366" spans="2:2">
      <c r="B59366" s="94"/>
    </row>
    <row r="59367" spans="2:2">
      <c r="B59367" s="94"/>
    </row>
    <row r="59368" spans="2:2">
      <c r="B59368" s="94"/>
    </row>
    <row r="59369" spans="2:2">
      <c r="B59369" s="94"/>
    </row>
    <row r="59370" spans="2:2">
      <c r="B59370" s="94"/>
    </row>
    <row r="59371" spans="2:2">
      <c r="B59371" s="94"/>
    </row>
    <row r="59372" spans="2:2">
      <c r="B59372" s="94"/>
    </row>
    <row r="59373" spans="2:2">
      <c r="B59373" s="94"/>
    </row>
    <row r="59374" spans="2:2">
      <c r="B59374" s="94"/>
    </row>
    <row r="59375" spans="2:2">
      <c r="B59375" s="94"/>
    </row>
    <row r="59376" spans="2:2">
      <c r="B59376" s="94"/>
    </row>
    <row r="59377" spans="2:2">
      <c r="B59377" s="94"/>
    </row>
    <row r="59378" spans="2:2">
      <c r="B59378" s="94"/>
    </row>
    <row r="59379" spans="2:2">
      <c r="B59379" s="94"/>
    </row>
    <row r="59380" spans="2:2">
      <c r="B59380" s="94"/>
    </row>
    <row r="59381" spans="2:2">
      <c r="B59381" s="94"/>
    </row>
    <row r="59382" spans="2:2">
      <c r="B59382" s="94"/>
    </row>
    <row r="59383" spans="2:2">
      <c r="B59383" s="94"/>
    </row>
    <row r="59384" spans="2:2">
      <c r="B59384" s="94"/>
    </row>
    <row r="59385" spans="2:2">
      <c r="B59385" s="94"/>
    </row>
    <row r="59386" spans="2:2">
      <c r="B59386" s="94"/>
    </row>
    <row r="59387" spans="2:2">
      <c r="B59387" s="94"/>
    </row>
    <row r="59388" spans="2:2">
      <c r="B59388" s="94"/>
    </row>
    <row r="59389" spans="2:2">
      <c r="B59389" s="94"/>
    </row>
    <row r="59390" spans="2:2">
      <c r="B59390" s="94"/>
    </row>
    <row r="59391" spans="2:2">
      <c r="B59391" s="94"/>
    </row>
    <row r="59392" spans="2:2">
      <c r="B59392" s="94"/>
    </row>
    <row r="59393" spans="2:2">
      <c r="B59393" s="94"/>
    </row>
    <row r="59394" spans="2:2">
      <c r="B59394" s="94"/>
    </row>
    <row r="59395" spans="2:2">
      <c r="B59395" s="94"/>
    </row>
    <row r="59396" spans="2:2">
      <c r="B59396" s="94"/>
    </row>
    <row r="59397" spans="2:2">
      <c r="B59397" s="94"/>
    </row>
    <row r="59398" spans="2:2">
      <c r="B59398" s="94"/>
    </row>
    <row r="59404" spans="2:2">
      <c r="B59404" s="94"/>
    </row>
    <row r="59405" spans="2:2">
      <c r="B59405" s="94"/>
    </row>
    <row r="59406" spans="2:2">
      <c r="B59406" s="94"/>
    </row>
    <row r="59407" spans="2:2">
      <c r="B59407" s="94"/>
    </row>
    <row r="59408" spans="2:2">
      <c r="B59408" s="94"/>
    </row>
    <row r="59409" spans="2:2">
      <c r="B59409" s="94"/>
    </row>
    <row r="59410" spans="2:2">
      <c r="B59410" s="94"/>
    </row>
    <row r="59411" spans="2:2">
      <c r="B59411" s="94"/>
    </row>
    <row r="59412" spans="2:2">
      <c r="B59412" s="94"/>
    </row>
    <row r="59413" spans="2:2">
      <c r="B59413" s="94"/>
    </row>
    <row r="59414" spans="2:2">
      <c r="B59414" s="94"/>
    </row>
    <row r="59415" spans="2:2">
      <c r="B59415" s="94"/>
    </row>
    <row r="59416" spans="2:2">
      <c r="B59416" s="94"/>
    </row>
    <row r="59417" spans="2:2">
      <c r="B59417" s="94"/>
    </row>
    <row r="59418" spans="2:2">
      <c r="B59418" s="94"/>
    </row>
    <row r="59419" spans="2:2">
      <c r="B59419" s="94"/>
    </row>
    <row r="59420" spans="2:2">
      <c r="B59420" s="94"/>
    </row>
    <row r="59421" spans="2:2">
      <c r="B59421" s="94"/>
    </row>
    <row r="59422" spans="2:2">
      <c r="B59422" s="94"/>
    </row>
    <row r="59423" spans="2:2">
      <c r="B59423" s="94"/>
    </row>
    <row r="59424" spans="2:2">
      <c r="B59424" s="94"/>
    </row>
    <row r="59425" spans="2:2">
      <c r="B59425" s="94"/>
    </row>
    <row r="59426" spans="2:2">
      <c r="B59426" s="94"/>
    </row>
    <row r="59427" spans="2:2">
      <c r="B59427" s="94"/>
    </row>
    <row r="59428" spans="2:2">
      <c r="B59428" s="94"/>
    </row>
    <row r="59429" spans="2:2">
      <c r="B59429" s="94"/>
    </row>
    <row r="59430" spans="2:2">
      <c r="B59430" s="94"/>
    </row>
    <row r="59431" spans="2:2">
      <c r="B59431" s="94"/>
    </row>
    <row r="59432" spans="2:2">
      <c r="B59432" s="94"/>
    </row>
    <row r="59433" spans="2:2">
      <c r="B59433" s="94"/>
    </row>
    <row r="59434" spans="2:2">
      <c r="B59434" s="94"/>
    </row>
    <row r="59435" spans="2:2">
      <c r="B59435" s="94"/>
    </row>
    <row r="59436" spans="2:2">
      <c r="B59436" s="94"/>
    </row>
    <row r="59437" spans="2:2">
      <c r="B59437" s="94"/>
    </row>
    <row r="59438" spans="2:2">
      <c r="B59438" s="94"/>
    </row>
    <row r="59439" spans="2:2">
      <c r="B59439" s="94"/>
    </row>
    <row r="59440" spans="2:2">
      <c r="B59440" s="94"/>
    </row>
    <row r="59441" spans="2:2">
      <c r="B59441" s="94"/>
    </row>
    <row r="59442" spans="2:2">
      <c r="B59442" s="94"/>
    </row>
    <row r="59443" spans="2:2">
      <c r="B59443" s="94"/>
    </row>
    <row r="59444" spans="2:2">
      <c r="B59444" s="94"/>
    </row>
    <row r="59506" spans="2:2">
      <c r="B59506" s="94"/>
    </row>
    <row r="59507" spans="2:2">
      <c r="B59507" s="94"/>
    </row>
    <row r="59508" spans="2:2">
      <c r="B59508" s="94"/>
    </row>
    <row r="59509" spans="2:2">
      <c r="B59509" s="94"/>
    </row>
    <row r="59510" spans="2:2">
      <c r="B59510" s="94"/>
    </row>
    <row r="59511" spans="2:2">
      <c r="B59511" s="94"/>
    </row>
    <row r="59512" spans="2:2">
      <c r="B59512" s="94"/>
    </row>
    <row r="59513" spans="2:2">
      <c r="B59513" s="94"/>
    </row>
    <row r="59514" spans="2:2">
      <c r="B59514" s="94"/>
    </row>
    <row r="59515" spans="2:2">
      <c r="B59515" s="94"/>
    </row>
    <row r="59516" spans="2:2">
      <c r="B59516" s="94"/>
    </row>
    <row r="59517" spans="2:2">
      <c r="B59517" s="94"/>
    </row>
    <row r="59518" spans="2:2">
      <c r="B59518" s="94"/>
    </row>
    <row r="59519" spans="2:2">
      <c r="B59519" s="94"/>
    </row>
    <row r="59520" spans="2:2">
      <c r="B59520" s="94"/>
    </row>
    <row r="59521" spans="2:2">
      <c r="B59521" s="94"/>
    </row>
    <row r="59522" spans="2:2">
      <c r="B59522" s="94"/>
    </row>
    <row r="59523" spans="2:2">
      <c r="B59523" s="94"/>
    </row>
    <row r="59524" spans="2:2">
      <c r="B59524" s="94"/>
    </row>
    <row r="59525" spans="2:2">
      <c r="B59525" s="94"/>
    </row>
    <row r="59526" spans="2:2">
      <c r="B59526" s="94"/>
    </row>
    <row r="59527" spans="2:2">
      <c r="B59527" s="94"/>
    </row>
    <row r="59528" spans="2:2">
      <c r="B59528" s="94"/>
    </row>
    <row r="59529" spans="2:2">
      <c r="B59529" s="94"/>
    </row>
    <row r="59530" spans="2:2">
      <c r="B59530" s="94"/>
    </row>
    <row r="59531" spans="2:2">
      <c r="B59531" s="94"/>
    </row>
    <row r="59532" spans="2:2">
      <c r="B59532" s="94"/>
    </row>
    <row r="59533" spans="2:2">
      <c r="B59533" s="94"/>
    </row>
    <row r="59534" spans="2:2">
      <c r="B59534" s="94"/>
    </row>
    <row r="59535" spans="2:2">
      <c r="B59535" s="94"/>
    </row>
    <row r="59536" spans="2:2">
      <c r="B59536" s="94"/>
    </row>
    <row r="59537" spans="2:2">
      <c r="B59537" s="94"/>
    </row>
    <row r="59538" spans="2:2">
      <c r="B59538" s="94"/>
    </row>
    <row r="59539" spans="2:2">
      <c r="B59539" s="94"/>
    </row>
    <row r="59540" spans="2:2">
      <c r="B59540" s="94"/>
    </row>
    <row r="59541" spans="2:2">
      <c r="B59541" s="94"/>
    </row>
    <row r="59542" spans="2:2">
      <c r="B59542" s="94"/>
    </row>
    <row r="59543" spans="2:2">
      <c r="B59543" s="94"/>
    </row>
    <row r="59544" spans="2:2">
      <c r="B59544" s="94"/>
    </row>
    <row r="59545" spans="2:2">
      <c r="B59545" s="94"/>
    </row>
    <row r="59546" spans="2:2">
      <c r="B59546" s="94"/>
    </row>
    <row r="59547" spans="2:2">
      <c r="B59547" s="94"/>
    </row>
    <row r="59548" spans="2:2">
      <c r="B59548" s="94"/>
    </row>
    <row r="59549" spans="2:2">
      <c r="B59549" s="94"/>
    </row>
    <row r="59550" spans="2:2">
      <c r="B59550" s="94"/>
    </row>
    <row r="59551" spans="2:2">
      <c r="B59551" s="94"/>
    </row>
    <row r="59552" spans="2:2">
      <c r="B59552" s="94"/>
    </row>
    <row r="59553" spans="2:2">
      <c r="B59553" s="94"/>
    </row>
    <row r="59554" spans="2:2">
      <c r="B59554" s="94"/>
    </row>
    <row r="59555" spans="2:2">
      <c r="B59555" s="94"/>
    </row>
    <row r="59556" spans="2:2">
      <c r="B59556" s="94"/>
    </row>
    <row r="59557" spans="2:2">
      <c r="B59557" s="94"/>
    </row>
    <row r="59558" spans="2:2">
      <c r="B59558" s="94"/>
    </row>
    <row r="59559" spans="2:2">
      <c r="B59559" s="94"/>
    </row>
    <row r="59560" spans="2:2">
      <c r="B59560" s="94"/>
    </row>
    <row r="59561" spans="2:2">
      <c r="B59561" s="94"/>
    </row>
    <row r="59562" spans="2:2">
      <c r="B59562" s="94"/>
    </row>
    <row r="59563" spans="2:2">
      <c r="B59563" s="94"/>
    </row>
    <row r="59564" spans="2:2">
      <c r="B59564" s="94"/>
    </row>
    <row r="59565" spans="2:2">
      <c r="B59565" s="94"/>
    </row>
    <row r="59566" spans="2:2">
      <c r="B59566" s="94"/>
    </row>
    <row r="59567" spans="2:2">
      <c r="B59567" s="94"/>
    </row>
    <row r="59568" spans="2:2">
      <c r="B59568" s="94"/>
    </row>
    <row r="59569" spans="2:2">
      <c r="B59569" s="94"/>
    </row>
    <row r="59570" spans="2:2">
      <c r="B59570" s="94"/>
    </row>
    <row r="59571" spans="2:2">
      <c r="B59571" s="94"/>
    </row>
    <row r="59572" spans="2:2">
      <c r="B59572" s="94"/>
    </row>
    <row r="59573" spans="2:2">
      <c r="B59573" s="94"/>
    </row>
    <row r="59574" spans="2:2">
      <c r="B59574" s="94"/>
    </row>
    <row r="59575" spans="2:2">
      <c r="B59575" s="94"/>
    </row>
    <row r="59576" spans="2:2">
      <c r="B59576" s="94"/>
    </row>
    <row r="59577" spans="2:2">
      <c r="B59577" s="94"/>
    </row>
    <row r="59578" spans="2:2">
      <c r="B59578" s="94"/>
    </row>
    <row r="59579" spans="2:2">
      <c r="B59579" s="94"/>
    </row>
    <row r="59580" spans="2:2">
      <c r="B59580" s="94"/>
    </row>
    <row r="59581" spans="2:2">
      <c r="B59581" s="94"/>
    </row>
    <row r="59582" spans="2:2">
      <c r="B59582" s="94"/>
    </row>
    <row r="59583" spans="2:2">
      <c r="B59583" s="94"/>
    </row>
    <row r="59584" spans="2:2">
      <c r="B59584" s="94"/>
    </row>
    <row r="59585" spans="2:2">
      <c r="B59585" s="94"/>
    </row>
    <row r="59606" spans="2:2">
      <c r="B59606" s="94"/>
    </row>
    <row r="59607" spans="2:2">
      <c r="B59607" s="94"/>
    </row>
    <row r="59608" spans="2:2">
      <c r="B59608" s="94"/>
    </row>
    <row r="59609" spans="2:2">
      <c r="B59609" s="94"/>
    </row>
    <row r="59610" spans="2:2">
      <c r="B59610" s="94"/>
    </row>
    <row r="59611" spans="2:2">
      <c r="B59611" s="94"/>
    </row>
    <row r="59612" spans="2:2">
      <c r="B59612" s="94"/>
    </row>
    <row r="59613" spans="2:2">
      <c r="B59613" s="94"/>
    </row>
    <row r="59614" spans="2:2">
      <c r="B59614" s="94"/>
    </row>
    <row r="59615" spans="2:2">
      <c r="B59615" s="94"/>
    </row>
    <row r="59616" spans="2:2">
      <c r="B59616" s="94"/>
    </row>
    <row r="59617" spans="2:2">
      <c r="B59617" s="94"/>
    </row>
    <row r="59618" spans="2:2">
      <c r="B59618" s="94"/>
    </row>
    <row r="59619" spans="2:2">
      <c r="B59619" s="94"/>
    </row>
    <row r="59620" spans="2:2">
      <c r="B59620" s="94"/>
    </row>
    <row r="59621" spans="2:2">
      <c r="B59621" s="94"/>
    </row>
    <row r="59622" spans="2:2">
      <c r="B59622" s="94"/>
    </row>
    <row r="59623" spans="2:2">
      <c r="B59623" s="94"/>
    </row>
    <row r="59624" spans="2:2">
      <c r="B59624" s="94"/>
    </row>
    <row r="59625" spans="2:2">
      <c r="B59625" s="94"/>
    </row>
    <row r="59626" spans="2:2">
      <c r="B59626" s="94"/>
    </row>
    <row r="59627" spans="2:2">
      <c r="B59627" s="94"/>
    </row>
    <row r="59628" spans="2:2">
      <c r="B59628" s="94"/>
    </row>
    <row r="59629" spans="2:2">
      <c r="B59629" s="94"/>
    </row>
    <row r="59630" spans="2:2">
      <c r="B59630" s="94"/>
    </row>
    <row r="59631" spans="2:2">
      <c r="B59631" s="94"/>
    </row>
    <row r="59632" spans="2:2">
      <c r="B59632" s="94"/>
    </row>
    <row r="59633" spans="2:2">
      <c r="B59633" s="94"/>
    </row>
    <row r="59634" spans="2:2">
      <c r="B59634" s="94"/>
    </row>
    <row r="59635" spans="2:2">
      <c r="B59635" s="94"/>
    </row>
    <row r="59636" spans="2:2">
      <c r="B59636" s="94"/>
    </row>
    <row r="59637" spans="2:2">
      <c r="B59637" s="94"/>
    </row>
    <row r="59638" spans="2:2">
      <c r="B59638" s="94"/>
    </row>
    <row r="59639" spans="2:2">
      <c r="B59639" s="94"/>
    </row>
    <row r="59640" spans="2:2">
      <c r="B59640" s="94"/>
    </row>
    <row r="59641" spans="2:2">
      <c r="B59641" s="94"/>
    </row>
    <row r="59642" spans="2:2">
      <c r="B59642" s="94"/>
    </row>
    <row r="59643" spans="2:2">
      <c r="B59643" s="94"/>
    </row>
    <row r="59644" spans="2:2">
      <c r="B59644" s="94"/>
    </row>
    <row r="59645" spans="2:2">
      <c r="B59645" s="94"/>
    </row>
    <row r="59707" spans="2:2">
      <c r="B59707" s="94"/>
    </row>
    <row r="59708" spans="2:2">
      <c r="B59708" s="94"/>
    </row>
    <row r="59709" spans="2:2">
      <c r="B59709" s="94"/>
    </row>
    <row r="59710" spans="2:2">
      <c r="B59710" s="94"/>
    </row>
    <row r="59711" spans="2:2">
      <c r="B59711" s="94"/>
    </row>
    <row r="59712" spans="2:2">
      <c r="B59712" s="94"/>
    </row>
    <row r="59713" spans="2:2">
      <c r="B59713" s="94"/>
    </row>
    <row r="59714" spans="2:2">
      <c r="B59714" s="94"/>
    </row>
    <row r="59715" spans="2:2">
      <c r="B59715" s="94"/>
    </row>
    <row r="59716" spans="2:2">
      <c r="B59716" s="94"/>
    </row>
    <row r="59717" spans="2:2">
      <c r="B59717" s="94"/>
    </row>
    <row r="59718" spans="2:2">
      <c r="B59718" s="94"/>
    </row>
    <row r="59719" spans="2:2">
      <c r="B59719" s="94"/>
    </row>
    <row r="59720" spans="2:2">
      <c r="B59720" s="94"/>
    </row>
    <row r="59721" spans="2:2">
      <c r="B59721" s="94"/>
    </row>
    <row r="59722" spans="2:2">
      <c r="B59722" s="94"/>
    </row>
    <row r="59723" spans="2:2">
      <c r="B59723" s="94"/>
    </row>
    <row r="59724" spans="2:2">
      <c r="B59724" s="94"/>
    </row>
    <row r="59725" spans="2:2">
      <c r="B59725" s="94"/>
    </row>
    <row r="59726" spans="2:2">
      <c r="B59726" s="94"/>
    </row>
    <row r="59727" spans="2:2">
      <c r="B59727" s="94"/>
    </row>
    <row r="59728" spans="2:2">
      <c r="B59728" s="94"/>
    </row>
    <row r="59729" spans="2:2">
      <c r="B59729" s="94"/>
    </row>
    <row r="59730" spans="2:2">
      <c r="B59730" s="94"/>
    </row>
    <row r="59731" spans="2:2">
      <c r="B59731" s="94"/>
    </row>
    <row r="59732" spans="2:2">
      <c r="B59732" s="94"/>
    </row>
    <row r="59733" spans="2:2">
      <c r="B59733" s="94"/>
    </row>
    <row r="59734" spans="2:2">
      <c r="B59734" s="94"/>
    </row>
    <row r="59735" spans="2:2">
      <c r="B59735" s="94"/>
    </row>
    <row r="59736" spans="2:2">
      <c r="B59736" s="94"/>
    </row>
    <row r="59737" spans="2:2">
      <c r="B59737" s="94"/>
    </row>
    <row r="59738" spans="2:2">
      <c r="B59738" s="94"/>
    </row>
    <row r="59739" spans="2:2">
      <c r="B59739" s="94"/>
    </row>
    <row r="59740" spans="2:2">
      <c r="B59740" s="94"/>
    </row>
    <row r="59741" spans="2:2">
      <c r="B59741" s="94"/>
    </row>
    <row r="59742" spans="2:2">
      <c r="B59742" s="94"/>
    </row>
    <row r="59743" spans="2:2">
      <c r="B59743" s="94"/>
    </row>
    <row r="59744" spans="2:2">
      <c r="B59744" s="94"/>
    </row>
    <row r="59745" spans="2:2">
      <c r="B59745" s="94"/>
    </row>
    <row r="59746" spans="2:2">
      <c r="B59746" s="94"/>
    </row>
    <row r="59747" spans="2:2">
      <c r="B59747" s="94"/>
    </row>
    <row r="59748" spans="2:2">
      <c r="B59748" s="94"/>
    </row>
    <row r="59749" spans="2:2">
      <c r="B59749" s="94"/>
    </row>
    <row r="59750" spans="2:2">
      <c r="B59750" s="94"/>
    </row>
    <row r="59751" spans="2:2">
      <c r="B59751" s="94"/>
    </row>
    <row r="59752" spans="2:2">
      <c r="B59752" s="94"/>
    </row>
    <row r="59753" spans="2:2">
      <c r="B59753" s="94"/>
    </row>
    <row r="59754" spans="2:2">
      <c r="B59754" s="94"/>
    </row>
    <row r="59755" spans="2:2">
      <c r="B59755" s="94"/>
    </row>
    <row r="59756" spans="2:2">
      <c r="B59756" s="94"/>
    </row>
    <row r="59757" spans="2:2">
      <c r="B59757" s="94"/>
    </row>
    <row r="59758" spans="2:2">
      <c r="B59758" s="94"/>
    </row>
    <row r="59759" spans="2:2">
      <c r="B59759" s="94"/>
    </row>
    <row r="59760" spans="2:2">
      <c r="B59760" s="94"/>
    </row>
    <row r="59761" spans="2:2">
      <c r="B59761" s="94"/>
    </row>
    <row r="59762" spans="2:2">
      <c r="B59762" s="94"/>
    </row>
    <row r="59763" spans="2:2">
      <c r="B59763" s="94"/>
    </row>
    <row r="59764" spans="2:2">
      <c r="B59764" s="94"/>
    </row>
    <row r="59765" spans="2:2">
      <c r="B59765" s="94"/>
    </row>
    <row r="59766" spans="2:2">
      <c r="B59766" s="94"/>
    </row>
    <row r="59767" spans="2:2">
      <c r="B59767" s="94"/>
    </row>
    <row r="59768" spans="2:2">
      <c r="B59768" s="94"/>
    </row>
    <row r="59769" spans="2:2">
      <c r="B59769" s="94"/>
    </row>
    <row r="59770" spans="2:2">
      <c r="B59770" s="94"/>
    </row>
    <row r="59771" spans="2:2">
      <c r="B59771" s="94"/>
    </row>
    <row r="59772" spans="2:2">
      <c r="B59772" s="94"/>
    </row>
    <row r="59773" spans="2:2">
      <c r="B59773" s="94"/>
    </row>
    <row r="59774" spans="2:2">
      <c r="B59774" s="94"/>
    </row>
    <row r="59775" spans="2:2">
      <c r="B59775" s="94"/>
    </row>
    <row r="59776" spans="2:2">
      <c r="B59776" s="94"/>
    </row>
    <row r="59777" spans="2:2">
      <c r="B59777" s="94"/>
    </row>
    <row r="59778" spans="2:2">
      <c r="B59778" s="94"/>
    </row>
    <row r="59779" spans="2:2">
      <c r="B59779" s="94"/>
    </row>
    <row r="59780" spans="2:2">
      <c r="B59780" s="94"/>
    </row>
    <row r="59781" spans="2:2">
      <c r="B59781" s="94"/>
    </row>
    <row r="59782" spans="2:2">
      <c r="B59782" s="94"/>
    </row>
    <row r="59783" spans="2:2">
      <c r="B59783" s="94"/>
    </row>
    <row r="59784" spans="2:2">
      <c r="B59784" s="94"/>
    </row>
    <row r="59785" spans="2:2">
      <c r="B59785" s="94"/>
    </row>
    <row r="59787" spans="2:2">
      <c r="B59787" s="94"/>
    </row>
    <row r="59788" spans="2:2">
      <c r="B59788" s="94"/>
    </row>
    <row r="59789" spans="2:2">
      <c r="B59789" s="94"/>
    </row>
    <row r="59790" spans="2:2">
      <c r="B59790" s="94"/>
    </row>
    <row r="59791" spans="2:2">
      <c r="B59791" s="94"/>
    </row>
    <row r="59792" spans="2:2">
      <c r="B59792" s="94"/>
    </row>
    <row r="59793" spans="2:2">
      <c r="B59793" s="94"/>
    </row>
    <row r="59794" spans="2:2">
      <c r="B59794" s="94"/>
    </row>
    <row r="59795" spans="2:2">
      <c r="B59795" s="94"/>
    </row>
    <row r="59796" spans="2:2">
      <c r="B59796" s="94"/>
    </row>
    <row r="59797" spans="2:2">
      <c r="B59797" s="94"/>
    </row>
    <row r="59798" spans="2:2">
      <c r="B59798" s="94"/>
    </row>
    <row r="59799" spans="2:2">
      <c r="B59799" s="94"/>
    </row>
    <row r="59800" spans="2:2">
      <c r="B59800" s="94"/>
    </row>
    <row r="59801" spans="2:2">
      <c r="B59801" s="94"/>
    </row>
    <row r="59802" spans="2:2">
      <c r="B59802" s="94"/>
    </row>
    <row r="59803" spans="2:2">
      <c r="B59803" s="94"/>
    </row>
    <row r="59804" spans="2:2">
      <c r="B59804" s="94"/>
    </row>
    <row r="59805" spans="2:2">
      <c r="B59805" s="94"/>
    </row>
    <row r="59806" spans="2:2">
      <c r="B59806" s="94"/>
    </row>
    <row r="59807" spans="2:2">
      <c r="B59807" s="94"/>
    </row>
    <row r="59808" spans="2:2">
      <c r="B59808" s="94"/>
    </row>
    <row r="59809" spans="2:2">
      <c r="B59809" s="94"/>
    </row>
    <row r="59810" spans="2:2">
      <c r="B59810" s="94"/>
    </row>
    <row r="59811" spans="2:2">
      <c r="B59811" s="94"/>
    </row>
    <row r="59812" spans="2:2">
      <c r="B59812" s="94"/>
    </row>
    <row r="59813" spans="2:2">
      <c r="B59813" s="94"/>
    </row>
    <row r="59814" spans="2:2">
      <c r="B59814" s="94"/>
    </row>
    <row r="59815" spans="2:2">
      <c r="B59815" s="94"/>
    </row>
    <row r="59816" spans="2:2">
      <c r="B59816" s="94"/>
    </row>
    <row r="59817" spans="2:2">
      <c r="B59817" s="94"/>
    </row>
    <row r="59818" spans="2:2">
      <c r="B59818" s="94"/>
    </row>
    <row r="59819" spans="2:2">
      <c r="B59819" s="94"/>
    </row>
    <row r="59820" spans="2:2">
      <c r="B59820" s="94"/>
    </row>
    <row r="59821" spans="2:2">
      <c r="B59821" s="94"/>
    </row>
    <row r="59822" spans="2:2">
      <c r="B59822" s="94"/>
    </row>
    <row r="59823" spans="2:2">
      <c r="B59823" s="94"/>
    </row>
    <row r="59824" spans="2:2">
      <c r="B59824" s="94"/>
    </row>
    <row r="59825" spans="2:2">
      <c r="B59825" s="94"/>
    </row>
    <row r="59826" spans="2:2">
      <c r="B59826" s="94"/>
    </row>
    <row r="59827" spans="2:2">
      <c r="B59827" s="94"/>
    </row>
    <row r="59828" spans="2:2">
      <c r="B59828" s="94"/>
    </row>
    <row r="59829" spans="2:2">
      <c r="B59829" s="94"/>
    </row>
    <row r="59830" spans="2:2">
      <c r="B59830" s="94"/>
    </row>
    <row r="59831" spans="2:2">
      <c r="B59831" s="94"/>
    </row>
    <row r="59832" spans="2:2">
      <c r="B59832" s="94"/>
    </row>
    <row r="59833" spans="2:2">
      <c r="B59833" s="94"/>
    </row>
    <row r="59834" spans="2:2">
      <c r="B59834" s="94"/>
    </row>
    <row r="59835" spans="2:2">
      <c r="B59835" s="94"/>
    </row>
    <row r="59836" spans="2:2">
      <c r="B59836" s="94"/>
    </row>
    <row r="59837" spans="2:2">
      <c r="B59837" s="94"/>
    </row>
    <row r="59838" spans="2:2">
      <c r="B59838" s="94"/>
    </row>
    <row r="59839" spans="2:2">
      <c r="B59839" s="94"/>
    </row>
    <row r="59840" spans="2:2">
      <c r="B59840" s="94"/>
    </row>
    <row r="59841" spans="2:2">
      <c r="B59841" s="94"/>
    </row>
    <row r="59842" spans="2:2">
      <c r="B59842" s="94"/>
    </row>
    <row r="59843" spans="2:2">
      <c r="B59843" s="94"/>
    </row>
    <row r="59844" spans="2:2">
      <c r="B59844" s="94"/>
    </row>
    <row r="59845" spans="2:2">
      <c r="B59845" s="94"/>
    </row>
    <row r="59846" spans="2:2">
      <c r="B59846" s="94"/>
    </row>
    <row r="59868" spans="2:2">
      <c r="B59868" s="94"/>
    </row>
    <row r="59869" spans="2:2">
      <c r="B59869" s="94"/>
    </row>
    <row r="59870" spans="2:2">
      <c r="B59870" s="94"/>
    </row>
    <row r="59871" spans="2:2">
      <c r="B59871" s="94"/>
    </row>
    <row r="59872" spans="2:2">
      <c r="B59872" s="94"/>
    </row>
    <row r="59873" spans="2:2">
      <c r="B59873" s="94"/>
    </row>
    <row r="59874" spans="2:2">
      <c r="B59874" s="94"/>
    </row>
    <row r="59875" spans="2:2">
      <c r="B59875" s="94"/>
    </row>
    <row r="59876" spans="2:2">
      <c r="B59876" s="94"/>
    </row>
    <row r="59877" spans="2:2">
      <c r="B59877" s="94"/>
    </row>
    <row r="59878" spans="2:2">
      <c r="B59878" s="94"/>
    </row>
    <row r="59879" spans="2:2">
      <c r="B59879" s="94"/>
    </row>
    <row r="59880" spans="2:2">
      <c r="B59880" s="94"/>
    </row>
    <row r="59881" spans="2:2">
      <c r="B59881" s="94"/>
    </row>
    <row r="59882" spans="2:2">
      <c r="B59882" s="94"/>
    </row>
    <row r="59883" spans="2:2">
      <c r="B59883" s="94"/>
    </row>
    <row r="59884" spans="2:2">
      <c r="B59884" s="94"/>
    </row>
    <row r="59885" spans="2:2">
      <c r="B59885" s="94"/>
    </row>
    <row r="59886" spans="2:2">
      <c r="B59886" s="94"/>
    </row>
    <row r="59887" spans="2:2">
      <c r="B59887" s="94"/>
    </row>
    <row r="59888" spans="2:2">
      <c r="B59888" s="94"/>
    </row>
    <row r="59889" spans="2:2">
      <c r="B59889" s="94"/>
    </row>
    <row r="59890" spans="2:2">
      <c r="B59890" s="94"/>
    </row>
    <row r="59891" spans="2:2">
      <c r="B59891" s="94"/>
    </row>
    <row r="59892" spans="2:2">
      <c r="B59892" s="94"/>
    </row>
    <row r="59893" spans="2:2">
      <c r="B59893" s="94"/>
    </row>
    <row r="59894" spans="2:2">
      <c r="B59894" s="94"/>
    </row>
    <row r="59895" spans="2:2">
      <c r="B59895" s="94"/>
    </row>
    <row r="59896" spans="2:2">
      <c r="B59896" s="94"/>
    </row>
    <row r="59897" spans="2:2">
      <c r="B59897" s="94"/>
    </row>
    <row r="59898" spans="2:2">
      <c r="B59898" s="94"/>
    </row>
    <row r="59899" spans="2:2">
      <c r="B59899" s="94"/>
    </row>
    <row r="59900" spans="2:2">
      <c r="B59900" s="94"/>
    </row>
    <row r="59901" spans="2:2">
      <c r="B59901" s="94"/>
    </row>
    <row r="59902" spans="2:2">
      <c r="B59902" s="94"/>
    </row>
    <row r="59903" spans="2:2">
      <c r="B59903" s="94"/>
    </row>
    <row r="59904" spans="2:2">
      <c r="B59904" s="94"/>
    </row>
    <row r="59905" spans="2:2">
      <c r="B59905" s="94"/>
    </row>
    <row r="59906" spans="2:2">
      <c r="B59906" s="94"/>
    </row>
    <row r="59907" spans="2:2">
      <c r="B59907" s="94"/>
    </row>
    <row r="59908" spans="2:2">
      <c r="B59908" s="94"/>
    </row>
    <row r="59909" spans="2:2">
      <c r="B59909" s="94"/>
    </row>
    <row r="59910" spans="2:2">
      <c r="B59910" s="94"/>
    </row>
    <row r="59911" spans="2:2">
      <c r="B59911" s="94"/>
    </row>
    <row r="59912" spans="2:2">
      <c r="B59912" s="94"/>
    </row>
    <row r="59913" spans="2:2">
      <c r="B59913" s="94"/>
    </row>
    <row r="59914" spans="2:2">
      <c r="B59914" s="94"/>
    </row>
    <row r="59915" spans="2:2">
      <c r="B59915" s="94"/>
    </row>
    <row r="59916" spans="2:2">
      <c r="B59916" s="94"/>
    </row>
    <row r="59917" spans="2:2">
      <c r="B59917" s="94"/>
    </row>
    <row r="59918" spans="2:2">
      <c r="B59918" s="94"/>
    </row>
    <row r="59919" spans="2:2">
      <c r="B59919" s="94"/>
    </row>
    <row r="59920" spans="2:2">
      <c r="B59920" s="94"/>
    </row>
    <row r="59921" spans="2:2">
      <c r="B59921" s="94"/>
    </row>
    <row r="59922" spans="2:2">
      <c r="B59922" s="94"/>
    </row>
    <row r="59923" spans="2:2">
      <c r="B59923" s="94"/>
    </row>
    <row r="59924" spans="2:2">
      <c r="B59924" s="94"/>
    </row>
    <row r="59925" spans="2:2">
      <c r="B59925" s="94"/>
    </row>
    <row r="59926" spans="2:2">
      <c r="B59926" s="94"/>
    </row>
    <row r="59927" spans="2:2">
      <c r="B59927" s="94"/>
    </row>
    <row r="59967" spans="2:2">
      <c r="B59967" s="94"/>
    </row>
    <row r="59968" spans="2:2">
      <c r="B59968" s="94"/>
    </row>
    <row r="59969" spans="2:2">
      <c r="B59969" s="94"/>
    </row>
    <row r="59970" spans="2:2">
      <c r="B59970" s="94"/>
    </row>
    <row r="59971" spans="2:2">
      <c r="B59971" s="94"/>
    </row>
    <row r="59972" spans="2:2">
      <c r="B59972" s="94"/>
    </row>
    <row r="59973" spans="2:2">
      <c r="B59973" s="94"/>
    </row>
    <row r="59974" spans="2:2">
      <c r="B59974" s="94"/>
    </row>
    <row r="59975" spans="2:2">
      <c r="B59975" s="94"/>
    </row>
    <row r="59976" spans="2:2">
      <c r="B59976" s="94"/>
    </row>
    <row r="59977" spans="2:2">
      <c r="B59977" s="94"/>
    </row>
    <row r="59978" spans="2:2">
      <c r="B59978" s="94"/>
    </row>
    <row r="59979" spans="2:2">
      <c r="B59979" s="94"/>
    </row>
    <row r="59980" spans="2:2">
      <c r="B59980" s="94"/>
    </row>
    <row r="59981" spans="2:2">
      <c r="B59981" s="94"/>
    </row>
    <row r="59982" spans="2:2">
      <c r="B59982" s="94"/>
    </row>
    <row r="59983" spans="2:2">
      <c r="B59983" s="94"/>
    </row>
    <row r="59984" spans="2:2">
      <c r="B59984" s="94"/>
    </row>
    <row r="59985" spans="2:2">
      <c r="B59985" s="94"/>
    </row>
    <row r="59986" spans="2:2">
      <c r="B59986" s="94"/>
    </row>
    <row r="59987" spans="2:2">
      <c r="B59987" s="94"/>
    </row>
    <row r="59988" spans="2:2">
      <c r="B59988" s="94"/>
    </row>
    <row r="59989" spans="2:2">
      <c r="B59989" s="94"/>
    </row>
    <row r="59990" spans="2:2">
      <c r="B59990" s="94"/>
    </row>
    <row r="59991" spans="2:2">
      <c r="B59991" s="94"/>
    </row>
    <row r="59992" spans="2:2">
      <c r="B59992" s="94"/>
    </row>
    <row r="59993" spans="2:2">
      <c r="B59993" s="94"/>
    </row>
    <row r="59994" spans="2:2">
      <c r="B59994" s="94"/>
    </row>
    <row r="59995" spans="2:2">
      <c r="B59995" s="94"/>
    </row>
    <row r="59996" spans="2:2">
      <c r="B59996" s="94"/>
    </row>
    <row r="59997" spans="2:2">
      <c r="B59997" s="94"/>
    </row>
    <row r="59998" spans="2:2">
      <c r="B59998" s="94"/>
    </row>
    <row r="59999" spans="2:2">
      <c r="B59999" s="94"/>
    </row>
    <row r="60000" spans="2:2">
      <c r="B60000" s="94"/>
    </row>
    <row r="60001" spans="2:2">
      <c r="B60001" s="94"/>
    </row>
    <row r="60002" spans="2:2">
      <c r="B60002" s="94"/>
    </row>
    <row r="60003" spans="2:2">
      <c r="B60003" s="94"/>
    </row>
    <row r="60004" spans="2:2">
      <c r="B60004" s="94"/>
    </row>
    <row r="60005" spans="2:2">
      <c r="B60005" s="94"/>
    </row>
    <row r="60006" spans="2:2">
      <c r="B60006" s="94"/>
    </row>
    <row r="60026" spans="2:2">
      <c r="B60026" s="94"/>
    </row>
    <row r="60027" spans="2:2">
      <c r="B60027" s="94"/>
    </row>
    <row r="60028" spans="2:2">
      <c r="B60028" s="94"/>
    </row>
    <row r="60029" spans="2:2">
      <c r="B60029" s="94"/>
    </row>
    <row r="60030" spans="2:2">
      <c r="B60030" s="94"/>
    </row>
    <row r="60031" spans="2:2">
      <c r="B60031" s="94"/>
    </row>
    <row r="60032" spans="2:2">
      <c r="B60032" s="94"/>
    </row>
    <row r="60033" spans="2:2">
      <c r="B60033" s="94"/>
    </row>
    <row r="60034" spans="2:2">
      <c r="B60034" s="94"/>
    </row>
    <row r="60035" spans="2:2">
      <c r="B60035" s="94"/>
    </row>
    <row r="60036" spans="2:2">
      <c r="B60036" s="94"/>
    </row>
    <row r="60037" spans="2:2">
      <c r="B60037" s="94"/>
    </row>
    <row r="60038" spans="2:2">
      <c r="B60038" s="94"/>
    </row>
    <row r="60039" spans="2:2">
      <c r="B60039" s="94"/>
    </row>
    <row r="60040" spans="2:2">
      <c r="B60040" s="94"/>
    </row>
    <row r="60041" spans="2:2">
      <c r="B60041" s="94"/>
    </row>
    <row r="60042" spans="2:2">
      <c r="B60042" s="94"/>
    </row>
    <row r="60043" spans="2:2">
      <c r="B60043" s="94"/>
    </row>
    <row r="60044" spans="2:2">
      <c r="B60044" s="94"/>
    </row>
    <row r="60045" spans="2:2">
      <c r="B60045" s="94"/>
    </row>
    <row r="60046" spans="2:2">
      <c r="B60046" s="94"/>
    </row>
    <row r="60047" spans="2:2">
      <c r="B60047" s="94"/>
    </row>
    <row r="60048" spans="2:2">
      <c r="B60048" s="94"/>
    </row>
    <row r="60049" spans="2:2">
      <c r="B60049" s="94"/>
    </row>
    <row r="60050" spans="2:2">
      <c r="B60050" s="94"/>
    </row>
    <row r="60051" spans="2:2">
      <c r="B60051" s="94"/>
    </row>
    <row r="60052" spans="2:2">
      <c r="B60052" s="94"/>
    </row>
    <row r="60053" spans="2:2">
      <c r="B60053" s="94"/>
    </row>
    <row r="60054" spans="2:2">
      <c r="B60054" s="94"/>
    </row>
    <row r="60055" spans="2:2">
      <c r="B60055" s="94"/>
    </row>
    <row r="60056" spans="2:2">
      <c r="B60056" s="94"/>
    </row>
    <row r="60057" spans="2:2">
      <c r="B60057" s="94"/>
    </row>
    <row r="60058" spans="2:2">
      <c r="B60058" s="94"/>
    </row>
    <row r="60059" spans="2:2">
      <c r="B60059" s="94"/>
    </row>
    <row r="60060" spans="2:2">
      <c r="B60060" s="94"/>
    </row>
    <row r="60061" spans="2:2">
      <c r="B60061" s="94"/>
    </row>
    <row r="60062" spans="2:2">
      <c r="B60062" s="94"/>
    </row>
    <row r="60063" spans="2:2">
      <c r="B60063" s="94"/>
    </row>
    <row r="60064" spans="2:2">
      <c r="B60064" s="94"/>
    </row>
    <row r="60065" spans="2:2">
      <c r="B60065" s="94"/>
    </row>
    <row r="60066" spans="2:2">
      <c r="B60066" s="94"/>
    </row>
    <row r="60067" spans="2:2">
      <c r="B60067" s="94"/>
    </row>
    <row r="60068" spans="2:2">
      <c r="B60068" s="94"/>
    </row>
    <row r="60069" spans="2:2">
      <c r="B60069" s="94"/>
    </row>
    <row r="60070" spans="2:2">
      <c r="B60070" s="94"/>
    </row>
    <row r="60071" spans="2:2">
      <c r="B60071" s="94"/>
    </row>
    <row r="60072" spans="2:2">
      <c r="B60072" s="94"/>
    </row>
    <row r="60073" spans="2:2">
      <c r="B60073" s="94"/>
    </row>
    <row r="60074" spans="2:2">
      <c r="B60074" s="94"/>
    </row>
    <row r="60075" spans="2:2">
      <c r="B60075" s="94"/>
    </row>
    <row r="60076" spans="2:2">
      <c r="B60076" s="94"/>
    </row>
    <row r="60077" spans="2:2">
      <c r="B60077" s="94"/>
    </row>
    <row r="60078" spans="2:2">
      <c r="B60078" s="94"/>
    </row>
    <row r="60079" spans="2:2">
      <c r="B60079" s="94"/>
    </row>
    <row r="60080" spans="2:2">
      <c r="B60080" s="94"/>
    </row>
    <row r="60081" spans="2:2">
      <c r="B60081" s="94"/>
    </row>
    <row r="60082" spans="2:2">
      <c r="B60082" s="94"/>
    </row>
    <row r="60083" spans="2:2">
      <c r="B60083" s="94"/>
    </row>
    <row r="60084" spans="2:2">
      <c r="B60084" s="94"/>
    </row>
    <row r="60085" spans="2:2">
      <c r="B60085" s="94"/>
    </row>
    <row r="60086" spans="2:2">
      <c r="B60086" s="94"/>
    </row>
    <row r="60087" spans="2:2">
      <c r="B60087" s="94"/>
    </row>
    <row r="60088" spans="2:2">
      <c r="B60088" s="94"/>
    </row>
    <row r="60089" spans="2:2">
      <c r="B60089" s="94"/>
    </row>
    <row r="60090" spans="2:2">
      <c r="B60090" s="94"/>
    </row>
    <row r="60091" spans="2:2">
      <c r="B60091" s="94"/>
    </row>
    <row r="60092" spans="2:2">
      <c r="B60092" s="94"/>
    </row>
    <row r="60093" spans="2:2">
      <c r="B60093" s="94"/>
    </row>
    <row r="60094" spans="2:2">
      <c r="B60094" s="94"/>
    </row>
    <row r="60095" spans="2:2">
      <c r="B60095" s="94"/>
    </row>
    <row r="60096" spans="2:2">
      <c r="B60096" s="94"/>
    </row>
    <row r="60097" spans="2:2">
      <c r="B60097" s="94"/>
    </row>
    <row r="60098" spans="2:2">
      <c r="B60098" s="94"/>
    </row>
    <row r="60099" spans="2:2">
      <c r="B60099" s="94"/>
    </row>
    <row r="60100" spans="2:2">
      <c r="B60100" s="94"/>
    </row>
    <row r="60101" spans="2:2">
      <c r="B60101" s="94"/>
    </row>
    <row r="60102" spans="2:2">
      <c r="B60102" s="94"/>
    </row>
    <row r="60103" spans="2:2">
      <c r="B60103" s="94"/>
    </row>
    <row r="60104" spans="2:2">
      <c r="B60104" s="94"/>
    </row>
    <row r="60105" spans="2:2">
      <c r="B60105" s="94"/>
    </row>
    <row r="60106" spans="2:2">
      <c r="B60106" s="94"/>
    </row>
    <row r="60107" spans="2:2">
      <c r="B60107" s="94"/>
    </row>
    <row r="60108" spans="2:2">
      <c r="B60108" s="94"/>
    </row>
    <row r="60109" spans="2:2">
      <c r="B60109" s="94"/>
    </row>
    <row r="60110" spans="2:2">
      <c r="B60110" s="94"/>
    </row>
    <row r="60111" spans="2:2">
      <c r="B60111" s="94"/>
    </row>
    <row r="60112" spans="2:2">
      <c r="B60112" s="94"/>
    </row>
    <row r="60113" spans="2:2">
      <c r="B60113" s="94"/>
    </row>
    <row r="60114" spans="2:2">
      <c r="B60114" s="94"/>
    </row>
    <row r="60115" spans="2:2">
      <c r="B60115" s="94"/>
    </row>
    <row r="60116" spans="2:2">
      <c r="B60116" s="94"/>
    </row>
    <row r="60117" spans="2:2">
      <c r="B60117" s="94"/>
    </row>
    <row r="60118" spans="2:2">
      <c r="B60118" s="94"/>
    </row>
    <row r="60119" spans="2:2">
      <c r="B60119" s="94"/>
    </row>
    <row r="60120" spans="2:2">
      <c r="B60120" s="94"/>
    </row>
    <row r="60121" spans="2:2">
      <c r="B60121" s="94"/>
    </row>
    <row r="60122" spans="2:2">
      <c r="B60122" s="94"/>
    </row>
    <row r="60123" spans="2:2">
      <c r="B60123" s="94"/>
    </row>
    <row r="60124" spans="2:2">
      <c r="B60124" s="94"/>
    </row>
    <row r="60125" spans="2:2">
      <c r="B60125" s="94"/>
    </row>
    <row r="60126" spans="2:2">
      <c r="B60126" s="94"/>
    </row>
    <row r="60144" spans="2:2">
      <c r="B60144" s="94"/>
    </row>
    <row r="60145" spans="2:2">
      <c r="B60145" s="94"/>
    </row>
    <row r="60146" spans="2:2">
      <c r="B60146" s="94"/>
    </row>
    <row r="60147" spans="2:2">
      <c r="B60147" s="94"/>
    </row>
    <row r="60148" spans="2:2">
      <c r="B60148" s="94"/>
    </row>
    <row r="60149" spans="2:2">
      <c r="B60149" s="94"/>
    </row>
    <row r="60150" spans="2:2">
      <c r="B60150" s="94"/>
    </row>
    <row r="60151" spans="2:2">
      <c r="B60151" s="94"/>
    </row>
    <row r="60152" spans="2:2">
      <c r="B60152" s="94"/>
    </row>
    <row r="60153" spans="2:2">
      <c r="B60153" s="94"/>
    </row>
    <row r="60154" spans="2:2">
      <c r="B60154" s="94"/>
    </row>
    <row r="60155" spans="2:2">
      <c r="B60155" s="94"/>
    </row>
    <row r="60156" spans="2:2">
      <c r="B60156" s="94"/>
    </row>
    <row r="60157" spans="2:2">
      <c r="B60157" s="94"/>
    </row>
    <row r="60158" spans="2:2">
      <c r="B60158" s="94"/>
    </row>
    <row r="60159" spans="2:2">
      <c r="B60159" s="94"/>
    </row>
    <row r="60160" spans="2:2">
      <c r="B60160" s="94"/>
    </row>
    <row r="60161" spans="2:2">
      <c r="B60161" s="94"/>
    </row>
    <row r="60162" spans="2:2">
      <c r="B60162" s="94"/>
    </row>
    <row r="60163" spans="2:2">
      <c r="B60163" s="94"/>
    </row>
    <row r="60164" spans="2:2">
      <c r="B60164" s="94"/>
    </row>
    <row r="60165" spans="2:2">
      <c r="B60165" s="94"/>
    </row>
    <row r="60166" spans="2:2">
      <c r="B60166" s="94"/>
    </row>
    <row r="60187" spans="2:2">
      <c r="B60187" s="94"/>
    </row>
    <row r="60188" spans="2:2">
      <c r="B60188" s="94"/>
    </row>
    <row r="60189" spans="2:2">
      <c r="B60189" s="94"/>
    </row>
    <row r="60190" spans="2:2">
      <c r="B60190" s="94"/>
    </row>
    <row r="60191" spans="2:2">
      <c r="B60191" s="94"/>
    </row>
    <row r="60192" spans="2:2">
      <c r="B60192" s="94"/>
    </row>
    <row r="60193" spans="2:2">
      <c r="B60193" s="94"/>
    </row>
    <row r="60194" spans="2:2">
      <c r="B60194" s="94"/>
    </row>
    <row r="60195" spans="2:2">
      <c r="B60195" s="94"/>
    </row>
    <row r="60196" spans="2:2">
      <c r="B60196" s="94"/>
    </row>
    <row r="60197" spans="2:2">
      <c r="B60197" s="94"/>
    </row>
    <row r="60198" spans="2:2">
      <c r="B60198" s="94"/>
    </row>
    <row r="60199" spans="2:2">
      <c r="B60199" s="94"/>
    </row>
    <row r="60200" spans="2:2">
      <c r="B60200" s="94"/>
    </row>
    <row r="60201" spans="2:2">
      <c r="B60201" s="94"/>
    </row>
    <row r="60202" spans="2:2">
      <c r="B60202" s="94"/>
    </row>
    <row r="60203" spans="2:2">
      <c r="B60203" s="94"/>
    </row>
    <row r="60204" spans="2:2">
      <c r="B60204" s="94"/>
    </row>
    <row r="60205" spans="2:2">
      <c r="B60205" s="94"/>
    </row>
    <row r="60206" spans="2:2">
      <c r="B60206" s="94"/>
    </row>
    <row r="60227" spans="2:2">
      <c r="B60227" s="94"/>
    </row>
    <row r="60228" spans="2:2">
      <c r="B60228" s="94"/>
    </row>
    <row r="60229" spans="2:2">
      <c r="B60229" s="94"/>
    </row>
    <row r="60230" spans="2:2">
      <c r="B60230" s="94"/>
    </row>
    <row r="60231" spans="2:2">
      <c r="B60231" s="94"/>
    </row>
    <row r="60232" spans="2:2">
      <c r="B60232" s="94"/>
    </row>
    <row r="60233" spans="2:2">
      <c r="B60233" s="94"/>
    </row>
    <row r="60234" spans="2:2">
      <c r="B60234" s="94"/>
    </row>
    <row r="60235" spans="2:2">
      <c r="B60235" s="94"/>
    </row>
    <row r="60236" spans="2:2">
      <c r="B60236" s="94"/>
    </row>
    <row r="60237" spans="2:2">
      <c r="B60237" s="94"/>
    </row>
    <row r="60238" spans="2:2">
      <c r="B60238" s="94"/>
    </row>
    <row r="60239" spans="2:2">
      <c r="B60239" s="94"/>
    </row>
    <row r="60240" spans="2:2">
      <c r="B60240" s="94"/>
    </row>
    <row r="60241" spans="2:2">
      <c r="B60241" s="94"/>
    </row>
    <row r="60242" spans="2:2">
      <c r="B60242" s="94"/>
    </row>
    <row r="60243" spans="2:2">
      <c r="B60243" s="94"/>
    </row>
    <row r="60244" spans="2:2">
      <c r="B60244" s="94"/>
    </row>
    <row r="60245" spans="2:2">
      <c r="B60245" s="94"/>
    </row>
    <row r="60246" spans="2:2">
      <c r="B60246" s="94"/>
    </row>
    <row r="60247" spans="2:2">
      <c r="B60247" s="94"/>
    </row>
    <row r="60248" spans="2:2">
      <c r="B60248" s="94"/>
    </row>
    <row r="60249" spans="2:2">
      <c r="B60249" s="94"/>
    </row>
    <row r="60250" spans="2:2">
      <c r="B60250" s="94"/>
    </row>
    <row r="60251" spans="2:2">
      <c r="B60251" s="94"/>
    </row>
    <row r="60252" spans="2:2">
      <c r="B60252" s="94"/>
    </row>
    <row r="60253" spans="2:2">
      <c r="B60253" s="94"/>
    </row>
    <row r="60254" spans="2:2">
      <c r="B60254" s="94"/>
    </row>
    <row r="60255" spans="2:2">
      <c r="B60255" s="94"/>
    </row>
    <row r="60256" spans="2:2">
      <c r="B60256" s="94"/>
    </row>
    <row r="60257" spans="2:2">
      <c r="B60257" s="94"/>
    </row>
    <row r="60258" spans="2:2">
      <c r="B60258" s="94"/>
    </row>
    <row r="60259" spans="2:2">
      <c r="B60259" s="94"/>
    </row>
    <row r="60260" spans="2:2">
      <c r="B60260" s="94"/>
    </row>
    <row r="60261" spans="2:2">
      <c r="B60261" s="94"/>
    </row>
    <row r="60262" spans="2:2">
      <c r="B60262" s="94"/>
    </row>
    <row r="60263" spans="2:2">
      <c r="B60263" s="94"/>
    </row>
    <row r="60264" spans="2:2">
      <c r="B60264" s="94"/>
    </row>
    <row r="60265" spans="2:2">
      <c r="B60265" s="94"/>
    </row>
    <row r="60266" spans="2:2">
      <c r="B60266" s="94"/>
    </row>
    <row r="60267" spans="2:2">
      <c r="B60267" s="94"/>
    </row>
    <row r="60268" spans="2:2">
      <c r="B60268" s="94"/>
    </row>
    <row r="60269" spans="2:2">
      <c r="B60269" s="94"/>
    </row>
    <row r="60270" spans="2:2">
      <c r="B60270" s="94"/>
    </row>
    <row r="60271" spans="2:2">
      <c r="B60271" s="94"/>
    </row>
    <row r="60272" spans="2:2">
      <c r="B60272" s="94"/>
    </row>
    <row r="60273" spans="2:2">
      <c r="B60273" s="94"/>
    </row>
    <row r="60274" spans="2:2">
      <c r="B60274" s="94"/>
    </row>
    <row r="60275" spans="2:2">
      <c r="B60275" s="94"/>
    </row>
    <row r="60276" spans="2:2">
      <c r="B60276" s="94"/>
    </row>
    <row r="60277" spans="2:2">
      <c r="B60277" s="94"/>
    </row>
    <row r="60278" spans="2:2">
      <c r="B60278" s="94"/>
    </row>
    <row r="60279" spans="2:2">
      <c r="B60279" s="94"/>
    </row>
    <row r="60280" spans="2:2">
      <c r="B60280" s="94"/>
    </row>
    <row r="60281" spans="2:2">
      <c r="B60281" s="94"/>
    </row>
    <row r="60282" spans="2:2">
      <c r="B60282" s="94"/>
    </row>
    <row r="60283" spans="2:2">
      <c r="B60283" s="94"/>
    </row>
    <row r="60284" spans="2:2">
      <c r="B60284" s="94"/>
    </row>
    <row r="60285" spans="2:2">
      <c r="B60285" s="94"/>
    </row>
    <row r="60286" spans="2:2">
      <c r="B60286" s="94"/>
    </row>
    <row r="60287" spans="2:2">
      <c r="B60287" s="94"/>
    </row>
    <row r="60288" spans="2:2">
      <c r="B60288" s="94"/>
    </row>
    <row r="60289" spans="2:2">
      <c r="B60289" s="94"/>
    </row>
    <row r="60290" spans="2:2">
      <c r="B60290" s="94"/>
    </row>
    <row r="60291" spans="2:2">
      <c r="B60291" s="94"/>
    </row>
    <row r="60292" spans="2:2">
      <c r="B60292" s="94"/>
    </row>
    <row r="60306" spans="2:2">
      <c r="B60306" s="94"/>
    </row>
    <row r="60307" spans="2:2">
      <c r="B60307" s="94"/>
    </row>
    <row r="60308" spans="2:2">
      <c r="B60308" s="94"/>
    </row>
    <row r="60309" spans="2:2">
      <c r="B60309" s="94"/>
    </row>
    <row r="60310" spans="2:2">
      <c r="B60310" s="94"/>
    </row>
    <row r="60311" spans="2:2">
      <c r="B60311" s="94"/>
    </row>
    <row r="60312" spans="2:2">
      <c r="B60312" s="94"/>
    </row>
    <row r="60313" spans="2:2">
      <c r="B60313" s="94"/>
    </row>
    <row r="60314" spans="2:2">
      <c r="B60314" s="94"/>
    </row>
    <row r="60347" spans="2:2">
      <c r="B60347" s="94"/>
    </row>
    <row r="60348" spans="2:2">
      <c r="B60348" s="94"/>
    </row>
    <row r="60349" spans="2:2">
      <c r="B60349" s="94"/>
    </row>
    <row r="60350" spans="2:2">
      <c r="B60350" s="94"/>
    </row>
    <row r="60351" spans="2:2">
      <c r="B60351" s="94"/>
    </row>
    <row r="60352" spans="2:2">
      <c r="B60352" s="94"/>
    </row>
    <row r="60353" spans="2:2">
      <c r="B60353" s="94"/>
    </row>
    <row r="60354" spans="2:2">
      <c r="B60354" s="94"/>
    </row>
    <row r="60355" spans="2:2">
      <c r="B60355" s="94"/>
    </row>
    <row r="60356" spans="2:2">
      <c r="B60356" s="94"/>
    </row>
    <row r="60357" spans="2:2">
      <c r="B60357" s="94"/>
    </row>
    <row r="60358" spans="2:2">
      <c r="B60358" s="94"/>
    </row>
    <row r="60359" spans="2:2">
      <c r="B60359" s="94"/>
    </row>
    <row r="60360" spans="2:2">
      <c r="B60360" s="94"/>
    </row>
    <row r="60361" spans="2:2">
      <c r="B60361" s="94"/>
    </row>
    <row r="60362" spans="2:2">
      <c r="B60362" s="94"/>
    </row>
    <row r="60363" spans="2:2">
      <c r="B60363" s="94"/>
    </row>
    <row r="60364" spans="2:2">
      <c r="B60364" s="94"/>
    </row>
    <row r="60365" spans="2:2">
      <c r="B60365" s="94"/>
    </row>
    <row r="60366" spans="2:2">
      <c r="B60366" s="94"/>
    </row>
    <row r="60367" spans="2:2">
      <c r="B60367" s="94"/>
    </row>
    <row r="60368" spans="2:2">
      <c r="B60368" s="94"/>
    </row>
    <row r="60369" spans="2:2">
      <c r="B60369" s="94"/>
    </row>
    <row r="60370" spans="2:2">
      <c r="B60370" s="94"/>
    </row>
    <row r="60371" spans="2:2">
      <c r="B60371" s="94"/>
    </row>
    <row r="60372" spans="2:2">
      <c r="B60372" s="94"/>
    </row>
    <row r="60373" spans="2:2">
      <c r="B60373" s="94"/>
    </row>
    <row r="60374" spans="2:2">
      <c r="B60374" s="94"/>
    </row>
    <row r="60407" spans="2:2">
      <c r="B60407" s="94"/>
    </row>
    <row r="60408" spans="2:2">
      <c r="B60408" s="94"/>
    </row>
    <row r="60409" spans="2:2">
      <c r="B60409" s="94"/>
    </row>
    <row r="60410" spans="2:2">
      <c r="B60410" s="94"/>
    </row>
    <row r="60411" spans="2:2">
      <c r="B60411" s="94"/>
    </row>
    <row r="60412" spans="2:2">
      <c r="B60412" s="94"/>
    </row>
    <row r="60413" spans="2:2">
      <c r="B60413" s="94"/>
    </row>
    <row r="60414" spans="2:2">
      <c r="B60414" s="94"/>
    </row>
    <row r="60415" spans="2:2">
      <c r="B60415" s="94"/>
    </row>
    <row r="60416" spans="2:2">
      <c r="B60416" s="94"/>
    </row>
    <row r="60417" spans="2:2">
      <c r="B60417" s="94"/>
    </row>
    <row r="60418" spans="2:2">
      <c r="B60418" s="94"/>
    </row>
    <row r="60419" spans="2:2">
      <c r="B60419" s="94"/>
    </row>
    <row r="60420" spans="2:2">
      <c r="B60420" s="94"/>
    </row>
    <row r="60421" spans="2:2">
      <c r="B60421" s="94"/>
    </row>
    <row r="60422" spans="2:2">
      <c r="B60422" s="94"/>
    </row>
    <row r="60423" spans="2:2">
      <c r="B60423" s="94"/>
    </row>
    <row r="60424" spans="2:2">
      <c r="B60424" s="94"/>
    </row>
    <row r="60425" spans="2:2">
      <c r="B60425" s="94"/>
    </row>
    <row r="60426" spans="2:2">
      <c r="B60426" s="94"/>
    </row>
    <row r="60427" spans="2:2">
      <c r="B60427" s="94"/>
    </row>
    <row r="60428" spans="2:2">
      <c r="B60428" s="94"/>
    </row>
    <row r="60429" spans="2:2">
      <c r="B60429" s="94"/>
    </row>
    <row r="60430" spans="2:2">
      <c r="B60430" s="94"/>
    </row>
    <row r="60431" spans="2:2">
      <c r="B60431" s="94"/>
    </row>
    <row r="60432" spans="2:2">
      <c r="B60432" s="94"/>
    </row>
    <row r="60433" spans="2:2">
      <c r="B60433" s="94"/>
    </row>
    <row r="60434" spans="2:2">
      <c r="B60434" s="94"/>
    </row>
    <row r="60435" spans="2:2">
      <c r="B60435" s="94"/>
    </row>
    <row r="60436" spans="2:2">
      <c r="B60436" s="94"/>
    </row>
    <row r="60437" spans="2:2">
      <c r="B60437" s="94"/>
    </row>
    <row r="60438" spans="2:2">
      <c r="B60438" s="94"/>
    </row>
    <row r="60439" spans="2:2">
      <c r="B60439" s="94"/>
    </row>
    <row r="60440" spans="2:2">
      <c r="B60440" s="94"/>
    </row>
    <row r="60441" spans="2:2">
      <c r="B60441" s="94"/>
    </row>
    <row r="60442" spans="2:2">
      <c r="B60442" s="94"/>
    </row>
    <row r="60443" spans="2:2">
      <c r="B60443" s="94"/>
    </row>
    <row r="60444" spans="2:2">
      <c r="B60444" s="94"/>
    </row>
    <row r="60445" spans="2:2">
      <c r="B60445" s="94"/>
    </row>
    <row r="60446" spans="2:2">
      <c r="B60446" s="94"/>
    </row>
    <row r="60447" spans="2:2">
      <c r="B60447" s="94"/>
    </row>
    <row r="60448" spans="2:2">
      <c r="B60448" s="94"/>
    </row>
    <row r="60449" spans="2:2">
      <c r="B60449" s="94"/>
    </row>
    <row r="60450" spans="2:2">
      <c r="B60450" s="94"/>
    </row>
    <row r="60451" spans="2:2">
      <c r="B60451" s="94"/>
    </row>
    <row r="60452" spans="2:2">
      <c r="B60452" s="94"/>
    </row>
    <row r="60453" spans="2:2">
      <c r="B60453" s="94"/>
    </row>
    <row r="60454" spans="2:2">
      <c r="B60454" s="94"/>
    </row>
    <row r="60455" spans="2:2">
      <c r="B60455" s="94"/>
    </row>
    <row r="60456" spans="2:2">
      <c r="B60456" s="94"/>
    </row>
    <row r="60457" spans="2:2">
      <c r="B60457" s="94"/>
    </row>
    <row r="60458" spans="2:2">
      <c r="B60458" s="94"/>
    </row>
    <row r="60459" spans="2:2">
      <c r="B60459" s="94"/>
    </row>
    <row r="60460" spans="2:2">
      <c r="B60460" s="94"/>
    </row>
    <row r="60461" spans="2:2">
      <c r="B60461" s="94"/>
    </row>
    <row r="60462" spans="2:2">
      <c r="B60462" s="94"/>
    </row>
    <row r="60463" spans="2:2">
      <c r="B60463" s="94"/>
    </row>
    <row r="60464" spans="2:2">
      <c r="B60464" s="94"/>
    </row>
    <row r="60465" spans="2:2">
      <c r="B60465" s="94"/>
    </row>
    <row r="60486" spans="2:2">
      <c r="B60486" s="94"/>
    </row>
    <row r="60487" spans="2:2">
      <c r="B60487" s="94"/>
    </row>
    <row r="60488" spans="2:2">
      <c r="B60488" s="94"/>
    </row>
    <row r="60489" spans="2:2">
      <c r="B60489" s="94"/>
    </row>
    <row r="60490" spans="2:2">
      <c r="B60490" s="94"/>
    </row>
    <row r="60491" spans="2:2">
      <c r="B60491" s="94"/>
    </row>
    <row r="60492" spans="2:2">
      <c r="B60492" s="94"/>
    </row>
    <row r="60493" spans="2:2">
      <c r="B60493" s="94"/>
    </row>
    <row r="60494" spans="2:2">
      <c r="B60494" s="94"/>
    </row>
    <row r="60495" spans="2:2">
      <c r="B60495" s="94"/>
    </row>
    <row r="60496" spans="2:2">
      <c r="B60496" s="94"/>
    </row>
    <row r="60497" spans="2:2">
      <c r="B60497" s="94"/>
    </row>
    <row r="60498" spans="2:2">
      <c r="B60498" s="94"/>
    </row>
    <row r="60499" spans="2:2">
      <c r="B60499" s="94"/>
    </row>
    <row r="60500" spans="2:2">
      <c r="B60500" s="94"/>
    </row>
    <row r="60501" spans="2:2">
      <c r="B60501" s="94"/>
    </row>
    <row r="60502" spans="2:2">
      <c r="B60502" s="94"/>
    </row>
    <row r="60503" spans="2:2">
      <c r="B60503" s="94"/>
    </row>
    <row r="60504" spans="2:2">
      <c r="B60504" s="94"/>
    </row>
    <row r="60505" spans="2:2">
      <c r="B60505" s="94"/>
    </row>
    <row r="60506" spans="2:2">
      <c r="B60506" s="94"/>
    </row>
    <row r="60507" spans="2:2">
      <c r="B60507" s="94"/>
    </row>
    <row r="60508" spans="2:2">
      <c r="B60508" s="94"/>
    </row>
    <row r="60509" spans="2:2">
      <c r="B60509" s="94"/>
    </row>
    <row r="60510" spans="2:2">
      <c r="B60510" s="94"/>
    </row>
    <row r="60511" spans="2:2">
      <c r="B60511" s="94"/>
    </row>
    <row r="60512" spans="2:2">
      <c r="B60512" s="94"/>
    </row>
    <row r="60513" spans="2:2">
      <c r="B60513" s="94"/>
    </row>
    <row r="60514" spans="2:2">
      <c r="B60514" s="94"/>
    </row>
    <row r="60515" spans="2:2">
      <c r="B60515" s="94"/>
    </row>
    <row r="60516" spans="2:2">
      <c r="B60516" s="94"/>
    </row>
    <row r="60517" spans="2:2">
      <c r="B60517" s="94"/>
    </row>
    <row r="60518" spans="2:2">
      <c r="B60518" s="94"/>
    </row>
    <row r="60519" spans="2:2">
      <c r="B60519" s="94"/>
    </row>
    <row r="60520" spans="2:2">
      <c r="B60520" s="94"/>
    </row>
    <row r="60521" spans="2:2">
      <c r="B60521" s="94"/>
    </row>
    <row r="60522" spans="2:2">
      <c r="B60522" s="94"/>
    </row>
    <row r="60523" spans="2:2">
      <c r="B60523" s="94"/>
    </row>
    <row r="60524" spans="2:2">
      <c r="B60524" s="94"/>
    </row>
    <row r="60525" spans="2:2">
      <c r="B60525" s="94"/>
    </row>
    <row r="60526" spans="2:2">
      <c r="B60526" s="94"/>
    </row>
    <row r="60527" spans="2:2">
      <c r="B60527" s="94"/>
    </row>
    <row r="60528" spans="2:2">
      <c r="B60528" s="94"/>
    </row>
    <row r="60529" spans="2:2">
      <c r="B60529" s="94"/>
    </row>
    <row r="60530" spans="2:2">
      <c r="B60530" s="94"/>
    </row>
    <row r="60531" spans="2:2">
      <c r="B60531" s="94"/>
    </row>
    <row r="60532" spans="2:2">
      <c r="B60532" s="94"/>
    </row>
    <row r="60533" spans="2:2">
      <c r="B60533" s="94"/>
    </row>
    <row r="60534" spans="2:2">
      <c r="B60534" s="94"/>
    </row>
    <row r="60535" spans="2:2">
      <c r="B60535" s="94"/>
    </row>
    <row r="60536" spans="2:2">
      <c r="B60536" s="94"/>
    </row>
    <row r="60537" spans="2:2">
      <c r="B60537" s="94"/>
    </row>
    <row r="60538" spans="2:2">
      <c r="B60538" s="94"/>
    </row>
    <row r="60539" spans="2:2">
      <c r="B60539" s="94"/>
    </row>
    <row r="60540" spans="2:2">
      <c r="B60540" s="94"/>
    </row>
    <row r="60541" spans="2:2">
      <c r="B60541" s="94"/>
    </row>
    <row r="60542" spans="2:2">
      <c r="B60542" s="94"/>
    </row>
    <row r="60543" spans="2:2">
      <c r="B60543" s="94"/>
    </row>
    <row r="60544" spans="2:2">
      <c r="B60544" s="94"/>
    </row>
    <row r="60545" spans="2:2">
      <c r="B60545" s="94"/>
    </row>
    <row r="60546" spans="2:2">
      <c r="B60546" s="94"/>
    </row>
    <row r="60547" spans="2:2">
      <c r="B60547" s="94"/>
    </row>
    <row r="60548" spans="2:2">
      <c r="B60548" s="94"/>
    </row>
    <row r="60549" spans="2:2">
      <c r="B60549" s="94"/>
    </row>
    <row r="60550" spans="2:2">
      <c r="B60550" s="94"/>
    </row>
    <row r="60551" spans="2:2">
      <c r="B60551" s="94"/>
    </row>
    <row r="60552" spans="2:2">
      <c r="B60552" s="94"/>
    </row>
    <row r="60553" spans="2:2">
      <c r="B60553" s="94"/>
    </row>
    <row r="60554" spans="2:2">
      <c r="B60554" s="94"/>
    </row>
    <row r="60555" spans="2:2">
      <c r="B60555" s="94"/>
    </row>
    <row r="60556" spans="2:2">
      <c r="B60556" s="94"/>
    </row>
    <row r="60557" spans="2:2">
      <c r="B60557" s="94"/>
    </row>
    <row r="60558" spans="2:2">
      <c r="B60558" s="94"/>
    </row>
    <row r="60559" spans="2:2">
      <c r="B60559" s="94"/>
    </row>
    <row r="60560" spans="2:2">
      <c r="B60560" s="94"/>
    </row>
    <row r="60561" spans="2:2">
      <c r="B60561" s="94"/>
    </row>
    <row r="60562" spans="2:2">
      <c r="B60562" s="94"/>
    </row>
    <row r="60563" spans="2:2">
      <c r="B60563" s="94"/>
    </row>
    <row r="60564" spans="2:2">
      <c r="B60564" s="94"/>
    </row>
    <row r="60565" spans="2:2">
      <c r="B60565" s="94"/>
    </row>
    <row r="60566" spans="2:2">
      <c r="B60566" s="94"/>
    </row>
    <row r="60567" spans="2:2">
      <c r="B60567" s="94"/>
    </row>
    <row r="60568" spans="2:2">
      <c r="B60568" s="94"/>
    </row>
    <row r="60569" spans="2:2">
      <c r="B60569" s="94"/>
    </row>
    <row r="60570" spans="2:2">
      <c r="B60570" s="94"/>
    </row>
    <row r="60571" spans="2:2">
      <c r="B60571" s="94"/>
    </row>
    <row r="60572" spans="2:2">
      <c r="B60572" s="94"/>
    </row>
    <row r="60573" spans="2:2">
      <c r="B60573" s="94"/>
    </row>
    <row r="60598" spans="2:2">
      <c r="B60598" s="94"/>
    </row>
    <row r="60599" spans="2:2">
      <c r="B60599" s="94"/>
    </row>
    <row r="60600" spans="2:2">
      <c r="B60600" s="94"/>
    </row>
    <row r="60601" spans="2:2">
      <c r="B60601" s="94"/>
    </row>
    <row r="60602" spans="2:2">
      <c r="B60602" s="94"/>
    </row>
    <row r="60603" spans="2:2">
      <c r="B60603" s="94"/>
    </row>
    <row r="60604" spans="2:2">
      <c r="B60604" s="94"/>
    </row>
    <row r="60605" spans="2:2">
      <c r="B60605" s="94"/>
    </row>
    <row r="60617" spans="2:2">
      <c r="B60617" s="94"/>
    </row>
    <row r="60618" spans="2:2">
      <c r="B60618" s="94"/>
    </row>
    <row r="60619" spans="2:2">
      <c r="B60619" s="94"/>
    </row>
    <row r="60620" spans="2:2">
      <c r="B60620" s="94"/>
    </row>
    <row r="60621" spans="2:2">
      <c r="B60621" s="94"/>
    </row>
    <row r="60622" spans="2:2">
      <c r="B60622" s="94"/>
    </row>
    <row r="60623" spans="2:2">
      <c r="B60623" s="94"/>
    </row>
    <row r="60624" spans="2:2">
      <c r="B60624" s="94"/>
    </row>
    <row r="60625" spans="2:2">
      <c r="B60625" s="94"/>
    </row>
    <row r="60626" spans="2:2">
      <c r="B60626" s="94"/>
    </row>
    <row r="60640" spans="2:2">
      <c r="B60640" s="94"/>
    </row>
    <row r="60641" spans="2:2">
      <c r="B60641" s="94"/>
    </row>
    <row r="60642" spans="2:2">
      <c r="B60642" s="94"/>
    </row>
    <row r="60643" spans="2:2">
      <c r="B60643" s="94"/>
    </row>
    <row r="60644" spans="2:2">
      <c r="B60644" s="94"/>
    </row>
    <row r="60645" spans="2:2">
      <c r="B60645" s="94"/>
    </row>
    <row r="60646" spans="2:2">
      <c r="B60646" s="94"/>
    </row>
    <row r="60647" spans="2:2">
      <c r="B60647" s="94"/>
    </row>
    <row r="60648" spans="2:2">
      <c r="B60648" s="94"/>
    </row>
    <row r="60649" spans="2:2">
      <c r="B60649" s="94"/>
    </row>
    <row r="60650" spans="2:2">
      <c r="B60650" s="94"/>
    </row>
    <row r="60651" spans="2:2">
      <c r="B60651" s="94"/>
    </row>
    <row r="60652" spans="2:2">
      <c r="B60652" s="94"/>
    </row>
    <row r="60653" spans="2:2">
      <c r="B60653" s="94"/>
    </row>
    <row r="60654" spans="2:2">
      <c r="B60654" s="94"/>
    </row>
    <row r="60655" spans="2:2">
      <c r="B60655" s="94"/>
    </row>
    <row r="60656" spans="2:2">
      <c r="B60656" s="94"/>
    </row>
    <row r="60657" spans="2:2">
      <c r="B60657" s="94"/>
    </row>
    <row r="60658" spans="2:2">
      <c r="B60658" s="94"/>
    </row>
    <row r="60659" spans="2:2">
      <c r="B60659" s="94"/>
    </row>
    <row r="60660" spans="2:2">
      <c r="B60660" s="94"/>
    </row>
    <row r="60661" spans="2:2">
      <c r="B60661" s="94"/>
    </row>
    <row r="60662" spans="2:2">
      <c r="B60662" s="94"/>
    </row>
    <row r="60663" spans="2:2">
      <c r="B60663" s="94"/>
    </row>
    <row r="60664" spans="2:2">
      <c r="B60664" s="94"/>
    </row>
    <row r="60665" spans="2:2">
      <c r="B60665" s="94"/>
    </row>
    <row r="60666" spans="2:2">
      <c r="B60666" s="94"/>
    </row>
    <row r="60667" spans="2:2">
      <c r="B60667" s="94"/>
    </row>
    <row r="60668" spans="2:2">
      <c r="B60668" s="94"/>
    </row>
    <row r="60669" spans="2:2">
      <c r="B60669" s="94"/>
    </row>
    <row r="60670" spans="2:2">
      <c r="B60670" s="94"/>
    </row>
    <row r="60671" spans="2:2">
      <c r="B60671" s="94"/>
    </row>
    <row r="60672" spans="2:2">
      <c r="B60672" s="94"/>
    </row>
    <row r="60673" spans="2:2">
      <c r="B60673" s="94"/>
    </row>
    <row r="60674" spans="2:2">
      <c r="B60674" s="94"/>
    </row>
    <row r="60675" spans="2:2">
      <c r="B60675" s="94"/>
    </row>
    <row r="60676" spans="2:2">
      <c r="B60676" s="94"/>
    </row>
    <row r="60677" spans="2:2">
      <c r="B60677" s="94"/>
    </row>
    <row r="60678" spans="2:2">
      <c r="B60678" s="94"/>
    </row>
    <row r="60679" spans="2:2">
      <c r="B60679" s="94"/>
    </row>
    <row r="60680" spans="2:2">
      <c r="B60680" s="94"/>
    </row>
    <row r="60681" spans="2:2">
      <c r="B60681" s="94"/>
    </row>
    <row r="60682" spans="2:2">
      <c r="B60682" s="94"/>
    </row>
    <row r="60683" spans="2:2">
      <c r="B60683" s="94"/>
    </row>
    <row r="60684" spans="2:2">
      <c r="B60684" s="94"/>
    </row>
    <row r="60685" spans="2:2">
      <c r="B60685" s="94"/>
    </row>
    <row r="60686" spans="2:2">
      <c r="B60686" s="94"/>
    </row>
    <row r="60687" spans="2:2">
      <c r="B60687" s="94"/>
    </row>
    <row r="60688" spans="2:2">
      <c r="B60688" s="94"/>
    </row>
    <row r="60689" spans="2:2">
      <c r="B60689" s="94"/>
    </row>
    <row r="60690" spans="2:2">
      <c r="B60690" s="94"/>
    </row>
    <row r="60691" spans="2:2">
      <c r="B60691" s="94"/>
    </row>
    <row r="60692" spans="2:2">
      <c r="B60692" s="94"/>
    </row>
    <row r="60693" spans="2:2">
      <c r="B60693" s="94"/>
    </row>
    <row r="60694" spans="2:2">
      <c r="B60694" s="94"/>
    </row>
    <row r="60695" spans="2:2">
      <c r="B60695" s="94"/>
    </row>
    <row r="60696" spans="2:2">
      <c r="B60696" s="94"/>
    </row>
    <row r="60697" spans="2:2">
      <c r="B60697" s="94"/>
    </row>
    <row r="60698" spans="2:2">
      <c r="B60698" s="94"/>
    </row>
    <row r="60699" spans="2:2">
      <c r="B60699" s="94"/>
    </row>
    <row r="60700" spans="2:2">
      <c r="B60700" s="94"/>
    </row>
    <row r="60701" spans="2:2">
      <c r="B60701" s="94"/>
    </row>
    <row r="60702" spans="2:2">
      <c r="B60702" s="94"/>
    </row>
    <row r="60703" spans="2:2">
      <c r="B60703" s="94"/>
    </row>
    <row r="60704" spans="2:2">
      <c r="B60704" s="94"/>
    </row>
    <row r="60705" spans="2:2">
      <c r="B60705" s="94"/>
    </row>
    <row r="60706" spans="2:2">
      <c r="B60706" s="94"/>
    </row>
    <row r="60707" spans="2:2">
      <c r="B60707" s="94"/>
    </row>
    <row r="60708" spans="2:2">
      <c r="B60708" s="94"/>
    </row>
    <row r="60709" spans="2:2">
      <c r="B60709" s="94"/>
    </row>
    <row r="60710" spans="2:2">
      <c r="B60710" s="94"/>
    </row>
    <row r="60711" spans="2:2">
      <c r="B60711" s="94"/>
    </row>
    <row r="60712" spans="2:2">
      <c r="B60712" s="94"/>
    </row>
    <row r="60713" spans="2:2">
      <c r="B60713" s="94"/>
    </row>
    <row r="60714" spans="2:2">
      <c r="B60714" s="94"/>
    </row>
    <row r="60715" spans="2:2">
      <c r="B60715" s="94"/>
    </row>
    <row r="60716" spans="2:2">
      <c r="B60716" s="94"/>
    </row>
    <row r="60717" spans="2:2">
      <c r="B60717" s="94"/>
    </row>
    <row r="60718" spans="2:2">
      <c r="B60718" s="94"/>
    </row>
    <row r="60719" spans="2:2">
      <c r="B60719" s="94"/>
    </row>
    <row r="60720" spans="2:2">
      <c r="B60720" s="94"/>
    </row>
    <row r="60721" spans="2:2">
      <c r="B60721" s="94"/>
    </row>
    <row r="60722" spans="2:2">
      <c r="B60722" s="94"/>
    </row>
    <row r="60740" spans="2:2">
      <c r="B60740" s="94"/>
    </row>
    <row r="60741" spans="2:2">
      <c r="B60741" s="94"/>
    </row>
    <row r="60742" spans="2:2">
      <c r="B60742" s="94"/>
    </row>
    <row r="60743" spans="2:2">
      <c r="B60743" s="94"/>
    </row>
    <row r="60744" spans="2:2">
      <c r="B60744" s="94"/>
    </row>
    <row r="60745" spans="2:2">
      <c r="B60745" s="94"/>
    </row>
    <row r="60766" spans="2:2">
      <c r="B60766" s="94"/>
    </row>
    <row r="60767" spans="2:2">
      <c r="B60767" s="94"/>
    </row>
    <row r="60768" spans="2:2">
      <c r="B60768" s="94"/>
    </row>
    <row r="60769" spans="2:2">
      <c r="B60769" s="94"/>
    </row>
    <row r="60770" spans="2:2">
      <c r="B60770" s="94"/>
    </row>
    <row r="60771" spans="2:2">
      <c r="B60771" s="94"/>
    </row>
    <row r="60772" spans="2:2">
      <c r="B60772" s="94"/>
    </row>
    <row r="60773" spans="2:2">
      <c r="B60773" s="94"/>
    </row>
    <row r="60774" spans="2:2">
      <c r="B60774" s="94"/>
    </row>
    <row r="60775" spans="2:2">
      <c r="B60775" s="94"/>
    </row>
    <row r="60776" spans="2:2">
      <c r="B60776" s="94"/>
    </row>
    <row r="60777" spans="2:2">
      <c r="B60777" s="94"/>
    </row>
    <row r="60778" spans="2:2">
      <c r="B60778" s="94"/>
    </row>
    <row r="60779" spans="2:2">
      <c r="B60779" s="94"/>
    </row>
    <row r="60780" spans="2:2">
      <c r="B60780" s="94"/>
    </row>
    <row r="60781" spans="2:2">
      <c r="B60781" s="94"/>
    </row>
    <row r="60782" spans="2:2">
      <c r="B60782" s="94"/>
    </row>
    <row r="60783" spans="2:2">
      <c r="B60783" s="94"/>
    </row>
    <row r="60784" spans="2:2">
      <c r="B60784" s="94"/>
    </row>
    <row r="60785" spans="2:2">
      <c r="B60785" s="94"/>
    </row>
    <row r="60786" spans="2:2">
      <c r="B60786" s="94"/>
    </row>
    <row r="60787" spans="2:2">
      <c r="B60787" s="94"/>
    </row>
    <row r="60788" spans="2:2">
      <c r="B60788" s="94"/>
    </row>
    <row r="60789" spans="2:2">
      <c r="B60789" s="94"/>
    </row>
    <row r="60790" spans="2:2">
      <c r="B60790" s="94"/>
    </row>
    <row r="60791" spans="2:2">
      <c r="B60791" s="94"/>
    </row>
    <row r="60792" spans="2:2">
      <c r="B60792" s="94"/>
    </row>
    <row r="60793" spans="2:2">
      <c r="B60793" s="94"/>
    </row>
    <row r="60794" spans="2:2">
      <c r="B60794" s="94"/>
    </row>
    <row r="60795" spans="2:2">
      <c r="B60795" s="94"/>
    </row>
    <row r="60796" spans="2:2">
      <c r="B60796" s="94"/>
    </row>
    <row r="60797" spans="2:2">
      <c r="B60797" s="94"/>
    </row>
    <row r="60798" spans="2:2">
      <c r="B60798" s="94"/>
    </row>
    <row r="60799" spans="2:2">
      <c r="B60799" s="94"/>
    </row>
    <row r="60800" spans="2:2">
      <c r="B60800" s="94"/>
    </row>
    <row r="60801" spans="2:2">
      <c r="B60801" s="94"/>
    </row>
    <row r="60802" spans="2:2">
      <c r="B60802" s="94"/>
    </row>
    <row r="60803" spans="2:2">
      <c r="B60803" s="94"/>
    </row>
    <row r="60804" spans="2:2">
      <c r="B60804" s="94"/>
    </row>
    <row r="60805" spans="2:2">
      <c r="B60805" s="94"/>
    </row>
    <row r="60820" spans="2:2">
      <c r="B60820" s="94"/>
    </row>
    <row r="60821" spans="2:2">
      <c r="B60821" s="94"/>
    </row>
    <row r="60822" spans="2:2">
      <c r="B60822" s="94"/>
    </row>
    <row r="60823" spans="2:2">
      <c r="B60823" s="94"/>
    </row>
    <row r="60824" spans="2:2">
      <c r="B60824" s="94"/>
    </row>
    <row r="60825" spans="2:2">
      <c r="B60825" s="94"/>
    </row>
    <row r="60826" spans="2:2">
      <c r="B60826" s="94"/>
    </row>
    <row r="60827" spans="2:2">
      <c r="B60827" s="94"/>
    </row>
    <row r="60828" spans="2:2">
      <c r="B60828" s="94"/>
    </row>
    <row r="60829" spans="2:2">
      <c r="B60829" s="94"/>
    </row>
    <row r="60830" spans="2:2">
      <c r="B60830" s="94"/>
    </row>
    <row r="60831" spans="2:2">
      <c r="B60831" s="94"/>
    </row>
    <row r="60832" spans="2:2">
      <c r="B60832" s="94"/>
    </row>
    <row r="60833" spans="2:2">
      <c r="B60833" s="94"/>
    </row>
    <row r="60834" spans="2:2">
      <c r="B60834" s="94"/>
    </row>
    <row r="60835" spans="2:2">
      <c r="B60835" s="94"/>
    </row>
    <row r="60836" spans="2:2">
      <c r="B60836" s="94"/>
    </row>
    <row r="60837" spans="2:2">
      <c r="B60837" s="94"/>
    </row>
    <row r="60838" spans="2:2">
      <c r="B60838" s="94"/>
    </row>
    <row r="60839" spans="2:2">
      <c r="B60839" s="94"/>
    </row>
    <row r="60840" spans="2:2">
      <c r="B60840" s="94"/>
    </row>
    <row r="60841" spans="2:2">
      <c r="B60841" s="94"/>
    </row>
    <row r="60842" spans="2:2">
      <c r="B60842" s="94"/>
    </row>
    <row r="60843" spans="2:2">
      <c r="B60843" s="94"/>
    </row>
    <row r="60844" spans="2:2">
      <c r="B60844" s="94"/>
    </row>
    <row r="60845" spans="2:2">
      <c r="B60845" s="94"/>
    </row>
    <row r="60846" spans="2:2">
      <c r="B60846" s="94"/>
    </row>
    <row r="60887" spans="2:2">
      <c r="B60887" s="94"/>
    </row>
    <row r="60888" spans="2:2">
      <c r="B60888" s="94"/>
    </row>
    <row r="60889" spans="2:2">
      <c r="B60889" s="94"/>
    </row>
    <row r="60890" spans="2:2">
      <c r="B60890" s="94"/>
    </row>
    <row r="60891" spans="2:2">
      <c r="B60891" s="94"/>
    </row>
    <row r="60892" spans="2:2">
      <c r="B60892" s="94"/>
    </row>
    <row r="60893" spans="2:2">
      <c r="B60893" s="94"/>
    </row>
    <row r="60894" spans="2:2">
      <c r="B60894" s="94"/>
    </row>
    <row r="60895" spans="2:2">
      <c r="B60895" s="94"/>
    </row>
    <row r="60896" spans="2:2">
      <c r="B60896" s="94"/>
    </row>
    <row r="60897" spans="2:2">
      <c r="B60897" s="94"/>
    </row>
    <row r="60898" spans="2:2">
      <c r="B60898" s="94"/>
    </row>
    <row r="60899" spans="2:2">
      <c r="B60899" s="94"/>
    </row>
    <row r="60900" spans="2:2">
      <c r="B60900" s="94"/>
    </row>
    <row r="60901" spans="2:2">
      <c r="B60901" s="94"/>
    </row>
    <row r="60902" spans="2:2">
      <c r="B60902" s="94"/>
    </row>
    <row r="60903" spans="2:2">
      <c r="B60903" s="94"/>
    </row>
    <row r="60904" spans="2:2">
      <c r="B60904" s="94"/>
    </row>
    <row r="60905" spans="2:2">
      <c r="B60905" s="94"/>
    </row>
    <row r="60906" spans="2:2">
      <c r="B60906" s="94"/>
    </row>
    <row r="60907" spans="2:2">
      <c r="B60907" s="94"/>
    </row>
    <row r="60908" spans="2:2">
      <c r="B60908" s="94"/>
    </row>
    <row r="60909" spans="2:2">
      <c r="B60909" s="94"/>
    </row>
    <row r="60910" spans="2:2">
      <c r="B60910" s="94"/>
    </row>
    <row r="60911" spans="2:2">
      <c r="B60911" s="94"/>
    </row>
    <row r="60912" spans="2:2">
      <c r="B60912" s="94"/>
    </row>
    <row r="60913" spans="2:2">
      <c r="B60913" s="94"/>
    </row>
    <row r="60914" spans="2:2">
      <c r="B60914" s="94"/>
    </row>
    <row r="60915" spans="2:2">
      <c r="B60915" s="94"/>
    </row>
    <row r="60916" spans="2:2">
      <c r="B60916" s="94"/>
    </row>
    <row r="60917" spans="2:2">
      <c r="B60917" s="94"/>
    </row>
    <row r="60918" spans="2:2">
      <c r="B60918" s="94"/>
    </row>
    <row r="60919" spans="2:2">
      <c r="B60919" s="94"/>
    </row>
    <row r="60920" spans="2:2">
      <c r="B60920" s="94"/>
    </row>
    <row r="60921" spans="2:2">
      <c r="B60921" s="94"/>
    </row>
    <row r="60922" spans="2:2">
      <c r="B60922" s="94"/>
    </row>
    <row r="60923" spans="2:2">
      <c r="B60923" s="94"/>
    </row>
    <row r="60924" spans="2:2">
      <c r="B60924" s="94"/>
    </row>
    <row r="60925" spans="2:2">
      <c r="B60925" s="94"/>
    </row>
    <row r="60926" spans="2:2">
      <c r="B60926" s="94"/>
    </row>
    <row r="60947" spans="2:2">
      <c r="B60947" s="94"/>
    </row>
    <row r="60948" spans="2:2">
      <c r="B60948" s="94"/>
    </row>
    <row r="60949" spans="2:2">
      <c r="B60949" s="94"/>
    </row>
    <row r="60950" spans="2:2">
      <c r="B60950" s="94"/>
    </row>
    <row r="60951" spans="2:2">
      <c r="B60951" s="94"/>
    </row>
    <row r="60952" spans="2:2">
      <c r="B60952" s="94"/>
    </row>
    <row r="60953" spans="2:2">
      <c r="B60953" s="94"/>
    </row>
    <row r="60954" spans="2:2">
      <c r="B60954" s="94"/>
    </row>
    <row r="60955" spans="2:2">
      <c r="B60955" s="94"/>
    </row>
    <row r="60956" spans="2:2">
      <c r="B60956" s="94"/>
    </row>
    <row r="60957" spans="2:2">
      <c r="B60957" s="94"/>
    </row>
    <row r="60958" spans="2:2">
      <c r="B60958" s="94"/>
    </row>
    <row r="60959" spans="2:2">
      <c r="B60959" s="94"/>
    </row>
    <row r="60960" spans="2:2">
      <c r="B60960" s="94"/>
    </row>
    <row r="60961" spans="2:2">
      <c r="B60961" s="94"/>
    </row>
    <row r="60962" spans="2:2">
      <c r="B60962" s="94"/>
    </row>
    <row r="60963" spans="2:2">
      <c r="B60963" s="94"/>
    </row>
    <row r="60964" spans="2:2">
      <c r="B60964" s="94"/>
    </row>
    <row r="60965" spans="2:2">
      <c r="B60965" s="94"/>
    </row>
    <row r="60977" spans="2:2">
      <c r="B60977" s="94"/>
    </row>
    <row r="60978" spans="2:2">
      <c r="B60978" s="94"/>
    </row>
    <row r="60979" spans="2:2">
      <c r="B60979" s="94"/>
    </row>
    <row r="60980" spans="2:2">
      <c r="B60980" s="94"/>
    </row>
    <row r="60981" spans="2:2">
      <c r="B60981" s="94"/>
    </row>
    <row r="60982" spans="2:2">
      <c r="B60982" s="94"/>
    </row>
    <row r="60983" spans="2:2">
      <c r="B60983" s="94"/>
    </row>
    <row r="60984" spans="2:2">
      <c r="B60984" s="94"/>
    </row>
    <row r="60985" spans="2:2">
      <c r="B60985" s="94"/>
    </row>
    <row r="60986" spans="2:2">
      <c r="B60986" s="94"/>
    </row>
    <row r="60987" spans="2:2">
      <c r="B60987" s="94"/>
    </row>
    <row r="60988" spans="2:2">
      <c r="B60988" s="94"/>
    </row>
    <row r="60989" spans="2:2">
      <c r="B60989" s="94"/>
    </row>
    <row r="60990" spans="2:2">
      <c r="B60990" s="94"/>
    </row>
    <row r="60991" spans="2:2">
      <c r="B60991" s="94"/>
    </row>
    <row r="60992" spans="2:2">
      <c r="B60992" s="94"/>
    </row>
    <row r="60993" spans="2:2">
      <c r="B60993" s="94"/>
    </row>
    <row r="60994" spans="2:2">
      <c r="B60994" s="94"/>
    </row>
    <row r="60995" spans="2:2">
      <c r="B60995" s="94"/>
    </row>
    <row r="60996" spans="2:2">
      <c r="B60996" s="94"/>
    </row>
    <row r="60997" spans="2:2">
      <c r="B60997" s="94"/>
    </row>
    <row r="60998" spans="2:2">
      <c r="B60998" s="94"/>
    </row>
    <row r="60999" spans="2:2">
      <c r="B60999" s="94"/>
    </row>
    <row r="61000" spans="2:2">
      <c r="B61000" s="94"/>
    </row>
    <row r="61001" spans="2:2">
      <c r="B61001" s="94"/>
    </row>
    <row r="61002" spans="2:2">
      <c r="B61002" s="94"/>
    </row>
    <row r="61003" spans="2:2">
      <c r="B61003" s="94"/>
    </row>
    <row r="61004" spans="2:2">
      <c r="B61004" s="94"/>
    </row>
    <row r="61005" spans="2:2">
      <c r="B61005" s="94"/>
    </row>
    <row r="61006" spans="2:2">
      <c r="B61006" s="94"/>
    </row>
    <row r="61007" spans="2:2">
      <c r="B61007" s="94"/>
    </row>
    <row r="61008" spans="2:2">
      <c r="B61008" s="94"/>
    </row>
    <row r="61009" spans="2:2">
      <c r="B61009" s="94"/>
    </row>
    <row r="61010" spans="2:2">
      <c r="B61010" s="94"/>
    </row>
    <row r="61011" spans="2:2">
      <c r="B61011" s="94"/>
    </row>
    <row r="61012" spans="2:2">
      <c r="B61012" s="94"/>
    </row>
    <row r="61013" spans="2:2">
      <c r="B61013" s="94"/>
    </row>
    <row r="61014" spans="2:2">
      <c r="B61014" s="94"/>
    </row>
    <row r="61015" spans="2:2">
      <c r="B61015" s="94"/>
    </row>
    <row r="61016" spans="2:2">
      <c r="B61016" s="94"/>
    </row>
    <row r="61017" spans="2:2">
      <c r="B61017" s="94"/>
    </row>
    <row r="61018" spans="2:2">
      <c r="B61018" s="94"/>
    </row>
    <row r="61019" spans="2:2">
      <c r="B61019" s="94"/>
    </row>
    <row r="61020" spans="2:2">
      <c r="B61020" s="94"/>
    </row>
    <row r="61021" spans="2:2">
      <c r="B61021" s="94"/>
    </row>
    <row r="61022" spans="2:2">
      <c r="B61022" s="94"/>
    </row>
    <row r="61023" spans="2:2">
      <c r="B61023" s="94"/>
    </row>
    <row r="61024" spans="2:2">
      <c r="B61024" s="94"/>
    </row>
    <row r="61027" spans="2:2">
      <c r="B61027" s="94"/>
    </row>
    <row r="61028" spans="2:2">
      <c r="B61028" s="94"/>
    </row>
    <row r="61029" spans="2:2">
      <c r="B61029" s="94"/>
    </row>
    <row r="61030" spans="2:2">
      <c r="B61030" s="94"/>
    </row>
    <row r="61031" spans="2:2">
      <c r="B61031" s="94"/>
    </row>
    <row r="61032" spans="2:2">
      <c r="B61032" s="94"/>
    </row>
    <row r="61033" spans="2:2">
      <c r="B61033" s="94"/>
    </row>
    <row r="61034" spans="2:2">
      <c r="B61034" s="94"/>
    </row>
    <row r="61035" spans="2:2">
      <c r="B61035" s="94"/>
    </row>
    <row r="61036" spans="2:2">
      <c r="B61036" s="94"/>
    </row>
    <row r="61037" spans="2:2">
      <c r="B61037" s="94"/>
    </row>
    <row r="61038" spans="2:2">
      <c r="B61038" s="94"/>
    </row>
    <row r="61039" spans="2:2">
      <c r="B61039" s="94"/>
    </row>
    <row r="61040" spans="2:2">
      <c r="B61040" s="94"/>
    </row>
    <row r="61041" spans="2:2">
      <c r="B61041" s="94"/>
    </row>
    <row r="61042" spans="2:2">
      <c r="B61042" s="94"/>
    </row>
    <row r="61043" spans="2:2">
      <c r="B61043" s="94"/>
    </row>
    <row r="61044" spans="2:2">
      <c r="B61044" s="94"/>
    </row>
    <row r="61045" spans="2:2">
      <c r="B61045" s="94"/>
    </row>
    <row r="61046" spans="2:2">
      <c r="B61046" s="94"/>
    </row>
    <row r="61047" spans="2:2">
      <c r="B61047" s="94"/>
    </row>
    <row r="61048" spans="2:2">
      <c r="B61048" s="94"/>
    </row>
    <row r="61049" spans="2:2">
      <c r="B61049" s="94"/>
    </row>
    <row r="61050" spans="2:2">
      <c r="B61050" s="94"/>
    </row>
    <row r="61051" spans="2:2">
      <c r="B61051" s="94"/>
    </row>
    <row r="61052" spans="2:2">
      <c r="B61052" s="94"/>
    </row>
    <row r="61053" spans="2:2">
      <c r="B61053" s="94"/>
    </row>
    <row r="61054" spans="2:2">
      <c r="B61054" s="94"/>
    </row>
    <row r="61055" spans="2:2">
      <c r="B61055" s="94"/>
    </row>
    <row r="61056" spans="2:2">
      <c r="B61056" s="94"/>
    </row>
    <row r="61057" spans="2:2">
      <c r="B61057" s="94"/>
    </row>
    <row r="61058" spans="2:2">
      <c r="B61058" s="94"/>
    </row>
    <row r="61059" spans="2:2">
      <c r="B61059" s="94"/>
    </row>
    <row r="61060" spans="2:2">
      <c r="B61060" s="94"/>
    </row>
    <row r="61061" spans="2:2">
      <c r="B61061" s="94"/>
    </row>
    <row r="61062" spans="2:2">
      <c r="B61062" s="94"/>
    </row>
    <row r="61063" spans="2:2">
      <c r="B61063" s="94"/>
    </row>
    <row r="61064" spans="2:2">
      <c r="B61064" s="94"/>
    </row>
    <row r="61065" spans="2:2">
      <c r="B61065" s="94"/>
    </row>
    <row r="61066" spans="2:2">
      <c r="B61066" s="94"/>
    </row>
    <row r="61067" spans="2:2">
      <c r="B61067" s="94"/>
    </row>
    <row r="61068" spans="2:2">
      <c r="B61068" s="94"/>
    </row>
    <row r="61069" spans="2:2">
      <c r="B61069" s="94"/>
    </row>
    <row r="61070" spans="2:2">
      <c r="B61070" s="94"/>
    </row>
    <row r="61071" spans="2:2">
      <c r="B61071" s="94"/>
    </row>
    <row r="61072" spans="2:2">
      <c r="B61072" s="94"/>
    </row>
    <row r="61073" spans="2:2">
      <c r="B61073" s="94"/>
    </row>
    <row r="61074" spans="2:2">
      <c r="B61074" s="94"/>
    </row>
    <row r="61075" spans="2:2">
      <c r="B61075" s="94"/>
    </row>
    <row r="61076" spans="2:2">
      <c r="B61076" s="94"/>
    </row>
    <row r="61077" spans="2:2">
      <c r="B61077" s="94"/>
    </row>
    <row r="61078" spans="2:2">
      <c r="B61078" s="94"/>
    </row>
    <row r="61079" spans="2:2">
      <c r="B61079" s="94"/>
    </row>
    <row r="61080" spans="2:2">
      <c r="B61080" s="94"/>
    </row>
    <row r="61081" spans="2:2">
      <c r="B61081" s="94"/>
    </row>
    <row r="61082" spans="2:2">
      <c r="B61082" s="94"/>
    </row>
    <row r="61083" spans="2:2">
      <c r="B61083" s="94"/>
    </row>
    <row r="61084" spans="2:2">
      <c r="B61084" s="94"/>
    </row>
    <row r="61085" spans="2:2">
      <c r="B61085" s="94"/>
    </row>
    <row r="61086" spans="2:2">
      <c r="B61086" s="94"/>
    </row>
    <row r="61127" spans="2:2">
      <c r="B61127" s="94"/>
    </row>
    <row r="61128" spans="2:2">
      <c r="B61128" s="94"/>
    </row>
    <row r="61129" spans="2:2">
      <c r="B61129" s="94"/>
    </row>
    <row r="61130" spans="2:2">
      <c r="B61130" s="94"/>
    </row>
    <row r="61131" spans="2:2">
      <c r="B61131" s="94"/>
    </row>
    <row r="61132" spans="2:2">
      <c r="B61132" s="94"/>
    </row>
    <row r="61133" spans="2:2">
      <c r="B61133" s="94"/>
    </row>
    <row r="61134" spans="2:2">
      <c r="B61134" s="94"/>
    </row>
    <row r="61135" spans="2:2">
      <c r="B61135" s="94"/>
    </row>
    <row r="61136" spans="2:2">
      <c r="B61136" s="94"/>
    </row>
    <row r="61137" spans="2:2">
      <c r="B61137" s="94"/>
    </row>
    <row r="61138" spans="2:2">
      <c r="B61138" s="94"/>
    </row>
    <row r="61139" spans="2:2">
      <c r="B61139" s="94"/>
    </row>
    <row r="61140" spans="2:2">
      <c r="B61140" s="94"/>
    </row>
    <row r="61141" spans="2:2">
      <c r="B61141" s="94"/>
    </row>
    <row r="61142" spans="2:2">
      <c r="B61142" s="94"/>
    </row>
    <row r="61143" spans="2:2">
      <c r="B61143" s="94"/>
    </row>
    <row r="61144" spans="2:2">
      <c r="B61144" s="94"/>
    </row>
    <row r="61145" spans="2:2">
      <c r="B61145" s="94"/>
    </row>
    <row r="61147" spans="2:2">
      <c r="B61147" s="94"/>
    </row>
    <row r="61148" spans="2:2">
      <c r="B61148" s="94"/>
    </row>
    <row r="61149" spans="2:2">
      <c r="B61149" s="94"/>
    </row>
    <row r="61150" spans="2:2">
      <c r="B61150" s="94"/>
    </row>
    <row r="61151" spans="2:2">
      <c r="B61151" s="94"/>
    </row>
    <row r="61152" spans="2:2">
      <c r="B61152" s="94"/>
    </row>
    <row r="61153" spans="2:2">
      <c r="B61153" s="94"/>
    </row>
    <row r="61154" spans="2:2">
      <c r="B61154" s="94"/>
    </row>
    <row r="61155" spans="2:2">
      <c r="B61155" s="94"/>
    </row>
    <row r="61156" spans="2:2">
      <c r="B61156" s="94"/>
    </row>
    <row r="61157" spans="2:2">
      <c r="B61157" s="94"/>
    </row>
    <row r="61158" spans="2:2">
      <c r="B61158" s="94"/>
    </row>
    <row r="61159" spans="2:2">
      <c r="B61159" s="94"/>
    </row>
    <row r="61160" spans="2:2">
      <c r="B61160" s="94"/>
    </row>
    <row r="61161" spans="2:2">
      <c r="B61161" s="94"/>
    </row>
    <row r="61162" spans="2:2">
      <c r="B61162" s="94"/>
    </row>
    <row r="61163" spans="2:2">
      <c r="B61163" s="94"/>
    </row>
    <row r="61164" spans="2:2">
      <c r="B61164" s="94"/>
    </row>
    <row r="61165" spans="2:2">
      <c r="B61165" s="94"/>
    </row>
    <row r="61185" spans="2:2">
      <c r="B61185" s="94"/>
    </row>
    <row r="61186" spans="2:2">
      <c r="B61186" s="94"/>
    </row>
    <row r="61187" spans="2:2">
      <c r="B61187" s="94"/>
    </row>
    <row r="61188" spans="2:2">
      <c r="B61188" s="94"/>
    </row>
    <row r="61189" spans="2:2">
      <c r="B61189" s="94"/>
    </row>
    <row r="61190" spans="2:2">
      <c r="B61190" s="94"/>
    </row>
    <row r="61191" spans="2:2">
      <c r="B61191" s="94"/>
    </row>
    <row r="61192" spans="2:2">
      <c r="B61192" s="94"/>
    </row>
    <row r="61193" spans="2:2">
      <c r="B61193" s="94"/>
    </row>
    <row r="61194" spans="2:2">
      <c r="B61194" s="94"/>
    </row>
    <row r="61195" spans="2:2">
      <c r="B61195" s="94"/>
    </row>
    <row r="61196" spans="2:2">
      <c r="B61196" s="94"/>
    </row>
    <row r="61197" spans="2:2">
      <c r="B61197" s="94"/>
    </row>
    <row r="61198" spans="2:2">
      <c r="B61198" s="94"/>
    </row>
    <row r="61199" spans="2:2">
      <c r="B61199" s="94"/>
    </row>
    <row r="61200" spans="2:2">
      <c r="B61200" s="94"/>
    </row>
    <row r="61201" spans="2:2">
      <c r="B61201" s="94"/>
    </row>
    <row r="61205" spans="2:2">
      <c r="B61205" s="94"/>
    </row>
    <row r="61206" spans="2:2">
      <c r="B61206" s="94"/>
    </row>
    <row r="61207" spans="2:2">
      <c r="B61207" s="94"/>
    </row>
    <row r="61208" spans="2:2">
      <c r="B61208" s="94"/>
    </row>
    <row r="61209" spans="2:2">
      <c r="B61209" s="94"/>
    </row>
    <row r="61210" spans="2:2">
      <c r="B61210" s="94"/>
    </row>
    <row r="61211" spans="2:2">
      <c r="B61211" s="94"/>
    </row>
    <row r="61212" spans="2:2">
      <c r="B61212" s="94"/>
    </row>
    <row r="61213" spans="2:2">
      <c r="B61213" s="94"/>
    </row>
    <row r="61214" spans="2:2">
      <c r="B61214" s="94"/>
    </row>
    <row r="61215" spans="2:2">
      <c r="B61215" s="94"/>
    </row>
    <row r="61216" spans="2:2">
      <c r="B61216" s="94"/>
    </row>
    <row r="61217" spans="2:2">
      <c r="B61217" s="94"/>
    </row>
    <row r="61218" spans="2:2">
      <c r="B61218" s="94"/>
    </row>
    <row r="61219" spans="2:2">
      <c r="B61219" s="94"/>
    </row>
    <row r="61220" spans="2:2">
      <c r="B61220" s="94"/>
    </row>
    <row r="61221" spans="2:2">
      <c r="B61221" s="94"/>
    </row>
    <row r="61222" spans="2:2">
      <c r="B61222" s="94"/>
    </row>
    <row r="61223" spans="2:2">
      <c r="B61223" s="94"/>
    </row>
    <row r="61224" spans="2:2">
      <c r="B61224" s="94"/>
    </row>
    <row r="61225" spans="2:2">
      <c r="B61225" s="94"/>
    </row>
    <row r="61226" spans="2:2">
      <c r="B61226" s="94"/>
    </row>
    <row r="61227" spans="2:2">
      <c r="B61227" s="94"/>
    </row>
    <row r="61228" spans="2:2">
      <c r="B61228" s="94"/>
    </row>
    <row r="61229" spans="2:2">
      <c r="B61229" s="94"/>
    </row>
    <row r="61230" spans="2:2">
      <c r="B61230" s="94"/>
    </row>
    <row r="61231" spans="2:2">
      <c r="B61231" s="94"/>
    </row>
    <row r="61232" spans="2:2">
      <c r="B61232" s="94"/>
    </row>
    <row r="61233" spans="2:2">
      <c r="B61233" s="94"/>
    </row>
    <row r="61234" spans="2:2">
      <c r="B61234" s="94"/>
    </row>
    <row r="61235" spans="2:2">
      <c r="B61235" s="94"/>
    </row>
    <row r="61236" spans="2:2">
      <c r="B61236" s="94"/>
    </row>
    <row r="61237" spans="2:2">
      <c r="B61237" s="94"/>
    </row>
    <row r="61238" spans="2:2">
      <c r="B61238" s="94"/>
    </row>
    <row r="61239" spans="2:2">
      <c r="B61239" s="94"/>
    </row>
    <row r="61240" spans="2:2">
      <c r="B61240" s="94"/>
    </row>
    <row r="61241" spans="2:2">
      <c r="B61241" s="94"/>
    </row>
    <row r="61242" spans="2:2">
      <c r="B61242" s="94"/>
    </row>
    <row r="61243" spans="2:2">
      <c r="B61243" s="94"/>
    </row>
    <row r="61244" spans="2:2">
      <c r="B61244" s="94"/>
    </row>
    <row r="61270" spans="2:2">
      <c r="B61270" s="94"/>
    </row>
    <row r="61271" spans="2:2">
      <c r="B61271" s="94"/>
    </row>
    <row r="61272" spans="2:2">
      <c r="B61272" s="94"/>
    </row>
    <row r="61273" spans="2:2">
      <c r="B61273" s="94"/>
    </row>
    <row r="61274" spans="2:2">
      <c r="B61274" s="94"/>
    </row>
    <row r="61275" spans="2:2">
      <c r="B61275" s="94"/>
    </row>
    <row r="61276" spans="2:2">
      <c r="B61276" s="94"/>
    </row>
    <row r="61277" spans="2:2">
      <c r="B61277" s="94"/>
    </row>
    <row r="61278" spans="2:2">
      <c r="B61278" s="94"/>
    </row>
    <row r="61279" spans="2:2">
      <c r="B61279" s="94"/>
    </row>
    <row r="61280" spans="2:2">
      <c r="B61280" s="94"/>
    </row>
    <row r="61281" spans="2:2">
      <c r="B61281" s="94"/>
    </row>
    <row r="61282" spans="2:2">
      <c r="B61282" s="94"/>
    </row>
    <row r="61283" spans="2:2">
      <c r="B61283" s="94"/>
    </row>
    <row r="61284" spans="2:2">
      <c r="B61284" s="94"/>
    </row>
    <row r="61285" spans="2:2">
      <c r="B61285" s="94"/>
    </row>
    <row r="61347" spans="2:2">
      <c r="B61347" s="94"/>
    </row>
    <row r="61348" spans="2:2">
      <c r="B61348" s="94"/>
    </row>
    <row r="61349" spans="2:2">
      <c r="B61349" s="94"/>
    </row>
    <row r="61350" spans="2:2">
      <c r="B61350" s="94"/>
    </row>
    <row r="61351" spans="2:2">
      <c r="B61351" s="94"/>
    </row>
    <row r="61352" spans="2:2">
      <c r="B61352" s="94"/>
    </row>
    <row r="61353" spans="2:2">
      <c r="B61353" s="94"/>
    </row>
    <row r="61354" spans="2:2">
      <c r="B61354" s="94"/>
    </row>
    <row r="61355" spans="2:2">
      <c r="B61355" s="94"/>
    </row>
    <row r="61356" spans="2:2">
      <c r="B61356" s="94"/>
    </row>
    <row r="61357" spans="2:2">
      <c r="B61357" s="94"/>
    </row>
    <row r="61358" spans="2:2">
      <c r="B61358" s="94"/>
    </row>
    <row r="61359" spans="2:2">
      <c r="B61359" s="94"/>
    </row>
    <row r="61360" spans="2:2">
      <c r="B61360" s="94"/>
    </row>
    <row r="61361" spans="2:2">
      <c r="B61361" s="94"/>
    </row>
    <row r="61362" spans="2:2">
      <c r="B61362" s="94"/>
    </row>
    <row r="61363" spans="2:2">
      <c r="B61363" s="94"/>
    </row>
    <row r="61364" spans="2:2">
      <c r="B61364" s="94"/>
    </row>
    <row r="61365" spans="2:2">
      <c r="B61365" s="94"/>
    </row>
    <row r="61366" spans="2:2">
      <c r="B61366" s="94"/>
    </row>
    <row r="61367" spans="2:2">
      <c r="B61367" s="94"/>
    </row>
    <row r="61368" spans="2:2">
      <c r="B61368" s="94"/>
    </row>
    <row r="61369" spans="2:2">
      <c r="B61369" s="94"/>
    </row>
    <row r="61370" spans="2:2">
      <c r="B61370" s="94"/>
    </row>
    <row r="61371" spans="2:2">
      <c r="B61371" s="94"/>
    </row>
    <row r="61372" spans="2:2">
      <c r="B61372" s="94"/>
    </row>
    <row r="61373" spans="2:2">
      <c r="B61373" s="94"/>
    </row>
    <row r="61374" spans="2:2">
      <c r="B61374" s="94"/>
    </row>
    <row r="61375" spans="2:2">
      <c r="B61375" s="94"/>
    </row>
    <row r="61376" spans="2:2">
      <c r="B61376" s="94"/>
    </row>
    <row r="61377" spans="2:2">
      <c r="B61377" s="94"/>
    </row>
    <row r="61378" spans="2:2">
      <c r="B61378" s="94"/>
    </row>
    <row r="61379" spans="2:2">
      <c r="B61379" s="94"/>
    </row>
    <row r="61380" spans="2:2">
      <c r="B61380" s="94"/>
    </row>
    <row r="61381" spans="2:2">
      <c r="B61381" s="94"/>
    </row>
    <row r="61382" spans="2:2">
      <c r="B61382" s="94"/>
    </row>
    <row r="61383" spans="2:2">
      <c r="B61383" s="94"/>
    </row>
    <row r="61384" spans="2:2">
      <c r="B61384" s="94"/>
    </row>
    <row r="61385" spans="2:2">
      <c r="B61385" s="94"/>
    </row>
    <row r="61386" spans="2:2">
      <c r="B61386" s="94"/>
    </row>
    <row r="61387" spans="2:2">
      <c r="B61387" s="94"/>
    </row>
    <row r="61388" spans="2:2">
      <c r="B61388" s="94"/>
    </row>
    <row r="61389" spans="2:2">
      <c r="B61389" s="94"/>
    </row>
    <row r="61390" spans="2:2">
      <c r="B61390" s="94"/>
    </row>
    <row r="61391" spans="2:2">
      <c r="B61391" s="94"/>
    </row>
    <row r="61392" spans="2:2">
      <c r="B61392" s="94"/>
    </row>
    <row r="61466" spans="2:2">
      <c r="B61466" s="94"/>
    </row>
    <row r="61467" spans="2:2">
      <c r="B61467" s="94"/>
    </row>
    <row r="61508" spans="2:2">
      <c r="B61508" s="94"/>
    </row>
    <row r="61509" spans="2:2">
      <c r="B61509" s="94"/>
    </row>
    <row r="61510" spans="2:2">
      <c r="B61510" s="94"/>
    </row>
    <row r="61511" spans="2:2">
      <c r="B61511" s="94"/>
    </row>
    <row r="61512" spans="2:2">
      <c r="B61512" s="94"/>
    </row>
    <row r="61513" spans="2:2">
      <c r="B61513" s="94"/>
    </row>
    <row r="61514" spans="2:2">
      <c r="B61514" s="94"/>
    </row>
    <row r="61515" spans="2:2">
      <c r="B61515" s="94"/>
    </row>
    <row r="61516" spans="2:2">
      <c r="B61516" s="94"/>
    </row>
    <row r="61517" spans="2:2">
      <c r="B61517" s="94"/>
    </row>
    <row r="61518" spans="2:2">
      <c r="B61518" s="94"/>
    </row>
    <row r="61519" spans="2:2">
      <c r="B61519" s="94"/>
    </row>
    <row r="61520" spans="2:2">
      <c r="B61520" s="94"/>
    </row>
    <row r="61521" spans="2:2">
      <c r="B61521" s="94"/>
    </row>
    <row r="61522" spans="2:2">
      <c r="B61522" s="94"/>
    </row>
    <row r="61523" spans="2:2">
      <c r="B61523" s="94"/>
    </row>
    <row r="61524" spans="2:2">
      <c r="B61524" s="94"/>
    </row>
    <row r="61525" spans="2:2">
      <c r="B61525" s="94"/>
    </row>
    <row r="61526" spans="2:2">
      <c r="B61526" s="94"/>
    </row>
    <row r="61527" spans="2:2">
      <c r="B61527" s="94"/>
    </row>
    <row r="61532" spans="2:2">
      <c r="B61532" s="94"/>
    </row>
    <row r="61533" spans="2:2">
      <c r="B61533" s="94"/>
    </row>
    <row r="61534" spans="2:2">
      <c r="B61534" s="94"/>
    </row>
    <row r="61535" spans="2:2">
      <c r="B61535" s="94"/>
    </row>
    <row r="61536" spans="2:2">
      <c r="B61536" s="94"/>
    </row>
    <row r="61537" spans="2:2">
      <c r="B61537" s="94"/>
    </row>
    <row r="61538" spans="2:2">
      <c r="B61538" s="94"/>
    </row>
    <row r="61539" spans="2:2">
      <c r="B61539" s="94"/>
    </row>
    <row r="61540" spans="2:2">
      <c r="B61540" s="94"/>
    </row>
    <row r="61541" spans="2:2">
      <c r="B61541" s="94"/>
    </row>
    <row r="61542" spans="2:2">
      <c r="B61542" s="94"/>
    </row>
    <row r="61543" spans="2:2">
      <c r="B61543" s="94"/>
    </row>
    <row r="61544" spans="2:2">
      <c r="B61544" s="94"/>
    </row>
    <row r="61545" spans="2:2">
      <c r="B61545" s="94"/>
    </row>
    <row r="61546" spans="2:2">
      <c r="B61546" s="94"/>
    </row>
    <row r="61547" spans="2:2">
      <c r="B61547" s="94"/>
    </row>
    <row r="61548" spans="2:2">
      <c r="B61548" s="94"/>
    </row>
    <row r="61549" spans="2:2">
      <c r="B61549" s="94"/>
    </row>
    <row r="61550" spans="2:2">
      <c r="B61550" s="94"/>
    </row>
    <row r="61551" spans="2:2">
      <c r="B61551" s="94"/>
    </row>
    <row r="61552" spans="2:2">
      <c r="B61552" s="94"/>
    </row>
    <row r="61553" spans="2:2">
      <c r="B61553" s="94"/>
    </row>
    <row r="61554" spans="2:2">
      <c r="B61554" s="94"/>
    </row>
    <row r="61555" spans="2:2">
      <c r="B61555" s="94"/>
    </row>
    <row r="61556" spans="2:2">
      <c r="B61556" s="94"/>
    </row>
    <row r="61557" spans="2:2">
      <c r="B61557" s="94"/>
    </row>
    <row r="61558" spans="2:2">
      <c r="B61558" s="94"/>
    </row>
    <row r="61559" spans="2:2">
      <c r="B61559" s="94"/>
    </row>
    <row r="61560" spans="2:2">
      <c r="B61560" s="94"/>
    </row>
    <row r="61561" spans="2:2">
      <c r="B61561" s="94"/>
    </row>
    <row r="61562" spans="2:2">
      <c r="B61562" s="94"/>
    </row>
    <row r="61563" spans="2:2">
      <c r="B61563" s="94"/>
    </row>
    <row r="61564" spans="2:2">
      <c r="B61564" s="94"/>
    </row>
    <row r="61565" spans="2:2">
      <c r="B61565" s="94"/>
    </row>
    <row r="61566" spans="2:2">
      <c r="B61566" s="94"/>
    </row>
    <row r="61567" spans="2:2">
      <c r="B61567" s="94"/>
    </row>
    <row r="61568" spans="2:2">
      <c r="B61568" s="94"/>
    </row>
    <row r="61569" spans="2:2">
      <c r="B61569" s="94"/>
    </row>
    <row r="61570" spans="2:2">
      <c r="B61570" s="94"/>
    </row>
    <row r="61571" spans="2:2">
      <c r="B61571" s="94"/>
    </row>
    <row r="61572" spans="2:2">
      <c r="B61572" s="94"/>
    </row>
    <row r="61573" spans="2:2">
      <c r="B61573" s="94"/>
    </row>
    <row r="61574" spans="2:2">
      <c r="B61574" s="94"/>
    </row>
    <row r="61621" spans="2:2">
      <c r="B61621" s="94"/>
    </row>
    <row r="61622" spans="2:2">
      <c r="B61622" s="94"/>
    </row>
    <row r="61623" spans="2:2">
      <c r="B61623" s="94"/>
    </row>
    <row r="61624" spans="2:2">
      <c r="B61624" s="94"/>
    </row>
    <row r="61625" spans="2:2">
      <c r="B61625" s="94"/>
    </row>
    <row r="61626" spans="2:2">
      <c r="B61626" s="94"/>
    </row>
    <row r="61627" spans="2:2">
      <c r="B61627" s="94"/>
    </row>
    <row r="61628" spans="2:2">
      <c r="B61628" s="94"/>
    </row>
    <row r="61650" spans="2:2">
      <c r="B61650" s="94"/>
    </row>
    <row r="61651" spans="2:2">
      <c r="B61651" s="94"/>
    </row>
    <row r="61730" spans="2:2">
      <c r="B61730" s="94"/>
    </row>
    <row r="61731" spans="2:2">
      <c r="B61731" s="94"/>
    </row>
    <row r="61732" spans="2:2">
      <c r="B61732" s="94"/>
    </row>
    <row r="61733" spans="2:2">
      <c r="B61733" s="94"/>
    </row>
    <row r="61734" spans="2:2">
      <c r="B61734" s="94"/>
    </row>
    <row r="61735" spans="2:2">
      <c r="B61735" s="94"/>
    </row>
    <row r="61736" spans="2:2">
      <c r="B61736" s="94"/>
    </row>
    <row r="61737" spans="2:2">
      <c r="B61737" s="94"/>
    </row>
    <row r="61738" spans="2:2">
      <c r="B61738" s="94"/>
    </row>
    <row r="61739" spans="2:2">
      <c r="B61739" s="94"/>
    </row>
    <row r="61740" spans="2:2">
      <c r="B61740" s="94"/>
    </row>
    <row r="61741" spans="2:2">
      <c r="B61741" s="94"/>
    </row>
    <row r="61742" spans="2:2">
      <c r="B61742" s="94"/>
    </row>
    <row r="61743" spans="2:2">
      <c r="B61743" s="94"/>
    </row>
    <row r="61744" spans="2:2">
      <c r="B61744" s="94"/>
    </row>
    <row r="61745" spans="2:2">
      <c r="B61745" s="94"/>
    </row>
    <row r="61746" spans="2:2">
      <c r="B61746" s="94"/>
    </row>
    <row r="61747" spans="2:2">
      <c r="B61747" s="94"/>
    </row>
    <row r="61748" spans="2:2">
      <c r="B61748" s="94"/>
    </row>
    <row r="61749" spans="2:2">
      <c r="B61749" s="94"/>
    </row>
    <row r="61750" spans="2:2">
      <c r="B61750" s="94"/>
    </row>
    <row r="61751" spans="2:2">
      <c r="B61751" s="94"/>
    </row>
    <row r="61752" spans="2:2">
      <c r="B61752" s="94"/>
    </row>
    <row r="61753" spans="2:2">
      <c r="B61753" s="94"/>
    </row>
    <row r="61754" spans="2:2">
      <c r="B61754" s="94"/>
    </row>
    <row r="61755" spans="2:2">
      <c r="B61755" s="94"/>
    </row>
    <row r="61756" spans="2:2">
      <c r="B61756" s="94"/>
    </row>
    <row r="61757" spans="2:2">
      <c r="B61757" s="94"/>
    </row>
    <row r="61758" spans="2:2">
      <c r="B61758" s="94"/>
    </row>
    <row r="61759" spans="2:2">
      <c r="B61759" s="94"/>
    </row>
    <row r="61787" spans="2:2">
      <c r="B61787" s="94"/>
    </row>
    <row r="61788" spans="2:2">
      <c r="B61788" s="94"/>
    </row>
    <row r="61789" spans="2:2">
      <c r="B61789" s="94"/>
    </row>
    <row r="61790" spans="2:2">
      <c r="B61790" s="94"/>
    </row>
    <row r="61791" spans="2:2">
      <c r="B61791" s="94"/>
    </row>
    <row r="61792" spans="2:2">
      <c r="B61792" s="94"/>
    </row>
    <row r="61793" spans="2:2">
      <c r="B61793" s="94"/>
    </row>
    <row r="61794" spans="2:2">
      <c r="B61794" s="94"/>
    </row>
    <row r="61795" spans="2:2">
      <c r="B61795" s="94"/>
    </row>
    <row r="61796" spans="2:2">
      <c r="B61796" s="94"/>
    </row>
    <row r="61797" spans="2:2">
      <c r="B61797" s="94"/>
    </row>
    <row r="61798" spans="2:2">
      <c r="B61798" s="94"/>
    </row>
    <row r="61799" spans="2:2">
      <c r="B61799" s="94"/>
    </row>
    <row r="61800" spans="2:2">
      <c r="B61800" s="94"/>
    </row>
    <row r="61801" spans="2:2">
      <c r="B61801" s="94"/>
    </row>
    <row r="61802" spans="2:2">
      <c r="B61802" s="94"/>
    </row>
    <row r="61803" spans="2:2">
      <c r="B61803" s="94"/>
    </row>
    <row r="61804" spans="2:2">
      <c r="B61804" s="94"/>
    </row>
    <row r="61805" spans="2:2">
      <c r="B61805" s="94"/>
    </row>
    <row r="61806" spans="2:2">
      <c r="B61806" s="94"/>
    </row>
    <row r="61807" spans="2:2">
      <c r="B61807" s="94"/>
    </row>
    <row r="61808" spans="2:2">
      <c r="B61808" s="94"/>
    </row>
    <row r="61809" spans="2:2">
      <c r="B61809" s="94"/>
    </row>
    <row r="61810" spans="2:2">
      <c r="B61810" s="94"/>
    </row>
    <row r="61811" spans="2:2">
      <c r="B61811" s="94"/>
    </row>
    <row r="61812" spans="2:2">
      <c r="B61812" s="94"/>
    </row>
    <row r="61813" spans="2:2">
      <c r="B61813" s="94"/>
    </row>
    <row r="61814" spans="2:2">
      <c r="B61814" s="94"/>
    </row>
    <row r="61815" spans="2:2">
      <c r="B61815" s="94"/>
    </row>
    <row r="61816" spans="2:2">
      <c r="B61816" s="94"/>
    </row>
    <row r="61817" spans="2:2">
      <c r="B61817" s="94"/>
    </row>
    <row r="61818" spans="2:2">
      <c r="B61818" s="94"/>
    </row>
    <row r="61819" spans="2:2">
      <c r="B61819" s="94"/>
    </row>
    <row r="61820" spans="2:2">
      <c r="B61820" s="94"/>
    </row>
    <row r="61821" spans="2:2">
      <c r="B61821" s="94"/>
    </row>
    <row r="61822" spans="2:2">
      <c r="B61822" s="94"/>
    </row>
    <row r="61823" spans="2:2">
      <c r="B61823" s="94"/>
    </row>
    <row r="61824" spans="2:2">
      <c r="B61824" s="94"/>
    </row>
    <row r="61825" spans="2:2">
      <c r="B61825" s="94"/>
    </row>
    <row r="61826" spans="2:2">
      <c r="B61826" s="94"/>
    </row>
    <row r="61827" spans="2:2">
      <c r="B61827" s="94"/>
    </row>
    <row r="61828" spans="2:2">
      <c r="B61828" s="94"/>
    </row>
    <row r="61829" spans="2:2">
      <c r="B61829" s="94"/>
    </row>
    <row r="61830" spans="2:2">
      <c r="B61830" s="94"/>
    </row>
    <row r="61871" spans="2:2">
      <c r="B61871" s="94"/>
    </row>
    <row r="61872" spans="2:2">
      <c r="B61872" s="94"/>
    </row>
    <row r="61873" spans="2:2">
      <c r="B61873" s="94"/>
    </row>
    <row r="61874" spans="2:2">
      <c r="B61874" s="94"/>
    </row>
    <row r="61875" spans="2:2">
      <c r="B61875" s="94"/>
    </row>
    <row r="61876" spans="2:2">
      <c r="B61876" s="94"/>
    </row>
    <row r="61877" spans="2:2">
      <c r="B61877" s="94"/>
    </row>
    <row r="61878" spans="2:2">
      <c r="B61878" s="94"/>
    </row>
    <row r="61879" spans="2:2">
      <c r="B61879" s="94"/>
    </row>
    <row r="61880" spans="2:2">
      <c r="B61880" s="94"/>
    </row>
    <row r="61881" spans="2:2">
      <c r="B61881" s="94"/>
    </row>
    <row r="61882" spans="2:2">
      <c r="B61882" s="94"/>
    </row>
    <row r="61883" spans="2:2">
      <c r="B61883" s="94"/>
    </row>
    <row r="61884" spans="2:2">
      <c r="B61884" s="94"/>
    </row>
    <row r="61885" spans="2:2">
      <c r="B61885" s="94"/>
    </row>
    <row r="61886" spans="2:2">
      <c r="B61886" s="94"/>
    </row>
    <row r="61887" spans="2:2">
      <c r="B61887" s="94"/>
    </row>
    <row r="61888" spans="2:2">
      <c r="B61888" s="94"/>
    </row>
    <row r="61889" spans="2:2">
      <c r="B61889" s="94"/>
    </row>
    <row r="61890" spans="2:2">
      <c r="B61890" s="94"/>
    </row>
    <row r="61951" spans="2:2">
      <c r="B61951" s="94"/>
    </row>
    <row r="61952" spans="2:2">
      <c r="B61952" s="94"/>
    </row>
    <row r="61953" spans="2:2">
      <c r="B61953" s="94"/>
    </row>
    <row r="61954" spans="2:2">
      <c r="B61954" s="94"/>
    </row>
    <row r="61955" spans="2:2">
      <c r="B61955" s="94"/>
    </row>
    <row r="61956" spans="2:2">
      <c r="B61956" s="94"/>
    </row>
    <row r="61957" spans="2:2">
      <c r="B61957" s="94"/>
    </row>
    <row r="61958" spans="2:2">
      <c r="B61958" s="94"/>
    </row>
    <row r="61959" spans="2:2">
      <c r="B61959" s="94"/>
    </row>
    <row r="61960" spans="2:2">
      <c r="B61960" s="94"/>
    </row>
    <row r="61961" spans="2:2">
      <c r="B61961" s="94"/>
    </row>
    <row r="61962" spans="2:2">
      <c r="B61962" s="94"/>
    </row>
    <row r="61963" spans="2:2">
      <c r="B61963" s="94"/>
    </row>
    <row r="61964" spans="2:2">
      <c r="B61964" s="94"/>
    </row>
    <row r="61965" spans="2:2">
      <c r="B61965" s="94"/>
    </row>
    <row r="61966" spans="2:2">
      <c r="B61966" s="94"/>
    </row>
    <row r="61967" spans="2:2">
      <c r="B61967" s="94"/>
    </row>
    <row r="61968" spans="2:2">
      <c r="B61968" s="94"/>
    </row>
    <row r="61969" spans="2:2">
      <c r="B61969" s="94"/>
    </row>
    <row r="61970" spans="2:2">
      <c r="B61970" s="94"/>
    </row>
    <row r="61971" spans="2:2">
      <c r="B61971" s="94"/>
    </row>
    <row r="61972" spans="2:2">
      <c r="B61972" s="94"/>
    </row>
    <row r="61973" spans="2:2">
      <c r="B61973" s="94"/>
    </row>
    <row r="61974" spans="2:2">
      <c r="B61974" s="94"/>
    </row>
    <row r="61975" spans="2:2">
      <c r="B61975" s="94"/>
    </row>
    <row r="61976" spans="2:2">
      <c r="B61976" s="94"/>
    </row>
    <row r="61977" spans="2:2">
      <c r="B61977" s="94"/>
    </row>
    <row r="61978" spans="2:2">
      <c r="B61978" s="94"/>
    </row>
    <row r="61979" spans="2:2">
      <c r="B61979" s="94"/>
    </row>
    <row r="61980" spans="2:2">
      <c r="B61980" s="94"/>
    </row>
    <row r="61981" spans="2:2">
      <c r="B61981" s="94"/>
    </row>
    <row r="61982" spans="2:2">
      <c r="B61982" s="94"/>
    </row>
    <row r="61983" spans="2:2">
      <c r="B61983" s="94"/>
    </row>
    <row r="61984" spans="2:2">
      <c r="B61984" s="94"/>
    </row>
    <row r="61985" spans="2:2">
      <c r="B61985" s="94"/>
    </row>
    <row r="61986" spans="2:2">
      <c r="B61986" s="94"/>
    </row>
    <row r="61987" spans="2:2">
      <c r="B61987" s="94"/>
    </row>
    <row r="61988" spans="2:2">
      <c r="B61988" s="94"/>
    </row>
    <row r="61989" spans="2:2">
      <c r="B61989" s="94"/>
    </row>
    <row r="61990" spans="2:2">
      <c r="B61990" s="94"/>
    </row>
    <row r="61991" spans="2:2">
      <c r="B61991" s="94"/>
    </row>
    <row r="61992" spans="2:2">
      <c r="B61992" s="94"/>
    </row>
    <row r="61993" spans="2:2">
      <c r="B61993" s="94"/>
    </row>
    <row r="61994" spans="2:2">
      <c r="B61994" s="94"/>
    </row>
    <row r="61995" spans="2:2">
      <c r="B61995" s="94"/>
    </row>
    <row r="61996" spans="2:2">
      <c r="B61996" s="94"/>
    </row>
    <row r="61997" spans="2:2">
      <c r="B61997" s="94"/>
    </row>
    <row r="61998" spans="2:2">
      <c r="B61998" s="94"/>
    </row>
    <row r="61999" spans="2:2">
      <c r="B61999" s="94"/>
    </row>
    <row r="62000" spans="2:2">
      <c r="B62000" s="94"/>
    </row>
    <row r="62001" spans="2:2">
      <c r="B62001" s="94"/>
    </row>
    <row r="62002" spans="2:2">
      <c r="B62002" s="94"/>
    </row>
    <row r="62003" spans="2:2">
      <c r="B62003" s="94"/>
    </row>
    <row r="62004" spans="2:2">
      <c r="B62004" s="94"/>
    </row>
    <row r="62005" spans="2:2">
      <c r="B62005" s="94"/>
    </row>
    <row r="62006" spans="2:2">
      <c r="B62006" s="94"/>
    </row>
    <row r="62007" spans="2:2">
      <c r="B62007" s="94"/>
    </row>
    <row r="62008" spans="2:2">
      <c r="B62008" s="94"/>
    </row>
    <row r="62009" spans="2:2">
      <c r="B62009" s="94"/>
    </row>
    <row r="62010" spans="2:2">
      <c r="B62010" s="94"/>
    </row>
    <row r="62032" spans="2:2">
      <c r="B62032" s="94"/>
    </row>
    <row r="62033" spans="2:2">
      <c r="B62033" s="94"/>
    </row>
    <row r="62034" spans="2:2">
      <c r="B62034" s="94"/>
    </row>
    <row r="62035" spans="2:2">
      <c r="B62035" s="94"/>
    </row>
    <row r="62036" spans="2:2">
      <c r="B62036" s="94"/>
    </row>
    <row r="62037" spans="2:2">
      <c r="B62037" s="94"/>
    </row>
    <row r="62038" spans="2:2">
      <c r="B62038" s="94"/>
    </row>
    <row r="62039" spans="2:2">
      <c r="B62039" s="94"/>
    </row>
    <row r="62040" spans="2:2">
      <c r="B62040" s="94"/>
    </row>
    <row r="62041" spans="2:2">
      <c r="B62041" s="94"/>
    </row>
    <row r="62042" spans="2:2">
      <c r="B62042" s="94"/>
    </row>
    <row r="62043" spans="2:2">
      <c r="B62043" s="94"/>
    </row>
    <row r="62044" spans="2:2">
      <c r="B62044" s="94"/>
    </row>
    <row r="62045" spans="2:2">
      <c r="B62045" s="94"/>
    </row>
    <row r="62046" spans="2:2">
      <c r="B62046" s="94"/>
    </row>
    <row r="62047" spans="2:2">
      <c r="B62047" s="94"/>
    </row>
    <row r="62048" spans="2:2">
      <c r="B62048" s="94"/>
    </row>
    <row r="62049" spans="2:2">
      <c r="B62049" s="94"/>
    </row>
    <row r="62050" spans="2:2">
      <c r="B62050" s="94"/>
    </row>
    <row r="62067" spans="2:2">
      <c r="B62067" s="94"/>
    </row>
    <row r="62068" spans="2:2">
      <c r="B62068" s="94"/>
    </row>
    <row r="62069" spans="2:2">
      <c r="B62069" s="94"/>
    </row>
    <row r="62070" spans="2:2">
      <c r="B62070" s="94"/>
    </row>
    <row r="62071" spans="2:2">
      <c r="B62071" s="94"/>
    </row>
    <row r="62072" spans="2:2">
      <c r="B62072" s="94"/>
    </row>
    <row r="62073" spans="2:2">
      <c r="B62073" s="94"/>
    </row>
    <row r="62074" spans="2:2">
      <c r="B62074" s="94"/>
    </row>
    <row r="62075" spans="2:2">
      <c r="B62075" s="94"/>
    </row>
    <row r="62076" spans="2:2">
      <c r="B62076" s="94"/>
    </row>
    <row r="62077" spans="2:2">
      <c r="B62077" s="94"/>
    </row>
    <row r="62078" spans="2:2">
      <c r="B62078" s="94"/>
    </row>
    <row r="62079" spans="2:2">
      <c r="B62079" s="94"/>
    </row>
    <row r="62080" spans="2:2">
      <c r="B62080" s="94"/>
    </row>
    <row r="62081" spans="2:2">
      <c r="B62081" s="94"/>
    </row>
    <row r="62082" spans="2:2">
      <c r="B62082" s="94"/>
    </row>
    <row r="62083" spans="2:2">
      <c r="B62083" s="94"/>
    </row>
    <row r="62084" spans="2:2">
      <c r="B62084" s="94"/>
    </row>
    <row r="62085" spans="2:2">
      <c r="B62085" s="94"/>
    </row>
    <row r="62086" spans="2:2">
      <c r="B62086" s="94"/>
    </row>
    <row r="62087" spans="2:2">
      <c r="B62087" s="94"/>
    </row>
    <row r="62088" spans="2:2">
      <c r="B62088" s="94"/>
    </row>
    <row r="62089" spans="2:2">
      <c r="B62089" s="94"/>
    </row>
    <row r="62108" spans="2:2">
      <c r="B62108" s="94"/>
    </row>
    <row r="62109" spans="2:2">
      <c r="B62109" s="94"/>
    </row>
    <row r="62110" spans="2:2">
      <c r="B62110" s="94"/>
    </row>
    <row r="62151" spans="2:2">
      <c r="B62151" s="94"/>
    </row>
    <row r="62152" spans="2:2">
      <c r="B62152" s="94"/>
    </row>
    <row r="62153" spans="2:2">
      <c r="B62153" s="94"/>
    </row>
    <row r="62154" spans="2:2">
      <c r="B62154" s="94"/>
    </row>
    <row r="62155" spans="2:2">
      <c r="B62155" s="94"/>
    </row>
    <row r="62156" spans="2:2">
      <c r="B62156" s="94"/>
    </row>
    <row r="62157" spans="2:2">
      <c r="B62157" s="94"/>
    </row>
    <row r="62158" spans="2:2">
      <c r="B62158" s="94"/>
    </row>
    <row r="62159" spans="2:2">
      <c r="B62159" s="94"/>
    </row>
    <row r="62160" spans="2:2">
      <c r="B62160" s="94"/>
    </row>
    <row r="62161" spans="2:2">
      <c r="B62161" s="94"/>
    </row>
    <row r="62162" spans="2:2">
      <c r="B62162" s="94"/>
    </row>
    <row r="62163" spans="2:2">
      <c r="B62163" s="94"/>
    </row>
    <row r="62164" spans="2:2">
      <c r="B62164" s="94"/>
    </row>
    <row r="62165" spans="2:2">
      <c r="B62165" s="94"/>
    </row>
    <row r="62166" spans="2:2">
      <c r="B62166" s="94"/>
    </row>
    <row r="62167" spans="2:2">
      <c r="B62167" s="94"/>
    </row>
    <row r="62168" spans="2:2">
      <c r="B62168" s="94"/>
    </row>
    <row r="62169" spans="2:2">
      <c r="B62169" s="94"/>
    </row>
    <row r="62170" spans="2:2">
      <c r="B62170" s="94"/>
    </row>
    <row r="62171" spans="2:2">
      <c r="B62171" s="94"/>
    </row>
    <row r="62172" spans="2:2">
      <c r="B62172" s="94"/>
    </row>
    <row r="62173" spans="2:2">
      <c r="B62173" s="94"/>
    </row>
    <row r="62174" spans="2:2">
      <c r="B62174" s="94"/>
    </row>
    <row r="62175" spans="2:2">
      <c r="B62175" s="94"/>
    </row>
    <row r="62176" spans="2:2">
      <c r="B62176" s="94"/>
    </row>
    <row r="62177" spans="2:2">
      <c r="B62177" s="94"/>
    </row>
    <row r="62178" spans="2:2">
      <c r="B62178" s="94"/>
    </row>
    <row r="62179" spans="2:2">
      <c r="B62179" s="94"/>
    </row>
    <row r="62180" spans="2:2">
      <c r="B62180" s="94"/>
    </row>
    <row r="62181" spans="2:2">
      <c r="B62181" s="94"/>
    </row>
    <row r="62182" spans="2:2">
      <c r="B62182" s="94"/>
    </row>
    <row r="62183" spans="2:2">
      <c r="B62183" s="94"/>
    </row>
    <row r="62184" spans="2:2">
      <c r="B62184" s="94"/>
    </row>
    <row r="62185" spans="2:2">
      <c r="B62185" s="94"/>
    </row>
    <row r="62186" spans="2:2">
      <c r="B62186" s="94"/>
    </row>
    <row r="62187" spans="2:2">
      <c r="B62187" s="94"/>
    </row>
    <row r="62188" spans="2:2">
      <c r="B62188" s="94"/>
    </row>
    <row r="62189" spans="2:2">
      <c r="B62189" s="94"/>
    </row>
    <row r="62190" spans="2:2">
      <c r="B62190" s="94"/>
    </row>
    <row r="62191" spans="2:2">
      <c r="B62191" s="94"/>
    </row>
    <row r="62192" spans="2:2">
      <c r="B62192" s="94"/>
    </row>
    <row r="62193" spans="2:2">
      <c r="B62193" s="94"/>
    </row>
    <row r="62194" spans="2:2">
      <c r="B62194" s="94"/>
    </row>
    <row r="62195" spans="2:2">
      <c r="B62195" s="94"/>
    </row>
    <row r="62196" spans="2:2">
      <c r="B62196" s="94"/>
    </row>
    <row r="62197" spans="2:2">
      <c r="B62197" s="94"/>
    </row>
    <row r="62198" spans="2:2">
      <c r="B62198" s="94"/>
    </row>
    <row r="62199" spans="2:2">
      <c r="B62199" s="94"/>
    </row>
    <row r="62210" spans="2:2">
      <c r="B62210" s="94"/>
    </row>
    <row r="62211" spans="2:2">
      <c r="B62211" s="94"/>
    </row>
    <row r="62212" spans="2:2">
      <c r="B62212" s="94"/>
    </row>
    <row r="62213" spans="2:2">
      <c r="B62213" s="94"/>
    </row>
    <row r="62214" spans="2:2">
      <c r="B62214" s="94"/>
    </row>
    <row r="62215" spans="2:2">
      <c r="B62215" s="94"/>
    </row>
    <row r="62216" spans="2:2">
      <c r="B62216" s="94"/>
    </row>
    <row r="62217" spans="2:2">
      <c r="B62217" s="94"/>
    </row>
    <row r="62218" spans="2:2">
      <c r="B62218" s="94"/>
    </row>
    <row r="62219" spans="2:2">
      <c r="B62219" s="94"/>
    </row>
    <row r="62220" spans="2:2">
      <c r="B62220" s="94"/>
    </row>
    <row r="62221" spans="2:2">
      <c r="B62221" s="94"/>
    </row>
    <row r="62222" spans="2:2">
      <c r="B62222" s="94"/>
    </row>
    <row r="62223" spans="2:2">
      <c r="B62223" s="94"/>
    </row>
    <row r="62224" spans="2:2">
      <c r="B62224" s="94"/>
    </row>
    <row r="62225" spans="2:2">
      <c r="B62225" s="94"/>
    </row>
    <row r="62226" spans="2:2">
      <c r="B62226" s="94"/>
    </row>
    <row r="62227" spans="2:2">
      <c r="B62227" s="94"/>
    </row>
    <row r="62228" spans="2:2">
      <c r="B62228" s="94"/>
    </row>
    <row r="62229" spans="2:2">
      <c r="B62229" s="94"/>
    </row>
    <row r="62230" spans="2:2">
      <c r="B62230" s="94"/>
    </row>
    <row r="62231" spans="2:2">
      <c r="B62231" s="94"/>
    </row>
    <row r="62232" spans="2:2">
      <c r="B62232" s="94"/>
    </row>
    <row r="62233" spans="2:2">
      <c r="B62233" s="94"/>
    </row>
    <row r="62234" spans="2:2">
      <c r="B62234" s="94"/>
    </row>
    <row r="62235" spans="2:2">
      <c r="B62235" s="94"/>
    </row>
    <row r="62236" spans="2:2">
      <c r="B62236" s="94"/>
    </row>
    <row r="62270" spans="2:2">
      <c r="B62270" s="94"/>
    </row>
    <row r="62271" spans="2:2">
      <c r="B62271" s="94"/>
    </row>
    <row r="62272" spans="2:2">
      <c r="B62272" s="94"/>
    </row>
    <row r="62273" spans="2:2">
      <c r="B62273" s="94"/>
    </row>
    <row r="62274" spans="2:2">
      <c r="B62274" s="94"/>
    </row>
    <row r="62275" spans="2:2">
      <c r="B62275" s="94"/>
    </row>
    <row r="62276" spans="2:2">
      <c r="B62276" s="94"/>
    </row>
    <row r="62277" spans="2:2">
      <c r="B62277" s="94"/>
    </row>
    <row r="62278" spans="2:2">
      <c r="B62278" s="94"/>
    </row>
    <row r="62279" spans="2:2">
      <c r="B62279" s="94"/>
    </row>
    <row r="62280" spans="2:2">
      <c r="B62280" s="94"/>
    </row>
    <row r="62281" spans="2:2">
      <c r="B62281" s="94"/>
    </row>
    <row r="62282" spans="2:2">
      <c r="B62282" s="94"/>
    </row>
    <row r="62283" spans="2:2">
      <c r="B62283" s="94"/>
    </row>
    <row r="62284" spans="2:2">
      <c r="B62284" s="94"/>
    </row>
    <row r="62285" spans="2:2">
      <c r="B62285" s="94"/>
    </row>
    <row r="62286" spans="2:2">
      <c r="B62286" s="94"/>
    </row>
    <row r="62287" spans="2:2">
      <c r="B62287" s="94"/>
    </row>
    <row r="62288" spans="2:2">
      <c r="B62288" s="94"/>
    </row>
    <row r="62289" spans="2:2">
      <c r="B62289" s="94"/>
    </row>
    <row r="62290" spans="2:2">
      <c r="B62290" s="94"/>
    </row>
    <row r="62291" spans="2:2">
      <c r="B62291" s="94"/>
    </row>
    <row r="62292" spans="2:2">
      <c r="B62292" s="94"/>
    </row>
    <row r="62293" spans="2:2">
      <c r="B62293" s="94"/>
    </row>
    <row r="62294" spans="2:2">
      <c r="B62294" s="94"/>
    </row>
    <row r="62295" spans="2:2">
      <c r="B62295" s="94"/>
    </row>
    <row r="62296" spans="2:2">
      <c r="B62296" s="94"/>
    </row>
    <row r="62297" spans="2:2">
      <c r="B62297" s="94"/>
    </row>
    <row r="62298" spans="2:2">
      <c r="B62298" s="94"/>
    </row>
    <row r="62299" spans="2:2">
      <c r="B62299" s="94"/>
    </row>
    <row r="62300" spans="2:2">
      <c r="B62300" s="94"/>
    </row>
    <row r="62301" spans="2:2">
      <c r="B62301" s="94"/>
    </row>
    <row r="62302" spans="2:2">
      <c r="B62302" s="94"/>
    </row>
    <row r="62303" spans="2:2">
      <c r="B62303" s="94"/>
    </row>
    <row r="62304" spans="2:2">
      <c r="B62304" s="94"/>
    </row>
    <row r="62305" spans="2:2">
      <c r="B62305" s="94"/>
    </row>
    <row r="62306" spans="2:2">
      <c r="B62306" s="94"/>
    </row>
    <row r="62307" spans="2:2">
      <c r="B62307" s="94"/>
    </row>
    <row r="62308" spans="2:2">
      <c r="B62308" s="94"/>
    </row>
    <row r="62309" spans="2:2">
      <c r="B62309" s="94"/>
    </row>
    <row r="62310" spans="2:2">
      <c r="B62310" s="94"/>
    </row>
    <row r="62331" spans="2:2">
      <c r="B62331" s="94"/>
    </row>
    <row r="62332" spans="2:2">
      <c r="B62332" s="94"/>
    </row>
    <row r="62333" spans="2:2">
      <c r="B62333" s="94"/>
    </row>
    <row r="62334" spans="2:2">
      <c r="B62334" s="94"/>
    </row>
    <row r="62335" spans="2:2">
      <c r="B62335" s="94"/>
    </row>
    <row r="62336" spans="2:2">
      <c r="B62336" s="94"/>
    </row>
    <row r="62337" spans="2:2">
      <c r="B62337" s="94"/>
    </row>
    <row r="62338" spans="2:2">
      <c r="B62338" s="94"/>
    </row>
    <row r="62339" spans="2:2">
      <c r="B62339" s="94"/>
    </row>
    <row r="62340" spans="2:2">
      <c r="B62340" s="94"/>
    </row>
    <row r="62341" spans="2:2">
      <c r="B62341" s="94"/>
    </row>
    <row r="62342" spans="2:2">
      <c r="B62342" s="94"/>
    </row>
    <row r="62343" spans="2:2">
      <c r="B62343" s="94"/>
    </row>
    <row r="62344" spans="2:2">
      <c r="B62344" s="94"/>
    </row>
    <row r="62345" spans="2:2">
      <c r="B62345" s="94"/>
    </row>
    <row r="62346" spans="2:2">
      <c r="B62346" s="94"/>
    </row>
    <row r="62347" spans="2:2">
      <c r="B62347" s="94"/>
    </row>
    <row r="62348" spans="2:2">
      <c r="B62348" s="94"/>
    </row>
    <row r="62349" spans="2:2">
      <c r="B62349" s="94"/>
    </row>
    <row r="62350" spans="2:2">
      <c r="B62350" s="94"/>
    </row>
    <row r="62351" spans="2:2">
      <c r="B62351" s="94"/>
    </row>
    <row r="62352" spans="2:2">
      <c r="B62352" s="94"/>
    </row>
    <row r="62353" spans="2:2">
      <c r="B62353" s="94"/>
    </row>
    <row r="62354" spans="2:2">
      <c r="B62354" s="94"/>
    </row>
    <row r="62355" spans="2:2">
      <c r="B62355" s="94"/>
    </row>
    <row r="62356" spans="2:2">
      <c r="B62356" s="94"/>
    </row>
    <row r="62357" spans="2:2">
      <c r="B62357" s="94"/>
    </row>
    <row r="62358" spans="2:2">
      <c r="B62358" s="94"/>
    </row>
    <row r="62359" spans="2:2">
      <c r="B62359" s="94"/>
    </row>
    <row r="62360" spans="2:2">
      <c r="B62360" s="94"/>
    </row>
    <row r="62361" spans="2:2">
      <c r="B62361" s="94"/>
    </row>
    <row r="62362" spans="2:2">
      <c r="B62362" s="94"/>
    </row>
    <row r="62363" spans="2:2">
      <c r="B62363" s="94"/>
    </row>
    <row r="62364" spans="2:2">
      <c r="B62364" s="94"/>
    </row>
    <row r="62365" spans="2:2">
      <c r="B62365" s="94"/>
    </row>
    <row r="62366" spans="2:2">
      <c r="B62366" s="94"/>
    </row>
    <row r="62367" spans="2:2">
      <c r="B62367" s="94"/>
    </row>
    <row r="62368" spans="2:2">
      <c r="B62368" s="94"/>
    </row>
    <row r="62369" spans="2:2">
      <c r="B62369" s="94"/>
    </row>
    <row r="62370" spans="2:2">
      <c r="B62370" s="94"/>
    </row>
    <row r="62411" spans="2:2">
      <c r="B62411" s="94"/>
    </row>
    <row r="62412" spans="2:2">
      <c r="B62412" s="94"/>
    </row>
    <row r="62413" spans="2:2">
      <c r="B62413" s="94"/>
    </row>
    <row r="62414" spans="2:2">
      <c r="B62414" s="94"/>
    </row>
    <row r="62415" spans="2:2">
      <c r="B62415" s="94"/>
    </row>
    <row r="62416" spans="2:2">
      <c r="B62416" s="94"/>
    </row>
    <row r="62417" spans="2:2">
      <c r="B62417" s="94"/>
    </row>
    <row r="62418" spans="2:2">
      <c r="B62418" s="94"/>
    </row>
    <row r="62419" spans="2:2">
      <c r="B62419" s="94"/>
    </row>
    <row r="62420" spans="2:2">
      <c r="B62420" s="94"/>
    </row>
    <row r="62421" spans="2:2">
      <c r="B62421" s="94"/>
    </row>
    <row r="62422" spans="2:2">
      <c r="B62422" s="94"/>
    </row>
    <row r="62423" spans="2:2">
      <c r="B62423" s="94"/>
    </row>
    <row r="62424" spans="2:2">
      <c r="B62424" s="94"/>
    </row>
    <row r="62425" spans="2:2">
      <c r="B62425" s="94"/>
    </row>
    <row r="62426" spans="2:2">
      <c r="B62426" s="94"/>
    </row>
    <row r="62427" spans="2:2">
      <c r="B62427" s="94"/>
    </row>
    <row r="62428" spans="2:2">
      <c r="B62428" s="94"/>
    </row>
    <row r="62431" spans="2:2">
      <c r="B62431" s="94"/>
    </row>
    <row r="62432" spans="2:2">
      <c r="B62432" s="94"/>
    </row>
    <row r="62433" spans="2:2">
      <c r="B62433" s="94"/>
    </row>
    <row r="62434" spans="2:2">
      <c r="B62434" s="94"/>
    </row>
    <row r="62435" spans="2:2">
      <c r="B62435" s="94"/>
    </row>
    <row r="62436" spans="2:2">
      <c r="B62436" s="94"/>
    </row>
    <row r="62437" spans="2:2">
      <c r="B62437" s="94"/>
    </row>
    <row r="62438" spans="2:2">
      <c r="B62438" s="94"/>
    </row>
    <row r="62439" spans="2:2">
      <c r="B62439" s="94"/>
    </row>
    <row r="62440" spans="2:2">
      <c r="B62440" s="94"/>
    </row>
    <row r="62441" spans="2:2">
      <c r="B62441" s="94"/>
    </row>
    <row r="62442" spans="2:2">
      <c r="B62442" s="94"/>
    </row>
    <row r="62443" spans="2:2">
      <c r="B62443" s="94"/>
    </row>
    <row r="62444" spans="2:2">
      <c r="B62444" s="94"/>
    </row>
    <row r="62445" spans="2:2">
      <c r="B62445" s="94"/>
    </row>
    <row r="62446" spans="2:2">
      <c r="B62446" s="94"/>
    </row>
    <row r="62447" spans="2:2">
      <c r="B62447" s="94"/>
    </row>
    <row r="62448" spans="2:2">
      <c r="B62448" s="94"/>
    </row>
    <row r="62449" spans="2:2">
      <c r="B62449" s="94"/>
    </row>
    <row r="62450" spans="2:2">
      <c r="B62450" s="94"/>
    </row>
    <row r="62451" spans="2:2">
      <c r="B62451" s="94"/>
    </row>
    <row r="62452" spans="2:2">
      <c r="B62452" s="94"/>
    </row>
    <row r="62453" spans="2:2">
      <c r="B62453" s="94"/>
    </row>
    <row r="62454" spans="2:2">
      <c r="B62454" s="94"/>
    </row>
    <row r="62455" spans="2:2">
      <c r="B62455" s="94"/>
    </row>
    <row r="62456" spans="2:2">
      <c r="B62456" s="94"/>
    </row>
    <row r="62457" spans="2:2">
      <c r="B62457" s="94"/>
    </row>
    <row r="62458" spans="2:2">
      <c r="B62458" s="94"/>
    </row>
    <row r="62459" spans="2:2">
      <c r="B62459" s="94"/>
    </row>
    <row r="62460" spans="2:2">
      <c r="B62460" s="94"/>
    </row>
    <row r="62461" spans="2:2">
      <c r="B62461" s="94"/>
    </row>
    <row r="62462" spans="2:2">
      <c r="B62462" s="94"/>
    </row>
    <row r="62463" spans="2:2">
      <c r="B62463" s="94"/>
    </row>
    <row r="62464" spans="2:2">
      <c r="B62464" s="94"/>
    </row>
    <row r="62465" spans="2:2">
      <c r="B62465" s="94"/>
    </row>
    <row r="62466" spans="2:2">
      <c r="B62466" s="94"/>
    </row>
    <row r="62467" spans="2:2">
      <c r="B62467" s="94"/>
    </row>
    <row r="62468" spans="2:2">
      <c r="B62468" s="94"/>
    </row>
    <row r="62469" spans="2:2">
      <c r="B62469" s="94"/>
    </row>
    <row r="62470" spans="2:2">
      <c r="B62470" s="94"/>
    </row>
    <row r="62511" spans="2:2">
      <c r="B62511" s="94"/>
    </row>
    <row r="62512" spans="2:2">
      <c r="B62512" s="94"/>
    </row>
    <row r="62513" spans="2:2">
      <c r="B62513" s="94"/>
    </row>
    <row r="62514" spans="2:2">
      <c r="B62514" s="94"/>
    </row>
    <row r="62515" spans="2:2">
      <c r="B62515" s="94"/>
    </row>
    <row r="62516" spans="2:2">
      <c r="B62516" s="94"/>
    </row>
    <row r="62517" spans="2:2">
      <c r="B62517" s="94"/>
    </row>
    <row r="62518" spans="2:2">
      <c r="B62518" s="94"/>
    </row>
    <row r="62519" spans="2:2">
      <c r="B62519" s="94"/>
    </row>
    <row r="62520" spans="2:2">
      <c r="B62520" s="94"/>
    </row>
    <row r="62521" spans="2:2">
      <c r="B62521" s="94"/>
    </row>
    <row r="62522" spans="2:2">
      <c r="B62522" s="94"/>
    </row>
    <row r="62523" spans="2:2">
      <c r="B62523" s="94"/>
    </row>
    <row r="62524" spans="2:2">
      <c r="B62524" s="94"/>
    </row>
    <row r="62525" spans="2:2">
      <c r="B62525" s="94"/>
    </row>
    <row r="62526" spans="2:2">
      <c r="B62526" s="94"/>
    </row>
    <row r="62527" spans="2:2">
      <c r="B62527" s="94"/>
    </row>
    <row r="62528" spans="2:2">
      <c r="B62528" s="94"/>
    </row>
    <row r="62529" spans="2:2">
      <c r="B62529" s="94"/>
    </row>
    <row r="62530" spans="2:2">
      <c r="B62530" s="94"/>
    </row>
    <row r="62531" spans="2:2">
      <c r="B62531" s="94"/>
    </row>
    <row r="62532" spans="2:2">
      <c r="B62532" s="94"/>
    </row>
    <row r="62533" spans="2:2">
      <c r="B62533" s="94"/>
    </row>
    <row r="62534" spans="2:2">
      <c r="B62534" s="94"/>
    </row>
    <row r="62535" spans="2:2">
      <c r="B62535" s="94"/>
    </row>
    <row r="62536" spans="2:2">
      <c r="B62536" s="94"/>
    </row>
    <row r="62537" spans="2:2">
      <c r="B62537" s="94"/>
    </row>
    <row r="62538" spans="2:2">
      <c r="B62538" s="94"/>
    </row>
    <row r="62539" spans="2:2">
      <c r="B62539" s="94"/>
    </row>
    <row r="62540" spans="2:2">
      <c r="B62540" s="94"/>
    </row>
    <row r="62541" spans="2:2">
      <c r="B62541" s="94"/>
    </row>
    <row r="62542" spans="2:2">
      <c r="B62542" s="94"/>
    </row>
    <row r="62543" spans="2:2">
      <c r="B62543" s="94"/>
    </row>
    <row r="62544" spans="2:2">
      <c r="B62544" s="94"/>
    </row>
    <row r="62545" spans="2:2">
      <c r="B62545" s="94"/>
    </row>
    <row r="62546" spans="2:2">
      <c r="B62546" s="94"/>
    </row>
    <row r="62547" spans="2:2">
      <c r="B62547" s="94"/>
    </row>
    <row r="62548" spans="2:2">
      <c r="B62548" s="94"/>
    </row>
    <row r="62549" spans="2:2">
      <c r="B62549" s="94"/>
    </row>
    <row r="62550" spans="2:2">
      <c r="B62550" s="94"/>
    </row>
    <row r="62551" spans="2:2">
      <c r="B62551" s="94"/>
    </row>
    <row r="62552" spans="2:2">
      <c r="B62552" s="94"/>
    </row>
    <row r="62553" spans="2:2">
      <c r="B62553" s="94"/>
    </row>
    <row r="62554" spans="2:2">
      <c r="B62554" s="94"/>
    </row>
    <row r="62555" spans="2:2">
      <c r="B62555" s="94"/>
    </row>
    <row r="62556" spans="2:2">
      <c r="B62556" s="94"/>
    </row>
    <row r="62557" spans="2:2">
      <c r="B62557" s="94"/>
    </row>
    <row r="62558" spans="2:2">
      <c r="B62558" s="94"/>
    </row>
    <row r="62559" spans="2:2">
      <c r="B62559" s="94"/>
    </row>
    <row r="62560" spans="2:2">
      <c r="B62560" s="94"/>
    </row>
    <row r="62561" spans="2:2">
      <c r="B62561" s="94"/>
    </row>
    <row r="62562" spans="2:2">
      <c r="B62562" s="94"/>
    </row>
    <row r="62563" spans="2:2">
      <c r="B62563" s="94"/>
    </row>
    <row r="62564" spans="2:2">
      <c r="B62564" s="94"/>
    </row>
    <row r="62565" spans="2:2">
      <c r="B62565" s="94"/>
    </row>
    <row r="62566" spans="2:2">
      <c r="B62566" s="94"/>
    </row>
    <row r="62567" spans="2:2">
      <c r="B62567" s="94"/>
    </row>
    <row r="62568" spans="2:2">
      <c r="B62568" s="94"/>
    </row>
    <row r="62569" spans="2:2">
      <c r="B62569" s="94"/>
    </row>
    <row r="62570" spans="2:2">
      <c r="B62570" s="94"/>
    </row>
    <row r="62571" spans="2:2">
      <c r="B62571" s="94"/>
    </row>
    <row r="62572" spans="2:2">
      <c r="B62572" s="94"/>
    </row>
    <row r="62573" spans="2:2">
      <c r="B62573" s="94"/>
    </row>
    <row r="62574" spans="2:2">
      <c r="B62574" s="94"/>
    </row>
    <row r="62575" spans="2:2">
      <c r="B62575" s="94"/>
    </row>
    <row r="62576" spans="2:2">
      <c r="B62576" s="94"/>
    </row>
    <row r="62577" spans="2:2">
      <c r="B62577" s="94"/>
    </row>
    <row r="62578" spans="2:2">
      <c r="B62578" s="94"/>
    </row>
    <row r="62579" spans="2:2">
      <c r="B62579" s="94"/>
    </row>
    <row r="62580" spans="2:2">
      <c r="B62580" s="94"/>
    </row>
    <row r="62581" spans="2:2">
      <c r="B62581" s="94"/>
    </row>
    <row r="62582" spans="2:2">
      <c r="B62582" s="94"/>
    </row>
    <row r="62583" spans="2:2">
      <c r="B62583" s="94"/>
    </row>
    <row r="62584" spans="2:2">
      <c r="B62584" s="94"/>
    </row>
    <row r="62585" spans="2:2">
      <c r="B62585" s="94"/>
    </row>
    <row r="62586" spans="2:2">
      <c r="B62586" s="94"/>
    </row>
    <row r="62587" spans="2:2">
      <c r="B62587" s="94"/>
    </row>
    <row r="62588" spans="2:2">
      <c r="B62588" s="94"/>
    </row>
    <row r="62589" spans="2:2">
      <c r="B62589" s="94"/>
    </row>
    <row r="62590" spans="2:2">
      <c r="B62590" s="94"/>
    </row>
    <row r="62591" spans="2:2">
      <c r="B62591" s="94"/>
    </row>
    <row r="62592" spans="2:2">
      <c r="B62592" s="94"/>
    </row>
    <row r="62593" spans="2:2">
      <c r="B62593" s="94"/>
    </row>
    <row r="62594" spans="2:2">
      <c r="B62594" s="94"/>
    </row>
    <row r="62595" spans="2:2">
      <c r="B62595" s="94"/>
    </row>
    <row r="62596" spans="2:2">
      <c r="B62596" s="94"/>
    </row>
    <row r="62597" spans="2:2">
      <c r="B62597" s="94"/>
    </row>
    <row r="62598" spans="2:2">
      <c r="B62598" s="94"/>
    </row>
    <row r="62599" spans="2:2">
      <c r="B62599" s="94"/>
    </row>
    <row r="62600" spans="2:2">
      <c r="B62600" s="94"/>
    </row>
    <row r="62601" spans="2:2">
      <c r="B62601" s="94"/>
    </row>
    <row r="62602" spans="2:2">
      <c r="B62602" s="94"/>
    </row>
    <row r="62603" spans="2:2">
      <c r="B62603" s="94"/>
    </row>
    <row r="62604" spans="2:2">
      <c r="B62604" s="94"/>
    </row>
    <row r="62605" spans="2:2">
      <c r="B62605" s="94"/>
    </row>
    <row r="62606" spans="2:2">
      <c r="B62606" s="94"/>
    </row>
    <row r="62607" spans="2:2">
      <c r="B62607" s="94"/>
    </row>
    <row r="62608" spans="2:2">
      <c r="B62608" s="94"/>
    </row>
    <row r="62609" spans="2:2">
      <c r="B62609" s="94"/>
    </row>
    <row r="62610" spans="2:2">
      <c r="B62610" s="94"/>
    </row>
    <row r="62611" spans="2:2">
      <c r="B62611" s="94"/>
    </row>
    <row r="62612" spans="2:2">
      <c r="B62612" s="94"/>
    </row>
    <row r="62613" spans="2:2">
      <c r="B62613" s="94"/>
    </row>
    <row r="62633" spans="2:2">
      <c r="B62633" s="94"/>
    </row>
    <row r="62634" spans="2:2">
      <c r="B62634" s="94"/>
    </row>
    <row r="62635" spans="2:2">
      <c r="B62635" s="94"/>
    </row>
    <row r="62636" spans="2:2">
      <c r="B62636" s="94"/>
    </row>
    <row r="62637" spans="2:2">
      <c r="B62637" s="94"/>
    </row>
    <row r="62638" spans="2:2">
      <c r="B62638" s="94"/>
    </row>
    <row r="62639" spans="2:2">
      <c r="B62639" s="94"/>
    </row>
    <row r="62640" spans="2:2">
      <c r="B62640" s="94"/>
    </row>
    <row r="62641" spans="2:2">
      <c r="B62641" s="94"/>
    </row>
    <row r="62642" spans="2:2">
      <c r="B62642" s="94"/>
    </row>
    <row r="62643" spans="2:2">
      <c r="B62643" s="94"/>
    </row>
    <row r="62644" spans="2:2">
      <c r="B62644" s="94"/>
    </row>
    <row r="62645" spans="2:2">
      <c r="B62645" s="94"/>
    </row>
    <row r="62646" spans="2:2">
      <c r="B62646" s="94"/>
    </row>
    <row r="62647" spans="2:2">
      <c r="B62647" s="94"/>
    </row>
    <row r="62648" spans="2:2">
      <c r="B62648" s="94"/>
    </row>
    <row r="62649" spans="2:2">
      <c r="B62649" s="94"/>
    </row>
    <row r="62650" spans="2:2">
      <c r="B62650" s="94"/>
    </row>
    <row r="62651" spans="2:2">
      <c r="B62651" s="94"/>
    </row>
    <row r="62652" spans="2:2">
      <c r="B62652" s="94"/>
    </row>
    <row r="62695" spans="2:2">
      <c r="B62695" s="94"/>
    </row>
    <row r="62696" spans="2:2">
      <c r="B62696" s="94"/>
    </row>
    <row r="62697" spans="2:2">
      <c r="B62697" s="94"/>
    </row>
    <row r="62698" spans="2:2">
      <c r="B62698" s="94"/>
    </row>
    <row r="62699" spans="2:2">
      <c r="B62699" s="94"/>
    </row>
    <row r="62700" spans="2:2">
      <c r="B62700" s="94"/>
    </row>
    <row r="62701" spans="2:2">
      <c r="B62701" s="94"/>
    </row>
    <row r="62702" spans="2:2">
      <c r="B62702" s="94"/>
    </row>
    <row r="62703" spans="2:2">
      <c r="B62703" s="94"/>
    </row>
    <row r="62704" spans="2:2">
      <c r="B62704" s="94"/>
    </row>
    <row r="62705" spans="2:2">
      <c r="B62705" s="94"/>
    </row>
    <row r="62706" spans="2:2">
      <c r="B62706" s="94"/>
    </row>
    <row r="62707" spans="2:2">
      <c r="B62707" s="94"/>
    </row>
    <row r="62708" spans="2:2">
      <c r="B62708" s="94"/>
    </row>
    <row r="62709" spans="2:2">
      <c r="B62709" s="94"/>
    </row>
    <row r="62710" spans="2:2">
      <c r="B62710" s="94"/>
    </row>
    <row r="62711" spans="2:2">
      <c r="B62711" s="94"/>
    </row>
    <row r="62712" spans="2:2">
      <c r="B62712" s="94"/>
    </row>
    <row r="62718" spans="2:2">
      <c r="B62718" s="94"/>
    </row>
    <row r="62719" spans="2:2">
      <c r="B62719" s="94"/>
    </row>
    <row r="62720" spans="2:2">
      <c r="B62720" s="94"/>
    </row>
    <row r="62721" spans="2:2">
      <c r="B62721" s="94"/>
    </row>
    <row r="62722" spans="2:2">
      <c r="B62722" s="94"/>
    </row>
    <row r="62723" spans="2:2">
      <c r="B62723" s="94"/>
    </row>
    <row r="62724" spans="2:2">
      <c r="B62724" s="94"/>
    </row>
    <row r="62725" spans="2:2">
      <c r="B62725" s="94"/>
    </row>
    <row r="62726" spans="2:2">
      <c r="B62726" s="94"/>
    </row>
    <row r="62727" spans="2:2">
      <c r="B62727" s="94"/>
    </row>
    <row r="62728" spans="2:2">
      <c r="B62728" s="94"/>
    </row>
    <row r="62729" spans="2:2">
      <c r="B62729" s="94"/>
    </row>
    <row r="62730" spans="2:2">
      <c r="B62730" s="94"/>
    </row>
    <row r="62731" spans="2:2">
      <c r="B62731" s="94"/>
    </row>
    <row r="62732" spans="2:2">
      <c r="B62732" s="94"/>
    </row>
    <row r="62733" spans="2:2">
      <c r="B62733" s="94"/>
    </row>
    <row r="62734" spans="2:2">
      <c r="B62734" s="94"/>
    </row>
    <row r="62735" spans="2:2">
      <c r="B62735" s="94"/>
    </row>
    <row r="62736" spans="2:2">
      <c r="B62736" s="94"/>
    </row>
    <row r="62737" spans="2:2">
      <c r="B62737" s="94"/>
    </row>
    <row r="62738" spans="2:2">
      <c r="B62738" s="94"/>
    </row>
    <row r="62739" spans="2:2">
      <c r="B62739" s="94"/>
    </row>
    <row r="62740" spans="2:2">
      <c r="B62740" s="94"/>
    </row>
    <row r="62741" spans="2:2">
      <c r="B62741" s="94"/>
    </row>
    <row r="62742" spans="2:2">
      <c r="B62742" s="94"/>
    </row>
    <row r="62743" spans="2:2">
      <c r="B62743" s="94"/>
    </row>
    <row r="62744" spans="2:2">
      <c r="B62744" s="94"/>
    </row>
    <row r="62745" spans="2:2">
      <c r="B62745" s="94"/>
    </row>
    <row r="62746" spans="2:2">
      <c r="B62746" s="94"/>
    </row>
    <row r="62747" spans="2:2">
      <c r="B62747" s="94"/>
    </row>
    <row r="62748" spans="2:2">
      <c r="B62748" s="94"/>
    </row>
    <row r="62749" spans="2:2">
      <c r="B62749" s="94"/>
    </row>
    <row r="62750" spans="2:2">
      <c r="B62750" s="94"/>
    </row>
    <row r="62751" spans="2:2">
      <c r="B62751" s="94"/>
    </row>
    <row r="62752" spans="2:2">
      <c r="B62752" s="94"/>
    </row>
    <row r="62765" spans="2:2">
      <c r="B62765" s="94"/>
    </row>
    <row r="62766" spans="2:2">
      <c r="B62766" s="94"/>
    </row>
    <row r="62767" spans="2:2">
      <c r="B62767" s="94"/>
    </row>
    <row r="62768" spans="2:2">
      <c r="B62768" s="94"/>
    </row>
    <row r="62769" spans="2:2">
      <c r="B62769" s="94"/>
    </row>
    <row r="62770" spans="2:2">
      <c r="B62770" s="94"/>
    </row>
    <row r="62771" spans="2:2">
      <c r="B62771" s="94"/>
    </row>
    <row r="62772" spans="2:2">
      <c r="B62772" s="94"/>
    </row>
    <row r="62792" spans="2:2">
      <c r="B62792" s="94"/>
    </row>
    <row r="62793" spans="2:2">
      <c r="B62793" s="94"/>
    </row>
    <row r="62794" spans="2:2">
      <c r="B62794" s="94"/>
    </row>
    <row r="62795" spans="2:2">
      <c r="B62795" s="94"/>
    </row>
    <row r="62796" spans="2:2">
      <c r="B62796" s="94"/>
    </row>
    <row r="62797" spans="2:2">
      <c r="B62797" s="94"/>
    </row>
    <row r="62798" spans="2:2">
      <c r="B62798" s="94"/>
    </row>
    <row r="62799" spans="2:2">
      <c r="B62799" s="94"/>
    </row>
    <row r="62800" spans="2:2">
      <c r="B62800" s="94"/>
    </row>
    <row r="62801" spans="2:2">
      <c r="B62801" s="94"/>
    </row>
    <row r="62802" spans="2:2">
      <c r="B62802" s="94"/>
    </row>
    <row r="62803" spans="2:2">
      <c r="B62803" s="94"/>
    </row>
    <row r="62804" spans="2:2">
      <c r="B62804" s="94"/>
    </row>
    <row r="62805" spans="2:2">
      <c r="B62805" s="94"/>
    </row>
    <row r="62806" spans="2:2">
      <c r="B62806" s="94"/>
    </row>
    <row r="62807" spans="2:2">
      <c r="B62807" s="94"/>
    </row>
    <row r="62808" spans="2:2">
      <c r="B62808" s="94"/>
    </row>
    <row r="62809" spans="2:2">
      <c r="B62809" s="94"/>
    </row>
    <row r="62810" spans="2:2">
      <c r="B62810" s="94"/>
    </row>
    <row r="62811" spans="2:2">
      <c r="B62811" s="94"/>
    </row>
    <row r="62812" spans="2:2">
      <c r="B62812" s="94"/>
    </row>
    <row r="62813" spans="2:2">
      <c r="B62813" s="94"/>
    </row>
    <row r="62814" spans="2:2">
      <c r="B62814" s="94"/>
    </row>
    <row r="62815" spans="2:2">
      <c r="B62815" s="94"/>
    </row>
    <row r="62816" spans="2:2">
      <c r="B62816" s="94"/>
    </row>
    <row r="62817" spans="2:2">
      <c r="B62817" s="94"/>
    </row>
    <row r="62818" spans="2:2">
      <c r="B62818" s="94"/>
    </row>
    <row r="62819" spans="2:2">
      <c r="B62819" s="94"/>
    </row>
    <row r="62820" spans="2:2">
      <c r="B62820" s="94"/>
    </row>
    <row r="62821" spans="2:2">
      <c r="B62821" s="94"/>
    </row>
    <row r="62822" spans="2:2">
      <c r="B62822" s="94"/>
    </row>
    <row r="62823" spans="2:2">
      <c r="B62823" s="94"/>
    </row>
    <row r="62824" spans="2:2">
      <c r="B62824" s="94"/>
    </row>
    <row r="62825" spans="2:2">
      <c r="B62825" s="94"/>
    </row>
    <row r="62826" spans="2:2">
      <c r="B62826" s="94"/>
    </row>
    <row r="62827" spans="2:2">
      <c r="B62827" s="94"/>
    </row>
    <row r="62828" spans="2:2">
      <c r="B62828" s="94"/>
    </row>
    <row r="62829" spans="2:2">
      <c r="B62829" s="94"/>
    </row>
    <row r="62830" spans="2:2">
      <c r="B62830" s="94"/>
    </row>
    <row r="62831" spans="2:2">
      <c r="B62831" s="94"/>
    </row>
    <row r="62849" spans="2:2">
      <c r="B62849" s="94"/>
    </row>
    <row r="62850" spans="2:2">
      <c r="B62850" s="94"/>
    </row>
    <row r="62851" spans="2:2">
      <c r="B62851" s="94"/>
    </row>
    <row r="62852" spans="2:2">
      <c r="B62852" s="94"/>
    </row>
    <row r="62853" spans="2:2">
      <c r="B62853" s="94"/>
    </row>
    <row r="62854" spans="2:2">
      <c r="B62854" s="94"/>
    </row>
    <row r="62855" spans="2:2">
      <c r="B62855" s="94"/>
    </row>
    <row r="62856" spans="2:2">
      <c r="B62856" s="94"/>
    </row>
    <row r="62857" spans="2:2">
      <c r="B62857" s="94"/>
    </row>
    <row r="62858" spans="2:2">
      <c r="B62858" s="94"/>
    </row>
    <row r="62859" spans="2:2">
      <c r="B62859" s="94"/>
    </row>
    <row r="62860" spans="2:2">
      <c r="B62860" s="94"/>
    </row>
    <row r="62861" spans="2:2">
      <c r="B62861" s="94"/>
    </row>
    <row r="62862" spans="2:2">
      <c r="B62862" s="94"/>
    </row>
    <row r="62863" spans="2:2">
      <c r="B62863" s="94"/>
    </row>
    <row r="62864" spans="2:2">
      <c r="B62864" s="94"/>
    </row>
    <row r="62865" spans="2:2">
      <c r="B62865" s="94"/>
    </row>
    <row r="62866" spans="2:2">
      <c r="B62866" s="94"/>
    </row>
    <row r="62867" spans="2:2">
      <c r="B62867" s="94"/>
    </row>
    <row r="62868" spans="2:2">
      <c r="B62868" s="94"/>
    </row>
    <row r="62869" spans="2:2">
      <c r="B62869" s="94"/>
    </row>
    <row r="62870" spans="2:2">
      <c r="B62870" s="94"/>
    </row>
    <row r="62890" spans="2:2">
      <c r="B62890" s="94"/>
    </row>
    <row r="62891" spans="2:2">
      <c r="B62891" s="94"/>
    </row>
    <row r="62892" spans="2:2">
      <c r="B62892" s="94"/>
    </row>
    <row r="62893" spans="2:2">
      <c r="B62893" s="94"/>
    </row>
    <row r="62894" spans="2:2">
      <c r="B62894" s="94"/>
    </row>
    <row r="62895" spans="2:2">
      <c r="B62895" s="94"/>
    </row>
    <row r="62896" spans="2:2">
      <c r="B62896" s="94"/>
    </row>
    <row r="62897" spans="2:2">
      <c r="B62897" s="94"/>
    </row>
    <row r="62898" spans="2:2">
      <c r="B62898" s="94"/>
    </row>
    <row r="62899" spans="2:2">
      <c r="B62899" s="94"/>
    </row>
    <row r="62900" spans="2:2">
      <c r="B62900" s="94"/>
    </row>
    <row r="62901" spans="2:2">
      <c r="B62901" s="94"/>
    </row>
    <row r="62902" spans="2:2">
      <c r="B62902" s="94"/>
    </row>
    <row r="62903" spans="2:2">
      <c r="B62903" s="94"/>
    </row>
    <row r="62904" spans="2:2">
      <c r="B62904" s="94"/>
    </row>
    <row r="62905" spans="2:2">
      <c r="B62905" s="94"/>
    </row>
    <row r="62906" spans="2:2">
      <c r="B62906" s="94"/>
    </row>
    <row r="62907" spans="2:2">
      <c r="B62907" s="94"/>
    </row>
    <row r="62908" spans="2:2">
      <c r="B62908" s="94"/>
    </row>
    <row r="62909" spans="2:2">
      <c r="B62909" s="94"/>
    </row>
    <row r="62910" spans="2:2">
      <c r="B62910" s="94"/>
    </row>
    <row r="62911" spans="2:2">
      <c r="B62911" s="94"/>
    </row>
    <row r="62912" spans="2:2">
      <c r="B62912" s="94"/>
    </row>
    <row r="62913" spans="2:2">
      <c r="B62913" s="94"/>
    </row>
    <row r="62914" spans="2:2">
      <c r="B62914" s="94"/>
    </row>
    <row r="62915" spans="2:2">
      <c r="B62915" s="94"/>
    </row>
    <row r="62916" spans="2:2">
      <c r="B62916" s="94"/>
    </row>
    <row r="62917" spans="2:2">
      <c r="B62917" s="94"/>
    </row>
    <row r="62918" spans="2:2">
      <c r="B62918" s="94"/>
    </row>
    <row r="62919" spans="2:2">
      <c r="B62919" s="94"/>
    </row>
    <row r="62920" spans="2:2">
      <c r="B62920" s="94"/>
    </row>
    <row r="62921" spans="2:2">
      <c r="B62921" s="94"/>
    </row>
    <row r="62922" spans="2:2">
      <c r="B62922" s="94"/>
    </row>
    <row r="62923" spans="2:2">
      <c r="B62923" s="94"/>
    </row>
    <row r="62924" spans="2:2">
      <c r="B62924" s="94"/>
    </row>
    <row r="62925" spans="2:2">
      <c r="B62925" s="94"/>
    </row>
    <row r="62926" spans="2:2">
      <c r="B62926" s="94"/>
    </row>
    <row r="62927" spans="2:2">
      <c r="B62927" s="94"/>
    </row>
    <row r="62928" spans="2:2">
      <c r="B62928" s="94"/>
    </row>
    <row r="62950" spans="2:2">
      <c r="B62950" s="94"/>
    </row>
    <row r="62951" spans="2:2">
      <c r="B62951" s="94"/>
    </row>
    <row r="62952" spans="2:2">
      <c r="B62952" s="94"/>
    </row>
    <row r="62953" spans="2:2">
      <c r="B62953" s="94"/>
    </row>
    <row r="62954" spans="2:2">
      <c r="B62954" s="94"/>
    </row>
    <row r="62955" spans="2:2">
      <c r="B62955" s="94"/>
    </row>
    <row r="62956" spans="2:2">
      <c r="B62956" s="94"/>
    </row>
    <row r="62957" spans="2:2">
      <c r="B62957" s="94"/>
    </row>
    <row r="62958" spans="2:2">
      <c r="B62958" s="94"/>
    </row>
    <row r="62959" spans="2:2">
      <c r="B62959" s="94"/>
    </row>
    <row r="62960" spans="2:2">
      <c r="B62960" s="94"/>
    </row>
    <row r="62961" spans="2:2">
      <c r="B62961" s="94"/>
    </row>
    <row r="62962" spans="2:2">
      <c r="B62962" s="94"/>
    </row>
    <row r="62963" spans="2:2">
      <c r="B62963" s="94"/>
    </row>
    <row r="62964" spans="2:2">
      <c r="B62964" s="94"/>
    </row>
    <row r="62965" spans="2:2">
      <c r="B62965" s="94"/>
    </row>
    <row r="62966" spans="2:2">
      <c r="B62966" s="94"/>
    </row>
    <row r="62967" spans="2:2">
      <c r="B62967" s="94"/>
    </row>
    <row r="62968" spans="2:2">
      <c r="B62968" s="94"/>
    </row>
    <row r="62969" spans="2:2">
      <c r="B62969" s="94"/>
    </row>
    <row r="62970" spans="2:2">
      <c r="B62970" s="94"/>
    </row>
    <row r="62971" spans="2:2">
      <c r="B62971" s="94"/>
    </row>
    <row r="62972" spans="2:2">
      <c r="B62972" s="94"/>
    </row>
    <row r="62973" spans="2:2">
      <c r="B62973" s="94"/>
    </row>
    <row r="62974" spans="2:2">
      <c r="B62974" s="94"/>
    </row>
    <row r="62975" spans="2:2">
      <c r="B62975" s="94"/>
    </row>
    <row r="62976" spans="2:2">
      <c r="B62976" s="94"/>
    </row>
    <row r="62977" spans="2:2">
      <c r="B62977" s="94"/>
    </row>
    <row r="62978" spans="2:2">
      <c r="B62978" s="94"/>
    </row>
    <row r="62979" spans="2:2">
      <c r="B62979" s="94"/>
    </row>
    <row r="62980" spans="2:2">
      <c r="B62980" s="94"/>
    </row>
    <row r="62981" spans="2:2">
      <c r="B62981" s="94"/>
    </row>
    <row r="62982" spans="2:2">
      <c r="B62982" s="94"/>
    </row>
    <row r="62983" spans="2:2">
      <c r="B62983" s="94"/>
    </row>
    <row r="62984" spans="2:2">
      <c r="B62984" s="94"/>
    </row>
    <row r="62985" spans="2:2">
      <c r="B62985" s="94"/>
    </row>
    <row r="62986" spans="2:2">
      <c r="B62986" s="94"/>
    </row>
    <row r="62987" spans="2:2">
      <c r="B62987" s="94"/>
    </row>
    <row r="62988" spans="2:2">
      <c r="B62988" s="94"/>
    </row>
    <row r="62989" spans="2:2">
      <c r="B62989" s="94"/>
    </row>
    <row r="62990" spans="2:2">
      <c r="B62990" s="94"/>
    </row>
    <row r="62991" spans="2:2">
      <c r="B62991" s="94"/>
    </row>
    <row r="62992" spans="2:2">
      <c r="B62992" s="94"/>
    </row>
    <row r="62993" spans="2:2">
      <c r="B62993" s="94"/>
    </row>
    <row r="62994" spans="2:2">
      <c r="B62994" s="94"/>
    </row>
    <row r="62995" spans="2:2">
      <c r="B62995" s="94"/>
    </row>
    <row r="62996" spans="2:2">
      <c r="B62996" s="94"/>
    </row>
    <row r="62997" spans="2:2">
      <c r="B62997" s="94"/>
    </row>
    <row r="62998" spans="2:2">
      <c r="B62998" s="94"/>
    </row>
    <row r="62999" spans="2:2">
      <c r="B62999" s="94"/>
    </row>
    <row r="63000" spans="2:2">
      <c r="B63000" s="94"/>
    </row>
    <row r="63001" spans="2:2">
      <c r="B63001" s="94"/>
    </row>
    <row r="63002" spans="2:2">
      <c r="B63002" s="94"/>
    </row>
    <row r="63003" spans="2:2">
      <c r="B63003" s="94"/>
    </row>
    <row r="63004" spans="2:2">
      <c r="B63004" s="94"/>
    </row>
    <row r="63005" spans="2:2">
      <c r="B63005" s="94"/>
    </row>
    <row r="63006" spans="2:2">
      <c r="B63006" s="94"/>
    </row>
    <row r="63007" spans="2:2">
      <c r="B63007" s="94"/>
    </row>
    <row r="63008" spans="2:2">
      <c r="B63008" s="94"/>
    </row>
    <row r="63009" spans="2:2">
      <c r="B63009" s="94"/>
    </row>
    <row r="63010" spans="2:2">
      <c r="B63010" s="94"/>
    </row>
    <row r="63011" spans="2:2">
      <c r="B63011" s="94"/>
    </row>
    <row r="63012" spans="2:2">
      <c r="B63012" s="94"/>
    </row>
    <row r="63013" spans="2:2">
      <c r="B63013" s="94"/>
    </row>
    <row r="63014" spans="2:2">
      <c r="B63014" s="94"/>
    </row>
    <row r="63015" spans="2:2">
      <c r="B63015" s="94"/>
    </row>
    <row r="63016" spans="2:2">
      <c r="B63016" s="94"/>
    </row>
    <row r="63017" spans="2:2">
      <c r="B63017" s="94"/>
    </row>
    <row r="63018" spans="2:2">
      <c r="B63018" s="94"/>
    </row>
    <row r="63019" spans="2:2">
      <c r="B63019" s="94"/>
    </row>
    <row r="63020" spans="2:2">
      <c r="B63020" s="94"/>
    </row>
    <row r="63021" spans="2:2">
      <c r="B63021" s="94"/>
    </row>
    <row r="63022" spans="2:2">
      <c r="B63022" s="94"/>
    </row>
    <row r="63023" spans="2:2">
      <c r="B63023" s="94"/>
    </row>
    <row r="63024" spans="2:2">
      <c r="B63024" s="94"/>
    </row>
    <row r="63025" spans="2:2">
      <c r="B63025" s="94"/>
    </row>
    <row r="63026" spans="2:2">
      <c r="B63026" s="94"/>
    </row>
    <row r="63027" spans="2:2">
      <c r="B63027" s="94"/>
    </row>
    <row r="63028" spans="2:2">
      <c r="B63028" s="94"/>
    </row>
    <row r="63029" spans="2:2">
      <c r="B63029" s="94"/>
    </row>
    <row r="63030" spans="2:2">
      <c r="B63030" s="94"/>
    </row>
    <row r="63031" spans="2:2">
      <c r="B63031" s="94"/>
    </row>
    <row r="63032" spans="2:2">
      <c r="B63032" s="94"/>
    </row>
    <row r="63033" spans="2:2">
      <c r="B63033" s="94"/>
    </row>
    <row r="63034" spans="2:2">
      <c r="B63034" s="94"/>
    </row>
    <row r="63035" spans="2:2">
      <c r="B63035" s="94"/>
    </row>
    <row r="63036" spans="2:2">
      <c r="B63036" s="94"/>
    </row>
    <row r="63037" spans="2:2">
      <c r="B63037" s="94"/>
    </row>
    <row r="63038" spans="2:2">
      <c r="B63038" s="94"/>
    </row>
    <row r="63039" spans="2:2">
      <c r="B63039" s="94"/>
    </row>
    <row r="63040" spans="2:2">
      <c r="B63040" s="94"/>
    </row>
    <row r="63041" spans="2:2">
      <c r="B63041" s="94"/>
    </row>
    <row r="63042" spans="2:2">
      <c r="B63042" s="94"/>
    </row>
    <row r="63043" spans="2:2">
      <c r="B63043" s="94"/>
    </row>
    <row r="63044" spans="2:2">
      <c r="B63044" s="94"/>
    </row>
    <row r="63045" spans="2:2">
      <c r="B63045" s="94"/>
    </row>
    <row r="63046" spans="2:2">
      <c r="B63046" s="94"/>
    </row>
    <row r="63047" spans="2:2">
      <c r="B63047" s="94"/>
    </row>
    <row r="63048" spans="2:2">
      <c r="B63048" s="94"/>
    </row>
    <row r="63049" spans="2:2">
      <c r="B63049" s="94"/>
    </row>
    <row r="63050" spans="2:2">
      <c r="B63050" s="94"/>
    </row>
    <row r="63051" spans="2:2">
      <c r="B63051" s="94"/>
    </row>
    <row r="63052" spans="2:2">
      <c r="B63052" s="94"/>
    </row>
    <row r="63053" spans="2:2">
      <c r="B63053" s="94"/>
    </row>
    <row r="63054" spans="2:2">
      <c r="B63054" s="94"/>
    </row>
    <row r="63055" spans="2:2">
      <c r="B63055" s="94"/>
    </row>
    <row r="63070" spans="2:2">
      <c r="B63070" s="94"/>
    </row>
    <row r="63071" spans="2:2">
      <c r="B63071" s="94"/>
    </row>
    <row r="63072" spans="2:2">
      <c r="B63072" s="94"/>
    </row>
    <row r="63073" spans="2:2">
      <c r="B63073" s="94"/>
    </row>
    <row r="63074" spans="2:2">
      <c r="B63074" s="94"/>
    </row>
    <row r="63075" spans="2:2">
      <c r="B63075" s="94"/>
    </row>
    <row r="63076" spans="2:2">
      <c r="B63076" s="94"/>
    </row>
    <row r="63077" spans="2:2">
      <c r="B63077" s="94"/>
    </row>
    <row r="63078" spans="2:2">
      <c r="B63078" s="94"/>
    </row>
    <row r="63079" spans="2:2">
      <c r="B63079" s="94"/>
    </row>
    <row r="63080" spans="2:2">
      <c r="B63080" s="94"/>
    </row>
    <row r="63081" spans="2:2">
      <c r="B63081" s="94"/>
    </row>
    <row r="63082" spans="2:2">
      <c r="B63082" s="94"/>
    </row>
    <row r="63083" spans="2:2">
      <c r="B63083" s="94"/>
    </row>
    <row r="63084" spans="2:2">
      <c r="B63084" s="94"/>
    </row>
    <row r="63085" spans="2:2">
      <c r="B63085" s="94"/>
    </row>
    <row r="63086" spans="2:2">
      <c r="B63086" s="94"/>
    </row>
    <row r="63087" spans="2:2">
      <c r="B63087" s="94"/>
    </row>
    <row r="63088" spans="2:2">
      <c r="B63088" s="94"/>
    </row>
    <row r="63089" spans="2:2">
      <c r="B63089" s="94"/>
    </row>
    <row r="63090" spans="2:2">
      <c r="B63090" s="94"/>
    </row>
    <row r="63110" spans="2:2">
      <c r="B63110" s="94"/>
    </row>
    <row r="63111" spans="2:2">
      <c r="B63111" s="94"/>
    </row>
    <row r="63112" spans="2:2">
      <c r="B63112" s="94"/>
    </row>
    <row r="63113" spans="2:2">
      <c r="B63113" s="94"/>
    </row>
    <row r="63114" spans="2:2">
      <c r="B63114" s="94"/>
    </row>
    <row r="63115" spans="2:2">
      <c r="B63115" s="94"/>
    </row>
    <row r="63116" spans="2:2">
      <c r="B63116" s="94"/>
    </row>
    <row r="63117" spans="2:2">
      <c r="B63117" s="94"/>
    </row>
    <row r="63118" spans="2:2">
      <c r="B63118" s="94"/>
    </row>
    <row r="63119" spans="2:2">
      <c r="B63119" s="94"/>
    </row>
    <row r="63120" spans="2:2">
      <c r="B63120" s="94"/>
    </row>
    <row r="63121" spans="2:2">
      <c r="B63121" s="94"/>
    </row>
    <row r="63122" spans="2:2">
      <c r="B63122" s="94"/>
    </row>
    <row r="63123" spans="2:2">
      <c r="B63123" s="94"/>
    </row>
    <row r="63124" spans="2:2">
      <c r="B63124" s="94"/>
    </row>
    <row r="63125" spans="2:2">
      <c r="B63125" s="94"/>
    </row>
    <row r="63126" spans="2:2">
      <c r="B63126" s="94"/>
    </row>
    <row r="63127" spans="2:2">
      <c r="B63127" s="94"/>
    </row>
    <row r="63128" spans="2:2">
      <c r="B63128" s="94"/>
    </row>
    <row r="63149" spans="2:2">
      <c r="B63149" s="94"/>
    </row>
    <row r="63150" spans="2:2">
      <c r="B63150" s="94"/>
    </row>
    <row r="63151" spans="2:2">
      <c r="B63151" s="94"/>
    </row>
    <row r="63152" spans="2:2">
      <c r="B63152" s="94"/>
    </row>
    <row r="63153" spans="2:2">
      <c r="B63153" s="94"/>
    </row>
    <row r="63154" spans="2:2">
      <c r="B63154" s="94"/>
    </row>
    <row r="63155" spans="2:2">
      <c r="B63155" s="94"/>
    </row>
    <row r="63156" spans="2:2">
      <c r="B63156" s="94"/>
    </row>
    <row r="63157" spans="2:2">
      <c r="B63157" s="94"/>
    </row>
    <row r="63158" spans="2:2">
      <c r="B63158" s="94"/>
    </row>
    <row r="63159" spans="2:2">
      <c r="B63159" s="94"/>
    </row>
    <row r="63160" spans="2:2">
      <c r="B63160" s="94"/>
    </row>
    <row r="63161" spans="2:2">
      <c r="B63161" s="94"/>
    </row>
    <row r="63162" spans="2:2">
      <c r="B63162" s="94"/>
    </row>
    <row r="63163" spans="2:2">
      <c r="B63163" s="94"/>
    </row>
    <row r="63164" spans="2:2">
      <c r="B63164" s="94"/>
    </row>
    <row r="63165" spans="2:2">
      <c r="B63165" s="94"/>
    </row>
    <row r="63166" spans="2:2">
      <c r="B63166" s="94"/>
    </row>
    <row r="63167" spans="2:2">
      <c r="B63167" s="94"/>
    </row>
    <row r="63168" spans="2:2">
      <c r="B63168" s="94"/>
    </row>
    <row r="63169" spans="2:2">
      <c r="B63169" s="94"/>
    </row>
    <row r="63170" spans="2:2">
      <c r="B63170" s="94"/>
    </row>
    <row r="63171" spans="2:2">
      <c r="B63171" s="94"/>
    </row>
    <row r="63172" spans="2:2">
      <c r="B63172" s="94"/>
    </row>
    <row r="63173" spans="2:2">
      <c r="B63173" s="94"/>
    </row>
    <row r="63174" spans="2:2">
      <c r="B63174" s="94"/>
    </row>
    <row r="63175" spans="2:2">
      <c r="B63175" s="94"/>
    </row>
    <row r="63176" spans="2:2">
      <c r="B63176" s="94"/>
    </row>
    <row r="63177" spans="2:2">
      <c r="B63177" s="94"/>
    </row>
    <row r="63178" spans="2:2">
      <c r="B63178" s="94"/>
    </row>
    <row r="63179" spans="2:2">
      <c r="B63179" s="94"/>
    </row>
    <row r="63180" spans="2:2">
      <c r="B63180" s="94"/>
    </row>
    <row r="63181" spans="2:2">
      <c r="B63181" s="94"/>
    </row>
    <row r="63182" spans="2:2">
      <c r="B63182" s="94"/>
    </row>
    <row r="63183" spans="2:2">
      <c r="B63183" s="94"/>
    </row>
    <row r="63184" spans="2:2">
      <c r="B63184" s="94"/>
    </row>
    <row r="63185" spans="2:2">
      <c r="B63185" s="94"/>
    </row>
    <row r="63186" spans="2:2">
      <c r="B63186" s="94"/>
    </row>
    <row r="63187" spans="2:2">
      <c r="B63187" s="94"/>
    </row>
    <row r="63188" spans="2:2">
      <c r="B63188" s="94"/>
    </row>
    <row r="63209" spans="2:2">
      <c r="B63209" s="94"/>
    </row>
    <row r="63210" spans="2:2">
      <c r="B63210" s="94"/>
    </row>
    <row r="63211" spans="2:2">
      <c r="B63211" s="94"/>
    </row>
    <row r="63212" spans="2:2">
      <c r="B63212" s="94"/>
    </row>
    <row r="63213" spans="2:2">
      <c r="B63213" s="94"/>
    </row>
    <row r="63214" spans="2:2">
      <c r="B63214" s="94"/>
    </row>
    <row r="63215" spans="2:2">
      <c r="B63215" s="94"/>
    </row>
    <row r="63216" spans="2:2">
      <c r="B63216" s="94"/>
    </row>
    <row r="63217" spans="2:2">
      <c r="B63217" s="94"/>
    </row>
    <row r="63218" spans="2:2">
      <c r="B63218" s="94"/>
    </row>
    <row r="63219" spans="2:2">
      <c r="B63219" s="94"/>
    </row>
    <row r="63220" spans="2:2">
      <c r="B63220" s="94"/>
    </row>
    <row r="63221" spans="2:2">
      <c r="B63221" s="94"/>
    </row>
    <row r="63222" spans="2:2">
      <c r="B63222" s="94"/>
    </row>
    <row r="63223" spans="2:2">
      <c r="B63223" s="94"/>
    </row>
    <row r="63224" spans="2:2">
      <c r="B63224" s="94"/>
    </row>
    <row r="63225" spans="2:2">
      <c r="B63225" s="94"/>
    </row>
    <row r="63226" spans="2:2">
      <c r="B63226" s="94"/>
    </row>
    <row r="63227" spans="2:2">
      <c r="B63227" s="94"/>
    </row>
    <row r="63228" spans="2:2">
      <c r="B63228" s="94"/>
    </row>
    <row r="63229" spans="2:2">
      <c r="B63229" s="94"/>
    </row>
    <row r="63230" spans="2:2">
      <c r="B63230" s="94"/>
    </row>
    <row r="63231" spans="2:2">
      <c r="B63231" s="94"/>
    </row>
    <row r="63232" spans="2:2">
      <c r="B63232" s="94"/>
    </row>
    <row r="63233" spans="2:2">
      <c r="B63233" s="94"/>
    </row>
    <row r="63234" spans="2:2">
      <c r="B63234" s="94"/>
    </row>
    <row r="63235" spans="2:2">
      <c r="B63235" s="94"/>
    </row>
    <row r="63236" spans="2:2">
      <c r="B63236" s="94"/>
    </row>
    <row r="63237" spans="2:2">
      <c r="B63237" s="94"/>
    </row>
    <row r="63238" spans="2:2">
      <c r="B63238" s="94"/>
    </row>
    <row r="63239" spans="2:2">
      <c r="B63239" s="94"/>
    </row>
    <row r="63240" spans="2:2">
      <c r="B63240" s="94"/>
    </row>
    <row r="63241" spans="2:2">
      <c r="B63241" s="94"/>
    </row>
    <row r="63242" spans="2:2">
      <c r="B63242" s="94"/>
    </row>
    <row r="63243" spans="2:2">
      <c r="B63243" s="94"/>
    </row>
    <row r="63244" spans="2:2">
      <c r="B63244" s="94"/>
    </row>
    <row r="63245" spans="2:2">
      <c r="B63245" s="94"/>
    </row>
    <row r="63246" spans="2:2">
      <c r="B63246" s="94"/>
    </row>
    <row r="63247" spans="2:2">
      <c r="B63247" s="94"/>
    </row>
    <row r="63248" spans="2:2">
      <c r="B63248" s="94"/>
    </row>
    <row r="63249" spans="2:2">
      <c r="B63249" s="94"/>
    </row>
    <row r="63250" spans="2:2">
      <c r="B63250" s="94"/>
    </row>
    <row r="63251" spans="2:2">
      <c r="B63251" s="94"/>
    </row>
    <row r="63252" spans="2:2">
      <c r="B63252" s="94"/>
    </row>
    <row r="63253" spans="2:2">
      <c r="B63253" s="94"/>
    </row>
    <row r="63254" spans="2:2">
      <c r="B63254" s="94"/>
    </row>
    <row r="63255" spans="2:2">
      <c r="B63255" s="94"/>
    </row>
    <row r="63256" spans="2:2">
      <c r="B63256" s="94"/>
    </row>
    <row r="63257" spans="2:2">
      <c r="B63257" s="94"/>
    </row>
    <row r="63258" spans="2:2">
      <c r="B63258" s="94"/>
    </row>
    <row r="63259" spans="2:2">
      <c r="B63259" s="94"/>
    </row>
    <row r="63260" spans="2:2">
      <c r="B63260" s="94"/>
    </row>
    <row r="63261" spans="2:2">
      <c r="B63261" s="94"/>
    </row>
    <row r="63262" spans="2:2">
      <c r="B63262" s="94"/>
    </row>
    <row r="63263" spans="2:2">
      <c r="B63263" s="94"/>
    </row>
    <row r="63264" spans="2:2">
      <c r="B63264" s="94"/>
    </row>
    <row r="63265" spans="2:2">
      <c r="B63265" s="94"/>
    </row>
    <row r="63266" spans="2:2">
      <c r="B63266" s="94"/>
    </row>
    <row r="63267" spans="2:2">
      <c r="B63267" s="94"/>
    </row>
    <row r="63268" spans="2:2">
      <c r="B63268" s="94"/>
    </row>
    <row r="63269" spans="2:2">
      <c r="B63269" s="94"/>
    </row>
    <row r="63270" spans="2:2">
      <c r="B63270" s="94"/>
    </row>
    <row r="63271" spans="2:2">
      <c r="B63271" s="94"/>
    </row>
    <row r="63272" spans="2:2">
      <c r="B63272" s="94"/>
    </row>
    <row r="63273" spans="2:2">
      <c r="B63273" s="94"/>
    </row>
    <row r="63274" spans="2:2">
      <c r="B63274" s="94"/>
    </row>
    <row r="63275" spans="2:2">
      <c r="B63275" s="94"/>
    </row>
    <row r="63276" spans="2:2">
      <c r="B63276" s="94"/>
    </row>
    <row r="63277" spans="2:2">
      <c r="B63277" s="94"/>
    </row>
    <row r="63278" spans="2:2">
      <c r="B63278" s="94"/>
    </row>
    <row r="63279" spans="2:2">
      <c r="B63279" s="94"/>
    </row>
    <row r="63280" spans="2:2">
      <c r="B63280" s="94"/>
    </row>
    <row r="63281" spans="2:2">
      <c r="B63281" s="94"/>
    </row>
    <row r="63282" spans="2:2">
      <c r="B63282" s="94"/>
    </row>
    <row r="63283" spans="2:2">
      <c r="B63283" s="94"/>
    </row>
    <row r="63284" spans="2:2">
      <c r="B63284" s="94"/>
    </row>
    <row r="63285" spans="2:2">
      <c r="B63285" s="94"/>
    </row>
    <row r="63286" spans="2:2">
      <c r="B63286" s="94"/>
    </row>
    <row r="63287" spans="2:2">
      <c r="B63287" s="94"/>
    </row>
    <row r="63288" spans="2:2">
      <c r="B63288" s="94"/>
    </row>
    <row r="63309" spans="2:2">
      <c r="B63309" s="94"/>
    </row>
    <row r="63310" spans="2:2">
      <c r="B63310" s="94"/>
    </row>
    <row r="63311" spans="2:2">
      <c r="B63311" s="94"/>
    </row>
    <row r="63312" spans="2:2">
      <c r="B63312" s="94"/>
    </row>
    <row r="63313" spans="2:2">
      <c r="B63313" s="94"/>
    </row>
    <row r="63314" spans="2:2">
      <c r="B63314" s="94"/>
    </row>
    <row r="63315" spans="2:2">
      <c r="B63315" s="94"/>
    </row>
    <row r="63316" spans="2:2">
      <c r="B63316" s="94"/>
    </row>
    <row r="63317" spans="2:2">
      <c r="B63317" s="94"/>
    </row>
    <row r="63318" spans="2:2">
      <c r="B63318" s="94"/>
    </row>
    <row r="63319" spans="2:2">
      <c r="B63319" s="94"/>
    </row>
    <row r="63320" spans="2:2">
      <c r="B63320" s="94"/>
    </row>
    <row r="63321" spans="2:2">
      <c r="B63321" s="94"/>
    </row>
    <row r="63322" spans="2:2">
      <c r="B63322" s="94"/>
    </row>
    <row r="63323" spans="2:2">
      <c r="B63323" s="94"/>
    </row>
    <row r="63324" spans="2:2">
      <c r="B63324" s="94"/>
    </row>
    <row r="63325" spans="2:2">
      <c r="B63325" s="94"/>
    </row>
    <row r="63326" spans="2:2">
      <c r="B63326" s="94"/>
    </row>
    <row r="63327" spans="2:2">
      <c r="B63327" s="94"/>
    </row>
    <row r="63328" spans="2:2">
      <c r="B63328" s="94"/>
    </row>
    <row r="63329" spans="2:2">
      <c r="B63329" s="94"/>
    </row>
    <row r="63330" spans="2:2">
      <c r="B63330" s="94"/>
    </row>
    <row r="63331" spans="2:2">
      <c r="B63331" s="94"/>
    </row>
    <row r="63332" spans="2:2">
      <c r="B63332" s="94"/>
    </row>
    <row r="63333" spans="2:2">
      <c r="B63333" s="94"/>
    </row>
    <row r="63334" spans="2:2">
      <c r="B63334" s="94"/>
    </row>
    <row r="63335" spans="2:2">
      <c r="B63335" s="94"/>
    </row>
    <row r="63336" spans="2:2">
      <c r="B63336" s="94"/>
    </row>
    <row r="63368" spans="2:2">
      <c r="B63368" s="94"/>
    </row>
    <row r="63369" spans="2:2">
      <c r="B63369" s="94"/>
    </row>
    <row r="63370" spans="2:2">
      <c r="B63370" s="94"/>
    </row>
    <row r="63371" spans="2:2">
      <c r="B63371" s="94"/>
    </row>
    <row r="63372" spans="2:2">
      <c r="B63372" s="94"/>
    </row>
    <row r="63373" spans="2:2">
      <c r="B63373" s="94"/>
    </row>
    <row r="63374" spans="2:2">
      <c r="B63374" s="94"/>
    </row>
    <row r="63375" spans="2:2">
      <c r="B63375" s="94"/>
    </row>
    <row r="63376" spans="2:2">
      <c r="B63376" s="94"/>
    </row>
    <row r="63377" spans="2:2">
      <c r="B63377" s="94"/>
    </row>
    <row r="63378" spans="2:2">
      <c r="B63378" s="94"/>
    </row>
    <row r="63379" spans="2:2">
      <c r="B63379" s="94"/>
    </row>
    <row r="63380" spans="2:2">
      <c r="B63380" s="94"/>
    </row>
    <row r="63381" spans="2:2">
      <c r="B63381" s="94"/>
    </row>
    <row r="63382" spans="2:2">
      <c r="B63382" s="94"/>
    </row>
    <row r="63388" spans="2:2">
      <c r="B63388" s="94"/>
    </row>
    <row r="63389" spans="2:2">
      <c r="B63389" s="94"/>
    </row>
    <row r="63390" spans="2:2">
      <c r="B63390" s="94"/>
    </row>
    <row r="63391" spans="2:2">
      <c r="B63391" s="94"/>
    </row>
    <row r="63392" spans="2:2">
      <c r="B63392" s="94"/>
    </row>
    <row r="63393" spans="2:2">
      <c r="B63393" s="94"/>
    </row>
    <row r="63394" spans="2:2">
      <c r="B63394" s="94"/>
    </row>
    <row r="63395" spans="2:2">
      <c r="B63395" s="94"/>
    </row>
    <row r="63396" spans="2:2">
      <c r="B63396" s="94"/>
    </row>
    <row r="63397" spans="2:2">
      <c r="B63397" s="94"/>
    </row>
    <row r="63398" spans="2:2">
      <c r="B63398" s="94"/>
    </row>
    <row r="63399" spans="2:2">
      <c r="B63399" s="94"/>
    </row>
    <row r="63400" spans="2:2">
      <c r="B63400" s="94"/>
    </row>
    <row r="63401" spans="2:2">
      <c r="B63401" s="94"/>
    </row>
    <row r="63402" spans="2:2">
      <c r="B63402" s="94"/>
    </row>
    <row r="63403" spans="2:2">
      <c r="B63403" s="94"/>
    </row>
    <row r="63404" spans="2:2">
      <c r="B63404" s="94"/>
    </row>
    <row r="63405" spans="2:2">
      <c r="B63405" s="94"/>
    </row>
    <row r="63406" spans="2:2">
      <c r="B63406" s="94"/>
    </row>
    <row r="63407" spans="2:2">
      <c r="B63407" s="94"/>
    </row>
    <row r="63408" spans="2:2">
      <c r="B63408" s="94"/>
    </row>
    <row r="63409" spans="2:2">
      <c r="B63409" s="94"/>
    </row>
    <row r="63410" spans="2:2">
      <c r="B63410" s="94"/>
    </row>
    <row r="63411" spans="2:2">
      <c r="B63411" s="94"/>
    </row>
    <row r="63412" spans="2:2">
      <c r="B63412" s="94"/>
    </row>
    <row r="63413" spans="2:2">
      <c r="B63413" s="94"/>
    </row>
    <row r="63414" spans="2:2">
      <c r="B63414" s="94"/>
    </row>
    <row r="63415" spans="2:2">
      <c r="B63415" s="94"/>
    </row>
    <row r="63416" spans="2:2">
      <c r="B63416" s="94"/>
    </row>
    <row r="63417" spans="2:2">
      <c r="B63417" s="94"/>
    </row>
    <row r="63418" spans="2:2">
      <c r="B63418" s="94"/>
    </row>
    <row r="63419" spans="2:2">
      <c r="B63419" s="94"/>
    </row>
    <row r="63420" spans="2:2">
      <c r="B63420" s="94"/>
    </row>
    <row r="63421" spans="2:2">
      <c r="B63421" s="94"/>
    </row>
    <row r="63422" spans="2:2">
      <c r="B63422" s="94"/>
    </row>
    <row r="63423" spans="2:2">
      <c r="B63423" s="94"/>
    </row>
    <row r="63424" spans="2:2">
      <c r="B63424" s="94"/>
    </row>
    <row r="63425" spans="2:2">
      <c r="B63425" s="94"/>
    </row>
    <row r="63426" spans="2:2">
      <c r="B63426" s="94"/>
    </row>
    <row r="63427" spans="2:2">
      <c r="B63427" s="94"/>
    </row>
    <row r="63430" spans="2:2">
      <c r="B63430" s="94"/>
    </row>
    <row r="63431" spans="2:2">
      <c r="B63431" s="94"/>
    </row>
    <row r="63432" spans="2:2">
      <c r="B63432" s="94"/>
    </row>
    <row r="63433" spans="2:2">
      <c r="B63433" s="94"/>
    </row>
    <row r="63434" spans="2:2">
      <c r="B63434" s="94"/>
    </row>
    <row r="63435" spans="2:2">
      <c r="B63435" s="94"/>
    </row>
    <row r="63436" spans="2:2">
      <c r="B63436" s="94"/>
    </row>
    <row r="63437" spans="2:2">
      <c r="B63437" s="94"/>
    </row>
    <row r="63438" spans="2:2">
      <c r="B63438" s="94"/>
    </row>
    <row r="63439" spans="2:2">
      <c r="B63439" s="94"/>
    </row>
    <row r="63440" spans="2:2">
      <c r="B63440" s="94"/>
    </row>
    <row r="63441" spans="2:2">
      <c r="B63441" s="94"/>
    </row>
    <row r="63442" spans="2:2">
      <c r="B63442" s="94"/>
    </row>
    <row r="63443" spans="2:2">
      <c r="B63443" s="94"/>
    </row>
    <row r="63444" spans="2:2">
      <c r="B63444" s="94"/>
    </row>
    <row r="63445" spans="2:2">
      <c r="B63445" s="94"/>
    </row>
    <row r="63468" spans="2:2">
      <c r="B63468" s="94"/>
    </row>
    <row r="63469" spans="2:2">
      <c r="B63469" s="94"/>
    </row>
    <row r="63470" spans="2:2">
      <c r="B63470" s="94"/>
    </row>
    <row r="63471" spans="2:2">
      <c r="B63471" s="94"/>
    </row>
    <row r="63472" spans="2:2">
      <c r="B63472" s="94"/>
    </row>
    <row r="63473" spans="2:2">
      <c r="B63473" s="94"/>
    </row>
    <row r="63474" spans="2:2">
      <c r="B63474" s="94"/>
    </row>
    <row r="63475" spans="2:2">
      <c r="B63475" s="94"/>
    </row>
    <row r="63476" spans="2:2">
      <c r="B63476" s="94"/>
    </row>
    <row r="63477" spans="2:2">
      <c r="B63477" s="94"/>
    </row>
    <row r="63478" spans="2:2">
      <c r="B63478" s="94"/>
    </row>
    <row r="63479" spans="2:2">
      <c r="B63479" s="94"/>
    </row>
    <row r="63480" spans="2:2">
      <c r="B63480" s="94"/>
    </row>
    <row r="63481" spans="2:2">
      <c r="B63481" s="94"/>
    </row>
    <row r="63482" spans="2:2">
      <c r="B63482" s="94"/>
    </row>
    <row r="63483" spans="2:2">
      <c r="B63483" s="94"/>
    </row>
    <row r="63484" spans="2:2">
      <c r="B63484" s="94"/>
    </row>
    <row r="63485" spans="2:2">
      <c r="B63485" s="94"/>
    </row>
    <row r="63486" spans="2:2">
      <c r="B63486" s="94"/>
    </row>
    <row r="63487" spans="2:2">
      <c r="B63487" s="94"/>
    </row>
    <row r="63488" spans="2:2">
      <c r="B63488" s="94"/>
    </row>
    <row r="63489" spans="2:2">
      <c r="B63489" s="94"/>
    </row>
    <row r="63490" spans="2:2">
      <c r="B63490" s="94"/>
    </row>
    <row r="63491" spans="2:2">
      <c r="B63491" s="94"/>
    </row>
    <row r="63492" spans="2:2">
      <c r="B63492" s="94"/>
    </row>
    <row r="63493" spans="2:2">
      <c r="B63493" s="94"/>
    </row>
    <row r="63494" spans="2:2">
      <c r="B63494" s="94"/>
    </row>
    <row r="63495" spans="2:2">
      <c r="B63495" s="94"/>
    </row>
    <row r="63496" spans="2:2">
      <c r="B63496" s="94"/>
    </row>
    <row r="63497" spans="2:2">
      <c r="B63497" s="94"/>
    </row>
    <row r="63498" spans="2:2">
      <c r="B63498" s="94"/>
    </row>
    <row r="63499" spans="2:2">
      <c r="B63499" s="94"/>
    </row>
    <row r="63500" spans="2:2">
      <c r="B63500" s="94"/>
    </row>
    <row r="63501" spans="2:2">
      <c r="B63501" s="94"/>
    </row>
    <row r="63502" spans="2:2">
      <c r="B63502" s="94"/>
    </row>
    <row r="63503" spans="2:2">
      <c r="B63503" s="94"/>
    </row>
    <row r="63504" spans="2:2">
      <c r="B63504" s="94"/>
    </row>
    <row r="63505" spans="2:2">
      <c r="B63505" s="94"/>
    </row>
    <row r="63506" spans="2:2">
      <c r="B63506" s="94"/>
    </row>
    <row r="63507" spans="2:2">
      <c r="B63507" s="94"/>
    </row>
    <row r="63508" spans="2:2">
      <c r="B63508" s="94"/>
    </row>
    <row r="63509" spans="2:2">
      <c r="B63509" s="94"/>
    </row>
    <row r="63510" spans="2:2">
      <c r="B63510" s="94"/>
    </row>
    <row r="63511" spans="2:2">
      <c r="B63511" s="94"/>
    </row>
    <row r="63512" spans="2:2">
      <c r="B63512" s="94"/>
    </row>
    <row r="63513" spans="2:2">
      <c r="B63513" s="94"/>
    </row>
    <row r="63514" spans="2:2">
      <c r="B63514" s="94"/>
    </row>
    <row r="63515" spans="2:2">
      <c r="B63515" s="94"/>
    </row>
    <row r="63516" spans="2:2">
      <c r="B63516" s="94"/>
    </row>
    <row r="63520" spans="2:2">
      <c r="B63520" s="94"/>
    </row>
    <row r="63521" spans="2:2">
      <c r="B63521" s="94"/>
    </row>
    <row r="63522" spans="2:2">
      <c r="B63522" s="94"/>
    </row>
    <row r="63523" spans="2:2">
      <c r="B63523" s="94"/>
    </row>
    <row r="63524" spans="2:2">
      <c r="B63524" s="94"/>
    </row>
    <row r="63525" spans="2:2">
      <c r="B63525" s="94"/>
    </row>
    <row r="63526" spans="2:2">
      <c r="B63526" s="94"/>
    </row>
    <row r="63527" spans="2:2">
      <c r="B63527" s="94"/>
    </row>
    <row r="63528" spans="2:2">
      <c r="B63528" s="94"/>
    </row>
    <row r="63529" spans="2:2">
      <c r="B63529" s="94"/>
    </row>
    <row r="63530" spans="2:2">
      <c r="B63530" s="94"/>
    </row>
    <row r="63531" spans="2:2">
      <c r="B63531" s="94"/>
    </row>
    <row r="63532" spans="2:2">
      <c r="B63532" s="94"/>
    </row>
    <row r="63533" spans="2:2">
      <c r="B63533" s="94"/>
    </row>
    <row r="63534" spans="2:2">
      <c r="B63534" s="94"/>
    </row>
    <row r="63535" spans="2:2">
      <c r="B63535" s="94"/>
    </row>
    <row r="63536" spans="2:2">
      <c r="B63536" s="94"/>
    </row>
    <row r="63537" spans="2:2">
      <c r="B63537" s="94"/>
    </row>
    <row r="63538" spans="2:2">
      <c r="B63538" s="94"/>
    </row>
    <row r="63539" spans="2:2">
      <c r="B63539" s="94"/>
    </row>
    <row r="63540" spans="2:2">
      <c r="B63540" s="94"/>
    </row>
    <row r="63541" spans="2:2">
      <c r="B63541" s="94"/>
    </row>
    <row r="63542" spans="2:2">
      <c r="B63542" s="94"/>
    </row>
    <row r="63543" spans="2:2">
      <c r="B63543" s="94"/>
    </row>
    <row r="63544" spans="2:2">
      <c r="B63544" s="94"/>
    </row>
    <row r="63545" spans="2:2">
      <c r="B63545" s="94"/>
    </row>
    <row r="63546" spans="2:2">
      <c r="B63546" s="94"/>
    </row>
    <row r="63547" spans="2:2">
      <c r="B63547" s="94"/>
    </row>
    <row r="63654" spans="2:2">
      <c r="B63654" s="94"/>
    </row>
    <row r="63655" spans="2:2">
      <c r="B63655" s="94"/>
    </row>
    <row r="63656" spans="2:2">
      <c r="B63656" s="94"/>
    </row>
    <row r="63657" spans="2:2">
      <c r="B63657" s="94"/>
    </row>
    <row r="63658" spans="2:2">
      <c r="B63658" s="94"/>
    </row>
    <row r="63659" spans="2:2">
      <c r="B63659" s="94"/>
    </row>
    <row r="63660" spans="2:2">
      <c r="B63660" s="94"/>
    </row>
    <row r="63661" spans="2:2">
      <c r="B63661" s="94"/>
    </row>
    <row r="63662" spans="2:2">
      <c r="B63662" s="94"/>
    </row>
    <row r="63663" spans="2:2">
      <c r="B63663" s="94"/>
    </row>
    <row r="63664" spans="2:2">
      <c r="B63664" s="94"/>
    </row>
    <row r="63665" spans="2:2">
      <c r="B63665" s="94"/>
    </row>
    <row r="63666" spans="2:2">
      <c r="B63666" s="94"/>
    </row>
    <row r="63667" spans="2:2">
      <c r="B63667" s="94"/>
    </row>
    <row r="63668" spans="2:2">
      <c r="B63668" s="94"/>
    </row>
    <row r="63669" spans="2:2">
      <c r="B63669" s="94"/>
    </row>
    <row r="63670" spans="2:2">
      <c r="B63670" s="94"/>
    </row>
    <row r="63671" spans="2:2">
      <c r="B63671" s="94"/>
    </row>
    <row r="63672" spans="2:2">
      <c r="B63672" s="94"/>
    </row>
    <row r="63673" spans="2:2">
      <c r="B63673" s="94"/>
    </row>
    <row r="63674" spans="2:2">
      <c r="B63674" s="94"/>
    </row>
    <row r="63675" spans="2:2">
      <c r="B63675" s="94"/>
    </row>
    <row r="63676" spans="2:2">
      <c r="B63676" s="94"/>
    </row>
    <row r="63677" spans="2:2">
      <c r="B63677" s="94"/>
    </row>
    <row r="63678" spans="2:2">
      <c r="B63678" s="94"/>
    </row>
    <row r="63679" spans="2:2">
      <c r="B63679" s="94"/>
    </row>
    <row r="63680" spans="2:2">
      <c r="B63680" s="94"/>
    </row>
    <row r="63681" spans="2:2">
      <c r="B63681" s="94"/>
    </row>
    <row r="63682" spans="2:2">
      <c r="B63682" s="94"/>
    </row>
    <row r="63683" spans="2:2">
      <c r="B63683" s="94"/>
    </row>
    <row r="63684" spans="2:2">
      <c r="B63684" s="94"/>
    </row>
    <row r="63685" spans="2:2">
      <c r="B63685" s="94"/>
    </row>
    <row r="63686" spans="2:2">
      <c r="B63686" s="94"/>
    </row>
    <row r="63687" spans="2:2">
      <c r="B63687" s="94"/>
    </row>
    <row r="63688" spans="2:2">
      <c r="B63688" s="94"/>
    </row>
    <row r="63689" spans="2:2">
      <c r="B63689" s="94"/>
    </row>
    <row r="63690" spans="2:2">
      <c r="B63690" s="94"/>
    </row>
    <row r="63691" spans="2:2">
      <c r="B63691" s="94"/>
    </row>
    <row r="63692" spans="2:2">
      <c r="B63692" s="94"/>
    </row>
    <row r="63693" spans="2:2">
      <c r="B63693" s="94"/>
    </row>
    <row r="63694" spans="2:2">
      <c r="B63694" s="94"/>
    </row>
    <row r="63695" spans="2:2">
      <c r="B63695" s="94"/>
    </row>
    <row r="63696" spans="2:2">
      <c r="B63696" s="94"/>
    </row>
    <row r="63697" spans="2:2">
      <c r="B63697" s="94"/>
    </row>
    <row r="63698" spans="2:2">
      <c r="B63698" s="94"/>
    </row>
    <row r="63699" spans="2:2">
      <c r="B63699" s="94"/>
    </row>
    <row r="63700" spans="2:2">
      <c r="B63700" s="94"/>
    </row>
    <row r="63701" spans="2:2">
      <c r="B63701" s="94"/>
    </row>
    <row r="63702" spans="2:2">
      <c r="B63702" s="94"/>
    </row>
    <row r="63703" spans="2:2">
      <c r="B63703" s="94"/>
    </row>
    <row r="63704" spans="2:2">
      <c r="B63704" s="94"/>
    </row>
    <row r="63705" spans="2:2">
      <c r="B63705" s="94"/>
    </row>
    <row r="63706" spans="2:2">
      <c r="B63706" s="94"/>
    </row>
    <row r="63707" spans="2:2">
      <c r="B63707" s="94"/>
    </row>
    <row r="63728" spans="2:2">
      <c r="B63728" s="94"/>
    </row>
    <row r="63729" spans="2:2">
      <c r="B63729" s="94"/>
    </row>
    <row r="63730" spans="2:2">
      <c r="B63730" s="94"/>
    </row>
    <row r="63731" spans="2:2">
      <c r="B63731" s="94"/>
    </row>
    <row r="63732" spans="2:2">
      <c r="B63732" s="94"/>
    </row>
    <row r="63733" spans="2:2">
      <c r="B63733" s="94"/>
    </row>
    <row r="63734" spans="2:2">
      <c r="B63734" s="94"/>
    </row>
    <row r="63735" spans="2:2">
      <c r="B63735" s="94"/>
    </row>
    <row r="63736" spans="2:2">
      <c r="B63736" s="94"/>
    </row>
    <row r="63737" spans="2:2">
      <c r="B63737" s="94"/>
    </row>
    <row r="63738" spans="2:2">
      <c r="B63738" s="94"/>
    </row>
    <row r="63739" spans="2:2">
      <c r="B63739" s="94"/>
    </row>
    <row r="63740" spans="2:2">
      <c r="B63740" s="94"/>
    </row>
    <row r="63741" spans="2:2">
      <c r="B63741" s="94"/>
    </row>
    <row r="63742" spans="2:2">
      <c r="B63742" s="94"/>
    </row>
    <row r="63743" spans="2:2">
      <c r="B63743" s="94"/>
    </row>
    <row r="63744" spans="2:2">
      <c r="B63744" s="94"/>
    </row>
    <row r="63745" spans="2:2">
      <c r="B63745" s="94"/>
    </row>
    <row r="63749" spans="2:2">
      <c r="B63749" s="94"/>
    </row>
    <row r="63750" spans="2:2">
      <c r="B63750" s="94"/>
    </row>
    <row r="63751" spans="2:2">
      <c r="B63751" s="94"/>
    </row>
    <row r="63752" spans="2:2">
      <c r="B63752" s="94"/>
    </row>
    <row r="63753" spans="2:2">
      <c r="B63753" s="94"/>
    </row>
    <row r="63754" spans="2:2">
      <c r="B63754" s="94"/>
    </row>
    <row r="63789" spans="2:2">
      <c r="B63789" s="94"/>
    </row>
    <row r="63790" spans="2:2">
      <c r="B63790" s="94"/>
    </row>
    <row r="63791" spans="2:2">
      <c r="B63791" s="94"/>
    </row>
    <row r="63792" spans="2:2">
      <c r="B63792" s="94"/>
    </row>
    <row r="63793" spans="2:2">
      <c r="B63793" s="94"/>
    </row>
    <row r="63794" spans="2:2">
      <c r="B63794" s="94"/>
    </row>
    <row r="63795" spans="2:2">
      <c r="B63795" s="94"/>
    </row>
    <row r="63796" spans="2:2">
      <c r="B63796" s="94"/>
    </row>
    <row r="63797" spans="2:2">
      <c r="B63797" s="94"/>
    </row>
    <row r="63798" spans="2:2">
      <c r="B63798" s="94"/>
    </row>
    <row r="63799" spans="2:2">
      <c r="B63799" s="94"/>
    </row>
    <row r="63800" spans="2:2">
      <c r="B63800" s="94"/>
    </row>
    <row r="63801" spans="2:2">
      <c r="B63801" s="94"/>
    </row>
    <row r="63802" spans="2:2">
      <c r="B63802" s="94"/>
    </row>
    <row r="63803" spans="2:2">
      <c r="B63803" s="94"/>
    </row>
    <row r="63848" spans="2:2">
      <c r="B63848" s="94"/>
    </row>
    <row r="63849" spans="2:2">
      <c r="B63849" s="94"/>
    </row>
    <row r="63850" spans="2:2">
      <c r="B63850" s="94"/>
    </row>
    <row r="63851" spans="2:2">
      <c r="B63851" s="94"/>
    </row>
    <row r="63852" spans="2:2">
      <c r="B63852" s="94"/>
    </row>
    <row r="63853" spans="2:2">
      <c r="B63853" s="94"/>
    </row>
    <row r="63854" spans="2:2">
      <c r="B63854" s="94"/>
    </row>
    <row r="63855" spans="2:2">
      <c r="B63855" s="94"/>
    </row>
    <row r="63856" spans="2:2">
      <c r="B63856" s="94"/>
    </row>
    <row r="63857" spans="2:2">
      <c r="B63857" s="94"/>
    </row>
    <row r="63858" spans="2:2">
      <c r="B63858" s="94"/>
    </row>
    <row r="63859" spans="2:2">
      <c r="B63859" s="94"/>
    </row>
    <row r="63860" spans="2:2">
      <c r="B63860" s="94"/>
    </row>
    <row r="63861" spans="2:2">
      <c r="B63861" s="94"/>
    </row>
    <row r="63862" spans="2:2">
      <c r="B63862" s="94"/>
    </row>
    <row r="63863" spans="2:2">
      <c r="B63863" s="94"/>
    </row>
    <row r="63864" spans="2:2">
      <c r="B63864" s="94"/>
    </row>
    <row r="63865" spans="2:2">
      <c r="B63865" s="94"/>
    </row>
    <row r="63866" spans="2:2">
      <c r="B63866" s="94"/>
    </row>
    <row r="63867" spans="2:2">
      <c r="B63867" s="94"/>
    </row>
    <row r="63868" spans="2:2">
      <c r="B63868" s="94"/>
    </row>
    <row r="63889" spans="2:2">
      <c r="B63889" s="94"/>
    </row>
    <row r="63890" spans="2:2">
      <c r="B63890" s="94"/>
    </row>
    <row r="63891" spans="2:2">
      <c r="B63891" s="94"/>
    </row>
    <row r="63892" spans="2:2">
      <c r="B63892" s="94"/>
    </row>
    <row r="63893" spans="2:2">
      <c r="B63893" s="94"/>
    </row>
    <row r="63894" spans="2:2">
      <c r="B63894" s="94"/>
    </row>
    <row r="63895" spans="2:2">
      <c r="B63895" s="94"/>
    </row>
    <row r="63896" spans="2:2">
      <c r="B63896" s="94"/>
    </row>
    <row r="63897" spans="2:2">
      <c r="B63897" s="94"/>
    </row>
    <row r="63898" spans="2:2">
      <c r="B63898" s="94"/>
    </row>
    <row r="63899" spans="2:2">
      <c r="B63899" s="94"/>
    </row>
    <row r="63900" spans="2:2">
      <c r="B63900" s="94"/>
    </row>
    <row r="63901" spans="2:2">
      <c r="B63901" s="94"/>
    </row>
    <row r="63902" spans="2:2">
      <c r="B63902" s="94"/>
    </row>
    <row r="63903" spans="2:2">
      <c r="B63903" s="94"/>
    </row>
    <row r="63904" spans="2:2">
      <c r="B63904" s="94"/>
    </row>
    <row r="63905" spans="2:2">
      <c r="B63905" s="94"/>
    </row>
    <row r="63906" spans="2:2">
      <c r="B63906" s="94"/>
    </row>
    <row r="63907" spans="2:2">
      <c r="B63907" s="94"/>
    </row>
    <row r="63908" spans="2:2">
      <c r="B63908" s="94"/>
    </row>
    <row r="63909" spans="2:2">
      <c r="B63909" s="94"/>
    </row>
    <row r="63910" spans="2:2">
      <c r="B63910" s="94"/>
    </row>
    <row r="63911" spans="2:2">
      <c r="B63911" s="94"/>
    </row>
    <row r="63912" spans="2:2">
      <c r="B63912" s="94"/>
    </row>
    <row r="63913" spans="2:2">
      <c r="B63913" s="94"/>
    </row>
    <row r="63914" spans="2:2">
      <c r="B63914" s="94"/>
    </row>
    <row r="63915" spans="2:2">
      <c r="B63915" s="94"/>
    </row>
    <row r="63916" spans="2:2">
      <c r="B63916" s="94"/>
    </row>
    <row r="63917" spans="2:2">
      <c r="B63917" s="94"/>
    </row>
    <row r="63918" spans="2:2">
      <c r="B63918" s="94"/>
    </row>
    <row r="63919" spans="2:2">
      <c r="B63919" s="94"/>
    </row>
    <row r="63920" spans="2:2">
      <c r="B63920" s="94"/>
    </row>
    <row r="63921" spans="2:2">
      <c r="B63921" s="94"/>
    </row>
    <row r="63922" spans="2:2">
      <c r="B63922" s="94"/>
    </row>
    <row r="63923" spans="2:2">
      <c r="B63923" s="94"/>
    </row>
    <row r="63924" spans="2:2">
      <c r="B63924" s="94"/>
    </row>
    <row r="63925" spans="2:2">
      <c r="B63925" s="94"/>
    </row>
    <row r="63926" spans="2:2">
      <c r="B63926" s="94"/>
    </row>
    <row r="63927" spans="2:2">
      <c r="B63927" s="94"/>
    </row>
    <row r="63928" spans="2:2">
      <c r="B63928" s="94"/>
    </row>
    <row r="64037" spans="2:2">
      <c r="B64037" s="94"/>
    </row>
    <row r="64038" spans="2:2">
      <c r="B64038" s="94"/>
    </row>
    <row r="64039" spans="2:2">
      <c r="B64039" s="94"/>
    </row>
    <row r="64040" spans="2:2">
      <c r="B64040" s="94"/>
    </row>
    <row r="64041" spans="2:2">
      <c r="B64041" s="94"/>
    </row>
    <row r="64042" spans="2:2">
      <c r="B64042" s="94"/>
    </row>
    <row r="64043" spans="2:2">
      <c r="B64043" s="94"/>
    </row>
    <row r="64044" spans="2:2">
      <c r="B64044" s="94"/>
    </row>
    <row r="64045" spans="2:2">
      <c r="B64045" s="94"/>
    </row>
    <row r="64046" spans="2:2">
      <c r="B64046" s="94"/>
    </row>
    <row r="64047" spans="2:2">
      <c r="B64047" s="94"/>
    </row>
    <row r="64048" spans="2:2">
      <c r="B64048" s="94"/>
    </row>
    <row r="64049" spans="2:2">
      <c r="B64049" s="94"/>
    </row>
    <row r="64050" spans="2:2">
      <c r="B64050" s="94"/>
    </row>
    <row r="64051" spans="2:2">
      <c r="B64051" s="94"/>
    </row>
    <row r="64052" spans="2:2">
      <c r="B64052" s="94"/>
    </row>
    <row r="64053" spans="2:2">
      <c r="B64053" s="94"/>
    </row>
    <row r="64054" spans="2:2">
      <c r="B64054" s="94"/>
    </row>
    <row r="64055" spans="2:2">
      <c r="B64055" s="94"/>
    </row>
    <row r="64056" spans="2:2">
      <c r="B64056" s="94"/>
    </row>
    <row r="64057" spans="2:2">
      <c r="B64057" s="94"/>
    </row>
    <row r="64058" spans="2:2">
      <c r="B64058" s="94"/>
    </row>
    <row r="64059" spans="2:2">
      <c r="B64059" s="94"/>
    </row>
    <row r="64060" spans="2:2">
      <c r="B64060" s="94"/>
    </row>
    <row r="64090" spans="2:2">
      <c r="B64090" s="94"/>
    </row>
    <row r="64091" spans="2:2">
      <c r="B64091" s="94"/>
    </row>
    <row r="64092" spans="2:2">
      <c r="B64092" s="94"/>
    </row>
    <row r="64093" spans="2:2">
      <c r="B64093" s="94"/>
    </row>
    <row r="64094" spans="2:2">
      <c r="B64094" s="94"/>
    </row>
    <row r="64095" spans="2:2">
      <c r="B64095" s="94"/>
    </row>
    <row r="64096" spans="2:2">
      <c r="B64096" s="94"/>
    </row>
    <row r="64097" spans="2:2">
      <c r="B64097" s="94"/>
    </row>
    <row r="64098" spans="2:2">
      <c r="B64098" s="94"/>
    </row>
    <row r="64099" spans="2:2">
      <c r="B64099" s="94"/>
    </row>
    <row r="64100" spans="2:2">
      <c r="B64100" s="94"/>
    </row>
    <row r="64101" spans="2:2">
      <c r="B64101" s="94"/>
    </row>
    <row r="64102" spans="2:2">
      <c r="B64102" s="94"/>
    </row>
    <row r="64103" spans="2:2">
      <c r="B64103" s="94"/>
    </row>
    <row r="64104" spans="2:2">
      <c r="B64104" s="94"/>
    </row>
    <row r="64105" spans="2:2">
      <c r="B64105" s="94"/>
    </row>
    <row r="64106" spans="2:2">
      <c r="B64106" s="94"/>
    </row>
    <row r="64107" spans="2:2">
      <c r="B64107" s="94"/>
    </row>
    <row r="64108" spans="2:2">
      <c r="B64108" s="94"/>
    </row>
    <row r="64109" spans="2:2">
      <c r="B64109" s="94"/>
    </row>
    <row r="64110" spans="2:2">
      <c r="B64110" s="94"/>
    </row>
    <row r="64111" spans="2:2">
      <c r="B64111" s="94"/>
    </row>
    <row r="64112" spans="2:2">
      <c r="B64112" s="94"/>
    </row>
    <row r="64113" spans="2:2">
      <c r="B64113" s="94"/>
    </row>
    <row r="64114" spans="2:2">
      <c r="B64114" s="94"/>
    </row>
    <row r="64115" spans="2:2">
      <c r="B64115" s="94"/>
    </row>
    <row r="64116" spans="2:2">
      <c r="B64116" s="94"/>
    </row>
    <row r="64117" spans="2:2">
      <c r="B64117" s="94"/>
    </row>
    <row r="64118" spans="2:2">
      <c r="B64118" s="94"/>
    </row>
    <row r="64119" spans="2:2">
      <c r="B64119" s="94"/>
    </row>
    <row r="64120" spans="2:2">
      <c r="B64120" s="94"/>
    </row>
    <row r="64121" spans="2:2">
      <c r="B64121" s="94"/>
    </row>
    <row r="64122" spans="2:2">
      <c r="B64122" s="94"/>
    </row>
    <row r="64123" spans="2:2">
      <c r="B64123" s="94"/>
    </row>
    <row r="64124" spans="2:2">
      <c r="B64124" s="94"/>
    </row>
    <row r="64125" spans="2:2">
      <c r="B64125" s="94"/>
    </row>
    <row r="64126" spans="2:2">
      <c r="B64126" s="94"/>
    </row>
    <row r="64127" spans="2:2">
      <c r="B64127" s="94"/>
    </row>
    <row r="64128" spans="2:2">
      <c r="B64128" s="94"/>
    </row>
    <row r="64129" spans="2:2">
      <c r="B64129" s="94"/>
    </row>
    <row r="64130" spans="2:2">
      <c r="B64130" s="94"/>
    </row>
    <row r="64131" spans="2:2">
      <c r="B64131" s="94"/>
    </row>
    <row r="64132" spans="2:2">
      <c r="B64132" s="94"/>
    </row>
    <row r="64133" spans="2:2">
      <c r="B64133" s="94"/>
    </row>
    <row r="64134" spans="2:2">
      <c r="B64134" s="94"/>
    </row>
    <row r="64135" spans="2:2">
      <c r="B64135" s="94"/>
    </row>
    <row r="64136" spans="2:2">
      <c r="B64136" s="94"/>
    </row>
    <row r="64137" spans="2:2">
      <c r="B64137" s="94"/>
    </row>
    <row r="64138" spans="2:2">
      <c r="B64138" s="94"/>
    </row>
    <row r="64139" spans="2:2">
      <c r="B64139" s="94"/>
    </row>
    <row r="64140" spans="2:2">
      <c r="B64140" s="94"/>
    </row>
    <row r="64141" spans="2:2">
      <c r="B64141" s="94"/>
    </row>
    <row r="64142" spans="2:2">
      <c r="B64142" s="94"/>
    </row>
    <row r="64143" spans="2:2">
      <c r="B64143" s="94"/>
    </row>
    <row r="64144" spans="2:2">
      <c r="B64144" s="94"/>
    </row>
    <row r="64145" spans="2:2">
      <c r="B64145" s="94"/>
    </row>
    <row r="64146" spans="2:2">
      <c r="B64146" s="94"/>
    </row>
    <row r="64147" spans="2:2">
      <c r="B64147" s="94"/>
    </row>
    <row r="64148" spans="2:2">
      <c r="B64148" s="94"/>
    </row>
    <row r="64149" spans="2:2">
      <c r="B64149" s="94"/>
    </row>
    <row r="64150" spans="2:2">
      <c r="B64150" s="94"/>
    </row>
    <row r="64254" spans="2:2">
      <c r="B64254" s="94"/>
    </row>
    <row r="64255" spans="2:2">
      <c r="B64255" s="94"/>
    </row>
    <row r="64256" spans="2:2">
      <c r="B64256" s="94"/>
    </row>
    <row r="64257" spans="2:2">
      <c r="B64257" s="94"/>
    </row>
    <row r="64258" spans="2:2">
      <c r="B64258" s="94"/>
    </row>
    <row r="64259" spans="2:2">
      <c r="B64259" s="94"/>
    </row>
    <row r="64260" spans="2:2">
      <c r="B64260" s="94"/>
    </row>
    <row r="64261" spans="2:2">
      <c r="B64261" s="94"/>
    </row>
    <row r="64262" spans="2:2">
      <c r="B64262" s="94"/>
    </row>
    <row r="64263" spans="2:2">
      <c r="B64263" s="94"/>
    </row>
    <row r="64264" spans="2:2">
      <c r="B64264" s="94"/>
    </row>
    <row r="64265" spans="2:2">
      <c r="B64265" s="94"/>
    </row>
    <row r="64266" spans="2:2">
      <c r="B64266" s="94"/>
    </row>
    <row r="64267" spans="2:2">
      <c r="B64267" s="94"/>
    </row>
    <row r="64268" spans="2:2">
      <c r="B64268" s="94"/>
    </row>
    <row r="64269" spans="2:2">
      <c r="B64269" s="94"/>
    </row>
    <row r="64270" spans="2:2">
      <c r="B64270" s="94"/>
    </row>
    <row r="64271" spans="2:2">
      <c r="B64271" s="94"/>
    </row>
    <row r="64272" spans="2:2">
      <c r="B64272" s="94"/>
    </row>
    <row r="64273" spans="2:2">
      <c r="B64273" s="94"/>
    </row>
    <row r="64274" spans="2:2">
      <c r="B64274" s="94"/>
    </row>
    <row r="64275" spans="2:2">
      <c r="B64275" s="94"/>
    </row>
    <row r="64276" spans="2:2">
      <c r="B64276" s="94"/>
    </row>
    <row r="64277" spans="2:2">
      <c r="B64277" s="94"/>
    </row>
    <row r="64278" spans="2:2">
      <c r="B64278" s="94"/>
    </row>
    <row r="64279" spans="2:2">
      <c r="B64279" s="94"/>
    </row>
    <row r="64280" spans="2:2">
      <c r="B64280" s="94"/>
    </row>
    <row r="64281" spans="2:2">
      <c r="B64281" s="94"/>
    </row>
    <row r="64282" spans="2:2">
      <c r="B64282" s="94"/>
    </row>
    <row r="64283" spans="2:2">
      <c r="B64283" s="94"/>
    </row>
    <row r="64284" spans="2:2">
      <c r="B64284" s="94"/>
    </row>
    <row r="64285" spans="2:2">
      <c r="B64285" s="94"/>
    </row>
    <row r="64286" spans="2:2">
      <c r="B64286" s="94"/>
    </row>
    <row r="64287" spans="2:2">
      <c r="B64287" s="94"/>
    </row>
    <row r="64288" spans="2:2">
      <c r="B64288" s="94"/>
    </row>
    <row r="64289" spans="2:2">
      <c r="B64289" s="94"/>
    </row>
    <row r="64290" spans="2:2">
      <c r="B64290" s="94"/>
    </row>
    <row r="64291" spans="2:2">
      <c r="B64291" s="94"/>
    </row>
    <row r="64292" spans="2:2">
      <c r="B64292" s="94"/>
    </row>
    <row r="64313" spans="2:2">
      <c r="B64313" s="94"/>
    </row>
    <row r="64314" spans="2:2">
      <c r="B64314" s="94"/>
    </row>
    <row r="64315" spans="2:2">
      <c r="B64315" s="94"/>
    </row>
    <row r="64316" spans="2:2">
      <c r="B64316" s="94"/>
    </row>
    <row r="64317" spans="2:2">
      <c r="B64317" s="94"/>
    </row>
    <row r="64318" spans="2:2">
      <c r="B64318" s="94"/>
    </row>
    <row r="64319" spans="2:2">
      <c r="B64319" s="94"/>
    </row>
    <row r="64320" spans="2:2">
      <c r="B64320" s="94"/>
    </row>
    <row r="64321" spans="2:2">
      <c r="B64321" s="94"/>
    </row>
    <row r="64322" spans="2:2">
      <c r="B64322" s="94"/>
    </row>
    <row r="64323" spans="2:2">
      <c r="B64323" s="94"/>
    </row>
    <row r="64324" spans="2:2">
      <c r="B64324" s="94"/>
    </row>
    <row r="64325" spans="2:2">
      <c r="B64325" s="94"/>
    </row>
    <row r="64326" spans="2:2">
      <c r="B64326" s="94"/>
    </row>
    <row r="64327" spans="2:2">
      <c r="B64327" s="94"/>
    </row>
    <row r="64328" spans="2:2">
      <c r="B64328" s="94"/>
    </row>
    <row r="64329" spans="2:2">
      <c r="B64329" s="94"/>
    </row>
    <row r="64330" spans="2:2">
      <c r="B64330" s="94"/>
    </row>
    <row r="64331" spans="2:2">
      <c r="B64331" s="94"/>
    </row>
    <row r="64332" spans="2:2">
      <c r="B64332" s="94"/>
    </row>
    <row r="64333" spans="2:2">
      <c r="B64333" s="94"/>
    </row>
    <row r="64334" spans="2:2">
      <c r="B64334" s="94"/>
    </row>
    <row r="64335" spans="2:2">
      <c r="B64335" s="94"/>
    </row>
    <row r="64336" spans="2:2">
      <c r="B64336" s="94"/>
    </row>
    <row r="64337" spans="2:2">
      <c r="B64337" s="94"/>
    </row>
    <row r="64338" spans="2:2">
      <c r="B64338" s="94"/>
    </row>
    <row r="64339" spans="2:2">
      <c r="B64339" s="94"/>
    </row>
    <row r="64340" spans="2:2">
      <c r="B64340" s="94"/>
    </row>
    <row r="64341" spans="2:2">
      <c r="B64341" s="94"/>
    </row>
    <row r="64342" spans="2:2">
      <c r="B64342" s="94"/>
    </row>
    <row r="64343" spans="2:2">
      <c r="B64343" s="94"/>
    </row>
    <row r="64344" spans="2:2">
      <c r="B64344" s="94"/>
    </row>
    <row r="64345" spans="2:2">
      <c r="B64345" s="94"/>
    </row>
    <row r="64346" spans="2:2">
      <c r="B64346" s="94"/>
    </row>
    <row r="64347" spans="2:2">
      <c r="B64347" s="94"/>
    </row>
    <row r="64348" spans="2:2">
      <c r="B64348" s="94"/>
    </row>
    <row r="64349" spans="2:2">
      <c r="B64349" s="94"/>
    </row>
    <row r="64350" spans="2:2">
      <c r="B64350" s="94"/>
    </row>
    <row r="64351" spans="2:2">
      <c r="B64351" s="94"/>
    </row>
    <row r="64352" spans="2:2">
      <c r="B64352" s="94"/>
    </row>
    <row r="64353" spans="2:2">
      <c r="B64353" s="94"/>
    </row>
    <row r="64424" spans="2:2">
      <c r="B64424" s="94"/>
    </row>
    <row r="64425" spans="2:2">
      <c r="B64425" s="94"/>
    </row>
    <row r="64426" spans="2:2">
      <c r="B64426" s="94"/>
    </row>
    <row r="64427" spans="2:2">
      <c r="B64427" s="94"/>
    </row>
    <row r="64428" spans="2:2">
      <c r="B64428" s="94"/>
    </row>
    <row r="64429" spans="2:2">
      <c r="B64429" s="94"/>
    </row>
    <row r="64430" spans="2:2">
      <c r="B64430" s="94"/>
    </row>
    <row r="64431" spans="2:2">
      <c r="B64431" s="94"/>
    </row>
    <row r="64432" spans="2:2">
      <c r="B64432" s="94"/>
    </row>
    <row r="64433" spans="2:2">
      <c r="B64433" s="94"/>
    </row>
    <row r="64434" spans="2:2">
      <c r="B64434" s="94"/>
    </row>
    <row r="64451" spans="2:2">
      <c r="B64451" s="94"/>
    </row>
    <row r="64452" spans="2:2">
      <c r="B64452" s="94"/>
    </row>
    <row r="64453" spans="2:2">
      <c r="B64453" s="94"/>
    </row>
    <row r="64454" spans="2:2">
      <c r="B64454" s="94"/>
    </row>
    <row r="64455" spans="2:2">
      <c r="B64455" s="94"/>
    </row>
    <row r="64456" spans="2:2">
      <c r="B64456" s="94"/>
    </row>
    <row r="64457" spans="2:2">
      <c r="B64457" s="94"/>
    </row>
    <row r="64458" spans="2:2">
      <c r="B64458" s="94"/>
    </row>
    <row r="64459" spans="2:2">
      <c r="B64459" s="94"/>
    </row>
    <row r="64460" spans="2:2">
      <c r="B64460" s="94"/>
    </row>
    <row r="64461" spans="2:2">
      <c r="B64461" s="94"/>
    </row>
    <row r="64462" spans="2:2">
      <c r="B64462" s="94"/>
    </row>
    <row r="64463" spans="2:2">
      <c r="B64463" s="94"/>
    </row>
    <row r="64464" spans="2:2">
      <c r="B64464" s="94"/>
    </row>
    <row r="64465" spans="2:2">
      <c r="B64465" s="94"/>
    </row>
    <row r="64466" spans="2:2">
      <c r="B64466" s="94"/>
    </row>
    <row r="64467" spans="2:2">
      <c r="B64467" s="94"/>
    </row>
    <row r="64468" spans="2:2">
      <c r="B64468" s="94"/>
    </row>
    <row r="64469" spans="2:2">
      <c r="B64469" s="94"/>
    </row>
    <row r="64470" spans="2:2">
      <c r="B64470" s="94"/>
    </row>
    <row r="64471" spans="2:2">
      <c r="B64471" s="94"/>
    </row>
    <row r="64472" spans="2:2">
      <c r="B64472" s="94"/>
    </row>
    <row r="64473" spans="2:2">
      <c r="B64473" s="94"/>
    </row>
    <row r="64474" spans="2:2">
      <c r="B64474" s="94"/>
    </row>
    <row r="64475" spans="2:2">
      <c r="B64475" s="94"/>
    </row>
    <row r="64476" spans="2:2">
      <c r="B64476" s="94"/>
    </row>
    <row r="64477" spans="2:2">
      <c r="B64477" s="94"/>
    </row>
    <row r="64478" spans="2:2">
      <c r="B64478" s="94"/>
    </row>
    <row r="64479" spans="2:2">
      <c r="B64479" s="94"/>
    </row>
    <row r="64480" spans="2:2">
      <c r="B64480" s="94"/>
    </row>
    <row r="64481" spans="2:2">
      <c r="B64481" s="94"/>
    </row>
    <row r="64482" spans="2:2">
      <c r="B64482" s="94"/>
    </row>
    <row r="64483" spans="2:2">
      <c r="B64483" s="94"/>
    </row>
    <row r="64484" spans="2:2">
      <c r="B64484" s="94"/>
    </row>
    <row r="64485" spans="2:2">
      <c r="B64485" s="94"/>
    </row>
    <row r="64486" spans="2:2">
      <c r="B64486" s="94"/>
    </row>
    <row r="64487" spans="2:2">
      <c r="B64487" s="94"/>
    </row>
    <row r="64488" spans="2:2">
      <c r="B64488" s="94"/>
    </row>
    <row r="64489" spans="2:2">
      <c r="B64489" s="94"/>
    </row>
    <row r="64490" spans="2:2">
      <c r="B64490" s="94"/>
    </row>
    <row r="64491" spans="2:2">
      <c r="B64491" s="94"/>
    </row>
    <row r="64492" spans="2:2">
      <c r="B64492" s="94"/>
    </row>
    <row r="64493" spans="2:2">
      <c r="B64493" s="94"/>
    </row>
    <row r="64494" spans="2:2">
      <c r="B64494" s="94"/>
    </row>
    <row r="64495" spans="2:2">
      <c r="B64495" s="94"/>
    </row>
    <row r="64496" spans="2:2">
      <c r="B64496" s="94"/>
    </row>
    <row r="64497" spans="2:2">
      <c r="B64497" s="94"/>
    </row>
    <row r="64498" spans="2:2">
      <c r="B64498" s="94"/>
    </row>
    <row r="64499" spans="2:2">
      <c r="B64499" s="94"/>
    </row>
    <row r="64500" spans="2:2">
      <c r="B64500" s="94"/>
    </row>
    <row r="64501" spans="2:2">
      <c r="B64501" s="94"/>
    </row>
    <row r="64502" spans="2:2">
      <c r="B64502" s="94"/>
    </row>
    <row r="64503" spans="2:2">
      <c r="B64503" s="94"/>
    </row>
    <row r="64504" spans="2:2">
      <c r="B64504" s="94"/>
    </row>
    <row r="64505" spans="2:2">
      <c r="B64505" s="94"/>
    </row>
    <row r="64506" spans="2:2">
      <c r="B64506" s="94"/>
    </row>
    <row r="64507" spans="2:2">
      <c r="B64507" s="94"/>
    </row>
    <row r="64508" spans="2:2">
      <c r="B64508" s="94"/>
    </row>
    <row r="64509" spans="2:2">
      <c r="B64509" s="94"/>
    </row>
    <row r="64510" spans="2:2">
      <c r="B64510" s="94"/>
    </row>
    <row r="64511" spans="2:2">
      <c r="B64511" s="94"/>
    </row>
    <row r="64512" spans="2:2">
      <c r="B64512" s="94"/>
    </row>
    <row r="64513" spans="2:2">
      <c r="B64513" s="94"/>
    </row>
    <row r="64514" spans="2:2">
      <c r="B64514" s="94"/>
    </row>
    <row r="64554" spans="2:2">
      <c r="B64554" s="94"/>
    </row>
    <row r="64555" spans="2:2">
      <c r="B64555" s="94"/>
    </row>
    <row r="64556" spans="2:2">
      <c r="B64556" s="94"/>
    </row>
    <row r="64557" spans="2:2">
      <c r="B64557" s="94"/>
    </row>
    <row r="64558" spans="2:2">
      <c r="B64558" s="94"/>
    </row>
    <row r="64559" spans="2:2">
      <c r="B64559" s="94"/>
    </row>
    <row r="64560" spans="2:2">
      <c r="B64560" s="94"/>
    </row>
    <row r="64561" spans="2:2">
      <c r="B64561" s="94"/>
    </row>
    <row r="64562" spans="2:2">
      <c r="B64562" s="94"/>
    </row>
    <row r="64563" spans="2:2">
      <c r="B64563" s="94"/>
    </row>
    <row r="64564" spans="2:2">
      <c r="B64564" s="94"/>
    </row>
    <row r="64565" spans="2:2">
      <c r="B64565" s="94"/>
    </row>
    <row r="64566" spans="2:2">
      <c r="B64566" s="94"/>
    </row>
    <row r="64567" spans="2:2">
      <c r="B64567" s="94"/>
    </row>
    <row r="64568" spans="2:2">
      <c r="B64568" s="94"/>
    </row>
    <row r="64569" spans="2:2">
      <c r="B64569" s="94"/>
    </row>
    <row r="64570" spans="2:2">
      <c r="B64570" s="94"/>
    </row>
    <row r="64571" spans="2:2">
      <c r="B64571" s="94"/>
    </row>
    <row r="64572" spans="2:2">
      <c r="B64572" s="94"/>
    </row>
    <row r="64573" spans="2:2">
      <c r="B64573" s="94"/>
    </row>
    <row r="64574" spans="2:2">
      <c r="B64574" s="94"/>
    </row>
    <row r="64575" spans="2:2">
      <c r="B64575" s="94"/>
    </row>
    <row r="64576" spans="2:2">
      <c r="B64576" s="94"/>
    </row>
    <row r="64577" spans="2:2">
      <c r="B64577" s="94"/>
    </row>
    <row r="64578" spans="2:2">
      <c r="B64578" s="94"/>
    </row>
    <row r="64579" spans="2:2">
      <c r="B64579" s="94"/>
    </row>
    <row r="64580" spans="2:2">
      <c r="B64580" s="94"/>
    </row>
    <row r="64581" spans="2:2">
      <c r="B64581" s="94"/>
    </row>
    <row r="64582" spans="2:2">
      <c r="B64582" s="94"/>
    </row>
    <row r="64583" spans="2:2">
      <c r="B64583" s="94"/>
    </row>
    <row r="64584" spans="2:2">
      <c r="B64584" s="94"/>
    </row>
    <row r="64585" spans="2:2">
      <c r="B64585" s="94"/>
    </row>
    <row r="64586" spans="2:2">
      <c r="B64586" s="94"/>
    </row>
    <row r="64587" spans="2:2">
      <c r="B64587" s="94"/>
    </row>
    <row r="64588" spans="2:2">
      <c r="B64588" s="94"/>
    </row>
    <row r="64589" spans="2:2">
      <c r="B64589" s="94"/>
    </row>
    <row r="64590" spans="2:2">
      <c r="B64590" s="94"/>
    </row>
    <row r="64591" spans="2:2">
      <c r="B64591" s="94"/>
    </row>
    <row r="64592" spans="2:2">
      <c r="B64592" s="94"/>
    </row>
    <row r="64593" spans="2:2">
      <c r="B64593" s="94"/>
    </row>
    <row r="64594" spans="2:2">
      <c r="B64594" s="94"/>
    </row>
    <row r="64637" spans="2:2">
      <c r="B64637" s="94"/>
    </row>
    <row r="64638" spans="2:2">
      <c r="B64638" s="94"/>
    </row>
    <row r="64639" spans="2:2">
      <c r="B64639" s="94"/>
    </row>
    <row r="64640" spans="2:2">
      <c r="B64640" s="94"/>
    </row>
    <row r="64641" spans="2:2">
      <c r="B64641" s="94"/>
    </row>
    <row r="64642" spans="2:2">
      <c r="B64642" s="94"/>
    </row>
    <row r="64643" spans="2:2">
      <c r="B64643" s="94"/>
    </row>
    <row r="64644" spans="2:2">
      <c r="B64644" s="94"/>
    </row>
    <row r="64645" spans="2:2">
      <c r="B64645" s="94"/>
    </row>
    <row r="64646" spans="2:2">
      <c r="B64646" s="94"/>
    </row>
    <row r="64647" spans="2:2">
      <c r="B64647" s="94"/>
    </row>
    <row r="64648" spans="2:2">
      <c r="B64648" s="94"/>
    </row>
    <row r="64649" spans="2:2">
      <c r="B64649" s="94"/>
    </row>
    <row r="64650" spans="2:2">
      <c r="B64650" s="94"/>
    </row>
    <row r="64651" spans="2:2">
      <c r="B64651" s="94"/>
    </row>
    <row r="64652" spans="2:2">
      <c r="B64652" s="94"/>
    </row>
    <row r="64653" spans="2:2">
      <c r="B64653" s="94"/>
    </row>
    <row r="64654" spans="2:2">
      <c r="B64654" s="94"/>
    </row>
    <row r="64655" spans="2:2">
      <c r="B64655" s="94"/>
    </row>
    <row r="64656" spans="2:2">
      <c r="B64656" s="94"/>
    </row>
    <row r="64657" spans="2:2">
      <c r="B64657" s="94"/>
    </row>
    <row r="64658" spans="2:2">
      <c r="B64658" s="94"/>
    </row>
    <row r="64659" spans="2:2">
      <c r="B64659" s="94"/>
    </row>
    <row r="64660" spans="2:2">
      <c r="B64660" s="94"/>
    </row>
    <row r="64661" spans="2:2">
      <c r="B64661" s="94"/>
    </row>
    <row r="64662" spans="2:2">
      <c r="B64662" s="94"/>
    </row>
    <row r="64663" spans="2:2">
      <c r="B64663" s="94"/>
    </row>
    <row r="64664" spans="2:2">
      <c r="B64664" s="94"/>
    </row>
    <row r="64665" spans="2:2">
      <c r="B64665" s="94"/>
    </row>
    <row r="64666" spans="2:2">
      <c r="B64666" s="94"/>
    </row>
    <row r="64667" spans="2:2">
      <c r="B64667" s="94"/>
    </row>
    <row r="64668" spans="2:2">
      <c r="B64668" s="94"/>
    </row>
    <row r="64669" spans="2:2">
      <c r="B64669" s="94"/>
    </row>
    <row r="64670" spans="2:2">
      <c r="B64670" s="94"/>
    </row>
    <row r="64671" spans="2:2">
      <c r="B64671" s="94"/>
    </row>
    <row r="64672" spans="2:2">
      <c r="B64672" s="94"/>
    </row>
    <row r="64673" spans="2:2">
      <c r="B64673" s="94"/>
    </row>
    <row r="64674" spans="2:2">
      <c r="B64674" s="94"/>
    </row>
    <row r="64675" spans="2:2">
      <c r="B64675" s="94"/>
    </row>
    <row r="64676" spans="2:2">
      <c r="B64676" s="94"/>
    </row>
    <row r="64677" spans="2:2">
      <c r="B64677" s="94"/>
    </row>
    <row r="64678" spans="2:2">
      <c r="B64678" s="94"/>
    </row>
    <row r="64679" spans="2:2">
      <c r="B64679" s="94"/>
    </row>
    <row r="64680" spans="2:2">
      <c r="B64680" s="94"/>
    </row>
    <row r="64681" spans="2:2">
      <c r="B64681" s="94"/>
    </row>
    <row r="64682" spans="2:2">
      <c r="B64682" s="94"/>
    </row>
    <row r="64683" spans="2:2">
      <c r="B64683" s="94"/>
    </row>
    <row r="64684" spans="2:2">
      <c r="B64684" s="94"/>
    </row>
    <row r="64685" spans="2:2">
      <c r="B64685" s="94"/>
    </row>
    <row r="64686" spans="2:2">
      <c r="B64686" s="94"/>
    </row>
    <row r="64687" spans="2:2">
      <c r="B64687" s="94"/>
    </row>
    <row r="64688" spans="2:2">
      <c r="B64688" s="94"/>
    </row>
    <row r="64689" spans="2:2">
      <c r="B64689" s="94"/>
    </row>
    <row r="64690" spans="2:2">
      <c r="B64690" s="94"/>
    </row>
    <row r="64691" spans="2:2">
      <c r="B64691" s="94"/>
    </row>
    <row r="64692" spans="2:2">
      <c r="B64692" s="94"/>
    </row>
    <row r="64693" spans="2:2">
      <c r="B64693" s="94"/>
    </row>
    <row r="64694" spans="2:2">
      <c r="B64694" s="94"/>
    </row>
    <row r="64695" spans="2:2">
      <c r="B64695" s="94"/>
    </row>
    <row r="64696" spans="2:2">
      <c r="B64696" s="94"/>
    </row>
    <row r="64716" spans="2:2">
      <c r="B64716" s="94"/>
    </row>
    <row r="64717" spans="2:2">
      <c r="B64717" s="94"/>
    </row>
    <row r="64718" spans="2:2">
      <c r="B64718" s="94"/>
    </row>
    <row r="64719" spans="2:2">
      <c r="B64719" s="94"/>
    </row>
    <row r="64720" spans="2:2">
      <c r="B64720" s="94"/>
    </row>
    <row r="64721" spans="2:2">
      <c r="B64721" s="94"/>
    </row>
    <row r="64722" spans="2:2">
      <c r="B64722" s="94"/>
    </row>
    <row r="64723" spans="2:2">
      <c r="B64723" s="94"/>
    </row>
    <row r="64724" spans="2:2">
      <c r="B64724" s="94"/>
    </row>
    <row r="64725" spans="2:2">
      <c r="B64725" s="94"/>
    </row>
    <row r="64726" spans="2:2">
      <c r="B64726" s="94"/>
    </row>
    <row r="64727" spans="2:2">
      <c r="B64727" s="94"/>
    </row>
    <row r="64728" spans="2:2">
      <c r="B64728" s="94"/>
    </row>
    <row r="64729" spans="2:2">
      <c r="B64729" s="94"/>
    </row>
    <row r="64730" spans="2:2">
      <c r="B64730" s="94"/>
    </row>
    <row r="64731" spans="2:2">
      <c r="B64731" s="94"/>
    </row>
    <row r="64732" spans="2:2">
      <c r="B64732" s="94"/>
    </row>
    <row r="64733" spans="2:2">
      <c r="B64733" s="94"/>
    </row>
    <row r="64734" spans="2:2">
      <c r="B64734" s="94"/>
    </row>
    <row r="64735" spans="2:2">
      <c r="B64735" s="94"/>
    </row>
    <row r="64736" spans="2:2">
      <c r="B64736" s="94"/>
    </row>
    <row r="64737" spans="2:2">
      <c r="B64737" s="94"/>
    </row>
    <row r="64738" spans="2:2">
      <c r="B64738" s="94"/>
    </row>
    <row r="64739" spans="2:2">
      <c r="B64739" s="94"/>
    </row>
    <row r="64740" spans="2:2">
      <c r="B64740" s="94"/>
    </row>
    <row r="64741" spans="2:2">
      <c r="B64741" s="94"/>
    </row>
    <row r="64742" spans="2:2">
      <c r="B64742" s="94"/>
    </row>
    <row r="64743" spans="2:2">
      <c r="B64743" s="94"/>
    </row>
    <row r="64744" spans="2:2">
      <c r="B64744" s="94"/>
    </row>
    <row r="64745" spans="2:2">
      <c r="B64745" s="94"/>
    </row>
    <row r="64746" spans="2:2">
      <c r="B64746" s="94"/>
    </row>
    <row r="64747" spans="2:2">
      <c r="B64747" s="94"/>
    </row>
    <row r="64748" spans="2:2">
      <c r="B64748" s="94"/>
    </row>
    <row r="64749" spans="2:2">
      <c r="B64749" s="94"/>
    </row>
    <row r="64750" spans="2:2">
      <c r="B64750" s="94"/>
    </row>
    <row r="64751" spans="2:2">
      <c r="B64751" s="94"/>
    </row>
    <row r="64752" spans="2:2">
      <c r="B64752" s="94"/>
    </row>
    <row r="64753" spans="2:2">
      <c r="B64753" s="94"/>
    </row>
    <row r="64754" spans="2:2">
      <c r="B64754" s="94"/>
    </row>
    <row r="64755" spans="2:2">
      <c r="B64755" s="94"/>
    </row>
    <row r="64756" spans="2:2">
      <c r="B64756" s="94"/>
    </row>
    <row r="64757" spans="2:2">
      <c r="B64757" s="94"/>
    </row>
    <row r="64758" spans="2:2">
      <c r="B64758" s="94"/>
    </row>
    <row r="64759" spans="2:2">
      <c r="B64759" s="94"/>
    </row>
    <row r="64760" spans="2:2">
      <c r="B64760" s="94"/>
    </row>
    <row r="64761" spans="2:2">
      <c r="B64761" s="94"/>
    </row>
    <row r="64762" spans="2:2">
      <c r="B64762" s="94"/>
    </row>
    <row r="64763" spans="2:2">
      <c r="B64763" s="94"/>
    </row>
    <row r="64764" spans="2:2">
      <c r="B64764" s="94"/>
    </row>
    <row r="64765" spans="2:2">
      <c r="B64765" s="94"/>
    </row>
    <row r="64766" spans="2:2">
      <c r="B64766" s="94"/>
    </row>
    <row r="64767" spans="2:2">
      <c r="B64767" s="94"/>
    </row>
    <row r="64768" spans="2:2">
      <c r="B64768" s="94"/>
    </row>
    <row r="64769" spans="2:2">
      <c r="B64769" s="94"/>
    </row>
    <row r="64770" spans="2:2">
      <c r="B64770" s="94"/>
    </row>
    <row r="64771" spans="2:2">
      <c r="B64771" s="94"/>
    </row>
    <row r="64772" spans="2:2">
      <c r="B64772" s="94"/>
    </row>
    <row r="64773" spans="2:2">
      <c r="B64773" s="94"/>
    </row>
    <row r="64774" spans="2:2">
      <c r="B64774" s="94"/>
    </row>
    <row r="64775" spans="2:2">
      <c r="B64775" s="94"/>
    </row>
    <row r="64776" spans="2:2">
      <c r="B64776" s="94"/>
    </row>
    <row r="64777" spans="2:2">
      <c r="B64777" s="94"/>
    </row>
    <row r="64839" spans="2:2">
      <c r="B64839" s="94"/>
    </row>
    <row r="64840" spans="2:2">
      <c r="B64840" s="94"/>
    </row>
    <row r="64841" spans="2:2">
      <c r="B64841" s="94"/>
    </row>
    <row r="64842" spans="2:2">
      <c r="B64842" s="94"/>
    </row>
    <row r="64843" spans="2:2">
      <c r="B64843" s="94"/>
    </row>
    <row r="64844" spans="2:2">
      <c r="B64844" s="94"/>
    </row>
    <row r="64845" spans="2:2">
      <c r="B64845" s="94"/>
    </row>
    <row r="64846" spans="2:2">
      <c r="B64846" s="94"/>
    </row>
    <row r="64847" spans="2:2">
      <c r="B64847" s="94"/>
    </row>
    <row r="64848" spans="2:2">
      <c r="B64848" s="94"/>
    </row>
    <row r="64849" spans="2:2">
      <c r="B64849" s="94"/>
    </row>
    <row r="64850" spans="2:2">
      <c r="B64850" s="94"/>
    </row>
    <row r="64851" spans="2:2">
      <c r="B64851" s="94"/>
    </row>
    <row r="64859" spans="2:2">
      <c r="B64859" s="94"/>
    </row>
    <row r="64860" spans="2:2">
      <c r="B64860" s="94"/>
    </row>
    <row r="64861" spans="2:2">
      <c r="B64861" s="94"/>
    </row>
    <row r="64898" spans="2:2">
      <c r="B64898" s="94"/>
    </row>
    <row r="64899" spans="2:2">
      <c r="B64899" s="94"/>
    </row>
    <row r="64900" spans="2:2">
      <c r="B64900" s="94"/>
    </row>
    <row r="64901" spans="2:2">
      <c r="B64901" s="94"/>
    </row>
    <row r="64902" spans="2:2">
      <c r="B64902" s="94"/>
    </row>
    <row r="64903" spans="2:2">
      <c r="B64903" s="94"/>
    </row>
    <row r="64904" spans="2:2">
      <c r="B64904" s="94"/>
    </row>
    <row r="64905" spans="2:2">
      <c r="B64905" s="94"/>
    </row>
    <row r="64906" spans="2:2">
      <c r="B64906" s="94"/>
    </row>
    <row r="64907" spans="2:2">
      <c r="B64907" s="94"/>
    </row>
    <row r="64908" spans="2:2">
      <c r="B64908" s="94"/>
    </row>
    <row r="64909" spans="2:2">
      <c r="B64909" s="94"/>
    </row>
    <row r="64910" spans="2:2">
      <c r="B64910" s="94"/>
    </row>
    <row r="64911" spans="2:2">
      <c r="B64911" s="94"/>
    </row>
    <row r="64912" spans="2:2">
      <c r="B64912" s="94"/>
    </row>
    <row r="64913" spans="2:2">
      <c r="B64913" s="94"/>
    </row>
    <row r="64914" spans="2:2">
      <c r="B64914" s="94"/>
    </row>
    <row r="64915" spans="2:2">
      <c r="B64915" s="94"/>
    </row>
    <row r="64916" spans="2:2">
      <c r="B64916" s="94"/>
    </row>
    <row r="64917" spans="2:2">
      <c r="B64917" s="94"/>
    </row>
    <row r="64925" spans="2:2">
      <c r="B64925" s="94"/>
    </row>
    <row r="64926" spans="2:2">
      <c r="B64926" s="94"/>
    </row>
    <row r="64927" spans="2:2">
      <c r="B64927" s="94"/>
    </row>
    <row r="64928" spans="2:2">
      <c r="B64928" s="94"/>
    </row>
    <row r="64929" spans="2:2">
      <c r="B64929" s="94"/>
    </row>
    <row r="64930" spans="2:2">
      <c r="B64930" s="94"/>
    </row>
    <row r="64931" spans="2:2">
      <c r="B64931" s="94"/>
    </row>
    <row r="64932" spans="2:2">
      <c r="B64932" s="94"/>
    </row>
    <row r="64933" spans="2:2">
      <c r="B64933" s="94"/>
    </row>
    <row r="64934" spans="2:2">
      <c r="B64934" s="94"/>
    </row>
    <row r="64935" spans="2:2">
      <c r="B64935" s="94"/>
    </row>
    <row r="64936" spans="2:2">
      <c r="B64936" s="94"/>
    </row>
    <row r="64937" spans="2:2">
      <c r="B64937" s="94"/>
    </row>
    <row r="64938" spans="2:2">
      <c r="B64938" s="94"/>
    </row>
    <row r="64939" spans="2:2">
      <c r="B64939" s="94"/>
    </row>
    <row r="64940" spans="2:2">
      <c r="B64940" s="94"/>
    </row>
    <row r="64941" spans="2:2">
      <c r="B64941" s="94"/>
    </row>
    <row r="64942" spans="2:2">
      <c r="B64942" s="94"/>
    </row>
    <row r="64943" spans="2:2">
      <c r="B64943" s="94"/>
    </row>
    <row r="64944" spans="2:2">
      <c r="B64944" s="94"/>
    </row>
    <row r="64945" spans="2:2">
      <c r="B64945" s="94"/>
    </row>
    <row r="64946" spans="2:2">
      <c r="B64946" s="94"/>
    </row>
    <row r="64947" spans="2:2">
      <c r="B64947" s="94"/>
    </row>
    <row r="64948" spans="2:2">
      <c r="B64948" s="94"/>
    </row>
    <row r="64949" spans="2:2">
      <c r="B64949" s="94"/>
    </row>
    <row r="64950" spans="2:2">
      <c r="B64950" s="94"/>
    </row>
    <row r="64951" spans="2:2">
      <c r="B64951" s="94"/>
    </row>
    <row r="64952" spans="2:2">
      <c r="B64952" s="94"/>
    </row>
    <row r="64953" spans="2:2">
      <c r="B64953" s="94"/>
    </row>
    <row r="64954" spans="2:2">
      <c r="B64954" s="94"/>
    </row>
    <row r="64955" spans="2:2">
      <c r="B64955" s="94"/>
    </row>
    <row r="64956" spans="2:2">
      <c r="B64956" s="94"/>
    </row>
    <row r="64957" spans="2:2">
      <c r="B64957" s="94"/>
    </row>
    <row r="64958" spans="2:2">
      <c r="B64958" s="94"/>
    </row>
    <row r="64959" spans="2:2">
      <c r="B64959" s="94"/>
    </row>
    <row r="64960" spans="2:2">
      <c r="B64960" s="94"/>
    </row>
    <row r="64961" spans="2:2">
      <c r="B64961" s="94"/>
    </row>
    <row r="64962" spans="2:2">
      <c r="B64962" s="94"/>
    </row>
    <row r="64963" spans="2:2">
      <c r="B64963" s="94"/>
    </row>
    <row r="64964" spans="2:2">
      <c r="B64964" s="94"/>
    </row>
    <row r="64965" spans="2:2">
      <c r="B64965" s="94"/>
    </row>
    <row r="64966" spans="2:2">
      <c r="B64966" s="94"/>
    </row>
    <row r="64967" spans="2:2">
      <c r="B64967" s="94"/>
    </row>
    <row r="64968" spans="2:2">
      <c r="B64968" s="94"/>
    </row>
    <row r="64969" spans="2:2">
      <c r="B64969" s="94"/>
    </row>
    <row r="64970" spans="2:2">
      <c r="B64970" s="94"/>
    </row>
    <row r="64971" spans="2:2">
      <c r="B64971" s="94"/>
    </row>
    <row r="64972" spans="2:2">
      <c r="B64972" s="94"/>
    </row>
    <row r="64973" spans="2:2">
      <c r="B64973" s="94"/>
    </row>
    <row r="64974" spans="2:2">
      <c r="B64974" s="94"/>
    </row>
    <row r="64975" spans="2:2">
      <c r="B64975" s="94"/>
    </row>
    <row r="64976" spans="2:2">
      <c r="B64976" s="94"/>
    </row>
    <row r="64977" spans="2:2">
      <c r="B64977" s="94"/>
    </row>
    <row r="64978" spans="2:2">
      <c r="B64978" s="94"/>
    </row>
    <row r="64979" spans="2:2">
      <c r="B64979" s="94"/>
    </row>
    <row r="64980" spans="2:2">
      <c r="B64980" s="94"/>
    </row>
    <row r="64981" spans="2:2">
      <c r="B64981" s="94"/>
    </row>
    <row r="64982" spans="2:2">
      <c r="B64982" s="94"/>
    </row>
    <row r="64983" spans="2:2">
      <c r="B64983" s="94"/>
    </row>
    <row r="64984" spans="2:2">
      <c r="B64984" s="94"/>
    </row>
    <row r="64985" spans="2:2">
      <c r="B64985" s="94"/>
    </row>
    <row r="64986" spans="2:2">
      <c r="B64986" s="94"/>
    </row>
    <row r="64987" spans="2:2">
      <c r="B64987" s="94"/>
    </row>
    <row r="64988" spans="2:2">
      <c r="B64988" s="94"/>
    </row>
    <row r="64989" spans="2:2">
      <c r="B64989" s="94"/>
    </row>
    <row r="64990" spans="2:2">
      <c r="B64990" s="94"/>
    </row>
    <row r="64991" spans="2:2">
      <c r="B64991" s="94"/>
    </row>
    <row r="64992" spans="2:2">
      <c r="B64992" s="94"/>
    </row>
    <row r="64993" spans="2:2">
      <c r="B64993" s="94"/>
    </row>
    <row r="64994" spans="2:2">
      <c r="B64994" s="94"/>
    </row>
    <row r="64995" spans="2:2">
      <c r="B64995" s="94"/>
    </row>
    <row r="64996" spans="2:2">
      <c r="B64996" s="94"/>
    </row>
    <row r="64997" spans="2:2">
      <c r="B64997" s="94"/>
    </row>
    <row r="64998" spans="2:2">
      <c r="B64998" s="94"/>
    </row>
    <row r="64999" spans="2:2">
      <c r="B64999" s="94"/>
    </row>
    <row r="65000" spans="2:2">
      <c r="B65000" s="94"/>
    </row>
    <row r="65001" spans="2:2">
      <c r="B65001" s="94"/>
    </row>
    <row r="65002" spans="2:2">
      <c r="B65002" s="94"/>
    </row>
    <row r="65003" spans="2:2">
      <c r="B65003" s="94"/>
    </row>
    <row r="65004" spans="2:2">
      <c r="B65004" s="94"/>
    </row>
    <row r="65005" spans="2:2">
      <c r="B65005" s="94"/>
    </row>
    <row r="65006" spans="2:2">
      <c r="B65006" s="94"/>
    </row>
    <row r="65007" spans="2:2">
      <c r="B65007" s="94"/>
    </row>
    <row r="65008" spans="2:2">
      <c r="B65008" s="94"/>
    </row>
    <row r="65009" spans="2:2">
      <c r="B65009" s="94"/>
    </row>
    <row r="65010" spans="2:2">
      <c r="B65010" s="94"/>
    </row>
    <row r="65011" spans="2:2">
      <c r="B65011" s="94"/>
    </row>
    <row r="65012" spans="2:2">
      <c r="B65012" s="94"/>
    </row>
    <row r="65013" spans="2:2">
      <c r="B65013" s="94"/>
    </row>
    <row r="65014" spans="2:2">
      <c r="B65014" s="94"/>
    </row>
    <row r="65015" spans="2:2">
      <c r="B65015" s="94"/>
    </row>
    <row r="65016" spans="2:2">
      <c r="B65016" s="94"/>
    </row>
    <row r="65017" spans="2:2">
      <c r="B65017" s="94"/>
    </row>
    <row r="65018" spans="2:2">
      <c r="B65018" s="94"/>
    </row>
    <row r="65019" spans="2:2">
      <c r="B65019" s="94"/>
    </row>
    <row r="65020" spans="2:2">
      <c r="B65020" s="94"/>
    </row>
    <row r="65021" spans="2:2">
      <c r="B65021" s="94"/>
    </row>
    <row r="65022" spans="2:2">
      <c r="B65022" s="94"/>
    </row>
    <row r="65023" spans="2:2">
      <c r="B65023" s="94"/>
    </row>
    <row r="65024" spans="2:2">
      <c r="B65024" s="94"/>
    </row>
    <row r="65025" spans="2:2">
      <c r="B65025" s="94"/>
    </row>
    <row r="65026" spans="2:2">
      <c r="B65026" s="94"/>
    </row>
    <row r="65027" spans="2:2">
      <c r="B65027" s="94"/>
    </row>
    <row r="65028" spans="2:2">
      <c r="B65028" s="94"/>
    </row>
    <row r="65029" spans="2:2">
      <c r="B65029" s="94"/>
    </row>
    <row r="65030" spans="2:2">
      <c r="B65030" s="94"/>
    </row>
    <row r="65031" spans="2:2">
      <c r="B65031" s="94"/>
    </row>
    <row r="65032" spans="2:2">
      <c r="B65032" s="94"/>
    </row>
    <row r="65033" spans="2:2">
      <c r="B65033" s="94"/>
    </row>
    <row r="65034" spans="2:2">
      <c r="B65034" s="94"/>
    </row>
    <row r="65035" spans="2:2">
      <c r="B65035" s="94"/>
    </row>
    <row r="65036" spans="2:2">
      <c r="B65036" s="94"/>
    </row>
    <row r="65037" spans="2:2">
      <c r="B65037" s="94"/>
    </row>
    <row r="65080" spans="2:2">
      <c r="B65080" s="94"/>
    </row>
    <row r="65081" spans="2:2">
      <c r="B65081" s="94"/>
    </row>
    <row r="65082" spans="2:2">
      <c r="B65082" s="94"/>
    </row>
    <row r="65083" spans="2:2">
      <c r="B65083" s="94"/>
    </row>
    <row r="65084" spans="2:2">
      <c r="B65084" s="94"/>
    </row>
    <row r="65085" spans="2:2">
      <c r="B65085" s="94"/>
    </row>
    <row r="65086" spans="2:2">
      <c r="B65086" s="94"/>
    </row>
    <row r="65087" spans="2:2">
      <c r="B65087" s="94"/>
    </row>
    <row r="65088" spans="2:2">
      <c r="B65088" s="94"/>
    </row>
    <row r="65089" spans="2:2">
      <c r="B65089" s="94"/>
    </row>
    <row r="65090" spans="2:2">
      <c r="B65090" s="94"/>
    </row>
    <row r="65091" spans="2:2">
      <c r="B65091" s="94"/>
    </row>
    <row r="65092" spans="2:2">
      <c r="B65092" s="94"/>
    </row>
    <row r="65093" spans="2:2">
      <c r="B65093" s="94"/>
    </row>
    <row r="65094" spans="2:2">
      <c r="B65094" s="94"/>
    </row>
    <row r="65095" spans="2:2">
      <c r="B65095" s="94"/>
    </row>
    <row r="65096" spans="2:2">
      <c r="B65096" s="94"/>
    </row>
    <row r="65097" spans="2:2">
      <c r="B65097" s="94"/>
    </row>
    <row r="65137" spans="2:2">
      <c r="B65137" s="94"/>
    </row>
    <row r="65138" spans="2:2">
      <c r="B65138" s="94"/>
    </row>
    <row r="65139" spans="2:2">
      <c r="B65139" s="94"/>
    </row>
    <row r="65140" spans="2:2">
      <c r="B65140" s="94"/>
    </row>
    <row r="65141" spans="2:2">
      <c r="B65141" s="94"/>
    </row>
    <row r="65142" spans="2:2">
      <c r="B65142" s="94"/>
    </row>
    <row r="65143" spans="2:2">
      <c r="B65143" s="94"/>
    </row>
    <row r="65144" spans="2:2">
      <c r="B65144" s="94"/>
    </row>
    <row r="65145" spans="2:2">
      <c r="B65145" s="94"/>
    </row>
    <row r="65146" spans="2:2">
      <c r="B65146" s="94"/>
    </row>
    <row r="65147" spans="2:2">
      <c r="B65147" s="94"/>
    </row>
    <row r="65148" spans="2:2">
      <c r="B65148" s="94"/>
    </row>
    <row r="65149" spans="2:2">
      <c r="B65149" s="94"/>
    </row>
    <row r="65150" spans="2:2">
      <c r="B65150" s="94"/>
    </row>
    <row r="65151" spans="2:2">
      <c r="B65151" s="94"/>
    </row>
    <row r="65152" spans="2:2">
      <c r="B65152" s="94"/>
    </row>
    <row r="65153" spans="2:2">
      <c r="B65153" s="94"/>
    </row>
    <row r="65154" spans="2:2">
      <c r="B65154" s="94"/>
    </row>
    <row r="65155" spans="2:2">
      <c r="B65155" s="94"/>
    </row>
    <row r="65156" spans="2:2">
      <c r="B65156" s="94"/>
    </row>
    <row r="65157" spans="2:2">
      <c r="B65157" s="94"/>
    </row>
    <row r="65158" spans="2:2">
      <c r="B65158" s="94"/>
    </row>
    <row r="65159" spans="2:2">
      <c r="B65159" s="94"/>
    </row>
    <row r="65160" spans="2:2">
      <c r="B65160" s="94"/>
    </row>
    <row r="65161" spans="2:2">
      <c r="B65161" s="94"/>
    </row>
    <row r="65162" spans="2:2">
      <c r="B65162" s="94"/>
    </row>
    <row r="65163" spans="2:2">
      <c r="B65163" s="94"/>
    </row>
    <row r="65164" spans="2:2">
      <c r="B65164" s="94"/>
    </row>
    <row r="65165" spans="2:2">
      <c r="B65165" s="94"/>
    </row>
    <row r="65166" spans="2:2">
      <c r="B65166" s="94"/>
    </row>
    <row r="65167" spans="2:2">
      <c r="B65167" s="94"/>
    </row>
    <row r="65168" spans="2:2">
      <c r="B65168" s="94"/>
    </row>
    <row r="65169" spans="2:2">
      <c r="B65169" s="94"/>
    </row>
    <row r="65170" spans="2:2">
      <c r="B65170" s="94"/>
    </row>
    <row r="65171" spans="2:2">
      <c r="B65171" s="94"/>
    </row>
    <row r="65172" spans="2:2">
      <c r="B65172" s="94"/>
    </row>
    <row r="65173" spans="2:2">
      <c r="B65173" s="94"/>
    </row>
    <row r="65174" spans="2:2">
      <c r="B65174" s="94"/>
    </row>
    <row r="65175" spans="2:2">
      <c r="B65175" s="94"/>
    </row>
    <row r="65176" spans="2:2">
      <c r="B65176" s="94"/>
    </row>
    <row r="65177" spans="2:2">
      <c r="B65177" s="94"/>
    </row>
    <row r="65178" spans="2:2">
      <c r="B65178" s="94"/>
    </row>
    <row r="65179" spans="2:2">
      <c r="B65179" s="94"/>
    </row>
    <row r="65180" spans="2:2">
      <c r="B65180" s="94"/>
    </row>
    <row r="65181" spans="2:2">
      <c r="B65181" s="94"/>
    </row>
    <row r="65182" spans="2:2">
      <c r="B65182" s="94"/>
    </row>
    <row r="65183" spans="2:2">
      <c r="B65183" s="94"/>
    </row>
    <row r="65184" spans="2:2">
      <c r="B65184" s="94"/>
    </row>
    <row r="65185" spans="2:2">
      <c r="B65185" s="94"/>
    </row>
    <row r="65186" spans="2:2">
      <c r="B65186" s="94"/>
    </row>
    <row r="65187" spans="2:2">
      <c r="B65187" s="94"/>
    </row>
    <row r="65188" spans="2:2">
      <c r="B65188" s="94"/>
    </row>
    <row r="65189" spans="2:2">
      <c r="B65189" s="94"/>
    </row>
    <row r="65190" spans="2:2">
      <c r="B65190" s="94"/>
    </row>
    <row r="65191" spans="2:2">
      <c r="B65191" s="94"/>
    </row>
    <row r="65192" spans="2:2">
      <c r="B65192" s="94"/>
    </row>
    <row r="65193" spans="2:2">
      <c r="B65193" s="94"/>
    </row>
    <row r="65194" spans="2:2">
      <c r="B65194" s="94"/>
    </row>
    <row r="65195" spans="2:2">
      <c r="B65195" s="94"/>
    </row>
    <row r="65198" spans="2:2">
      <c r="B65198" s="94"/>
    </row>
    <row r="65199" spans="2:2">
      <c r="B65199" s="94"/>
    </row>
    <row r="65200" spans="2:2">
      <c r="B65200" s="94"/>
    </row>
    <row r="65201" spans="2:2">
      <c r="B65201" s="94"/>
    </row>
    <row r="65202" spans="2:2">
      <c r="B65202" s="94"/>
    </row>
    <row r="65203" spans="2:2">
      <c r="B65203" s="94"/>
    </row>
    <row r="65204" spans="2:2">
      <c r="B65204" s="94"/>
    </row>
    <row r="65205" spans="2:2">
      <c r="B65205" s="94"/>
    </row>
    <row r="65206" spans="2:2">
      <c r="B65206" s="94"/>
    </row>
    <row r="65207" spans="2:2">
      <c r="B65207" s="94"/>
    </row>
    <row r="65208" spans="2:2">
      <c r="B65208" s="94"/>
    </row>
    <row r="65209" spans="2:2">
      <c r="B65209" s="94"/>
    </row>
    <row r="65210" spans="2:2">
      <c r="B65210" s="94"/>
    </row>
    <row r="65211" spans="2:2">
      <c r="B65211" s="94"/>
    </row>
    <row r="65212" spans="2:2">
      <c r="B65212" s="94"/>
    </row>
    <row r="65213" spans="2:2">
      <c r="B65213" s="94"/>
    </row>
    <row r="65214" spans="2:2">
      <c r="B65214" s="94"/>
    </row>
    <row r="65215" spans="2:2">
      <c r="B65215" s="94"/>
    </row>
    <row r="65216" spans="2:2">
      <c r="B65216" s="94"/>
    </row>
    <row r="65217" spans="2:2">
      <c r="B65217" s="94"/>
    </row>
    <row r="65218" spans="2:2">
      <c r="B65218" s="94"/>
    </row>
    <row r="65219" spans="2:2">
      <c r="B65219" s="94"/>
    </row>
    <row r="65220" spans="2:2">
      <c r="B65220" s="94"/>
    </row>
    <row r="65221" spans="2:2">
      <c r="B65221" s="94"/>
    </row>
    <row r="65222" spans="2:2">
      <c r="B65222" s="94"/>
    </row>
    <row r="65223" spans="2:2">
      <c r="B65223" s="94"/>
    </row>
    <row r="65224" spans="2:2">
      <c r="B65224" s="94"/>
    </row>
    <row r="65225" spans="2:2">
      <c r="B65225" s="94"/>
    </row>
    <row r="65226" spans="2:2">
      <c r="B65226" s="94"/>
    </row>
    <row r="65227" spans="2:2">
      <c r="B65227" s="94"/>
    </row>
    <row r="65228" spans="2:2">
      <c r="B65228" s="94"/>
    </row>
    <row r="65229" spans="2:2">
      <c r="B65229" s="94"/>
    </row>
    <row r="65230" spans="2:2">
      <c r="B65230" s="94"/>
    </row>
    <row r="65231" spans="2:2">
      <c r="B65231" s="94"/>
    </row>
    <row r="65271" spans="2:2">
      <c r="B65271" s="94"/>
    </row>
    <row r="65272" spans="2:2">
      <c r="B65272" s="94"/>
    </row>
    <row r="65273" spans="2:2">
      <c r="B65273" s="94"/>
    </row>
    <row r="65274" spans="2:2">
      <c r="B65274" s="94"/>
    </row>
    <row r="65275" spans="2:2">
      <c r="B65275" s="94"/>
    </row>
    <row r="65276" spans="2:2">
      <c r="B65276" s="94"/>
    </row>
    <row r="65277" spans="2:2">
      <c r="B65277" s="94"/>
    </row>
    <row r="65299" spans="2:2">
      <c r="B65299" s="94"/>
    </row>
    <row r="65300" spans="2:2">
      <c r="B65300" s="94"/>
    </row>
    <row r="65301" spans="2:2">
      <c r="B65301" s="94"/>
    </row>
    <row r="65302" spans="2:2">
      <c r="B65302" s="94"/>
    </row>
    <row r="65303" spans="2:2">
      <c r="B65303" s="94"/>
    </row>
    <row r="65304" spans="2:2">
      <c r="B65304" s="94"/>
    </row>
    <row r="65305" spans="2:2">
      <c r="B65305" s="94"/>
    </row>
    <row r="65306" spans="2:2">
      <c r="B65306" s="94"/>
    </row>
    <row r="65378" spans="2:2">
      <c r="B65378" s="94"/>
    </row>
    <row r="65379" spans="2:2">
      <c r="B65379" s="94"/>
    </row>
    <row r="65380" spans="2:2">
      <c r="B65380" s="94"/>
    </row>
    <row r="65381" spans="2:2">
      <c r="B65381" s="94"/>
    </row>
    <row r="65382" spans="2:2">
      <c r="B65382" s="94"/>
    </row>
    <row r="65383" spans="2:2">
      <c r="B65383" s="94"/>
    </row>
    <row r="65384" spans="2:2">
      <c r="B65384" s="94"/>
    </row>
    <row r="65385" spans="2:2">
      <c r="B65385" s="94"/>
    </row>
    <row r="65386" spans="2:2">
      <c r="B65386" s="94"/>
    </row>
    <row r="65387" spans="2:2">
      <c r="B65387" s="94"/>
    </row>
    <row r="65388" spans="2:2">
      <c r="B65388" s="94"/>
    </row>
    <row r="65389" spans="2:2">
      <c r="B65389" s="94"/>
    </row>
    <row r="65390" spans="2:2">
      <c r="B65390" s="94"/>
    </row>
    <row r="65391" spans="2:2">
      <c r="B65391" s="94"/>
    </row>
    <row r="65392" spans="2:2">
      <c r="B65392" s="94"/>
    </row>
    <row r="65393" spans="2:2">
      <c r="B65393" s="94"/>
    </row>
    <row r="65394" spans="2:2">
      <c r="B65394" s="94"/>
    </row>
    <row r="65395" spans="2:2">
      <c r="B65395" s="94"/>
    </row>
    <row r="65396" spans="2:2">
      <c r="B65396" s="94"/>
    </row>
    <row r="65397" spans="2:2">
      <c r="B65397" s="94"/>
    </row>
    <row r="65398" spans="2:2">
      <c r="B65398" s="94"/>
    </row>
    <row r="65399" spans="2:2">
      <c r="B65399" s="94"/>
    </row>
    <row r="65400" spans="2:2">
      <c r="B65400" s="94"/>
    </row>
    <row r="65401" spans="2:2">
      <c r="B65401" s="94"/>
    </row>
    <row r="65402" spans="2:2">
      <c r="B65402" s="94"/>
    </row>
    <row r="65403" spans="2:2">
      <c r="B65403" s="94"/>
    </row>
    <row r="65404" spans="2:2">
      <c r="B65404" s="94"/>
    </row>
    <row r="65405" spans="2:2">
      <c r="B65405" s="94"/>
    </row>
    <row r="65406" spans="2:2">
      <c r="B65406" s="94"/>
    </row>
    <row r="65407" spans="2:2">
      <c r="B65407" s="94"/>
    </row>
    <row r="65408" spans="2:2">
      <c r="B65408" s="94"/>
    </row>
    <row r="65409" spans="2:2">
      <c r="B65409" s="94"/>
    </row>
    <row r="65410" spans="2:2">
      <c r="B65410" s="94"/>
    </row>
    <row r="65411" spans="2:2">
      <c r="B65411" s="94"/>
    </row>
    <row r="65412" spans="2:2">
      <c r="B65412" s="94"/>
    </row>
    <row r="65413" spans="2:2">
      <c r="B65413" s="94"/>
    </row>
    <row r="65414" spans="2:2">
      <c r="B65414" s="94"/>
    </row>
    <row r="65415" spans="2:2">
      <c r="B65415" s="94"/>
    </row>
    <row r="65418" spans="2:2">
      <c r="B65418" s="94"/>
    </row>
    <row r="65419" spans="2:2">
      <c r="B65419" s="94"/>
    </row>
    <row r="65420" spans="2:2">
      <c r="B65420" s="94"/>
    </row>
    <row r="65421" spans="2:2">
      <c r="B65421" s="94"/>
    </row>
    <row r="65422" spans="2:2">
      <c r="B65422" s="94"/>
    </row>
    <row r="65423" spans="2:2">
      <c r="B65423" s="94"/>
    </row>
    <row r="65424" spans="2:2">
      <c r="B65424" s="94"/>
    </row>
    <row r="65425" spans="2:2">
      <c r="B65425" s="94"/>
    </row>
    <row r="65426" spans="2:2">
      <c r="B65426" s="94"/>
    </row>
    <row r="65427" spans="2:2">
      <c r="B65427" s="94"/>
    </row>
    <row r="65428" spans="2:2">
      <c r="B65428" s="94"/>
    </row>
    <row r="65429" spans="2:2">
      <c r="B65429" s="94"/>
    </row>
    <row r="65430" spans="2:2">
      <c r="B65430" s="94"/>
    </row>
    <row r="65431" spans="2:2">
      <c r="B65431" s="94"/>
    </row>
    <row r="65432" spans="2:2">
      <c r="B65432" s="94"/>
    </row>
    <row r="65433" spans="2:2">
      <c r="B65433" s="94"/>
    </row>
    <row r="65434" spans="2:2">
      <c r="B65434" s="94"/>
    </row>
    <row r="65435" spans="2:2">
      <c r="B65435" s="94"/>
    </row>
    <row r="65436" spans="2:2">
      <c r="B65436" s="94"/>
    </row>
    <row r="65437" spans="2:2">
      <c r="B65437" s="94"/>
    </row>
    <row r="65457" spans="2:2">
      <c r="B65457" s="94"/>
    </row>
    <row r="65458" spans="2:2">
      <c r="B65458" s="94"/>
    </row>
    <row r="65459" spans="2:2">
      <c r="B65459" s="94"/>
    </row>
    <row r="65460" spans="2:2">
      <c r="B65460" s="94"/>
    </row>
    <row r="65461" spans="2:2">
      <c r="B65461" s="94"/>
    </row>
    <row r="65462" spans="2:2">
      <c r="B65462" s="94"/>
    </row>
    <row r="65463" spans="2:2">
      <c r="B65463" s="94"/>
    </row>
    <row r="65464" spans="2:2">
      <c r="B65464" s="94"/>
    </row>
    <row r="65465" spans="2:2">
      <c r="B65465" s="94"/>
    </row>
    <row r="65466" spans="2:2">
      <c r="B65466" s="94"/>
    </row>
    <row r="65467" spans="2:2">
      <c r="B65467" s="94"/>
    </row>
    <row r="65468" spans="2:2">
      <c r="B65468" s="94"/>
    </row>
    <row r="65469" spans="2:2">
      <c r="B65469" s="94"/>
    </row>
    <row r="65470" spans="2:2">
      <c r="B65470" s="94"/>
    </row>
    <row r="65471" spans="2:2">
      <c r="B65471" s="94"/>
    </row>
    <row r="65472" spans="2:2">
      <c r="B65472" s="94"/>
    </row>
    <row r="65473" spans="2:2">
      <c r="B65473" s="94"/>
    </row>
    <row r="65474" spans="2:2">
      <c r="B65474" s="94"/>
    </row>
    <row r="65475" spans="2:2">
      <c r="B65475" s="94"/>
    </row>
    <row r="65476" spans="2:2">
      <c r="B65476" s="94"/>
    </row>
    <row r="65477" spans="2:2">
      <c r="B65477" s="94"/>
    </row>
    <row r="65554" spans="2:2">
      <c r="B65554" s="94"/>
    </row>
    <row r="65555" spans="2:2">
      <c r="B65555" s="94"/>
    </row>
    <row r="65615" spans="2:2">
      <c r="B65615" s="94"/>
    </row>
    <row r="65616" spans="2:2">
      <c r="B65616" s="94"/>
    </row>
    <row r="65617" spans="2:2">
      <c r="B65617" s="94"/>
    </row>
    <row r="65618" spans="2:2">
      <c r="B65618" s="94"/>
    </row>
    <row r="65619" spans="2:2">
      <c r="B65619" s="94"/>
    </row>
    <row r="65620" spans="2:2">
      <c r="B65620" s="94"/>
    </row>
    <row r="65621" spans="2:2">
      <c r="B65621" s="94"/>
    </row>
    <row r="65622" spans="2:2">
      <c r="B65622" s="94"/>
    </row>
    <row r="65623" spans="2:2">
      <c r="B65623" s="94"/>
    </row>
    <row r="65624" spans="2:2">
      <c r="B65624" s="94"/>
    </row>
    <row r="65625" spans="2:2">
      <c r="B65625" s="94"/>
    </row>
    <row r="65626" spans="2:2">
      <c r="B65626" s="94"/>
    </row>
    <row r="65627" spans="2:2">
      <c r="B65627" s="94"/>
    </row>
    <row r="65628" spans="2:2">
      <c r="B65628" s="94"/>
    </row>
    <row r="65629" spans="2:2">
      <c r="B65629" s="94"/>
    </row>
    <row r="65630" spans="2:2">
      <c r="B65630" s="94"/>
    </row>
    <row r="65631" spans="2:2">
      <c r="B65631" s="94"/>
    </row>
    <row r="65632" spans="2:2">
      <c r="B65632" s="94"/>
    </row>
    <row r="65633" spans="2:2">
      <c r="B65633" s="94"/>
    </row>
    <row r="65634" spans="2:2">
      <c r="B65634" s="94"/>
    </row>
    <row r="65635" spans="2:2">
      <c r="B65635" s="94"/>
    </row>
    <row r="65657" spans="2:2">
      <c r="B65657" s="94"/>
    </row>
    <row r="65658" spans="2:2">
      <c r="B65658" s="94"/>
    </row>
    <row r="65659" spans="2:2">
      <c r="B65659" s="94"/>
    </row>
    <row r="65660" spans="2:2">
      <c r="B65660" s="94"/>
    </row>
    <row r="65661" spans="2:2">
      <c r="B65661" s="94"/>
    </row>
    <row r="65662" spans="2:2">
      <c r="B65662" s="94"/>
    </row>
    <row r="65663" spans="2:2">
      <c r="B65663" s="94"/>
    </row>
    <row r="65664" spans="2:2">
      <c r="B65664" s="94"/>
    </row>
    <row r="65665" spans="2:2">
      <c r="B65665" s="94"/>
    </row>
    <row r="65666" spans="2:2">
      <c r="B65666" s="94"/>
    </row>
    <row r="65667" spans="2:2">
      <c r="B65667" s="94"/>
    </row>
    <row r="65668" spans="2:2">
      <c r="B65668" s="94"/>
    </row>
    <row r="65669" spans="2:2">
      <c r="B65669" s="94"/>
    </row>
    <row r="65670" spans="2:2">
      <c r="B65670" s="94"/>
    </row>
    <row r="65671" spans="2:2">
      <c r="B65671" s="94"/>
    </row>
    <row r="65672" spans="2:2">
      <c r="B65672" s="94"/>
    </row>
    <row r="65673" spans="2:2">
      <c r="B65673" s="94"/>
    </row>
    <row r="65674" spans="2:2">
      <c r="B65674" s="94"/>
    </row>
    <row r="65675" spans="2:2">
      <c r="B65675" s="94"/>
    </row>
    <row r="65676" spans="2:2">
      <c r="B65676" s="94"/>
    </row>
    <row r="65677" spans="2:2">
      <c r="B65677" s="94"/>
    </row>
    <row r="65678" spans="2:2">
      <c r="B65678" s="94"/>
    </row>
    <row r="65679" spans="2:2">
      <c r="B65679" s="94"/>
    </row>
    <row r="65680" spans="2:2">
      <c r="B65680" s="94"/>
    </row>
    <row r="65681" spans="2:2">
      <c r="B65681" s="94"/>
    </row>
    <row r="65682" spans="2:2">
      <c r="B65682" s="94"/>
    </row>
    <row r="65683" spans="2:2">
      <c r="B65683" s="94"/>
    </row>
    <row r="65684" spans="2:2">
      <c r="B65684" s="94"/>
    </row>
    <row r="65685" spans="2:2">
      <c r="B65685" s="94"/>
    </row>
    <row r="65686" spans="2:2">
      <c r="B65686" s="94"/>
    </row>
    <row r="65687" spans="2:2">
      <c r="B65687" s="94"/>
    </row>
    <row r="65688" spans="2:2">
      <c r="B65688" s="94"/>
    </row>
    <row r="65689" spans="2:2">
      <c r="B65689" s="94"/>
    </row>
    <row r="65690" spans="2:2">
      <c r="B65690" s="94"/>
    </row>
    <row r="65691" spans="2:2">
      <c r="B65691" s="94"/>
    </row>
    <row r="65692" spans="2:2">
      <c r="B65692" s="94"/>
    </row>
    <row r="65693" spans="2:2">
      <c r="B65693" s="94"/>
    </row>
    <row r="65694" spans="2:2">
      <c r="B65694" s="94"/>
    </row>
    <row r="65695" spans="2:2">
      <c r="B65695" s="94"/>
    </row>
    <row r="65696" spans="2:2">
      <c r="B65696" s="94"/>
    </row>
    <row r="65697" spans="2:2">
      <c r="B65697" s="94"/>
    </row>
    <row r="65698" spans="2:2">
      <c r="B65698" s="94"/>
    </row>
    <row r="65699" spans="2:2">
      <c r="B65699" s="94"/>
    </row>
    <row r="65700" spans="2:2">
      <c r="B65700" s="94"/>
    </row>
    <row r="65701" spans="2:2">
      <c r="B65701" s="94"/>
    </row>
    <row r="65702" spans="2:2">
      <c r="B65702" s="94"/>
    </row>
    <row r="65703" spans="2:2">
      <c r="B65703" s="94"/>
    </row>
    <row r="65704" spans="2:2">
      <c r="B65704" s="94"/>
    </row>
    <row r="65705" spans="2:2">
      <c r="B65705" s="94"/>
    </row>
    <row r="65706" spans="2:2">
      <c r="B65706" s="94"/>
    </row>
    <row r="65707" spans="2:2">
      <c r="B65707" s="94"/>
    </row>
    <row r="65708" spans="2:2">
      <c r="B65708" s="94"/>
    </row>
    <row r="65709" spans="2:2">
      <c r="B65709" s="94"/>
    </row>
    <row r="65710" spans="2:2">
      <c r="B65710" s="94"/>
    </row>
    <row r="65711" spans="2:2">
      <c r="B65711" s="94"/>
    </row>
    <row r="65712" spans="2:2">
      <c r="B65712" s="94"/>
    </row>
    <row r="65713" spans="2:2">
      <c r="B65713" s="94"/>
    </row>
    <row r="65714" spans="2:2">
      <c r="B65714" s="94"/>
    </row>
    <row r="65715" spans="2:2">
      <c r="B65715" s="94"/>
    </row>
    <row r="65716" spans="2:2">
      <c r="B65716" s="94"/>
    </row>
    <row r="65725" spans="2:2">
      <c r="B65725" s="94"/>
    </row>
    <row r="65726" spans="2:2">
      <c r="B65726" s="94"/>
    </row>
    <row r="65727" spans="2:2">
      <c r="B65727" s="94"/>
    </row>
    <row r="65728" spans="2:2">
      <c r="B65728" s="94"/>
    </row>
    <row r="65729" spans="2:2">
      <c r="B65729" s="94"/>
    </row>
    <row r="65730" spans="2:2">
      <c r="B65730" s="94"/>
    </row>
    <row r="65731" spans="2:2">
      <c r="B65731" s="94"/>
    </row>
    <row r="65732" spans="2:2">
      <c r="B65732" s="94"/>
    </row>
    <row r="65733" spans="2:2">
      <c r="B65733" s="94"/>
    </row>
    <row r="65734" spans="2:2">
      <c r="B65734" s="94"/>
    </row>
    <row r="65735" spans="2:2">
      <c r="B65735" s="94"/>
    </row>
    <row r="65736" spans="2:2">
      <c r="B65736" s="94"/>
    </row>
    <row r="65737" spans="2:2">
      <c r="B65737" s="94"/>
    </row>
    <row r="65738" spans="2:2">
      <c r="B65738" s="94"/>
    </row>
    <row r="65739" spans="2:2">
      <c r="B65739" s="94"/>
    </row>
    <row r="65740" spans="2:2">
      <c r="B65740" s="94"/>
    </row>
    <row r="65741" spans="2:2">
      <c r="B65741" s="94"/>
    </row>
    <row r="65742" spans="2:2">
      <c r="B65742" s="94"/>
    </row>
    <row r="65743" spans="2:2">
      <c r="B65743" s="94"/>
    </row>
    <row r="65744" spans="2:2">
      <c r="B65744" s="94"/>
    </row>
    <row r="65745" spans="2:2">
      <c r="B65745" s="94"/>
    </row>
    <row r="65746" spans="2:2">
      <c r="B65746" s="94"/>
    </row>
    <row r="65747" spans="2:2">
      <c r="B65747" s="94"/>
    </row>
    <row r="65748" spans="2:2">
      <c r="B65748" s="94"/>
    </row>
    <row r="65749" spans="2:2">
      <c r="B65749" s="94"/>
    </row>
    <row r="65750" spans="2:2">
      <c r="B65750" s="94"/>
    </row>
    <row r="65751" spans="2:2">
      <c r="B65751" s="94"/>
    </row>
    <row r="65752" spans="2:2">
      <c r="B65752" s="94"/>
    </row>
    <row r="65753" spans="2:2">
      <c r="B65753" s="94"/>
    </row>
    <row r="65754" spans="2:2">
      <c r="B65754" s="94"/>
    </row>
    <row r="65755" spans="2:2">
      <c r="B65755" s="94"/>
    </row>
    <row r="65756" spans="2:2">
      <c r="B65756" s="94"/>
    </row>
    <row r="65777" spans="2:2">
      <c r="B65777" s="94"/>
    </row>
    <row r="65778" spans="2:2">
      <c r="B65778" s="94"/>
    </row>
    <row r="65779" spans="2:2">
      <c r="B65779" s="94"/>
    </row>
    <row r="65780" spans="2:2">
      <c r="B65780" s="94"/>
    </row>
    <row r="65781" spans="2:2">
      <c r="B65781" s="94"/>
    </row>
    <row r="65782" spans="2:2">
      <c r="B65782" s="94"/>
    </row>
    <row r="65783" spans="2:2">
      <c r="B65783" s="94"/>
    </row>
    <row r="65784" spans="2:2">
      <c r="B65784" s="94"/>
    </row>
    <row r="65785" spans="2:2">
      <c r="B65785" s="94"/>
    </row>
    <row r="65786" spans="2:2">
      <c r="B65786" s="94"/>
    </row>
    <row r="65787" spans="2:2">
      <c r="B65787" s="94"/>
    </row>
    <row r="65788" spans="2:2">
      <c r="B65788" s="94"/>
    </row>
    <row r="65789" spans="2:2">
      <c r="B65789" s="94"/>
    </row>
    <row r="65790" spans="2:2">
      <c r="B65790" s="94"/>
    </row>
    <row r="65791" spans="2:2">
      <c r="B65791" s="94"/>
    </row>
    <row r="65792" spans="2:2">
      <c r="B65792" s="94"/>
    </row>
    <row r="65793" spans="2:2">
      <c r="B65793" s="94"/>
    </row>
    <row r="65794" spans="2:2">
      <c r="B65794" s="94"/>
    </row>
    <row r="65795" spans="2:2">
      <c r="B65795" s="94"/>
    </row>
    <row r="65796" spans="2:2">
      <c r="B65796" s="94"/>
    </row>
    <row r="65797" spans="2:2">
      <c r="B65797" s="94"/>
    </row>
    <row r="65818" spans="2:2">
      <c r="B65818" s="94"/>
    </row>
    <row r="65819" spans="2:2">
      <c r="B65819" s="94"/>
    </row>
    <row r="65820" spans="2:2">
      <c r="B65820" s="94"/>
    </row>
    <row r="65821" spans="2:2">
      <c r="B65821" s="94"/>
    </row>
    <row r="65822" spans="2:2">
      <c r="B65822" s="94"/>
    </row>
    <row r="65823" spans="2:2">
      <c r="B65823" s="94"/>
    </row>
    <row r="65824" spans="2:2">
      <c r="B65824" s="94"/>
    </row>
    <row r="65825" spans="2:2">
      <c r="B65825" s="94"/>
    </row>
    <row r="65826" spans="2:2">
      <c r="B65826" s="94"/>
    </row>
    <row r="65827" spans="2:2">
      <c r="B65827" s="94"/>
    </row>
    <row r="65828" spans="2:2">
      <c r="B65828" s="94"/>
    </row>
    <row r="65829" spans="2:2">
      <c r="B65829" s="94"/>
    </row>
    <row r="65830" spans="2:2">
      <c r="B65830" s="94"/>
    </row>
    <row r="65831" spans="2:2">
      <c r="B65831" s="94"/>
    </row>
    <row r="65832" spans="2:2">
      <c r="B65832" s="94"/>
    </row>
    <row r="65833" spans="2:2">
      <c r="B65833" s="94"/>
    </row>
    <row r="65834" spans="2:2">
      <c r="B65834" s="94"/>
    </row>
    <row r="65835" spans="2:2">
      <c r="B65835" s="94"/>
    </row>
    <row r="65836" spans="2:2">
      <c r="B65836" s="94"/>
    </row>
    <row r="65837" spans="2:2">
      <c r="B65837" s="94"/>
    </row>
    <row r="65839" spans="2:2">
      <c r="B65839" s="94"/>
    </row>
    <row r="65840" spans="2:2">
      <c r="B65840" s="94"/>
    </row>
    <row r="65841" spans="2:2">
      <c r="B65841" s="94"/>
    </row>
    <row r="65842" spans="2:2">
      <c r="B65842" s="94"/>
    </row>
    <row r="65843" spans="2:2">
      <c r="B65843" s="94"/>
    </row>
    <row r="65844" spans="2:2">
      <c r="B65844" s="94"/>
    </row>
    <row r="65845" spans="2:2">
      <c r="B65845" s="94"/>
    </row>
    <row r="65846" spans="2:2">
      <c r="B65846" s="94"/>
    </row>
    <row r="65847" spans="2:2">
      <c r="B65847" s="94"/>
    </row>
    <row r="65848" spans="2:2">
      <c r="B65848" s="94"/>
    </row>
    <row r="65849" spans="2:2">
      <c r="B65849" s="94"/>
    </row>
    <row r="65850" spans="2:2">
      <c r="B65850" s="94"/>
    </row>
    <row r="65851" spans="2:2">
      <c r="B65851" s="94"/>
    </row>
    <row r="65852" spans="2:2">
      <c r="B65852" s="94"/>
    </row>
    <row r="65853" spans="2:2">
      <c r="B65853" s="94"/>
    </row>
    <row r="65854" spans="2:2">
      <c r="B65854" s="94"/>
    </row>
    <row r="65855" spans="2:2">
      <c r="B65855" s="94"/>
    </row>
    <row r="65856" spans="2:2">
      <c r="B65856" s="94"/>
    </row>
    <row r="65857" spans="2:2">
      <c r="B65857" s="94"/>
    </row>
    <row r="65898" spans="2:2">
      <c r="B65898" s="94"/>
    </row>
    <row r="65899" spans="2:2">
      <c r="B65899" s="94"/>
    </row>
    <row r="65900" spans="2:2">
      <c r="B65900" s="94"/>
    </row>
    <row r="65901" spans="2:2">
      <c r="B65901" s="94"/>
    </row>
    <row r="65902" spans="2:2">
      <c r="B65902" s="94"/>
    </row>
    <row r="65903" spans="2:2">
      <c r="B65903" s="94"/>
    </row>
    <row r="65904" spans="2:2">
      <c r="B65904" s="94"/>
    </row>
    <row r="65905" spans="2:2">
      <c r="B65905" s="94"/>
    </row>
    <row r="65906" spans="2:2">
      <c r="B65906" s="94"/>
    </row>
    <row r="65907" spans="2:2">
      <c r="B65907" s="94"/>
    </row>
    <row r="65908" spans="2:2">
      <c r="B65908" s="94"/>
    </row>
    <row r="65909" spans="2:2">
      <c r="B65909" s="94"/>
    </row>
    <row r="65910" spans="2:2">
      <c r="B65910" s="94"/>
    </row>
    <row r="65911" spans="2:2">
      <c r="B65911" s="94"/>
    </row>
    <row r="65912" spans="2:2">
      <c r="B65912" s="94"/>
    </row>
    <row r="65913" spans="2:2">
      <c r="B65913" s="94"/>
    </row>
    <row r="65914" spans="2:2">
      <c r="B65914" s="94"/>
    </row>
    <row r="65915" spans="2:2">
      <c r="B65915" s="94"/>
    </row>
    <row r="65916" spans="2:2">
      <c r="B65916" s="94"/>
    </row>
    <row r="65917" spans="2:2">
      <c r="B65917" s="94"/>
    </row>
    <row r="65918" spans="2:2">
      <c r="B65918" s="94"/>
    </row>
    <row r="65919" spans="2:2">
      <c r="B65919" s="94"/>
    </row>
    <row r="65920" spans="2:2">
      <c r="B65920" s="94"/>
    </row>
    <row r="65921" spans="2:2">
      <c r="B65921" s="94"/>
    </row>
    <row r="65922" spans="2:2">
      <c r="B65922" s="94"/>
    </row>
    <row r="65923" spans="2:2">
      <c r="B65923" s="94"/>
    </row>
    <row r="65924" spans="2:2">
      <c r="B65924" s="94"/>
    </row>
    <row r="65925" spans="2:2">
      <c r="B65925" s="94"/>
    </row>
    <row r="65926" spans="2:2">
      <c r="B65926" s="94"/>
    </row>
    <row r="65927" spans="2:2">
      <c r="B65927" s="94"/>
    </row>
    <row r="65928" spans="2:2">
      <c r="B65928" s="94"/>
    </row>
    <row r="65929" spans="2:2">
      <c r="B65929" s="94"/>
    </row>
    <row r="65930" spans="2:2">
      <c r="B65930" s="94"/>
    </row>
    <row r="65931" spans="2:2">
      <c r="B65931" s="94"/>
    </row>
    <row r="65932" spans="2:2">
      <c r="B65932" s="94"/>
    </row>
    <row r="65933" spans="2:2">
      <c r="B65933" s="94"/>
    </row>
    <row r="65934" spans="2:2">
      <c r="B65934" s="94"/>
    </row>
    <row r="65935" spans="2:2">
      <c r="B65935" s="94"/>
    </row>
    <row r="65936" spans="2:2">
      <c r="B65936" s="94"/>
    </row>
    <row r="65937" spans="2:2">
      <c r="B65937" s="94"/>
    </row>
    <row r="65938" spans="2:2">
      <c r="B65938" s="94"/>
    </row>
    <row r="65939" spans="2:2">
      <c r="B65939" s="94"/>
    </row>
    <row r="65940" spans="2:2">
      <c r="B65940" s="94"/>
    </row>
    <row r="65941" spans="2:2">
      <c r="B65941" s="94"/>
    </row>
    <row r="65942" spans="2:2">
      <c r="B65942" s="94"/>
    </row>
    <row r="65943" spans="2:2">
      <c r="B65943" s="94"/>
    </row>
    <row r="65944" spans="2:2">
      <c r="B65944" s="94"/>
    </row>
    <row r="65945" spans="2:2">
      <c r="B65945" s="94"/>
    </row>
    <row r="65946" spans="2:2">
      <c r="B65946" s="94"/>
    </row>
    <row r="65947" spans="2:2">
      <c r="B65947" s="94"/>
    </row>
    <row r="65948" spans="2:2">
      <c r="B65948" s="94"/>
    </row>
    <row r="65949" spans="2:2">
      <c r="B65949" s="94"/>
    </row>
    <row r="65950" spans="2:2">
      <c r="B65950" s="94"/>
    </row>
    <row r="65951" spans="2:2">
      <c r="B65951" s="94"/>
    </row>
    <row r="65952" spans="2:2">
      <c r="B65952" s="94"/>
    </row>
    <row r="65953" spans="2:2">
      <c r="B65953" s="94"/>
    </row>
    <row r="65954" spans="2:2">
      <c r="B65954" s="94"/>
    </row>
    <row r="65955" spans="2:2">
      <c r="B65955" s="94"/>
    </row>
    <row r="65956" spans="2:2">
      <c r="B65956" s="94"/>
    </row>
    <row r="65957" spans="2:2">
      <c r="B65957" s="94"/>
    </row>
    <row r="65958" spans="2:2">
      <c r="B65958" s="94"/>
    </row>
    <row r="65959" spans="2:2">
      <c r="B65959" s="94"/>
    </row>
    <row r="65960" spans="2:2">
      <c r="B65960" s="94"/>
    </row>
    <row r="65961" spans="2:2">
      <c r="B65961" s="94"/>
    </row>
    <row r="65962" spans="2:2">
      <c r="B65962" s="94"/>
    </row>
    <row r="65963" spans="2:2">
      <c r="B65963" s="94"/>
    </row>
    <row r="65964" spans="2:2">
      <c r="B65964" s="94"/>
    </row>
    <row r="65965" spans="2:2">
      <c r="B65965" s="94"/>
    </row>
    <row r="65966" spans="2:2">
      <c r="B65966" s="94"/>
    </row>
    <row r="65967" spans="2:2">
      <c r="B65967" s="94"/>
    </row>
    <row r="65968" spans="2:2">
      <c r="B65968" s="94"/>
    </row>
    <row r="65969" spans="2:2">
      <c r="B65969" s="94"/>
    </row>
    <row r="65970" spans="2:2">
      <c r="B65970" s="94"/>
    </row>
    <row r="65971" spans="2:2">
      <c r="B65971" s="94"/>
    </row>
    <row r="65972" spans="2:2">
      <c r="B65972" s="94"/>
    </row>
    <row r="65973" spans="2:2">
      <c r="B65973" s="94"/>
    </row>
    <row r="65974" spans="2:2">
      <c r="B65974" s="94"/>
    </row>
    <row r="65975" spans="2:2">
      <c r="B65975" s="94"/>
    </row>
    <row r="65976" spans="2:2">
      <c r="B65976" s="94"/>
    </row>
    <row r="65977" spans="2:2">
      <c r="B65977" s="94"/>
    </row>
    <row r="66008" spans="2:2">
      <c r="B66008" s="94"/>
    </row>
    <row r="66009" spans="2:2">
      <c r="B66009" s="94"/>
    </row>
    <row r="66010" spans="2:2">
      <c r="B66010" s="94"/>
    </row>
    <row r="66011" spans="2:2">
      <c r="B66011" s="94"/>
    </row>
    <row r="66012" spans="2:2">
      <c r="B66012" s="94"/>
    </row>
    <row r="66013" spans="2:2">
      <c r="B66013" s="94"/>
    </row>
    <row r="66014" spans="2:2">
      <c r="B66014" s="94"/>
    </row>
    <row r="66015" spans="2:2">
      <c r="B66015" s="94"/>
    </row>
    <row r="66016" spans="2:2">
      <c r="B66016" s="94"/>
    </row>
    <row r="66017" spans="2:2">
      <c r="B66017" s="94"/>
    </row>
    <row r="66038" spans="2:2">
      <c r="B66038" s="94"/>
    </row>
    <row r="66039" spans="2:2">
      <c r="B66039" s="94"/>
    </row>
    <row r="66040" spans="2:2">
      <c r="B66040" s="94"/>
    </row>
    <row r="66041" spans="2:2">
      <c r="B66041" s="94"/>
    </row>
    <row r="66058" spans="2:2">
      <c r="B66058" s="94"/>
    </row>
    <row r="66059" spans="2:2">
      <c r="B66059" s="94"/>
    </row>
    <row r="66060" spans="2:2">
      <c r="B66060" s="94"/>
    </row>
    <row r="66061" spans="2:2">
      <c r="B66061" s="94"/>
    </row>
    <row r="66062" spans="2:2">
      <c r="B66062" s="94"/>
    </row>
    <row r="66063" spans="2:2">
      <c r="B66063" s="94"/>
    </row>
    <row r="66064" spans="2:2">
      <c r="B66064" s="94"/>
    </row>
    <row r="66065" spans="2:2">
      <c r="B66065" s="94"/>
    </row>
    <row r="66066" spans="2:2">
      <c r="B66066" s="94"/>
    </row>
    <row r="66067" spans="2:2">
      <c r="B66067" s="94"/>
    </row>
    <row r="66068" spans="2:2">
      <c r="B66068" s="94"/>
    </row>
    <row r="66069" spans="2:2">
      <c r="B66069" s="94"/>
    </row>
    <row r="66070" spans="2:2">
      <c r="B66070" s="94"/>
    </row>
    <row r="66071" spans="2:2">
      <c r="B66071" s="94"/>
    </row>
    <row r="66072" spans="2:2">
      <c r="B66072" s="94"/>
    </row>
    <row r="66073" spans="2:2">
      <c r="B66073" s="94"/>
    </row>
    <row r="66074" spans="2:2">
      <c r="B66074" s="94"/>
    </row>
    <row r="66075" spans="2:2">
      <c r="B66075" s="94"/>
    </row>
    <row r="66076" spans="2:2">
      <c r="B66076" s="94"/>
    </row>
    <row r="66077" spans="2:2">
      <c r="B66077" s="94"/>
    </row>
    <row r="66099" spans="2:2">
      <c r="B66099" s="94"/>
    </row>
    <row r="66100" spans="2:2">
      <c r="B66100" s="94"/>
    </row>
    <row r="66101" spans="2:2">
      <c r="B66101" s="94"/>
    </row>
    <row r="66102" spans="2:2">
      <c r="B66102" s="94"/>
    </row>
    <row r="66103" spans="2:2">
      <c r="B66103" s="94"/>
    </row>
    <row r="66104" spans="2:2">
      <c r="B66104" s="94"/>
    </row>
    <row r="66105" spans="2:2">
      <c r="B66105" s="94"/>
    </row>
    <row r="66119" spans="2:2">
      <c r="B66119" s="94"/>
    </row>
    <row r="66120" spans="2:2">
      <c r="B66120" s="94"/>
    </row>
    <row r="66121" spans="2:2">
      <c r="B66121" s="94"/>
    </row>
    <row r="66122" spans="2:2">
      <c r="B66122" s="94"/>
    </row>
    <row r="66123" spans="2:2">
      <c r="B66123" s="94"/>
    </row>
    <row r="66124" spans="2:2">
      <c r="B66124" s="94"/>
    </row>
    <row r="66125" spans="2:2">
      <c r="B66125" s="94"/>
    </row>
    <row r="66126" spans="2:2">
      <c r="B66126" s="94"/>
    </row>
    <row r="66127" spans="2:2">
      <c r="B66127" s="94"/>
    </row>
    <row r="66128" spans="2:2">
      <c r="B66128" s="94"/>
    </row>
    <row r="66129" spans="2:2">
      <c r="B66129" s="94"/>
    </row>
    <row r="66130" spans="2:2">
      <c r="B66130" s="94"/>
    </row>
    <row r="66131" spans="2:2">
      <c r="B66131" s="94"/>
    </row>
    <row r="66132" spans="2:2">
      <c r="B66132" s="94"/>
    </row>
    <row r="66133" spans="2:2">
      <c r="B66133" s="94"/>
    </row>
    <row r="66134" spans="2:2">
      <c r="B66134" s="94"/>
    </row>
    <row r="66135" spans="2:2">
      <c r="B66135" s="94"/>
    </row>
    <row r="66136" spans="2:2">
      <c r="B66136" s="94"/>
    </row>
    <row r="66137" spans="2:2">
      <c r="B66137" s="94"/>
    </row>
    <row r="66138" spans="2:2">
      <c r="B66138" s="94"/>
    </row>
    <row r="66179" spans="2:2">
      <c r="B66179" s="94"/>
    </row>
    <row r="66180" spans="2:2">
      <c r="B66180" s="94"/>
    </row>
    <row r="66181" spans="2:2">
      <c r="B66181" s="94"/>
    </row>
    <row r="66182" spans="2:2">
      <c r="B66182" s="94"/>
    </row>
    <row r="66183" spans="2:2">
      <c r="B66183" s="94"/>
    </row>
    <row r="66184" spans="2:2">
      <c r="B66184" s="94"/>
    </row>
    <row r="66185" spans="2:2">
      <c r="B66185" s="94"/>
    </row>
    <row r="66186" spans="2:2">
      <c r="B66186" s="94"/>
    </row>
    <row r="66187" spans="2:2">
      <c r="B66187" s="94"/>
    </row>
    <row r="66188" spans="2:2">
      <c r="B66188" s="94"/>
    </row>
    <row r="66189" spans="2:2">
      <c r="B66189" s="94"/>
    </row>
    <row r="66190" spans="2:2">
      <c r="B66190" s="94"/>
    </row>
    <row r="66191" spans="2:2">
      <c r="B66191" s="94"/>
    </row>
    <row r="66192" spans="2:2">
      <c r="B66192" s="94"/>
    </row>
    <row r="66193" spans="2:2">
      <c r="B66193" s="94"/>
    </row>
    <row r="66194" spans="2:2">
      <c r="B66194" s="94"/>
    </row>
    <row r="66195" spans="2:2">
      <c r="B66195" s="94"/>
    </row>
    <row r="66196" spans="2:2">
      <c r="B66196" s="94"/>
    </row>
    <row r="66197" spans="2:2">
      <c r="B66197" s="94"/>
    </row>
    <row r="66198" spans="2:2">
      <c r="B66198" s="94"/>
    </row>
    <row r="66199" spans="2:2">
      <c r="B66199" s="94"/>
    </row>
    <row r="66200" spans="2:2">
      <c r="B66200" s="94"/>
    </row>
    <row r="66201" spans="2:2">
      <c r="B66201" s="94"/>
    </row>
    <row r="66202" spans="2:2">
      <c r="B66202" s="94"/>
    </row>
    <row r="66203" spans="2:2">
      <c r="B66203" s="94"/>
    </row>
    <row r="66204" spans="2:2">
      <c r="B66204" s="94"/>
    </row>
    <row r="66205" spans="2:2">
      <c r="B66205" s="94"/>
    </row>
    <row r="66206" spans="2:2">
      <c r="B66206" s="94"/>
    </row>
    <row r="66207" spans="2:2">
      <c r="B66207" s="94"/>
    </row>
    <row r="66208" spans="2:2">
      <c r="B66208" s="94"/>
    </row>
    <row r="66219" spans="2:2">
      <c r="B66219" s="94"/>
    </row>
    <row r="66220" spans="2:2">
      <c r="B66220" s="94"/>
    </row>
    <row r="66221" spans="2:2">
      <c r="B66221" s="94"/>
    </row>
    <row r="66222" spans="2:2">
      <c r="B66222" s="94"/>
    </row>
    <row r="66223" spans="2:2">
      <c r="B66223" s="94"/>
    </row>
    <row r="66224" spans="2:2">
      <c r="B66224" s="94"/>
    </row>
    <row r="66225" spans="2:2">
      <c r="B66225" s="94"/>
    </row>
    <row r="66226" spans="2:2">
      <c r="B66226" s="94"/>
    </row>
    <row r="66227" spans="2:2">
      <c r="B66227" s="94"/>
    </row>
    <row r="66228" spans="2:2">
      <c r="B66228" s="94"/>
    </row>
    <row r="66229" spans="2:2">
      <c r="B66229" s="94"/>
    </row>
    <row r="66239" spans="2:2">
      <c r="B66239" s="94"/>
    </row>
    <row r="66240" spans="2:2">
      <c r="B66240" s="94"/>
    </row>
    <row r="66241" spans="2:2">
      <c r="B66241" s="94"/>
    </row>
    <row r="66242" spans="2:2">
      <c r="B66242" s="94"/>
    </row>
    <row r="66243" spans="2:2">
      <c r="B66243" s="94"/>
    </row>
    <row r="66244" spans="2:2">
      <c r="B66244" s="94"/>
    </row>
    <row r="66245" spans="2:2">
      <c r="B66245" s="94"/>
    </row>
    <row r="66246" spans="2:2">
      <c r="B66246" s="94"/>
    </row>
    <row r="66247" spans="2:2">
      <c r="B66247" s="94"/>
    </row>
    <row r="66248" spans="2:2">
      <c r="B66248" s="94"/>
    </row>
    <row r="66249" spans="2:2">
      <c r="B66249" s="94"/>
    </row>
    <row r="66250" spans="2:2">
      <c r="B66250" s="94"/>
    </row>
    <row r="66251" spans="2:2">
      <c r="B66251" s="94"/>
    </row>
    <row r="66252" spans="2:2">
      <c r="B66252" s="94"/>
    </row>
    <row r="66253" spans="2:2">
      <c r="B66253" s="94"/>
    </row>
    <row r="66254" spans="2:2">
      <c r="B66254" s="94"/>
    </row>
    <row r="66255" spans="2:2">
      <c r="B66255" s="94"/>
    </row>
    <row r="66256" spans="2:2">
      <c r="B66256" s="94"/>
    </row>
    <row r="66257" spans="2:2">
      <c r="B66257" s="94"/>
    </row>
    <row r="66258" spans="2:2">
      <c r="B66258" s="94"/>
    </row>
    <row r="66310" spans="2:2">
      <c r="B66310" s="94"/>
    </row>
    <row r="66311" spans="2:2">
      <c r="B66311" s="94"/>
    </row>
    <row r="66312" spans="2:2">
      <c r="B66312" s="94"/>
    </row>
    <row r="66313" spans="2:2">
      <c r="B66313" s="94"/>
    </row>
    <row r="66314" spans="2:2">
      <c r="B66314" s="94"/>
    </row>
    <row r="66315" spans="2:2">
      <c r="B66315" s="94"/>
    </row>
    <row r="66316" spans="2:2">
      <c r="B66316" s="94"/>
    </row>
    <row r="66317" spans="2:2">
      <c r="B66317" s="94"/>
    </row>
    <row r="66318" spans="2:2">
      <c r="B66318" s="94"/>
    </row>
    <row r="66319" spans="2:2">
      <c r="B66319" s="94"/>
    </row>
    <row r="66320" spans="2:2">
      <c r="B66320" s="94"/>
    </row>
    <row r="66321" spans="2:2">
      <c r="B66321" s="94"/>
    </row>
    <row r="66322" spans="2:2">
      <c r="B66322" s="94"/>
    </row>
    <row r="66323" spans="2:2">
      <c r="B66323" s="94"/>
    </row>
    <row r="66324" spans="2:2">
      <c r="B66324" s="94"/>
    </row>
    <row r="66325" spans="2:2">
      <c r="B66325" s="94"/>
    </row>
    <row r="66326" spans="2:2">
      <c r="B66326" s="94"/>
    </row>
    <row r="66327" spans="2:2">
      <c r="B66327" s="94"/>
    </row>
    <row r="66328" spans="2:2">
      <c r="B66328" s="94"/>
    </row>
    <row r="66329" spans="2:2">
      <c r="B66329" s="94"/>
    </row>
    <row r="66330" spans="2:2">
      <c r="B66330" s="94"/>
    </row>
    <row r="66331" spans="2:2">
      <c r="B66331" s="94"/>
    </row>
    <row r="66332" spans="2:2">
      <c r="B66332" s="94"/>
    </row>
    <row r="66333" spans="2:2">
      <c r="B66333" s="94"/>
    </row>
    <row r="66334" spans="2:2">
      <c r="B66334" s="94"/>
    </row>
    <row r="66335" spans="2:2">
      <c r="B66335" s="94"/>
    </row>
    <row r="66336" spans="2:2">
      <c r="B66336" s="94"/>
    </row>
    <row r="66337" spans="2:2">
      <c r="B66337" s="94"/>
    </row>
    <row r="66338" spans="2:2">
      <c r="B66338" s="94"/>
    </row>
    <row r="66372" spans="2:2">
      <c r="B66372" s="94"/>
    </row>
    <row r="66373" spans="2:2">
      <c r="B66373" s="94"/>
    </row>
    <row r="66374" spans="2:2">
      <c r="B66374" s="94"/>
    </row>
    <row r="66375" spans="2:2">
      <c r="B66375" s="94"/>
    </row>
    <row r="66376" spans="2:2">
      <c r="B66376" s="94"/>
    </row>
    <row r="66377" spans="2:2">
      <c r="B66377" s="94"/>
    </row>
    <row r="66378" spans="2:2">
      <c r="B66378" s="94"/>
    </row>
    <row r="66379" spans="2:2">
      <c r="B66379" s="94"/>
    </row>
    <row r="66380" spans="2:2">
      <c r="B66380" s="94"/>
    </row>
    <row r="66381" spans="2:2">
      <c r="B66381" s="94"/>
    </row>
    <row r="66382" spans="2:2">
      <c r="B66382" s="94"/>
    </row>
    <row r="66383" spans="2:2">
      <c r="B66383" s="94"/>
    </row>
    <row r="66384" spans="2:2">
      <c r="B66384" s="94"/>
    </row>
    <row r="66385" spans="2:2">
      <c r="B66385" s="94"/>
    </row>
    <row r="66386" spans="2:2">
      <c r="B66386" s="94"/>
    </row>
    <row r="66387" spans="2:2">
      <c r="B66387" s="94"/>
    </row>
    <row r="66388" spans="2:2">
      <c r="B66388" s="94"/>
    </row>
    <row r="66389" spans="2:2">
      <c r="B66389" s="94"/>
    </row>
    <row r="66390" spans="2:2">
      <c r="B66390" s="94"/>
    </row>
    <row r="66391" spans="2:2">
      <c r="B66391" s="94"/>
    </row>
    <row r="66392" spans="2:2">
      <c r="B66392" s="94"/>
    </row>
    <row r="66393" spans="2:2">
      <c r="B66393" s="94"/>
    </row>
    <row r="66394" spans="2:2">
      <c r="B66394" s="94"/>
    </row>
    <row r="66395" spans="2:2">
      <c r="B66395" s="94"/>
    </row>
    <row r="66396" spans="2:2">
      <c r="B66396" s="94"/>
    </row>
    <row r="66397" spans="2:2">
      <c r="B66397" s="94"/>
    </row>
    <row r="66398" spans="2:2">
      <c r="B66398" s="94"/>
    </row>
    <row r="66399" spans="2:2">
      <c r="B66399" s="94"/>
    </row>
    <row r="66400" spans="2:2">
      <c r="B66400" s="94"/>
    </row>
    <row r="66401" spans="2:2">
      <c r="B66401" s="94"/>
    </row>
    <row r="66402" spans="2:2">
      <c r="B66402" s="94"/>
    </row>
    <row r="66403" spans="2:2">
      <c r="B66403" s="94"/>
    </row>
    <row r="66404" spans="2:2">
      <c r="B66404" s="94"/>
    </row>
    <row r="66405" spans="2:2">
      <c r="B66405" s="94"/>
    </row>
    <row r="66406" spans="2:2">
      <c r="B66406" s="94"/>
    </row>
    <row r="66407" spans="2:2">
      <c r="B66407" s="94"/>
    </row>
    <row r="66408" spans="2:2">
      <c r="B66408" s="94"/>
    </row>
    <row r="66409" spans="2:2">
      <c r="B66409" s="94"/>
    </row>
    <row r="66410" spans="2:2">
      <c r="B66410" s="94"/>
    </row>
    <row r="66411" spans="2:2">
      <c r="B66411" s="94"/>
    </row>
    <row r="66412" spans="2:2">
      <c r="B66412" s="94"/>
    </row>
    <row r="66413" spans="2:2">
      <c r="B66413" s="94"/>
    </row>
    <row r="66414" spans="2:2">
      <c r="B66414" s="94"/>
    </row>
    <row r="66415" spans="2:2">
      <c r="B66415" s="94"/>
    </row>
    <row r="66439" spans="2:2">
      <c r="B66439" s="94"/>
    </row>
    <row r="66440" spans="2:2">
      <c r="B66440" s="94"/>
    </row>
    <row r="66441" spans="2:2">
      <c r="B66441" s="94"/>
    </row>
    <row r="66442" spans="2:2">
      <c r="B66442" s="94"/>
    </row>
    <row r="66443" spans="2:2">
      <c r="B66443" s="94"/>
    </row>
    <row r="66444" spans="2:2">
      <c r="B66444" s="94"/>
    </row>
    <row r="66445" spans="2:2">
      <c r="B66445" s="94"/>
    </row>
    <row r="66446" spans="2:2">
      <c r="B66446" s="94"/>
    </row>
    <row r="66447" spans="2:2">
      <c r="B66447" s="94"/>
    </row>
    <row r="66448" spans="2:2">
      <c r="B66448" s="94"/>
    </row>
    <row r="66449" spans="2:2">
      <c r="B66449" s="94"/>
    </row>
    <row r="66450" spans="2:2">
      <c r="B66450" s="94"/>
    </row>
    <row r="66451" spans="2:2">
      <c r="B66451" s="94"/>
    </row>
    <row r="66452" spans="2:2">
      <c r="B66452" s="94"/>
    </row>
    <row r="66453" spans="2:2">
      <c r="B66453" s="94"/>
    </row>
    <row r="66454" spans="2:2">
      <c r="B66454" s="94"/>
    </row>
    <row r="66455" spans="2:2">
      <c r="B66455" s="94"/>
    </row>
    <row r="66456" spans="2:2">
      <c r="B66456" s="94"/>
    </row>
    <row r="66457" spans="2:2">
      <c r="B66457" s="94"/>
    </row>
    <row r="66458" spans="2:2">
      <c r="B66458" s="94"/>
    </row>
    <row r="66459" spans="2:2">
      <c r="B66459" s="94"/>
    </row>
    <row r="66460" spans="2:2">
      <c r="B66460" s="94"/>
    </row>
    <row r="66461" spans="2:2">
      <c r="B66461" s="94"/>
    </row>
    <row r="66462" spans="2:2">
      <c r="B66462" s="94"/>
    </row>
    <row r="66463" spans="2:2">
      <c r="B66463" s="94"/>
    </row>
    <row r="66464" spans="2:2">
      <c r="B66464" s="94"/>
    </row>
    <row r="66465" spans="2:2">
      <c r="B66465" s="94"/>
    </row>
    <row r="66466" spans="2:2">
      <c r="B66466" s="94"/>
    </row>
    <row r="66467" spans="2:2">
      <c r="B66467" s="94"/>
    </row>
    <row r="66468" spans="2:2">
      <c r="B66468" s="94"/>
    </row>
    <row r="66469" spans="2:2">
      <c r="B66469" s="94"/>
    </row>
    <row r="66470" spans="2:2">
      <c r="B66470" s="94"/>
    </row>
    <row r="66471" spans="2:2">
      <c r="B66471" s="94"/>
    </row>
    <row r="66472" spans="2:2">
      <c r="B66472" s="94"/>
    </row>
    <row r="66473" spans="2:2">
      <c r="B66473" s="94"/>
    </row>
    <row r="66474" spans="2:2">
      <c r="B66474" s="94"/>
    </row>
    <row r="66475" spans="2:2">
      <c r="B66475" s="94"/>
    </row>
    <row r="66476" spans="2:2">
      <c r="B66476" s="94"/>
    </row>
    <row r="66477" spans="2:2">
      <c r="B66477" s="94"/>
    </row>
    <row r="66496" spans="2:2">
      <c r="B66496" s="94"/>
    </row>
    <row r="66501" spans="2:2">
      <c r="B66501" s="94"/>
    </row>
    <row r="66502" spans="2:2">
      <c r="B66502" s="94"/>
    </row>
    <row r="66503" spans="2:2">
      <c r="B66503" s="94"/>
    </row>
    <row r="66529" spans="2:2">
      <c r="B66529" s="94"/>
    </row>
    <row r="66530" spans="2:2">
      <c r="B66530" s="94"/>
    </row>
    <row r="66531" spans="2:2">
      <c r="B66531" s="94"/>
    </row>
    <row r="66532" spans="2:2">
      <c r="B66532" s="94"/>
    </row>
    <row r="66533" spans="2:2">
      <c r="B66533" s="94"/>
    </row>
    <row r="66534" spans="2:2">
      <c r="B66534" s="94"/>
    </row>
    <row r="66535" spans="2:2">
      <c r="B66535" s="94"/>
    </row>
    <row r="66536" spans="2:2">
      <c r="B66536" s="94"/>
    </row>
    <row r="66537" spans="2:2">
      <c r="B66537" s="94"/>
    </row>
    <row r="66538" spans="2:2">
      <c r="B66538" s="94"/>
    </row>
    <row r="66539" spans="2:2">
      <c r="B66539" s="94"/>
    </row>
    <row r="66540" spans="2:2">
      <c r="B66540" s="94"/>
    </row>
    <row r="66541" spans="2:2">
      <c r="B66541" s="94"/>
    </row>
    <row r="66542" spans="2:2">
      <c r="B66542" s="94"/>
    </row>
    <row r="66543" spans="2:2">
      <c r="B66543" s="94"/>
    </row>
    <row r="66544" spans="2:2">
      <c r="B66544" s="94"/>
    </row>
    <row r="66545" spans="2:2">
      <c r="B66545" s="94"/>
    </row>
    <row r="66546" spans="2:2">
      <c r="B66546" s="94"/>
    </row>
    <row r="66547" spans="2:2">
      <c r="B66547" s="94"/>
    </row>
    <row r="66548" spans="2:2">
      <c r="B66548" s="94"/>
    </row>
    <row r="66549" spans="2:2">
      <c r="B66549" s="94"/>
    </row>
    <row r="66550" spans="2:2">
      <c r="B66550" s="94"/>
    </row>
    <row r="66551" spans="2:2">
      <c r="B66551" s="94"/>
    </row>
    <row r="66552" spans="2:2">
      <c r="B66552" s="94"/>
    </row>
    <row r="66553" spans="2:2">
      <c r="B66553" s="94"/>
    </row>
    <row r="66554" spans="2:2">
      <c r="B66554" s="94"/>
    </row>
    <row r="66555" spans="2:2">
      <c r="B66555" s="94"/>
    </row>
    <row r="66556" spans="2:2">
      <c r="B66556" s="94"/>
    </row>
    <row r="66557" spans="2:2">
      <c r="B66557" s="94"/>
    </row>
    <row r="66558" spans="2:2">
      <c r="B66558" s="94"/>
    </row>
    <row r="66559" spans="2:2">
      <c r="B66559" s="94"/>
    </row>
    <row r="66560" spans="2:2">
      <c r="B66560" s="94"/>
    </row>
    <row r="66561" spans="2:2">
      <c r="B66561" s="94"/>
    </row>
    <row r="66562" spans="2:2">
      <c r="B66562" s="94"/>
    </row>
    <row r="66563" spans="2:2">
      <c r="B66563" s="94"/>
    </row>
    <row r="66564" spans="2:2">
      <c r="B66564" s="94"/>
    </row>
    <row r="66565" spans="2:2">
      <c r="B66565" s="94"/>
    </row>
    <row r="66566" spans="2:2">
      <c r="B66566" s="94"/>
    </row>
    <row r="66567" spans="2:2">
      <c r="B66567" s="94"/>
    </row>
    <row r="66568" spans="2:2">
      <c r="B66568" s="94"/>
    </row>
    <row r="66569" spans="2:2">
      <c r="B66569" s="94"/>
    </row>
    <row r="66570" spans="2:2">
      <c r="B66570" s="94"/>
    </row>
    <row r="66571" spans="2:2">
      <c r="B66571" s="94"/>
    </row>
    <row r="66572" spans="2:2">
      <c r="B66572" s="94"/>
    </row>
    <row r="66573" spans="2:2">
      <c r="B66573" s="94"/>
    </row>
    <row r="66574" spans="2:2">
      <c r="B66574" s="94"/>
    </row>
    <row r="66575" spans="2:2">
      <c r="B66575" s="94"/>
    </row>
    <row r="66597" spans="2:2">
      <c r="B66597" s="94"/>
    </row>
    <row r="66598" spans="2:2">
      <c r="B66598" s="94"/>
    </row>
    <row r="66599" spans="2:2">
      <c r="B66599" s="94"/>
    </row>
    <row r="66600" spans="2:2">
      <c r="B66600" s="94"/>
    </row>
    <row r="66601" spans="2:2">
      <c r="B66601" s="94"/>
    </row>
    <row r="66602" spans="2:2">
      <c r="B66602" s="94"/>
    </row>
    <row r="66603" spans="2:2">
      <c r="B66603" s="94"/>
    </row>
    <row r="66604" spans="2:2">
      <c r="B66604" s="94"/>
    </row>
    <row r="66605" spans="2:2">
      <c r="B66605" s="94"/>
    </row>
    <row r="66606" spans="2:2">
      <c r="B66606" s="94"/>
    </row>
    <row r="66607" spans="2:2">
      <c r="B66607" s="94"/>
    </row>
    <row r="66608" spans="2:2">
      <c r="B66608" s="94"/>
    </row>
    <row r="66609" spans="2:2">
      <c r="B66609" s="94"/>
    </row>
    <row r="66610" spans="2:2">
      <c r="B66610" s="94"/>
    </row>
    <row r="66611" spans="2:2">
      <c r="B66611" s="94"/>
    </row>
    <row r="66612" spans="2:2">
      <c r="B66612" s="94"/>
    </row>
    <row r="66613" spans="2:2">
      <c r="B66613" s="94"/>
    </row>
    <row r="66614" spans="2:2">
      <c r="B66614" s="94"/>
    </row>
    <row r="66615" spans="2:2">
      <c r="B66615" s="94"/>
    </row>
    <row r="66675" spans="2:2">
      <c r="B66675" s="94"/>
    </row>
    <row r="66676" spans="2:2">
      <c r="B66676" s="94"/>
    </row>
    <row r="66677" spans="2:2">
      <c r="B66677" s="94"/>
    </row>
    <row r="66678" spans="2:2">
      <c r="B66678" s="94"/>
    </row>
    <row r="66679" spans="2:2">
      <c r="B66679" s="94"/>
    </row>
    <row r="66680" spans="2:2">
      <c r="B66680" s="94"/>
    </row>
    <row r="66681" spans="2:2">
      <c r="B66681" s="94"/>
    </row>
    <row r="66682" spans="2:2">
      <c r="B66682" s="94"/>
    </row>
    <row r="66683" spans="2:2">
      <c r="B66683" s="94"/>
    </row>
    <row r="66684" spans="2:2">
      <c r="B66684" s="94"/>
    </row>
    <row r="66685" spans="2:2">
      <c r="B66685" s="94"/>
    </row>
    <row r="66686" spans="2:2">
      <c r="B66686" s="94"/>
    </row>
    <row r="66687" spans="2:2">
      <c r="B66687" s="94"/>
    </row>
    <row r="66688" spans="2:2">
      <c r="B66688" s="94"/>
    </row>
    <row r="66689" spans="2:2">
      <c r="B66689" s="94"/>
    </row>
    <row r="66690" spans="2:2">
      <c r="B66690" s="94"/>
    </row>
    <row r="66691" spans="2:2">
      <c r="B66691" s="94"/>
    </row>
    <row r="66692" spans="2:2">
      <c r="B66692" s="94"/>
    </row>
    <row r="66693" spans="2:2">
      <c r="B66693" s="94"/>
    </row>
    <row r="66694" spans="2:2">
      <c r="B66694" s="94"/>
    </row>
    <row r="66695" spans="2:2">
      <c r="B66695" s="94"/>
    </row>
    <row r="66696" spans="2:2">
      <c r="B66696" s="94"/>
    </row>
    <row r="66697" spans="2:2">
      <c r="B66697" s="94"/>
    </row>
    <row r="66698" spans="2:2">
      <c r="B66698" s="94"/>
    </row>
    <row r="66699" spans="2:2">
      <c r="B66699" s="94"/>
    </row>
    <row r="66700" spans="2:2">
      <c r="B66700" s="94"/>
    </row>
    <row r="66701" spans="2:2">
      <c r="B66701" s="94"/>
    </row>
    <row r="66702" spans="2:2">
      <c r="B66702" s="94"/>
    </row>
    <row r="66703" spans="2:2">
      <c r="B66703" s="94"/>
    </row>
    <row r="66704" spans="2:2">
      <c r="B66704" s="94"/>
    </row>
    <row r="66705" spans="2:2">
      <c r="B66705" s="94"/>
    </row>
    <row r="66706" spans="2:2">
      <c r="B66706" s="94"/>
    </row>
    <row r="66707" spans="2:2">
      <c r="B66707" s="94"/>
    </row>
    <row r="66708" spans="2:2">
      <c r="B66708" s="94"/>
    </row>
    <row r="66709" spans="2:2">
      <c r="B66709" s="94"/>
    </row>
    <row r="66710" spans="2:2">
      <c r="B66710" s="94"/>
    </row>
    <row r="66711" spans="2:2">
      <c r="B66711" s="94"/>
    </row>
    <row r="66712" spans="2:2">
      <c r="B66712" s="94"/>
    </row>
    <row r="66713" spans="2:2">
      <c r="B66713" s="94"/>
    </row>
    <row r="66714" spans="2:2">
      <c r="B66714" s="94"/>
    </row>
    <row r="66734" spans="2:2">
      <c r="B66734" s="94"/>
    </row>
    <row r="66735" spans="2:2">
      <c r="B66735" s="94"/>
    </row>
    <row r="66736" spans="2:2">
      <c r="B66736" s="94"/>
    </row>
    <row r="66737" spans="2:2">
      <c r="B66737" s="94"/>
    </row>
    <row r="66738" spans="2:2">
      <c r="B66738" s="94"/>
    </row>
    <row r="66739" spans="2:2">
      <c r="B66739" s="94"/>
    </row>
    <row r="66740" spans="2:2">
      <c r="B66740" s="94"/>
    </row>
    <row r="66741" spans="2:2">
      <c r="B66741" s="94"/>
    </row>
    <row r="66742" spans="2:2">
      <c r="B66742" s="94"/>
    </row>
    <row r="66743" spans="2:2">
      <c r="B66743" s="94"/>
    </row>
    <row r="66744" spans="2:2">
      <c r="B66744" s="94"/>
    </row>
    <row r="66745" spans="2:2">
      <c r="B66745" s="94"/>
    </row>
    <row r="66746" spans="2:2">
      <c r="B66746" s="94"/>
    </row>
    <row r="66747" spans="2:2">
      <c r="B66747" s="94"/>
    </row>
    <row r="66748" spans="2:2">
      <c r="B66748" s="94"/>
    </row>
    <row r="66749" spans="2:2">
      <c r="B66749" s="94"/>
    </row>
    <row r="66750" spans="2:2">
      <c r="B66750" s="94"/>
    </row>
    <row r="66751" spans="2:2">
      <c r="B66751" s="94"/>
    </row>
    <row r="66752" spans="2:2">
      <c r="B66752" s="94"/>
    </row>
    <row r="66754" spans="2:2">
      <c r="B66754" s="94"/>
    </row>
    <row r="66755" spans="2:2">
      <c r="B66755" s="94"/>
    </row>
    <row r="66756" spans="2:2">
      <c r="B66756" s="94"/>
    </row>
    <row r="66757" spans="2:2">
      <c r="B66757" s="94"/>
    </row>
    <row r="66758" spans="2:2">
      <c r="B66758" s="94"/>
    </row>
    <row r="66759" spans="2:2">
      <c r="B66759" s="94"/>
    </row>
    <row r="66760" spans="2:2">
      <c r="B66760" s="94"/>
    </row>
    <row r="66761" spans="2:2">
      <c r="B66761" s="94"/>
    </row>
    <row r="66762" spans="2:2">
      <c r="B66762" s="94"/>
    </row>
    <row r="66763" spans="2:2">
      <c r="B66763" s="94"/>
    </row>
    <row r="66764" spans="2:2">
      <c r="B66764" s="94"/>
    </row>
    <row r="66765" spans="2:2">
      <c r="B66765" s="94"/>
    </row>
    <row r="66766" spans="2:2">
      <c r="B66766" s="94"/>
    </row>
    <row r="66767" spans="2:2">
      <c r="B66767" s="94"/>
    </row>
    <row r="66768" spans="2:2">
      <c r="B66768" s="94"/>
    </row>
    <row r="66769" spans="2:2">
      <c r="B66769" s="94"/>
    </row>
    <row r="66770" spans="2:2">
      <c r="B66770" s="94"/>
    </row>
    <row r="66771" spans="2:2">
      <c r="B66771" s="94"/>
    </row>
    <row r="66772" spans="2:2">
      <c r="B66772" s="94"/>
    </row>
    <row r="66773" spans="2:2">
      <c r="B66773" s="94"/>
    </row>
    <row r="66774" spans="2:2">
      <c r="B66774" s="94"/>
    </row>
    <row r="66811" spans="2:2">
      <c r="B66811" s="94"/>
    </row>
    <row r="66812" spans="2:2">
      <c r="B66812" s="94"/>
    </row>
    <row r="66813" spans="2:2">
      <c r="B66813" s="94"/>
    </row>
    <row r="66814" spans="2:2">
      <c r="B66814" s="94"/>
    </row>
    <row r="66819" spans="2:2">
      <c r="B66819" s="94"/>
    </row>
    <row r="66820" spans="2:2">
      <c r="B66820" s="94"/>
    </row>
    <row r="66821" spans="2:2">
      <c r="B66821" s="94"/>
    </row>
    <row r="66822" spans="2:2">
      <c r="B66822" s="94"/>
    </row>
    <row r="66823" spans="2:2">
      <c r="B66823" s="94"/>
    </row>
    <row r="66824" spans="2:2">
      <c r="B66824" s="94"/>
    </row>
    <row r="66825" spans="2:2">
      <c r="B66825" s="94"/>
    </row>
    <row r="66826" spans="2:2">
      <c r="B66826" s="94"/>
    </row>
    <row r="66827" spans="2:2">
      <c r="B66827" s="94"/>
    </row>
    <row r="66828" spans="2:2">
      <c r="B66828" s="94"/>
    </row>
    <row r="66829" spans="2:2">
      <c r="B66829" s="94"/>
    </row>
    <row r="66830" spans="2:2">
      <c r="B66830" s="94"/>
    </row>
    <row r="66831" spans="2:2">
      <c r="B66831" s="94"/>
    </row>
    <row r="66832" spans="2:2">
      <c r="B66832" s="94"/>
    </row>
    <row r="66833" spans="2:2">
      <c r="B66833" s="94"/>
    </row>
    <row r="66834" spans="2:2">
      <c r="B66834" s="94"/>
    </row>
    <row r="66854" spans="2:2">
      <c r="B66854" s="94"/>
    </row>
    <row r="66855" spans="2:2">
      <c r="B66855" s="94"/>
    </row>
    <row r="66856" spans="2:2">
      <c r="B66856" s="94"/>
    </row>
    <row r="66874" spans="2:2">
      <c r="B66874" s="94"/>
    </row>
    <row r="66875" spans="2:2">
      <c r="B66875" s="94"/>
    </row>
    <row r="66876" spans="2:2">
      <c r="B66876" s="94"/>
    </row>
    <row r="66877" spans="2:2">
      <c r="B66877" s="94"/>
    </row>
    <row r="66878" spans="2:2">
      <c r="B66878" s="94"/>
    </row>
    <row r="66879" spans="2:2">
      <c r="B66879" s="94"/>
    </row>
    <row r="66880" spans="2:2">
      <c r="B66880" s="94"/>
    </row>
    <row r="66881" spans="2:2">
      <c r="B66881" s="94"/>
    </row>
    <row r="66882" spans="2:2">
      <c r="B66882" s="94"/>
    </row>
    <row r="66883" spans="2:2">
      <c r="B66883" s="94"/>
    </row>
    <row r="66884" spans="2:2">
      <c r="B66884" s="94"/>
    </row>
    <row r="66885" spans="2:2">
      <c r="B66885" s="94"/>
    </row>
    <row r="66886" spans="2:2">
      <c r="B66886" s="94"/>
    </row>
    <row r="66887" spans="2:2">
      <c r="B66887" s="94"/>
    </row>
    <row r="66888" spans="2:2">
      <c r="B66888" s="94"/>
    </row>
    <row r="66889" spans="2:2">
      <c r="B66889" s="94"/>
    </row>
    <row r="66890" spans="2:2">
      <c r="B66890" s="94"/>
    </row>
    <row r="66891" spans="2:2">
      <c r="B66891" s="94"/>
    </row>
    <row r="66892" spans="2:2">
      <c r="B66892" s="94"/>
    </row>
    <row r="66893" spans="2:2">
      <c r="B66893" s="94"/>
    </row>
    <row r="66894" spans="2:2">
      <c r="B66894" s="94"/>
    </row>
    <row r="66895" spans="2:2">
      <c r="B66895" s="94"/>
    </row>
    <row r="66896" spans="2:2">
      <c r="B66896" s="94"/>
    </row>
    <row r="66897" spans="2:2">
      <c r="B66897" s="94"/>
    </row>
    <row r="66898" spans="2:2">
      <c r="B66898" s="94"/>
    </row>
    <row r="66899" spans="2:2">
      <c r="B66899" s="94"/>
    </row>
    <row r="66900" spans="2:2">
      <c r="B66900" s="94"/>
    </row>
    <row r="66901" spans="2:2">
      <c r="B66901" s="94"/>
    </row>
    <row r="66902" spans="2:2">
      <c r="B66902" s="94"/>
    </row>
    <row r="66903" spans="2:2">
      <c r="B66903" s="94"/>
    </row>
    <row r="66904" spans="2:2">
      <c r="B66904" s="94"/>
    </row>
    <row r="66905" spans="2:2">
      <c r="B66905" s="94"/>
    </row>
    <row r="66906" spans="2:2">
      <c r="B66906" s="94"/>
    </row>
    <row r="66907" spans="2:2">
      <c r="B66907" s="94"/>
    </row>
    <row r="66908" spans="2:2">
      <c r="B66908" s="94"/>
    </row>
    <row r="66909" spans="2:2">
      <c r="B66909" s="94"/>
    </row>
    <row r="66910" spans="2:2">
      <c r="B66910" s="94"/>
    </row>
    <row r="66911" spans="2:2">
      <c r="B66911" s="94"/>
    </row>
    <row r="66912" spans="2:2">
      <c r="B66912" s="94"/>
    </row>
    <row r="66913" spans="2:2">
      <c r="B66913" s="94"/>
    </row>
    <row r="66914" spans="2:2">
      <c r="B66914" s="94"/>
    </row>
    <row r="66915" spans="2:2">
      <c r="B66915" s="94"/>
    </row>
    <row r="66916" spans="2:2">
      <c r="B66916" s="94"/>
    </row>
    <row r="66917" spans="2:2">
      <c r="B66917" s="94"/>
    </row>
    <row r="66918" spans="2:2">
      <c r="B66918" s="94"/>
    </row>
    <row r="66974" spans="2:2">
      <c r="B66974" s="94"/>
    </row>
    <row r="66975" spans="2:2">
      <c r="B66975" s="94"/>
    </row>
    <row r="66976" spans="2:2">
      <c r="B66976" s="94"/>
    </row>
    <row r="66977" spans="2:2">
      <c r="B66977" s="94"/>
    </row>
    <row r="66978" spans="2:2">
      <c r="B66978" s="94"/>
    </row>
    <row r="66979" spans="2:2">
      <c r="B66979" s="94"/>
    </row>
    <row r="66980" spans="2:2">
      <c r="B66980" s="94"/>
    </row>
    <row r="66981" spans="2:2">
      <c r="B66981" s="94"/>
    </row>
    <row r="66982" spans="2:2">
      <c r="B66982" s="94"/>
    </row>
    <row r="66983" spans="2:2">
      <c r="B66983" s="94"/>
    </row>
    <row r="66984" spans="2:2">
      <c r="B66984" s="94"/>
    </row>
    <row r="66985" spans="2:2">
      <c r="B66985" s="94"/>
    </row>
    <row r="66986" spans="2:2">
      <c r="B66986" s="94"/>
    </row>
    <row r="66987" spans="2:2">
      <c r="B66987" s="94"/>
    </row>
    <row r="66988" spans="2:2">
      <c r="B66988" s="94"/>
    </row>
    <row r="66989" spans="2:2">
      <c r="B66989" s="94"/>
    </row>
    <row r="66990" spans="2:2">
      <c r="B66990" s="94"/>
    </row>
    <row r="66991" spans="2:2">
      <c r="B66991" s="94"/>
    </row>
    <row r="66992" spans="2:2">
      <c r="B66992" s="94"/>
    </row>
    <row r="66993" spans="2:2">
      <c r="B66993" s="94"/>
    </row>
    <row r="66994" spans="2:2">
      <c r="B66994" s="94"/>
    </row>
    <row r="67014" spans="2:2">
      <c r="B67014" s="94"/>
    </row>
    <row r="67015" spans="2:2">
      <c r="B67015" s="94"/>
    </row>
    <row r="67016" spans="2:2">
      <c r="B67016" s="94"/>
    </row>
    <row r="67017" spans="2:2">
      <c r="B67017" s="94"/>
    </row>
    <row r="67018" spans="2:2">
      <c r="B67018" s="94"/>
    </row>
    <row r="67019" spans="2:2">
      <c r="B67019" s="94"/>
    </row>
    <row r="67020" spans="2:2">
      <c r="B67020" s="94"/>
    </row>
    <row r="67021" spans="2:2">
      <c r="B67021" s="94"/>
    </row>
    <row r="67022" spans="2:2">
      <c r="B67022" s="94"/>
    </row>
    <row r="67023" spans="2:2">
      <c r="B67023" s="94"/>
    </row>
    <row r="67024" spans="2:2">
      <c r="B67024" s="94"/>
    </row>
    <row r="67025" spans="2:2">
      <c r="B67025" s="94"/>
    </row>
    <row r="67026" spans="2:2">
      <c r="B67026" s="94"/>
    </row>
    <row r="67027" spans="2:2">
      <c r="B67027" s="94"/>
    </row>
    <row r="67028" spans="2:2">
      <c r="B67028" s="94"/>
    </row>
    <row r="67029" spans="2:2">
      <c r="B67029" s="94"/>
    </row>
    <row r="67030" spans="2:2">
      <c r="B67030" s="94"/>
    </row>
    <row r="67031" spans="2:2">
      <c r="B67031" s="94"/>
    </row>
    <row r="67032" spans="2:2">
      <c r="B67032" s="94"/>
    </row>
    <row r="67033" spans="2:2">
      <c r="B67033" s="94"/>
    </row>
    <row r="67034" spans="2:2">
      <c r="B67034" s="94"/>
    </row>
    <row r="67035" spans="2:2">
      <c r="B67035" s="94"/>
    </row>
    <row r="67036" spans="2:2">
      <c r="B67036" s="94"/>
    </row>
    <row r="67037" spans="2:2">
      <c r="B67037" s="94"/>
    </row>
    <row r="67038" spans="2:2">
      <c r="B67038" s="94"/>
    </row>
    <row r="67039" spans="2:2">
      <c r="B67039" s="94"/>
    </row>
    <row r="67040" spans="2:2">
      <c r="B67040" s="94"/>
    </row>
    <row r="67041" spans="2:2">
      <c r="B67041" s="94"/>
    </row>
    <row r="67042" spans="2:2">
      <c r="B67042" s="94"/>
    </row>
    <row r="67043" spans="2:2">
      <c r="B67043" s="94"/>
    </row>
    <row r="67044" spans="2:2">
      <c r="B67044" s="94"/>
    </row>
    <row r="67045" spans="2:2">
      <c r="B67045" s="94"/>
    </row>
    <row r="67046" spans="2:2">
      <c r="B67046" s="94"/>
    </row>
    <row r="67047" spans="2:2">
      <c r="B67047" s="94"/>
    </row>
    <row r="67048" spans="2:2">
      <c r="B67048" s="94"/>
    </row>
    <row r="67049" spans="2:2">
      <c r="B67049" s="94"/>
    </row>
    <row r="67050" spans="2:2">
      <c r="B67050" s="94"/>
    </row>
    <row r="67051" spans="2:2">
      <c r="B67051" s="94"/>
    </row>
    <row r="67052" spans="2:2">
      <c r="B67052" s="94"/>
    </row>
    <row r="67053" spans="2:2">
      <c r="B67053" s="94"/>
    </row>
    <row r="67054" spans="2:2">
      <c r="B67054" s="94"/>
    </row>
    <row r="67055" spans="2:2">
      <c r="B67055" s="94"/>
    </row>
    <row r="67056" spans="2:2">
      <c r="B67056" s="94"/>
    </row>
    <row r="67057" spans="2:2">
      <c r="B67057" s="94"/>
    </row>
    <row r="67058" spans="2:2">
      <c r="B67058" s="94"/>
    </row>
    <row r="67059" spans="2:2">
      <c r="B67059" s="94"/>
    </row>
    <row r="67060" spans="2:2">
      <c r="B67060" s="94"/>
    </row>
    <row r="67061" spans="2:2">
      <c r="B67061" s="94"/>
    </row>
    <row r="67062" spans="2:2">
      <c r="B67062" s="94"/>
    </row>
    <row r="67063" spans="2:2">
      <c r="B67063" s="94"/>
    </row>
    <row r="67064" spans="2:2">
      <c r="B67064" s="94"/>
    </row>
    <row r="67065" spans="2:2">
      <c r="B67065" s="94"/>
    </row>
    <row r="67066" spans="2:2">
      <c r="B67066" s="94"/>
    </row>
    <row r="67067" spans="2:2">
      <c r="B67067" s="94"/>
    </row>
    <row r="67068" spans="2:2">
      <c r="B67068" s="94"/>
    </row>
    <row r="67069" spans="2:2">
      <c r="B67069" s="94"/>
    </row>
    <row r="67075" spans="2:2">
      <c r="B67075" s="94"/>
    </row>
    <row r="67076" spans="2:2">
      <c r="B67076" s="94"/>
    </row>
    <row r="67077" spans="2:2">
      <c r="B67077" s="94"/>
    </row>
    <row r="67078" spans="2:2">
      <c r="B67078" s="94"/>
    </row>
    <row r="67079" spans="2:2">
      <c r="B67079" s="94"/>
    </row>
    <row r="67080" spans="2:2">
      <c r="B67080" s="94"/>
    </row>
    <row r="67081" spans="2:2">
      <c r="B67081" s="94"/>
    </row>
    <row r="67082" spans="2:2">
      <c r="B67082" s="94"/>
    </row>
    <row r="67083" spans="2:2">
      <c r="B67083" s="94"/>
    </row>
    <row r="67084" spans="2:2">
      <c r="B67084" s="94"/>
    </row>
    <row r="67085" spans="2:2">
      <c r="B67085" s="94"/>
    </row>
    <row r="67086" spans="2:2">
      <c r="B67086" s="94"/>
    </row>
    <row r="67087" spans="2:2">
      <c r="B67087" s="94"/>
    </row>
    <row r="67088" spans="2:2">
      <c r="B67088" s="94"/>
    </row>
    <row r="67089" spans="2:2">
      <c r="B67089" s="94"/>
    </row>
    <row r="67090" spans="2:2">
      <c r="B67090" s="94"/>
    </row>
    <row r="67091" spans="2:2">
      <c r="B67091" s="94"/>
    </row>
    <row r="67092" spans="2:2">
      <c r="B67092" s="94"/>
    </row>
    <row r="67093" spans="2:2">
      <c r="B67093" s="94"/>
    </row>
    <row r="67094" spans="2:2">
      <c r="B67094" s="94"/>
    </row>
    <row r="67095" spans="2:2">
      <c r="B67095" s="94"/>
    </row>
    <row r="67096" spans="2:2">
      <c r="B67096" s="94"/>
    </row>
    <row r="67097" spans="2:2">
      <c r="B67097" s="94"/>
    </row>
    <row r="67098" spans="2:2">
      <c r="B67098" s="94"/>
    </row>
    <row r="67099" spans="2:2">
      <c r="B67099" s="94"/>
    </row>
    <row r="67100" spans="2:2">
      <c r="B67100" s="94"/>
    </row>
    <row r="67101" spans="2:2">
      <c r="B67101" s="94"/>
    </row>
    <row r="67102" spans="2:2">
      <c r="B67102" s="94"/>
    </row>
    <row r="67103" spans="2:2">
      <c r="B67103" s="94"/>
    </row>
    <row r="67104" spans="2:2">
      <c r="B67104" s="94"/>
    </row>
    <row r="67105" spans="2:2">
      <c r="B67105" s="94"/>
    </row>
    <row r="67106" spans="2:2">
      <c r="B67106" s="94"/>
    </row>
    <row r="67107" spans="2:2">
      <c r="B67107" s="94"/>
    </row>
    <row r="67108" spans="2:2">
      <c r="B67108" s="94"/>
    </row>
    <row r="67109" spans="2:2">
      <c r="B67109" s="94"/>
    </row>
    <row r="67110" spans="2:2">
      <c r="B67110" s="94"/>
    </row>
    <row r="67111" spans="2:2">
      <c r="B67111" s="94"/>
    </row>
    <row r="67112" spans="2:2">
      <c r="B67112" s="94"/>
    </row>
    <row r="67113" spans="2:2">
      <c r="B67113" s="94"/>
    </row>
    <row r="67114" spans="2:2">
      <c r="B67114" s="94"/>
    </row>
    <row r="67135" spans="2:2">
      <c r="B67135" s="94"/>
    </row>
    <row r="67136" spans="2:2">
      <c r="B67136" s="94"/>
    </row>
    <row r="67137" spans="2:2">
      <c r="B67137" s="94"/>
    </row>
    <row r="67138" spans="2:2">
      <c r="B67138" s="94"/>
    </row>
    <row r="67139" spans="2:2">
      <c r="B67139" s="94"/>
    </row>
    <row r="67214" spans="2:2">
      <c r="B67214" s="94"/>
    </row>
    <row r="67215" spans="2:2">
      <c r="B67215" s="94"/>
    </row>
    <row r="67216" spans="2:2">
      <c r="B67216" s="94"/>
    </row>
    <row r="67217" spans="2:2">
      <c r="B67217" s="94"/>
    </row>
    <row r="67218" spans="2:2">
      <c r="B67218" s="94"/>
    </row>
    <row r="67219" spans="2:2">
      <c r="B67219" s="94"/>
    </row>
    <row r="67220" spans="2:2">
      <c r="B67220" s="94"/>
    </row>
    <row r="67221" spans="2:2">
      <c r="B67221" s="94"/>
    </row>
    <row r="67222" spans="2:2">
      <c r="B67222" s="94"/>
    </row>
    <row r="67223" spans="2:2">
      <c r="B67223" s="94"/>
    </row>
    <row r="67224" spans="2:2">
      <c r="B67224" s="94"/>
    </row>
    <row r="67225" spans="2:2">
      <c r="B67225" s="94"/>
    </row>
    <row r="67226" spans="2:2">
      <c r="B67226" s="94"/>
    </row>
    <row r="67227" spans="2:2">
      <c r="B67227" s="94"/>
    </row>
    <row r="67228" spans="2:2">
      <c r="B67228" s="94"/>
    </row>
    <row r="67229" spans="2:2">
      <c r="B67229" s="94"/>
    </row>
    <row r="67230" spans="2:2">
      <c r="B67230" s="94"/>
    </row>
    <row r="67231" spans="2:2">
      <c r="B67231" s="94"/>
    </row>
    <row r="67232" spans="2:2">
      <c r="B67232" s="94"/>
    </row>
    <row r="67233" spans="2:2">
      <c r="B67233" s="94"/>
    </row>
    <row r="67234" spans="2:2">
      <c r="B67234" s="94"/>
    </row>
    <row r="67235" spans="2:2">
      <c r="B67235" s="94"/>
    </row>
    <row r="67236" spans="2:2">
      <c r="B67236" s="94"/>
    </row>
    <row r="67237" spans="2:2">
      <c r="B67237" s="94"/>
    </row>
    <row r="67238" spans="2:2">
      <c r="B67238" s="94"/>
    </row>
    <row r="67239" spans="2:2">
      <c r="B67239" s="94"/>
    </row>
    <row r="67240" spans="2:2">
      <c r="B67240" s="94"/>
    </row>
    <row r="67241" spans="2:2">
      <c r="B67241" s="94"/>
    </row>
    <row r="67242" spans="2:2">
      <c r="B67242" s="94"/>
    </row>
    <row r="67243" spans="2:2">
      <c r="B67243" s="94"/>
    </row>
    <row r="67244" spans="2:2">
      <c r="B67244" s="94"/>
    </row>
    <row r="67245" spans="2:2">
      <c r="B67245" s="94"/>
    </row>
    <row r="67246" spans="2:2">
      <c r="B67246" s="94"/>
    </row>
    <row r="67247" spans="2:2">
      <c r="B67247" s="94"/>
    </row>
    <row r="67248" spans="2:2">
      <c r="B67248" s="94"/>
    </row>
    <row r="67249" spans="2:2">
      <c r="B67249" s="94"/>
    </row>
    <row r="67250" spans="2:2">
      <c r="B67250" s="94"/>
    </row>
    <row r="67251" spans="2:2">
      <c r="B67251" s="94"/>
    </row>
    <row r="67252" spans="2:2">
      <c r="B67252" s="94"/>
    </row>
    <row r="67253" spans="2:2">
      <c r="B67253" s="94"/>
    </row>
    <row r="67274" spans="2:2">
      <c r="B67274" s="94"/>
    </row>
    <row r="67275" spans="2:2">
      <c r="B67275" s="94"/>
    </row>
    <row r="67276" spans="2:2">
      <c r="B67276" s="94"/>
    </row>
    <row r="67277" spans="2:2">
      <c r="B67277" s="94"/>
    </row>
    <row r="67278" spans="2:2">
      <c r="B67278" s="94"/>
    </row>
    <row r="67279" spans="2:2">
      <c r="B67279" s="94"/>
    </row>
    <row r="67280" spans="2:2">
      <c r="B67280" s="94"/>
    </row>
    <row r="67281" spans="2:2">
      <c r="B67281" s="94"/>
    </row>
    <row r="67282" spans="2:2">
      <c r="B67282" s="94"/>
    </row>
    <row r="67283" spans="2:2">
      <c r="B67283" s="94"/>
    </row>
    <row r="67284" spans="2:2">
      <c r="B67284" s="94"/>
    </row>
    <row r="67285" spans="2:2">
      <c r="B67285" s="94"/>
    </row>
    <row r="67286" spans="2:2">
      <c r="B67286" s="94"/>
    </row>
    <row r="67287" spans="2:2">
      <c r="B67287" s="94"/>
    </row>
    <row r="67288" spans="2:2">
      <c r="B67288" s="94"/>
    </row>
    <row r="67289" spans="2:2">
      <c r="B67289" s="94"/>
    </row>
    <row r="67290" spans="2:2">
      <c r="B67290" s="94"/>
    </row>
    <row r="67291" spans="2:2">
      <c r="B67291" s="94"/>
    </row>
    <row r="67292" spans="2:2">
      <c r="B67292" s="94"/>
    </row>
    <row r="67293" spans="2:2">
      <c r="B67293" s="94"/>
    </row>
    <row r="67314" spans="2:2">
      <c r="B67314" s="94"/>
    </row>
    <row r="67315" spans="2:2">
      <c r="B67315" s="94"/>
    </row>
    <row r="67316" spans="2:2">
      <c r="B67316" s="94"/>
    </row>
    <row r="67317" spans="2:2">
      <c r="B67317" s="94"/>
    </row>
    <row r="67318" spans="2:2">
      <c r="B67318" s="94"/>
    </row>
    <row r="67334" spans="2:2">
      <c r="B67334" s="94"/>
    </row>
    <row r="67335" spans="2:2">
      <c r="B67335" s="94"/>
    </row>
    <row r="67336" spans="2:2">
      <c r="B67336" s="94"/>
    </row>
    <row r="67337" spans="2:2">
      <c r="B67337" s="94"/>
    </row>
    <row r="67355" spans="2:2">
      <c r="B67355" s="94"/>
    </row>
    <row r="67356" spans="2:2">
      <c r="B67356" s="94"/>
    </row>
    <row r="67357" spans="2:2">
      <c r="B67357" s="94"/>
    </row>
    <row r="67358" spans="2:2">
      <c r="B67358" s="94"/>
    </row>
    <row r="67359" spans="2:2">
      <c r="B67359" s="94"/>
    </row>
    <row r="67360" spans="2:2">
      <c r="B67360" s="94"/>
    </row>
    <row r="67361" spans="2:2">
      <c r="B67361" s="94"/>
    </row>
    <row r="67362" spans="2:2">
      <c r="B67362" s="94"/>
    </row>
    <row r="67363" spans="2:2">
      <c r="B67363" s="94"/>
    </row>
    <row r="67364" spans="2:2">
      <c r="B67364" s="94"/>
    </row>
    <row r="67365" spans="2:2">
      <c r="B67365" s="94"/>
    </row>
    <row r="67366" spans="2:2">
      <c r="B67366" s="94"/>
    </row>
    <row r="67367" spans="2:2">
      <c r="B67367" s="94"/>
    </row>
    <row r="67368" spans="2:2">
      <c r="B67368" s="94"/>
    </row>
    <row r="67369" spans="2:2">
      <c r="B67369" s="94"/>
    </row>
    <row r="67370" spans="2:2">
      <c r="B67370" s="94"/>
    </row>
    <row r="67371" spans="2:2">
      <c r="B67371" s="94"/>
    </row>
    <row r="67372" spans="2:2">
      <c r="B67372" s="94"/>
    </row>
    <row r="67373" spans="2:2">
      <c r="B67373" s="94"/>
    </row>
    <row r="67374" spans="2:2">
      <c r="B67374" s="94"/>
    </row>
    <row r="67375" spans="2:2">
      <c r="B67375" s="94"/>
    </row>
    <row r="67376" spans="2:2">
      <c r="B67376" s="94"/>
    </row>
    <row r="67377" spans="2:2">
      <c r="B67377" s="94"/>
    </row>
    <row r="67378" spans="2:2">
      <c r="B67378" s="94"/>
    </row>
    <row r="67379" spans="2:2">
      <c r="B67379" s="94"/>
    </row>
    <row r="67380" spans="2:2">
      <c r="B67380" s="94"/>
    </row>
    <row r="67381" spans="2:2">
      <c r="B67381" s="94"/>
    </row>
    <row r="67452" spans="2:2">
      <c r="B67452" s="94"/>
    </row>
    <row r="67453" spans="2:2">
      <c r="B67453" s="94"/>
    </row>
    <row r="67454" spans="2:2">
      <c r="B67454" s="94"/>
    </row>
    <row r="67455" spans="2:2">
      <c r="B67455" s="94"/>
    </row>
    <row r="67456" spans="2:2">
      <c r="B67456" s="94"/>
    </row>
    <row r="67457" spans="2:2">
      <c r="B67457" s="94"/>
    </row>
    <row r="67458" spans="2:2">
      <c r="B67458" s="94"/>
    </row>
    <row r="67459" spans="2:2">
      <c r="B67459" s="94"/>
    </row>
    <row r="67460" spans="2:2">
      <c r="B67460" s="94"/>
    </row>
    <row r="67461" spans="2:2">
      <c r="B67461" s="94"/>
    </row>
    <row r="67462" spans="2:2">
      <c r="B67462" s="94"/>
    </row>
    <row r="67463" spans="2:2">
      <c r="B67463" s="94"/>
    </row>
    <row r="67464" spans="2:2">
      <c r="B67464" s="94"/>
    </row>
    <row r="67465" spans="2:2">
      <c r="B67465" s="94"/>
    </row>
    <row r="67466" spans="2:2">
      <c r="B67466" s="94"/>
    </row>
    <row r="67467" spans="2:2">
      <c r="B67467" s="94"/>
    </row>
    <row r="67468" spans="2:2">
      <c r="B67468" s="94"/>
    </row>
    <row r="67469" spans="2:2">
      <c r="B67469" s="94"/>
    </row>
    <row r="67470" spans="2:2">
      <c r="B67470" s="94"/>
    </row>
    <row r="67471" spans="2:2">
      <c r="B67471" s="94"/>
    </row>
    <row r="67491" spans="2:2">
      <c r="B67491" s="94"/>
    </row>
    <row r="67492" spans="2:2">
      <c r="B67492" s="94"/>
    </row>
    <row r="67493" spans="2:2">
      <c r="B67493" s="94"/>
    </row>
    <row r="67494" spans="2:2">
      <c r="B67494" s="94"/>
    </row>
    <row r="67495" spans="2:2">
      <c r="B67495" s="94"/>
    </row>
    <row r="67496" spans="2:2">
      <c r="B67496" s="94"/>
    </row>
    <row r="67497" spans="2:2">
      <c r="B67497" s="94"/>
    </row>
    <row r="67498" spans="2:2">
      <c r="B67498" s="94"/>
    </row>
    <row r="67499" spans="2:2">
      <c r="B67499" s="94"/>
    </row>
    <row r="67500" spans="2:2">
      <c r="B67500" s="94"/>
    </row>
    <row r="67501" spans="2:2">
      <c r="B67501" s="94"/>
    </row>
    <row r="67502" spans="2:2">
      <c r="B67502" s="94"/>
    </row>
    <row r="67503" spans="2:2">
      <c r="B67503" s="94"/>
    </row>
    <row r="67504" spans="2:2">
      <c r="B67504" s="94"/>
    </row>
    <row r="67505" spans="2:2">
      <c r="B67505" s="94"/>
    </row>
    <row r="67506" spans="2:2">
      <c r="B67506" s="94"/>
    </row>
    <row r="67507" spans="2:2">
      <c r="B67507" s="94"/>
    </row>
    <row r="67508" spans="2:2">
      <c r="B67508" s="94"/>
    </row>
    <row r="67509" spans="2:2">
      <c r="B67509" s="94"/>
    </row>
    <row r="67510" spans="2:2">
      <c r="B67510" s="94"/>
    </row>
    <row r="67581" spans="2:2">
      <c r="B67581" s="94"/>
    </row>
    <row r="67582" spans="2:2">
      <c r="B67582" s="94"/>
    </row>
    <row r="67583" spans="2:2">
      <c r="B67583" s="94"/>
    </row>
    <row r="67584" spans="2:2">
      <c r="B67584" s="94"/>
    </row>
    <row r="67585" spans="2:2">
      <c r="B67585" s="94"/>
    </row>
    <row r="67586" spans="2:2">
      <c r="B67586" s="94"/>
    </row>
    <row r="67587" spans="2:2">
      <c r="B67587" s="94"/>
    </row>
    <row r="67588" spans="2:2">
      <c r="B67588" s="94"/>
    </row>
    <row r="67589" spans="2:2">
      <c r="B67589" s="94"/>
    </row>
    <row r="67590" spans="2:2">
      <c r="B67590" s="94"/>
    </row>
    <row r="67591" spans="2:2">
      <c r="B67591" s="94"/>
    </row>
    <row r="67632" spans="2:2">
      <c r="B67632" s="94"/>
    </row>
    <row r="67633" spans="2:2">
      <c r="B67633" s="94"/>
    </row>
    <row r="67634" spans="2:2">
      <c r="B67634" s="94"/>
    </row>
    <row r="67635" spans="2:2">
      <c r="B67635" s="94"/>
    </row>
    <row r="67636" spans="2:2">
      <c r="B67636" s="94"/>
    </row>
    <row r="67637" spans="2:2">
      <c r="B67637" s="94"/>
    </row>
    <row r="67638" spans="2:2">
      <c r="B67638" s="94"/>
    </row>
    <row r="67639" spans="2:2">
      <c r="B67639" s="94"/>
    </row>
    <row r="67640" spans="2:2">
      <c r="B67640" s="94"/>
    </row>
    <row r="67641" spans="2:2">
      <c r="B67641" s="94"/>
    </row>
    <row r="67642" spans="2:2">
      <c r="B67642" s="94"/>
    </row>
    <row r="67643" spans="2:2">
      <c r="B67643" s="94"/>
    </row>
    <row r="67644" spans="2:2">
      <c r="B67644" s="94"/>
    </row>
    <row r="67645" spans="2:2">
      <c r="B67645" s="94"/>
    </row>
    <row r="67646" spans="2:2">
      <c r="B67646" s="94"/>
    </row>
    <row r="67647" spans="2:2">
      <c r="B67647" s="94"/>
    </row>
    <row r="67648" spans="2:2">
      <c r="B67648" s="94"/>
    </row>
    <row r="67649" spans="2:2">
      <c r="B67649" s="94"/>
    </row>
    <row r="67650" spans="2:2">
      <c r="B67650" s="94"/>
    </row>
    <row r="67651" spans="2:2">
      <c r="B67651" s="94"/>
    </row>
    <row r="67652" spans="2:2">
      <c r="B67652" s="94"/>
    </row>
    <row r="67672" spans="2:2">
      <c r="B67672" s="94"/>
    </row>
    <row r="67673" spans="2:2">
      <c r="B67673" s="94"/>
    </row>
    <row r="67674" spans="2:2">
      <c r="B67674" s="94"/>
    </row>
    <row r="67675" spans="2:2">
      <c r="B67675" s="94"/>
    </row>
    <row r="67676" spans="2:2">
      <c r="B67676" s="94"/>
    </row>
    <row r="67677" spans="2:2">
      <c r="B67677" s="94"/>
    </row>
    <row r="67678" spans="2:2">
      <c r="B67678" s="94"/>
    </row>
    <row r="67679" spans="2:2">
      <c r="B67679" s="94"/>
    </row>
    <row r="67680" spans="2:2">
      <c r="B67680" s="94"/>
    </row>
    <row r="67681" spans="2:2">
      <c r="B67681" s="94"/>
    </row>
    <row r="67682" spans="2:2">
      <c r="B67682" s="94"/>
    </row>
    <row r="67683" spans="2:2">
      <c r="B67683" s="94"/>
    </row>
    <row r="67692" spans="2:2">
      <c r="B67692" s="94"/>
    </row>
    <row r="67693" spans="2:2">
      <c r="B67693" s="94"/>
    </row>
    <row r="67694" spans="2:2">
      <c r="B67694" s="94"/>
    </row>
    <row r="67740" spans="2:2">
      <c r="B67740" s="94"/>
    </row>
    <row r="67741" spans="2:2">
      <c r="B67741" s="94"/>
    </row>
    <row r="67742" spans="2:2">
      <c r="B67742" s="94"/>
    </row>
    <row r="67743" spans="2:2">
      <c r="B67743" s="94"/>
    </row>
    <row r="67744" spans="2:2">
      <c r="B67744" s="94"/>
    </row>
    <row r="67745" spans="2:2">
      <c r="B67745" s="94"/>
    </row>
    <row r="67746" spans="2:2">
      <c r="B67746" s="94"/>
    </row>
    <row r="67747" spans="2:2">
      <c r="B67747" s="94"/>
    </row>
    <row r="67748" spans="2:2">
      <c r="B67748" s="94"/>
    </row>
    <row r="67749" spans="2:2">
      <c r="B67749" s="94"/>
    </row>
    <row r="67750" spans="2:2">
      <c r="B67750" s="94"/>
    </row>
    <row r="67751" spans="2:2">
      <c r="B67751" s="94"/>
    </row>
    <row r="67773" spans="2:2">
      <c r="B67773" s="94"/>
    </row>
    <row r="67774" spans="2:2">
      <c r="B67774" s="94"/>
    </row>
    <row r="67775" spans="2:2">
      <c r="B67775" s="94"/>
    </row>
    <row r="67776" spans="2:2">
      <c r="B67776" s="94"/>
    </row>
    <row r="67777" spans="2:2">
      <c r="B67777" s="94"/>
    </row>
    <row r="67778" spans="2:2">
      <c r="B67778" s="94"/>
    </row>
    <row r="67779" spans="2:2">
      <c r="B67779" s="94"/>
    </row>
    <row r="67780" spans="2:2">
      <c r="B67780" s="94"/>
    </row>
    <row r="67781" spans="2:2">
      <c r="B67781" s="94"/>
    </row>
    <row r="67782" spans="2:2">
      <c r="B67782" s="94"/>
    </row>
    <row r="67783" spans="2:2">
      <c r="B67783" s="94"/>
    </row>
    <row r="67784" spans="2:2">
      <c r="B67784" s="94"/>
    </row>
    <row r="67785" spans="2:2">
      <c r="B67785" s="94"/>
    </row>
    <row r="67786" spans="2:2">
      <c r="B67786" s="94"/>
    </row>
    <row r="67787" spans="2:2">
      <c r="B67787" s="94"/>
    </row>
    <row r="67788" spans="2:2">
      <c r="B67788" s="94"/>
    </row>
    <row r="67789" spans="2:2">
      <c r="B67789" s="94"/>
    </row>
    <row r="67790" spans="2:2">
      <c r="B67790" s="94"/>
    </row>
    <row r="67791" spans="2:2">
      <c r="B67791" s="94"/>
    </row>
    <row r="67792" spans="2:2">
      <c r="B67792" s="94"/>
    </row>
    <row r="67812" spans="2:2">
      <c r="B67812" s="94"/>
    </row>
    <row r="67813" spans="2:2">
      <c r="B67813" s="94"/>
    </row>
    <row r="67872" spans="2:2">
      <c r="B67872" s="94"/>
    </row>
    <row r="67873" spans="2:2">
      <c r="B67873" s="94"/>
    </row>
    <row r="67874" spans="2:2">
      <c r="B67874" s="94"/>
    </row>
    <row r="67875" spans="2:2">
      <c r="B67875" s="94"/>
    </row>
    <row r="67876" spans="2:2">
      <c r="B67876" s="94"/>
    </row>
    <row r="67877" spans="2:2">
      <c r="B67877" s="94"/>
    </row>
    <row r="67878" spans="2:2">
      <c r="B67878" s="94"/>
    </row>
    <row r="67879" spans="2:2">
      <c r="B67879" s="94"/>
    </row>
    <row r="67880" spans="2:2">
      <c r="B67880" s="94"/>
    </row>
    <row r="67881" spans="2:2">
      <c r="B67881" s="94"/>
    </row>
    <row r="67882" spans="2:2">
      <c r="B67882" s="94"/>
    </row>
    <row r="67883" spans="2:2">
      <c r="B67883" s="94"/>
    </row>
    <row r="67884" spans="2:2">
      <c r="B67884" s="94"/>
    </row>
    <row r="67885" spans="2:2">
      <c r="B67885" s="94"/>
    </row>
    <row r="67886" spans="2:2">
      <c r="B67886" s="94"/>
    </row>
    <row r="67887" spans="2:2">
      <c r="B67887" s="94"/>
    </row>
    <row r="67888" spans="2:2">
      <c r="B67888" s="94"/>
    </row>
    <row r="67889" spans="2:2">
      <c r="B67889" s="94"/>
    </row>
    <row r="67890" spans="2:2">
      <c r="B67890" s="94"/>
    </row>
    <row r="67891" spans="2:2">
      <c r="B67891" s="94"/>
    </row>
    <row r="67892" spans="2:2">
      <c r="B67892" s="94"/>
    </row>
    <row r="67919" spans="2:2">
      <c r="B67919" s="94"/>
    </row>
    <row r="67920" spans="2:2">
      <c r="B67920" s="94"/>
    </row>
    <row r="67921" spans="2:2">
      <c r="B67921" s="94"/>
    </row>
    <row r="67922" spans="2:2">
      <c r="B67922" s="94"/>
    </row>
    <row r="67923" spans="2:2">
      <c r="B67923" s="94"/>
    </row>
    <row r="67924" spans="2:2">
      <c r="B67924" s="94"/>
    </row>
    <row r="67925" spans="2:2">
      <c r="B67925" s="94"/>
    </row>
    <row r="67926" spans="2:2">
      <c r="B67926" s="94"/>
    </row>
    <row r="67927" spans="2:2">
      <c r="B67927" s="94"/>
    </row>
    <row r="67928" spans="2:2">
      <c r="B67928" s="94"/>
    </row>
    <row r="67929" spans="2:2">
      <c r="B67929" s="94"/>
    </row>
    <row r="67930" spans="2:2">
      <c r="B67930" s="94"/>
    </row>
    <row r="67931" spans="2:2">
      <c r="B67931" s="94"/>
    </row>
    <row r="67932" spans="2:2">
      <c r="B67932" s="94"/>
    </row>
    <row r="67959" spans="2:2">
      <c r="B67959" s="94"/>
    </row>
    <row r="67960" spans="2:2">
      <c r="B67960" s="94"/>
    </row>
    <row r="67961" spans="2:2">
      <c r="B67961" s="94"/>
    </row>
    <row r="67962" spans="2:2">
      <c r="B67962" s="94"/>
    </row>
    <row r="67963" spans="2:2">
      <c r="B67963" s="94"/>
    </row>
    <row r="67964" spans="2:2">
      <c r="B67964" s="94"/>
    </row>
    <row r="67965" spans="2:2">
      <c r="B67965" s="94"/>
    </row>
    <row r="67966" spans="2:2">
      <c r="B67966" s="94"/>
    </row>
    <row r="67967" spans="2:2">
      <c r="B67967" s="94"/>
    </row>
    <row r="67968" spans="2:2">
      <c r="B67968" s="94"/>
    </row>
    <row r="67969" spans="2:2">
      <c r="B67969" s="94"/>
    </row>
    <row r="67970" spans="2:2">
      <c r="B67970" s="94"/>
    </row>
    <row r="67971" spans="2:2">
      <c r="B67971" s="94"/>
    </row>
    <row r="67972" spans="2:2">
      <c r="B67972" s="94"/>
    </row>
    <row r="67973" spans="2:2">
      <c r="B67973" s="94"/>
    </row>
    <row r="67974" spans="2:2">
      <c r="B67974" s="94"/>
    </row>
    <row r="67975" spans="2:2">
      <c r="B67975" s="94"/>
    </row>
    <row r="67976" spans="2:2">
      <c r="B67976" s="94"/>
    </row>
    <row r="67977" spans="2:2">
      <c r="B67977" s="94"/>
    </row>
    <row r="67978" spans="2:2">
      <c r="B67978" s="94"/>
    </row>
    <row r="67979" spans="2:2">
      <c r="B67979" s="94"/>
    </row>
    <row r="67980" spans="2:2">
      <c r="B67980" s="94"/>
    </row>
    <row r="67981" spans="2:2">
      <c r="B67981" s="94"/>
    </row>
    <row r="67982" spans="2:2">
      <c r="B67982" s="94"/>
    </row>
    <row r="67983" spans="2:2">
      <c r="B67983" s="94"/>
    </row>
    <row r="67984" spans="2:2">
      <c r="B67984" s="94"/>
    </row>
    <row r="67985" spans="2:2">
      <c r="B67985" s="94"/>
    </row>
    <row r="67986" spans="2:2">
      <c r="B67986" s="94"/>
    </row>
    <row r="67987" spans="2:2">
      <c r="B67987" s="94"/>
    </row>
    <row r="67988" spans="2:2">
      <c r="B67988" s="94"/>
    </row>
    <row r="67989" spans="2:2">
      <c r="B67989" s="94"/>
    </row>
    <row r="67990" spans="2:2">
      <c r="B67990" s="94"/>
    </row>
    <row r="67991" spans="2:2">
      <c r="B67991" s="94"/>
    </row>
    <row r="67992" spans="2:2">
      <c r="B67992" s="94"/>
    </row>
    <row r="67993" spans="2:2">
      <c r="B67993" s="94"/>
    </row>
    <row r="67994" spans="2:2">
      <c r="B67994" s="94"/>
    </row>
    <row r="67995" spans="2:2">
      <c r="B67995" s="94"/>
    </row>
    <row r="67996" spans="2:2">
      <c r="B67996" s="94"/>
    </row>
    <row r="67997" spans="2:2">
      <c r="B67997" s="94"/>
    </row>
    <row r="67998" spans="2:2">
      <c r="B67998" s="94"/>
    </row>
    <row r="67999" spans="2:2">
      <c r="B67999" s="94"/>
    </row>
    <row r="68000" spans="2:2">
      <c r="B68000" s="94"/>
    </row>
    <row r="68001" spans="2:2">
      <c r="B68001" s="94"/>
    </row>
    <row r="68002" spans="2:2">
      <c r="B68002" s="94"/>
    </row>
    <row r="68003" spans="2:2">
      <c r="B68003" s="94"/>
    </row>
    <row r="68004" spans="2:2">
      <c r="B68004" s="94"/>
    </row>
    <row r="68005" spans="2:2">
      <c r="B68005" s="94"/>
    </row>
    <row r="68006" spans="2:2">
      <c r="B68006" s="94"/>
    </row>
    <row r="68007" spans="2:2">
      <c r="B68007" s="94"/>
    </row>
    <row r="68008" spans="2:2">
      <c r="B68008" s="94"/>
    </row>
    <row r="68009" spans="2:2">
      <c r="B68009" s="94"/>
    </row>
    <row r="68010" spans="2:2">
      <c r="B68010" s="94"/>
    </row>
    <row r="68011" spans="2:2">
      <c r="B68011" s="94"/>
    </row>
    <row r="68012" spans="2:2">
      <c r="B68012" s="94"/>
    </row>
    <row r="68013" spans="2:2">
      <c r="B68013" s="94"/>
    </row>
    <row r="68014" spans="2:2">
      <c r="B68014" s="94"/>
    </row>
    <row r="68015" spans="2:2">
      <c r="B68015" s="94"/>
    </row>
    <row r="68016" spans="2:2">
      <c r="B68016" s="94"/>
    </row>
    <row r="68017" spans="2:2">
      <c r="B68017" s="94"/>
    </row>
    <row r="68018" spans="2:2">
      <c r="B68018" s="94"/>
    </row>
    <row r="68019" spans="2:2">
      <c r="B68019" s="94"/>
    </row>
    <row r="68020" spans="2:2">
      <c r="B68020" s="94"/>
    </row>
    <row r="68021" spans="2:2">
      <c r="B68021" s="94"/>
    </row>
    <row r="68022" spans="2:2">
      <c r="B68022" s="94"/>
    </row>
    <row r="68023" spans="2:2">
      <c r="B68023" s="94"/>
    </row>
    <row r="68024" spans="2:2">
      <c r="B68024" s="94"/>
    </row>
    <row r="68025" spans="2:2">
      <c r="B68025" s="94"/>
    </row>
    <row r="68026" spans="2:2">
      <c r="B68026" s="94"/>
    </row>
    <row r="68027" spans="2:2">
      <c r="B68027" s="94"/>
    </row>
    <row r="68049" spans="2:2">
      <c r="B68049" s="94"/>
    </row>
    <row r="68050" spans="2:2">
      <c r="B68050" s="94"/>
    </row>
    <row r="68051" spans="2:2">
      <c r="B68051" s="94"/>
    </row>
    <row r="68052" spans="2:2">
      <c r="B68052" s="94"/>
    </row>
    <row r="68053" spans="2:2">
      <c r="B68053" s="94"/>
    </row>
    <row r="68054" spans="2:2">
      <c r="B68054" s="94"/>
    </row>
    <row r="68055" spans="2:2">
      <c r="B68055" s="94"/>
    </row>
    <row r="68056" spans="2:2">
      <c r="B68056" s="94"/>
    </row>
    <row r="68057" spans="2:2">
      <c r="B68057" s="94"/>
    </row>
    <row r="68058" spans="2:2">
      <c r="B68058" s="94"/>
    </row>
    <row r="68059" spans="2:2">
      <c r="B68059" s="94"/>
    </row>
    <row r="68060" spans="2:2">
      <c r="B68060" s="94"/>
    </row>
    <row r="68061" spans="2:2">
      <c r="B68061" s="94"/>
    </row>
    <row r="68062" spans="2:2">
      <c r="B68062" s="94"/>
    </row>
    <row r="68063" spans="2:2">
      <c r="B68063" s="94"/>
    </row>
    <row r="68064" spans="2:2">
      <c r="B68064" s="94"/>
    </row>
    <row r="68065" spans="2:2">
      <c r="B68065" s="94"/>
    </row>
    <row r="68066" spans="2:2">
      <c r="B68066" s="94"/>
    </row>
    <row r="68067" spans="2:2">
      <c r="B68067" s="94"/>
    </row>
    <row r="68068" spans="2:2">
      <c r="B68068" s="94"/>
    </row>
    <row r="68069" spans="2:2">
      <c r="B68069" s="94"/>
    </row>
    <row r="68070" spans="2:2">
      <c r="B68070" s="94"/>
    </row>
    <row r="68071" spans="2:2">
      <c r="B68071" s="94"/>
    </row>
    <row r="68072" spans="2:2">
      <c r="B68072" s="94"/>
    </row>
    <row r="68073" spans="2:2">
      <c r="B68073" s="94"/>
    </row>
    <row r="68074" spans="2:2">
      <c r="B68074" s="94"/>
    </row>
    <row r="68075" spans="2:2">
      <c r="B68075" s="94"/>
    </row>
    <row r="68076" spans="2:2">
      <c r="B68076" s="94"/>
    </row>
    <row r="68077" spans="2:2">
      <c r="B68077" s="94"/>
    </row>
    <row r="68078" spans="2:2">
      <c r="B68078" s="94"/>
    </row>
    <row r="68079" spans="2:2">
      <c r="B68079" s="94"/>
    </row>
    <row r="68080" spans="2:2">
      <c r="B68080" s="94"/>
    </row>
    <row r="68081" spans="2:2">
      <c r="B68081" s="94"/>
    </row>
    <row r="68082" spans="2:2">
      <c r="B68082" s="94"/>
    </row>
    <row r="68083" spans="2:2">
      <c r="B68083" s="94"/>
    </row>
    <row r="68084" spans="2:2">
      <c r="B68084" s="94"/>
    </row>
    <row r="68085" spans="2:2">
      <c r="B68085" s="94"/>
    </row>
    <row r="68086" spans="2:2">
      <c r="B68086" s="94"/>
    </row>
    <row r="68087" spans="2:2">
      <c r="B68087" s="94"/>
    </row>
    <row r="68088" spans="2:2">
      <c r="B68088" s="94"/>
    </row>
    <row r="68089" spans="2:2">
      <c r="B68089" s="94"/>
    </row>
    <row r="68090" spans="2:2">
      <c r="B68090" s="94"/>
    </row>
    <row r="68091" spans="2:2">
      <c r="B68091" s="94"/>
    </row>
    <row r="68092" spans="2:2">
      <c r="B68092" s="94"/>
    </row>
    <row r="68119" spans="2:2">
      <c r="B68119" s="94"/>
    </row>
    <row r="68120" spans="2:2">
      <c r="B68120" s="94"/>
    </row>
    <row r="68121" spans="2:2">
      <c r="B68121" s="94"/>
    </row>
    <row r="68122" spans="2:2">
      <c r="B68122" s="94"/>
    </row>
    <row r="68123" spans="2:2">
      <c r="B68123" s="94"/>
    </row>
    <row r="68124" spans="2:2">
      <c r="B68124" s="94"/>
    </row>
    <row r="68125" spans="2:2">
      <c r="B68125" s="94"/>
    </row>
    <row r="68126" spans="2:2">
      <c r="B68126" s="94"/>
    </row>
    <row r="68127" spans="2:2">
      <c r="B68127" s="94"/>
    </row>
    <row r="68128" spans="2:2">
      <c r="B68128" s="94"/>
    </row>
    <row r="68129" spans="2:2">
      <c r="B68129" s="94"/>
    </row>
    <row r="68130" spans="2:2">
      <c r="B68130" s="94"/>
    </row>
    <row r="68131" spans="2:2">
      <c r="B68131" s="94"/>
    </row>
    <row r="68171" spans="2:2">
      <c r="B68171" s="94"/>
    </row>
    <row r="68192" spans="2:2">
      <c r="B68192" s="94"/>
    </row>
    <row r="68193" spans="2:2">
      <c r="B68193" s="94"/>
    </row>
    <row r="68194" spans="2:2">
      <c r="B68194" s="94"/>
    </row>
    <row r="68195" spans="2:2">
      <c r="B68195" s="94"/>
    </row>
    <row r="68196" spans="2:2">
      <c r="B68196" s="94"/>
    </row>
    <row r="68197" spans="2:2">
      <c r="B68197" s="94"/>
    </row>
    <row r="68198" spans="2:2">
      <c r="B68198" s="94"/>
    </row>
    <row r="68199" spans="2:2">
      <c r="B68199" s="94"/>
    </row>
    <row r="68200" spans="2:2">
      <c r="B68200" s="94"/>
    </row>
    <row r="68201" spans="2:2">
      <c r="B68201" s="94"/>
    </row>
    <row r="68202" spans="2:2">
      <c r="B68202" s="94"/>
    </row>
    <row r="68203" spans="2:2">
      <c r="B68203" s="94"/>
    </row>
    <row r="68204" spans="2:2">
      <c r="B68204" s="94"/>
    </row>
    <row r="68205" spans="2:2">
      <c r="B68205" s="94"/>
    </row>
    <row r="68206" spans="2:2">
      <c r="B68206" s="94"/>
    </row>
    <row r="68207" spans="2:2">
      <c r="B68207" s="94"/>
    </row>
    <row r="68208" spans="2:2">
      <c r="B68208" s="94"/>
    </row>
    <row r="68209" spans="2:2">
      <c r="B68209" s="94"/>
    </row>
    <row r="68210" spans="2:2">
      <c r="B68210" s="94"/>
    </row>
    <row r="68211" spans="2:2">
      <c r="B68211" s="94"/>
    </row>
    <row r="68212" spans="2:2">
      <c r="B68212" s="94"/>
    </row>
    <row r="68213" spans="2:2">
      <c r="B68213" s="94"/>
    </row>
    <row r="68214" spans="2:2">
      <c r="B68214" s="94"/>
    </row>
    <row r="68215" spans="2:2">
      <c r="B68215" s="94"/>
    </row>
    <row r="68216" spans="2:2">
      <c r="B68216" s="94"/>
    </row>
    <row r="68217" spans="2:2">
      <c r="B68217" s="94"/>
    </row>
    <row r="68218" spans="2:2">
      <c r="B68218" s="94"/>
    </row>
    <row r="68219" spans="2:2">
      <c r="B68219" s="94"/>
    </row>
    <row r="68220" spans="2:2">
      <c r="B68220" s="94"/>
    </row>
    <row r="68221" spans="2:2">
      <c r="B68221" s="94"/>
    </row>
    <row r="68222" spans="2:2">
      <c r="B68222" s="94"/>
    </row>
    <row r="68223" spans="2:2">
      <c r="B68223" s="94"/>
    </row>
    <row r="68224" spans="2:2">
      <c r="B68224" s="94"/>
    </row>
    <row r="68225" spans="2:2">
      <c r="B68225" s="94"/>
    </row>
    <row r="68226" spans="2:2">
      <c r="B68226" s="94"/>
    </row>
    <row r="68227" spans="2:2">
      <c r="B68227" s="94"/>
    </row>
    <row r="68228" spans="2:2">
      <c r="B68228" s="94"/>
    </row>
    <row r="68229" spans="2:2">
      <c r="B68229" s="94"/>
    </row>
    <row r="68230" spans="2:2">
      <c r="B68230" s="94"/>
    </row>
    <row r="68231" spans="2:2">
      <c r="B68231" s="94"/>
    </row>
    <row r="68232" spans="2:2">
      <c r="B68232" s="94"/>
    </row>
    <row r="68233" spans="2:2">
      <c r="B68233" s="94"/>
    </row>
    <row r="68234" spans="2:2">
      <c r="B68234" s="94"/>
    </row>
    <row r="68235" spans="2:2">
      <c r="B68235" s="94"/>
    </row>
    <row r="68236" spans="2:2">
      <c r="B68236" s="94"/>
    </row>
    <row r="68237" spans="2:2">
      <c r="B68237" s="94"/>
    </row>
    <row r="68238" spans="2:2">
      <c r="B68238" s="94"/>
    </row>
    <row r="68239" spans="2:2">
      <c r="B68239" s="94"/>
    </row>
    <row r="68240" spans="2:2">
      <c r="B68240" s="94"/>
    </row>
    <row r="68241" spans="2:2">
      <c r="B68241" s="94"/>
    </row>
    <row r="68242" spans="2:2">
      <c r="B68242" s="94"/>
    </row>
    <row r="68243" spans="2:2">
      <c r="B68243" s="94"/>
    </row>
    <row r="68244" spans="2:2">
      <c r="B68244" s="94"/>
    </row>
    <row r="68245" spans="2:2">
      <c r="B68245" s="94"/>
    </row>
    <row r="68246" spans="2:2">
      <c r="B68246" s="94"/>
    </row>
    <row r="68247" spans="2:2">
      <c r="B68247" s="94"/>
    </row>
    <row r="68248" spans="2:2">
      <c r="B68248" s="94"/>
    </row>
    <row r="68249" spans="2:2">
      <c r="B68249" s="94"/>
    </row>
    <row r="68250" spans="2:2">
      <c r="B68250" s="94"/>
    </row>
    <row r="68251" spans="2:2">
      <c r="B68251" s="94"/>
    </row>
    <row r="68252" spans="2:2">
      <c r="B68252" s="94"/>
    </row>
    <row r="68273" spans="2:2">
      <c r="B68273" s="94"/>
    </row>
    <row r="68274" spans="2:2">
      <c r="B68274" s="94"/>
    </row>
    <row r="68275" spans="2:2">
      <c r="B68275" s="94"/>
    </row>
    <row r="68276" spans="2:2">
      <c r="B68276" s="94"/>
    </row>
    <row r="68277" spans="2:2">
      <c r="B68277" s="94"/>
    </row>
    <row r="68278" spans="2:2">
      <c r="B68278" s="94"/>
    </row>
    <row r="68279" spans="2:2">
      <c r="B68279" s="94"/>
    </row>
    <row r="68280" spans="2:2">
      <c r="B68280" s="94"/>
    </row>
    <row r="68281" spans="2:2">
      <c r="B68281" s="94"/>
    </row>
    <row r="68282" spans="2:2">
      <c r="B68282" s="94"/>
    </row>
    <row r="68283" spans="2:2">
      <c r="B68283" s="94"/>
    </row>
    <row r="68284" spans="2:2">
      <c r="B68284" s="94"/>
    </row>
    <row r="68285" spans="2:2">
      <c r="B68285" s="94"/>
    </row>
    <row r="68286" spans="2:2">
      <c r="B68286" s="94"/>
    </row>
    <row r="68287" spans="2:2">
      <c r="B68287" s="94"/>
    </row>
    <row r="68288" spans="2:2">
      <c r="B68288" s="94"/>
    </row>
    <row r="68289" spans="2:2">
      <c r="B68289" s="94"/>
    </row>
    <row r="68290" spans="2:2">
      <c r="B68290" s="94"/>
    </row>
    <row r="68291" spans="2:2">
      <c r="B68291" s="94"/>
    </row>
    <row r="68292" spans="2:2">
      <c r="B68292" s="94"/>
    </row>
    <row r="68293" spans="2:2">
      <c r="B68293" s="94"/>
    </row>
    <row r="68294" spans="2:2">
      <c r="B68294" s="94"/>
    </row>
    <row r="68295" spans="2:2">
      <c r="B68295" s="94"/>
    </row>
    <row r="68296" spans="2:2">
      <c r="B68296" s="94"/>
    </row>
    <row r="68297" spans="2:2">
      <c r="B68297" s="94"/>
    </row>
    <row r="68298" spans="2:2">
      <c r="B68298" s="94"/>
    </row>
    <row r="68299" spans="2:2">
      <c r="B68299" s="94"/>
    </row>
    <row r="68300" spans="2:2">
      <c r="B68300" s="94"/>
    </row>
    <row r="68301" spans="2:2">
      <c r="B68301" s="94"/>
    </row>
    <row r="68302" spans="2:2">
      <c r="B68302" s="94"/>
    </row>
    <row r="68303" spans="2:2">
      <c r="B68303" s="94"/>
    </row>
    <row r="68304" spans="2:2">
      <c r="B68304" s="94"/>
    </row>
    <row r="68305" spans="2:2">
      <c r="B68305" s="94"/>
    </row>
    <row r="68306" spans="2:2">
      <c r="B68306" s="94"/>
    </row>
    <row r="68307" spans="2:2">
      <c r="B68307" s="94"/>
    </row>
    <row r="68308" spans="2:2">
      <c r="B68308" s="94"/>
    </row>
    <row r="68309" spans="2:2">
      <c r="B68309" s="94"/>
    </row>
    <row r="68310" spans="2:2">
      <c r="B68310" s="94"/>
    </row>
    <row r="68311" spans="2:2">
      <c r="B68311" s="94"/>
    </row>
    <row r="68312" spans="2:2">
      <c r="B68312" s="94"/>
    </row>
    <row r="68313" spans="2:2">
      <c r="B68313" s="94"/>
    </row>
    <row r="68314" spans="2:2">
      <c r="B68314" s="94"/>
    </row>
    <row r="68315" spans="2:2">
      <c r="B68315" s="94"/>
    </row>
    <row r="68316" spans="2:2">
      <c r="B68316" s="94"/>
    </row>
    <row r="68317" spans="2:2">
      <c r="B68317" s="94"/>
    </row>
    <row r="68318" spans="2:2">
      <c r="B68318" s="94"/>
    </row>
    <row r="68319" spans="2:2">
      <c r="B68319" s="94"/>
    </row>
    <row r="68320" spans="2:2">
      <c r="B68320" s="94"/>
    </row>
    <row r="68321" spans="2:2">
      <c r="B68321" s="94"/>
    </row>
    <row r="68322" spans="2:2">
      <c r="B68322" s="94"/>
    </row>
    <row r="68323" spans="2:2">
      <c r="B68323" s="94"/>
    </row>
    <row r="68324" spans="2:2">
      <c r="B68324" s="94"/>
    </row>
    <row r="68325" spans="2:2">
      <c r="B68325" s="94"/>
    </row>
    <row r="68326" spans="2:2">
      <c r="B68326" s="94"/>
    </row>
    <row r="68327" spans="2:2">
      <c r="B68327" s="94"/>
    </row>
    <row r="68328" spans="2:2">
      <c r="B68328" s="94"/>
    </row>
    <row r="68329" spans="2:2">
      <c r="B68329" s="94"/>
    </row>
    <row r="68330" spans="2:2">
      <c r="B68330" s="94"/>
    </row>
    <row r="68331" spans="2:2">
      <c r="B68331" s="94"/>
    </row>
    <row r="68332" spans="2:2">
      <c r="B68332" s="94"/>
    </row>
    <row r="68333" spans="2:2">
      <c r="B68333" s="94"/>
    </row>
    <row r="68334" spans="2:2">
      <c r="B68334" s="94"/>
    </row>
    <row r="68355" spans="2:2">
      <c r="B68355" s="94"/>
    </row>
    <row r="68356" spans="2:2">
      <c r="B68356" s="94"/>
    </row>
    <row r="68357" spans="2:2">
      <c r="B68357" s="94"/>
    </row>
    <row r="68358" spans="2:2">
      <c r="B68358" s="94"/>
    </row>
    <row r="68359" spans="2:2">
      <c r="B68359" s="94"/>
    </row>
    <row r="68360" spans="2:2">
      <c r="B68360" s="94"/>
    </row>
    <row r="68361" spans="2:2">
      <c r="B68361" s="94"/>
    </row>
    <row r="68362" spans="2:2">
      <c r="B68362" s="94"/>
    </row>
    <row r="68363" spans="2:2">
      <c r="B68363" s="94"/>
    </row>
    <row r="68364" spans="2:2">
      <c r="B68364" s="94"/>
    </row>
    <row r="68365" spans="2:2">
      <c r="B68365" s="94"/>
    </row>
    <row r="68366" spans="2:2">
      <c r="B68366" s="94"/>
    </row>
    <row r="68367" spans="2:2">
      <c r="B68367" s="94"/>
    </row>
    <row r="68368" spans="2:2">
      <c r="B68368" s="94"/>
    </row>
    <row r="68369" spans="2:2">
      <c r="B68369" s="94"/>
    </row>
    <row r="68370" spans="2:2">
      <c r="B68370" s="94"/>
    </row>
    <row r="68371" spans="2:2">
      <c r="B68371" s="94"/>
    </row>
    <row r="68372" spans="2:2">
      <c r="B68372" s="94"/>
    </row>
    <row r="68373" spans="2:2">
      <c r="B68373" s="94"/>
    </row>
    <row r="68374" spans="2:2">
      <c r="B68374" s="94"/>
    </row>
    <row r="68375" spans="2:2">
      <c r="B68375" s="94"/>
    </row>
    <row r="68376" spans="2:2">
      <c r="B68376" s="94"/>
    </row>
    <row r="68377" spans="2:2">
      <c r="B68377" s="94"/>
    </row>
    <row r="68378" spans="2:2">
      <c r="B68378" s="94"/>
    </row>
    <row r="68379" spans="2:2">
      <c r="B68379" s="94"/>
    </row>
    <row r="68380" spans="2:2">
      <c r="B68380" s="94"/>
    </row>
    <row r="68381" spans="2:2">
      <c r="B68381" s="94"/>
    </row>
    <row r="68382" spans="2:2">
      <c r="B68382" s="94"/>
    </row>
    <row r="68383" spans="2:2">
      <c r="B68383" s="94"/>
    </row>
    <row r="68384" spans="2:2">
      <c r="B68384" s="94"/>
    </row>
    <row r="68385" spans="2:2">
      <c r="B68385" s="94"/>
    </row>
    <row r="68386" spans="2:2">
      <c r="B68386" s="94"/>
    </row>
    <row r="68387" spans="2:2">
      <c r="B68387" s="94"/>
    </row>
    <row r="68388" spans="2:2">
      <c r="B68388" s="94"/>
    </row>
    <row r="68389" spans="2:2">
      <c r="B68389" s="94"/>
    </row>
    <row r="68390" spans="2:2">
      <c r="B68390" s="94"/>
    </row>
    <row r="68391" spans="2:2">
      <c r="B68391" s="94"/>
    </row>
    <row r="68392" spans="2:2">
      <c r="B68392" s="94"/>
    </row>
    <row r="68393" spans="2:2">
      <c r="B68393" s="94"/>
    </row>
    <row r="68394" spans="2:2">
      <c r="B68394" s="94"/>
    </row>
    <row r="68395" spans="2:2">
      <c r="B68395" s="94"/>
    </row>
    <row r="68396" spans="2:2">
      <c r="B68396" s="94"/>
    </row>
    <row r="68397" spans="2:2">
      <c r="B68397" s="94"/>
    </row>
    <row r="68398" spans="2:2">
      <c r="B68398" s="94"/>
    </row>
    <row r="68399" spans="2:2">
      <c r="B68399" s="94"/>
    </row>
    <row r="68400" spans="2:2">
      <c r="B68400" s="94"/>
    </row>
    <row r="68401" spans="2:2">
      <c r="B68401" s="94"/>
    </row>
    <row r="68402" spans="2:2">
      <c r="B68402" s="94"/>
    </row>
    <row r="68403" spans="2:2">
      <c r="B68403" s="94"/>
    </row>
    <row r="68404" spans="2:2">
      <c r="B68404" s="94"/>
    </row>
    <row r="68405" spans="2:2">
      <c r="B68405" s="94"/>
    </row>
    <row r="68406" spans="2:2">
      <c r="B68406" s="94"/>
    </row>
    <row r="68407" spans="2:2">
      <c r="B68407" s="94"/>
    </row>
    <row r="68408" spans="2:2">
      <c r="B68408" s="94"/>
    </row>
    <row r="68409" spans="2:2">
      <c r="B68409" s="94"/>
    </row>
    <row r="68410" spans="2:2">
      <c r="B68410" s="94"/>
    </row>
    <row r="68411" spans="2:2">
      <c r="B68411" s="94"/>
    </row>
    <row r="68412" spans="2:2">
      <c r="B68412" s="94"/>
    </row>
    <row r="68413" spans="2:2">
      <c r="B68413" s="94"/>
    </row>
    <row r="68414" spans="2:2">
      <c r="B68414" s="94"/>
    </row>
    <row r="68415" spans="2:2">
      <c r="B68415" s="94"/>
    </row>
    <row r="68416" spans="2:2">
      <c r="B68416" s="94"/>
    </row>
    <row r="68483" spans="2:2">
      <c r="B68483" s="94"/>
    </row>
    <row r="68484" spans="2:2">
      <c r="B68484" s="94"/>
    </row>
    <row r="68485" spans="2:2">
      <c r="B68485" s="94"/>
    </row>
    <row r="68486" spans="2:2">
      <c r="B68486" s="94"/>
    </row>
    <row r="68487" spans="2:2">
      <c r="B68487" s="94"/>
    </row>
    <row r="68488" spans="2:2">
      <c r="B68488" s="94"/>
    </row>
    <row r="68489" spans="2:2">
      <c r="B68489" s="94"/>
    </row>
    <row r="68490" spans="2:2">
      <c r="B68490" s="94"/>
    </row>
    <row r="68491" spans="2:2">
      <c r="B68491" s="94"/>
    </row>
    <row r="68492" spans="2:2">
      <c r="B68492" s="94"/>
    </row>
    <row r="68493" spans="2:2">
      <c r="B68493" s="94"/>
    </row>
    <row r="68497" spans="2:2">
      <c r="B68497" s="94"/>
    </row>
    <row r="68498" spans="2:2">
      <c r="B68498" s="94"/>
    </row>
    <row r="68499" spans="2:2">
      <c r="B68499" s="94"/>
    </row>
    <row r="68500" spans="2:2">
      <c r="B68500" s="94"/>
    </row>
    <row r="68501" spans="2:2">
      <c r="B68501" s="94"/>
    </row>
    <row r="68502" spans="2:2">
      <c r="B68502" s="94"/>
    </row>
    <row r="68503" spans="2:2">
      <c r="B68503" s="94"/>
    </row>
    <row r="68504" spans="2:2">
      <c r="B68504" s="94"/>
    </row>
    <row r="68505" spans="2:2">
      <c r="B68505" s="94"/>
    </row>
    <row r="68506" spans="2:2">
      <c r="B68506" s="94"/>
    </row>
    <row r="68507" spans="2:2">
      <c r="B68507" s="94"/>
    </row>
    <row r="68508" spans="2:2">
      <c r="B68508" s="94"/>
    </row>
    <row r="68509" spans="2:2">
      <c r="B68509" s="94"/>
    </row>
    <row r="68510" spans="2:2">
      <c r="B68510" s="94"/>
    </row>
    <row r="68511" spans="2:2">
      <c r="B68511" s="94"/>
    </row>
    <row r="68512" spans="2:2">
      <c r="B68512" s="94"/>
    </row>
    <row r="68513" spans="2:2">
      <c r="B68513" s="94"/>
    </row>
    <row r="68514" spans="2:2">
      <c r="B68514" s="94"/>
    </row>
    <row r="68515" spans="2:2">
      <c r="B68515" s="94"/>
    </row>
    <row r="68516" spans="2:2">
      <c r="B68516" s="94"/>
    </row>
    <row r="68517" spans="2:2">
      <c r="B68517" s="94"/>
    </row>
    <row r="68558" spans="2:2">
      <c r="B68558" s="94"/>
    </row>
    <row r="68559" spans="2:2">
      <c r="B68559" s="94"/>
    </row>
    <row r="68560" spans="2:2">
      <c r="B68560" s="94"/>
    </row>
    <row r="68561" spans="2:2">
      <c r="B68561" s="94"/>
    </row>
    <row r="68562" spans="2:2">
      <c r="B68562" s="94"/>
    </row>
    <row r="68563" spans="2:2">
      <c r="B68563" s="94"/>
    </row>
    <row r="68564" spans="2:2">
      <c r="B68564" s="94"/>
    </row>
    <row r="68565" spans="2:2">
      <c r="B68565" s="94"/>
    </row>
    <row r="68566" spans="2:2">
      <c r="B68566" s="94"/>
    </row>
    <row r="68567" spans="2:2">
      <c r="B68567" s="94"/>
    </row>
    <row r="68568" spans="2:2">
      <c r="B68568" s="94"/>
    </row>
    <row r="68569" spans="2:2">
      <c r="B68569" s="94"/>
    </row>
    <row r="68570" spans="2:2">
      <c r="B68570" s="94"/>
    </row>
    <row r="68571" spans="2:2">
      <c r="B68571" s="94"/>
    </row>
    <row r="68572" spans="2:2">
      <c r="B68572" s="94"/>
    </row>
    <row r="68573" spans="2:2">
      <c r="B68573" s="94"/>
    </row>
    <row r="68574" spans="2:2">
      <c r="B68574" s="94"/>
    </row>
    <row r="68575" spans="2:2">
      <c r="B68575" s="94"/>
    </row>
    <row r="68576" spans="2:2">
      <c r="B68576" s="94"/>
    </row>
    <row r="68577" spans="2:2">
      <c r="B68577" s="94"/>
    </row>
    <row r="68578" spans="2:2">
      <c r="B68578" s="94"/>
    </row>
    <row r="68579" spans="2:2">
      <c r="B68579" s="94"/>
    </row>
    <row r="68580" spans="2:2">
      <c r="B68580" s="94"/>
    </row>
    <row r="68581" spans="2:2">
      <c r="B68581" s="94"/>
    </row>
    <row r="68582" spans="2:2">
      <c r="B68582" s="94"/>
    </row>
    <row r="68583" spans="2:2">
      <c r="B68583" s="94"/>
    </row>
    <row r="68584" spans="2:2">
      <c r="B68584" s="94"/>
    </row>
    <row r="68585" spans="2:2">
      <c r="B68585" s="94"/>
    </row>
    <row r="68586" spans="2:2">
      <c r="B68586" s="94"/>
    </row>
    <row r="68587" spans="2:2">
      <c r="B68587" s="94"/>
    </row>
    <row r="68588" spans="2:2">
      <c r="B68588" s="94"/>
    </row>
    <row r="68589" spans="2:2">
      <c r="B68589" s="94"/>
    </row>
    <row r="68590" spans="2:2">
      <c r="B68590" s="94"/>
    </row>
    <row r="68591" spans="2:2">
      <c r="B68591" s="94"/>
    </row>
    <row r="68592" spans="2:2">
      <c r="B68592" s="94"/>
    </row>
    <row r="68593" spans="2:2">
      <c r="B68593" s="94"/>
    </row>
    <row r="68594" spans="2:2">
      <c r="B68594" s="94"/>
    </row>
    <row r="68595" spans="2:2">
      <c r="B68595" s="94"/>
    </row>
    <row r="68596" spans="2:2">
      <c r="B68596" s="94"/>
    </row>
    <row r="68597" spans="2:2">
      <c r="B68597" s="94"/>
    </row>
    <row r="68598" spans="2:2">
      <c r="B68598" s="94"/>
    </row>
    <row r="68637" spans="2:2">
      <c r="B68637" s="94"/>
    </row>
    <row r="68638" spans="2:2">
      <c r="B68638" s="94"/>
    </row>
    <row r="68639" spans="2:2">
      <c r="B68639" s="94"/>
    </row>
    <row r="68640" spans="2:2">
      <c r="B68640" s="94"/>
    </row>
    <row r="68641" spans="2:2">
      <c r="B68641" s="94"/>
    </row>
    <row r="68642" spans="2:2">
      <c r="B68642" s="94"/>
    </row>
    <row r="68643" spans="2:2">
      <c r="B68643" s="94"/>
    </row>
    <row r="68644" spans="2:2">
      <c r="B68644" s="94"/>
    </row>
    <row r="68645" spans="2:2">
      <c r="B68645" s="94"/>
    </row>
    <row r="68646" spans="2:2">
      <c r="B68646" s="94"/>
    </row>
    <row r="68647" spans="2:2">
      <c r="B68647" s="94"/>
    </row>
    <row r="68648" spans="2:2">
      <c r="B68648" s="94"/>
    </row>
    <row r="68649" spans="2:2">
      <c r="B68649" s="94"/>
    </row>
    <row r="68650" spans="2:2">
      <c r="B68650" s="94"/>
    </row>
    <row r="68651" spans="2:2">
      <c r="B68651" s="94"/>
    </row>
    <row r="68652" spans="2:2">
      <c r="B68652" s="94"/>
    </row>
    <row r="68653" spans="2:2">
      <c r="B68653" s="94"/>
    </row>
    <row r="68654" spans="2:2">
      <c r="B68654" s="94"/>
    </row>
    <row r="68655" spans="2:2">
      <c r="B68655" s="94"/>
    </row>
    <row r="68656" spans="2:2">
      <c r="B68656" s="94"/>
    </row>
    <row r="68657" spans="2:2">
      <c r="B68657" s="94"/>
    </row>
    <row r="68658" spans="2:2">
      <c r="B68658" s="94"/>
    </row>
    <row r="68659" spans="2:2">
      <c r="B68659" s="94"/>
    </row>
    <row r="68660" spans="2:2">
      <c r="B68660" s="94"/>
    </row>
    <row r="68661" spans="2:2">
      <c r="B68661" s="94"/>
    </row>
    <row r="68662" spans="2:2">
      <c r="B68662" s="94"/>
    </row>
    <row r="68663" spans="2:2">
      <c r="B68663" s="94"/>
    </row>
    <row r="68664" spans="2:2">
      <c r="B68664" s="94"/>
    </row>
    <row r="68665" spans="2:2">
      <c r="B68665" s="94"/>
    </row>
    <row r="68666" spans="2:2">
      <c r="B68666" s="94"/>
    </row>
    <row r="68667" spans="2:2">
      <c r="B68667" s="94"/>
    </row>
    <row r="68668" spans="2:2">
      <c r="B68668" s="94"/>
    </row>
    <row r="68669" spans="2:2">
      <c r="B68669" s="94"/>
    </row>
    <row r="68670" spans="2:2">
      <c r="B68670" s="94"/>
    </row>
    <row r="68671" spans="2:2">
      <c r="B68671" s="94"/>
    </row>
    <row r="68672" spans="2:2">
      <c r="B68672" s="94"/>
    </row>
    <row r="68673" spans="2:2">
      <c r="B68673" s="94"/>
    </row>
    <row r="68674" spans="2:2">
      <c r="B68674" s="94"/>
    </row>
    <row r="68675" spans="2:2">
      <c r="B68675" s="94"/>
    </row>
    <row r="68676" spans="2:2">
      <c r="B68676" s="94"/>
    </row>
    <row r="68677" spans="2:2">
      <c r="B68677" s="94"/>
    </row>
    <row r="68678" spans="2:2">
      <c r="B68678" s="94"/>
    </row>
    <row r="68679" spans="2:2">
      <c r="B68679" s="94"/>
    </row>
    <row r="68680" spans="2:2">
      <c r="B68680" s="94"/>
    </row>
    <row r="68681" spans="2:2">
      <c r="B68681" s="94"/>
    </row>
    <row r="68682" spans="2:2">
      <c r="B68682" s="94"/>
    </row>
    <row r="68683" spans="2:2">
      <c r="B68683" s="94"/>
    </row>
    <row r="68684" spans="2:2">
      <c r="B68684" s="94"/>
    </row>
    <row r="68685" spans="2:2">
      <c r="B68685" s="94"/>
    </row>
    <row r="68686" spans="2:2">
      <c r="B68686" s="94"/>
    </row>
    <row r="68687" spans="2:2">
      <c r="B68687" s="94"/>
    </row>
    <row r="68688" spans="2:2">
      <c r="B68688" s="94"/>
    </row>
    <row r="68689" spans="2:2">
      <c r="B68689" s="94"/>
    </row>
    <row r="68690" spans="2:2">
      <c r="B68690" s="94"/>
    </row>
    <row r="68691" spans="2:2">
      <c r="B68691" s="94"/>
    </row>
    <row r="68692" spans="2:2">
      <c r="B68692" s="94"/>
    </row>
    <row r="68693" spans="2:2">
      <c r="B68693" s="94"/>
    </row>
    <row r="68694" spans="2:2">
      <c r="B68694" s="94"/>
    </row>
    <row r="68695" spans="2:2">
      <c r="B68695" s="94"/>
    </row>
    <row r="68696" spans="2:2">
      <c r="B68696" s="94"/>
    </row>
    <row r="68697" spans="2:2">
      <c r="B68697" s="94"/>
    </row>
    <row r="68758" spans="2:2">
      <c r="B68758" s="94"/>
    </row>
    <row r="68759" spans="2:2">
      <c r="B68759" s="94"/>
    </row>
    <row r="68760" spans="2:2">
      <c r="B68760" s="94"/>
    </row>
    <row r="68761" spans="2:2">
      <c r="B68761" s="94"/>
    </row>
    <row r="68762" spans="2:2">
      <c r="B68762" s="94"/>
    </row>
    <row r="68763" spans="2:2">
      <c r="B68763" s="94"/>
    </row>
    <row r="68764" spans="2:2">
      <c r="B68764" s="94"/>
    </row>
    <row r="68765" spans="2:2">
      <c r="B68765" s="94"/>
    </row>
    <row r="68766" spans="2:2">
      <c r="B68766" s="94"/>
    </row>
    <row r="68767" spans="2:2">
      <c r="B68767" s="94"/>
    </row>
    <row r="68768" spans="2:2">
      <c r="B68768" s="94"/>
    </row>
    <row r="68769" spans="2:2">
      <c r="B68769" s="94"/>
    </row>
    <row r="68770" spans="2:2">
      <c r="B68770" s="94"/>
    </row>
    <row r="68771" spans="2:2">
      <c r="B68771" s="94"/>
    </row>
    <row r="68772" spans="2:2">
      <c r="B68772" s="94"/>
    </row>
    <row r="68773" spans="2:2">
      <c r="B68773" s="94"/>
    </row>
    <row r="68774" spans="2:2">
      <c r="B68774" s="94"/>
    </row>
    <row r="68775" spans="2:2">
      <c r="B68775" s="94"/>
    </row>
    <row r="68776" spans="2:2">
      <c r="B68776" s="94"/>
    </row>
    <row r="68777" spans="2:2">
      <c r="B68777" s="94"/>
    </row>
    <row r="68798" spans="2:2">
      <c r="B68798" s="94"/>
    </row>
    <row r="68799" spans="2:2">
      <c r="B68799" s="94"/>
    </row>
    <row r="68800" spans="2:2">
      <c r="B68800" s="94"/>
    </row>
    <row r="68801" spans="2:2">
      <c r="B68801" s="94"/>
    </row>
    <row r="68802" spans="2:2">
      <c r="B68802" s="94"/>
    </row>
    <row r="68803" spans="2:2">
      <c r="B68803" s="94"/>
    </row>
    <row r="68804" spans="2:2">
      <c r="B68804" s="94"/>
    </row>
    <row r="68805" spans="2:2">
      <c r="B68805" s="94"/>
    </row>
    <row r="68806" spans="2:2">
      <c r="B68806" s="94"/>
    </row>
    <row r="68807" spans="2:2">
      <c r="B68807" s="94"/>
    </row>
    <row r="68808" spans="2:2">
      <c r="B68808" s="94"/>
    </row>
    <row r="68809" spans="2:2">
      <c r="B68809" s="94"/>
    </row>
    <row r="68810" spans="2:2">
      <c r="B68810" s="94"/>
    </row>
    <row r="68811" spans="2:2">
      <c r="B68811" s="94"/>
    </row>
    <row r="68812" spans="2:2">
      <c r="B68812" s="94"/>
    </row>
    <row r="68813" spans="2:2">
      <c r="B68813" s="94"/>
    </row>
    <row r="68814" spans="2:2">
      <c r="B68814" s="94"/>
    </row>
    <row r="68815" spans="2:2">
      <c r="B68815" s="94"/>
    </row>
    <row r="68816" spans="2:2">
      <c r="B68816" s="94"/>
    </row>
    <row r="68817" spans="2:2">
      <c r="B68817" s="94"/>
    </row>
    <row r="68818" spans="2:2">
      <c r="B68818" s="94"/>
    </row>
    <row r="68819" spans="2:2">
      <c r="B68819" s="94"/>
    </row>
    <row r="68820" spans="2:2">
      <c r="B68820" s="94"/>
    </row>
    <row r="68821" spans="2:2">
      <c r="B68821" s="94"/>
    </row>
    <row r="68822" spans="2:2">
      <c r="B68822" s="94"/>
    </row>
    <row r="68823" spans="2:2">
      <c r="B68823" s="94"/>
    </row>
    <row r="68824" spans="2:2">
      <c r="B68824" s="94"/>
    </row>
    <row r="68825" spans="2:2">
      <c r="B68825" s="94"/>
    </row>
    <row r="68826" spans="2:2">
      <c r="B68826" s="94"/>
    </row>
    <row r="68827" spans="2:2">
      <c r="B68827" s="94"/>
    </row>
    <row r="68828" spans="2:2">
      <c r="B68828" s="94"/>
    </row>
    <row r="68829" spans="2:2">
      <c r="B68829" s="94"/>
    </row>
    <row r="68830" spans="2:2">
      <c r="B68830" s="94"/>
    </row>
    <row r="68831" spans="2:2">
      <c r="B68831" s="94"/>
    </row>
    <row r="68832" spans="2:2">
      <c r="B68832" s="94"/>
    </row>
    <row r="68833" spans="2:2">
      <c r="B68833" s="94"/>
    </row>
    <row r="68834" spans="2:2">
      <c r="B68834" s="94"/>
    </row>
    <row r="68835" spans="2:2">
      <c r="B68835" s="94"/>
    </row>
    <row r="68836" spans="2:2">
      <c r="B68836" s="94"/>
    </row>
    <row r="68837" spans="2:2">
      <c r="B68837" s="94"/>
    </row>
    <row r="68877" spans="2:2">
      <c r="B68877" s="94"/>
    </row>
    <row r="68878" spans="2:2">
      <c r="B68878" s="94"/>
    </row>
    <row r="68879" spans="2:2">
      <c r="B68879" s="94"/>
    </row>
    <row r="68880" spans="2:2">
      <c r="B68880" s="94"/>
    </row>
    <row r="68881" spans="2:2">
      <c r="B68881" s="94"/>
    </row>
    <row r="68882" spans="2:2">
      <c r="B68882" s="94"/>
    </row>
    <row r="68883" spans="2:2">
      <c r="B68883" s="94"/>
    </row>
    <row r="68884" spans="2:2">
      <c r="B68884" s="94"/>
    </row>
    <row r="68885" spans="2:2">
      <c r="B68885" s="94"/>
    </row>
    <row r="68886" spans="2:2">
      <c r="B68886" s="94"/>
    </row>
    <row r="68887" spans="2:2">
      <c r="B68887" s="94"/>
    </row>
    <row r="68888" spans="2:2">
      <c r="B68888" s="94"/>
    </row>
    <row r="68889" spans="2:2">
      <c r="B68889" s="94"/>
    </row>
    <row r="68890" spans="2:2">
      <c r="B68890" s="94"/>
    </row>
    <row r="68891" spans="2:2">
      <c r="B68891" s="94"/>
    </row>
    <row r="68892" spans="2:2">
      <c r="B68892" s="94"/>
    </row>
    <row r="68893" spans="2:2">
      <c r="B68893" s="94"/>
    </row>
    <row r="68894" spans="2:2">
      <c r="B68894" s="94"/>
    </row>
    <row r="68895" spans="2:2">
      <c r="B68895" s="94"/>
    </row>
    <row r="68896" spans="2:2">
      <c r="B68896" s="94"/>
    </row>
    <row r="68917" spans="2:2">
      <c r="B68917" s="94"/>
    </row>
    <row r="68918" spans="2:2">
      <c r="B68918" s="94"/>
    </row>
    <row r="68919" spans="2:2">
      <c r="B68919" s="94"/>
    </row>
    <row r="68920" spans="2:2">
      <c r="B68920" s="94"/>
    </row>
    <row r="68921" spans="2:2">
      <c r="B68921" s="94"/>
    </row>
    <row r="68922" spans="2:2">
      <c r="B68922" s="94"/>
    </row>
    <row r="68923" spans="2:2">
      <c r="B68923" s="94"/>
    </row>
    <row r="68924" spans="2:2">
      <c r="B68924" s="94"/>
    </row>
    <row r="68925" spans="2:2">
      <c r="B68925" s="94"/>
    </row>
    <row r="68926" spans="2:2">
      <c r="B68926" s="94"/>
    </row>
    <row r="68927" spans="2:2">
      <c r="B68927" s="94"/>
    </row>
    <row r="68928" spans="2:2">
      <c r="B68928" s="94"/>
    </row>
    <row r="68929" spans="2:2">
      <c r="B68929" s="94"/>
    </row>
    <row r="68930" spans="2:2">
      <c r="B68930" s="94"/>
    </row>
    <row r="68931" spans="2:2">
      <c r="B68931" s="94"/>
    </row>
    <row r="68932" spans="2:2">
      <c r="B68932" s="94"/>
    </row>
    <row r="68933" spans="2:2">
      <c r="B68933" s="94"/>
    </row>
    <row r="68934" spans="2:2">
      <c r="B68934" s="94"/>
    </row>
    <row r="68935" spans="2:2">
      <c r="B68935" s="94"/>
    </row>
    <row r="68936" spans="2:2">
      <c r="B68936" s="94"/>
    </row>
    <row r="68937" spans="2:2">
      <c r="B68937" s="94"/>
    </row>
    <row r="68938" spans="2:2">
      <c r="B68938" s="94"/>
    </row>
    <row r="68939" spans="2:2">
      <c r="B68939" s="94"/>
    </row>
    <row r="68940" spans="2:2">
      <c r="B68940" s="94"/>
    </row>
    <row r="68941" spans="2:2">
      <c r="B68941" s="94"/>
    </row>
    <row r="68942" spans="2:2">
      <c r="B68942" s="94"/>
    </row>
    <row r="68943" spans="2:2">
      <c r="B68943" s="94"/>
    </row>
    <row r="68944" spans="2:2">
      <c r="B68944" s="94"/>
    </row>
    <row r="68945" spans="2:2">
      <c r="B68945" s="94"/>
    </row>
    <row r="68946" spans="2:2">
      <c r="B68946" s="94"/>
    </row>
    <row r="68947" spans="2:2">
      <c r="B68947" s="94"/>
    </row>
    <row r="68948" spans="2:2">
      <c r="B68948" s="94"/>
    </row>
    <row r="68949" spans="2:2">
      <c r="B68949" s="94"/>
    </row>
    <row r="68950" spans="2:2">
      <c r="B68950" s="94"/>
    </row>
    <row r="68951" spans="2:2">
      <c r="B68951" s="94"/>
    </row>
    <row r="68952" spans="2:2">
      <c r="B68952" s="94"/>
    </row>
    <row r="68953" spans="2:2">
      <c r="B68953" s="94"/>
    </row>
    <row r="68954" spans="2:2">
      <c r="B68954" s="94"/>
    </row>
    <row r="68955" spans="2:2">
      <c r="B68955" s="94"/>
    </row>
    <row r="68956" spans="2:2">
      <c r="B68956" s="94"/>
    </row>
    <row r="68976" spans="2:2">
      <c r="B68976" s="94"/>
    </row>
    <row r="68977" spans="2:2">
      <c r="B68977" s="94"/>
    </row>
    <row r="68978" spans="2:2">
      <c r="B68978" s="94"/>
    </row>
    <row r="68979" spans="2:2">
      <c r="B68979" s="94"/>
    </row>
    <row r="68980" spans="2:2">
      <c r="B68980" s="94"/>
    </row>
    <row r="69017" spans="2:2">
      <c r="B69017" s="94"/>
    </row>
    <row r="69018" spans="2:2">
      <c r="B69018" s="94"/>
    </row>
    <row r="69019" spans="2:2">
      <c r="B69019" s="94"/>
    </row>
    <row r="69020" spans="2:2">
      <c r="B69020" s="94"/>
    </row>
    <row r="69021" spans="2:2">
      <c r="B69021" s="94"/>
    </row>
    <row r="69022" spans="2:2">
      <c r="B69022" s="94"/>
    </row>
    <row r="69023" spans="2:2">
      <c r="B69023" s="94"/>
    </row>
    <row r="69024" spans="2:2">
      <c r="B69024" s="94"/>
    </row>
    <row r="69025" spans="2:2">
      <c r="B69025" s="94"/>
    </row>
    <row r="69026" spans="2:2">
      <c r="B69026" s="94"/>
    </row>
    <row r="69027" spans="2:2">
      <c r="B69027" s="94"/>
    </row>
    <row r="69028" spans="2:2">
      <c r="B69028" s="94"/>
    </row>
    <row r="69029" spans="2:2">
      <c r="B69029" s="94"/>
    </row>
    <row r="69030" spans="2:2">
      <c r="B69030" s="94"/>
    </row>
    <row r="69031" spans="2:2">
      <c r="B69031" s="94"/>
    </row>
    <row r="69032" spans="2:2">
      <c r="B69032" s="94"/>
    </row>
    <row r="69033" spans="2:2">
      <c r="B69033" s="94"/>
    </row>
    <row r="69034" spans="2:2">
      <c r="B69034" s="94"/>
    </row>
    <row r="69035" spans="2:2">
      <c r="B69035" s="94"/>
    </row>
    <row r="69036" spans="2:2">
      <c r="B69036" s="94"/>
    </row>
    <row r="69037" spans="2:2">
      <c r="B69037" s="94"/>
    </row>
    <row r="69058" spans="2:2">
      <c r="B69058" s="94"/>
    </row>
    <row r="69059" spans="2:2">
      <c r="B69059" s="94"/>
    </row>
    <row r="69060" spans="2:2">
      <c r="B69060" s="94"/>
    </row>
    <row r="69061" spans="2:2">
      <c r="B69061" s="94"/>
    </row>
    <row r="69062" spans="2:2">
      <c r="B69062" s="94"/>
    </row>
    <row r="69063" spans="2:2">
      <c r="B69063" s="94"/>
    </row>
    <row r="69064" spans="2:2">
      <c r="B69064" s="94"/>
    </row>
    <row r="69065" spans="2:2">
      <c r="B69065" s="94"/>
    </row>
    <row r="69066" spans="2:2">
      <c r="B69066" s="94"/>
    </row>
    <row r="69067" spans="2:2">
      <c r="B69067" s="94"/>
    </row>
    <row r="69068" spans="2:2">
      <c r="B69068" s="94"/>
    </row>
    <row r="69069" spans="2:2">
      <c r="B69069" s="94"/>
    </row>
    <row r="69070" spans="2:2">
      <c r="B69070" s="94"/>
    </row>
    <row r="69071" spans="2:2">
      <c r="B69071" s="94"/>
    </row>
    <row r="69072" spans="2:2">
      <c r="B69072" s="94"/>
    </row>
    <row r="69073" spans="2:2">
      <c r="B69073" s="94"/>
    </row>
    <row r="69074" spans="2:2">
      <c r="B69074" s="94"/>
    </row>
    <row r="69075" spans="2:2">
      <c r="B69075" s="94"/>
    </row>
    <row r="69076" spans="2:2">
      <c r="B69076" s="94"/>
    </row>
    <row r="69077" spans="2:2">
      <c r="B69077" s="94"/>
    </row>
    <row r="69078" spans="2:2">
      <c r="B69078" s="94"/>
    </row>
    <row r="69079" spans="2:2">
      <c r="B69079" s="94"/>
    </row>
    <row r="69080" spans="2:2">
      <c r="B69080" s="94"/>
    </row>
    <row r="69081" spans="2:2">
      <c r="B69081" s="94"/>
    </row>
    <row r="69082" spans="2:2">
      <c r="B69082" s="94"/>
    </row>
    <row r="69083" spans="2:2">
      <c r="B69083" s="94"/>
    </row>
    <row r="69084" spans="2:2">
      <c r="B69084" s="94"/>
    </row>
    <row r="69085" spans="2:2">
      <c r="B69085" s="94"/>
    </row>
    <row r="69086" spans="2:2">
      <c r="B69086" s="94"/>
    </row>
    <row r="69087" spans="2:2">
      <c r="B69087" s="94"/>
    </row>
    <row r="69088" spans="2:2">
      <c r="B69088" s="94"/>
    </row>
    <row r="69089" spans="2:2">
      <c r="B69089" s="94"/>
    </row>
    <row r="69090" spans="2:2">
      <c r="B69090" s="94"/>
    </row>
    <row r="69091" spans="2:2">
      <c r="B69091" s="94"/>
    </row>
    <row r="69092" spans="2:2">
      <c r="B69092" s="94"/>
    </row>
    <row r="69093" spans="2:2">
      <c r="B69093" s="94"/>
    </row>
    <row r="69094" spans="2:2">
      <c r="B69094" s="94"/>
    </row>
    <row r="69095" spans="2:2">
      <c r="B69095" s="94"/>
    </row>
    <row r="69113" spans="2:2">
      <c r="B69113" s="94"/>
    </row>
    <row r="69114" spans="2:2">
      <c r="B69114" s="94"/>
    </row>
    <row r="69115" spans="2:2">
      <c r="B69115" s="94"/>
    </row>
    <row r="69116" spans="2:2">
      <c r="B69116" s="94"/>
    </row>
    <row r="69117" spans="2:2">
      <c r="B69117" s="94"/>
    </row>
    <row r="69118" spans="2:2">
      <c r="B69118" s="94"/>
    </row>
    <row r="69119" spans="2:2">
      <c r="B69119" s="94"/>
    </row>
    <row r="69120" spans="2:2">
      <c r="B69120" s="94"/>
    </row>
    <row r="69121" spans="2:2">
      <c r="B69121" s="94"/>
    </row>
    <row r="69122" spans="2:2">
      <c r="B69122" s="94"/>
    </row>
    <row r="69123" spans="2:2">
      <c r="B69123" s="94"/>
    </row>
    <row r="69124" spans="2:2">
      <c r="B69124" s="94"/>
    </row>
    <row r="69125" spans="2:2">
      <c r="B69125" s="94"/>
    </row>
    <row r="69126" spans="2:2">
      <c r="B69126" s="94"/>
    </row>
    <row r="69127" spans="2:2">
      <c r="B69127" s="94"/>
    </row>
    <row r="69128" spans="2:2">
      <c r="B69128" s="94"/>
    </row>
    <row r="69129" spans="2:2">
      <c r="B69129" s="94"/>
    </row>
    <row r="69130" spans="2:2">
      <c r="B69130" s="94"/>
    </row>
    <row r="69131" spans="2:2">
      <c r="B69131" s="94"/>
    </row>
    <row r="69132" spans="2:2">
      <c r="B69132" s="94"/>
    </row>
    <row r="69133" spans="2:2">
      <c r="B69133" s="94"/>
    </row>
    <row r="69134" spans="2:2">
      <c r="B69134" s="94"/>
    </row>
    <row r="69135" spans="2:2">
      <c r="B69135" s="94"/>
    </row>
    <row r="69136" spans="2:2">
      <c r="B69136" s="94"/>
    </row>
    <row r="69137" spans="2:2">
      <c r="B69137" s="94"/>
    </row>
    <row r="69178" spans="2:2">
      <c r="B69178" s="94"/>
    </row>
    <row r="69179" spans="2:2">
      <c r="B69179" s="94"/>
    </row>
    <row r="69180" spans="2:2">
      <c r="B69180" s="94"/>
    </row>
    <row r="69181" spans="2:2">
      <c r="B69181" s="94"/>
    </row>
    <row r="69182" spans="2:2">
      <c r="B69182" s="94"/>
    </row>
    <row r="69183" spans="2:2">
      <c r="B69183" s="94"/>
    </row>
    <row r="69184" spans="2:2">
      <c r="B69184" s="94"/>
    </row>
    <row r="69185" spans="2:2">
      <c r="B69185" s="94"/>
    </row>
    <row r="69186" spans="2:2">
      <c r="B69186" s="94"/>
    </row>
    <row r="69187" spans="2:2">
      <c r="B69187" s="94"/>
    </row>
    <row r="69188" spans="2:2">
      <c r="B69188" s="94"/>
    </row>
    <row r="69189" spans="2:2">
      <c r="B69189" s="94"/>
    </row>
    <row r="69190" spans="2:2">
      <c r="B69190" s="94"/>
    </row>
    <row r="69191" spans="2:2">
      <c r="B69191" s="94"/>
    </row>
    <row r="69192" spans="2:2">
      <c r="B69192" s="94"/>
    </row>
    <row r="69193" spans="2:2">
      <c r="B69193" s="94"/>
    </row>
    <row r="69194" spans="2:2">
      <c r="B69194" s="94"/>
    </row>
    <row r="69195" spans="2:2">
      <c r="B69195" s="94"/>
    </row>
    <row r="69196" spans="2:2">
      <c r="B69196" s="94"/>
    </row>
    <row r="69197" spans="2:2">
      <c r="B69197" s="94"/>
    </row>
    <row r="69198" spans="2:2">
      <c r="B69198" s="94"/>
    </row>
    <row r="69239" spans="2:2">
      <c r="B69239" s="94"/>
    </row>
    <row r="69240" spans="2:2">
      <c r="B69240" s="94"/>
    </row>
    <row r="69241" spans="2:2">
      <c r="B69241" s="94"/>
    </row>
    <row r="69242" spans="2:2">
      <c r="B69242" s="94"/>
    </row>
    <row r="69243" spans="2:2">
      <c r="B69243" s="94"/>
    </row>
    <row r="69244" spans="2:2">
      <c r="B69244" s="94"/>
    </row>
    <row r="69245" spans="2:2">
      <c r="B69245" s="94"/>
    </row>
    <row r="69246" spans="2:2">
      <c r="B69246" s="94"/>
    </row>
    <row r="69247" spans="2:2">
      <c r="B69247" s="94"/>
    </row>
    <row r="69248" spans="2:2">
      <c r="B69248" s="94"/>
    </row>
    <row r="69249" spans="2:2">
      <c r="B69249" s="94"/>
    </row>
    <row r="69250" spans="2:2">
      <c r="B69250" s="94"/>
    </row>
    <row r="69251" spans="2:2">
      <c r="B69251" s="94"/>
    </row>
    <row r="69252" spans="2:2">
      <c r="B69252" s="94"/>
    </row>
    <row r="69253" spans="2:2">
      <c r="B69253" s="94"/>
    </row>
    <row r="69254" spans="2:2">
      <c r="B69254" s="94"/>
    </row>
    <row r="69255" spans="2:2">
      <c r="B69255" s="94"/>
    </row>
    <row r="69256" spans="2:2">
      <c r="B69256" s="94"/>
    </row>
    <row r="69257" spans="2:2">
      <c r="B69257" s="94"/>
    </row>
    <row r="69258" spans="2:2">
      <c r="B69258" s="94"/>
    </row>
    <row r="69259" spans="2:2">
      <c r="B69259" s="94"/>
    </row>
    <row r="69260" spans="2:2">
      <c r="B69260" s="94"/>
    </row>
    <row r="69261" spans="2:2">
      <c r="B69261" s="94"/>
    </row>
    <row r="69262" spans="2:2">
      <c r="B69262" s="94"/>
    </row>
    <row r="69263" spans="2:2">
      <c r="B69263" s="94"/>
    </row>
    <row r="69264" spans="2:2">
      <c r="B69264" s="94"/>
    </row>
    <row r="69265" spans="2:2">
      <c r="B69265" s="94"/>
    </row>
    <row r="69266" spans="2:2">
      <c r="B69266" s="94"/>
    </row>
    <row r="69267" spans="2:2">
      <c r="B69267" s="94"/>
    </row>
    <row r="69268" spans="2:2">
      <c r="B69268" s="94"/>
    </row>
    <row r="69269" spans="2:2">
      <c r="B69269" s="94"/>
    </row>
    <row r="69270" spans="2:2">
      <c r="B69270" s="94"/>
    </row>
    <row r="69271" spans="2:2">
      <c r="B69271" s="94"/>
    </row>
    <row r="69272" spans="2:2">
      <c r="B69272" s="94"/>
    </row>
    <row r="69273" spans="2:2">
      <c r="B69273" s="94"/>
    </row>
    <row r="69274" spans="2:2">
      <c r="B69274" s="94"/>
    </row>
    <row r="69275" spans="2:2">
      <c r="B69275" s="94"/>
    </row>
    <row r="69276" spans="2:2">
      <c r="B69276" s="94"/>
    </row>
    <row r="69277" spans="2:2">
      <c r="B69277" s="94"/>
    </row>
    <row r="69278" spans="2:2">
      <c r="B69278" s="94"/>
    </row>
    <row r="69300" spans="2:2">
      <c r="B69300" s="94"/>
    </row>
    <row r="69301" spans="2:2">
      <c r="B69301" s="94"/>
    </row>
    <row r="69302" spans="2:2">
      <c r="B69302" s="94"/>
    </row>
    <row r="69303" spans="2:2">
      <c r="B69303" s="94"/>
    </row>
    <row r="69304" spans="2:2">
      <c r="B69304" s="94"/>
    </row>
    <row r="69305" spans="2:2">
      <c r="B69305" s="94"/>
    </row>
    <row r="69306" spans="2:2">
      <c r="B69306" s="94"/>
    </row>
    <row r="69307" spans="2:2">
      <c r="B69307" s="94"/>
    </row>
    <row r="69308" spans="2:2">
      <c r="B69308" s="94"/>
    </row>
    <row r="69309" spans="2:2">
      <c r="B69309" s="94"/>
    </row>
    <row r="69310" spans="2:2">
      <c r="B69310" s="94"/>
    </row>
    <row r="69311" spans="2:2">
      <c r="B69311" s="94"/>
    </row>
    <row r="69312" spans="2:2">
      <c r="B69312" s="94"/>
    </row>
    <row r="69313" spans="2:2">
      <c r="B69313" s="94"/>
    </row>
    <row r="69314" spans="2:2">
      <c r="B69314" s="94"/>
    </row>
    <row r="69315" spans="2:2">
      <c r="B69315" s="94"/>
    </row>
    <row r="69316" spans="2:2">
      <c r="B69316" s="94"/>
    </row>
    <row r="69317" spans="2:2">
      <c r="B69317" s="94"/>
    </row>
    <row r="69318" spans="2:2">
      <c r="B69318" s="94"/>
    </row>
    <row r="69319" spans="2:2">
      <c r="B69319" s="94"/>
    </row>
    <row r="69320" spans="2:2">
      <c r="B69320" s="94"/>
    </row>
    <row r="69321" spans="2:2">
      <c r="B69321" s="94"/>
    </row>
    <row r="69322" spans="2:2">
      <c r="B69322" s="94"/>
    </row>
    <row r="69323" spans="2:2">
      <c r="B69323" s="94"/>
    </row>
    <row r="69324" spans="2:2">
      <c r="B69324" s="94"/>
    </row>
    <row r="69325" spans="2:2">
      <c r="B69325" s="94"/>
    </row>
    <row r="69326" spans="2:2">
      <c r="B69326" s="94"/>
    </row>
    <row r="69327" spans="2:2">
      <c r="B69327" s="94"/>
    </row>
    <row r="69328" spans="2:2">
      <c r="B69328" s="94"/>
    </row>
    <row r="69329" spans="2:2">
      <c r="B69329" s="94"/>
    </row>
    <row r="69352" spans="2:2">
      <c r="B69352" s="94"/>
    </row>
    <row r="69353" spans="2:2">
      <c r="B69353" s="94"/>
    </row>
    <row r="69354" spans="2:2">
      <c r="B69354" s="94"/>
    </row>
    <row r="69355" spans="2:2">
      <c r="B69355" s="94"/>
    </row>
    <row r="69356" spans="2:2">
      <c r="B69356" s="94"/>
    </row>
    <row r="69357" spans="2:2">
      <c r="B69357" s="94"/>
    </row>
    <row r="69358" spans="2:2">
      <c r="B69358" s="94"/>
    </row>
    <row r="69359" spans="2:2">
      <c r="B69359" s="94"/>
    </row>
    <row r="69379" spans="2:2">
      <c r="B69379" s="94"/>
    </row>
    <row r="69380" spans="2:2">
      <c r="B69380" s="94"/>
    </row>
    <row r="69381" spans="2:2">
      <c r="B69381" s="94"/>
    </row>
    <row r="69382" spans="2:2">
      <c r="B69382" s="94"/>
    </row>
    <row r="69383" spans="2:2">
      <c r="B69383" s="94"/>
    </row>
    <row r="69384" spans="2:2">
      <c r="B69384" s="94"/>
    </row>
    <row r="69385" spans="2:2">
      <c r="B69385" s="94"/>
    </row>
    <row r="69386" spans="2:2">
      <c r="B69386" s="94"/>
    </row>
    <row r="69387" spans="2:2">
      <c r="B69387" s="94"/>
    </row>
    <row r="69388" spans="2:2">
      <c r="B69388" s="94"/>
    </row>
    <row r="69389" spans="2:2">
      <c r="B69389" s="94"/>
    </row>
    <row r="69390" spans="2:2">
      <c r="B69390" s="94"/>
    </row>
    <row r="69391" spans="2:2">
      <c r="B69391" s="94"/>
    </row>
    <row r="69392" spans="2:2">
      <c r="B69392" s="94"/>
    </row>
    <row r="69393" spans="2:2">
      <c r="B69393" s="94"/>
    </row>
    <row r="69394" spans="2:2">
      <c r="B69394" s="94"/>
    </row>
    <row r="69395" spans="2:2">
      <c r="B69395" s="94"/>
    </row>
    <row r="69396" spans="2:2">
      <c r="B69396" s="94"/>
    </row>
    <row r="69397" spans="2:2">
      <c r="B69397" s="94"/>
    </row>
    <row r="69398" spans="2:2">
      <c r="B69398" s="94"/>
    </row>
    <row r="69399" spans="2:2">
      <c r="B69399" s="94"/>
    </row>
    <row r="69420" spans="2:2">
      <c r="B69420" s="94"/>
    </row>
    <row r="69421" spans="2:2">
      <c r="B69421" s="94"/>
    </row>
    <row r="69422" spans="2:2">
      <c r="B69422" s="94"/>
    </row>
    <row r="69423" spans="2:2">
      <c r="B69423" s="94"/>
    </row>
    <row r="69424" spans="2:2">
      <c r="B69424" s="94"/>
    </row>
    <row r="69425" spans="2:2">
      <c r="B69425" s="94"/>
    </row>
    <row r="69426" spans="2:2">
      <c r="B69426" s="94"/>
    </row>
    <row r="69427" spans="2:2">
      <c r="B69427" s="94"/>
    </row>
    <row r="69428" spans="2:2">
      <c r="B69428" s="94"/>
    </row>
    <row r="69429" spans="2:2">
      <c r="B69429" s="94"/>
    </row>
    <row r="69430" spans="2:2">
      <c r="B69430" s="94"/>
    </row>
    <row r="69431" spans="2:2">
      <c r="B69431" s="94"/>
    </row>
    <row r="69432" spans="2:2">
      <c r="B69432" s="94"/>
    </row>
    <row r="69433" spans="2:2">
      <c r="B69433" s="94"/>
    </row>
    <row r="69434" spans="2:2">
      <c r="B69434" s="94"/>
    </row>
    <row r="69435" spans="2:2">
      <c r="B69435" s="94"/>
    </row>
    <row r="69436" spans="2:2">
      <c r="B69436" s="94"/>
    </row>
    <row r="69437" spans="2:2">
      <c r="B69437" s="94"/>
    </row>
    <row r="69438" spans="2:2">
      <c r="B69438" s="94"/>
    </row>
    <row r="69439" spans="2:2">
      <c r="B69439" s="94"/>
    </row>
    <row r="69440" spans="2:2">
      <c r="B69440" s="94"/>
    </row>
    <row r="69462" spans="2:2">
      <c r="B69462" s="94"/>
    </row>
    <row r="69463" spans="2:2">
      <c r="B69463" s="94"/>
    </row>
    <row r="69464" spans="2:2">
      <c r="B69464" s="94"/>
    </row>
    <row r="69465" spans="2:2">
      <c r="B69465" s="94"/>
    </row>
    <row r="69466" spans="2:2">
      <c r="B69466" s="94"/>
    </row>
    <row r="69467" spans="2:2">
      <c r="B69467" s="94"/>
    </row>
    <row r="69468" spans="2:2">
      <c r="B69468" s="94"/>
    </row>
    <row r="69469" spans="2:2">
      <c r="B69469" s="94"/>
    </row>
    <row r="69470" spans="2:2">
      <c r="B69470" s="94"/>
    </row>
    <row r="69471" spans="2:2">
      <c r="B69471" s="94"/>
    </row>
    <row r="69472" spans="2:2">
      <c r="B69472" s="94"/>
    </row>
    <row r="69473" spans="2:2">
      <c r="B69473" s="94"/>
    </row>
    <row r="69474" spans="2:2">
      <c r="B69474" s="94"/>
    </row>
    <row r="69475" spans="2:2">
      <c r="B69475" s="94"/>
    </row>
    <row r="69476" spans="2:2">
      <c r="B69476" s="94"/>
    </row>
    <row r="69477" spans="2:2">
      <c r="B69477" s="94"/>
    </row>
    <row r="69478" spans="2:2">
      <c r="B69478" s="94"/>
    </row>
    <row r="69479" spans="2:2">
      <c r="B69479" s="94"/>
    </row>
    <row r="69480" spans="2:2">
      <c r="B69480" s="94"/>
    </row>
    <row r="69481" spans="2:2">
      <c r="B69481" s="94"/>
    </row>
    <row r="69482" spans="2:2">
      <c r="B69482" s="94"/>
    </row>
    <row r="69483" spans="2:2">
      <c r="B69483" s="94"/>
    </row>
    <row r="69484" spans="2:2">
      <c r="B69484" s="94"/>
    </row>
    <row r="69485" spans="2:2">
      <c r="B69485" s="94"/>
    </row>
    <row r="69486" spans="2:2">
      <c r="B69486" s="94"/>
    </row>
    <row r="69487" spans="2:2">
      <c r="B69487" s="94"/>
    </row>
    <row r="69488" spans="2:2">
      <c r="B69488" s="94"/>
    </row>
    <row r="69489" spans="2:2">
      <c r="B69489" s="94"/>
    </row>
    <row r="69490" spans="2:2">
      <c r="B69490" s="94"/>
    </row>
    <row r="69491" spans="2:2">
      <c r="B69491" s="94"/>
    </row>
    <row r="69492" spans="2:2">
      <c r="B69492" s="94"/>
    </row>
    <row r="69493" spans="2:2">
      <c r="B69493" s="94"/>
    </row>
    <row r="69494" spans="2:2">
      <c r="B69494" s="94"/>
    </row>
    <row r="69495" spans="2:2">
      <c r="B69495" s="94"/>
    </row>
    <row r="69496" spans="2:2">
      <c r="B69496" s="94"/>
    </row>
    <row r="69497" spans="2:2">
      <c r="B69497" s="94"/>
    </row>
    <row r="69498" spans="2:2">
      <c r="B69498" s="94"/>
    </row>
    <row r="69499" spans="2:2">
      <c r="B69499" s="94"/>
    </row>
    <row r="69500" spans="2:2">
      <c r="B69500" s="94"/>
    </row>
    <row r="69501" spans="2:2">
      <c r="B69501" s="94"/>
    </row>
    <row r="69532" spans="2:2">
      <c r="B69532" s="94"/>
    </row>
    <row r="69533" spans="2:2">
      <c r="B69533" s="94"/>
    </row>
    <row r="69534" spans="2:2">
      <c r="B69534" s="94"/>
    </row>
    <row r="69535" spans="2:2">
      <c r="B69535" s="94"/>
    </row>
    <row r="69536" spans="2:2">
      <c r="B69536" s="94"/>
    </row>
    <row r="69537" spans="2:2">
      <c r="B69537" s="94"/>
    </row>
    <row r="69538" spans="2:2">
      <c r="B69538" s="94"/>
    </row>
    <row r="69539" spans="2:2">
      <c r="B69539" s="94"/>
    </row>
    <row r="69540" spans="2:2">
      <c r="B69540" s="94"/>
    </row>
    <row r="69541" spans="2:2">
      <c r="B69541" s="94"/>
    </row>
    <row r="69542" spans="2:2">
      <c r="B69542" s="94"/>
    </row>
    <row r="69582" spans="2:2">
      <c r="B69582" s="94"/>
    </row>
    <row r="69583" spans="2:2">
      <c r="B69583" s="94"/>
    </row>
    <row r="69584" spans="2:2">
      <c r="B69584" s="94"/>
    </row>
    <row r="69585" spans="2:2">
      <c r="B69585" s="94"/>
    </row>
    <row r="69586" spans="2:2">
      <c r="B69586" s="94"/>
    </row>
    <row r="69587" spans="2:2">
      <c r="B69587" s="94"/>
    </row>
    <row r="69588" spans="2:2">
      <c r="B69588" s="94"/>
    </row>
    <row r="69589" spans="2:2">
      <c r="B69589" s="94"/>
    </row>
    <row r="69590" spans="2:2">
      <c r="B69590" s="94"/>
    </row>
    <row r="69591" spans="2:2">
      <c r="B69591" s="94"/>
    </row>
    <row r="69592" spans="2:2">
      <c r="B69592" s="94"/>
    </row>
    <row r="69593" spans="2:2">
      <c r="B69593" s="94"/>
    </row>
    <row r="69594" spans="2:2">
      <c r="B69594" s="94"/>
    </row>
    <row r="69595" spans="2:2">
      <c r="B69595" s="94"/>
    </row>
    <row r="69596" spans="2:2">
      <c r="B69596" s="94"/>
    </row>
    <row r="69597" spans="2:2">
      <c r="B69597" s="94"/>
    </row>
    <row r="69598" spans="2:2">
      <c r="B69598" s="94"/>
    </row>
    <row r="69599" spans="2:2">
      <c r="B69599" s="94"/>
    </row>
    <row r="69600" spans="2:2">
      <c r="B69600" s="94"/>
    </row>
    <row r="69601" spans="2:2">
      <c r="B69601" s="94"/>
    </row>
    <row r="69608" spans="2:2">
      <c r="B69608" s="94"/>
    </row>
    <row r="69609" spans="2:2">
      <c r="B69609" s="94"/>
    </row>
    <row r="69610" spans="2:2">
      <c r="B69610" s="94"/>
    </row>
    <row r="69611" spans="2:2">
      <c r="B69611" s="94"/>
    </row>
    <row r="69612" spans="2:2">
      <c r="B69612" s="94"/>
    </row>
    <row r="69613" spans="2:2">
      <c r="B69613" s="94"/>
    </row>
    <row r="69614" spans="2:2">
      <c r="B69614" s="94"/>
    </row>
    <row r="69615" spans="2:2">
      <c r="B69615" s="94"/>
    </row>
    <row r="69616" spans="2:2">
      <c r="B69616" s="94"/>
    </row>
    <row r="69617" spans="2:2">
      <c r="B69617" s="94"/>
    </row>
    <row r="69618" spans="2:2">
      <c r="B69618" s="94"/>
    </row>
    <row r="69619" spans="2:2">
      <c r="B69619" s="94"/>
    </row>
    <row r="69620" spans="2:2">
      <c r="B69620" s="94"/>
    </row>
    <row r="69621" spans="2:2">
      <c r="B69621" s="94"/>
    </row>
    <row r="69642" spans="2:2">
      <c r="B69642" s="94"/>
    </row>
    <row r="69643" spans="2:2">
      <c r="B69643" s="94"/>
    </row>
    <row r="69644" spans="2:2">
      <c r="B69644" s="94"/>
    </row>
    <row r="69645" spans="2:2">
      <c r="B69645" s="94"/>
    </row>
    <row r="69646" spans="2:2">
      <c r="B69646" s="94"/>
    </row>
    <row r="69647" spans="2:2">
      <c r="B69647" s="94"/>
    </row>
    <row r="69648" spans="2:2">
      <c r="B69648" s="94"/>
    </row>
    <row r="69649" spans="2:2">
      <c r="B69649" s="94"/>
    </row>
    <row r="69650" spans="2:2">
      <c r="B69650" s="94"/>
    </row>
    <row r="69651" spans="2:2">
      <c r="B69651" s="94"/>
    </row>
    <row r="69652" spans="2:2">
      <c r="B69652" s="94"/>
    </row>
    <row r="69653" spans="2:2">
      <c r="B69653" s="94"/>
    </row>
    <row r="69654" spans="2:2">
      <c r="B69654" s="94"/>
    </row>
    <row r="69655" spans="2:2">
      <c r="B69655" s="94"/>
    </row>
    <row r="69704" spans="2:2">
      <c r="B69704" s="94"/>
    </row>
    <row r="69705" spans="2:2">
      <c r="B69705" s="94"/>
    </row>
    <row r="69706" spans="2:2">
      <c r="B69706" s="94"/>
    </row>
    <row r="69707" spans="2:2">
      <c r="B69707" s="94"/>
    </row>
    <row r="69708" spans="2:2">
      <c r="B69708" s="94"/>
    </row>
    <row r="69709" spans="2:2">
      <c r="B69709" s="94"/>
    </row>
    <row r="69710" spans="2:2">
      <c r="B69710" s="94"/>
    </row>
    <row r="69711" spans="2:2">
      <c r="B69711" s="94"/>
    </row>
    <row r="69712" spans="2:2">
      <c r="B69712" s="94"/>
    </row>
    <row r="69713" spans="2:2">
      <c r="B69713" s="94"/>
    </row>
    <row r="69714" spans="2:2">
      <c r="B69714" s="94"/>
    </row>
    <row r="69715" spans="2:2">
      <c r="B69715" s="94"/>
    </row>
    <row r="69716" spans="2:2">
      <c r="B69716" s="94"/>
    </row>
    <row r="69717" spans="2:2">
      <c r="B69717" s="94"/>
    </row>
    <row r="69718" spans="2:2">
      <c r="B69718" s="94"/>
    </row>
    <row r="69719" spans="2:2">
      <c r="B69719" s="94"/>
    </row>
    <row r="69720" spans="2:2">
      <c r="B69720" s="94"/>
    </row>
    <row r="69721" spans="2:2">
      <c r="B69721" s="94"/>
    </row>
    <row r="69722" spans="2:2">
      <c r="B69722" s="94"/>
    </row>
    <row r="69723" spans="2:2">
      <c r="B69723" s="94"/>
    </row>
    <row r="69724" spans="2:2">
      <c r="B69724" s="94"/>
    </row>
    <row r="69725" spans="2:2">
      <c r="B69725" s="94"/>
    </row>
    <row r="69726" spans="2:2">
      <c r="B69726" s="94"/>
    </row>
    <row r="69727" spans="2:2">
      <c r="B69727" s="94"/>
    </row>
    <row r="69728" spans="2:2">
      <c r="B69728" s="94"/>
    </row>
    <row r="69729" spans="2:2">
      <c r="B69729" s="94"/>
    </row>
    <row r="69730" spans="2:2">
      <c r="B69730" s="94"/>
    </row>
    <row r="69731" spans="2:2">
      <c r="B69731" s="94"/>
    </row>
    <row r="69732" spans="2:2">
      <c r="B69732" s="94"/>
    </row>
    <row r="69733" spans="2:2">
      <c r="B69733" s="94"/>
    </row>
    <row r="69734" spans="2:2">
      <c r="B69734" s="94"/>
    </row>
    <row r="69735" spans="2:2">
      <c r="B69735" s="94"/>
    </row>
    <row r="69736" spans="2:2">
      <c r="B69736" s="94"/>
    </row>
    <row r="69737" spans="2:2">
      <c r="B69737" s="94"/>
    </row>
    <row r="69738" spans="2:2">
      <c r="B69738" s="94"/>
    </row>
    <row r="69739" spans="2:2">
      <c r="B69739" s="94"/>
    </row>
    <row r="69740" spans="2:2">
      <c r="B69740" s="94"/>
    </row>
    <row r="69741" spans="2:2">
      <c r="B69741" s="94"/>
    </row>
    <row r="69742" spans="2:2">
      <c r="B69742" s="94"/>
    </row>
    <row r="69743" spans="2:2">
      <c r="B69743" s="94"/>
    </row>
    <row r="69744" spans="2:2">
      <c r="B69744" s="94"/>
    </row>
    <row r="69745" spans="2:2">
      <c r="B69745" s="94"/>
    </row>
    <row r="69746" spans="2:2">
      <c r="B69746" s="94"/>
    </row>
    <row r="69747" spans="2:2">
      <c r="B69747" s="94"/>
    </row>
    <row r="69748" spans="2:2">
      <c r="B69748" s="94"/>
    </row>
    <row r="69749" spans="2:2">
      <c r="B69749" s="94"/>
    </row>
    <row r="69750" spans="2:2">
      <c r="B69750" s="94"/>
    </row>
    <row r="69751" spans="2:2">
      <c r="B69751" s="94"/>
    </row>
    <row r="69752" spans="2:2">
      <c r="B69752" s="94"/>
    </row>
    <row r="69753" spans="2:2">
      <c r="B69753" s="94"/>
    </row>
    <row r="69754" spans="2:2">
      <c r="B69754" s="94"/>
    </row>
    <row r="69755" spans="2:2">
      <c r="B69755" s="94"/>
    </row>
    <row r="69756" spans="2:2">
      <c r="B69756" s="94"/>
    </row>
    <row r="69757" spans="2:2">
      <c r="B69757" s="94"/>
    </row>
    <row r="69758" spans="2:2">
      <c r="B69758" s="94"/>
    </row>
    <row r="69759" spans="2:2">
      <c r="B69759" s="94"/>
    </row>
    <row r="69760" spans="2:2">
      <c r="B69760" s="94"/>
    </row>
    <row r="69761" spans="2:2">
      <c r="B69761" s="94"/>
    </row>
    <row r="69762" spans="2:2">
      <c r="B69762" s="94"/>
    </row>
    <row r="69763" spans="2:2">
      <c r="B69763" s="94"/>
    </row>
    <row r="69764" spans="2:2">
      <c r="B69764" s="94"/>
    </row>
    <row r="69765" spans="2:2">
      <c r="B69765" s="94"/>
    </row>
    <row r="69773" spans="2:2">
      <c r="B69773" s="94"/>
    </row>
    <row r="69774" spans="2:2">
      <c r="B69774" s="94"/>
    </row>
    <row r="69775" spans="2:2">
      <c r="B69775" s="94"/>
    </row>
    <row r="69776" spans="2:2">
      <c r="B69776" s="94"/>
    </row>
    <row r="69777" spans="2:2">
      <c r="B69777" s="94"/>
    </row>
    <row r="69778" spans="2:2">
      <c r="B69778" s="94"/>
    </row>
    <row r="69779" spans="2:2">
      <c r="B69779" s="94"/>
    </row>
    <row r="69780" spans="2:2">
      <c r="B69780" s="94"/>
    </row>
    <row r="69781" spans="2:2">
      <c r="B69781" s="94"/>
    </row>
    <row r="69782" spans="2:2">
      <c r="B69782" s="94"/>
    </row>
    <row r="69783" spans="2:2">
      <c r="B69783" s="94"/>
    </row>
    <row r="69784" spans="2:2">
      <c r="B69784" s="94"/>
    </row>
    <row r="69785" spans="2:2">
      <c r="B69785" s="94"/>
    </row>
    <row r="69786" spans="2:2">
      <c r="B69786" s="94"/>
    </row>
    <row r="69787" spans="2:2">
      <c r="B69787" s="94"/>
    </row>
    <row r="69788" spans="2:2">
      <c r="B69788" s="94"/>
    </row>
    <row r="69789" spans="2:2">
      <c r="B69789" s="94"/>
    </row>
    <row r="69790" spans="2:2">
      <c r="B69790" s="94"/>
    </row>
    <row r="69791" spans="2:2">
      <c r="B69791" s="94"/>
    </row>
    <row r="69792" spans="2:2">
      <c r="B69792" s="94"/>
    </row>
    <row r="69793" spans="2:2">
      <c r="B69793" s="94"/>
    </row>
    <row r="69794" spans="2:2">
      <c r="B69794" s="94"/>
    </row>
    <row r="69795" spans="2:2">
      <c r="B69795" s="94"/>
    </row>
    <row r="69796" spans="2:2">
      <c r="B69796" s="94"/>
    </row>
    <row r="69797" spans="2:2">
      <c r="B69797" s="94"/>
    </row>
    <row r="69798" spans="2:2">
      <c r="B69798" s="94"/>
    </row>
    <row r="69799" spans="2:2">
      <c r="B69799" s="94"/>
    </row>
    <row r="69828" spans="2:2">
      <c r="B69828" s="94"/>
    </row>
    <row r="69829" spans="2:2">
      <c r="B69829" s="94"/>
    </row>
    <row r="69830" spans="2:2">
      <c r="B69830" s="94"/>
    </row>
    <row r="69831" spans="2:2">
      <c r="B69831" s="94"/>
    </row>
    <row r="69832" spans="2:2">
      <c r="B69832" s="94"/>
    </row>
    <row r="69833" spans="2:2">
      <c r="B69833" s="94"/>
    </row>
    <row r="69834" spans="2:2">
      <c r="B69834" s="94"/>
    </row>
    <row r="69835" spans="2:2">
      <c r="B69835" s="94"/>
    </row>
    <row r="69836" spans="2:2">
      <c r="B69836" s="94"/>
    </row>
    <row r="69837" spans="2:2">
      <c r="B69837" s="94"/>
    </row>
    <row r="69838" spans="2:2">
      <c r="B69838" s="94"/>
    </row>
    <row r="69839" spans="2:2">
      <c r="B69839" s="94"/>
    </row>
    <row r="69840" spans="2:2">
      <c r="B69840" s="94"/>
    </row>
    <row r="69841" spans="2:2">
      <c r="B69841" s="94"/>
    </row>
    <row r="69842" spans="2:2">
      <c r="B69842" s="94"/>
    </row>
    <row r="69843" spans="2:2">
      <c r="B69843" s="94"/>
    </row>
    <row r="69844" spans="2:2">
      <c r="B69844" s="94"/>
    </row>
    <row r="69845" spans="2:2">
      <c r="B69845" s="94"/>
    </row>
    <row r="69846" spans="2:2">
      <c r="B69846" s="94"/>
    </row>
    <row r="69847" spans="2:2">
      <c r="B69847" s="94"/>
    </row>
    <row r="69848" spans="2:2">
      <c r="B69848" s="94"/>
    </row>
    <row r="69849" spans="2:2">
      <c r="B69849" s="94"/>
    </row>
    <row r="69850" spans="2:2">
      <c r="B69850" s="94"/>
    </row>
    <row r="69851" spans="2:2">
      <c r="B69851" s="94"/>
    </row>
    <row r="69852" spans="2:2">
      <c r="B69852" s="94"/>
    </row>
    <row r="69853" spans="2:2">
      <c r="B69853" s="94"/>
    </row>
    <row r="69854" spans="2:2">
      <c r="B69854" s="94"/>
    </row>
    <row r="69855" spans="2:2">
      <c r="B69855" s="94"/>
    </row>
    <row r="69856" spans="2:2">
      <c r="B69856" s="94"/>
    </row>
    <row r="69857" spans="2:2">
      <c r="B69857" s="94"/>
    </row>
    <row r="69858" spans="2:2">
      <c r="B69858" s="94"/>
    </row>
    <row r="69859" spans="2:2">
      <c r="B69859" s="94"/>
    </row>
    <row r="69860" spans="2:2">
      <c r="B69860" s="94"/>
    </row>
    <row r="69908" spans="2:2">
      <c r="B69908" s="94"/>
    </row>
    <row r="69909" spans="2:2">
      <c r="B69909" s="94"/>
    </row>
    <row r="69910" spans="2:2">
      <c r="B69910" s="94"/>
    </row>
    <row r="69911" spans="2:2">
      <c r="B69911" s="94"/>
    </row>
    <row r="69912" spans="2:2">
      <c r="B69912" s="94"/>
    </row>
    <row r="69913" spans="2:2">
      <c r="B69913" s="94"/>
    </row>
    <row r="69914" spans="2:2">
      <c r="B69914" s="94"/>
    </row>
    <row r="69915" spans="2:2">
      <c r="B69915" s="94"/>
    </row>
    <row r="69916" spans="2:2">
      <c r="B69916" s="94"/>
    </row>
    <row r="69917" spans="2:2">
      <c r="B69917" s="94"/>
    </row>
    <row r="69918" spans="2:2">
      <c r="B69918" s="94"/>
    </row>
    <row r="69919" spans="2:2">
      <c r="B69919" s="94"/>
    </row>
    <row r="69920" spans="2:2">
      <c r="B69920" s="94"/>
    </row>
    <row r="69921" spans="2:2">
      <c r="B69921" s="94"/>
    </row>
    <row r="69922" spans="2:2">
      <c r="B69922" s="94"/>
    </row>
    <row r="69923" spans="2:2">
      <c r="B69923" s="94"/>
    </row>
    <row r="69924" spans="2:2">
      <c r="B69924" s="94"/>
    </row>
    <row r="69925" spans="2:2">
      <c r="B69925" s="94"/>
    </row>
    <row r="69926" spans="2:2">
      <c r="B69926" s="94"/>
    </row>
    <row r="69927" spans="2:2">
      <c r="B69927" s="94"/>
    </row>
    <row r="69929" spans="2:2">
      <c r="B69929" s="94"/>
    </row>
    <row r="69930" spans="2:2">
      <c r="B69930" s="94"/>
    </row>
    <row r="69931" spans="2:2">
      <c r="B69931" s="94"/>
    </row>
    <row r="69932" spans="2:2">
      <c r="B69932" s="94"/>
    </row>
    <row r="69933" spans="2:2">
      <c r="B69933" s="94"/>
    </row>
    <row r="69934" spans="2:2">
      <c r="B69934" s="94"/>
    </row>
    <row r="69935" spans="2:2">
      <c r="B69935" s="94"/>
    </row>
    <row r="69936" spans="2:2">
      <c r="B69936" s="94"/>
    </row>
    <row r="69937" spans="2:2">
      <c r="B69937" s="94"/>
    </row>
    <row r="69938" spans="2:2">
      <c r="B69938" s="94"/>
    </row>
    <row r="69939" spans="2:2">
      <c r="B69939" s="94"/>
    </row>
    <row r="69940" spans="2:2">
      <c r="B69940" s="94"/>
    </row>
    <row r="69941" spans="2:2">
      <c r="B69941" s="94"/>
    </row>
    <row r="69942" spans="2:2">
      <c r="B69942" s="94"/>
    </row>
    <row r="69943" spans="2:2">
      <c r="B69943" s="94"/>
    </row>
    <row r="69944" spans="2:2">
      <c r="B69944" s="94"/>
    </row>
    <row r="69945" spans="2:2">
      <c r="B69945" s="94"/>
    </row>
    <row r="69946" spans="2:2">
      <c r="B69946" s="94"/>
    </row>
    <row r="69947" spans="2:2">
      <c r="B69947" s="94"/>
    </row>
    <row r="69948" spans="2:2">
      <c r="B69948" s="94"/>
    </row>
    <row r="69961" spans="2:2">
      <c r="B69961" s="94"/>
    </row>
    <row r="69962" spans="2:2">
      <c r="B69962" s="94"/>
    </row>
    <row r="69963" spans="2:2">
      <c r="B69963" s="94"/>
    </row>
    <row r="69964" spans="2:2">
      <c r="B69964" s="94"/>
    </row>
    <row r="69965" spans="2:2">
      <c r="B69965" s="94"/>
    </row>
    <row r="69966" spans="2:2">
      <c r="B69966" s="94"/>
    </row>
    <row r="69967" spans="2:2">
      <c r="B69967" s="94"/>
    </row>
    <row r="69968" spans="2:2">
      <c r="B69968" s="94"/>
    </row>
    <row r="69969" spans="2:2">
      <c r="B69969" s="94"/>
    </row>
    <row r="69970" spans="2:2">
      <c r="B69970" s="94"/>
    </row>
    <row r="69971" spans="2:2">
      <c r="B69971" s="94"/>
    </row>
    <row r="69972" spans="2:2">
      <c r="B69972" s="94"/>
    </row>
    <row r="69973" spans="2:2">
      <c r="B69973" s="94"/>
    </row>
    <row r="69974" spans="2:2">
      <c r="B69974" s="94"/>
    </row>
    <row r="69975" spans="2:2">
      <c r="B69975" s="94"/>
    </row>
    <row r="69976" spans="2:2">
      <c r="B69976" s="94"/>
    </row>
    <row r="69977" spans="2:2">
      <c r="B69977" s="94"/>
    </row>
    <row r="69978" spans="2:2">
      <c r="B69978" s="94"/>
    </row>
    <row r="69979" spans="2:2">
      <c r="B69979" s="94"/>
    </row>
    <row r="69980" spans="2:2">
      <c r="B69980" s="94"/>
    </row>
    <row r="69981" spans="2:2">
      <c r="B69981" s="94"/>
    </row>
    <row r="69982" spans="2:2">
      <c r="B69982" s="94"/>
    </row>
    <row r="69983" spans="2:2">
      <c r="B69983" s="94"/>
    </row>
    <row r="69984" spans="2:2">
      <c r="B69984" s="94"/>
    </row>
    <row r="69985" spans="2:2">
      <c r="B69985" s="94"/>
    </row>
    <row r="69986" spans="2:2">
      <c r="B69986" s="94"/>
    </row>
    <row r="69987" spans="2:2">
      <c r="B69987" s="94"/>
    </row>
    <row r="69988" spans="2:2">
      <c r="B69988" s="94"/>
    </row>
    <row r="69989" spans="2:2">
      <c r="B69989" s="94"/>
    </row>
    <row r="69990" spans="2:2">
      <c r="B69990" s="94"/>
    </row>
    <row r="69991" spans="2:2">
      <c r="B69991" s="94"/>
    </row>
    <row r="69992" spans="2:2">
      <c r="B69992" s="94"/>
    </row>
    <row r="69993" spans="2:2">
      <c r="B69993" s="94"/>
    </row>
    <row r="69994" spans="2:2">
      <c r="B69994" s="94"/>
    </row>
    <row r="69995" spans="2:2">
      <c r="B69995" s="94"/>
    </row>
    <row r="69996" spans="2:2">
      <c r="B69996" s="94"/>
    </row>
    <row r="69997" spans="2:2">
      <c r="B69997" s="94"/>
    </row>
    <row r="69998" spans="2:2">
      <c r="B69998" s="94"/>
    </row>
    <row r="69999" spans="2:2">
      <c r="B69999" s="94"/>
    </row>
    <row r="70000" spans="2:2">
      <c r="B70000" s="94"/>
    </row>
    <row r="70001" spans="2:2">
      <c r="B70001" s="94"/>
    </row>
    <row r="70002" spans="2:2">
      <c r="B70002" s="94"/>
    </row>
    <row r="70003" spans="2:2">
      <c r="B70003" s="94"/>
    </row>
    <row r="70004" spans="2:2">
      <c r="B70004" s="94"/>
    </row>
    <row r="70005" spans="2:2">
      <c r="B70005" s="94"/>
    </row>
    <row r="70006" spans="2:2">
      <c r="B70006" s="94"/>
    </row>
    <row r="70007" spans="2:2">
      <c r="B70007" s="94"/>
    </row>
    <row r="70008" spans="2:2">
      <c r="B70008" s="94"/>
    </row>
    <row r="70009" spans="2:2">
      <c r="B70009" s="94"/>
    </row>
    <row r="70010" spans="2:2">
      <c r="B70010" s="94"/>
    </row>
    <row r="70050" spans="2:2">
      <c r="B70050" s="94"/>
    </row>
    <row r="70051" spans="2:2">
      <c r="B70051" s="94"/>
    </row>
    <row r="70052" spans="2:2">
      <c r="B70052" s="94"/>
    </row>
    <row r="70053" spans="2:2">
      <c r="B70053" s="94"/>
    </row>
    <row r="70054" spans="2:2">
      <c r="B70054" s="94"/>
    </row>
    <row r="70055" spans="2:2">
      <c r="B70055" s="94"/>
    </row>
    <row r="70056" spans="2:2">
      <c r="B70056" s="94"/>
    </row>
    <row r="70057" spans="2:2">
      <c r="B70057" s="94"/>
    </row>
    <row r="70058" spans="2:2">
      <c r="B70058" s="94"/>
    </row>
    <row r="70059" spans="2:2">
      <c r="B70059" s="94"/>
    </row>
    <row r="70060" spans="2:2">
      <c r="B70060" s="94"/>
    </row>
    <row r="70061" spans="2:2">
      <c r="B70061" s="94"/>
    </row>
    <row r="70062" spans="2:2">
      <c r="B70062" s="94"/>
    </row>
    <row r="70063" spans="2:2">
      <c r="B70063" s="94"/>
    </row>
    <row r="70064" spans="2:2">
      <c r="B70064" s="94"/>
    </row>
    <row r="70065" spans="2:2">
      <c r="B70065" s="94"/>
    </row>
    <row r="70066" spans="2:2">
      <c r="B70066" s="94"/>
    </row>
    <row r="70067" spans="2:2">
      <c r="B70067" s="94"/>
    </row>
    <row r="70068" spans="2:2">
      <c r="B70068" s="94"/>
    </row>
    <row r="70069" spans="2:2">
      <c r="B70069" s="94"/>
    </row>
    <row r="70070" spans="2:2">
      <c r="B70070" s="94"/>
    </row>
    <row r="70071" spans="2:2">
      <c r="B70071" s="94"/>
    </row>
    <row r="70072" spans="2:2">
      <c r="B70072" s="94"/>
    </row>
    <row r="70073" spans="2:2">
      <c r="B70073" s="94"/>
    </row>
    <row r="70150" spans="2:2">
      <c r="B70150" s="94"/>
    </row>
    <row r="70151" spans="2:2">
      <c r="B70151" s="94"/>
    </row>
    <row r="70152" spans="2:2">
      <c r="B70152" s="94"/>
    </row>
    <row r="70153" spans="2:2">
      <c r="B70153" s="94"/>
    </row>
    <row r="70154" spans="2:2">
      <c r="B70154" s="94"/>
    </row>
    <row r="70155" spans="2:2">
      <c r="B70155" s="94"/>
    </row>
    <row r="70156" spans="2:2">
      <c r="B70156" s="94"/>
    </row>
    <row r="70157" spans="2:2">
      <c r="B70157" s="94"/>
    </row>
    <row r="70158" spans="2:2">
      <c r="B70158" s="94"/>
    </row>
    <row r="70159" spans="2:2">
      <c r="B70159" s="94"/>
    </row>
    <row r="70160" spans="2:2">
      <c r="B70160" s="94"/>
    </row>
    <row r="70161" spans="2:2">
      <c r="B70161" s="94"/>
    </row>
    <row r="70162" spans="2:2">
      <c r="B70162" s="94"/>
    </row>
    <row r="70163" spans="2:2">
      <c r="B70163" s="94"/>
    </row>
    <row r="70164" spans="2:2">
      <c r="B70164" s="94"/>
    </row>
    <row r="70165" spans="2:2">
      <c r="B70165" s="94"/>
    </row>
    <row r="70166" spans="2:2">
      <c r="B70166" s="94"/>
    </row>
    <row r="70167" spans="2:2">
      <c r="B70167" s="94"/>
    </row>
    <row r="70168" spans="2:2">
      <c r="B70168" s="94"/>
    </row>
    <row r="70169" spans="2:2">
      <c r="B70169" s="94"/>
    </row>
    <row r="70170" spans="2:2">
      <c r="B70170" s="94"/>
    </row>
    <row r="70171" spans="2:2">
      <c r="B70171" s="94"/>
    </row>
    <row r="70172" spans="2:2">
      <c r="B70172" s="94"/>
    </row>
    <row r="70173" spans="2:2">
      <c r="B70173" s="94"/>
    </row>
    <row r="70174" spans="2:2">
      <c r="B70174" s="94"/>
    </row>
    <row r="70175" spans="2:2">
      <c r="B70175" s="94"/>
    </row>
    <row r="70176" spans="2:2">
      <c r="B70176" s="94"/>
    </row>
    <row r="70177" spans="2:2">
      <c r="B70177" s="94"/>
    </row>
    <row r="70178" spans="2:2">
      <c r="B70178" s="94"/>
    </row>
    <row r="70179" spans="2:2">
      <c r="B70179" s="94"/>
    </row>
    <row r="70180" spans="2:2">
      <c r="B70180" s="94"/>
    </row>
    <row r="70181" spans="2:2">
      <c r="B70181" s="94"/>
    </row>
    <row r="70182" spans="2:2">
      <c r="B70182" s="94"/>
    </row>
    <row r="70183" spans="2:2">
      <c r="B70183" s="94"/>
    </row>
    <row r="70184" spans="2:2">
      <c r="B70184" s="94"/>
    </row>
    <row r="70185" spans="2:2">
      <c r="B70185" s="94"/>
    </row>
    <row r="70186" spans="2:2">
      <c r="B70186" s="94"/>
    </row>
    <row r="70187" spans="2:2">
      <c r="B70187" s="94"/>
    </row>
    <row r="70188" spans="2:2">
      <c r="B70188" s="94"/>
    </row>
    <row r="70189" spans="2:2">
      <c r="B70189" s="94"/>
    </row>
    <row r="70190" spans="2:2">
      <c r="B70190" s="94"/>
    </row>
    <row r="70191" spans="2:2">
      <c r="B70191" s="94"/>
    </row>
    <row r="70192" spans="2:2">
      <c r="B70192" s="94"/>
    </row>
    <row r="70193" spans="2:2">
      <c r="B70193" s="94"/>
    </row>
    <row r="70194" spans="2:2">
      <c r="B70194" s="94"/>
    </row>
    <row r="70195" spans="2:2">
      <c r="B70195" s="94"/>
    </row>
    <row r="70196" spans="2:2">
      <c r="B70196" s="94"/>
    </row>
    <row r="70197" spans="2:2">
      <c r="B70197" s="94"/>
    </row>
    <row r="70198" spans="2:2">
      <c r="B70198" s="94"/>
    </row>
    <row r="70199" spans="2:2">
      <c r="B70199" s="94"/>
    </row>
    <row r="70200" spans="2:2">
      <c r="B70200" s="94"/>
    </row>
    <row r="70201" spans="2:2">
      <c r="B70201" s="94"/>
    </row>
    <row r="70202" spans="2:2">
      <c r="B70202" s="94"/>
    </row>
    <row r="70203" spans="2:2">
      <c r="B70203" s="94"/>
    </row>
    <row r="70204" spans="2:2">
      <c r="B70204" s="94"/>
    </row>
    <row r="70205" spans="2:2">
      <c r="B70205" s="94"/>
    </row>
    <row r="70206" spans="2:2">
      <c r="B70206" s="94"/>
    </row>
    <row r="70207" spans="2:2">
      <c r="B70207" s="94"/>
    </row>
    <row r="70208" spans="2:2">
      <c r="B70208" s="94"/>
    </row>
    <row r="70209" spans="2:2">
      <c r="B70209" s="94"/>
    </row>
    <row r="70210" spans="2:2">
      <c r="B70210" s="94"/>
    </row>
    <row r="70211" spans="2:2">
      <c r="B70211" s="94"/>
    </row>
    <row r="70212" spans="2:2">
      <c r="B70212" s="94"/>
    </row>
    <row r="70250" spans="2:2">
      <c r="B70250" s="94"/>
    </row>
    <row r="70251" spans="2:2">
      <c r="B70251" s="94"/>
    </row>
    <row r="70252" spans="2:2">
      <c r="B70252" s="94"/>
    </row>
    <row r="70253" spans="2:2">
      <c r="B70253" s="94"/>
    </row>
    <row r="70254" spans="2:2">
      <c r="B70254" s="94"/>
    </row>
    <row r="70255" spans="2:2">
      <c r="B70255" s="94"/>
    </row>
    <row r="70256" spans="2:2">
      <c r="B70256" s="94"/>
    </row>
    <row r="70257" spans="2:2">
      <c r="B70257" s="94"/>
    </row>
    <row r="70258" spans="2:2">
      <c r="B70258" s="94"/>
    </row>
    <row r="70259" spans="2:2">
      <c r="B70259" s="94"/>
    </row>
    <row r="70260" spans="2:2">
      <c r="B70260" s="94"/>
    </row>
    <row r="70261" spans="2:2">
      <c r="B70261" s="94"/>
    </row>
    <row r="70262" spans="2:2">
      <c r="B70262" s="94"/>
    </row>
    <row r="70263" spans="2:2">
      <c r="B70263" s="94"/>
    </row>
    <row r="70264" spans="2:2">
      <c r="B70264" s="94"/>
    </row>
    <row r="70265" spans="2:2">
      <c r="B70265" s="94"/>
    </row>
    <row r="70266" spans="2:2">
      <c r="B70266" s="94"/>
    </row>
    <row r="70267" spans="2:2">
      <c r="B70267" s="94"/>
    </row>
    <row r="70268" spans="2:2">
      <c r="B70268" s="94"/>
    </row>
    <row r="70269" spans="2:2">
      <c r="B70269" s="94"/>
    </row>
    <row r="70270" spans="2:2">
      <c r="B70270" s="94"/>
    </row>
    <row r="70298" spans="2:2">
      <c r="B70298" s="94"/>
    </row>
    <row r="70299" spans="2:2">
      <c r="B70299" s="94"/>
    </row>
    <row r="70300" spans="2:2">
      <c r="B70300" s="94"/>
    </row>
    <row r="70301" spans="2:2">
      <c r="B70301" s="94"/>
    </row>
    <row r="70302" spans="2:2">
      <c r="B70302" s="94"/>
    </row>
    <row r="70303" spans="2:2">
      <c r="B70303" s="94"/>
    </row>
    <row r="70304" spans="2:2">
      <c r="B70304" s="94"/>
    </row>
    <row r="70305" spans="2:2">
      <c r="B70305" s="94"/>
    </row>
    <row r="70306" spans="2:2">
      <c r="B70306" s="94"/>
    </row>
    <row r="70307" spans="2:2">
      <c r="B70307" s="94"/>
    </row>
    <row r="70308" spans="2:2">
      <c r="B70308" s="94"/>
    </row>
    <row r="70309" spans="2:2">
      <c r="B70309" s="94"/>
    </row>
    <row r="70310" spans="2:2">
      <c r="B70310" s="94"/>
    </row>
    <row r="70311" spans="2:2">
      <c r="B70311" s="94"/>
    </row>
    <row r="70340" spans="2:2">
      <c r="B70340" s="94"/>
    </row>
    <row r="70341" spans="2:2">
      <c r="B70341" s="94"/>
    </row>
    <row r="70342" spans="2:2">
      <c r="B70342" s="94"/>
    </row>
    <row r="70343" spans="2:2">
      <c r="B70343" s="94"/>
    </row>
    <row r="70344" spans="2:2">
      <c r="B70344" s="94"/>
    </row>
    <row r="70345" spans="2:2">
      <c r="B70345" s="94"/>
    </row>
    <row r="70346" spans="2:2">
      <c r="B70346" s="94"/>
    </row>
    <row r="70347" spans="2:2">
      <c r="B70347" s="94"/>
    </row>
    <row r="70348" spans="2:2">
      <c r="B70348" s="94"/>
    </row>
    <row r="70349" spans="2:2">
      <c r="B70349" s="94"/>
    </row>
    <row r="70350" spans="2:2">
      <c r="B70350" s="94"/>
    </row>
    <row r="70351" spans="2:2">
      <c r="B70351" s="94"/>
    </row>
    <row r="70352" spans="2:2">
      <c r="B70352" s="94"/>
    </row>
    <row r="70353" spans="2:2">
      <c r="B70353" s="94"/>
    </row>
    <row r="70354" spans="2:2">
      <c r="B70354" s="94"/>
    </row>
    <row r="70355" spans="2:2">
      <c r="B70355" s="94"/>
    </row>
    <row r="70356" spans="2:2">
      <c r="B70356" s="94"/>
    </row>
    <row r="70357" spans="2:2">
      <c r="B70357" s="94"/>
    </row>
    <row r="70358" spans="2:2">
      <c r="B70358" s="94"/>
    </row>
    <row r="70359" spans="2:2">
      <c r="B70359" s="94"/>
    </row>
    <row r="70360" spans="2:2">
      <c r="B70360" s="94"/>
    </row>
    <row r="70361" spans="2:2">
      <c r="B70361" s="94"/>
    </row>
    <row r="70362" spans="2:2">
      <c r="B70362" s="94"/>
    </row>
    <row r="70363" spans="2:2">
      <c r="B70363" s="94"/>
    </row>
    <row r="70364" spans="2:2">
      <c r="B70364" s="94"/>
    </row>
    <row r="70365" spans="2:2">
      <c r="B70365" s="94"/>
    </row>
    <row r="70366" spans="2:2">
      <c r="B70366" s="94"/>
    </row>
    <row r="70367" spans="2:2">
      <c r="B70367" s="94"/>
    </row>
    <row r="70368" spans="2:2">
      <c r="B70368" s="94"/>
    </row>
    <row r="70369" spans="2:2">
      <c r="B70369" s="94"/>
    </row>
    <row r="70370" spans="2:2">
      <c r="B70370" s="94"/>
    </row>
    <row r="70371" spans="2:2">
      <c r="B70371" s="94"/>
    </row>
    <row r="70372" spans="2:2">
      <c r="B70372" s="94"/>
    </row>
    <row r="70373" spans="2:2">
      <c r="B70373" s="94"/>
    </row>
    <row r="70374" spans="2:2">
      <c r="B70374" s="94"/>
    </row>
    <row r="70375" spans="2:2">
      <c r="B70375" s="94"/>
    </row>
    <row r="70376" spans="2:2">
      <c r="B70376" s="94"/>
    </row>
    <row r="70377" spans="2:2">
      <c r="B70377" s="94"/>
    </row>
    <row r="70378" spans="2:2">
      <c r="B70378" s="94"/>
    </row>
    <row r="70379" spans="2:2">
      <c r="B70379" s="94"/>
    </row>
    <row r="70380" spans="2:2">
      <c r="B70380" s="94"/>
    </row>
    <row r="70381" spans="2:2">
      <c r="B70381" s="94"/>
    </row>
    <row r="70382" spans="2:2">
      <c r="B70382" s="94"/>
    </row>
    <row r="70383" spans="2:2">
      <c r="B70383" s="94"/>
    </row>
    <row r="70384" spans="2:2">
      <c r="B70384" s="94"/>
    </row>
    <row r="70385" spans="2:2">
      <c r="B70385" s="94"/>
    </row>
    <row r="70386" spans="2:2">
      <c r="B70386" s="94"/>
    </row>
    <row r="70387" spans="2:2">
      <c r="B70387" s="94"/>
    </row>
    <row r="70388" spans="2:2">
      <c r="B70388" s="94"/>
    </row>
    <row r="70389" spans="2:2">
      <c r="B70389" s="94"/>
    </row>
    <row r="70390" spans="2:2">
      <c r="B70390" s="94"/>
    </row>
    <row r="70391" spans="2:2">
      <c r="B70391" s="94"/>
    </row>
    <row r="70392" spans="2:2">
      <c r="B70392" s="94"/>
    </row>
    <row r="70393" spans="2:2">
      <c r="B70393" s="94"/>
    </row>
    <row r="70394" spans="2:2">
      <c r="B70394" s="94"/>
    </row>
    <row r="70395" spans="2:2">
      <c r="B70395" s="94"/>
    </row>
    <row r="70396" spans="2:2">
      <c r="B70396" s="94"/>
    </row>
    <row r="70397" spans="2:2">
      <c r="B70397" s="94"/>
    </row>
    <row r="70398" spans="2:2">
      <c r="B70398" s="94"/>
    </row>
    <row r="70399" spans="2:2">
      <c r="B70399" s="94"/>
    </row>
    <row r="70400" spans="2:2">
      <c r="B70400" s="94"/>
    </row>
    <row r="70401" spans="2:2">
      <c r="B70401" s="94"/>
    </row>
    <row r="70402" spans="2:2">
      <c r="B70402" s="94"/>
    </row>
    <row r="70403" spans="2:2">
      <c r="B70403" s="94"/>
    </row>
    <row r="70433" spans="2:2">
      <c r="B70433" s="94"/>
    </row>
    <row r="70434" spans="2:2">
      <c r="B70434" s="94"/>
    </row>
    <row r="70435" spans="2:2">
      <c r="B70435" s="94"/>
    </row>
    <row r="70436" spans="2:2">
      <c r="B70436" s="94"/>
    </row>
    <row r="70437" spans="2:2">
      <c r="B70437" s="94"/>
    </row>
    <row r="70438" spans="2:2">
      <c r="B70438" s="94"/>
    </row>
    <row r="70439" spans="2:2">
      <c r="B70439" s="94"/>
    </row>
    <row r="70440" spans="2:2">
      <c r="B70440" s="94"/>
    </row>
    <row r="70441" spans="2:2">
      <c r="B70441" s="94"/>
    </row>
    <row r="70442" spans="2:2">
      <c r="B70442" s="94"/>
    </row>
    <row r="70443" spans="2:2">
      <c r="B70443" s="94"/>
    </row>
    <row r="70444" spans="2:2">
      <c r="B70444" s="94"/>
    </row>
    <row r="70445" spans="2:2">
      <c r="B70445" s="94"/>
    </row>
    <row r="70446" spans="2:2">
      <c r="B70446" s="94"/>
    </row>
    <row r="70447" spans="2:2">
      <c r="B70447" s="94"/>
    </row>
    <row r="70448" spans="2:2">
      <c r="B70448" s="94"/>
    </row>
    <row r="70449" spans="2:2">
      <c r="B70449" s="94"/>
    </row>
    <row r="70450" spans="2:2">
      <c r="B70450" s="94"/>
    </row>
    <row r="70451" spans="2:2">
      <c r="B70451" s="94"/>
    </row>
    <row r="70452" spans="2:2">
      <c r="B70452" s="94"/>
    </row>
    <row r="70453" spans="2:2">
      <c r="B70453" s="94"/>
    </row>
    <row r="70494" spans="2:2">
      <c r="B70494" s="94"/>
    </row>
    <row r="70495" spans="2:2">
      <c r="B70495" s="94"/>
    </row>
    <row r="70496" spans="2:2">
      <c r="B70496" s="94"/>
    </row>
    <row r="70497" spans="2:2">
      <c r="B70497" s="94"/>
    </row>
    <row r="70498" spans="2:2">
      <c r="B70498" s="94"/>
    </row>
    <row r="70499" spans="2:2">
      <c r="B70499" s="94"/>
    </row>
    <row r="70500" spans="2:2">
      <c r="B70500" s="94"/>
    </row>
    <row r="70501" spans="2:2">
      <c r="B70501" s="94"/>
    </row>
    <row r="70502" spans="2:2">
      <c r="B70502" s="94"/>
    </row>
    <row r="70503" spans="2:2">
      <c r="B70503" s="94"/>
    </row>
    <row r="70504" spans="2:2">
      <c r="B70504" s="94"/>
    </row>
    <row r="70505" spans="2:2">
      <c r="B70505" s="94"/>
    </row>
    <row r="70506" spans="2:2">
      <c r="B70506" s="94"/>
    </row>
    <row r="70553" spans="2:2">
      <c r="B70553" s="94"/>
    </row>
    <row r="70554" spans="2:2">
      <c r="B70554" s="94"/>
    </row>
    <row r="70555" spans="2:2">
      <c r="B70555" s="94"/>
    </row>
    <row r="70556" spans="2:2">
      <c r="B70556" s="94"/>
    </row>
    <row r="70557" spans="2:2">
      <c r="B70557" s="94"/>
    </row>
    <row r="70558" spans="2:2">
      <c r="B70558" s="94"/>
    </row>
    <row r="70559" spans="2:2">
      <c r="B70559" s="94"/>
    </row>
    <row r="70560" spans="2:2">
      <c r="B70560" s="94"/>
    </row>
    <row r="70561" spans="2:2">
      <c r="B70561" s="94"/>
    </row>
    <row r="70562" spans="2:2">
      <c r="B70562" s="94"/>
    </row>
    <row r="70563" spans="2:2">
      <c r="B70563" s="94"/>
    </row>
    <row r="70564" spans="2:2">
      <c r="B70564" s="94"/>
    </row>
    <row r="70565" spans="2:2">
      <c r="B70565" s="94"/>
    </row>
    <row r="70566" spans="2:2">
      <c r="B70566" s="94"/>
    </row>
    <row r="70573" spans="2:2">
      <c r="B70573" s="94"/>
    </row>
    <row r="70574" spans="2:2">
      <c r="B70574" s="94"/>
    </row>
    <row r="70575" spans="2:2">
      <c r="B70575" s="94"/>
    </row>
    <row r="70576" spans="2:2">
      <c r="B70576" s="94"/>
    </row>
    <row r="70577" spans="2:2">
      <c r="B70577" s="94"/>
    </row>
    <row r="70578" spans="2:2">
      <c r="B70578" s="94"/>
    </row>
    <row r="70579" spans="2:2">
      <c r="B70579" s="94"/>
    </row>
    <row r="70580" spans="2:2">
      <c r="B70580" s="94"/>
    </row>
    <row r="70581" spans="2:2">
      <c r="B70581" s="94"/>
    </row>
    <row r="70582" spans="2:2">
      <c r="B70582" s="94"/>
    </row>
    <row r="70583" spans="2:2">
      <c r="B70583" s="94"/>
    </row>
    <row r="70584" spans="2:2">
      <c r="B70584" s="94"/>
    </row>
    <row r="70585" spans="2:2">
      <c r="B70585" s="94"/>
    </row>
    <row r="70586" spans="2:2">
      <c r="B70586" s="94"/>
    </row>
    <row r="70587" spans="2:2">
      <c r="B70587" s="94"/>
    </row>
    <row r="70588" spans="2:2">
      <c r="B70588" s="94"/>
    </row>
    <row r="70589" spans="2:2">
      <c r="B70589" s="94"/>
    </row>
    <row r="70590" spans="2:2">
      <c r="B70590" s="94"/>
    </row>
    <row r="70591" spans="2:2">
      <c r="B70591" s="94"/>
    </row>
    <row r="70592" spans="2:2">
      <c r="B70592" s="94"/>
    </row>
    <row r="70593" spans="2:2">
      <c r="B70593" s="94"/>
    </row>
    <row r="70594" spans="2:2">
      <c r="B70594" s="94"/>
    </row>
    <row r="70595" spans="2:2">
      <c r="B70595" s="94"/>
    </row>
    <row r="70596" spans="2:2">
      <c r="B70596" s="94"/>
    </row>
    <row r="70597" spans="2:2">
      <c r="B70597" s="94"/>
    </row>
    <row r="70598" spans="2:2">
      <c r="B70598" s="94"/>
    </row>
    <row r="70599" spans="2:2">
      <c r="B70599" s="94"/>
    </row>
    <row r="70600" spans="2:2">
      <c r="B70600" s="94"/>
    </row>
    <row r="70601" spans="2:2">
      <c r="B70601" s="94"/>
    </row>
    <row r="70602" spans="2:2">
      <c r="B70602" s="94"/>
    </row>
    <row r="70603" spans="2:2">
      <c r="B70603" s="94"/>
    </row>
    <row r="70604" spans="2:2">
      <c r="B70604" s="94"/>
    </row>
    <row r="70605" spans="2:2">
      <c r="B70605" s="94"/>
    </row>
    <row r="70606" spans="2:2">
      <c r="B70606" s="94"/>
    </row>
    <row r="70607" spans="2:2">
      <c r="B70607" s="94"/>
    </row>
    <row r="70608" spans="2:2">
      <c r="B70608" s="94"/>
    </row>
    <row r="70609" spans="2:2">
      <c r="B70609" s="94"/>
    </row>
    <row r="70610" spans="2:2">
      <c r="B70610" s="94"/>
    </row>
    <row r="70611" spans="2:2">
      <c r="B70611" s="94"/>
    </row>
    <row r="70612" spans="2:2">
      <c r="B70612" s="94"/>
    </row>
    <row r="70631" spans="2:2">
      <c r="B70631" s="94"/>
    </row>
    <row r="70632" spans="2:2">
      <c r="B70632" s="94"/>
    </row>
    <row r="70633" spans="2:2">
      <c r="B70633" s="94"/>
    </row>
    <row r="70712" spans="2:2">
      <c r="B70712" s="94"/>
    </row>
    <row r="70732" spans="2:2">
      <c r="B70732" s="94"/>
    </row>
    <row r="70733" spans="2:2">
      <c r="B70733" s="94"/>
    </row>
    <row r="70734" spans="2:2">
      <c r="B70734" s="94"/>
    </row>
    <row r="70735" spans="2:2">
      <c r="B70735" s="94"/>
    </row>
    <row r="70736" spans="2:2">
      <c r="B70736" s="94"/>
    </row>
    <row r="70737" spans="2:2">
      <c r="B70737" s="94"/>
    </row>
    <row r="70738" spans="2:2">
      <c r="B70738" s="94"/>
    </row>
    <row r="70739" spans="2:2">
      <c r="B70739" s="94"/>
    </row>
    <row r="70740" spans="2:2">
      <c r="B70740" s="94"/>
    </row>
    <row r="70741" spans="2:2">
      <c r="B70741" s="94"/>
    </row>
    <row r="70742" spans="2:2">
      <c r="B70742" s="94"/>
    </row>
    <row r="70743" spans="2:2">
      <c r="B70743" s="94"/>
    </row>
    <row r="70744" spans="2:2">
      <c r="B70744" s="94"/>
    </row>
    <row r="70745" spans="2:2">
      <c r="B70745" s="94"/>
    </row>
    <row r="70746" spans="2:2">
      <c r="B70746" s="94"/>
    </row>
    <row r="70747" spans="2:2">
      <c r="B70747" s="94"/>
    </row>
    <row r="70748" spans="2:2">
      <c r="B70748" s="94"/>
    </row>
    <row r="70749" spans="2:2">
      <c r="B70749" s="94"/>
    </row>
    <row r="70750" spans="2:2">
      <c r="B70750" s="94"/>
    </row>
    <row r="70751" spans="2:2">
      <c r="B70751" s="94"/>
    </row>
    <row r="70772" spans="2:2">
      <c r="B70772" s="94"/>
    </row>
    <row r="70773" spans="2:2">
      <c r="B70773" s="94"/>
    </row>
    <row r="70774" spans="2:2">
      <c r="B70774" s="94"/>
    </row>
    <row r="70775" spans="2:2">
      <c r="B70775" s="94"/>
    </row>
    <row r="70776" spans="2:2">
      <c r="B70776" s="94"/>
    </row>
    <row r="70777" spans="2:2">
      <c r="B70777" s="94"/>
    </row>
    <row r="70778" spans="2:2">
      <c r="B70778" s="94"/>
    </row>
    <row r="70779" spans="2:2">
      <c r="B70779" s="94"/>
    </row>
    <row r="70780" spans="2:2">
      <c r="B70780" s="94"/>
    </row>
    <row r="70781" spans="2:2">
      <c r="B70781" s="94"/>
    </row>
    <row r="70782" spans="2:2">
      <c r="B70782" s="94"/>
    </row>
    <row r="70783" spans="2:2">
      <c r="B70783" s="94"/>
    </row>
    <row r="70784" spans="2:2">
      <c r="B70784" s="94"/>
    </row>
    <row r="70785" spans="2:2">
      <c r="B70785" s="94"/>
    </row>
    <row r="70786" spans="2:2">
      <c r="B70786" s="94"/>
    </row>
    <row r="70787" spans="2:2">
      <c r="B70787" s="94"/>
    </row>
    <row r="70788" spans="2:2">
      <c r="B70788" s="94"/>
    </row>
    <row r="70789" spans="2:2">
      <c r="B70789" s="94"/>
    </row>
    <row r="70790" spans="2:2">
      <c r="B70790" s="94"/>
    </row>
    <row r="70791" spans="2:2">
      <c r="B70791" s="94"/>
    </row>
    <row r="70792" spans="2:2">
      <c r="B70792" s="94"/>
    </row>
    <row r="70793" spans="2:2">
      <c r="B70793" s="94"/>
    </row>
    <row r="70794" spans="2:2">
      <c r="B70794" s="94"/>
    </row>
    <row r="70795" spans="2:2">
      <c r="B70795" s="94"/>
    </row>
    <row r="70796" spans="2:2">
      <c r="B70796" s="94"/>
    </row>
    <row r="70797" spans="2:2">
      <c r="B70797" s="94"/>
    </row>
    <row r="70798" spans="2:2">
      <c r="B70798" s="94"/>
    </row>
    <row r="70799" spans="2:2">
      <c r="B70799" s="94"/>
    </row>
    <row r="70800" spans="2:2">
      <c r="B70800" s="94"/>
    </row>
    <row r="70801" spans="2:2">
      <c r="B70801" s="94"/>
    </row>
    <row r="70802" spans="2:2">
      <c r="B70802" s="94"/>
    </row>
    <row r="70803" spans="2:2">
      <c r="B70803" s="94"/>
    </row>
    <row r="70804" spans="2:2">
      <c r="B70804" s="94"/>
    </row>
    <row r="70805" spans="2:2">
      <c r="B70805" s="94"/>
    </row>
    <row r="70806" spans="2:2">
      <c r="B70806" s="94"/>
    </row>
    <row r="70807" spans="2:2">
      <c r="B70807" s="94"/>
    </row>
    <row r="70808" spans="2:2">
      <c r="B70808" s="94"/>
    </row>
    <row r="70809" spans="2:2">
      <c r="B70809" s="94"/>
    </row>
    <row r="70810" spans="2:2">
      <c r="B70810" s="94"/>
    </row>
    <row r="70811" spans="2:2">
      <c r="B70811" s="94"/>
    </row>
    <row r="70812" spans="2:2">
      <c r="B70812" s="94"/>
    </row>
    <row r="70813" spans="2:2">
      <c r="B70813" s="94"/>
    </row>
    <row r="70814" spans="2:2">
      <c r="B70814" s="94"/>
    </row>
    <row r="70815" spans="2:2">
      <c r="B70815" s="94"/>
    </row>
    <row r="70816" spans="2:2">
      <c r="B70816" s="94"/>
    </row>
    <row r="70817" spans="2:2">
      <c r="B70817" s="94"/>
    </row>
    <row r="70818" spans="2:2">
      <c r="B70818" s="94"/>
    </row>
    <row r="70819" spans="2:2">
      <c r="B70819" s="94"/>
    </row>
    <row r="70820" spans="2:2">
      <c r="B70820" s="94"/>
    </row>
    <row r="70821" spans="2:2">
      <c r="B70821" s="94"/>
    </row>
    <row r="70822" spans="2:2">
      <c r="B70822" s="94"/>
    </row>
    <row r="70823" spans="2:2">
      <c r="B70823" s="94"/>
    </row>
    <row r="70824" spans="2:2">
      <c r="B70824" s="94"/>
    </row>
    <row r="70825" spans="2:2">
      <c r="B70825" s="94"/>
    </row>
    <row r="70826" spans="2:2">
      <c r="B70826" s="94"/>
    </row>
    <row r="70827" spans="2:2">
      <c r="B70827" s="94"/>
    </row>
    <row r="70828" spans="2:2">
      <c r="B70828" s="94"/>
    </row>
    <row r="70829" spans="2:2">
      <c r="B70829" s="94"/>
    </row>
    <row r="70830" spans="2:2">
      <c r="B70830" s="94"/>
    </row>
    <row r="70831" spans="2:2">
      <c r="B70831" s="94"/>
    </row>
    <row r="70832" spans="2:2">
      <c r="B70832" s="94"/>
    </row>
    <row r="70931" spans="2:2">
      <c r="B70931" s="94"/>
    </row>
    <row r="70932" spans="2:2">
      <c r="B70932" s="94"/>
    </row>
    <row r="70933" spans="2:2">
      <c r="B70933" s="94"/>
    </row>
    <row r="70934" spans="2:2">
      <c r="B70934" s="94"/>
    </row>
    <row r="70935" spans="2:2">
      <c r="B70935" s="94"/>
    </row>
    <row r="70936" spans="2:2">
      <c r="B70936" s="94"/>
    </row>
    <row r="70937" spans="2:2">
      <c r="B70937" s="94"/>
    </row>
    <row r="70938" spans="2:2">
      <c r="B70938" s="94"/>
    </row>
    <row r="70939" spans="2:2">
      <c r="B70939" s="94"/>
    </row>
    <row r="70940" spans="2:2">
      <c r="B70940" s="94"/>
    </row>
    <row r="70941" spans="2:2">
      <c r="B70941" s="94"/>
    </row>
    <row r="70942" spans="2:2">
      <c r="B70942" s="94"/>
    </row>
    <row r="70943" spans="2:2">
      <c r="B70943" s="94"/>
    </row>
    <row r="70944" spans="2:2">
      <c r="B70944" s="94"/>
    </row>
    <row r="70945" spans="2:2">
      <c r="B70945" s="94"/>
    </row>
    <row r="70946" spans="2:2">
      <c r="B70946" s="94"/>
    </row>
    <row r="70947" spans="2:2">
      <c r="B70947" s="94"/>
    </row>
    <row r="70948" spans="2:2">
      <c r="B70948" s="94"/>
    </row>
    <row r="70949" spans="2:2">
      <c r="B70949" s="94"/>
    </row>
    <row r="70950" spans="2:2">
      <c r="B70950" s="94"/>
    </row>
    <row r="70972" spans="2:2">
      <c r="B70972" s="94"/>
    </row>
    <row r="70973" spans="2:2">
      <c r="B70973" s="94"/>
    </row>
    <row r="70974" spans="2:2">
      <c r="B70974" s="94"/>
    </row>
    <row r="70975" spans="2:2">
      <c r="B70975" s="94"/>
    </row>
    <row r="70976" spans="2:2">
      <c r="B70976" s="94"/>
    </row>
    <row r="70977" spans="2:2">
      <c r="B70977" s="94"/>
    </row>
    <row r="70978" spans="2:2">
      <c r="B70978" s="94"/>
    </row>
    <row r="70979" spans="2:2">
      <c r="B70979" s="94"/>
    </row>
    <row r="70980" spans="2:2">
      <c r="B70980" s="94"/>
    </row>
    <row r="70981" spans="2:2">
      <c r="B70981" s="94"/>
    </row>
    <row r="70982" spans="2:2">
      <c r="B70982" s="94"/>
    </row>
    <row r="70983" spans="2:2">
      <c r="B70983" s="94"/>
    </row>
    <row r="70984" spans="2:2">
      <c r="B70984" s="94"/>
    </row>
    <row r="70985" spans="2:2">
      <c r="B70985" s="94"/>
    </row>
    <row r="70986" spans="2:2">
      <c r="B70986" s="94"/>
    </row>
    <row r="70987" spans="2:2">
      <c r="B70987" s="94"/>
    </row>
    <row r="70988" spans="2:2">
      <c r="B70988" s="94"/>
    </row>
    <row r="70989" spans="2:2">
      <c r="B70989" s="94"/>
    </row>
    <row r="70990" spans="2:2">
      <c r="B70990" s="94"/>
    </row>
    <row r="70991" spans="2:2">
      <c r="B70991" s="94"/>
    </row>
    <row r="70992" spans="2:2">
      <c r="B70992" s="94"/>
    </row>
    <row r="70994" spans="2:2">
      <c r="B70994" s="94"/>
    </row>
    <row r="70995" spans="2:2">
      <c r="B70995" s="94"/>
    </row>
    <row r="70996" spans="2:2">
      <c r="B70996" s="94"/>
    </row>
    <row r="70997" spans="2:2">
      <c r="B70997" s="94"/>
    </row>
    <row r="70998" spans="2:2">
      <c r="B70998" s="94"/>
    </row>
    <row r="70999" spans="2:2">
      <c r="B70999" s="94"/>
    </row>
    <row r="71000" spans="2:2">
      <c r="B71000" s="94"/>
    </row>
    <row r="71001" spans="2:2">
      <c r="B71001" s="94"/>
    </row>
    <row r="71002" spans="2:2">
      <c r="B71002" s="94"/>
    </row>
    <row r="71003" spans="2:2">
      <c r="B71003" s="94"/>
    </row>
    <row r="71004" spans="2:2">
      <c r="B71004" s="94"/>
    </row>
    <row r="71005" spans="2:2">
      <c r="B71005" s="94"/>
    </row>
    <row r="71006" spans="2:2">
      <c r="B71006" s="94"/>
    </row>
    <row r="71007" spans="2:2">
      <c r="B71007" s="94"/>
    </row>
    <row r="71008" spans="2:2">
      <c r="B71008" s="94"/>
    </row>
    <row r="71009" spans="2:2">
      <c r="B71009" s="94"/>
    </row>
    <row r="71010" spans="2:2">
      <c r="B71010" s="94"/>
    </row>
    <row r="71011" spans="2:2">
      <c r="B71011" s="94"/>
    </row>
    <row r="71012" spans="2:2">
      <c r="B71012" s="94"/>
    </row>
    <row r="71013" spans="2:2">
      <c r="B71013" s="94"/>
    </row>
    <row r="71014" spans="2:2">
      <c r="B71014" s="94"/>
    </row>
    <row r="71015" spans="2:2">
      <c r="B71015" s="94"/>
    </row>
    <row r="71016" spans="2:2">
      <c r="B71016" s="94"/>
    </row>
    <row r="71017" spans="2:2">
      <c r="B71017" s="94"/>
    </row>
    <row r="71018" spans="2:2">
      <c r="B71018" s="94"/>
    </row>
    <row r="71019" spans="2:2">
      <c r="B71019" s="94"/>
    </row>
    <row r="71020" spans="2:2">
      <c r="B71020" s="94"/>
    </row>
    <row r="71021" spans="2:2">
      <c r="B71021" s="94"/>
    </row>
    <row r="71022" spans="2:2">
      <c r="B71022" s="94"/>
    </row>
    <row r="71023" spans="2:2">
      <c r="B71023" s="94"/>
    </row>
    <row r="71024" spans="2:2">
      <c r="B71024" s="94"/>
    </row>
    <row r="71025" spans="2:2">
      <c r="B71025" s="94"/>
    </row>
    <row r="71026" spans="2:2">
      <c r="B71026" s="94"/>
    </row>
    <row r="71027" spans="2:2">
      <c r="B71027" s="94"/>
    </row>
    <row r="71028" spans="2:2">
      <c r="B71028" s="94"/>
    </row>
    <row r="71029" spans="2:2">
      <c r="B71029" s="94"/>
    </row>
    <row r="71030" spans="2:2">
      <c r="B71030" s="94"/>
    </row>
    <row r="71031" spans="2:2">
      <c r="B71031" s="94"/>
    </row>
    <row r="71032" spans="2:2">
      <c r="B71032" s="94"/>
    </row>
    <row r="71033" spans="2:2">
      <c r="B71033" s="94"/>
    </row>
    <row r="71034" spans="2:2">
      <c r="B71034" s="94"/>
    </row>
    <row r="71035" spans="2:2">
      <c r="B71035" s="94"/>
    </row>
    <row r="71036" spans="2:2">
      <c r="B71036" s="94"/>
    </row>
    <row r="71056" spans="2:2">
      <c r="B71056" s="94"/>
    </row>
    <row r="71057" spans="2:2">
      <c r="B71057" s="94"/>
    </row>
    <row r="71058" spans="2:2">
      <c r="B71058" s="94"/>
    </row>
    <row r="71059" spans="2:2">
      <c r="B71059" s="94"/>
    </row>
    <row r="71060" spans="2:2">
      <c r="B71060" s="94"/>
    </row>
    <row r="71061" spans="2:2">
      <c r="B71061" s="94"/>
    </row>
    <row r="71062" spans="2:2">
      <c r="B71062" s="94"/>
    </row>
    <row r="71063" spans="2:2">
      <c r="B71063" s="94"/>
    </row>
    <row r="71064" spans="2:2">
      <c r="B71064" s="94"/>
    </row>
    <row r="71065" spans="2:2">
      <c r="B71065" s="94"/>
    </row>
    <row r="71066" spans="2:2">
      <c r="B71066" s="94"/>
    </row>
    <row r="71067" spans="2:2">
      <c r="B71067" s="94"/>
    </row>
    <row r="71068" spans="2:2">
      <c r="B71068" s="94"/>
    </row>
    <row r="71069" spans="2:2">
      <c r="B71069" s="94"/>
    </row>
    <row r="71070" spans="2:2">
      <c r="B71070" s="94"/>
    </row>
    <row r="71071" spans="2:2">
      <c r="B71071" s="94"/>
    </row>
    <row r="71072" spans="2:2">
      <c r="B71072" s="94"/>
    </row>
    <row r="71073" spans="2:2">
      <c r="B71073" s="94"/>
    </row>
    <row r="71074" spans="2:2">
      <c r="B71074" s="94"/>
    </row>
    <row r="71075" spans="2:2">
      <c r="B71075" s="94"/>
    </row>
    <row r="71076" spans="2:2">
      <c r="B71076" s="94"/>
    </row>
    <row r="71077" spans="2:2">
      <c r="B71077" s="94"/>
    </row>
    <row r="71078" spans="2:2">
      <c r="B71078" s="94"/>
    </row>
    <row r="71079" spans="2:2">
      <c r="B71079" s="94"/>
    </row>
    <row r="71080" spans="2:2">
      <c r="B71080" s="94"/>
    </row>
    <row r="71081" spans="2:2">
      <c r="B71081" s="94"/>
    </row>
    <row r="71082" spans="2:2">
      <c r="B71082" s="94"/>
    </row>
    <row r="71083" spans="2:2">
      <c r="B71083" s="94"/>
    </row>
    <row r="71084" spans="2:2">
      <c r="B71084" s="94"/>
    </row>
    <row r="71085" spans="2:2">
      <c r="B71085" s="94"/>
    </row>
    <row r="71086" spans="2:2">
      <c r="B71086" s="94"/>
    </row>
    <row r="71087" spans="2:2">
      <c r="B71087" s="94"/>
    </row>
    <row r="71088" spans="2:2">
      <c r="B71088" s="94"/>
    </row>
    <row r="71089" spans="2:2">
      <c r="B71089" s="94"/>
    </row>
    <row r="71090" spans="2:2">
      <c r="B71090" s="94"/>
    </row>
    <row r="71091" spans="2:2">
      <c r="B71091" s="94"/>
    </row>
    <row r="71092" spans="2:2">
      <c r="B71092" s="94"/>
    </row>
    <row r="71093" spans="2:2">
      <c r="B71093" s="94"/>
    </row>
    <row r="71094" spans="2:2">
      <c r="B71094" s="94"/>
    </row>
    <row r="71095" spans="2:2">
      <c r="B71095" s="94"/>
    </row>
    <row r="71096" spans="2:2">
      <c r="B71096" s="94"/>
    </row>
    <row r="71097" spans="2:2">
      <c r="B71097" s="94"/>
    </row>
    <row r="71098" spans="2:2">
      <c r="B71098" s="94"/>
    </row>
    <row r="71099" spans="2:2">
      <c r="B71099" s="94"/>
    </row>
    <row r="71100" spans="2:2">
      <c r="B71100" s="94"/>
    </row>
    <row r="71101" spans="2:2">
      <c r="B71101" s="94"/>
    </row>
    <row r="71102" spans="2:2">
      <c r="B71102" s="94"/>
    </row>
    <row r="71103" spans="2:2">
      <c r="B71103" s="94"/>
    </row>
    <row r="71104" spans="2:2">
      <c r="B71104" s="94"/>
    </row>
    <row r="71105" spans="2:2">
      <c r="B71105" s="94"/>
    </row>
    <row r="71106" spans="2:2">
      <c r="B71106" s="94"/>
    </row>
    <row r="71107" spans="2:2">
      <c r="B71107" s="94"/>
    </row>
    <row r="71108" spans="2:2">
      <c r="B71108" s="94"/>
    </row>
    <row r="71109" spans="2:2">
      <c r="B71109" s="94"/>
    </row>
    <row r="71110" spans="2:2">
      <c r="B71110" s="94"/>
    </row>
    <row r="71111" spans="2:2">
      <c r="B71111" s="94"/>
    </row>
    <row r="71112" spans="2:2">
      <c r="B71112" s="94"/>
    </row>
    <row r="71113" spans="2:2">
      <c r="B71113" s="94"/>
    </row>
    <row r="71114" spans="2:2">
      <c r="B71114" s="94"/>
    </row>
    <row r="71115" spans="2:2">
      <c r="B71115" s="94"/>
    </row>
    <row r="71116" spans="2:2">
      <c r="B71116" s="94"/>
    </row>
    <row r="71117" spans="2:2">
      <c r="B71117" s="94"/>
    </row>
    <row r="71118" spans="2:2">
      <c r="B71118" s="94"/>
    </row>
    <row r="71119" spans="2:2">
      <c r="B71119" s="94"/>
    </row>
    <row r="71120" spans="2:2">
      <c r="B71120" s="94"/>
    </row>
    <row r="71121" spans="2:2">
      <c r="B71121" s="94"/>
    </row>
    <row r="71141" spans="2:2">
      <c r="B71141" s="94"/>
    </row>
    <row r="71142" spans="2:2">
      <c r="B71142" s="94"/>
    </row>
    <row r="71143" spans="2:2">
      <c r="B71143" s="94"/>
    </row>
    <row r="71144" spans="2:2">
      <c r="B71144" s="94"/>
    </row>
    <row r="71145" spans="2:2">
      <c r="B71145" s="94"/>
    </row>
    <row r="71146" spans="2:2">
      <c r="B71146" s="94"/>
    </row>
    <row r="71147" spans="2:2">
      <c r="B71147" s="94"/>
    </row>
    <row r="71148" spans="2:2">
      <c r="B71148" s="94"/>
    </row>
    <row r="71149" spans="2:2">
      <c r="B71149" s="94"/>
    </row>
    <row r="71150" spans="2:2">
      <c r="B71150" s="94"/>
    </row>
    <row r="71151" spans="2:2">
      <c r="B71151" s="94"/>
    </row>
    <row r="71152" spans="2:2">
      <c r="B71152" s="94"/>
    </row>
    <row r="71153" spans="2:2">
      <c r="B71153" s="94"/>
    </row>
    <row r="71154" spans="2:2">
      <c r="B71154" s="94"/>
    </row>
    <row r="71155" spans="2:2">
      <c r="B71155" s="94"/>
    </row>
    <row r="71216" spans="2:2">
      <c r="B71216" s="94"/>
    </row>
    <row r="71217" spans="2:2">
      <c r="B71217" s="94"/>
    </row>
    <row r="71218" spans="2:2">
      <c r="B71218" s="94"/>
    </row>
    <row r="71219" spans="2:2">
      <c r="B71219" s="94"/>
    </row>
    <row r="71220" spans="2:2">
      <c r="B71220" s="94"/>
    </row>
    <row r="71221" spans="2:2">
      <c r="B71221" s="94"/>
    </row>
    <row r="71222" spans="2:2">
      <c r="B71222" s="94"/>
    </row>
    <row r="71223" spans="2:2">
      <c r="B71223" s="94"/>
    </row>
    <row r="71224" spans="2:2">
      <c r="B71224" s="94"/>
    </row>
    <row r="71242" spans="2:2">
      <c r="B71242" s="94"/>
    </row>
    <row r="71243" spans="2:2">
      <c r="B71243" s="94"/>
    </row>
    <row r="71244" spans="2:2">
      <c r="B71244" s="94"/>
    </row>
    <row r="71245" spans="2:2">
      <c r="B71245" s="94"/>
    </row>
    <row r="71246" spans="2:2">
      <c r="B71246" s="94"/>
    </row>
    <row r="71247" spans="2:2">
      <c r="B71247" s="94"/>
    </row>
    <row r="71248" spans="2:2">
      <c r="B71248" s="94"/>
    </row>
    <row r="71249" spans="2:2">
      <c r="B71249" s="94"/>
    </row>
    <row r="71250" spans="2:2">
      <c r="B71250" s="94"/>
    </row>
    <row r="71251" spans="2:2">
      <c r="B71251" s="94"/>
    </row>
    <row r="71252" spans="2:2">
      <c r="B71252" s="94"/>
    </row>
    <row r="71253" spans="2:2">
      <c r="B71253" s="94"/>
    </row>
    <row r="71254" spans="2:2">
      <c r="B71254" s="94"/>
    </row>
    <row r="71255" spans="2:2">
      <c r="B71255" s="94"/>
    </row>
    <row r="71256" spans="2:2">
      <c r="B71256" s="94"/>
    </row>
    <row r="71257" spans="2:2">
      <c r="B71257" s="94"/>
    </row>
    <row r="71258" spans="2:2">
      <c r="B71258" s="94"/>
    </row>
    <row r="71259" spans="2:2">
      <c r="B71259" s="94"/>
    </row>
    <row r="71260" spans="2:2">
      <c r="B71260" s="94"/>
    </row>
    <row r="71261" spans="2:2">
      <c r="B71261" s="94"/>
    </row>
    <row r="71262" spans="2:2">
      <c r="B71262" s="94"/>
    </row>
    <row r="71263" spans="2:2">
      <c r="B71263" s="94"/>
    </row>
    <row r="71264" spans="2:2">
      <c r="B71264" s="94"/>
    </row>
    <row r="71265" spans="2:2">
      <c r="B71265" s="94"/>
    </row>
    <row r="71266" spans="2:2">
      <c r="B71266" s="94"/>
    </row>
    <row r="71267" spans="2:2">
      <c r="B71267" s="94"/>
    </row>
    <row r="71268" spans="2:2">
      <c r="B71268" s="94"/>
    </row>
    <row r="71269" spans="2:2">
      <c r="B71269" s="94"/>
    </row>
    <row r="71270" spans="2:2">
      <c r="B71270" s="94"/>
    </row>
    <row r="71271" spans="2:2">
      <c r="B71271" s="94"/>
    </row>
    <row r="71272" spans="2:2">
      <c r="B71272" s="94"/>
    </row>
    <row r="71273" spans="2:2">
      <c r="B71273" s="94"/>
    </row>
    <row r="71274" spans="2:2">
      <c r="B71274" s="94"/>
    </row>
    <row r="71275" spans="2:2">
      <c r="B71275" s="94"/>
    </row>
    <row r="71276" spans="2:2">
      <c r="B71276" s="94"/>
    </row>
    <row r="71277" spans="2:2">
      <c r="B71277" s="94"/>
    </row>
    <row r="71278" spans="2:2">
      <c r="B71278" s="94"/>
    </row>
    <row r="71279" spans="2:2">
      <c r="B71279" s="94"/>
    </row>
    <row r="71280" spans="2:2">
      <c r="B71280" s="94"/>
    </row>
    <row r="71281" spans="2:2">
      <c r="B71281" s="94"/>
    </row>
    <row r="71282" spans="2:2">
      <c r="B71282" s="94"/>
    </row>
    <row r="71283" spans="2:2">
      <c r="B71283" s="94"/>
    </row>
    <row r="71284" spans="2:2">
      <c r="B71284" s="94"/>
    </row>
    <row r="71285" spans="2:2">
      <c r="B71285" s="94"/>
    </row>
    <row r="71286" spans="2:2">
      <c r="B71286" s="94"/>
    </row>
    <row r="71287" spans="2:2">
      <c r="B71287" s="94"/>
    </row>
    <row r="71288" spans="2:2">
      <c r="B71288" s="94"/>
    </row>
    <row r="71289" spans="2:2">
      <c r="B71289" s="94"/>
    </row>
    <row r="71290" spans="2:2">
      <c r="B71290" s="94"/>
    </row>
    <row r="71291" spans="2:2">
      <c r="B71291" s="94"/>
    </row>
    <row r="71292" spans="2:2">
      <c r="B71292" s="94"/>
    </row>
    <row r="71293" spans="2:2">
      <c r="B71293" s="94"/>
    </row>
    <row r="71294" spans="2:2">
      <c r="B71294" s="94"/>
    </row>
    <row r="71295" spans="2:2">
      <c r="B71295" s="94"/>
    </row>
    <row r="71296" spans="2:2">
      <c r="B71296" s="94"/>
    </row>
    <row r="71297" spans="2:2">
      <c r="B71297" s="94"/>
    </row>
    <row r="71298" spans="2:2">
      <c r="B71298" s="94"/>
    </row>
    <row r="71299" spans="2:2">
      <c r="B71299" s="94"/>
    </row>
    <row r="71300" spans="2:2">
      <c r="B71300" s="94"/>
    </row>
    <row r="71301" spans="2:2">
      <c r="B71301" s="94"/>
    </row>
    <row r="71302" spans="2:2">
      <c r="B71302" s="94"/>
    </row>
    <row r="71303" spans="2:2">
      <c r="B71303" s="94"/>
    </row>
    <row r="71304" spans="2:2">
      <c r="B71304" s="94"/>
    </row>
    <row r="71305" spans="2:2">
      <c r="B71305" s="94"/>
    </row>
    <row r="71306" spans="2:2">
      <c r="B71306" s="94"/>
    </row>
    <row r="71307" spans="2:2">
      <c r="B71307" s="94"/>
    </row>
    <row r="71308" spans="2:2">
      <c r="B71308" s="94"/>
    </row>
    <row r="71309" spans="2:2">
      <c r="B71309" s="94"/>
    </row>
    <row r="71310" spans="2:2">
      <c r="B71310" s="94"/>
    </row>
    <row r="71311" spans="2:2">
      <c r="B71311" s="94"/>
    </row>
    <row r="71312" spans="2:2">
      <c r="B71312" s="94"/>
    </row>
    <row r="71313" spans="2:2">
      <c r="B71313" s="94"/>
    </row>
    <row r="71314" spans="2:2">
      <c r="B71314" s="94"/>
    </row>
    <row r="71315" spans="2:2">
      <c r="B71315" s="94"/>
    </row>
    <row r="71316" spans="2:2">
      <c r="B71316" s="94"/>
    </row>
    <row r="71317" spans="2:2">
      <c r="B71317" s="94"/>
    </row>
    <row r="71318" spans="2:2">
      <c r="B71318" s="94"/>
    </row>
    <row r="71319" spans="2:2">
      <c r="B71319" s="94"/>
    </row>
    <row r="71320" spans="2:2">
      <c r="B71320" s="94"/>
    </row>
    <row r="71321" spans="2:2">
      <c r="B71321" s="94"/>
    </row>
    <row r="71322" spans="2:2">
      <c r="B71322" s="94"/>
    </row>
    <row r="71323" spans="2:2">
      <c r="B71323" s="94"/>
    </row>
    <row r="71324" spans="2:2">
      <c r="B71324" s="94"/>
    </row>
    <row r="71325" spans="2:2">
      <c r="B71325" s="94"/>
    </row>
    <row r="71326" spans="2:2">
      <c r="B71326" s="94"/>
    </row>
    <row r="71327" spans="2:2">
      <c r="B71327" s="94"/>
    </row>
    <row r="71328" spans="2:2">
      <c r="B71328" s="94"/>
    </row>
    <row r="71329" spans="2:2">
      <c r="B71329" s="94"/>
    </row>
    <row r="71330" spans="2:2">
      <c r="B71330" s="94"/>
    </row>
    <row r="71331" spans="2:2">
      <c r="B71331" s="94"/>
    </row>
    <row r="71332" spans="2:2">
      <c r="B71332" s="94"/>
    </row>
    <row r="71333" spans="2:2">
      <c r="B71333" s="94"/>
    </row>
    <row r="71334" spans="2:2">
      <c r="B71334" s="94"/>
    </row>
    <row r="71335" spans="2:2">
      <c r="B71335" s="94"/>
    </row>
    <row r="71336" spans="2:2">
      <c r="B71336" s="94"/>
    </row>
    <row r="71337" spans="2:2">
      <c r="B71337" s="94"/>
    </row>
    <row r="71338" spans="2:2">
      <c r="B71338" s="94"/>
    </row>
    <row r="71339" spans="2:2">
      <c r="B71339" s="94"/>
    </row>
    <row r="71340" spans="2:2">
      <c r="B71340" s="94"/>
    </row>
    <row r="71341" spans="2:2">
      <c r="B71341" s="94"/>
    </row>
    <row r="71342" spans="2:2">
      <c r="B71342" s="94"/>
    </row>
    <row r="71343" spans="2:2">
      <c r="B71343" s="94"/>
    </row>
    <row r="71344" spans="2:2">
      <c r="B71344" s="94"/>
    </row>
    <row r="71345" spans="2:2">
      <c r="B71345" s="94"/>
    </row>
    <row r="71346" spans="2:2">
      <c r="B71346" s="94"/>
    </row>
    <row r="71347" spans="2:2">
      <c r="B71347" s="94"/>
    </row>
    <row r="71348" spans="2:2">
      <c r="B71348" s="94"/>
    </row>
    <row r="71349" spans="2:2">
      <c r="B71349" s="94"/>
    </row>
    <row r="71350" spans="2:2">
      <c r="B71350" s="94"/>
    </row>
    <row r="71351" spans="2:2">
      <c r="B71351" s="94"/>
    </row>
    <row r="71352" spans="2:2">
      <c r="B71352" s="94"/>
    </row>
    <row r="71353" spans="2:2">
      <c r="B71353" s="94"/>
    </row>
    <row r="71354" spans="2:2">
      <c r="B71354" s="94"/>
    </row>
    <row r="71355" spans="2:2">
      <c r="B71355" s="94"/>
    </row>
    <row r="71356" spans="2:2">
      <c r="B71356" s="94"/>
    </row>
    <row r="71357" spans="2:2">
      <c r="B71357" s="94"/>
    </row>
    <row r="71358" spans="2:2">
      <c r="B71358" s="94"/>
    </row>
    <row r="71371" spans="2:2">
      <c r="B71371" s="94"/>
    </row>
    <row r="71372" spans="2:2">
      <c r="B71372" s="94"/>
    </row>
    <row r="71373" spans="2:2">
      <c r="B71373" s="94"/>
    </row>
    <row r="71374" spans="2:2">
      <c r="B71374" s="94"/>
    </row>
    <row r="71375" spans="2:2">
      <c r="B71375" s="94"/>
    </row>
    <row r="71376" spans="2:2">
      <c r="B71376" s="94"/>
    </row>
    <row r="71377" spans="2:2">
      <c r="B71377" s="94"/>
    </row>
    <row r="71378" spans="2:2">
      <c r="B71378" s="94"/>
    </row>
    <row r="71379" spans="2:2">
      <c r="B71379" s="94"/>
    </row>
    <row r="71380" spans="2:2">
      <c r="B71380" s="94"/>
    </row>
    <row r="71381" spans="2:2">
      <c r="B71381" s="94"/>
    </row>
    <row r="71382" spans="2:2">
      <c r="B71382" s="94"/>
    </row>
    <row r="71383" spans="2:2">
      <c r="B71383" s="94"/>
    </row>
    <row r="71384" spans="2:2">
      <c r="B71384" s="94"/>
    </row>
    <row r="71385" spans="2:2">
      <c r="B71385" s="94"/>
    </row>
    <row r="71386" spans="2:2">
      <c r="B71386" s="94"/>
    </row>
    <row r="71387" spans="2:2">
      <c r="B71387" s="94"/>
    </row>
    <row r="71388" spans="2:2">
      <c r="B71388" s="94"/>
    </row>
    <row r="71389" spans="2:2">
      <c r="B71389" s="94"/>
    </row>
    <row r="71390" spans="2:2">
      <c r="B71390" s="94"/>
    </row>
    <row r="71391" spans="2:2">
      <c r="B71391" s="94"/>
    </row>
    <row r="71392" spans="2:2">
      <c r="B71392" s="94"/>
    </row>
    <row r="71393" spans="2:2">
      <c r="B71393" s="94"/>
    </row>
    <row r="71394" spans="2:2">
      <c r="B71394" s="94"/>
    </row>
    <row r="71395" spans="2:2">
      <c r="B71395" s="94"/>
    </row>
    <row r="71396" spans="2:2">
      <c r="B71396" s="94"/>
    </row>
    <row r="71397" spans="2:2">
      <c r="B71397" s="94"/>
    </row>
    <row r="71398" spans="2:2">
      <c r="B71398" s="94"/>
    </row>
    <row r="71418" spans="2:2">
      <c r="B71418" s="94"/>
    </row>
    <row r="71419" spans="2:2">
      <c r="B71419" s="94"/>
    </row>
    <row r="71420" spans="2:2">
      <c r="B71420" s="94"/>
    </row>
    <row r="71421" spans="2:2">
      <c r="B71421" s="94"/>
    </row>
    <row r="71422" spans="2:2">
      <c r="B71422" s="94"/>
    </row>
    <row r="71423" spans="2:2">
      <c r="B71423" s="94"/>
    </row>
    <row r="71424" spans="2:2">
      <c r="B71424" s="94"/>
    </row>
    <row r="71425" spans="2:2">
      <c r="B71425" s="94"/>
    </row>
    <row r="71426" spans="2:2">
      <c r="B71426" s="94"/>
    </row>
    <row r="71427" spans="2:2">
      <c r="B71427" s="94"/>
    </row>
    <row r="71428" spans="2:2">
      <c r="B71428" s="94"/>
    </row>
    <row r="71429" spans="2:2">
      <c r="B71429" s="94"/>
    </row>
    <row r="71430" spans="2:2">
      <c r="B71430" s="94"/>
    </row>
    <row r="71431" spans="2:2">
      <c r="B71431" s="94"/>
    </row>
    <row r="71432" spans="2:2">
      <c r="B71432" s="94"/>
    </row>
    <row r="71433" spans="2:2">
      <c r="B71433" s="94"/>
    </row>
    <row r="71434" spans="2:2">
      <c r="B71434" s="94"/>
    </row>
    <row r="71435" spans="2:2">
      <c r="B71435" s="94"/>
    </row>
    <row r="71436" spans="2:2">
      <c r="B71436" s="94"/>
    </row>
    <row r="71437" spans="2:2">
      <c r="B71437" s="94"/>
    </row>
    <row r="71438" spans="2:2">
      <c r="B71438" s="94"/>
    </row>
    <row r="71439" spans="2:2">
      <c r="B71439" s="94"/>
    </row>
    <row r="71440" spans="2:2">
      <c r="B71440" s="94"/>
    </row>
    <row r="71441" spans="2:2">
      <c r="B71441" s="94"/>
    </row>
    <row r="71442" spans="2:2">
      <c r="B71442" s="94"/>
    </row>
    <row r="71443" spans="2:2">
      <c r="B71443" s="94"/>
    </row>
    <row r="71444" spans="2:2">
      <c r="B71444" s="94"/>
    </row>
    <row r="71445" spans="2:2">
      <c r="B71445" s="94"/>
    </row>
    <row r="71446" spans="2:2">
      <c r="B71446" s="94"/>
    </row>
    <row r="71447" spans="2:2">
      <c r="B71447" s="94"/>
    </row>
    <row r="71448" spans="2:2">
      <c r="B71448" s="94"/>
    </row>
    <row r="71449" spans="2:2">
      <c r="B71449" s="94"/>
    </row>
    <row r="71450" spans="2:2">
      <c r="B71450" s="94"/>
    </row>
    <row r="71451" spans="2:2">
      <c r="B71451" s="94"/>
    </row>
    <row r="71452" spans="2:2">
      <c r="B71452" s="94"/>
    </row>
    <row r="71453" spans="2:2">
      <c r="B71453" s="94"/>
    </row>
    <row r="71454" spans="2:2">
      <c r="B71454" s="94"/>
    </row>
    <row r="71455" spans="2:2">
      <c r="B71455" s="94"/>
    </row>
    <row r="71456" spans="2:2">
      <c r="B71456" s="94"/>
    </row>
    <row r="71457" spans="2:2">
      <c r="B71457" s="94"/>
    </row>
    <row r="71498" spans="2:2">
      <c r="B71498" s="94"/>
    </row>
    <row r="71499" spans="2:2">
      <c r="B71499" s="94"/>
    </row>
    <row r="71500" spans="2:2">
      <c r="B71500" s="94"/>
    </row>
    <row r="71501" spans="2:2">
      <c r="B71501" s="94"/>
    </row>
    <row r="71502" spans="2:2">
      <c r="B71502" s="94"/>
    </row>
    <row r="71503" spans="2:2">
      <c r="B71503" s="94"/>
    </row>
    <row r="71504" spans="2:2">
      <c r="B71504" s="94"/>
    </row>
    <row r="71505" spans="2:2">
      <c r="B71505" s="94"/>
    </row>
    <row r="71506" spans="2:2">
      <c r="B71506" s="94"/>
    </row>
    <row r="71507" spans="2:2">
      <c r="B71507" s="94"/>
    </row>
    <row r="71508" spans="2:2">
      <c r="B71508" s="94"/>
    </row>
    <row r="71509" spans="2:2">
      <c r="B71509" s="94"/>
    </row>
    <row r="71510" spans="2:2">
      <c r="B71510" s="94"/>
    </row>
    <row r="71511" spans="2:2">
      <c r="B71511" s="94"/>
    </row>
    <row r="71512" spans="2:2">
      <c r="B71512" s="94"/>
    </row>
    <row r="71513" spans="2:2">
      <c r="B71513" s="94"/>
    </row>
    <row r="71514" spans="2:2">
      <c r="B71514" s="94"/>
    </row>
    <row r="71515" spans="2:2">
      <c r="B71515" s="94"/>
    </row>
    <row r="71516" spans="2:2">
      <c r="B71516" s="94"/>
    </row>
    <row r="71538" spans="2:2">
      <c r="B71538" s="94"/>
    </row>
    <row r="71539" spans="2:2">
      <c r="B71539" s="94"/>
    </row>
    <row r="71540" spans="2:2">
      <c r="B71540" s="94"/>
    </row>
    <row r="71541" spans="2:2">
      <c r="B71541" s="94"/>
    </row>
    <row r="71542" spans="2:2">
      <c r="B71542" s="94"/>
    </row>
    <row r="71543" spans="2:2">
      <c r="B71543" s="94"/>
    </row>
    <row r="71544" spans="2:2">
      <c r="B71544" s="94"/>
    </row>
    <row r="71545" spans="2:2">
      <c r="B71545" s="94"/>
    </row>
    <row r="71546" spans="2:2">
      <c r="B71546" s="94"/>
    </row>
    <row r="71547" spans="2:2">
      <c r="B71547" s="94"/>
    </row>
    <row r="71548" spans="2:2">
      <c r="B71548" s="94"/>
    </row>
    <row r="71549" spans="2:2">
      <c r="B71549" s="94"/>
    </row>
    <row r="71550" spans="2:2">
      <c r="B71550" s="94"/>
    </row>
    <row r="71551" spans="2:2">
      <c r="B71551" s="94"/>
    </row>
    <row r="71552" spans="2:2">
      <c r="B71552" s="94"/>
    </row>
    <row r="71553" spans="2:2">
      <c r="B71553" s="94"/>
    </row>
    <row r="71554" spans="2:2">
      <c r="B71554" s="94"/>
    </row>
    <row r="71555" spans="2:2">
      <c r="B71555" s="94"/>
    </row>
    <row r="71556" spans="2:2">
      <c r="B71556" s="94"/>
    </row>
    <row r="71557" spans="2:2">
      <c r="B71557" s="94"/>
    </row>
    <row r="71558" spans="2:2">
      <c r="B71558" s="94"/>
    </row>
    <row r="71559" spans="2:2">
      <c r="B71559" s="94"/>
    </row>
    <row r="71560" spans="2:2">
      <c r="B71560" s="94"/>
    </row>
    <row r="71561" spans="2:2">
      <c r="B71561" s="94"/>
    </row>
    <row r="71562" spans="2:2">
      <c r="B71562" s="94"/>
    </row>
    <row r="71563" spans="2:2">
      <c r="B71563" s="94"/>
    </row>
    <row r="71564" spans="2:2">
      <c r="B71564" s="94"/>
    </row>
    <row r="71565" spans="2:2">
      <c r="B71565" s="94"/>
    </row>
    <row r="71566" spans="2:2">
      <c r="B71566" s="94"/>
    </row>
    <row r="71567" spans="2:2">
      <c r="B71567" s="94"/>
    </row>
    <row r="71568" spans="2:2">
      <c r="B71568" s="94"/>
    </row>
    <row r="71569" spans="2:2">
      <c r="B71569" s="94"/>
    </row>
    <row r="71570" spans="2:2">
      <c r="B71570" s="94"/>
    </row>
    <row r="71571" spans="2:2">
      <c r="B71571" s="94"/>
    </row>
    <row r="71572" spans="2:2">
      <c r="B71572" s="94"/>
    </row>
    <row r="71573" spans="2:2">
      <c r="B71573" s="94"/>
    </row>
    <row r="71574" spans="2:2">
      <c r="B71574" s="94"/>
    </row>
    <row r="71575" spans="2:2">
      <c r="B71575" s="94"/>
    </row>
    <row r="71576" spans="2:2">
      <c r="B71576" s="94"/>
    </row>
    <row r="71577" spans="2:2">
      <c r="B71577" s="94"/>
    </row>
    <row r="71578" spans="2:2">
      <c r="B71578" s="94"/>
    </row>
    <row r="71579" spans="2:2">
      <c r="B71579" s="94"/>
    </row>
    <row r="71580" spans="2:2">
      <c r="B71580" s="94"/>
    </row>
    <row r="71581" spans="2:2">
      <c r="B71581" s="94"/>
    </row>
    <row r="71582" spans="2:2">
      <c r="B71582" s="94"/>
    </row>
    <row r="71583" spans="2:2">
      <c r="B71583" s="94"/>
    </row>
    <row r="71584" spans="2:2">
      <c r="B71584" s="94"/>
    </row>
    <row r="71585" spans="2:2">
      <c r="B71585" s="94"/>
    </row>
    <row r="71586" spans="2:2">
      <c r="B71586" s="94"/>
    </row>
    <row r="71587" spans="2:2">
      <c r="B71587" s="94"/>
    </row>
    <row r="71588" spans="2:2">
      <c r="B71588" s="94"/>
    </row>
    <row r="71589" spans="2:2">
      <c r="B71589" s="94"/>
    </row>
    <row r="71590" spans="2:2">
      <c r="B71590" s="94"/>
    </row>
    <row r="71591" spans="2:2">
      <c r="B71591" s="94"/>
    </row>
    <row r="71592" spans="2:2">
      <c r="B71592" s="94"/>
    </row>
    <row r="71593" spans="2:2">
      <c r="B71593" s="94"/>
    </row>
    <row r="71594" spans="2:2">
      <c r="B71594" s="94"/>
    </row>
    <row r="71595" spans="2:2">
      <c r="B71595" s="94"/>
    </row>
    <row r="71596" spans="2:2">
      <c r="B71596" s="94"/>
    </row>
    <row r="71597" spans="2:2">
      <c r="B71597" s="94"/>
    </row>
    <row r="71598" spans="2:2">
      <c r="B71598" s="94"/>
    </row>
    <row r="71601" spans="2:2">
      <c r="B71601" s="94"/>
    </row>
    <row r="71602" spans="2:2">
      <c r="B71602" s="94"/>
    </row>
    <row r="71603" spans="2:2">
      <c r="B71603" s="94"/>
    </row>
    <row r="71604" spans="2:2">
      <c r="B71604" s="94"/>
    </row>
    <row r="71605" spans="2:2">
      <c r="B71605" s="94"/>
    </row>
    <row r="71606" spans="2:2">
      <c r="B71606" s="94"/>
    </row>
    <row r="71607" spans="2:2">
      <c r="B71607" s="94"/>
    </row>
    <row r="71608" spans="2:2">
      <c r="B71608" s="94"/>
    </row>
    <row r="71609" spans="2:2">
      <c r="B71609" s="94"/>
    </row>
    <row r="71610" spans="2:2">
      <c r="B71610" s="94"/>
    </row>
    <row r="71611" spans="2:2">
      <c r="B71611" s="94"/>
    </row>
    <row r="71612" spans="2:2">
      <c r="B71612" s="94"/>
    </row>
    <row r="71613" spans="2:2">
      <c r="B71613" s="94"/>
    </row>
    <row r="71614" spans="2:2">
      <c r="B71614" s="94"/>
    </row>
    <row r="71615" spans="2:2">
      <c r="B71615" s="94"/>
    </row>
    <row r="71616" spans="2:2">
      <c r="B71616" s="94"/>
    </row>
    <row r="71617" spans="2:2">
      <c r="B71617" s="94"/>
    </row>
    <row r="71618" spans="2:2">
      <c r="B71618" s="94"/>
    </row>
    <row r="71619" spans="2:2">
      <c r="B71619" s="94"/>
    </row>
    <row r="71620" spans="2:2">
      <c r="B71620" s="94"/>
    </row>
    <row r="71621" spans="2:2">
      <c r="B71621" s="94"/>
    </row>
    <row r="71622" spans="2:2">
      <c r="B71622" s="94"/>
    </row>
    <row r="71623" spans="2:2">
      <c r="B71623" s="94"/>
    </row>
    <row r="71624" spans="2:2">
      <c r="B71624" s="94"/>
    </row>
    <row r="71625" spans="2:2">
      <c r="B71625" s="94"/>
    </row>
    <row r="71626" spans="2:2">
      <c r="B71626" s="94"/>
    </row>
    <row r="71627" spans="2:2">
      <c r="B71627" s="94"/>
    </row>
    <row r="71628" spans="2:2">
      <c r="B71628" s="94"/>
    </row>
    <row r="71629" spans="2:2">
      <c r="B71629" s="94"/>
    </row>
    <row r="71630" spans="2:2">
      <c r="B71630" s="94"/>
    </row>
    <row r="71631" spans="2:2">
      <c r="B71631" s="94"/>
    </row>
    <row r="71632" spans="2:2">
      <c r="B71632" s="94"/>
    </row>
    <row r="71633" spans="2:2">
      <c r="B71633" s="94"/>
    </row>
    <row r="71634" spans="2:2">
      <c r="B71634" s="94"/>
    </row>
    <row r="71635" spans="2:2">
      <c r="B71635" s="94"/>
    </row>
    <row r="71636" spans="2:2">
      <c r="B71636" s="94"/>
    </row>
    <row r="71637" spans="2:2">
      <c r="B71637" s="94"/>
    </row>
    <row r="71638" spans="2:2">
      <c r="B71638" s="94"/>
    </row>
    <row r="71639" spans="2:2">
      <c r="B71639" s="94"/>
    </row>
    <row r="71640" spans="2:2">
      <c r="B71640" s="94"/>
    </row>
    <row r="71641" spans="2:2">
      <c r="B71641" s="94"/>
    </row>
    <row r="71642" spans="2:2">
      <c r="B71642" s="94"/>
    </row>
    <row r="71643" spans="2:2">
      <c r="B71643" s="94"/>
    </row>
    <row r="71644" spans="2:2">
      <c r="B71644" s="94"/>
    </row>
    <row r="71645" spans="2:2">
      <c r="B71645" s="94"/>
    </row>
    <row r="71646" spans="2:2">
      <c r="B71646" s="94"/>
    </row>
    <row r="71647" spans="2:2">
      <c r="B71647" s="94"/>
    </row>
    <row r="71648" spans="2:2">
      <c r="B71648" s="94"/>
    </row>
    <row r="71649" spans="2:2">
      <c r="B71649" s="94"/>
    </row>
    <row r="71650" spans="2:2">
      <c r="B71650" s="94"/>
    </row>
    <row r="71651" spans="2:2">
      <c r="B71651" s="94"/>
    </row>
    <row r="71652" spans="2:2">
      <c r="B71652" s="94"/>
    </row>
    <row r="71653" spans="2:2">
      <c r="B71653" s="94"/>
    </row>
    <row r="71654" spans="2:2">
      <c r="B71654" s="94"/>
    </row>
    <row r="71655" spans="2:2">
      <c r="B71655" s="94"/>
    </row>
    <row r="71656" spans="2:2">
      <c r="B71656" s="94"/>
    </row>
    <row r="71657" spans="2:2">
      <c r="B71657" s="94"/>
    </row>
    <row r="71658" spans="2:2">
      <c r="B71658" s="94"/>
    </row>
    <row r="71659" spans="2:2">
      <c r="B71659" s="94"/>
    </row>
    <row r="71660" spans="2:2">
      <c r="B71660" s="94"/>
    </row>
    <row r="71661" spans="2:2">
      <c r="B71661" s="94"/>
    </row>
    <row r="71685" spans="2:2">
      <c r="B71685" s="94"/>
    </row>
    <row r="71686" spans="2:2">
      <c r="B71686" s="94"/>
    </row>
    <row r="71687" spans="2:2">
      <c r="B71687" s="94"/>
    </row>
    <row r="71688" spans="2:2">
      <c r="B71688" s="94"/>
    </row>
    <row r="71689" spans="2:2">
      <c r="B71689" s="94"/>
    </row>
    <row r="71690" spans="2:2">
      <c r="B71690" s="94"/>
    </row>
    <row r="71691" spans="2:2">
      <c r="B71691" s="94"/>
    </row>
    <row r="71692" spans="2:2">
      <c r="B71692" s="94"/>
    </row>
    <row r="71693" spans="2:2">
      <c r="B71693" s="94"/>
    </row>
    <row r="71694" spans="2:2">
      <c r="B71694" s="94"/>
    </row>
    <row r="71695" spans="2:2">
      <c r="B71695" s="94"/>
    </row>
    <row r="71696" spans="2:2">
      <c r="B71696" s="94"/>
    </row>
    <row r="71697" spans="2:2">
      <c r="B71697" s="94"/>
    </row>
    <row r="71698" spans="2:2">
      <c r="B71698" s="94"/>
    </row>
    <row r="71699" spans="2:2">
      <c r="B71699" s="94"/>
    </row>
    <row r="71700" spans="2:2">
      <c r="B71700" s="94"/>
    </row>
    <row r="71701" spans="2:2">
      <c r="B71701" s="94"/>
    </row>
    <row r="71702" spans="2:2">
      <c r="B71702" s="94"/>
    </row>
    <row r="71703" spans="2:2">
      <c r="B71703" s="94"/>
    </row>
    <row r="71704" spans="2:2">
      <c r="B71704" s="94"/>
    </row>
    <row r="71705" spans="2:2">
      <c r="B71705" s="94"/>
    </row>
    <row r="71706" spans="2:2">
      <c r="B71706" s="94"/>
    </row>
    <row r="71707" spans="2:2">
      <c r="B71707" s="94"/>
    </row>
    <row r="71708" spans="2:2">
      <c r="B71708" s="94"/>
    </row>
    <row r="71709" spans="2:2">
      <c r="B71709" s="94"/>
    </row>
    <row r="71710" spans="2:2">
      <c r="B71710" s="94"/>
    </row>
    <row r="71711" spans="2:2">
      <c r="B71711" s="94"/>
    </row>
    <row r="71712" spans="2:2">
      <c r="B71712" s="94"/>
    </row>
    <row r="71713" spans="2:2">
      <c r="B71713" s="94"/>
    </row>
    <row r="71714" spans="2:2">
      <c r="B71714" s="94"/>
    </row>
    <row r="71715" spans="2:2">
      <c r="B71715" s="94"/>
    </row>
    <row r="71716" spans="2:2">
      <c r="B71716" s="94"/>
    </row>
    <row r="71717" spans="2:2">
      <c r="B71717" s="94"/>
    </row>
    <row r="71718" spans="2:2">
      <c r="B71718" s="94"/>
    </row>
    <row r="71719" spans="2:2">
      <c r="B71719" s="94"/>
    </row>
    <row r="71720" spans="2:2">
      <c r="B71720" s="94"/>
    </row>
    <row r="71721" spans="2:2">
      <c r="B71721" s="94"/>
    </row>
    <row r="71722" spans="2:2">
      <c r="B71722" s="94"/>
    </row>
    <row r="71723" spans="2:2">
      <c r="B71723" s="94"/>
    </row>
    <row r="71724" spans="2:2">
      <c r="B71724" s="94"/>
    </row>
    <row r="71725" spans="2:2">
      <c r="B71725" s="94"/>
    </row>
    <row r="71726" spans="2:2">
      <c r="B71726" s="94"/>
    </row>
    <row r="71727" spans="2:2">
      <c r="B71727" s="94"/>
    </row>
    <row r="71728" spans="2:2">
      <c r="B71728" s="94"/>
    </row>
    <row r="71729" spans="2:2">
      <c r="B71729" s="94"/>
    </row>
    <row r="71730" spans="2:2">
      <c r="B71730" s="94"/>
    </row>
    <row r="71731" spans="2:2">
      <c r="B71731" s="94"/>
    </row>
    <row r="71732" spans="2:2">
      <c r="B71732" s="94"/>
    </row>
    <row r="71733" spans="2:2">
      <c r="B71733" s="94"/>
    </row>
    <row r="71734" spans="2:2">
      <c r="B71734" s="94"/>
    </row>
    <row r="71735" spans="2:2">
      <c r="B71735" s="94"/>
    </row>
    <row r="71736" spans="2:2">
      <c r="B71736" s="94"/>
    </row>
    <row r="71737" spans="2:2">
      <c r="B71737" s="94"/>
    </row>
    <row r="71738" spans="2:2">
      <c r="B71738" s="94"/>
    </row>
    <row r="71739" spans="2:2">
      <c r="B71739" s="94"/>
    </row>
    <row r="71740" spans="2:2">
      <c r="B71740" s="94"/>
    </row>
    <row r="71741" spans="2:2">
      <c r="B71741" s="94"/>
    </row>
    <row r="71742" spans="2:2">
      <c r="B71742" s="94"/>
    </row>
    <row r="71743" spans="2:2">
      <c r="B71743" s="94"/>
    </row>
    <row r="71747" spans="2:2">
      <c r="B71747" s="94"/>
    </row>
    <row r="71748" spans="2:2">
      <c r="B71748" s="94"/>
    </row>
    <row r="71749" spans="2:2">
      <c r="B71749" s="94"/>
    </row>
    <row r="71750" spans="2:2">
      <c r="B71750" s="94"/>
    </row>
    <row r="71751" spans="2:2">
      <c r="B71751" s="94"/>
    </row>
    <row r="71752" spans="2:2">
      <c r="B71752" s="94"/>
    </row>
    <row r="71753" spans="2:2">
      <c r="B71753" s="94"/>
    </row>
    <row r="71754" spans="2:2">
      <c r="B71754" s="94"/>
    </row>
    <row r="71755" spans="2:2">
      <c r="B71755" s="94"/>
    </row>
    <row r="71756" spans="2:2">
      <c r="B71756" s="94"/>
    </row>
    <row r="71757" spans="2:2">
      <c r="B71757" s="94"/>
    </row>
    <row r="71758" spans="2:2">
      <c r="B71758" s="94"/>
    </row>
    <row r="71759" spans="2:2">
      <c r="B71759" s="94"/>
    </row>
    <row r="71760" spans="2:2">
      <c r="B71760" s="94"/>
    </row>
    <row r="71761" spans="2:2">
      <c r="B71761" s="94"/>
    </row>
    <row r="71762" spans="2:2">
      <c r="B71762" s="94"/>
    </row>
    <row r="71763" spans="2:2">
      <c r="B71763" s="94"/>
    </row>
    <row r="71783" spans="2:2">
      <c r="B71783" s="94"/>
    </row>
    <row r="71784" spans="2:2">
      <c r="B71784" s="94"/>
    </row>
    <row r="71785" spans="2:2">
      <c r="B71785" s="94"/>
    </row>
    <row r="71786" spans="2:2">
      <c r="B71786" s="94"/>
    </row>
    <row r="71787" spans="2:2">
      <c r="B71787" s="94"/>
    </row>
    <row r="71788" spans="2:2">
      <c r="B71788" s="94"/>
    </row>
    <row r="71789" spans="2:2">
      <c r="B71789" s="94"/>
    </row>
    <row r="71790" spans="2:2">
      <c r="B71790" s="94"/>
    </row>
    <row r="71791" spans="2:2">
      <c r="B71791" s="94"/>
    </row>
    <row r="71792" spans="2:2">
      <c r="B71792" s="94"/>
    </row>
    <row r="71793" spans="2:2">
      <c r="B71793" s="94"/>
    </row>
    <row r="71794" spans="2:2">
      <c r="B71794" s="94"/>
    </row>
    <row r="71795" spans="2:2">
      <c r="B71795" s="94"/>
    </row>
    <row r="71796" spans="2:2">
      <c r="B71796" s="94"/>
    </row>
    <row r="71797" spans="2:2">
      <c r="B71797" s="94"/>
    </row>
    <row r="71798" spans="2:2">
      <c r="B71798" s="94"/>
    </row>
    <row r="71799" spans="2:2">
      <c r="B71799" s="94"/>
    </row>
    <row r="71800" spans="2:2">
      <c r="B71800" s="94"/>
    </row>
    <row r="71801" spans="2:2">
      <c r="B71801" s="94"/>
    </row>
    <row r="71802" spans="2:2">
      <c r="B71802" s="94"/>
    </row>
    <row r="71845" spans="2:2">
      <c r="B71845" s="94"/>
    </row>
    <row r="71846" spans="2:2">
      <c r="B71846" s="94"/>
    </row>
    <row r="71847" spans="2:2">
      <c r="B71847" s="94"/>
    </row>
    <row r="71848" spans="2:2">
      <c r="B71848" s="94"/>
    </row>
    <row r="71849" spans="2:2">
      <c r="B71849" s="94"/>
    </row>
    <row r="71850" spans="2:2">
      <c r="B71850" s="94"/>
    </row>
    <row r="71851" spans="2:2">
      <c r="B71851" s="94"/>
    </row>
    <row r="71852" spans="2:2">
      <c r="B71852" s="94"/>
    </row>
    <row r="71853" spans="2:2">
      <c r="B71853" s="94"/>
    </row>
    <row r="71854" spans="2:2">
      <c r="B71854" s="94"/>
    </row>
    <row r="71855" spans="2:2">
      <c r="B71855" s="94"/>
    </row>
    <row r="71856" spans="2:2">
      <c r="B71856" s="94"/>
    </row>
    <row r="71857" spans="2:2">
      <c r="B71857" s="94"/>
    </row>
    <row r="71858" spans="2:2">
      <c r="B71858" s="94"/>
    </row>
    <row r="71859" spans="2:2">
      <c r="B71859" s="94"/>
    </row>
    <row r="71860" spans="2:2">
      <c r="B71860" s="94"/>
    </row>
    <row r="71861" spans="2:2">
      <c r="B71861" s="94"/>
    </row>
    <row r="71862" spans="2:2">
      <c r="B71862" s="94"/>
    </row>
    <row r="71863" spans="2:2">
      <c r="B71863" s="94"/>
    </row>
    <row r="71864" spans="2:2">
      <c r="B71864" s="94"/>
    </row>
    <row r="71865" spans="2:2">
      <c r="B71865" s="94"/>
    </row>
    <row r="71866" spans="2:2">
      <c r="B71866" s="94"/>
    </row>
    <row r="71867" spans="2:2">
      <c r="B71867" s="94"/>
    </row>
    <row r="71868" spans="2:2">
      <c r="B71868" s="94"/>
    </row>
    <row r="71869" spans="2:2">
      <c r="B71869" s="94"/>
    </row>
    <row r="71870" spans="2:2">
      <c r="B71870" s="94"/>
    </row>
    <row r="71871" spans="2:2">
      <c r="B71871" s="94"/>
    </row>
    <row r="71872" spans="2:2">
      <c r="B71872" s="94"/>
    </row>
    <row r="71873" spans="2:2">
      <c r="B71873" s="94"/>
    </row>
    <row r="71874" spans="2:2">
      <c r="B71874" s="94"/>
    </row>
    <row r="71875" spans="2:2">
      <c r="B71875" s="94"/>
    </row>
    <row r="71876" spans="2:2">
      <c r="B71876" s="94"/>
    </row>
    <row r="71877" spans="2:2">
      <c r="B71877" s="94"/>
    </row>
    <row r="71878" spans="2:2">
      <c r="B71878" s="94"/>
    </row>
    <row r="71879" spans="2:2">
      <c r="B71879" s="94"/>
    </row>
    <row r="71880" spans="2:2">
      <c r="B71880" s="94"/>
    </row>
    <row r="71881" spans="2:2">
      <c r="B71881" s="94"/>
    </row>
    <row r="71882" spans="2:2">
      <c r="B71882" s="94"/>
    </row>
    <row r="71883" spans="2:2">
      <c r="B71883" s="94"/>
    </row>
    <row r="71884" spans="2:2">
      <c r="B71884" s="94"/>
    </row>
    <row r="71885" spans="2:2">
      <c r="B71885" s="94"/>
    </row>
    <row r="71886" spans="2:2">
      <c r="B71886" s="94"/>
    </row>
    <row r="71887" spans="2:2">
      <c r="B71887" s="94"/>
    </row>
    <row r="71888" spans="2:2">
      <c r="B71888" s="94"/>
    </row>
    <row r="71905" spans="2:2">
      <c r="B71905" s="94"/>
    </row>
    <row r="71906" spans="2:2">
      <c r="B71906" s="94"/>
    </row>
    <row r="71907" spans="2:2">
      <c r="B71907" s="94"/>
    </row>
    <row r="71908" spans="2:2">
      <c r="B71908" s="94"/>
    </row>
    <row r="71909" spans="2:2">
      <c r="B71909" s="94"/>
    </row>
    <row r="71910" spans="2:2">
      <c r="B71910" s="94"/>
    </row>
    <row r="71911" spans="2:2">
      <c r="B71911" s="94"/>
    </row>
    <row r="71912" spans="2:2">
      <c r="B71912" s="94"/>
    </row>
    <row r="71913" spans="2:2">
      <c r="B71913" s="94"/>
    </row>
    <row r="71914" spans="2:2">
      <c r="B71914" s="94"/>
    </row>
    <row r="71915" spans="2:2">
      <c r="B71915" s="94"/>
    </row>
    <row r="71916" spans="2:2">
      <c r="B71916" s="94"/>
    </row>
    <row r="71917" spans="2:2">
      <c r="B71917" s="94"/>
    </row>
    <row r="71918" spans="2:2">
      <c r="B71918" s="94"/>
    </row>
    <row r="71919" spans="2:2">
      <c r="B71919" s="94"/>
    </row>
    <row r="71920" spans="2:2">
      <c r="B71920" s="94"/>
    </row>
    <row r="71921" spans="2:2">
      <c r="B71921" s="94"/>
    </row>
    <row r="71922" spans="2:2">
      <c r="B71922" s="94"/>
    </row>
    <row r="71923" spans="2:2">
      <c r="B71923" s="94"/>
    </row>
    <row r="71924" spans="2:2">
      <c r="B71924" s="94"/>
    </row>
    <row r="71925" spans="2:2">
      <c r="B71925" s="94"/>
    </row>
    <row r="71926" spans="2:2">
      <c r="B71926" s="94"/>
    </row>
    <row r="71927" spans="2:2">
      <c r="B71927" s="94"/>
    </row>
    <row r="71928" spans="2:2">
      <c r="B71928" s="94"/>
    </row>
    <row r="71929" spans="2:2">
      <c r="B71929" s="94"/>
    </row>
    <row r="71930" spans="2:2">
      <c r="B71930" s="94"/>
    </row>
    <row r="71931" spans="2:2">
      <c r="B71931" s="94"/>
    </row>
    <row r="71932" spans="2:2">
      <c r="B71932" s="94"/>
    </row>
    <row r="71933" spans="2:2">
      <c r="B71933" s="94"/>
    </row>
    <row r="71934" spans="2:2">
      <c r="B71934" s="94"/>
    </row>
    <row r="71935" spans="2:2">
      <c r="B71935" s="94"/>
    </row>
    <row r="71936" spans="2:2">
      <c r="B71936" s="94"/>
    </row>
    <row r="71937" spans="2:2">
      <c r="B71937" s="94"/>
    </row>
    <row r="71938" spans="2:2">
      <c r="B71938" s="94"/>
    </row>
    <row r="71939" spans="2:2">
      <c r="B71939" s="94"/>
    </row>
    <row r="71940" spans="2:2">
      <c r="B71940" s="94"/>
    </row>
    <row r="71941" spans="2:2">
      <c r="B71941" s="94"/>
    </row>
    <row r="71942" spans="2:2">
      <c r="B71942" s="94"/>
    </row>
    <row r="71943" spans="2:2">
      <c r="B71943" s="94"/>
    </row>
    <row r="71944" spans="2:2">
      <c r="B71944" s="94"/>
    </row>
    <row r="71945" spans="2:2">
      <c r="B71945" s="94"/>
    </row>
    <row r="71946" spans="2:2">
      <c r="B71946" s="94"/>
    </row>
    <row r="71987" spans="2:2">
      <c r="B71987" s="94"/>
    </row>
    <row r="71988" spans="2:2">
      <c r="B71988" s="94"/>
    </row>
    <row r="71989" spans="2:2">
      <c r="B71989" s="94"/>
    </row>
    <row r="71990" spans="2:2">
      <c r="B71990" s="94"/>
    </row>
    <row r="71991" spans="2:2">
      <c r="B71991" s="94"/>
    </row>
    <row r="71992" spans="2:2">
      <c r="B71992" s="94"/>
    </row>
    <row r="71993" spans="2:2">
      <c r="B71993" s="94"/>
    </row>
    <row r="71994" spans="2:2">
      <c r="B71994" s="94"/>
    </row>
    <row r="71995" spans="2:2">
      <c r="B71995" s="94"/>
    </row>
    <row r="71996" spans="2:2">
      <c r="B71996" s="94"/>
    </row>
    <row r="71997" spans="2:2">
      <c r="B71997" s="94"/>
    </row>
    <row r="71998" spans="2:2">
      <c r="B71998" s="94"/>
    </row>
    <row r="71999" spans="2:2">
      <c r="B71999" s="94"/>
    </row>
    <row r="72000" spans="2:2">
      <c r="B72000" s="94"/>
    </row>
    <row r="72001" spans="2:2">
      <c r="B72001" s="94"/>
    </row>
    <row r="72002" spans="2:2">
      <c r="B72002" s="94"/>
    </row>
    <row r="72003" spans="2:2">
      <c r="B72003" s="94"/>
    </row>
    <row r="72004" spans="2:2">
      <c r="B72004" s="94"/>
    </row>
    <row r="72005" spans="2:2">
      <c r="B72005" s="94"/>
    </row>
    <row r="72006" spans="2:2">
      <c r="B72006" s="94"/>
    </row>
    <row r="72007" spans="2:2">
      <c r="B72007" s="94"/>
    </row>
    <row r="72008" spans="2:2">
      <c r="B72008" s="94"/>
    </row>
    <row r="72009" spans="2:2">
      <c r="B72009" s="94"/>
    </row>
    <row r="72010" spans="2:2">
      <c r="B72010" s="94"/>
    </row>
    <row r="72011" spans="2:2">
      <c r="B72011" s="94"/>
    </row>
    <row r="72012" spans="2:2">
      <c r="B72012" s="94"/>
    </row>
    <row r="72013" spans="2:2">
      <c r="B72013" s="94"/>
    </row>
    <row r="72014" spans="2:2">
      <c r="B72014" s="94"/>
    </row>
    <row r="72015" spans="2:2">
      <c r="B72015" s="94"/>
    </row>
    <row r="72016" spans="2:2">
      <c r="B72016" s="94"/>
    </row>
    <row r="72017" spans="2:2">
      <c r="B72017" s="94"/>
    </row>
    <row r="72018" spans="2:2">
      <c r="B72018" s="94"/>
    </row>
    <row r="72019" spans="2:2">
      <c r="B72019" s="94"/>
    </row>
    <row r="72020" spans="2:2">
      <c r="B72020" s="94"/>
    </row>
    <row r="72021" spans="2:2">
      <c r="B72021" s="94"/>
    </row>
    <row r="72022" spans="2:2">
      <c r="B72022" s="94"/>
    </row>
    <row r="72023" spans="2:2">
      <c r="B72023" s="94"/>
    </row>
    <row r="72024" spans="2:2">
      <c r="B72024" s="94"/>
    </row>
    <row r="72025" spans="2:2">
      <c r="B72025" s="94"/>
    </row>
    <row r="72026" spans="2:2">
      <c r="B72026" s="94"/>
    </row>
    <row r="72027" spans="2:2">
      <c r="B72027" s="94"/>
    </row>
    <row r="72028" spans="2:2">
      <c r="B72028" s="94"/>
    </row>
    <row r="72029" spans="2:2">
      <c r="B72029" s="94"/>
    </row>
    <row r="72030" spans="2:2">
      <c r="B72030" s="94"/>
    </row>
    <row r="72031" spans="2:2">
      <c r="B72031" s="94"/>
    </row>
    <row r="72032" spans="2:2">
      <c r="B72032" s="94"/>
    </row>
    <row r="72033" spans="2:2">
      <c r="B72033" s="94"/>
    </row>
    <row r="72034" spans="2:2">
      <c r="B72034" s="94"/>
    </row>
    <row r="72035" spans="2:2">
      <c r="B72035" s="94"/>
    </row>
    <row r="72036" spans="2:2">
      <c r="B72036" s="94"/>
    </row>
    <row r="72068" spans="2:2">
      <c r="B72068" s="94"/>
    </row>
    <row r="72069" spans="2:2">
      <c r="B72069" s="94"/>
    </row>
    <row r="72070" spans="2:2">
      <c r="B72070" s="94"/>
    </row>
    <row r="72071" spans="2:2">
      <c r="B72071" s="94"/>
    </row>
    <row r="72072" spans="2:2">
      <c r="B72072" s="94"/>
    </row>
    <row r="72073" spans="2:2">
      <c r="B72073" s="94"/>
    </row>
    <row r="72074" spans="2:2">
      <c r="B72074" s="94"/>
    </row>
    <row r="72075" spans="2:2">
      <c r="B72075" s="94"/>
    </row>
    <row r="72076" spans="2:2">
      <c r="B72076" s="94"/>
    </row>
    <row r="72077" spans="2:2">
      <c r="B72077" s="94"/>
    </row>
    <row r="72078" spans="2:2">
      <c r="B72078" s="94"/>
    </row>
    <row r="72079" spans="2:2">
      <c r="B72079" s="94"/>
    </row>
    <row r="72080" spans="2:2">
      <c r="B72080" s="94"/>
    </row>
    <row r="72081" spans="2:2">
      <c r="B72081" s="94"/>
    </row>
    <row r="72082" spans="2:2">
      <c r="B72082" s="94"/>
    </row>
    <row r="72083" spans="2:2">
      <c r="B72083" s="94"/>
    </row>
    <row r="72084" spans="2:2">
      <c r="B72084" s="94"/>
    </row>
    <row r="72085" spans="2:2">
      <c r="B72085" s="94"/>
    </row>
    <row r="72086" spans="2:2">
      <c r="B72086" s="94"/>
    </row>
    <row r="72087" spans="2:2">
      <c r="B72087" s="94"/>
    </row>
    <row r="72088" spans="2:2">
      <c r="B72088" s="94"/>
    </row>
    <row r="72110" spans="2:2">
      <c r="B72110" s="94"/>
    </row>
    <row r="72111" spans="2:2">
      <c r="B72111" s="94"/>
    </row>
    <row r="72112" spans="2:2">
      <c r="B72112" s="94"/>
    </row>
    <row r="72113" spans="2:2">
      <c r="B72113" s="94"/>
    </row>
    <row r="72114" spans="2:2">
      <c r="B72114" s="94"/>
    </row>
    <row r="72115" spans="2:2">
      <c r="B72115" s="94"/>
    </row>
    <row r="72116" spans="2:2">
      <c r="B72116" s="94"/>
    </row>
    <row r="72117" spans="2:2">
      <c r="B72117" s="94"/>
    </row>
    <row r="72118" spans="2:2">
      <c r="B72118" s="94"/>
    </row>
    <row r="72119" spans="2:2">
      <c r="B72119" s="94"/>
    </row>
    <row r="72120" spans="2:2">
      <c r="B72120" s="94"/>
    </row>
    <row r="72121" spans="2:2">
      <c r="B72121" s="94"/>
    </row>
    <row r="72122" spans="2:2">
      <c r="B72122" s="94"/>
    </row>
    <row r="72123" spans="2:2">
      <c r="B72123" s="94"/>
    </row>
    <row r="72124" spans="2:2">
      <c r="B72124" s="94"/>
    </row>
    <row r="72125" spans="2:2">
      <c r="B72125" s="94"/>
    </row>
    <row r="72126" spans="2:2">
      <c r="B72126" s="94"/>
    </row>
    <row r="72127" spans="2:2">
      <c r="B72127" s="94"/>
    </row>
    <row r="72128" spans="2:2">
      <c r="B72128" s="94"/>
    </row>
    <row r="72129" spans="2:2">
      <c r="B72129" s="94"/>
    </row>
    <row r="72189" spans="2:2">
      <c r="B72189" s="94"/>
    </row>
    <row r="72190" spans="2:2">
      <c r="B72190" s="94"/>
    </row>
    <row r="72191" spans="2:2">
      <c r="B72191" s="94"/>
    </row>
    <row r="72192" spans="2:2">
      <c r="B72192" s="94"/>
    </row>
    <row r="72193" spans="2:2">
      <c r="B72193" s="94"/>
    </row>
    <row r="72194" spans="2:2">
      <c r="B72194" s="94"/>
    </row>
    <row r="72195" spans="2:2">
      <c r="B72195" s="94"/>
    </row>
    <row r="72196" spans="2:2">
      <c r="B72196" s="94"/>
    </row>
    <row r="72197" spans="2:2">
      <c r="B72197" s="94"/>
    </row>
    <row r="72198" spans="2:2">
      <c r="B72198" s="94"/>
    </row>
    <row r="72199" spans="2:2">
      <c r="B72199" s="94"/>
    </row>
    <row r="72200" spans="2:2">
      <c r="B72200" s="94"/>
    </row>
    <row r="72201" spans="2:2">
      <c r="B72201" s="94"/>
    </row>
    <row r="72202" spans="2:2">
      <c r="B72202" s="94"/>
    </row>
    <row r="72203" spans="2:2">
      <c r="B72203" s="94"/>
    </row>
    <row r="72204" spans="2:2">
      <c r="B72204" s="94"/>
    </row>
    <row r="72205" spans="2:2">
      <c r="B72205" s="94"/>
    </row>
    <row r="72206" spans="2:2">
      <c r="B72206" s="94"/>
    </row>
    <row r="72207" spans="2:2">
      <c r="B72207" s="94"/>
    </row>
    <row r="72208" spans="2:2">
      <c r="B72208" s="94"/>
    </row>
    <row r="72209" spans="2:2">
      <c r="B72209" s="94"/>
    </row>
    <row r="72210" spans="2:2">
      <c r="B72210" s="94"/>
    </row>
    <row r="72211" spans="2:2">
      <c r="B72211" s="94"/>
    </row>
    <row r="72212" spans="2:2">
      <c r="B72212" s="94"/>
    </row>
    <row r="72213" spans="2:2">
      <c r="B72213" s="94"/>
    </row>
    <row r="72214" spans="2:2">
      <c r="B72214" s="94"/>
    </row>
    <row r="72215" spans="2:2">
      <c r="B72215" s="94"/>
    </row>
    <row r="72216" spans="2:2">
      <c r="B72216" s="94"/>
    </row>
    <row r="72217" spans="2:2">
      <c r="B72217" s="94"/>
    </row>
    <row r="72218" spans="2:2">
      <c r="B72218" s="94"/>
    </row>
    <row r="72219" spans="2:2">
      <c r="B72219" s="94"/>
    </row>
    <row r="72220" spans="2:2">
      <c r="B72220" s="94"/>
    </row>
    <row r="72221" spans="2:2">
      <c r="B72221" s="94"/>
    </row>
    <row r="72222" spans="2:2">
      <c r="B72222" s="94"/>
    </row>
    <row r="72223" spans="2:2">
      <c r="B72223" s="94"/>
    </row>
    <row r="72224" spans="2:2">
      <c r="B72224" s="94"/>
    </row>
    <row r="72225" spans="2:2">
      <c r="B72225" s="94"/>
    </row>
    <row r="72226" spans="2:2">
      <c r="B72226" s="94"/>
    </row>
    <row r="72227" spans="2:2">
      <c r="B72227" s="94"/>
    </row>
    <row r="72228" spans="2:2">
      <c r="B72228" s="94"/>
    </row>
    <row r="72229" spans="2:2">
      <c r="B72229" s="94"/>
    </row>
    <row r="72230" spans="2:2">
      <c r="B72230" s="94"/>
    </row>
    <row r="72231" spans="2:2">
      <c r="B72231" s="94"/>
    </row>
    <row r="72232" spans="2:2">
      <c r="B72232" s="94"/>
    </row>
    <row r="72233" spans="2:2">
      <c r="B72233" s="94"/>
    </row>
    <row r="72234" spans="2:2">
      <c r="B72234" s="94"/>
    </row>
    <row r="72235" spans="2:2">
      <c r="B72235" s="94"/>
    </row>
    <row r="72236" spans="2:2">
      <c r="B72236" s="94"/>
    </row>
    <row r="72237" spans="2:2">
      <c r="B72237" s="94"/>
    </row>
    <row r="72238" spans="2:2">
      <c r="B72238" s="94"/>
    </row>
    <row r="72239" spans="2:2">
      <c r="B72239" s="94"/>
    </row>
    <row r="72240" spans="2:2">
      <c r="B72240" s="94"/>
    </row>
    <row r="72241" spans="2:2">
      <c r="B72241" s="94"/>
    </row>
    <row r="72242" spans="2:2">
      <c r="B72242" s="94"/>
    </row>
    <row r="72243" spans="2:2">
      <c r="B72243" s="94"/>
    </row>
    <row r="72244" spans="2:2">
      <c r="B72244" s="94"/>
    </row>
    <row r="72245" spans="2:2">
      <c r="B72245" s="94"/>
    </row>
    <row r="72246" spans="2:2">
      <c r="B72246" s="94"/>
    </row>
    <row r="72247" spans="2:2">
      <c r="B72247" s="94"/>
    </row>
    <row r="72248" spans="2:2">
      <c r="B72248" s="94"/>
    </row>
    <row r="72249" spans="2:2">
      <c r="B72249" s="94"/>
    </row>
    <row r="72250" spans="2:2">
      <c r="B72250" s="94"/>
    </row>
    <row r="72251" spans="2:2">
      <c r="B72251" s="94"/>
    </row>
    <row r="72252" spans="2:2">
      <c r="B72252" s="94"/>
    </row>
    <row r="72253" spans="2:2">
      <c r="B72253" s="94"/>
    </row>
    <row r="72254" spans="2:2">
      <c r="B72254" s="94"/>
    </row>
    <row r="72255" spans="2:2">
      <c r="B72255" s="94"/>
    </row>
    <row r="72256" spans="2:2">
      <c r="B72256" s="94"/>
    </row>
    <row r="72257" spans="2:2">
      <c r="B72257" s="94"/>
    </row>
    <row r="72258" spans="2:2">
      <c r="B72258" s="94"/>
    </row>
    <row r="72259" spans="2:2">
      <c r="B72259" s="94"/>
    </row>
    <row r="72260" spans="2:2">
      <c r="B72260" s="94"/>
    </row>
    <row r="72261" spans="2:2">
      <c r="B72261" s="94"/>
    </row>
    <row r="72262" spans="2:2">
      <c r="B72262" s="94"/>
    </row>
    <row r="72263" spans="2:2">
      <c r="B72263" s="94"/>
    </row>
    <row r="72264" spans="2:2">
      <c r="B72264" s="94"/>
    </row>
    <row r="72265" spans="2:2">
      <c r="B72265" s="94"/>
    </row>
    <row r="72266" spans="2:2">
      <c r="B72266" s="94"/>
    </row>
    <row r="72267" spans="2:2">
      <c r="B72267" s="94"/>
    </row>
    <row r="72268" spans="2:2">
      <c r="B72268" s="94"/>
    </row>
    <row r="72269" spans="2:2">
      <c r="B72269" s="94"/>
    </row>
    <row r="72270" spans="2:2">
      <c r="B72270" s="94"/>
    </row>
    <row r="72271" spans="2:2">
      <c r="B72271" s="94"/>
    </row>
    <row r="72282" spans="2:2">
      <c r="B72282" s="94"/>
    </row>
    <row r="72283" spans="2:2">
      <c r="B72283" s="94"/>
    </row>
    <row r="72284" spans="2:2">
      <c r="B72284" s="94"/>
    </row>
    <row r="72285" spans="2:2">
      <c r="B72285" s="94"/>
    </row>
    <row r="72286" spans="2:2">
      <c r="B72286" s="94"/>
    </row>
    <row r="72287" spans="2:2">
      <c r="B72287" s="94"/>
    </row>
    <row r="72288" spans="2:2">
      <c r="B72288" s="94"/>
    </row>
    <row r="72289" spans="2:2">
      <c r="B72289" s="94"/>
    </row>
    <row r="72290" spans="2:2">
      <c r="B72290" s="94"/>
    </row>
    <row r="72291" spans="2:2">
      <c r="B72291" s="94"/>
    </row>
    <row r="72292" spans="2:2">
      <c r="B72292" s="94"/>
    </row>
    <row r="72308" spans="2:2">
      <c r="B72308" s="94"/>
    </row>
    <row r="72309" spans="2:2">
      <c r="B72309" s="94"/>
    </row>
    <row r="72310" spans="2:2">
      <c r="B72310" s="94"/>
    </row>
    <row r="72311" spans="2:2">
      <c r="B72311" s="94"/>
    </row>
    <row r="72312" spans="2:2">
      <c r="B72312" s="94"/>
    </row>
    <row r="72313" spans="2:2">
      <c r="B72313" s="94"/>
    </row>
    <row r="72314" spans="2:2">
      <c r="B72314" s="94"/>
    </row>
    <row r="72315" spans="2:2">
      <c r="B72315" s="94"/>
    </row>
    <row r="72316" spans="2:2">
      <c r="B72316" s="94"/>
    </row>
    <row r="72317" spans="2:2">
      <c r="B72317" s="94"/>
    </row>
    <row r="72318" spans="2:2">
      <c r="B72318" s="94"/>
    </row>
    <row r="72319" spans="2:2">
      <c r="B72319" s="94"/>
    </row>
    <row r="72320" spans="2:2">
      <c r="B72320" s="94"/>
    </row>
    <row r="72321" spans="2:2">
      <c r="B72321" s="94"/>
    </row>
    <row r="72355" spans="2:2">
      <c r="B72355" s="94"/>
    </row>
    <row r="72356" spans="2:2">
      <c r="B72356" s="94"/>
    </row>
    <row r="72357" spans="2:2">
      <c r="B72357" s="94"/>
    </row>
    <row r="72358" spans="2:2">
      <c r="B72358" s="94"/>
    </row>
    <row r="72359" spans="2:2">
      <c r="B72359" s="94"/>
    </row>
    <row r="72360" spans="2:2">
      <c r="B72360" s="94"/>
    </row>
    <row r="72361" spans="2:2">
      <c r="B72361" s="94"/>
    </row>
    <row r="72362" spans="2:2">
      <c r="B72362" s="94"/>
    </row>
    <row r="72363" spans="2:2">
      <c r="B72363" s="94"/>
    </row>
    <row r="72364" spans="2:2">
      <c r="B72364" s="94"/>
    </row>
    <row r="72365" spans="2:2">
      <c r="B72365" s="94"/>
    </row>
    <row r="72366" spans="2:2">
      <c r="B72366" s="94"/>
    </row>
    <row r="72367" spans="2:2">
      <c r="B72367" s="94"/>
    </row>
    <row r="72368" spans="2:2">
      <c r="B72368" s="94"/>
    </row>
    <row r="72369" spans="2:2">
      <c r="B72369" s="94"/>
    </row>
    <row r="72370" spans="2:2">
      <c r="B72370" s="94"/>
    </row>
    <row r="72371" spans="2:2">
      <c r="B72371" s="94"/>
    </row>
    <row r="72372" spans="2:2">
      <c r="B72372" s="94"/>
    </row>
    <row r="72373" spans="2:2">
      <c r="B72373" s="94"/>
    </row>
    <row r="72374" spans="2:2">
      <c r="B72374" s="94"/>
    </row>
    <row r="72375" spans="2:2">
      <c r="B72375" s="94"/>
    </row>
    <row r="72376" spans="2:2">
      <c r="B72376" s="94"/>
    </row>
    <row r="72377" spans="2:2">
      <c r="B72377" s="94"/>
    </row>
    <row r="72378" spans="2:2">
      <c r="B72378" s="94"/>
    </row>
    <row r="72379" spans="2:2">
      <c r="B72379" s="94"/>
    </row>
    <row r="72380" spans="2:2">
      <c r="B72380" s="94"/>
    </row>
    <row r="72381" spans="2:2">
      <c r="B72381" s="94"/>
    </row>
    <row r="72382" spans="2:2">
      <c r="B72382" s="94"/>
    </row>
    <row r="72383" spans="2:2">
      <c r="B72383" s="94"/>
    </row>
    <row r="72384" spans="2:2">
      <c r="B72384" s="94"/>
    </row>
    <row r="72385" spans="2:2">
      <c r="B72385" s="94"/>
    </row>
    <row r="72386" spans="2:2">
      <c r="B72386" s="94"/>
    </row>
    <row r="72387" spans="2:2">
      <c r="B72387" s="94"/>
    </row>
    <row r="72388" spans="2:2">
      <c r="B72388" s="94"/>
    </row>
    <row r="72389" spans="2:2">
      <c r="B72389" s="94"/>
    </row>
    <row r="72390" spans="2:2">
      <c r="B72390" s="94"/>
    </row>
    <row r="72391" spans="2:2">
      <c r="B72391" s="94"/>
    </row>
    <row r="72392" spans="2:2">
      <c r="B72392" s="94"/>
    </row>
    <row r="72393" spans="2:2">
      <c r="B72393" s="94"/>
    </row>
    <row r="72394" spans="2:2">
      <c r="B72394" s="94"/>
    </row>
    <row r="72399" spans="2:2">
      <c r="B72399" s="94"/>
    </row>
    <row r="72400" spans="2:2">
      <c r="B72400" s="94"/>
    </row>
    <row r="72401" spans="2:2">
      <c r="B72401" s="94"/>
    </row>
    <row r="72402" spans="2:2">
      <c r="B72402" s="94"/>
    </row>
    <row r="72403" spans="2:2">
      <c r="B72403" s="94"/>
    </row>
    <row r="72404" spans="2:2">
      <c r="B72404" s="94"/>
    </row>
    <row r="72455" spans="2:2">
      <c r="B72455" s="94"/>
    </row>
    <row r="72456" spans="2:2">
      <c r="B72456" s="94"/>
    </row>
    <row r="72457" spans="2:2">
      <c r="B72457" s="94"/>
    </row>
    <row r="72458" spans="2:2">
      <c r="B72458" s="94"/>
    </row>
    <row r="72459" spans="2:2">
      <c r="B72459" s="94"/>
    </row>
    <row r="72460" spans="2:2">
      <c r="B72460" s="94"/>
    </row>
    <row r="72461" spans="2:2">
      <c r="B72461" s="94"/>
    </row>
    <row r="72462" spans="2:2">
      <c r="B72462" s="94"/>
    </row>
    <row r="72463" spans="2:2">
      <c r="B72463" s="94"/>
    </row>
    <row r="72464" spans="2:2">
      <c r="B72464" s="94"/>
    </row>
    <row r="72465" spans="2:2">
      <c r="B72465" s="94"/>
    </row>
    <row r="72466" spans="2:2">
      <c r="B72466" s="94"/>
    </row>
    <row r="72467" spans="2:2">
      <c r="B72467" s="94"/>
    </row>
    <row r="72468" spans="2:2">
      <c r="B72468" s="94"/>
    </row>
    <row r="72469" spans="2:2">
      <c r="B72469" s="94"/>
    </row>
    <row r="72470" spans="2:2">
      <c r="B72470" s="94"/>
    </row>
    <row r="72471" spans="2:2">
      <c r="B72471" s="94"/>
    </row>
    <row r="72472" spans="2:2">
      <c r="B72472" s="94"/>
    </row>
    <row r="72473" spans="2:2">
      <c r="B72473" s="94"/>
    </row>
    <row r="72474" spans="2:2">
      <c r="B72474" s="94"/>
    </row>
    <row r="72475" spans="2:2">
      <c r="B72475" s="94"/>
    </row>
    <row r="72476" spans="2:2">
      <c r="B72476" s="94"/>
    </row>
    <row r="72477" spans="2:2">
      <c r="B72477" s="94"/>
    </row>
    <row r="72478" spans="2:2">
      <c r="B72478" s="94"/>
    </row>
    <row r="72479" spans="2:2">
      <c r="B72479" s="94"/>
    </row>
    <row r="72480" spans="2:2">
      <c r="B72480" s="94"/>
    </row>
    <row r="72534" spans="2:2">
      <c r="B72534" s="94"/>
    </row>
    <row r="72535" spans="2:2">
      <c r="B72535" s="94"/>
    </row>
    <row r="72536" spans="2:2">
      <c r="B72536" s="94"/>
    </row>
    <row r="72537" spans="2:2">
      <c r="B72537" s="94"/>
    </row>
    <row r="72538" spans="2:2">
      <c r="B72538" s="94"/>
    </row>
    <row r="72539" spans="2:2">
      <c r="B72539" s="94"/>
    </row>
    <row r="72540" spans="2:2">
      <c r="B72540" s="94"/>
    </row>
    <row r="72541" spans="2:2">
      <c r="B72541" s="94"/>
    </row>
    <row r="72542" spans="2:2">
      <c r="B72542" s="94"/>
    </row>
    <row r="72543" spans="2:2">
      <c r="B72543" s="94"/>
    </row>
    <row r="72544" spans="2:2">
      <c r="B72544" s="94"/>
    </row>
    <row r="72545" spans="2:2">
      <c r="B72545" s="94"/>
    </row>
    <row r="72546" spans="2:2">
      <c r="B72546" s="94"/>
    </row>
    <row r="72547" spans="2:2">
      <c r="B72547" s="94"/>
    </row>
    <row r="72548" spans="2:2">
      <c r="B72548" s="94"/>
    </row>
    <row r="72549" spans="2:2">
      <c r="B72549" s="94"/>
    </row>
    <row r="72550" spans="2:2">
      <c r="B72550" s="94"/>
    </row>
    <row r="72551" spans="2:2">
      <c r="B72551" s="94"/>
    </row>
    <row r="72552" spans="2:2">
      <c r="B72552" s="94"/>
    </row>
    <row r="72553" spans="2:2">
      <c r="B72553" s="94"/>
    </row>
    <row r="72554" spans="2:2">
      <c r="B72554" s="94"/>
    </row>
    <row r="72555" spans="2:2">
      <c r="B72555" s="94"/>
    </row>
    <row r="72556" spans="2:2">
      <c r="B72556" s="94"/>
    </row>
    <row r="72557" spans="2:2">
      <c r="B72557" s="94"/>
    </row>
    <row r="72558" spans="2:2">
      <c r="B72558" s="94"/>
    </row>
    <row r="72559" spans="2:2">
      <c r="B72559" s="94"/>
    </row>
    <row r="72560" spans="2:2">
      <c r="B72560" s="94"/>
    </row>
    <row r="72561" spans="2:2">
      <c r="B72561" s="94"/>
    </row>
    <row r="72562" spans="2:2">
      <c r="B72562" s="94"/>
    </row>
    <row r="72563" spans="2:2">
      <c r="B72563" s="94"/>
    </row>
    <row r="72564" spans="2:2">
      <c r="B72564" s="94"/>
    </row>
    <row r="72565" spans="2:2">
      <c r="B72565" s="94"/>
    </row>
    <row r="72566" spans="2:2">
      <c r="B72566" s="94"/>
    </row>
    <row r="72567" spans="2:2">
      <c r="B72567" s="94"/>
    </row>
    <row r="72568" spans="2:2">
      <c r="B72568" s="94"/>
    </row>
    <row r="72569" spans="2:2">
      <c r="B72569" s="94"/>
    </row>
    <row r="72570" spans="2:2">
      <c r="B72570" s="94"/>
    </row>
    <row r="72571" spans="2:2">
      <c r="B72571" s="94"/>
    </row>
    <row r="72572" spans="2:2">
      <c r="B72572" s="94"/>
    </row>
    <row r="72573" spans="2:2">
      <c r="B72573" s="94"/>
    </row>
    <row r="72594" spans="2:2">
      <c r="B72594" s="94"/>
    </row>
    <row r="72595" spans="2:2">
      <c r="B72595" s="94"/>
    </row>
    <row r="72596" spans="2:2">
      <c r="B72596" s="94"/>
    </row>
    <row r="72597" spans="2:2">
      <c r="B72597" s="94"/>
    </row>
    <row r="72598" spans="2:2">
      <c r="B72598" s="94"/>
    </row>
    <row r="72599" spans="2:2">
      <c r="B72599" s="94"/>
    </row>
    <row r="72600" spans="2:2">
      <c r="B72600" s="94"/>
    </row>
    <row r="72601" spans="2:2">
      <c r="B72601" s="94"/>
    </row>
    <row r="72602" spans="2:2">
      <c r="B72602" s="94"/>
    </row>
    <row r="72603" spans="2:2">
      <c r="B72603" s="94"/>
    </row>
    <row r="72604" spans="2:2">
      <c r="B72604" s="94"/>
    </row>
    <row r="72605" spans="2:2">
      <c r="B72605" s="94"/>
    </row>
    <row r="72606" spans="2:2">
      <c r="B72606" s="94"/>
    </row>
    <row r="72607" spans="2:2">
      <c r="B72607" s="94"/>
    </row>
    <row r="72608" spans="2:2">
      <c r="B72608" s="94"/>
    </row>
    <row r="72609" spans="2:2">
      <c r="B72609" s="94"/>
    </row>
    <row r="72610" spans="2:2">
      <c r="B72610" s="94"/>
    </row>
    <row r="72611" spans="2:2">
      <c r="B72611" s="94"/>
    </row>
    <row r="72612" spans="2:2">
      <c r="B72612" s="94"/>
    </row>
    <row r="72613" spans="2:2">
      <c r="B72613" s="94"/>
    </row>
    <row r="72614" spans="2:2">
      <c r="B72614" s="94"/>
    </row>
    <row r="72615" spans="2:2">
      <c r="B72615" s="94"/>
    </row>
    <row r="72616" spans="2:2">
      <c r="B72616" s="94"/>
    </row>
    <row r="72617" spans="2:2">
      <c r="B72617" s="94"/>
    </row>
    <row r="72626" spans="2:2">
      <c r="B72626" s="94"/>
    </row>
    <row r="72627" spans="2:2">
      <c r="B72627" s="94"/>
    </row>
    <row r="72628" spans="2:2">
      <c r="B72628" s="94"/>
    </row>
    <row r="72629" spans="2:2">
      <c r="B72629" s="94"/>
    </row>
    <row r="72630" spans="2:2">
      <c r="B72630" s="94"/>
    </row>
    <row r="72631" spans="2:2">
      <c r="B72631" s="94"/>
    </row>
    <row r="72632" spans="2:2">
      <c r="B72632" s="94"/>
    </row>
    <row r="72633" spans="2:2">
      <c r="B72633" s="94"/>
    </row>
    <row r="72634" spans="2:2">
      <c r="B72634" s="94"/>
    </row>
    <row r="72635" spans="2:2">
      <c r="B72635" s="94"/>
    </row>
    <row r="72643" spans="2:2">
      <c r="B72643" s="94"/>
    </row>
    <row r="72644" spans="2:2">
      <c r="B72644" s="94"/>
    </row>
    <row r="72645" spans="2:2">
      <c r="B72645" s="94"/>
    </row>
    <row r="72646" spans="2:2">
      <c r="B72646" s="94"/>
    </row>
    <row r="72647" spans="2:2">
      <c r="B72647" s="94"/>
    </row>
    <row r="72648" spans="2:2">
      <c r="B72648" s="94"/>
    </row>
    <row r="72649" spans="2:2">
      <c r="B72649" s="94"/>
    </row>
    <row r="72650" spans="2:2">
      <c r="B72650" s="94"/>
    </row>
    <row r="72651" spans="2:2">
      <c r="B72651" s="94"/>
    </row>
    <row r="72652" spans="2:2">
      <c r="B72652" s="94"/>
    </row>
    <row r="72653" spans="2:2">
      <c r="B72653" s="94"/>
    </row>
    <row r="72654" spans="2:2">
      <c r="B72654" s="94"/>
    </row>
    <row r="72655" spans="2:2">
      <c r="B72655" s="94"/>
    </row>
    <row r="72676" spans="2:2">
      <c r="B72676" s="94"/>
    </row>
    <row r="72677" spans="2:2">
      <c r="B72677" s="94"/>
    </row>
    <row r="72678" spans="2:2">
      <c r="B72678" s="94"/>
    </row>
    <row r="72679" spans="2:2">
      <c r="B72679" s="94"/>
    </row>
    <row r="72680" spans="2:2">
      <c r="B72680" s="94"/>
    </row>
    <row r="72681" spans="2:2">
      <c r="B72681" s="94"/>
    </row>
    <row r="72682" spans="2:2">
      <c r="B72682" s="94"/>
    </row>
    <row r="72683" spans="2:2">
      <c r="B72683" s="94"/>
    </row>
    <row r="72684" spans="2:2">
      <c r="B72684" s="94"/>
    </row>
    <row r="72685" spans="2:2">
      <c r="B72685" s="94"/>
    </row>
    <row r="72686" spans="2:2">
      <c r="B72686" s="94"/>
    </row>
    <row r="72687" spans="2:2">
      <c r="B72687" s="94"/>
    </row>
    <row r="72737" spans="2:2">
      <c r="B72737" s="94"/>
    </row>
    <row r="72738" spans="2:2">
      <c r="B72738" s="94"/>
    </row>
    <row r="72739" spans="2:2">
      <c r="B72739" s="94"/>
    </row>
    <row r="72740" spans="2:2">
      <c r="B72740" s="94"/>
    </row>
    <row r="72741" spans="2:2">
      <c r="B72741" s="94"/>
    </row>
    <row r="72742" spans="2:2">
      <c r="B72742" s="94"/>
    </row>
    <row r="72743" spans="2:2">
      <c r="B72743" s="94"/>
    </row>
    <row r="72744" spans="2:2">
      <c r="B72744" s="94"/>
    </row>
    <row r="72745" spans="2:2">
      <c r="B72745" s="94"/>
    </row>
    <row r="72746" spans="2:2">
      <c r="B72746" s="94"/>
    </row>
    <row r="72747" spans="2:2">
      <c r="B72747" s="94"/>
    </row>
    <row r="72748" spans="2:2">
      <c r="B72748" s="94"/>
    </row>
    <row r="72749" spans="2:2">
      <c r="B72749" s="94"/>
    </row>
    <row r="72750" spans="2:2">
      <c r="B72750" s="94"/>
    </row>
    <row r="72751" spans="2:2">
      <c r="B72751" s="94"/>
    </row>
    <row r="72752" spans="2:2">
      <c r="B72752" s="94"/>
    </row>
    <row r="72753" spans="2:2">
      <c r="B72753" s="94"/>
    </row>
    <row r="72754" spans="2:2">
      <c r="B72754" s="94"/>
    </row>
    <row r="72755" spans="2:2">
      <c r="B72755" s="94"/>
    </row>
    <row r="72756" spans="2:2">
      <c r="B72756" s="94"/>
    </row>
    <row r="72757" spans="2:2">
      <c r="B72757" s="94"/>
    </row>
    <row r="72758" spans="2:2">
      <c r="B72758" s="94"/>
    </row>
    <row r="72759" spans="2:2">
      <c r="B72759" s="94"/>
    </row>
    <row r="72760" spans="2:2">
      <c r="B72760" s="94"/>
    </row>
    <row r="72761" spans="2:2">
      <c r="B72761" s="94"/>
    </row>
    <row r="72762" spans="2:2">
      <c r="B72762" s="94"/>
    </row>
    <row r="72763" spans="2:2">
      <c r="B72763" s="94"/>
    </row>
    <row r="72764" spans="2:2">
      <c r="B72764" s="94"/>
    </row>
    <row r="72765" spans="2:2">
      <c r="B72765" s="94"/>
    </row>
    <row r="72766" spans="2:2">
      <c r="B72766" s="94"/>
    </row>
    <row r="72767" spans="2:2">
      <c r="B72767" s="94"/>
    </row>
    <row r="72768" spans="2:2">
      <c r="B72768" s="94"/>
    </row>
    <row r="72769" spans="2:2">
      <c r="B72769" s="94"/>
    </row>
    <row r="72770" spans="2:2">
      <c r="B72770" s="94"/>
    </row>
    <row r="72771" spans="2:2">
      <c r="B72771" s="94"/>
    </row>
    <row r="72772" spans="2:2">
      <c r="B72772" s="94"/>
    </row>
    <row r="72773" spans="2:2">
      <c r="B72773" s="94"/>
    </row>
    <row r="72774" spans="2:2">
      <c r="B72774" s="94"/>
    </row>
    <row r="72775" spans="2:2">
      <c r="B72775" s="94"/>
    </row>
    <row r="72776" spans="2:2">
      <c r="B72776" s="94"/>
    </row>
    <row r="72777" spans="2:2">
      <c r="B72777" s="94"/>
    </row>
    <row r="72781" spans="2:2">
      <c r="B72781" s="94"/>
    </row>
    <row r="72782" spans="2:2">
      <c r="B72782" s="94"/>
    </row>
    <row r="72783" spans="2:2">
      <c r="B72783" s="94"/>
    </row>
    <row r="72784" spans="2:2">
      <c r="B72784" s="94"/>
    </row>
    <row r="72785" spans="2:2">
      <c r="B72785" s="94"/>
    </row>
    <row r="72786" spans="2:2">
      <c r="B72786" s="94"/>
    </row>
    <row r="72787" spans="2:2">
      <c r="B72787" s="94"/>
    </row>
    <row r="72788" spans="2:2">
      <c r="B72788" s="94"/>
    </row>
    <row r="72789" spans="2:2">
      <c r="B72789" s="94"/>
    </row>
    <row r="72790" spans="2:2">
      <c r="B72790" s="94"/>
    </row>
    <row r="72817" spans="2:2">
      <c r="B72817" s="94"/>
    </row>
    <row r="72818" spans="2:2">
      <c r="B72818" s="94"/>
    </row>
    <row r="72819" spans="2:2">
      <c r="B72819" s="94"/>
    </row>
    <row r="72820" spans="2:2">
      <c r="B72820" s="94"/>
    </row>
    <row r="72821" spans="2:2">
      <c r="B72821" s="94"/>
    </row>
    <row r="72822" spans="2:2">
      <c r="B72822" s="94"/>
    </row>
    <row r="72823" spans="2:2">
      <c r="B72823" s="94"/>
    </row>
    <row r="72824" spans="2:2">
      <c r="B72824" s="94"/>
    </row>
    <row r="72825" spans="2:2">
      <c r="B72825" s="94"/>
    </row>
    <row r="72826" spans="2:2">
      <c r="B72826" s="94"/>
    </row>
    <row r="72827" spans="2:2">
      <c r="B72827" s="94"/>
    </row>
    <row r="72828" spans="2:2">
      <c r="B72828" s="94"/>
    </row>
    <row r="72829" spans="2:2">
      <c r="B72829" s="94"/>
    </row>
    <row r="72830" spans="2:2">
      <c r="B72830" s="94"/>
    </row>
    <row r="72831" spans="2:2">
      <c r="B72831" s="94"/>
    </row>
    <row r="72832" spans="2:2">
      <c r="B72832" s="94"/>
    </row>
    <row r="72833" spans="2:2">
      <c r="B72833" s="94"/>
    </row>
    <row r="72834" spans="2:2">
      <c r="B72834" s="94"/>
    </row>
    <row r="72835" spans="2:2">
      <c r="B72835" s="94"/>
    </row>
    <row r="72836" spans="2:2">
      <c r="B72836" s="94"/>
    </row>
    <row r="72837" spans="2:2">
      <c r="B72837" s="94"/>
    </row>
    <row r="72838" spans="2:2">
      <c r="B72838" s="94"/>
    </row>
    <row r="72839" spans="2:2">
      <c r="B72839" s="94"/>
    </row>
    <row r="72840" spans="2:2">
      <c r="B72840" s="94"/>
    </row>
    <row r="72841" spans="2:2">
      <c r="B72841" s="94"/>
    </row>
    <row r="72842" spans="2:2">
      <c r="B72842" s="94"/>
    </row>
    <row r="72843" spans="2:2">
      <c r="B72843" s="94"/>
    </row>
    <row r="72844" spans="2:2">
      <c r="B72844" s="94"/>
    </row>
    <row r="72845" spans="2:2">
      <c r="B72845" s="94"/>
    </row>
    <row r="72846" spans="2:2">
      <c r="B72846" s="94"/>
    </row>
    <row r="72847" spans="2:2">
      <c r="B72847" s="94"/>
    </row>
    <row r="72848" spans="2:2">
      <c r="B72848" s="94"/>
    </row>
    <row r="72849" spans="2:2">
      <c r="B72849" s="94"/>
    </row>
    <row r="72850" spans="2:2">
      <c r="B72850" s="94"/>
    </row>
    <row r="72851" spans="2:2">
      <c r="B72851" s="94"/>
    </row>
    <row r="72852" spans="2:2">
      <c r="B72852" s="94"/>
    </row>
    <row r="72853" spans="2:2">
      <c r="B72853" s="94"/>
    </row>
    <row r="72854" spans="2:2">
      <c r="B72854" s="94"/>
    </row>
    <row r="72855" spans="2:2">
      <c r="B72855" s="94"/>
    </row>
    <row r="72856" spans="2:2">
      <c r="B72856" s="94"/>
    </row>
    <row r="72857" spans="2:2">
      <c r="B72857" s="94"/>
    </row>
    <row r="72858" spans="2:2">
      <c r="B72858" s="94"/>
    </row>
    <row r="72859" spans="2:2">
      <c r="B72859" s="94"/>
    </row>
    <row r="72860" spans="2:2">
      <c r="B72860" s="94"/>
    </row>
    <row r="72861" spans="2:2">
      <c r="B72861" s="94"/>
    </row>
    <row r="72862" spans="2:2">
      <c r="B72862" s="94"/>
    </row>
    <row r="72863" spans="2:2">
      <c r="B72863" s="94"/>
    </row>
    <row r="72864" spans="2:2">
      <c r="B72864" s="94"/>
    </row>
    <row r="72865" spans="2:2">
      <c r="B72865" s="94"/>
    </row>
    <row r="72866" spans="2:2">
      <c r="B72866" s="94"/>
    </row>
    <row r="72867" spans="2:2">
      <c r="B72867" s="94"/>
    </row>
    <row r="72868" spans="2:2">
      <c r="B72868" s="94"/>
    </row>
    <row r="72869" spans="2:2">
      <c r="B72869" s="94"/>
    </row>
    <row r="72870" spans="2:2">
      <c r="B72870" s="94"/>
    </row>
    <row r="72871" spans="2:2">
      <c r="B72871" s="94"/>
    </row>
    <row r="72872" spans="2:2">
      <c r="B72872" s="94"/>
    </row>
    <row r="72873" spans="2:2">
      <c r="B72873" s="94"/>
    </row>
    <row r="72874" spans="2:2">
      <c r="B72874" s="94"/>
    </row>
    <row r="72879" spans="2:2">
      <c r="B72879" s="94"/>
    </row>
    <row r="72880" spans="2:2">
      <c r="B72880" s="94"/>
    </row>
    <row r="72881" spans="2:2">
      <c r="B72881" s="94"/>
    </row>
    <row r="72882" spans="2:2">
      <c r="B72882" s="94"/>
    </row>
    <row r="72883" spans="2:2">
      <c r="B72883" s="94"/>
    </row>
    <row r="72884" spans="2:2">
      <c r="B72884" s="94"/>
    </row>
    <row r="72885" spans="2:2">
      <c r="B72885" s="94"/>
    </row>
    <row r="72886" spans="2:2">
      <c r="B72886" s="94"/>
    </row>
    <row r="72887" spans="2:2">
      <c r="B72887" s="94"/>
    </row>
    <row r="72888" spans="2:2">
      <c r="B72888" s="94"/>
    </row>
    <row r="72889" spans="2:2">
      <c r="B72889" s="94"/>
    </row>
    <row r="72890" spans="2:2">
      <c r="B72890" s="94"/>
    </row>
    <row r="72982" spans="2:2">
      <c r="B72982" s="94"/>
    </row>
    <row r="73008" spans="2:2">
      <c r="B73008" s="94"/>
    </row>
    <row r="73009" spans="2:2">
      <c r="B73009" s="94"/>
    </row>
    <row r="73010" spans="2:2">
      <c r="B73010" s="94"/>
    </row>
    <row r="73011" spans="2:2">
      <c r="B73011" s="94"/>
    </row>
    <row r="73012" spans="2:2">
      <c r="B73012" s="94"/>
    </row>
    <row r="73013" spans="2:2">
      <c r="B73013" s="94"/>
    </row>
    <row r="73014" spans="2:2">
      <c r="B73014" s="94"/>
    </row>
    <row r="73015" spans="2:2">
      <c r="B73015" s="94"/>
    </row>
    <row r="73016" spans="2:2">
      <c r="B73016" s="94"/>
    </row>
    <row r="73017" spans="2:2">
      <c r="B73017" s="94"/>
    </row>
    <row r="73018" spans="2:2">
      <c r="B73018" s="94"/>
    </row>
    <row r="73019" spans="2:2">
      <c r="B73019" s="94"/>
    </row>
    <row r="73020" spans="2:2">
      <c r="B73020" s="94"/>
    </row>
    <row r="73021" spans="2:2">
      <c r="B73021" s="94"/>
    </row>
    <row r="73022" spans="2:2">
      <c r="B73022" s="94"/>
    </row>
    <row r="73023" spans="2:2">
      <c r="B73023" s="94"/>
    </row>
    <row r="73024" spans="2:2">
      <c r="B73024" s="94"/>
    </row>
    <row r="73025" spans="2:2">
      <c r="B73025" s="94"/>
    </row>
    <row r="73026" spans="2:2">
      <c r="B73026" s="94"/>
    </row>
    <row r="73027" spans="2:2">
      <c r="B73027" s="94"/>
    </row>
    <row r="73028" spans="2:2">
      <c r="B73028" s="94"/>
    </row>
    <row r="73029" spans="2:2">
      <c r="B73029" s="94"/>
    </row>
    <row r="73030" spans="2:2">
      <c r="B73030" s="94"/>
    </row>
    <row r="73031" spans="2:2">
      <c r="B73031" s="94"/>
    </row>
    <row r="73032" spans="2:2">
      <c r="B73032" s="94"/>
    </row>
    <row r="73033" spans="2:2">
      <c r="B73033" s="94"/>
    </row>
    <row r="73034" spans="2:2">
      <c r="B73034" s="94"/>
    </row>
    <row r="73035" spans="2:2">
      <c r="B73035" s="94"/>
    </row>
    <row r="73036" spans="2:2">
      <c r="B73036" s="94"/>
    </row>
    <row r="73037" spans="2:2">
      <c r="B73037" s="94"/>
    </row>
    <row r="73038" spans="2:2">
      <c r="B73038" s="94"/>
    </row>
    <row r="73039" spans="2:2">
      <c r="B73039" s="94"/>
    </row>
    <row r="73040" spans="2:2">
      <c r="B73040" s="94"/>
    </row>
    <row r="73041" spans="2:2">
      <c r="B73041" s="94"/>
    </row>
    <row r="73042" spans="2:2">
      <c r="B73042" s="94"/>
    </row>
    <row r="73043" spans="2:2">
      <c r="B73043" s="94"/>
    </row>
    <row r="73044" spans="2:2">
      <c r="B73044" s="94"/>
    </row>
    <row r="73045" spans="2:2">
      <c r="B73045" s="94"/>
    </row>
    <row r="73046" spans="2:2">
      <c r="B73046" s="94"/>
    </row>
    <row r="73047" spans="2:2">
      <c r="B73047" s="94"/>
    </row>
    <row r="73048" spans="2:2">
      <c r="B73048" s="94"/>
    </row>
    <row r="73049" spans="2:2">
      <c r="B73049" s="94"/>
    </row>
    <row r="73050" spans="2:2">
      <c r="B73050" s="94"/>
    </row>
    <row r="73051" spans="2:2">
      <c r="B73051" s="94"/>
    </row>
    <row r="73052" spans="2:2">
      <c r="B73052" s="94"/>
    </row>
    <row r="73053" spans="2:2">
      <c r="B73053" s="94"/>
    </row>
    <row r="73054" spans="2:2">
      <c r="B73054" s="94"/>
    </row>
    <row r="73055" spans="2:2">
      <c r="B73055" s="94"/>
    </row>
    <row r="73056" spans="2:2">
      <c r="B73056" s="94"/>
    </row>
    <row r="73057" spans="2:2">
      <c r="B73057" s="94"/>
    </row>
    <row r="73058" spans="2:2">
      <c r="B73058" s="94"/>
    </row>
    <row r="73059" spans="2:2">
      <c r="B73059" s="94"/>
    </row>
    <row r="73060" spans="2:2">
      <c r="B73060" s="94"/>
    </row>
    <row r="73061" spans="2:2">
      <c r="B73061" s="94"/>
    </row>
    <row r="73062" spans="2:2">
      <c r="B73062" s="94"/>
    </row>
    <row r="73063" spans="2:2">
      <c r="B73063" s="94"/>
    </row>
    <row r="73064" spans="2:2">
      <c r="B73064" s="94"/>
    </row>
    <row r="73065" spans="2:2">
      <c r="B73065" s="94"/>
    </row>
    <row r="73066" spans="2:2">
      <c r="B73066" s="94"/>
    </row>
    <row r="73067" spans="2:2">
      <c r="B73067" s="94"/>
    </row>
    <row r="73068" spans="2:2">
      <c r="B73068" s="94"/>
    </row>
    <row r="73069" spans="2:2">
      <c r="B73069" s="94"/>
    </row>
    <row r="73070" spans="2:2">
      <c r="B73070" s="94"/>
    </row>
    <row r="73071" spans="2:2">
      <c r="B73071" s="94"/>
    </row>
    <row r="73072" spans="2:2">
      <c r="B73072" s="94"/>
    </row>
    <row r="73073" spans="2:2">
      <c r="B73073" s="94"/>
    </row>
    <row r="73074" spans="2:2">
      <c r="B73074" s="94"/>
    </row>
    <row r="73075" spans="2:2">
      <c r="B73075" s="94"/>
    </row>
    <row r="73076" spans="2:2">
      <c r="B73076" s="94"/>
    </row>
    <row r="73077" spans="2:2">
      <c r="B73077" s="94"/>
    </row>
    <row r="73078" spans="2:2">
      <c r="B73078" s="94"/>
    </row>
    <row r="73079" spans="2:2">
      <c r="B73079" s="94"/>
    </row>
    <row r="73080" spans="2:2">
      <c r="B73080" s="94"/>
    </row>
    <row r="73081" spans="2:2">
      <c r="B73081" s="94"/>
    </row>
    <row r="73082" spans="2:2">
      <c r="B73082" s="94"/>
    </row>
    <row r="73083" spans="2:2">
      <c r="B73083" s="94"/>
    </row>
    <row r="73123" spans="2:2">
      <c r="B73123" s="94"/>
    </row>
    <row r="73124" spans="2:2">
      <c r="B73124" s="94"/>
    </row>
    <row r="73132" spans="2:2">
      <c r="B73132" s="94"/>
    </row>
    <row r="73133" spans="2:2">
      <c r="B73133" s="94"/>
    </row>
    <row r="73134" spans="2:2">
      <c r="B73134" s="94"/>
    </row>
    <row r="73135" spans="2:2">
      <c r="B73135" s="94"/>
    </row>
    <row r="73136" spans="2:2">
      <c r="B73136" s="94"/>
    </row>
    <row r="73137" spans="2:2">
      <c r="B73137" s="94"/>
    </row>
    <row r="73138" spans="2:2">
      <c r="B73138" s="94"/>
    </row>
    <row r="73209" spans="2:2">
      <c r="B73209" s="94"/>
    </row>
    <row r="73210" spans="2:2">
      <c r="B73210" s="94"/>
    </row>
    <row r="73211" spans="2:2">
      <c r="B73211" s="94"/>
    </row>
    <row r="73212" spans="2:2">
      <c r="B73212" s="94"/>
    </row>
    <row r="73213" spans="2:2">
      <c r="B73213" s="94"/>
    </row>
    <row r="73214" spans="2:2">
      <c r="B73214" s="94"/>
    </row>
    <row r="73215" spans="2:2">
      <c r="B73215" s="94"/>
    </row>
    <row r="73216" spans="2:2">
      <c r="B73216" s="94"/>
    </row>
    <row r="73217" spans="2:2">
      <c r="B73217" s="94"/>
    </row>
    <row r="73218" spans="2:2">
      <c r="B73218" s="94"/>
    </row>
    <row r="73219" spans="2:2">
      <c r="B73219" s="94"/>
    </row>
    <row r="73220" spans="2:2">
      <c r="B73220" s="94"/>
    </row>
    <row r="73221" spans="2:2">
      <c r="B73221" s="94"/>
    </row>
    <row r="73222" spans="2:2">
      <c r="B73222" s="94"/>
    </row>
    <row r="73223" spans="2:2">
      <c r="B73223" s="94"/>
    </row>
    <row r="73224" spans="2:2">
      <c r="B73224" s="94"/>
    </row>
    <row r="73225" spans="2:2">
      <c r="B73225" s="94"/>
    </row>
    <row r="73226" spans="2:2">
      <c r="B73226" s="94"/>
    </row>
    <row r="73227" spans="2:2">
      <c r="B73227" s="94"/>
    </row>
    <row r="73228" spans="2:2">
      <c r="B73228" s="94"/>
    </row>
    <row r="73229" spans="2:2">
      <c r="B73229" s="94"/>
    </row>
    <row r="73230" spans="2:2">
      <c r="B73230" s="94"/>
    </row>
    <row r="73251" spans="2:2">
      <c r="B73251" s="94"/>
    </row>
    <row r="73252" spans="2:2">
      <c r="B73252" s="94"/>
    </row>
    <row r="73253" spans="2:2">
      <c r="B73253" s="94"/>
    </row>
    <row r="73254" spans="2:2">
      <c r="B73254" s="94"/>
    </row>
    <row r="73255" spans="2:2">
      <c r="B73255" s="94"/>
    </row>
    <row r="73270" spans="2:2">
      <c r="B73270" s="94"/>
    </row>
    <row r="73271" spans="2:2">
      <c r="B73271" s="94"/>
    </row>
    <row r="73272" spans="2:2">
      <c r="B73272" s="94"/>
    </row>
    <row r="73273" spans="2:2">
      <c r="B73273" s="94"/>
    </row>
    <row r="73274" spans="2:2">
      <c r="B73274" s="94"/>
    </row>
    <row r="73275" spans="2:2">
      <c r="B73275" s="94"/>
    </row>
    <row r="73276" spans="2:2">
      <c r="B73276" s="94"/>
    </row>
    <row r="73277" spans="2:2">
      <c r="B73277" s="94"/>
    </row>
    <row r="73278" spans="2:2">
      <c r="B73278" s="94"/>
    </row>
    <row r="73279" spans="2:2">
      <c r="B73279" s="94"/>
    </row>
    <row r="73280" spans="2:2">
      <c r="B73280" s="94"/>
    </row>
    <row r="73281" spans="2:2">
      <c r="B73281" s="94"/>
    </row>
    <row r="73282" spans="2:2">
      <c r="B73282" s="94"/>
    </row>
    <row r="73283" spans="2:2">
      <c r="B73283" s="94"/>
    </row>
    <row r="73284" spans="2:2">
      <c r="B73284" s="94"/>
    </row>
    <row r="73285" spans="2:2">
      <c r="B73285" s="94"/>
    </row>
    <row r="73286" spans="2:2">
      <c r="B73286" s="94"/>
    </row>
    <row r="73287" spans="2:2">
      <c r="B73287" s="94"/>
    </row>
    <row r="73288" spans="2:2">
      <c r="B73288" s="94"/>
    </row>
    <row r="73289" spans="2:2">
      <c r="B73289" s="94"/>
    </row>
    <row r="73290" spans="2:2">
      <c r="B73290" s="94"/>
    </row>
    <row r="73331" spans="2:2">
      <c r="B73331" s="94"/>
    </row>
    <row r="73332" spans="2:2">
      <c r="B73332" s="94"/>
    </row>
    <row r="73333" spans="2:2">
      <c r="B73333" s="94"/>
    </row>
    <row r="73334" spans="2:2">
      <c r="B73334" s="94"/>
    </row>
    <row r="73335" spans="2:2">
      <c r="B73335" s="94"/>
    </row>
    <row r="73336" spans="2:2">
      <c r="B73336" s="94"/>
    </row>
    <row r="73337" spans="2:2">
      <c r="B73337" s="94"/>
    </row>
    <row r="73338" spans="2:2">
      <c r="B73338" s="94"/>
    </row>
    <row r="73339" spans="2:2">
      <c r="B73339" s="94"/>
    </row>
    <row r="73340" spans="2:2">
      <c r="B73340" s="94"/>
    </row>
    <row r="73341" spans="2:2">
      <c r="B73341" s="94"/>
    </row>
    <row r="73342" spans="2:2">
      <c r="B73342" s="94"/>
    </row>
    <row r="73343" spans="2:2">
      <c r="B73343" s="94"/>
    </row>
    <row r="73344" spans="2:2">
      <c r="B73344" s="94"/>
    </row>
    <row r="73345" spans="2:2">
      <c r="B73345" s="94"/>
    </row>
    <row r="73346" spans="2:2">
      <c r="B73346" s="94"/>
    </row>
    <row r="73347" spans="2:2">
      <c r="B73347" s="94"/>
    </row>
    <row r="73348" spans="2:2">
      <c r="B73348" s="94"/>
    </row>
    <row r="73349" spans="2:2">
      <c r="B73349" s="94"/>
    </row>
    <row r="73350" spans="2:2">
      <c r="B73350" s="94"/>
    </row>
    <row r="73351" spans="2:2">
      <c r="B73351" s="94"/>
    </row>
    <row r="73397" spans="2:2">
      <c r="B73397" s="94"/>
    </row>
    <row r="73398" spans="2:2">
      <c r="B73398" s="94"/>
    </row>
    <row r="73399" spans="2:2">
      <c r="B73399" s="94"/>
    </row>
    <row r="73400" spans="2:2">
      <c r="B73400" s="94"/>
    </row>
    <row r="73401" spans="2:2">
      <c r="B73401" s="94"/>
    </row>
    <row r="73402" spans="2:2">
      <c r="B73402" s="94"/>
    </row>
    <row r="73403" spans="2:2">
      <c r="B73403" s="94"/>
    </row>
    <row r="73404" spans="2:2">
      <c r="B73404" s="94"/>
    </row>
    <row r="73405" spans="2:2">
      <c r="B73405" s="94"/>
    </row>
    <row r="73406" spans="2:2">
      <c r="B73406" s="94"/>
    </row>
    <row r="73407" spans="2:2">
      <c r="B73407" s="94"/>
    </row>
    <row r="73408" spans="2:2">
      <c r="B73408" s="94"/>
    </row>
    <row r="73409" spans="2:2">
      <c r="B73409" s="94"/>
    </row>
    <row r="73410" spans="2:2">
      <c r="B73410" s="94"/>
    </row>
    <row r="73411" spans="2:2">
      <c r="B73411" s="94"/>
    </row>
    <row r="73412" spans="2:2">
      <c r="B73412" s="94"/>
    </row>
    <row r="73413" spans="2:2">
      <c r="B73413" s="94"/>
    </row>
    <row r="73414" spans="2:2">
      <c r="B73414" s="94"/>
    </row>
    <row r="73415" spans="2:2">
      <c r="B73415" s="94"/>
    </row>
    <row r="73416" spans="2:2">
      <c r="B73416" s="94"/>
    </row>
    <row r="73417" spans="2:2">
      <c r="B73417" s="94"/>
    </row>
    <row r="73418" spans="2:2">
      <c r="B73418" s="94"/>
    </row>
    <row r="73419" spans="2:2">
      <c r="B73419" s="94"/>
    </row>
    <row r="73420" spans="2:2">
      <c r="B73420" s="94"/>
    </row>
    <row r="73421" spans="2:2">
      <c r="B73421" s="94"/>
    </row>
    <row r="73422" spans="2:2">
      <c r="B73422" s="94"/>
    </row>
    <row r="73423" spans="2:2">
      <c r="B73423" s="94"/>
    </row>
    <row r="73424" spans="2:2">
      <c r="B73424" s="94"/>
    </row>
    <row r="73425" spans="2:2">
      <c r="B73425" s="94"/>
    </row>
    <row r="73426" spans="2:2">
      <c r="B73426" s="94"/>
    </row>
    <row r="73427" spans="2:2">
      <c r="B73427" s="94"/>
    </row>
    <row r="73428" spans="2:2">
      <c r="B73428" s="94"/>
    </row>
    <row r="73429" spans="2:2">
      <c r="B73429" s="94"/>
    </row>
    <row r="73430" spans="2:2">
      <c r="B73430" s="94"/>
    </row>
    <row r="73431" spans="2:2">
      <c r="B73431" s="94"/>
    </row>
    <row r="73432" spans="2:2">
      <c r="B73432" s="94"/>
    </row>
    <row r="73474" spans="2:2">
      <c r="B73474" s="94"/>
    </row>
    <row r="73475" spans="2:2">
      <c r="B73475" s="94"/>
    </row>
    <row r="73476" spans="2:2">
      <c r="B73476" s="94"/>
    </row>
    <row r="73477" spans="2:2">
      <c r="B73477" s="94"/>
    </row>
    <row r="73501" spans="2:2">
      <c r="B73501" s="94"/>
    </row>
    <row r="73502" spans="2:2">
      <c r="B73502" s="94"/>
    </row>
    <row r="73503" spans="2:2">
      <c r="B73503" s="94"/>
    </row>
    <row r="73504" spans="2:2">
      <c r="B73504" s="94"/>
    </row>
    <row r="73505" spans="2:2">
      <c r="B73505" s="94"/>
    </row>
    <row r="73506" spans="2:2">
      <c r="B73506" s="94"/>
    </row>
    <row r="73507" spans="2:2">
      <c r="B73507" s="94"/>
    </row>
    <row r="73508" spans="2:2">
      <c r="B73508" s="94"/>
    </row>
    <row r="73509" spans="2:2">
      <c r="B73509" s="94"/>
    </row>
    <row r="73510" spans="2:2">
      <c r="B73510" s="94"/>
    </row>
    <row r="73511" spans="2:2">
      <c r="B73511" s="94"/>
    </row>
    <row r="73512" spans="2:2">
      <c r="B73512" s="94"/>
    </row>
    <row r="73513" spans="2:2">
      <c r="B73513" s="94"/>
    </row>
    <row r="73514" spans="2:2">
      <c r="B73514" s="94"/>
    </row>
    <row r="73515" spans="2:2">
      <c r="B73515" s="94"/>
    </row>
    <row r="73516" spans="2:2">
      <c r="B73516" s="94"/>
    </row>
    <row r="73517" spans="2:2">
      <c r="B73517" s="94"/>
    </row>
    <row r="73518" spans="2:2">
      <c r="B73518" s="94"/>
    </row>
    <row r="73519" spans="2:2">
      <c r="B73519" s="94"/>
    </row>
    <row r="73520" spans="2:2">
      <c r="B73520" s="94"/>
    </row>
    <row r="73521" spans="2:2">
      <c r="B73521" s="94"/>
    </row>
    <row r="73522" spans="2:2">
      <c r="B73522" s="94"/>
    </row>
    <row r="73523" spans="2:2">
      <c r="B73523" s="94"/>
    </row>
    <row r="73524" spans="2:2">
      <c r="B73524" s="94"/>
    </row>
    <row r="73525" spans="2:2">
      <c r="B73525" s="94"/>
    </row>
    <row r="73526" spans="2:2">
      <c r="B73526" s="94"/>
    </row>
    <row r="73527" spans="2:2">
      <c r="B73527" s="94"/>
    </row>
    <row r="73528" spans="2:2">
      <c r="B73528" s="94"/>
    </row>
    <row r="73529" spans="2:2">
      <c r="B73529" s="94"/>
    </row>
    <row r="73530" spans="2:2">
      <c r="B73530" s="94"/>
    </row>
    <row r="73531" spans="2:2">
      <c r="B73531" s="94"/>
    </row>
    <row r="73532" spans="2:2">
      <c r="B73532" s="94"/>
    </row>
    <row r="73533" spans="2:2">
      <c r="B73533" s="94"/>
    </row>
    <row r="73534" spans="2:2">
      <c r="B73534" s="94"/>
    </row>
    <row r="73535" spans="2:2">
      <c r="B73535" s="94"/>
    </row>
    <row r="73536" spans="2:2">
      <c r="B73536" s="94"/>
    </row>
    <row r="73537" spans="2:2">
      <c r="B73537" s="94"/>
    </row>
    <row r="73594" spans="2:2">
      <c r="B73594" s="94"/>
    </row>
    <row r="73595" spans="2:2">
      <c r="B73595" s="94"/>
    </row>
    <row r="73596" spans="2:2">
      <c r="B73596" s="94"/>
    </row>
    <row r="73597" spans="2:2">
      <c r="B73597" s="94"/>
    </row>
    <row r="73598" spans="2:2">
      <c r="B73598" s="94"/>
    </row>
    <row r="73599" spans="2:2">
      <c r="B73599" s="94"/>
    </row>
    <row r="73600" spans="2:2">
      <c r="B73600" s="94"/>
    </row>
    <row r="73601" spans="2:2">
      <c r="B73601" s="94"/>
    </row>
    <row r="73602" spans="2:2">
      <c r="B73602" s="94"/>
    </row>
    <row r="73603" spans="2:2">
      <c r="B73603" s="94"/>
    </row>
    <row r="73604" spans="2:2">
      <c r="B73604" s="94"/>
    </row>
    <row r="73605" spans="2:2">
      <c r="B73605" s="94"/>
    </row>
    <row r="73606" spans="2:2">
      <c r="B73606" s="94"/>
    </row>
    <row r="73607" spans="2:2">
      <c r="B73607" s="94"/>
    </row>
    <row r="73608" spans="2:2">
      <c r="B73608" s="94"/>
    </row>
    <row r="73609" spans="2:2">
      <c r="B73609" s="94"/>
    </row>
    <row r="73610" spans="2:2">
      <c r="B73610" s="94"/>
    </row>
    <row r="73611" spans="2:2">
      <c r="B73611" s="94"/>
    </row>
    <row r="73612" spans="2:2">
      <c r="B73612" s="94"/>
    </row>
    <row r="73613" spans="2:2">
      <c r="B73613" s="94"/>
    </row>
    <row r="73646" spans="2:2">
      <c r="B73646" s="94"/>
    </row>
    <row r="73699" spans="2:2">
      <c r="B73699" s="94"/>
    </row>
    <row r="73700" spans="2:2">
      <c r="B73700" s="94"/>
    </row>
    <row r="73701" spans="2:2">
      <c r="B73701" s="94"/>
    </row>
    <row r="73702" spans="2:2">
      <c r="B73702" s="94"/>
    </row>
    <row r="73703" spans="2:2">
      <c r="B73703" s="94"/>
    </row>
    <row r="73704" spans="2:2">
      <c r="B73704" s="94"/>
    </row>
    <row r="73705" spans="2:2">
      <c r="B73705" s="94"/>
    </row>
    <row r="73706" spans="2:2">
      <c r="B73706" s="94"/>
    </row>
    <row r="73707" spans="2:2">
      <c r="B73707" s="94"/>
    </row>
    <row r="73708" spans="2:2">
      <c r="B73708" s="94"/>
    </row>
    <row r="73709" spans="2:2">
      <c r="B73709" s="94"/>
    </row>
    <row r="73710" spans="2:2">
      <c r="B73710" s="94"/>
    </row>
    <row r="73711" spans="2:2">
      <c r="B73711" s="94"/>
    </row>
    <row r="73712" spans="2:2">
      <c r="B73712" s="94"/>
    </row>
    <row r="73733" spans="2:2">
      <c r="B73733" s="94"/>
    </row>
    <row r="73734" spans="2:2">
      <c r="B73734" s="94"/>
    </row>
    <row r="73735" spans="2:2">
      <c r="B73735" s="94"/>
    </row>
    <row r="73736" spans="2:2">
      <c r="B73736" s="94"/>
    </row>
    <row r="73737" spans="2:2">
      <c r="B73737" s="94"/>
    </row>
    <row r="73738" spans="2:2">
      <c r="B73738" s="94"/>
    </row>
    <row r="73739" spans="2:2">
      <c r="B73739" s="94"/>
    </row>
    <row r="73740" spans="2:2">
      <c r="B73740" s="94"/>
    </row>
    <row r="73741" spans="2:2">
      <c r="B73741" s="94"/>
    </row>
    <row r="73742" spans="2:2">
      <c r="B73742" s="94"/>
    </row>
    <row r="73743" spans="2:2">
      <c r="B73743" s="94"/>
    </row>
    <row r="73744" spans="2:2">
      <c r="B73744" s="94"/>
    </row>
    <row r="73745" spans="2:2">
      <c r="B73745" s="94"/>
    </row>
    <row r="73746" spans="2:2">
      <c r="B73746" s="94"/>
    </row>
    <row r="73747" spans="2:2">
      <c r="B73747" s="94"/>
    </row>
    <row r="73748" spans="2:2">
      <c r="B73748" s="94"/>
    </row>
    <row r="73749" spans="2:2">
      <c r="B73749" s="94"/>
    </row>
    <row r="73750" spans="2:2">
      <c r="B73750" s="94"/>
    </row>
    <row r="73751" spans="2:2">
      <c r="B73751" s="94"/>
    </row>
    <row r="73752" spans="2:2">
      <c r="B73752" s="94"/>
    </row>
    <row r="73773" spans="2:2">
      <c r="B73773" s="94"/>
    </row>
    <row r="73774" spans="2:2">
      <c r="B73774" s="94"/>
    </row>
    <row r="73775" spans="2:2">
      <c r="B73775" s="94"/>
    </row>
    <row r="73776" spans="2:2">
      <c r="B73776" s="94"/>
    </row>
    <row r="73777" spans="2:2">
      <c r="B73777" s="94"/>
    </row>
    <row r="73778" spans="2:2">
      <c r="B73778" s="94"/>
    </row>
    <row r="73835" spans="2:2">
      <c r="B73835" s="94"/>
    </row>
    <row r="73836" spans="2:2">
      <c r="B73836" s="94"/>
    </row>
    <row r="73837" spans="2:2">
      <c r="B73837" s="94"/>
    </row>
    <row r="73838" spans="2:2">
      <c r="B73838" s="94"/>
    </row>
    <row r="73839" spans="2:2">
      <c r="B73839" s="94"/>
    </row>
    <row r="73840" spans="2:2">
      <c r="B73840" s="94"/>
    </row>
    <row r="73841" spans="2:2">
      <c r="B73841" s="94"/>
    </row>
    <row r="73842" spans="2:2">
      <c r="B73842" s="94"/>
    </row>
    <row r="73843" spans="2:2">
      <c r="B73843" s="94"/>
    </row>
    <row r="73844" spans="2:2">
      <c r="B73844" s="94"/>
    </row>
    <row r="73845" spans="2:2">
      <c r="B73845" s="94"/>
    </row>
    <row r="73931" spans="2:2">
      <c r="B73931" s="94"/>
    </row>
    <row r="73932" spans="2:2">
      <c r="B73932" s="94"/>
    </row>
    <row r="73933" spans="2:2">
      <c r="B73933" s="94"/>
    </row>
    <row r="73934" spans="2:2">
      <c r="B73934" s="94"/>
    </row>
    <row r="73935" spans="2:2">
      <c r="B73935" s="94"/>
    </row>
    <row r="73936" spans="2:2">
      <c r="B73936" s="94"/>
    </row>
    <row r="73937" spans="2:2">
      <c r="B73937" s="94"/>
    </row>
    <row r="73938" spans="2:2">
      <c r="B73938" s="94"/>
    </row>
    <row r="73939" spans="2:2">
      <c r="B73939" s="94"/>
    </row>
    <row r="73940" spans="2:2">
      <c r="B73940" s="94"/>
    </row>
    <row r="73941" spans="2:2">
      <c r="B73941" s="94"/>
    </row>
    <row r="73942" spans="2:2">
      <c r="B73942" s="94"/>
    </row>
    <row r="73943" spans="2:2">
      <c r="B73943" s="94"/>
    </row>
    <row r="73944" spans="2:2">
      <c r="B73944" s="94"/>
    </row>
    <row r="73945" spans="2:2">
      <c r="B73945" s="94"/>
    </row>
    <row r="73946" spans="2:2">
      <c r="B73946" s="94"/>
    </row>
    <row r="73947" spans="2:2">
      <c r="B73947" s="94"/>
    </row>
    <row r="73948" spans="2:2">
      <c r="B73948" s="94"/>
    </row>
    <row r="73949" spans="2:2">
      <c r="B73949" s="94"/>
    </row>
    <row r="73950" spans="2:2">
      <c r="B73950" s="94"/>
    </row>
    <row r="73951" spans="2:2">
      <c r="B73951" s="94"/>
    </row>
    <row r="73952" spans="2:2">
      <c r="B73952" s="94"/>
    </row>
    <row r="73953" spans="2:2">
      <c r="B73953" s="94"/>
    </row>
    <row r="73954" spans="2:2">
      <c r="B73954" s="94"/>
    </row>
    <row r="73955" spans="2:2">
      <c r="B73955" s="94"/>
    </row>
    <row r="73956" spans="2:2">
      <c r="B73956" s="94"/>
    </row>
    <row r="73957" spans="2:2">
      <c r="B73957" s="94"/>
    </row>
    <row r="73958" spans="2:2">
      <c r="B73958" s="94"/>
    </row>
    <row r="73959" spans="2:2">
      <c r="B73959" s="94"/>
    </row>
    <row r="73960" spans="2:2">
      <c r="B73960" s="94"/>
    </row>
    <row r="73961" spans="2:2">
      <c r="B73961" s="94"/>
    </row>
    <row r="73962" spans="2:2">
      <c r="B73962" s="94"/>
    </row>
    <row r="73963" spans="2:2">
      <c r="B73963" s="94"/>
    </row>
    <row r="73964" spans="2:2">
      <c r="B73964" s="94"/>
    </row>
    <row r="73965" spans="2:2">
      <c r="B73965" s="94"/>
    </row>
    <row r="73966" spans="2:2">
      <c r="B73966" s="94"/>
    </row>
    <row r="73967" spans="2:2">
      <c r="B73967" s="94"/>
    </row>
    <row r="73968" spans="2:2">
      <c r="B73968" s="94"/>
    </row>
    <row r="73969" spans="2:2">
      <c r="B73969" s="94"/>
    </row>
    <row r="73970" spans="2:2">
      <c r="B73970" s="94"/>
    </row>
    <row r="73971" spans="2:2">
      <c r="B73971" s="94"/>
    </row>
    <row r="73972" spans="2:2">
      <c r="B73972" s="94"/>
    </row>
    <row r="73973" spans="2:2">
      <c r="B73973" s="94"/>
    </row>
    <row r="73974" spans="2:2">
      <c r="B73974" s="94"/>
    </row>
    <row r="73975" spans="2:2">
      <c r="B73975" s="94"/>
    </row>
    <row r="73976" spans="2:2">
      <c r="B73976" s="94"/>
    </row>
    <row r="73977" spans="2:2">
      <c r="B73977" s="94"/>
    </row>
    <row r="74011" spans="2:2">
      <c r="B74011" s="94"/>
    </row>
    <row r="74012" spans="2:2">
      <c r="B74012" s="94"/>
    </row>
    <row r="74013" spans="2:2">
      <c r="B74013" s="94"/>
    </row>
    <row r="74014" spans="2:2">
      <c r="B74014" s="94"/>
    </row>
    <row r="74015" spans="2:2">
      <c r="B74015" s="94"/>
    </row>
    <row r="74016" spans="2:2">
      <c r="B74016" s="94"/>
    </row>
    <row r="74017" spans="2:2">
      <c r="B74017" s="94"/>
    </row>
    <row r="74018" spans="2:2">
      <c r="B74018" s="94"/>
    </row>
    <row r="74101" spans="2:2">
      <c r="B74101" s="94"/>
    </row>
    <row r="74102" spans="2:2">
      <c r="B74102" s="94"/>
    </row>
    <row r="74103" spans="2:2">
      <c r="B74103" s="94"/>
    </row>
    <row r="74104" spans="2:2">
      <c r="B74104" s="94"/>
    </row>
    <row r="74105" spans="2:2">
      <c r="B74105" s="94"/>
    </row>
    <row r="74106" spans="2:2">
      <c r="B74106" s="94"/>
    </row>
    <row r="74107" spans="2:2">
      <c r="B74107" s="94"/>
    </row>
    <row r="74108" spans="2:2">
      <c r="B74108" s="94"/>
    </row>
    <row r="74109" spans="2:2">
      <c r="B74109" s="94"/>
    </row>
    <row r="74110" spans="2:2">
      <c r="B74110" s="94"/>
    </row>
    <row r="74111" spans="2:2">
      <c r="B74111" s="94"/>
    </row>
    <row r="74112" spans="2:2">
      <c r="B74112" s="94"/>
    </row>
    <row r="74113" spans="2:2">
      <c r="B74113" s="94"/>
    </row>
    <row r="74114" spans="2:2">
      <c r="B74114" s="94"/>
    </row>
    <row r="74115" spans="2:2">
      <c r="B74115" s="94"/>
    </row>
    <row r="74116" spans="2:2">
      <c r="B74116" s="94"/>
    </row>
    <row r="74117" spans="2:2">
      <c r="B74117" s="94"/>
    </row>
    <row r="74118" spans="2:2">
      <c r="B74118" s="94"/>
    </row>
    <row r="74119" spans="2:2">
      <c r="B74119" s="94"/>
    </row>
    <row r="74120" spans="2:2">
      <c r="B74120" s="94"/>
    </row>
    <row r="74121" spans="2:2">
      <c r="B74121" s="94"/>
    </row>
    <row r="74122" spans="2:2">
      <c r="B74122" s="94"/>
    </row>
    <row r="74123" spans="2:2">
      <c r="B74123" s="94"/>
    </row>
    <row r="74124" spans="2:2">
      <c r="B74124" s="94"/>
    </row>
    <row r="74125" spans="2:2">
      <c r="B74125" s="94"/>
    </row>
    <row r="74126" spans="2:2">
      <c r="B74126" s="94"/>
    </row>
    <row r="74127" spans="2:2">
      <c r="B74127" s="94"/>
    </row>
    <row r="74128" spans="2:2">
      <c r="B74128" s="94"/>
    </row>
    <row r="74129" spans="2:2">
      <c r="B74129" s="94"/>
    </row>
    <row r="74130" spans="2:2">
      <c r="B74130" s="94"/>
    </row>
    <row r="74131" spans="2:2">
      <c r="B74131" s="94"/>
    </row>
    <row r="74132" spans="2:2">
      <c r="B74132" s="94"/>
    </row>
    <row r="74133" spans="2:2">
      <c r="B74133" s="94"/>
    </row>
    <row r="74134" spans="2:2">
      <c r="B74134" s="94"/>
    </row>
    <row r="74135" spans="2:2">
      <c r="B74135" s="94"/>
    </row>
    <row r="74136" spans="2:2">
      <c r="B74136" s="94"/>
    </row>
    <row r="74137" spans="2:2">
      <c r="B74137" s="94"/>
    </row>
    <row r="74138" spans="2:2">
      <c r="B74138" s="94"/>
    </row>
    <row r="74139" spans="2:2">
      <c r="B74139" s="94"/>
    </row>
    <row r="74140" spans="2:2">
      <c r="B74140" s="94"/>
    </row>
    <row r="74141" spans="2:2">
      <c r="B74141" s="94"/>
    </row>
    <row r="74142" spans="2:2">
      <c r="B74142" s="94"/>
    </row>
    <row r="74163" spans="2:2">
      <c r="B74163" s="94"/>
    </row>
    <row r="74164" spans="2:2">
      <c r="B74164" s="94"/>
    </row>
    <row r="74165" spans="2:2">
      <c r="B74165" s="94"/>
    </row>
    <row r="74166" spans="2:2">
      <c r="B74166" s="94"/>
    </row>
    <row r="74167" spans="2:2">
      <c r="B74167" s="94"/>
    </row>
    <row r="74168" spans="2:2">
      <c r="B74168" s="94"/>
    </row>
    <row r="74169" spans="2:2">
      <c r="B74169" s="94"/>
    </row>
    <row r="74170" spans="2:2">
      <c r="B74170" s="94"/>
    </row>
    <row r="74171" spans="2:2">
      <c r="B74171" s="94"/>
    </row>
    <row r="74172" spans="2:2">
      <c r="B74172" s="94"/>
    </row>
    <row r="74173" spans="2:2">
      <c r="B74173" s="94"/>
    </row>
    <row r="74174" spans="2:2">
      <c r="B74174" s="94"/>
    </row>
    <row r="74175" spans="2:2">
      <c r="B74175" s="94"/>
    </row>
    <row r="74176" spans="2:2">
      <c r="B74176" s="94"/>
    </row>
    <row r="74177" spans="2:2">
      <c r="B74177" s="94"/>
    </row>
    <row r="74178" spans="2:2">
      <c r="B74178" s="94"/>
    </row>
    <row r="74179" spans="2:2">
      <c r="B74179" s="94"/>
    </row>
    <row r="74180" spans="2:2">
      <c r="B74180" s="94"/>
    </row>
    <row r="74181" spans="2:2">
      <c r="B74181" s="94"/>
    </row>
    <row r="74182" spans="2:2">
      <c r="B74182" s="94"/>
    </row>
    <row r="74183" spans="2:2">
      <c r="B74183" s="94"/>
    </row>
    <row r="74184" spans="2:2">
      <c r="B74184" s="94"/>
    </row>
    <row r="74185" spans="2:2">
      <c r="B74185" s="94"/>
    </row>
    <row r="74186" spans="2:2">
      <c r="B74186" s="94"/>
    </row>
    <row r="74187" spans="2:2">
      <c r="B74187" s="94"/>
    </row>
    <row r="74188" spans="2:2">
      <c r="B74188" s="94"/>
    </row>
    <row r="74189" spans="2:2">
      <c r="B74189" s="94"/>
    </row>
    <row r="74190" spans="2:2">
      <c r="B74190" s="94"/>
    </row>
    <row r="74191" spans="2:2">
      <c r="B74191" s="94"/>
    </row>
    <row r="74192" spans="2:2">
      <c r="B74192" s="94"/>
    </row>
    <row r="74193" spans="2:2">
      <c r="B74193" s="94"/>
    </row>
    <row r="74194" spans="2:2">
      <c r="B74194" s="94"/>
    </row>
    <row r="74195" spans="2:2">
      <c r="B74195" s="94"/>
    </row>
    <row r="74196" spans="2:2">
      <c r="B74196" s="94"/>
    </row>
    <row r="74197" spans="2:2">
      <c r="B74197" s="94"/>
    </row>
    <row r="74198" spans="2:2">
      <c r="B74198" s="94"/>
    </row>
    <row r="74199" spans="2:2">
      <c r="B74199" s="94"/>
    </row>
    <row r="74200" spans="2:2">
      <c r="B74200" s="94"/>
    </row>
    <row r="74201" spans="2:2">
      <c r="B74201" s="94"/>
    </row>
    <row r="74202" spans="2:2">
      <c r="B74202" s="94"/>
    </row>
    <row r="74203" spans="2:2">
      <c r="B74203" s="94"/>
    </row>
    <row r="74232" spans="2:2">
      <c r="B74232" s="94"/>
    </row>
    <row r="74233" spans="2:2">
      <c r="B74233" s="94"/>
    </row>
    <row r="74234" spans="2:2">
      <c r="B74234" s="94"/>
    </row>
    <row r="74235" spans="2:2">
      <c r="B74235" s="94"/>
    </row>
    <row r="74236" spans="2:2">
      <c r="B74236" s="94"/>
    </row>
    <row r="74237" spans="2:2">
      <c r="B74237" s="94"/>
    </row>
    <row r="74238" spans="2:2">
      <c r="B74238" s="94"/>
    </row>
    <row r="74239" spans="2:2">
      <c r="B74239" s="94"/>
    </row>
    <row r="74240" spans="2:2">
      <c r="B74240" s="94"/>
    </row>
    <row r="74241" spans="2:2">
      <c r="B74241" s="94"/>
    </row>
    <row r="74242" spans="2:2">
      <c r="B74242" s="94"/>
    </row>
    <row r="74243" spans="2:2">
      <c r="B74243" s="94"/>
    </row>
    <row r="74324" spans="2:2">
      <c r="B74324" s="94"/>
    </row>
    <row r="74325" spans="2:2">
      <c r="B74325" s="94"/>
    </row>
    <row r="74326" spans="2:2">
      <c r="B74326" s="94"/>
    </row>
    <row r="74327" spans="2:2">
      <c r="B74327" s="94"/>
    </row>
    <row r="74328" spans="2:2">
      <c r="B74328" s="94"/>
    </row>
    <row r="74329" spans="2:2">
      <c r="B74329" s="94"/>
    </row>
    <row r="74330" spans="2:2">
      <c r="B74330" s="94"/>
    </row>
    <row r="74331" spans="2:2">
      <c r="B74331" s="94"/>
    </row>
    <row r="74332" spans="2:2">
      <c r="B74332" s="94"/>
    </row>
    <row r="74333" spans="2:2">
      <c r="B74333" s="94"/>
    </row>
    <row r="74334" spans="2:2">
      <c r="B74334" s="94"/>
    </row>
    <row r="74335" spans="2:2">
      <c r="B74335" s="94"/>
    </row>
    <row r="74336" spans="2:2">
      <c r="B74336" s="94"/>
    </row>
    <row r="74337" spans="2:2">
      <c r="B74337" s="94"/>
    </row>
    <row r="74338" spans="2:2">
      <c r="B74338" s="94"/>
    </row>
    <row r="74339" spans="2:2">
      <c r="B74339" s="94"/>
    </row>
    <row r="74340" spans="2:2">
      <c r="B74340" s="94"/>
    </row>
    <row r="74341" spans="2:2">
      <c r="B74341" s="94"/>
    </row>
    <row r="74342" spans="2:2">
      <c r="B74342" s="94"/>
    </row>
    <row r="74343" spans="2:2">
      <c r="B74343" s="94"/>
    </row>
    <row r="74364" spans="2:2">
      <c r="B74364" s="94"/>
    </row>
    <row r="74365" spans="2:2">
      <c r="B74365" s="94"/>
    </row>
    <row r="74366" spans="2:2">
      <c r="B74366" s="94"/>
    </row>
    <row r="74367" spans="2:2">
      <c r="B74367" s="94"/>
    </row>
    <row r="74368" spans="2:2">
      <c r="B74368" s="94"/>
    </row>
    <row r="74369" spans="2:2">
      <c r="B74369" s="94"/>
    </row>
    <row r="74370" spans="2:2">
      <c r="B74370" s="94"/>
    </row>
    <row r="74371" spans="2:2">
      <c r="B74371" s="94"/>
    </row>
    <row r="74372" spans="2:2">
      <c r="B74372" s="94"/>
    </row>
    <row r="74373" spans="2:2">
      <c r="B74373" s="94"/>
    </row>
    <row r="74374" spans="2:2">
      <c r="B74374" s="94"/>
    </row>
    <row r="74375" spans="2:2">
      <c r="B74375" s="94"/>
    </row>
    <row r="74376" spans="2:2">
      <c r="B74376" s="94"/>
    </row>
    <row r="74377" spans="2:2">
      <c r="B74377" s="94"/>
    </row>
    <row r="74378" spans="2:2">
      <c r="B74378" s="94"/>
    </row>
    <row r="74379" spans="2:2">
      <c r="B74379" s="94"/>
    </row>
    <row r="74380" spans="2:2">
      <c r="B74380" s="94"/>
    </row>
    <row r="74381" spans="2:2">
      <c r="B74381" s="94"/>
    </row>
    <row r="74382" spans="2:2">
      <c r="B74382" s="94"/>
    </row>
    <row r="74383" spans="2:2">
      <c r="B74383" s="94"/>
    </row>
    <row r="74384" spans="2:2">
      <c r="B74384" s="94"/>
    </row>
    <row r="74385" spans="2:2">
      <c r="B74385" s="94"/>
    </row>
    <row r="74386" spans="2:2">
      <c r="B74386" s="94"/>
    </row>
    <row r="74387" spans="2:2">
      <c r="B74387" s="94"/>
    </row>
    <row r="74388" spans="2:2">
      <c r="B74388" s="94"/>
    </row>
    <row r="74389" spans="2:2">
      <c r="B74389" s="94"/>
    </row>
    <row r="74390" spans="2:2">
      <c r="B74390" s="94"/>
    </row>
    <row r="74391" spans="2:2">
      <c r="B74391" s="94"/>
    </row>
    <row r="74392" spans="2:2">
      <c r="B74392" s="94"/>
    </row>
    <row r="74393" spans="2:2">
      <c r="B74393" s="94"/>
    </row>
    <row r="74394" spans="2:2">
      <c r="B74394" s="94"/>
    </row>
    <row r="74395" spans="2:2">
      <c r="B74395" s="94"/>
    </row>
    <row r="74396" spans="2:2">
      <c r="B74396" s="94"/>
    </row>
    <row r="74397" spans="2:2">
      <c r="B74397" s="94"/>
    </row>
    <row r="74398" spans="2:2">
      <c r="B74398" s="94"/>
    </row>
    <row r="74399" spans="2:2">
      <c r="B74399" s="94"/>
    </row>
    <row r="74400" spans="2:2">
      <c r="B74400" s="94"/>
    </row>
    <row r="74401" spans="2:2">
      <c r="B74401" s="94"/>
    </row>
    <row r="74402" spans="2:2">
      <c r="B74402" s="94"/>
    </row>
    <row r="74403" spans="2:2">
      <c r="B74403" s="94"/>
    </row>
    <row r="74404" spans="2:2">
      <c r="B74404" s="94"/>
    </row>
    <row r="74405" spans="2:2">
      <c r="B74405" s="94"/>
    </row>
    <row r="74406" spans="2:2">
      <c r="B74406" s="94"/>
    </row>
    <row r="74407" spans="2:2">
      <c r="B74407" s="94"/>
    </row>
    <row r="74408" spans="2:2">
      <c r="B74408" s="94"/>
    </row>
    <row r="74409" spans="2:2">
      <c r="B74409" s="94"/>
    </row>
    <row r="74410" spans="2:2">
      <c r="B74410" s="94"/>
    </row>
    <row r="74411" spans="2:2">
      <c r="B74411" s="94"/>
    </row>
    <row r="74412" spans="2:2">
      <c r="B74412" s="94"/>
    </row>
    <row r="74413" spans="2:2">
      <c r="B74413" s="94"/>
    </row>
    <row r="74414" spans="2:2">
      <c r="B74414" s="94"/>
    </row>
    <row r="74415" spans="2:2">
      <c r="B74415" s="94"/>
    </row>
    <row r="74416" spans="2:2">
      <c r="B74416" s="94"/>
    </row>
    <row r="74417" spans="2:2">
      <c r="B74417" s="94"/>
    </row>
    <row r="74418" spans="2:2">
      <c r="B74418" s="94"/>
    </row>
    <row r="74419" spans="2:2">
      <c r="B74419" s="94"/>
    </row>
    <row r="74420" spans="2:2">
      <c r="B74420" s="94"/>
    </row>
    <row r="74421" spans="2:2">
      <c r="B74421" s="94"/>
    </row>
    <row r="74422" spans="2:2">
      <c r="B74422" s="94"/>
    </row>
    <row r="74423" spans="2:2">
      <c r="B74423" s="94"/>
    </row>
    <row r="74424" spans="2:2">
      <c r="B74424" s="94"/>
    </row>
    <row r="74445" spans="2:2">
      <c r="B74445" s="94"/>
    </row>
    <row r="74446" spans="2:2">
      <c r="B74446" s="94"/>
    </row>
    <row r="74447" spans="2:2">
      <c r="B74447" s="94"/>
    </row>
    <row r="74448" spans="2:2">
      <c r="B74448" s="94"/>
    </row>
    <row r="74449" spans="2:2">
      <c r="B74449" s="94"/>
    </row>
    <row r="74450" spans="2:2">
      <c r="B74450" s="94"/>
    </row>
    <row r="74451" spans="2:2">
      <c r="B74451" s="94"/>
    </row>
    <row r="74452" spans="2:2">
      <c r="B74452" s="94"/>
    </row>
    <row r="74453" spans="2:2">
      <c r="B74453" s="94"/>
    </row>
    <row r="74454" spans="2:2">
      <c r="B74454" s="94"/>
    </row>
    <row r="74496" spans="2:2">
      <c r="B74496" s="94"/>
    </row>
    <row r="74497" spans="2:2">
      <c r="B74497" s="94"/>
    </row>
    <row r="74498" spans="2:2">
      <c r="B74498" s="94"/>
    </row>
    <row r="74499" spans="2:2">
      <c r="B74499" s="94"/>
    </row>
    <row r="74500" spans="2:2">
      <c r="B74500" s="94"/>
    </row>
    <row r="74501" spans="2:2">
      <c r="B74501" s="94"/>
    </row>
    <row r="74502" spans="2:2">
      <c r="B74502" s="94"/>
    </row>
    <row r="74503" spans="2:2">
      <c r="B74503" s="94"/>
    </row>
    <row r="74504" spans="2:2">
      <c r="B74504" s="94"/>
    </row>
    <row r="74516" spans="2:2">
      <c r="B74516" s="94"/>
    </row>
    <row r="74517" spans="2:2">
      <c r="B74517" s="94"/>
    </row>
    <row r="74518" spans="2:2">
      <c r="B74518" s="94"/>
    </row>
    <row r="74519" spans="2:2">
      <c r="B74519" s="94"/>
    </row>
    <row r="74520" spans="2:2">
      <c r="B74520" s="94"/>
    </row>
    <row r="74521" spans="2:2">
      <c r="B74521" s="94"/>
    </row>
    <row r="74522" spans="2:2">
      <c r="B74522" s="94"/>
    </row>
    <row r="74523" spans="2:2">
      <c r="B74523" s="94"/>
    </row>
    <row r="74524" spans="2:2">
      <c r="B74524" s="94"/>
    </row>
    <row r="74525" spans="2:2">
      <c r="B74525" s="94"/>
    </row>
    <row r="74526" spans="2:2">
      <c r="B74526" s="94"/>
    </row>
    <row r="74527" spans="2:2">
      <c r="B74527" s="94"/>
    </row>
    <row r="74528" spans="2:2">
      <c r="B74528" s="94"/>
    </row>
    <row r="74529" spans="2:2">
      <c r="B74529" s="94"/>
    </row>
    <row r="74530" spans="2:2">
      <c r="B74530" s="94"/>
    </row>
    <row r="74531" spans="2:2">
      <c r="B74531" s="94"/>
    </row>
    <row r="74532" spans="2:2">
      <c r="B74532" s="94"/>
    </row>
    <row r="74533" spans="2:2">
      <c r="B74533" s="94"/>
    </row>
    <row r="74534" spans="2:2">
      <c r="B74534" s="94"/>
    </row>
    <row r="74535" spans="2:2">
      <c r="B74535" s="94"/>
    </row>
    <row r="74536" spans="2:2">
      <c r="B74536" s="94"/>
    </row>
    <row r="74537" spans="2:2">
      <c r="B74537" s="94"/>
    </row>
    <row r="74538" spans="2:2">
      <c r="B74538" s="94"/>
    </row>
    <row r="74539" spans="2:2">
      <c r="B74539" s="94"/>
    </row>
    <row r="74540" spans="2:2">
      <c r="B74540" s="94"/>
    </row>
    <row r="74541" spans="2:2">
      <c r="B74541" s="94"/>
    </row>
    <row r="74565" spans="2:2">
      <c r="B74565" s="94"/>
    </row>
    <row r="74566" spans="2:2">
      <c r="B74566" s="94"/>
    </row>
    <row r="74567" spans="2:2">
      <c r="B74567" s="94"/>
    </row>
    <row r="74568" spans="2:2">
      <c r="B74568" s="94"/>
    </row>
    <row r="74569" spans="2:2">
      <c r="B74569" s="94"/>
    </row>
    <row r="74570" spans="2:2">
      <c r="B74570" s="94"/>
    </row>
    <row r="74571" spans="2:2">
      <c r="B74571" s="94"/>
    </row>
    <row r="74572" spans="2:2">
      <c r="B74572" s="94"/>
    </row>
    <row r="74573" spans="2:2">
      <c r="B74573" s="94"/>
    </row>
    <row r="74574" spans="2:2">
      <c r="B74574" s="94"/>
    </row>
    <row r="74575" spans="2:2">
      <c r="B74575" s="94"/>
    </row>
    <row r="74576" spans="2:2">
      <c r="B74576" s="94"/>
    </row>
    <row r="74577" spans="2:2">
      <c r="B74577" s="94"/>
    </row>
    <row r="74578" spans="2:2">
      <c r="B74578" s="94"/>
    </row>
    <row r="74579" spans="2:2">
      <c r="B74579" s="94"/>
    </row>
    <row r="74580" spans="2:2">
      <c r="B74580" s="94"/>
    </row>
    <row r="74581" spans="2:2">
      <c r="B74581" s="94"/>
    </row>
    <row r="74582" spans="2:2">
      <c r="B74582" s="94"/>
    </row>
    <row r="74583" spans="2:2">
      <c r="B74583" s="94"/>
    </row>
    <row r="74584" spans="2:2">
      <c r="B74584" s="94"/>
    </row>
    <row r="74585" spans="2:2">
      <c r="B74585" s="94"/>
    </row>
    <row r="74606" spans="2:2">
      <c r="B74606" s="94"/>
    </row>
    <row r="74607" spans="2:2">
      <c r="B74607" s="94"/>
    </row>
    <row r="74608" spans="2:2">
      <c r="B74608" s="94"/>
    </row>
    <row r="74609" spans="2:2">
      <c r="B74609" s="94"/>
    </row>
    <row r="74610" spans="2:2">
      <c r="B74610" s="94"/>
    </row>
    <row r="74611" spans="2:2">
      <c r="B74611" s="94"/>
    </row>
    <row r="74612" spans="2:2">
      <c r="B74612" s="94"/>
    </row>
    <row r="74613" spans="2:2">
      <c r="B74613" s="94"/>
    </row>
    <row r="74614" spans="2:2">
      <c r="B74614" s="94"/>
    </row>
    <row r="74615" spans="2:2">
      <c r="B74615" s="94"/>
    </row>
    <row r="74616" spans="2:2">
      <c r="B74616" s="94"/>
    </row>
    <row r="74617" spans="2:2">
      <c r="B74617" s="94"/>
    </row>
    <row r="74618" spans="2:2">
      <c r="B74618" s="94"/>
    </row>
    <row r="74619" spans="2:2">
      <c r="B74619" s="94"/>
    </row>
    <row r="74620" spans="2:2">
      <c r="B74620" s="94"/>
    </row>
    <row r="74621" spans="2:2">
      <c r="B74621" s="94"/>
    </row>
    <row r="74622" spans="2:2">
      <c r="B74622" s="94"/>
    </row>
    <row r="74623" spans="2:2">
      <c r="B74623" s="94"/>
    </row>
    <row r="74624" spans="2:2">
      <c r="B74624" s="94"/>
    </row>
    <row r="74625" spans="2:2">
      <c r="B74625" s="94"/>
    </row>
    <row r="74626" spans="2:2">
      <c r="B74626" s="94"/>
    </row>
    <row r="74627" spans="2:2">
      <c r="B74627" s="94"/>
    </row>
    <row r="74628" spans="2:2">
      <c r="B74628" s="94"/>
    </row>
    <row r="74629" spans="2:2">
      <c r="B74629" s="94"/>
    </row>
    <row r="74630" spans="2:2">
      <c r="B74630" s="94"/>
    </row>
    <row r="74631" spans="2:2">
      <c r="B74631" s="94"/>
    </row>
    <row r="74632" spans="2:2">
      <c r="B74632" s="94"/>
    </row>
    <row r="74633" spans="2:2">
      <c r="B74633" s="94"/>
    </row>
    <row r="74634" spans="2:2">
      <c r="B74634" s="94"/>
    </row>
    <row r="74635" spans="2:2">
      <c r="B74635" s="94"/>
    </row>
    <row r="74636" spans="2:2">
      <c r="B74636" s="94"/>
    </row>
    <row r="74637" spans="2:2">
      <c r="B74637" s="94"/>
    </row>
    <row r="74638" spans="2:2">
      <c r="B74638" s="94"/>
    </row>
    <row r="74639" spans="2:2">
      <c r="B74639" s="94"/>
    </row>
    <row r="74640" spans="2:2">
      <c r="B74640" s="94"/>
    </row>
    <row r="74641" spans="2:2">
      <c r="B74641" s="94"/>
    </row>
    <row r="74642" spans="2:2">
      <c r="B74642" s="94"/>
    </row>
    <row r="74643" spans="2:2">
      <c r="B74643" s="94"/>
    </row>
    <row r="74644" spans="2:2">
      <c r="B74644" s="94"/>
    </row>
    <row r="74645" spans="2:2">
      <c r="B74645" s="94"/>
    </row>
    <row r="74646" spans="2:2">
      <c r="B74646" s="94"/>
    </row>
    <row r="74683" spans="2:2">
      <c r="B74683" s="94"/>
    </row>
    <row r="74684" spans="2:2">
      <c r="B74684" s="94"/>
    </row>
    <row r="74685" spans="2:2">
      <c r="B74685" s="94"/>
    </row>
    <row r="74686" spans="2:2">
      <c r="B74686" s="94"/>
    </row>
    <row r="74706" spans="2:2">
      <c r="B74706" s="94"/>
    </row>
    <row r="74707" spans="2:2">
      <c r="B74707" s="94"/>
    </row>
    <row r="74708" spans="2:2">
      <c r="B74708" s="94"/>
    </row>
    <row r="74709" spans="2:2">
      <c r="B74709" s="94"/>
    </row>
    <row r="74710" spans="2:2">
      <c r="B74710" s="94"/>
    </row>
    <row r="74711" spans="2:2">
      <c r="B74711" s="94"/>
    </row>
    <row r="74712" spans="2:2">
      <c r="B74712" s="94"/>
    </row>
    <row r="74713" spans="2:2">
      <c r="B74713" s="94"/>
    </row>
    <row r="74714" spans="2:2">
      <c r="B74714" s="94"/>
    </row>
    <row r="74715" spans="2:2">
      <c r="B74715" s="94"/>
    </row>
    <row r="74716" spans="2:2">
      <c r="B74716" s="94"/>
    </row>
    <row r="74717" spans="2:2">
      <c r="B74717" s="94"/>
    </row>
    <row r="74718" spans="2:2">
      <c r="B74718" s="94"/>
    </row>
    <row r="74719" spans="2:2">
      <c r="B74719" s="94"/>
    </row>
    <row r="74720" spans="2:2">
      <c r="B74720" s="94"/>
    </row>
    <row r="74721" spans="2:2">
      <c r="B74721" s="94"/>
    </row>
    <row r="74722" spans="2:2">
      <c r="B74722" s="94"/>
    </row>
    <row r="74723" spans="2:2">
      <c r="B74723" s="94"/>
    </row>
    <row r="74724" spans="2:2">
      <c r="B74724" s="94"/>
    </row>
    <row r="74725" spans="2:2">
      <c r="B74725" s="94"/>
    </row>
    <row r="74726" spans="2:2">
      <c r="B74726" s="94"/>
    </row>
    <row r="74768" spans="2:2">
      <c r="B74768" s="94"/>
    </row>
    <row r="74769" spans="2:2">
      <c r="B74769" s="94"/>
    </row>
    <row r="74770" spans="2:2">
      <c r="B74770" s="94"/>
    </row>
    <row r="74771" spans="2:2">
      <c r="B74771" s="94"/>
    </row>
    <row r="74772" spans="2:2">
      <c r="B74772" s="94"/>
    </row>
    <row r="74773" spans="2:2">
      <c r="B74773" s="94"/>
    </row>
    <row r="74774" spans="2:2">
      <c r="B74774" s="94"/>
    </row>
    <row r="74775" spans="2:2">
      <c r="B74775" s="94"/>
    </row>
    <row r="74776" spans="2:2">
      <c r="B74776" s="94"/>
    </row>
    <row r="74777" spans="2:2">
      <c r="B74777" s="94"/>
    </row>
    <row r="74778" spans="2:2">
      <c r="B74778" s="94"/>
    </row>
    <row r="74779" spans="2:2">
      <c r="B74779" s="94"/>
    </row>
    <row r="74780" spans="2:2">
      <c r="B74780" s="94"/>
    </row>
    <row r="74781" spans="2:2">
      <c r="B74781" s="94"/>
    </row>
    <row r="74782" spans="2:2">
      <c r="B74782" s="94"/>
    </row>
    <row r="74783" spans="2:2">
      <c r="B74783" s="94"/>
    </row>
    <row r="74809" spans="2:2">
      <c r="B74809" s="94"/>
    </row>
    <row r="74810" spans="2:2">
      <c r="B74810" s="94"/>
    </row>
    <row r="74811" spans="2:2">
      <c r="B74811" s="94"/>
    </row>
    <row r="74812" spans="2:2">
      <c r="B74812" s="94"/>
    </row>
    <row r="74813" spans="2:2">
      <c r="B74813" s="94"/>
    </row>
    <row r="74814" spans="2:2">
      <c r="B74814" s="94"/>
    </row>
    <row r="74815" spans="2:2">
      <c r="B74815" s="94"/>
    </row>
    <row r="74816" spans="2:2">
      <c r="B74816" s="94"/>
    </row>
    <row r="74817" spans="2:2">
      <c r="B74817" s="94"/>
    </row>
    <row r="74818" spans="2:2">
      <c r="B74818" s="94"/>
    </row>
    <row r="74819" spans="2:2">
      <c r="B74819" s="94"/>
    </row>
    <row r="74820" spans="2:2">
      <c r="B74820" s="94"/>
    </row>
    <row r="74821" spans="2:2">
      <c r="B74821" s="94"/>
    </row>
    <row r="74822" spans="2:2">
      <c r="B74822" s="94"/>
    </row>
    <row r="74823" spans="2:2">
      <c r="B74823" s="94"/>
    </row>
    <row r="74824" spans="2:2">
      <c r="B74824" s="94"/>
    </row>
    <row r="74825" spans="2:2">
      <c r="B74825" s="94"/>
    </row>
    <row r="74826" spans="2:2">
      <c r="B74826" s="94"/>
    </row>
    <row r="74827" spans="2:2">
      <c r="B74827" s="94"/>
    </row>
    <row r="74828" spans="2:2">
      <c r="B74828" s="94"/>
    </row>
    <row r="74829" spans="2:2">
      <c r="B74829" s="94"/>
    </row>
    <row r="74830" spans="2:2">
      <c r="B74830" s="94"/>
    </row>
    <row r="74831" spans="2:2">
      <c r="B74831" s="94"/>
    </row>
    <row r="74832" spans="2:2">
      <c r="B74832" s="94"/>
    </row>
    <row r="74833" spans="2:2">
      <c r="B74833" s="94"/>
    </row>
    <row r="74834" spans="2:2">
      <c r="B74834" s="94"/>
    </row>
    <row r="74835" spans="2:2">
      <c r="B74835" s="94"/>
    </row>
    <row r="74836" spans="2:2">
      <c r="B74836" s="94"/>
    </row>
    <row r="74837" spans="2:2">
      <c r="B74837" s="94"/>
    </row>
    <row r="74838" spans="2:2">
      <c r="B74838" s="94"/>
    </row>
    <row r="74839" spans="2:2">
      <c r="B74839" s="94"/>
    </row>
    <row r="74840" spans="2:2">
      <c r="B74840" s="94"/>
    </row>
    <row r="74841" spans="2:2">
      <c r="B74841" s="94"/>
    </row>
    <row r="74842" spans="2:2">
      <c r="B74842" s="94"/>
    </row>
    <row r="74843" spans="2:2">
      <c r="B74843" s="94"/>
    </row>
    <row r="74844" spans="2:2">
      <c r="B74844" s="94"/>
    </row>
    <row r="74845" spans="2:2">
      <c r="B74845" s="94"/>
    </row>
    <row r="74846" spans="2:2">
      <c r="B74846" s="94"/>
    </row>
    <row r="74847" spans="2:2">
      <c r="B74847" s="94"/>
    </row>
    <row r="74848" spans="2:2">
      <c r="B74848" s="94"/>
    </row>
    <row r="74849" spans="2:2">
      <c r="B74849" s="94"/>
    </row>
    <row r="74850" spans="2:2">
      <c r="B74850" s="94"/>
    </row>
    <row r="74867" spans="2:2">
      <c r="B74867" s="94"/>
    </row>
    <row r="74868" spans="2:2">
      <c r="B74868" s="94"/>
    </row>
    <row r="74869" spans="2:2">
      <c r="B74869" s="94"/>
    </row>
    <row r="74870" spans="2:2">
      <c r="B74870" s="94"/>
    </row>
    <row r="74871" spans="2:2">
      <c r="B74871" s="94"/>
    </row>
    <row r="74872" spans="2:2">
      <c r="B74872" s="94"/>
    </row>
    <row r="74873" spans="2:2">
      <c r="B74873" s="94"/>
    </row>
    <row r="74874" spans="2:2">
      <c r="B74874" s="94"/>
    </row>
    <row r="74875" spans="2:2">
      <c r="B74875" s="94"/>
    </row>
    <row r="74876" spans="2:2">
      <c r="B74876" s="94"/>
    </row>
    <row r="74877" spans="2:2">
      <c r="B74877" s="94"/>
    </row>
    <row r="74878" spans="2:2">
      <c r="B74878" s="94"/>
    </row>
    <row r="74879" spans="2:2">
      <c r="B74879" s="94"/>
    </row>
    <row r="74880" spans="2:2">
      <c r="B74880" s="94"/>
    </row>
    <row r="74881" spans="2:2">
      <c r="B74881" s="94"/>
    </row>
    <row r="74882" spans="2:2">
      <c r="B74882" s="94"/>
    </row>
    <row r="74883" spans="2:2">
      <c r="B74883" s="94"/>
    </row>
    <row r="74884" spans="2:2">
      <c r="B74884" s="94"/>
    </row>
    <row r="74885" spans="2:2">
      <c r="B74885" s="94"/>
    </row>
    <row r="74886" spans="2:2">
      <c r="B74886" s="94"/>
    </row>
    <row r="74887" spans="2:2">
      <c r="B74887" s="94"/>
    </row>
    <row r="74888" spans="2:2">
      <c r="B74888" s="94"/>
    </row>
    <row r="74889" spans="2:2">
      <c r="B74889" s="94"/>
    </row>
    <row r="74890" spans="2:2">
      <c r="B74890" s="94"/>
    </row>
    <row r="74891" spans="2:2">
      <c r="B74891" s="94"/>
    </row>
    <row r="74911" spans="2:2">
      <c r="B74911" s="94"/>
    </row>
    <row r="74912" spans="2:2">
      <c r="B74912" s="94"/>
    </row>
    <row r="74913" spans="2:2">
      <c r="B74913" s="94"/>
    </row>
    <row r="74914" spans="2:2">
      <c r="B74914" s="94"/>
    </row>
    <row r="74915" spans="2:2">
      <c r="B74915" s="94"/>
    </row>
    <row r="74916" spans="2:2">
      <c r="B74916" s="94"/>
    </row>
    <row r="74917" spans="2:2">
      <c r="B74917" s="94"/>
    </row>
    <row r="74918" spans="2:2">
      <c r="B74918" s="94"/>
    </row>
    <row r="74919" spans="2:2">
      <c r="B74919" s="94"/>
    </row>
    <row r="74920" spans="2:2">
      <c r="B74920" s="94"/>
    </row>
    <row r="74921" spans="2:2">
      <c r="B74921" s="94"/>
    </row>
    <row r="74922" spans="2:2">
      <c r="B74922" s="94"/>
    </row>
    <row r="74923" spans="2:2">
      <c r="B74923" s="94"/>
    </row>
    <row r="74924" spans="2:2">
      <c r="B74924" s="94"/>
    </row>
    <row r="74925" spans="2:2">
      <c r="B74925" s="94"/>
    </row>
    <row r="74926" spans="2:2">
      <c r="B74926" s="94"/>
    </row>
    <row r="74927" spans="2:2">
      <c r="B74927" s="94"/>
    </row>
    <row r="74928" spans="2:2">
      <c r="B74928" s="94"/>
    </row>
    <row r="74929" spans="2:2">
      <c r="B74929" s="94"/>
    </row>
    <row r="74930" spans="2:2">
      <c r="B74930" s="94"/>
    </row>
    <row r="74931" spans="2:2">
      <c r="B74931" s="94"/>
    </row>
    <row r="75013" spans="2:2">
      <c r="B75013" s="94"/>
    </row>
    <row r="75014" spans="2:2">
      <c r="B75014" s="94"/>
    </row>
    <row r="75015" spans="2:2">
      <c r="B75015" s="94"/>
    </row>
    <row r="75016" spans="2:2">
      <c r="B75016" s="94"/>
    </row>
    <row r="75017" spans="2:2">
      <c r="B75017" s="94"/>
    </row>
    <row r="75018" spans="2:2">
      <c r="B75018" s="94"/>
    </row>
    <row r="75019" spans="2:2">
      <c r="B75019" s="94"/>
    </row>
    <row r="75020" spans="2:2">
      <c r="B75020" s="94"/>
    </row>
    <row r="75021" spans="2:2">
      <c r="B75021" s="94"/>
    </row>
    <row r="75022" spans="2:2">
      <c r="B75022" s="94"/>
    </row>
    <row r="75023" spans="2:2">
      <c r="B75023" s="94"/>
    </row>
    <row r="75024" spans="2:2">
      <c r="B75024" s="94"/>
    </row>
    <row r="75025" spans="2:2">
      <c r="B75025" s="94"/>
    </row>
    <row r="75026" spans="2:2">
      <c r="B75026" s="94"/>
    </row>
    <row r="75027" spans="2:2">
      <c r="B75027" s="94"/>
    </row>
    <row r="75028" spans="2:2">
      <c r="B75028" s="94"/>
    </row>
    <row r="75029" spans="2:2">
      <c r="B75029" s="94"/>
    </row>
    <row r="75030" spans="2:2">
      <c r="B75030" s="94"/>
    </row>
    <row r="75031" spans="2:2">
      <c r="B75031" s="94"/>
    </row>
    <row r="75032" spans="2:2">
      <c r="B75032" s="94"/>
    </row>
    <row r="75033" spans="2:2">
      <c r="B75033" s="94"/>
    </row>
    <row r="75034" spans="2:2">
      <c r="B75034" s="94"/>
    </row>
    <row r="75035" spans="2:2">
      <c r="B75035" s="94"/>
    </row>
    <row r="75036" spans="2:2">
      <c r="B75036" s="94"/>
    </row>
    <row r="75037" spans="2:2">
      <c r="B75037" s="94"/>
    </row>
    <row r="75038" spans="2:2">
      <c r="B75038" s="94"/>
    </row>
    <row r="75039" spans="2:2">
      <c r="B75039" s="94"/>
    </row>
    <row r="75040" spans="2:2">
      <c r="B75040" s="94"/>
    </row>
    <row r="75041" spans="2:2">
      <c r="B75041" s="94"/>
    </row>
    <row r="75042" spans="2:2">
      <c r="B75042" s="94"/>
    </row>
    <row r="75043" spans="2:2">
      <c r="B75043" s="94"/>
    </row>
    <row r="75044" spans="2:2">
      <c r="B75044" s="94"/>
    </row>
    <row r="75045" spans="2:2">
      <c r="B75045" s="94"/>
    </row>
    <row r="75046" spans="2:2">
      <c r="B75046" s="94"/>
    </row>
    <row r="75047" spans="2:2">
      <c r="B75047" s="94"/>
    </row>
    <row r="75048" spans="2:2">
      <c r="B75048" s="94"/>
    </row>
    <row r="75049" spans="2:2">
      <c r="B75049" s="94"/>
    </row>
    <row r="75050" spans="2:2">
      <c r="B75050" s="94"/>
    </row>
    <row r="75051" spans="2:2">
      <c r="B75051" s="94"/>
    </row>
    <row r="75052" spans="2:2">
      <c r="B75052" s="94"/>
    </row>
    <row r="75053" spans="2:2">
      <c r="B75053" s="94"/>
    </row>
    <row r="75054" spans="2:2">
      <c r="B75054" s="94"/>
    </row>
    <row r="75055" spans="2:2">
      <c r="B75055" s="94"/>
    </row>
    <row r="75056" spans="2:2">
      <c r="B75056" s="94"/>
    </row>
    <row r="75057" spans="2:2">
      <c r="B75057" s="94"/>
    </row>
    <row r="75058" spans="2:2">
      <c r="B75058" s="94"/>
    </row>
    <row r="75059" spans="2:2">
      <c r="B75059" s="94"/>
    </row>
    <row r="75060" spans="2:2">
      <c r="B75060" s="94"/>
    </row>
    <row r="75061" spans="2:2">
      <c r="B75061" s="94"/>
    </row>
    <row r="75062" spans="2:2">
      <c r="B75062" s="94"/>
    </row>
    <row r="75063" spans="2:2">
      <c r="B75063" s="94"/>
    </row>
    <row r="75064" spans="2:2">
      <c r="B75064" s="94"/>
    </row>
    <row r="75065" spans="2:2">
      <c r="B75065" s="94"/>
    </row>
    <row r="75066" spans="2:2">
      <c r="B75066" s="94"/>
    </row>
    <row r="75067" spans="2:2">
      <c r="B75067" s="94"/>
    </row>
    <row r="75068" spans="2:2">
      <c r="B75068" s="94"/>
    </row>
    <row r="75069" spans="2:2">
      <c r="B75069" s="94"/>
    </row>
    <row r="75070" spans="2:2">
      <c r="B75070" s="94"/>
    </row>
    <row r="75071" spans="2:2">
      <c r="B75071" s="94"/>
    </row>
    <row r="75072" spans="2:2">
      <c r="B75072" s="94"/>
    </row>
    <row r="75073" spans="2:2">
      <c r="B75073" s="94"/>
    </row>
    <row r="75074" spans="2:2">
      <c r="B75074" s="94"/>
    </row>
    <row r="75075" spans="2:2">
      <c r="B75075" s="94"/>
    </row>
    <row r="75076" spans="2:2">
      <c r="B75076" s="94"/>
    </row>
    <row r="75077" spans="2:2">
      <c r="B75077" s="94"/>
    </row>
    <row r="75078" spans="2:2">
      <c r="B75078" s="94"/>
    </row>
    <row r="75079" spans="2:2">
      <c r="B75079" s="94"/>
    </row>
    <row r="75080" spans="2:2">
      <c r="B75080" s="94"/>
    </row>
    <row r="75081" spans="2:2">
      <c r="B75081" s="94"/>
    </row>
    <row r="75082" spans="2:2">
      <c r="B75082" s="94"/>
    </row>
    <row r="75083" spans="2:2">
      <c r="B75083" s="94"/>
    </row>
    <row r="75084" spans="2:2">
      <c r="B75084" s="94"/>
    </row>
    <row r="75085" spans="2:2">
      <c r="B75085" s="94"/>
    </row>
    <row r="75086" spans="2:2">
      <c r="B75086" s="94"/>
    </row>
    <row r="75087" spans="2:2">
      <c r="B75087" s="94"/>
    </row>
    <row r="75088" spans="2:2">
      <c r="B75088" s="94"/>
    </row>
    <row r="75089" spans="2:2">
      <c r="B75089" s="94"/>
    </row>
    <row r="75090" spans="2:2">
      <c r="B75090" s="94"/>
    </row>
    <row r="75091" spans="2:2">
      <c r="B75091" s="94"/>
    </row>
    <row r="75092" spans="2:2">
      <c r="B75092" s="94"/>
    </row>
    <row r="75093" spans="2:2">
      <c r="B75093" s="94"/>
    </row>
    <row r="75094" spans="2:2">
      <c r="B75094" s="94"/>
    </row>
    <row r="75115" spans="2:2">
      <c r="B75115" s="94"/>
    </row>
    <row r="75116" spans="2:2">
      <c r="B75116" s="94"/>
    </row>
    <row r="75117" spans="2:2">
      <c r="B75117" s="94"/>
    </row>
    <row r="75118" spans="2:2">
      <c r="B75118" s="94"/>
    </row>
    <row r="75165" spans="2:2">
      <c r="B75165" s="94"/>
    </row>
    <row r="75166" spans="2:2">
      <c r="B75166" s="94"/>
    </row>
    <row r="75167" spans="2:2">
      <c r="B75167" s="94"/>
    </row>
    <row r="75168" spans="2:2">
      <c r="B75168" s="94"/>
    </row>
    <row r="75169" spans="2:2">
      <c r="B75169" s="94"/>
    </row>
    <row r="75170" spans="2:2">
      <c r="B75170" s="94"/>
    </row>
    <row r="75171" spans="2:2">
      <c r="B75171" s="94"/>
    </row>
    <row r="75172" spans="2:2">
      <c r="B75172" s="94"/>
    </row>
    <row r="75173" spans="2:2">
      <c r="B75173" s="94"/>
    </row>
    <row r="75174" spans="2:2">
      <c r="B75174" s="94"/>
    </row>
    <row r="75206" spans="2:2">
      <c r="B75206" s="94"/>
    </row>
    <row r="75207" spans="2:2">
      <c r="B75207" s="94"/>
    </row>
    <row r="75208" spans="2:2">
      <c r="B75208" s="94"/>
    </row>
    <row r="75209" spans="2:2">
      <c r="B75209" s="94"/>
    </row>
    <row r="75210" spans="2:2">
      <c r="B75210" s="94"/>
    </row>
    <row r="75211" spans="2:2">
      <c r="B75211" s="94"/>
    </row>
    <row r="75212" spans="2:2">
      <c r="B75212" s="94"/>
    </row>
    <row r="75213" spans="2:2">
      <c r="B75213" s="94"/>
    </row>
    <row r="75214" spans="2:2">
      <c r="B75214" s="94"/>
    </row>
    <row r="75215" spans="2:2">
      <c r="B75215" s="94"/>
    </row>
    <row r="75216" spans="2:2">
      <c r="B75216" s="94"/>
    </row>
    <row r="75217" spans="2:2">
      <c r="B75217" s="94"/>
    </row>
    <row r="75218" spans="2:2">
      <c r="B75218" s="94"/>
    </row>
    <row r="75219" spans="2:2">
      <c r="B75219" s="94"/>
    </row>
    <row r="75220" spans="2:2">
      <c r="B75220" s="94"/>
    </row>
    <row r="75221" spans="2:2">
      <c r="B75221" s="94"/>
    </row>
    <row r="75222" spans="2:2">
      <c r="B75222" s="94"/>
    </row>
    <row r="75223" spans="2:2">
      <c r="B75223" s="94"/>
    </row>
    <row r="75224" spans="2:2">
      <c r="B75224" s="94"/>
    </row>
    <row r="75225" spans="2:2">
      <c r="B75225" s="94"/>
    </row>
    <row r="75226" spans="2:2">
      <c r="B75226" s="94"/>
    </row>
    <row r="75227" spans="2:2">
      <c r="B75227" s="94"/>
    </row>
    <row r="75228" spans="2:2">
      <c r="B75228" s="94"/>
    </row>
    <row r="75229" spans="2:2">
      <c r="B75229" s="94"/>
    </row>
    <row r="75230" spans="2:2">
      <c r="B75230" s="94"/>
    </row>
    <row r="75231" spans="2:2">
      <c r="B75231" s="94"/>
    </row>
    <row r="75232" spans="2:2">
      <c r="B75232" s="94"/>
    </row>
    <row r="75233" spans="2:2">
      <c r="B75233" s="94"/>
    </row>
    <row r="75234" spans="2:2">
      <c r="B75234" s="94"/>
    </row>
    <row r="75235" spans="2:2">
      <c r="B75235" s="94"/>
    </row>
    <row r="75236" spans="2:2">
      <c r="B75236" s="94"/>
    </row>
    <row r="75237" spans="2:2">
      <c r="B75237" s="94"/>
    </row>
    <row r="75238" spans="2:2">
      <c r="B75238" s="94"/>
    </row>
    <row r="75239" spans="2:2">
      <c r="B75239" s="94"/>
    </row>
    <row r="75240" spans="2:2">
      <c r="B75240" s="94"/>
    </row>
    <row r="75241" spans="2:2">
      <c r="B75241" s="94"/>
    </row>
    <row r="75242" spans="2:2">
      <c r="B75242" s="94"/>
    </row>
    <row r="75243" spans="2:2">
      <c r="B75243" s="94"/>
    </row>
    <row r="75244" spans="2:2">
      <c r="B75244" s="94"/>
    </row>
    <row r="75245" spans="2:2">
      <c r="B75245" s="94"/>
    </row>
    <row r="75246" spans="2:2">
      <c r="B75246" s="94"/>
    </row>
    <row r="75247" spans="2:2">
      <c r="B75247" s="94"/>
    </row>
    <row r="75248" spans="2:2">
      <c r="B75248" s="94"/>
    </row>
    <row r="75249" spans="2:2">
      <c r="B75249" s="94"/>
    </row>
    <row r="75250" spans="2:2">
      <c r="B75250" s="94"/>
    </row>
    <row r="75257" spans="2:2">
      <c r="B75257" s="94"/>
    </row>
    <row r="75258" spans="2:2">
      <c r="B75258" s="94"/>
    </row>
    <row r="75259" spans="2:2">
      <c r="B75259" s="94"/>
    </row>
    <row r="75260" spans="2:2">
      <c r="B75260" s="94"/>
    </row>
    <row r="75261" spans="2:2">
      <c r="B75261" s="94"/>
    </row>
    <row r="75262" spans="2:2">
      <c r="B75262" s="94"/>
    </row>
    <row r="75263" spans="2:2">
      <c r="B75263" s="94"/>
    </row>
    <row r="75264" spans="2:2">
      <c r="B75264" s="94"/>
    </row>
    <row r="75265" spans="2:2">
      <c r="B75265" s="94"/>
    </row>
    <row r="75266" spans="2:2">
      <c r="B75266" s="94"/>
    </row>
    <row r="75267" spans="2:2">
      <c r="B75267" s="94"/>
    </row>
    <row r="75268" spans="2:2">
      <c r="B75268" s="94"/>
    </row>
    <row r="75269" spans="2:2">
      <c r="B75269" s="94"/>
    </row>
    <row r="75270" spans="2:2">
      <c r="B75270" s="94"/>
    </row>
    <row r="75271" spans="2:2">
      <c r="B75271" s="94"/>
    </row>
    <row r="75272" spans="2:2">
      <c r="B75272" s="94"/>
    </row>
    <row r="75273" spans="2:2">
      <c r="B75273" s="94"/>
    </row>
    <row r="75274" spans="2:2">
      <c r="B75274" s="94"/>
    </row>
    <row r="75275" spans="2:2">
      <c r="B75275" s="94"/>
    </row>
    <row r="75276" spans="2:2">
      <c r="B75276" s="94"/>
    </row>
    <row r="75277" spans="2:2">
      <c r="B75277" s="94"/>
    </row>
    <row r="75278" spans="2:2">
      <c r="B75278" s="94"/>
    </row>
    <row r="75279" spans="2:2">
      <c r="B75279" s="94"/>
    </row>
    <row r="75280" spans="2:2">
      <c r="B75280" s="94"/>
    </row>
    <row r="75281" spans="2:2">
      <c r="B75281" s="94"/>
    </row>
    <row r="75282" spans="2:2">
      <c r="B75282" s="94"/>
    </row>
    <row r="75283" spans="2:2">
      <c r="B75283" s="94"/>
    </row>
    <row r="75284" spans="2:2">
      <c r="B75284" s="94"/>
    </row>
    <row r="75285" spans="2:2">
      <c r="B75285" s="94"/>
    </row>
    <row r="75355" spans="2:2">
      <c r="B75355" s="94"/>
    </row>
    <row r="75356" spans="2:2">
      <c r="B75356" s="94"/>
    </row>
    <row r="75357" spans="2:2">
      <c r="B75357" s="94"/>
    </row>
    <row r="75358" spans="2:2">
      <c r="B75358" s="94"/>
    </row>
    <row r="75359" spans="2:2">
      <c r="B75359" s="94"/>
    </row>
    <row r="75360" spans="2:2">
      <c r="B75360" s="94"/>
    </row>
    <row r="75361" spans="2:2">
      <c r="B75361" s="94"/>
    </row>
    <row r="75362" spans="2:2">
      <c r="B75362" s="94"/>
    </row>
    <row r="75363" spans="2:2">
      <c r="B75363" s="94"/>
    </row>
    <row r="75364" spans="2:2">
      <c r="B75364" s="94"/>
    </row>
    <row r="75365" spans="2:2">
      <c r="B75365" s="94"/>
    </row>
    <row r="75366" spans="2:2">
      <c r="B75366" s="94"/>
    </row>
    <row r="75367" spans="2:2">
      <c r="B75367" s="94"/>
    </row>
    <row r="75368" spans="2:2">
      <c r="B75368" s="94"/>
    </row>
    <row r="75369" spans="2:2">
      <c r="B75369" s="94"/>
    </row>
    <row r="75370" spans="2:2">
      <c r="B75370" s="94"/>
    </row>
    <row r="75371" spans="2:2">
      <c r="B75371" s="94"/>
    </row>
    <row r="75372" spans="2:2">
      <c r="B75372" s="94"/>
    </row>
    <row r="75373" spans="2:2">
      <c r="B75373" s="94"/>
    </row>
    <row r="75374" spans="2:2">
      <c r="B75374" s="94"/>
    </row>
    <row r="75403" spans="2:2">
      <c r="B75403" s="94"/>
    </row>
    <row r="75404" spans="2:2">
      <c r="B75404" s="94"/>
    </row>
    <row r="75405" spans="2:2">
      <c r="B75405" s="94"/>
    </row>
    <row r="75406" spans="2:2">
      <c r="B75406" s="94"/>
    </row>
    <row r="75407" spans="2:2">
      <c r="B75407" s="94"/>
    </row>
    <row r="75408" spans="2:2">
      <c r="B75408" s="94"/>
    </row>
    <row r="75409" spans="2:2">
      <c r="B75409" s="94"/>
    </row>
    <row r="75410" spans="2:2">
      <c r="B75410" s="94"/>
    </row>
    <row r="75411" spans="2:2">
      <c r="B75411" s="94"/>
    </row>
    <row r="75412" spans="2:2">
      <c r="B75412" s="94"/>
    </row>
    <row r="75413" spans="2:2">
      <c r="B75413" s="94"/>
    </row>
    <row r="75414" spans="2:2">
      <c r="B75414" s="94"/>
    </row>
    <row r="75415" spans="2:2">
      <c r="B75415" s="94"/>
    </row>
    <row r="75416" spans="2:2">
      <c r="B75416" s="94"/>
    </row>
    <row r="75417" spans="2:2">
      <c r="B75417" s="94"/>
    </row>
    <row r="75418" spans="2:2">
      <c r="B75418" s="94"/>
    </row>
    <row r="75419" spans="2:2">
      <c r="B75419" s="94"/>
    </row>
    <row r="75420" spans="2:2">
      <c r="B75420" s="94"/>
    </row>
    <row r="75421" spans="2:2">
      <c r="B75421" s="94"/>
    </row>
    <row r="75422" spans="2:2">
      <c r="B75422" s="94"/>
    </row>
    <row r="75423" spans="2:2">
      <c r="B75423" s="94"/>
    </row>
    <row r="75424" spans="2:2">
      <c r="B75424" s="94"/>
    </row>
    <row r="75425" spans="2:2">
      <c r="B75425" s="94"/>
    </row>
    <row r="75426" spans="2:2">
      <c r="B75426" s="94"/>
    </row>
    <row r="75427" spans="2:2">
      <c r="B75427" s="94"/>
    </row>
    <row r="75428" spans="2:2">
      <c r="B75428" s="94"/>
    </row>
    <row r="75429" spans="2:2">
      <c r="B75429" s="94"/>
    </row>
    <row r="75430" spans="2:2">
      <c r="B75430" s="94"/>
    </row>
    <row r="75431" spans="2:2">
      <c r="B75431" s="94"/>
    </row>
    <row r="75432" spans="2:2">
      <c r="B75432" s="94"/>
    </row>
    <row r="75433" spans="2:2">
      <c r="B75433" s="94"/>
    </row>
    <row r="75438" spans="2:2">
      <c r="B75438" s="94"/>
    </row>
    <row r="75439" spans="2:2">
      <c r="B75439" s="94"/>
    </row>
    <row r="75440" spans="2:2">
      <c r="B75440" s="94"/>
    </row>
    <row r="75441" spans="2:2">
      <c r="B75441" s="94"/>
    </row>
    <row r="75442" spans="2:2">
      <c r="B75442" s="94"/>
    </row>
    <row r="75443" spans="2:2">
      <c r="B75443" s="94"/>
    </row>
    <row r="75444" spans="2:2">
      <c r="B75444" s="94"/>
    </row>
    <row r="75445" spans="2:2">
      <c r="B75445" s="94"/>
    </row>
    <row r="75446" spans="2:2">
      <c r="B75446" s="94"/>
    </row>
    <row r="75480" spans="2:2">
      <c r="B75480" s="94"/>
    </row>
    <row r="75481" spans="2:2">
      <c r="B75481" s="94"/>
    </row>
    <row r="75482" spans="2:2">
      <c r="B75482" s="94"/>
    </row>
    <row r="75483" spans="2:2">
      <c r="B75483" s="94"/>
    </row>
    <row r="75484" spans="2:2">
      <c r="B75484" s="94"/>
    </row>
    <row r="75485" spans="2:2">
      <c r="B75485" s="94"/>
    </row>
    <row r="75486" spans="2:2">
      <c r="B75486" s="94"/>
    </row>
    <row r="75487" spans="2:2">
      <c r="B75487" s="94"/>
    </row>
    <row r="75488" spans="2:2">
      <c r="B75488" s="94"/>
    </row>
    <row r="75489" spans="2:2">
      <c r="B75489" s="94"/>
    </row>
    <row r="75490" spans="2:2">
      <c r="B75490" s="94"/>
    </row>
    <row r="75491" spans="2:2">
      <c r="B75491" s="94"/>
    </row>
    <row r="75492" spans="2:2">
      <c r="B75492" s="94"/>
    </row>
    <row r="75493" spans="2:2">
      <c r="B75493" s="94"/>
    </row>
    <row r="75494" spans="2:2">
      <c r="B75494" s="94"/>
    </row>
    <row r="75495" spans="2:2">
      <c r="B75495" s="94"/>
    </row>
    <row r="75496" spans="2:2">
      <c r="B75496" s="94"/>
    </row>
    <row r="75497" spans="2:2">
      <c r="B75497" s="94"/>
    </row>
    <row r="75498" spans="2:2">
      <c r="B75498" s="94"/>
    </row>
    <row r="75499" spans="2:2">
      <c r="B75499" s="94"/>
    </row>
    <row r="75500" spans="2:2">
      <c r="B75500" s="94"/>
    </row>
    <row r="75514" spans="2:2">
      <c r="B75514" s="94"/>
    </row>
    <row r="75515" spans="2:2">
      <c r="B75515" s="94"/>
    </row>
    <row r="75516" spans="2:2">
      <c r="B75516" s="94"/>
    </row>
    <row r="75517" spans="2:2">
      <c r="B75517" s="94"/>
    </row>
    <row r="75518" spans="2:2">
      <c r="B75518" s="94"/>
    </row>
    <row r="75519" spans="2:2">
      <c r="B75519" s="94"/>
    </row>
    <row r="75555" spans="2:2">
      <c r="B75555" s="94"/>
    </row>
    <row r="75556" spans="2:2">
      <c r="B75556" s="94"/>
    </row>
    <row r="75557" spans="2:2">
      <c r="B75557" s="94"/>
    </row>
    <row r="75558" spans="2:2">
      <c r="B75558" s="94"/>
    </row>
    <row r="75559" spans="2:2">
      <c r="B75559" s="94"/>
    </row>
    <row r="75560" spans="2:2">
      <c r="B75560" s="94"/>
    </row>
    <row r="75561" spans="2:2">
      <c r="B75561" s="94"/>
    </row>
    <row r="75562" spans="2:2">
      <c r="B75562" s="94"/>
    </row>
    <row r="75563" spans="2:2">
      <c r="B75563" s="94"/>
    </row>
    <row r="75564" spans="2:2">
      <c r="B75564" s="94"/>
    </row>
    <row r="75565" spans="2:2">
      <c r="B75565" s="94"/>
    </row>
    <row r="75566" spans="2:2">
      <c r="B75566" s="94"/>
    </row>
    <row r="75567" spans="2:2">
      <c r="B75567" s="94"/>
    </row>
    <row r="75568" spans="2:2">
      <c r="B75568" s="94"/>
    </row>
    <row r="75569" spans="2:2">
      <c r="B75569" s="94"/>
    </row>
    <row r="75570" spans="2:2">
      <c r="B75570" s="94"/>
    </row>
    <row r="75571" spans="2:2">
      <c r="B75571" s="94"/>
    </row>
    <row r="75572" spans="2:2">
      <c r="B75572" s="94"/>
    </row>
    <row r="75573" spans="2:2">
      <c r="B75573" s="94"/>
    </row>
    <row r="75574" spans="2:2">
      <c r="B75574" s="94"/>
    </row>
    <row r="75575" spans="2:2">
      <c r="B75575" s="94"/>
    </row>
    <row r="75576" spans="2:2">
      <c r="B75576" s="94"/>
    </row>
    <row r="75577" spans="2:2">
      <c r="B75577" s="94"/>
    </row>
    <row r="75578" spans="2:2">
      <c r="B75578" s="94"/>
    </row>
    <row r="75579" spans="2:2">
      <c r="B75579" s="94"/>
    </row>
    <row r="75580" spans="2:2">
      <c r="B75580" s="94"/>
    </row>
    <row r="75581" spans="2:2">
      <c r="B75581" s="94"/>
    </row>
    <row r="75582" spans="2:2">
      <c r="B75582" s="94"/>
    </row>
    <row r="75583" spans="2:2">
      <c r="B75583" s="94"/>
    </row>
    <row r="75584" spans="2:2">
      <c r="B75584" s="94"/>
    </row>
    <row r="75585" spans="2:2">
      <c r="B75585" s="94"/>
    </row>
    <row r="75621" spans="2:2">
      <c r="B75621" s="94"/>
    </row>
    <row r="75622" spans="2:2">
      <c r="B75622" s="94"/>
    </row>
    <row r="75623" spans="2:2">
      <c r="B75623" s="94"/>
    </row>
    <row r="75624" spans="2:2">
      <c r="B75624" s="94"/>
    </row>
    <row r="75625" spans="2:2">
      <c r="B75625" s="94"/>
    </row>
    <row r="75626" spans="2:2">
      <c r="B75626" s="94"/>
    </row>
    <row r="75627" spans="2:2">
      <c r="B75627" s="94"/>
    </row>
    <row r="75628" spans="2:2">
      <c r="B75628" s="94"/>
    </row>
    <row r="75629" spans="2:2">
      <c r="B75629" s="94"/>
    </row>
    <row r="75630" spans="2:2">
      <c r="B75630" s="94"/>
    </row>
    <row r="75631" spans="2:2">
      <c r="B75631" s="94"/>
    </row>
    <row r="75632" spans="2:2">
      <c r="B75632" s="94"/>
    </row>
    <row r="75633" spans="2:2">
      <c r="B75633" s="94"/>
    </row>
    <row r="75634" spans="2:2">
      <c r="B75634" s="94"/>
    </row>
    <row r="75635" spans="2:2">
      <c r="B75635" s="94"/>
    </row>
    <row r="75636" spans="2:2">
      <c r="B75636" s="94"/>
    </row>
    <row r="75637" spans="2:2">
      <c r="B75637" s="94"/>
    </row>
    <row r="75638" spans="2:2">
      <c r="B75638" s="94"/>
    </row>
    <row r="75639" spans="2:2">
      <c r="B75639" s="94"/>
    </row>
    <row r="75640" spans="2:2">
      <c r="B75640" s="94"/>
    </row>
    <row r="75678" spans="2:2">
      <c r="B75678" s="94"/>
    </row>
    <row r="75679" spans="2:2">
      <c r="B75679" s="94"/>
    </row>
    <row r="75680" spans="2:2">
      <c r="B75680" s="94"/>
    </row>
    <row r="75681" spans="2:2">
      <c r="B75681" s="94"/>
    </row>
    <row r="75682" spans="2:2">
      <c r="B75682" s="94"/>
    </row>
    <row r="75702" spans="2:2">
      <c r="B75702" s="94"/>
    </row>
    <row r="75703" spans="2:2">
      <c r="B75703" s="94"/>
    </row>
    <row r="75704" spans="2:2">
      <c r="B75704" s="94"/>
    </row>
    <row r="75705" spans="2:2">
      <c r="B75705" s="94"/>
    </row>
    <row r="75706" spans="2:2">
      <c r="B75706" s="94"/>
    </row>
    <row r="75707" spans="2:2">
      <c r="B75707" s="94"/>
    </row>
    <row r="75708" spans="2:2">
      <c r="B75708" s="94"/>
    </row>
    <row r="75709" spans="2:2">
      <c r="B75709" s="94"/>
    </row>
    <row r="75710" spans="2:2">
      <c r="B75710" s="94"/>
    </row>
    <row r="75711" spans="2:2">
      <c r="B75711" s="94"/>
    </row>
    <row r="75712" spans="2:2">
      <c r="B75712" s="94"/>
    </row>
    <row r="75713" spans="2:2">
      <c r="B75713" s="94"/>
    </row>
    <row r="75714" spans="2:2">
      <c r="B75714" s="94"/>
    </row>
    <row r="75715" spans="2:2">
      <c r="B75715" s="94"/>
    </row>
    <row r="75716" spans="2:2">
      <c r="B75716" s="94"/>
    </row>
    <row r="75717" spans="2:2">
      <c r="B75717" s="94"/>
    </row>
    <row r="75718" spans="2:2">
      <c r="B75718" s="94"/>
    </row>
    <row r="75719" spans="2:2">
      <c r="B75719" s="94"/>
    </row>
    <row r="75720" spans="2:2">
      <c r="B75720" s="94"/>
    </row>
    <row r="75721" spans="2:2">
      <c r="B75721" s="94"/>
    </row>
    <row r="75722" spans="2:2">
      <c r="B75722" s="94"/>
    </row>
    <row r="75723" spans="2:2">
      <c r="B75723" s="94"/>
    </row>
    <row r="75724" spans="2:2">
      <c r="B75724" s="94"/>
    </row>
    <row r="75725" spans="2:2">
      <c r="B75725" s="94"/>
    </row>
    <row r="75726" spans="2:2">
      <c r="B75726" s="94"/>
    </row>
    <row r="75727" spans="2:2">
      <c r="B75727" s="94"/>
    </row>
    <row r="75728" spans="2:2">
      <c r="B75728" s="94"/>
    </row>
    <row r="75729" spans="2:2">
      <c r="B75729" s="94"/>
    </row>
    <row r="75730" spans="2:2">
      <c r="B75730" s="94"/>
    </row>
    <row r="75731" spans="2:2">
      <c r="B75731" s="94"/>
    </row>
    <row r="75732" spans="2:2">
      <c r="B75732" s="94"/>
    </row>
    <row r="75733" spans="2:2">
      <c r="B75733" s="94"/>
    </row>
    <row r="75734" spans="2:2">
      <c r="B75734" s="94"/>
    </row>
    <row r="75735" spans="2:2">
      <c r="B75735" s="94"/>
    </row>
    <row r="75736" spans="2:2">
      <c r="B75736" s="94"/>
    </row>
    <row r="75737" spans="2:2">
      <c r="B75737" s="94"/>
    </row>
    <row r="75738" spans="2:2">
      <c r="B75738" s="94"/>
    </row>
    <row r="75739" spans="2:2">
      <c r="B75739" s="94"/>
    </row>
    <row r="75740" spans="2:2">
      <c r="B75740" s="94"/>
    </row>
    <row r="75741" spans="2:2">
      <c r="B75741" s="94"/>
    </row>
    <row r="75742" spans="2:2">
      <c r="B75742" s="94"/>
    </row>
    <row r="75743" spans="2:2">
      <c r="B75743" s="94"/>
    </row>
    <row r="75765" spans="2:2">
      <c r="B75765" s="94"/>
    </row>
    <row r="75807" spans="2:2">
      <c r="B75807" s="94"/>
    </row>
    <row r="75808" spans="2:2">
      <c r="B75808" s="94"/>
    </row>
    <row r="75809" spans="2:2">
      <c r="B75809" s="94"/>
    </row>
    <row r="75810" spans="2:2">
      <c r="B75810" s="94"/>
    </row>
    <row r="75811" spans="2:2">
      <c r="B75811" s="94"/>
    </row>
    <row r="75812" spans="2:2">
      <c r="B75812" s="94"/>
    </row>
    <row r="75813" spans="2:2">
      <c r="B75813" s="94"/>
    </row>
    <row r="75814" spans="2:2">
      <c r="B75814" s="94"/>
    </row>
    <row r="75815" spans="2:2">
      <c r="B75815" s="94"/>
    </row>
    <row r="75816" spans="2:2">
      <c r="B75816" s="94"/>
    </row>
    <row r="75817" spans="2:2">
      <c r="B75817" s="94"/>
    </row>
    <row r="75818" spans="2:2">
      <c r="B75818" s="94"/>
    </row>
    <row r="75819" spans="2:2">
      <c r="B75819" s="94"/>
    </row>
    <row r="75820" spans="2:2">
      <c r="B75820" s="94"/>
    </row>
    <row r="75821" spans="2:2">
      <c r="B75821" s="94"/>
    </row>
    <row r="75822" spans="2:2">
      <c r="B75822" s="94"/>
    </row>
    <row r="75823" spans="2:2">
      <c r="B75823" s="94"/>
    </row>
    <row r="75824" spans="2:2">
      <c r="B75824" s="94"/>
    </row>
    <row r="75825" spans="2:2">
      <c r="B75825" s="94"/>
    </row>
    <row r="75826" spans="2:2">
      <c r="B75826" s="94"/>
    </row>
    <row r="75827" spans="2:2">
      <c r="B75827" s="94"/>
    </row>
    <row r="75848" spans="2:2">
      <c r="B75848" s="94"/>
    </row>
    <row r="75849" spans="2:2">
      <c r="B75849" s="94"/>
    </row>
    <row r="75850" spans="2:2">
      <c r="B75850" s="94"/>
    </row>
    <row r="75851" spans="2:2">
      <c r="B75851" s="94"/>
    </row>
    <row r="75852" spans="2:2">
      <c r="B75852" s="94"/>
    </row>
    <row r="75853" spans="2:2">
      <c r="B75853" s="94"/>
    </row>
    <row r="75854" spans="2:2">
      <c r="B75854" s="94"/>
    </row>
    <row r="75855" spans="2:2">
      <c r="B75855" s="94"/>
    </row>
    <row r="75856" spans="2:2">
      <c r="B75856" s="94"/>
    </row>
    <row r="75857" spans="2:2">
      <c r="B75857" s="94"/>
    </row>
    <row r="75858" spans="2:2">
      <c r="B75858" s="94"/>
    </row>
    <row r="75859" spans="2:2">
      <c r="B75859" s="94"/>
    </row>
    <row r="75860" spans="2:2">
      <c r="B75860" s="94"/>
    </row>
    <row r="75861" spans="2:2">
      <c r="B75861" s="94"/>
    </row>
    <row r="75862" spans="2:2">
      <c r="B75862" s="94"/>
    </row>
    <row r="75863" spans="2:2">
      <c r="B75863" s="94"/>
    </row>
    <row r="75864" spans="2:2">
      <c r="B75864" s="94"/>
    </row>
    <row r="75865" spans="2:2">
      <c r="B75865" s="94"/>
    </row>
    <row r="75866" spans="2:2">
      <c r="B75866" s="94"/>
    </row>
    <row r="75867" spans="2:2">
      <c r="B75867" s="94"/>
    </row>
    <row r="75868" spans="2:2">
      <c r="B75868" s="94"/>
    </row>
    <row r="75869" spans="2:2">
      <c r="B75869" s="94"/>
    </row>
    <row r="75870" spans="2:2">
      <c r="B75870" s="94"/>
    </row>
    <row r="75871" spans="2:2">
      <c r="B75871" s="94"/>
    </row>
    <row r="75872" spans="2:2">
      <c r="B75872" s="94"/>
    </row>
    <row r="75873" spans="2:2">
      <c r="B75873" s="94"/>
    </row>
    <row r="75874" spans="2:2">
      <c r="B75874" s="94"/>
    </row>
    <row r="75875" spans="2:2">
      <c r="B75875" s="94"/>
    </row>
    <row r="75876" spans="2:2">
      <c r="B75876" s="94"/>
    </row>
    <row r="75877" spans="2:2">
      <c r="B75877" s="94"/>
    </row>
    <row r="75878" spans="2:2">
      <c r="B75878" s="94"/>
    </row>
    <row r="75879" spans="2:2">
      <c r="B75879" s="94"/>
    </row>
    <row r="75880" spans="2:2">
      <c r="B75880" s="94"/>
    </row>
    <row r="75881" spans="2:2">
      <c r="B75881" s="94"/>
    </row>
    <row r="75882" spans="2:2">
      <c r="B75882" s="94"/>
    </row>
    <row r="75883" spans="2:2">
      <c r="B75883" s="94"/>
    </row>
    <row r="75884" spans="2:2">
      <c r="B75884" s="94"/>
    </row>
    <row r="75885" spans="2:2">
      <c r="B75885" s="94"/>
    </row>
    <row r="75886" spans="2:2">
      <c r="B75886" s="94"/>
    </row>
    <row r="75887" spans="2:2">
      <c r="B75887" s="94"/>
    </row>
    <row r="75888" spans="2:2">
      <c r="B75888" s="94"/>
    </row>
    <row r="75889" spans="2:2">
      <c r="B75889" s="94"/>
    </row>
    <row r="75890" spans="2:2">
      <c r="B75890" s="94"/>
    </row>
    <row r="75891" spans="2:2">
      <c r="B75891" s="94"/>
    </row>
    <row r="75892" spans="2:2">
      <c r="B75892" s="94"/>
    </row>
    <row r="75893" spans="2:2">
      <c r="B75893" s="94"/>
    </row>
    <row r="75894" spans="2:2">
      <c r="B75894" s="94"/>
    </row>
    <row r="75895" spans="2:2">
      <c r="B75895" s="94"/>
    </row>
    <row r="75896" spans="2:2">
      <c r="B75896" s="94"/>
    </row>
    <row r="75897" spans="2:2">
      <c r="B75897" s="94"/>
    </row>
    <row r="75898" spans="2:2">
      <c r="B75898" s="94"/>
    </row>
    <row r="75899" spans="2:2">
      <c r="B75899" s="94"/>
    </row>
    <row r="75900" spans="2:2">
      <c r="B75900" s="94"/>
    </row>
    <row r="75901" spans="2:2">
      <c r="B75901" s="94"/>
    </row>
    <row r="75902" spans="2:2">
      <c r="B75902" s="94"/>
    </row>
    <row r="75903" spans="2:2">
      <c r="B75903" s="94"/>
    </row>
    <row r="75904" spans="2:2">
      <c r="B75904" s="94"/>
    </row>
    <row r="75905" spans="2:2">
      <c r="B75905" s="94"/>
    </row>
    <row r="75906" spans="2:2">
      <c r="B75906" s="94"/>
    </row>
    <row r="75907" spans="2:2">
      <c r="B75907" s="94"/>
    </row>
    <row r="75908" spans="2:2">
      <c r="B75908" s="94"/>
    </row>
    <row r="75909" spans="2:2">
      <c r="B75909" s="94"/>
    </row>
    <row r="75910" spans="2:2">
      <c r="B75910" s="94"/>
    </row>
    <row r="75911" spans="2:2">
      <c r="B75911" s="94"/>
    </row>
    <row r="75912" spans="2:2">
      <c r="B75912" s="94"/>
    </row>
    <row r="75913" spans="2:2">
      <c r="B75913" s="94"/>
    </row>
    <row r="75914" spans="2:2">
      <c r="B75914" s="94"/>
    </row>
    <row r="75915" spans="2:2">
      <c r="B75915" s="94"/>
    </row>
    <row r="75916" spans="2:2">
      <c r="B75916" s="94"/>
    </row>
    <row r="75917" spans="2:2">
      <c r="B75917" s="94"/>
    </row>
    <row r="75918" spans="2:2">
      <c r="B75918" s="94"/>
    </row>
    <row r="75919" spans="2:2">
      <c r="B75919" s="94"/>
    </row>
    <row r="75920" spans="2:2">
      <c r="B75920" s="94"/>
    </row>
    <row r="75921" spans="2:2">
      <c r="B75921" s="94"/>
    </row>
    <row r="75922" spans="2:2">
      <c r="B75922" s="94"/>
    </row>
    <row r="75923" spans="2:2">
      <c r="B75923" s="94"/>
    </row>
    <row r="75924" spans="2:2">
      <c r="B75924" s="94"/>
    </row>
    <row r="75925" spans="2:2">
      <c r="B75925" s="94"/>
    </row>
    <row r="75926" spans="2:2">
      <c r="B75926" s="94"/>
    </row>
    <row r="75927" spans="2:2">
      <c r="B75927" s="94"/>
    </row>
    <row r="75949" spans="2:2">
      <c r="B75949" s="94"/>
    </row>
    <row r="75950" spans="2:2">
      <c r="B75950" s="94"/>
    </row>
    <row r="75951" spans="2:2">
      <c r="B75951" s="94"/>
    </row>
    <row r="75952" spans="2:2">
      <c r="B75952" s="94"/>
    </row>
    <row r="75953" spans="2:2">
      <c r="B75953" s="94"/>
    </row>
    <row r="75954" spans="2:2">
      <c r="B75954" s="94"/>
    </row>
    <row r="75955" spans="2:2">
      <c r="B75955" s="94"/>
    </row>
    <row r="75956" spans="2:2">
      <c r="B75956" s="94"/>
    </row>
    <row r="75957" spans="2:2">
      <c r="B75957" s="94"/>
    </row>
    <row r="75958" spans="2:2">
      <c r="B75958" s="94"/>
    </row>
    <row r="75959" spans="2:2">
      <c r="B75959" s="94"/>
    </row>
    <row r="75960" spans="2:2">
      <c r="B75960" s="94"/>
    </row>
    <row r="75961" spans="2:2">
      <c r="B75961" s="94"/>
    </row>
    <row r="75962" spans="2:2">
      <c r="B75962" s="94"/>
    </row>
    <row r="75963" spans="2:2">
      <c r="B75963" s="94"/>
    </row>
    <row r="75964" spans="2:2">
      <c r="B75964" s="94"/>
    </row>
    <row r="75965" spans="2:2">
      <c r="B75965" s="94"/>
    </row>
    <row r="75966" spans="2:2">
      <c r="B75966" s="94"/>
    </row>
    <row r="75967" spans="2:2">
      <c r="B75967" s="94"/>
    </row>
    <row r="75968" spans="2:2">
      <c r="B75968" s="94"/>
    </row>
    <row r="75969" spans="2:2">
      <c r="B75969" s="94"/>
    </row>
    <row r="75970" spans="2:2">
      <c r="B75970" s="94"/>
    </row>
    <row r="75971" spans="2:2">
      <c r="B75971" s="94"/>
    </row>
    <row r="75972" spans="2:2">
      <c r="B75972" s="94"/>
    </row>
    <row r="75973" spans="2:2">
      <c r="B75973" s="94"/>
    </row>
    <row r="75974" spans="2:2">
      <c r="B75974" s="94"/>
    </row>
    <row r="75975" spans="2:2">
      <c r="B75975" s="94"/>
    </row>
    <row r="75976" spans="2:2">
      <c r="B75976" s="94"/>
    </row>
    <row r="75977" spans="2:2">
      <c r="B75977" s="94"/>
    </row>
    <row r="75978" spans="2:2">
      <c r="B75978" s="94"/>
    </row>
    <row r="75979" spans="2:2">
      <c r="B75979" s="94"/>
    </row>
    <row r="75980" spans="2:2">
      <c r="B75980" s="94"/>
    </row>
    <row r="75981" spans="2:2">
      <c r="B75981" s="94"/>
    </row>
    <row r="75982" spans="2:2">
      <c r="B75982" s="94"/>
    </row>
    <row r="75983" spans="2:2">
      <c r="B75983" s="94"/>
    </row>
    <row r="75984" spans="2:2">
      <c r="B75984" s="94"/>
    </row>
    <row r="75985" spans="2:2">
      <c r="B75985" s="94"/>
    </row>
    <row r="75986" spans="2:2">
      <c r="B75986" s="94"/>
    </row>
    <row r="75987" spans="2:2">
      <c r="B75987" s="94"/>
    </row>
    <row r="75988" spans="2:2">
      <c r="B75988" s="94"/>
    </row>
    <row r="75989" spans="2:2">
      <c r="B75989" s="94"/>
    </row>
    <row r="76060" spans="2:2">
      <c r="B76060" s="94"/>
    </row>
    <row r="76061" spans="2:2">
      <c r="B76061" s="94"/>
    </row>
    <row r="76062" spans="2:2">
      <c r="B76062" s="94"/>
    </row>
    <row r="76063" spans="2:2">
      <c r="B76063" s="94"/>
    </row>
    <row r="76064" spans="2:2">
      <c r="B76064" s="94"/>
    </row>
    <row r="76065" spans="2:2">
      <c r="B76065" s="94"/>
    </row>
    <row r="76066" spans="2:2">
      <c r="B76066" s="94"/>
    </row>
    <row r="76067" spans="2:2">
      <c r="B76067" s="94"/>
    </row>
    <row r="76068" spans="2:2">
      <c r="B76068" s="94"/>
    </row>
    <row r="76069" spans="2:2">
      <c r="B76069" s="94"/>
    </row>
    <row r="76091" spans="2:2">
      <c r="B76091" s="94"/>
    </row>
    <row r="76092" spans="2:2">
      <c r="B76092" s="94"/>
    </row>
    <row r="76093" spans="2:2">
      <c r="B76093" s="94"/>
    </row>
    <row r="76094" spans="2:2">
      <c r="B76094" s="94"/>
    </row>
    <row r="76095" spans="2:2">
      <c r="B76095" s="94"/>
    </row>
    <row r="76096" spans="2:2">
      <c r="B76096" s="94"/>
    </row>
    <row r="76097" spans="2:2">
      <c r="B76097" s="94"/>
    </row>
    <row r="76098" spans="2:2">
      <c r="B76098" s="94"/>
    </row>
    <row r="76099" spans="2:2">
      <c r="B76099" s="94"/>
    </row>
    <row r="76100" spans="2:2">
      <c r="B76100" s="94"/>
    </row>
    <row r="76101" spans="2:2">
      <c r="B76101" s="94"/>
    </row>
    <row r="76102" spans="2:2">
      <c r="B76102" s="94"/>
    </row>
    <row r="76103" spans="2:2">
      <c r="B76103" s="94"/>
    </row>
    <row r="76104" spans="2:2">
      <c r="B76104" s="94"/>
    </row>
    <row r="76105" spans="2:2">
      <c r="B76105" s="94"/>
    </row>
    <row r="76106" spans="2:2">
      <c r="B76106" s="94"/>
    </row>
    <row r="76107" spans="2:2">
      <c r="B76107" s="94"/>
    </row>
    <row r="76108" spans="2:2">
      <c r="B76108" s="94"/>
    </row>
    <row r="76109" spans="2:2">
      <c r="B76109" s="94"/>
    </row>
    <row r="76110" spans="2:2">
      <c r="B76110" s="94"/>
    </row>
    <row r="76124" spans="2:2">
      <c r="B76124" s="94"/>
    </row>
    <row r="76125" spans="2:2">
      <c r="B76125" s="94"/>
    </row>
    <row r="76126" spans="2:2">
      <c r="B76126" s="94"/>
    </row>
    <row r="76127" spans="2:2">
      <c r="B76127" s="94"/>
    </row>
    <row r="76128" spans="2:2">
      <c r="B76128" s="94"/>
    </row>
    <row r="76129" spans="2:2">
      <c r="B76129" s="94"/>
    </row>
    <row r="76130" spans="2:2">
      <c r="B76130" s="94"/>
    </row>
    <row r="76131" spans="2:2">
      <c r="B76131" s="94"/>
    </row>
    <row r="76132" spans="2:2">
      <c r="B76132" s="94"/>
    </row>
    <row r="76133" spans="2:2">
      <c r="B76133" s="94"/>
    </row>
    <row r="76153" spans="2:2">
      <c r="B76153" s="94"/>
    </row>
    <row r="76174" spans="2:2">
      <c r="B76174" s="94"/>
    </row>
    <row r="76175" spans="2:2">
      <c r="B76175" s="94"/>
    </row>
    <row r="76176" spans="2:2">
      <c r="B76176" s="94"/>
    </row>
    <row r="76177" spans="2:2">
      <c r="B76177" s="94"/>
    </row>
    <row r="76178" spans="2:2">
      <c r="B76178" s="94"/>
    </row>
    <row r="76179" spans="2:2">
      <c r="B76179" s="94"/>
    </row>
    <row r="76180" spans="2:2">
      <c r="B76180" s="94"/>
    </row>
    <row r="76181" spans="2:2">
      <c r="B76181" s="94"/>
    </row>
    <row r="76182" spans="2:2">
      <c r="B76182" s="94"/>
    </row>
    <row r="76183" spans="2:2">
      <c r="B76183" s="94"/>
    </row>
    <row r="76184" spans="2:2">
      <c r="B76184" s="94"/>
    </row>
    <row r="76185" spans="2:2">
      <c r="B76185" s="94"/>
    </row>
    <row r="76186" spans="2:2">
      <c r="B76186" s="94"/>
    </row>
    <row r="76187" spans="2:2">
      <c r="B76187" s="94"/>
    </row>
    <row r="76188" spans="2:2">
      <c r="B76188" s="94"/>
    </row>
    <row r="76189" spans="2:2">
      <c r="B76189" s="94"/>
    </row>
    <row r="76190" spans="2:2">
      <c r="B76190" s="94"/>
    </row>
    <row r="76191" spans="2:2">
      <c r="B76191" s="94"/>
    </row>
    <row r="76192" spans="2:2">
      <c r="B76192" s="94"/>
    </row>
    <row r="76193" spans="2:2">
      <c r="B76193" s="94"/>
    </row>
    <row r="76222" spans="2:2">
      <c r="B76222" s="94"/>
    </row>
    <row r="76223" spans="2:2">
      <c r="B76223" s="94"/>
    </row>
    <row r="76224" spans="2:2">
      <c r="B76224" s="94"/>
    </row>
    <row r="76225" spans="2:2">
      <c r="B76225" s="94"/>
    </row>
    <row r="76226" spans="2:2">
      <c r="B76226" s="94"/>
    </row>
    <row r="76227" spans="2:2">
      <c r="B76227" s="94"/>
    </row>
    <row r="76228" spans="2:2">
      <c r="B76228" s="94"/>
    </row>
    <row r="76229" spans="2:2">
      <c r="B76229" s="94"/>
    </row>
    <row r="76230" spans="2:2">
      <c r="B76230" s="94"/>
    </row>
    <row r="76231" spans="2:2">
      <c r="B76231" s="94"/>
    </row>
    <row r="76232" spans="2:2">
      <c r="B76232" s="94"/>
    </row>
    <row r="76233" spans="2:2">
      <c r="B76233" s="94"/>
    </row>
    <row r="76234" spans="2:2">
      <c r="B76234" s="94"/>
    </row>
    <row r="76235" spans="2:2">
      <c r="B76235" s="94"/>
    </row>
    <row r="76256" spans="2:2">
      <c r="B76256" s="94"/>
    </row>
    <row r="76257" spans="2:2">
      <c r="B76257" s="94"/>
    </row>
    <row r="76258" spans="2:2">
      <c r="B76258" s="94"/>
    </row>
    <row r="76259" spans="2:2">
      <c r="B76259" s="94"/>
    </row>
    <row r="76260" spans="2:2">
      <c r="B76260" s="94"/>
    </row>
    <row r="76261" spans="2:2">
      <c r="B76261" s="94"/>
    </row>
    <row r="76262" spans="2:2">
      <c r="B76262" s="94"/>
    </row>
    <row r="76263" spans="2:2">
      <c r="B76263" s="94"/>
    </row>
    <row r="76264" spans="2:2">
      <c r="B76264" s="94"/>
    </row>
    <row r="76265" spans="2:2">
      <c r="B76265" s="94"/>
    </row>
    <row r="76266" spans="2:2">
      <c r="B76266" s="94"/>
    </row>
    <row r="76267" spans="2:2">
      <c r="B76267" s="94"/>
    </row>
    <row r="76268" spans="2:2">
      <c r="B76268" s="94"/>
    </row>
    <row r="76269" spans="2:2">
      <c r="B76269" s="94"/>
    </row>
    <row r="76270" spans="2:2">
      <c r="B76270" s="94"/>
    </row>
    <row r="76271" spans="2:2">
      <c r="B76271" s="94"/>
    </row>
    <row r="76272" spans="2:2">
      <c r="B76272" s="94"/>
    </row>
    <row r="76273" spans="2:2">
      <c r="B76273" s="94"/>
    </row>
    <row r="76274" spans="2:2">
      <c r="B76274" s="94"/>
    </row>
    <row r="76275" spans="2:2">
      <c r="B76275" s="94"/>
    </row>
    <row r="76338" spans="2:2">
      <c r="B76338" s="94"/>
    </row>
    <row r="76339" spans="2:2">
      <c r="B76339" s="94"/>
    </row>
    <row r="76340" spans="2:2">
      <c r="B76340" s="94"/>
    </row>
    <row r="76341" spans="2:2">
      <c r="B76341" s="94"/>
    </row>
    <row r="76342" spans="2:2">
      <c r="B76342" s="94"/>
    </row>
    <row r="76343" spans="2:2">
      <c r="B76343" s="94"/>
    </row>
    <row r="76344" spans="2:2">
      <c r="B76344" s="94"/>
    </row>
    <row r="76345" spans="2:2">
      <c r="B76345" s="94"/>
    </row>
    <row r="76346" spans="2:2">
      <c r="B76346" s="94"/>
    </row>
    <row r="76347" spans="2:2">
      <c r="B76347" s="94"/>
    </row>
    <row r="76348" spans="2:2">
      <c r="B76348" s="94"/>
    </row>
    <row r="76349" spans="2:2">
      <c r="B76349" s="94"/>
    </row>
    <row r="76350" spans="2:2">
      <c r="B76350" s="94"/>
    </row>
    <row r="76351" spans="2:2">
      <c r="B76351" s="94"/>
    </row>
    <row r="76352" spans="2:2">
      <c r="B76352" s="94"/>
    </row>
    <row r="76353" spans="2:2">
      <c r="B76353" s="94"/>
    </row>
    <row r="76354" spans="2:2">
      <c r="B76354" s="94"/>
    </row>
    <row r="76355" spans="2:2">
      <c r="B76355" s="94"/>
    </row>
    <row r="76356" spans="2:2">
      <c r="B76356" s="94"/>
    </row>
    <row r="76357" spans="2:2">
      <c r="B76357" s="94"/>
    </row>
    <row r="76379" spans="2:2">
      <c r="B76379" s="94"/>
    </row>
    <row r="76380" spans="2:2">
      <c r="B76380" s="94"/>
    </row>
    <row r="76381" spans="2:2">
      <c r="B76381" s="94"/>
    </row>
    <row r="76382" spans="2:2">
      <c r="B76382" s="94"/>
    </row>
    <row r="76383" spans="2:2">
      <c r="B76383" s="94"/>
    </row>
    <row r="76384" spans="2:2">
      <c r="B76384" s="94"/>
    </row>
    <row r="76431" spans="2:2">
      <c r="B76431" s="94"/>
    </row>
    <row r="76432" spans="2:2">
      <c r="B76432" s="94"/>
    </row>
    <row r="76433" spans="2:2">
      <c r="B76433" s="94"/>
    </row>
    <row r="76434" spans="2:2">
      <c r="B76434" s="94"/>
    </row>
    <row r="76435" spans="2:2">
      <c r="B76435" s="94"/>
    </row>
    <row r="76436" spans="2:2">
      <c r="B76436" s="94"/>
    </row>
    <row r="76437" spans="2:2">
      <c r="B76437" s="94"/>
    </row>
    <row r="76438" spans="2:2">
      <c r="B76438" s="94"/>
    </row>
    <row r="76447" spans="2:2">
      <c r="B76447" s="94"/>
    </row>
    <row r="76448" spans="2:2">
      <c r="B76448" s="94"/>
    </row>
    <row r="76449" spans="2:2">
      <c r="B76449" s="94"/>
    </row>
    <row r="76450" spans="2:2">
      <c r="B76450" s="94"/>
    </row>
    <row r="76451" spans="2:2">
      <c r="B76451" s="94"/>
    </row>
    <row r="76452" spans="2:2">
      <c r="B76452" s="94"/>
    </row>
    <row r="76453" spans="2:2">
      <c r="B76453" s="94"/>
    </row>
    <row r="76454" spans="2:2">
      <c r="B76454" s="94"/>
    </row>
    <row r="76455" spans="2:2">
      <c r="B76455" s="94"/>
    </row>
    <row r="76456" spans="2:2">
      <c r="B76456" s="94"/>
    </row>
    <row r="76457" spans="2:2">
      <c r="B76457" s="94"/>
    </row>
    <row r="76458" spans="2:2">
      <c r="B76458" s="94"/>
    </row>
    <row r="76459" spans="2:2">
      <c r="B76459" s="94"/>
    </row>
    <row r="76460" spans="2:2">
      <c r="B76460" s="94"/>
    </row>
    <row r="76461" spans="2:2">
      <c r="B76461" s="94"/>
    </row>
    <row r="76462" spans="2:2">
      <c r="B76462" s="94"/>
    </row>
    <row r="76463" spans="2:2">
      <c r="B76463" s="94"/>
    </row>
    <row r="76464" spans="2:2">
      <c r="B76464" s="94"/>
    </row>
    <row r="76465" spans="2:2">
      <c r="B76465" s="94"/>
    </row>
    <row r="76466" spans="2:2">
      <c r="B76466" s="94"/>
    </row>
    <row r="76467" spans="2:2">
      <c r="B76467" s="94"/>
    </row>
    <row r="76468" spans="2:2">
      <c r="B76468" s="94"/>
    </row>
    <row r="76469" spans="2:2">
      <c r="B76469" s="94"/>
    </row>
    <row r="76470" spans="2:2">
      <c r="B76470" s="94"/>
    </row>
    <row r="76471" spans="2:2">
      <c r="B76471" s="94"/>
    </row>
    <row r="76472" spans="2:2">
      <c r="B76472" s="94"/>
    </row>
    <row r="76473" spans="2:2">
      <c r="B76473" s="94"/>
    </row>
    <row r="76474" spans="2:2">
      <c r="B76474" s="94"/>
    </row>
    <row r="76475" spans="2:2">
      <c r="B76475" s="94"/>
    </row>
    <row r="76476" spans="2:2">
      <c r="B76476" s="94"/>
    </row>
    <row r="76477" spans="2:2">
      <c r="B76477" s="94"/>
    </row>
    <row r="76478" spans="2:2">
      <c r="B76478" s="94"/>
    </row>
    <row r="76479" spans="2:2">
      <c r="B76479" s="94"/>
    </row>
    <row r="76480" spans="2:2">
      <c r="B76480" s="94"/>
    </row>
    <row r="76481" spans="2:2">
      <c r="B76481" s="94"/>
    </row>
    <row r="76482" spans="2:2">
      <c r="B76482" s="94"/>
    </row>
    <row r="76519" spans="2:2">
      <c r="B76519" s="94"/>
    </row>
    <row r="76520" spans="2:2">
      <c r="B76520" s="94"/>
    </row>
    <row r="76521" spans="2:2">
      <c r="B76521" s="94"/>
    </row>
    <row r="76522" spans="2:2">
      <c r="B76522" s="94"/>
    </row>
    <row r="76523" spans="2:2">
      <c r="B76523" s="94"/>
    </row>
    <row r="76524" spans="2:2">
      <c r="B76524" s="94"/>
    </row>
    <row r="76525" spans="2:2">
      <c r="B76525" s="94"/>
    </row>
    <row r="76526" spans="2:2">
      <c r="B76526" s="94"/>
    </row>
    <row r="76527" spans="2:2">
      <c r="B76527" s="94"/>
    </row>
    <row r="76528" spans="2:2">
      <c r="B76528" s="94"/>
    </row>
    <row r="76529" spans="2:2">
      <c r="B76529" s="94"/>
    </row>
    <row r="76530" spans="2:2">
      <c r="B76530" s="94"/>
    </row>
    <row r="76531" spans="2:2">
      <c r="B76531" s="94"/>
    </row>
    <row r="76532" spans="2:2">
      <c r="B76532" s="94"/>
    </row>
    <row r="76533" spans="2:2">
      <c r="B76533" s="94"/>
    </row>
    <row r="76534" spans="2:2">
      <c r="B76534" s="94"/>
    </row>
    <row r="76535" spans="2:2">
      <c r="B76535" s="94"/>
    </row>
    <row r="76536" spans="2:2">
      <c r="B76536" s="94"/>
    </row>
    <row r="76537" spans="2:2">
      <c r="B76537" s="94"/>
    </row>
    <row r="76538" spans="2:2">
      <c r="B76538" s="94"/>
    </row>
    <row r="76539" spans="2:2">
      <c r="B76539" s="94"/>
    </row>
    <row r="76560" spans="2:2">
      <c r="B76560" s="94"/>
    </row>
    <row r="76561" spans="2:2">
      <c r="B76561" s="94"/>
    </row>
    <row r="76562" spans="2:2">
      <c r="B76562" s="94"/>
    </row>
    <row r="76563" spans="2:2">
      <c r="B76563" s="94"/>
    </row>
    <row r="76564" spans="2:2">
      <c r="B76564" s="94"/>
    </row>
    <row r="76565" spans="2:2">
      <c r="B76565" s="94"/>
    </row>
    <row r="76566" spans="2:2">
      <c r="B76566" s="94"/>
    </row>
    <row r="76567" spans="2:2">
      <c r="B76567" s="94"/>
    </row>
    <row r="76568" spans="2:2">
      <c r="B76568" s="94"/>
    </row>
    <row r="76569" spans="2:2">
      <c r="B76569" s="94"/>
    </row>
    <row r="76570" spans="2:2">
      <c r="B76570" s="94"/>
    </row>
    <row r="76571" spans="2:2">
      <c r="B76571" s="94"/>
    </row>
    <row r="76572" spans="2:2">
      <c r="B76572" s="94"/>
    </row>
    <row r="76573" spans="2:2">
      <c r="B76573" s="94"/>
    </row>
    <row r="76574" spans="2:2">
      <c r="B76574" s="94"/>
    </row>
    <row r="76575" spans="2:2">
      <c r="B76575" s="94"/>
    </row>
    <row r="76576" spans="2:2">
      <c r="B76576" s="94"/>
    </row>
    <row r="76577" spans="2:2">
      <c r="B76577" s="94"/>
    </row>
    <row r="76578" spans="2:2">
      <c r="B76578" s="94"/>
    </row>
    <row r="76579" spans="2:2">
      <c r="B76579" s="94"/>
    </row>
    <row r="76582" spans="2:2">
      <c r="B76582" s="94"/>
    </row>
    <row r="76583" spans="2:2">
      <c r="B76583" s="94"/>
    </row>
    <row r="76584" spans="2:2">
      <c r="B76584" s="94"/>
    </row>
    <row r="76585" spans="2:2">
      <c r="B76585" s="94"/>
    </row>
    <row r="76586" spans="2:2">
      <c r="B76586" s="94"/>
    </row>
    <row r="76587" spans="2:2">
      <c r="B76587" s="94"/>
    </row>
    <row r="76588" spans="2:2">
      <c r="B76588" s="94"/>
    </row>
    <row r="76589" spans="2:2">
      <c r="B76589" s="94"/>
    </row>
    <row r="76590" spans="2:2">
      <c r="B76590" s="94"/>
    </row>
    <row r="76591" spans="2:2">
      <c r="B76591" s="94"/>
    </row>
    <row r="76592" spans="2:2">
      <c r="B76592" s="94"/>
    </row>
    <row r="76593" spans="2:2">
      <c r="B76593" s="94"/>
    </row>
    <row r="76594" spans="2:2">
      <c r="B76594" s="94"/>
    </row>
    <row r="76595" spans="2:2">
      <c r="B76595" s="94"/>
    </row>
    <row r="76596" spans="2:2">
      <c r="B76596" s="94"/>
    </row>
    <row r="76597" spans="2:2">
      <c r="B76597" s="94"/>
    </row>
    <row r="76598" spans="2:2">
      <c r="B76598" s="94"/>
    </row>
    <row r="76599" spans="2:2">
      <c r="B76599" s="94"/>
    </row>
    <row r="76620" spans="2:2">
      <c r="B76620" s="94"/>
    </row>
    <row r="76621" spans="2:2">
      <c r="B76621" s="94"/>
    </row>
    <row r="76622" spans="2:2">
      <c r="B76622" s="94"/>
    </row>
    <row r="76623" spans="2:2">
      <c r="B76623" s="94"/>
    </row>
    <row r="76624" spans="2:2">
      <c r="B76624" s="94"/>
    </row>
    <row r="76625" spans="2:2">
      <c r="B76625" s="94"/>
    </row>
    <row r="76626" spans="2:2">
      <c r="B76626" s="94"/>
    </row>
    <row r="76627" spans="2:2">
      <c r="B76627" s="94"/>
    </row>
    <row r="76628" spans="2:2">
      <c r="B76628" s="94"/>
    </row>
    <row r="76629" spans="2:2">
      <c r="B76629" s="94"/>
    </row>
    <row r="76630" spans="2:2">
      <c r="B76630" s="94"/>
    </row>
    <row r="76631" spans="2:2">
      <c r="B76631" s="94"/>
    </row>
    <row r="76632" spans="2:2">
      <c r="B76632" s="94"/>
    </row>
    <row r="76633" spans="2:2">
      <c r="B76633" s="94"/>
    </row>
    <row r="76634" spans="2:2">
      <c r="B76634" s="94"/>
    </row>
    <row r="76635" spans="2:2">
      <c r="B76635" s="94"/>
    </row>
    <row r="76636" spans="2:2">
      <c r="B76636" s="94"/>
    </row>
    <row r="76637" spans="2:2">
      <c r="B76637" s="94"/>
    </row>
    <row r="76638" spans="2:2">
      <c r="B76638" s="94"/>
    </row>
    <row r="76639" spans="2:2">
      <c r="B76639" s="94"/>
    </row>
    <row r="76640" spans="2:2">
      <c r="B76640" s="94"/>
    </row>
    <row r="76641" spans="2:2">
      <c r="B76641" s="94"/>
    </row>
    <row r="76642" spans="2:2">
      <c r="B76642" s="94"/>
    </row>
    <row r="76643" spans="2:2">
      <c r="B76643" s="94"/>
    </row>
    <row r="76644" spans="2:2">
      <c r="B76644" s="94"/>
    </row>
    <row r="76645" spans="2:2">
      <c r="B76645" s="94"/>
    </row>
    <row r="76646" spans="2:2">
      <c r="B76646" s="94"/>
    </row>
    <row r="76647" spans="2:2">
      <c r="B76647" s="94"/>
    </row>
    <row r="76648" spans="2:2">
      <c r="B76648" s="94"/>
    </row>
    <row r="76649" spans="2:2">
      <c r="B76649" s="94"/>
    </row>
    <row r="76650" spans="2:2">
      <c r="B76650" s="94"/>
    </row>
    <row r="76651" spans="2:2">
      <c r="B76651" s="94"/>
    </row>
    <row r="76652" spans="2:2">
      <c r="B76652" s="94"/>
    </row>
    <row r="76653" spans="2:2">
      <c r="B76653" s="94"/>
    </row>
    <row r="76654" spans="2:2">
      <c r="B76654" s="94"/>
    </row>
    <row r="76655" spans="2:2">
      <c r="B76655" s="94"/>
    </row>
    <row r="76656" spans="2:2">
      <c r="B76656" s="94"/>
    </row>
    <row r="76657" spans="2:2">
      <c r="B76657" s="94"/>
    </row>
    <row r="76658" spans="2:2">
      <c r="B76658" s="94"/>
    </row>
    <row r="76659" spans="2:2">
      <c r="B76659" s="94"/>
    </row>
    <row r="76660" spans="2:2">
      <c r="B76660" s="94"/>
    </row>
    <row r="76661" spans="2:2">
      <c r="B76661" s="94"/>
    </row>
    <row r="76662" spans="2:2">
      <c r="B76662" s="94"/>
    </row>
    <row r="76663" spans="2:2">
      <c r="B76663" s="94"/>
    </row>
    <row r="76664" spans="2:2">
      <c r="B76664" s="94"/>
    </row>
    <row r="76665" spans="2:2">
      <c r="B76665" s="94"/>
    </row>
    <row r="76666" spans="2:2">
      <c r="B76666" s="94"/>
    </row>
    <row r="76667" spans="2:2">
      <c r="B76667" s="94"/>
    </row>
    <row r="76668" spans="2:2">
      <c r="B76668" s="94"/>
    </row>
    <row r="76669" spans="2:2">
      <c r="B76669" s="94"/>
    </row>
    <row r="76670" spans="2:2">
      <c r="B76670" s="94"/>
    </row>
    <row r="76671" spans="2:2">
      <c r="B76671" s="94"/>
    </row>
    <row r="76672" spans="2:2">
      <c r="B76672" s="94"/>
    </row>
    <row r="76673" spans="2:2">
      <c r="B76673" s="94"/>
    </row>
    <row r="76674" spans="2:2">
      <c r="B76674" s="94"/>
    </row>
    <row r="76675" spans="2:2">
      <c r="B76675" s="94"/>
    </row>
    <row r="76676" spans="2:2">
      <c r="B76676" s="94"/>
    </row>
    <row r="76677" spans="2:2">
      <c r="B76677" s="94"/>
    </row>
    <row r="76678" spans="2:2">
      <c r="B76678" s="94"/>
    </row>
    <row r="76679" spans="2:2">
      <c r="B76679" s="94"/>
    </row>
    <row r="76680" spans="2:2">
      <c r="B76680" s="94"/>
    </row>
    <row r="76681" spans="2:2">
      <c r="B76681" s="94"/>
    </row>
    <row r="76682" spans="2:2">
      <c r="B76682" s="94"/>
    </row>
    <row r="76683" spans="2:2">
      <c r="B76683" s="94"/>
    </row>
    <row r="76684" spans="2:2">
      <c r="B76684" s="94"/>
    </row>
    <row r="76685" spans="2:2">
      <c r="B76685" s="94"/>
    </row>
    <row r="76686" spans="2:2">
      <c r="B76686" s="94"/>
    </row>
    <row r="76687" spans="2:2">
      <c r="B76687" s="94"/>
    </row>
    <row r="76688" spans="2:2">
      <c r="B76688" s="94"/>
    </row>
    <row r="76689" spans="2:2">
      <c r="B76689" s="94"/>
    </row>
    <row r="76690" spans="2:2">
      <c r="B76690" s="94"/>
    </row>
    <row r="76691" spans="2:2">
      <c r="B76691" s="94"/>
    </row>
    <row r="76692" spans="2:2">
      <c r="B76692" s="94"/>
    </row>
    <row r="76693" spans="2:2">
      <c r="B76693" s="94"/>
    </row>
    <row r="76694" spans="2:2">
      <c r="B76694" s="94"/>
    </row>
    <row r="76695" spans="2:2">
      <c r="B76695" s="94"/>
    </row>
    <row r="76696" spans="2:2">
      <c r="B76696" s="94"/>
    </row>
    <row r="76697" spans="2:2">
      <c r="B76697" s="94"/>
    </row>
    <row r="76698" spans="2:2">
      <c r="B76698" s="94"/>
    </row>
    <row r="76720" spans="2:2">
      <c r="B76720" s="94"/>
    </row>
    <row r="76721" spans="2:2">
      <c r="B76721" s="94"/>
    </row>
    <row r="76722" spans="2:2">
      <c r="B76722" s="94"/>
    </row>
    <row r="76723" spans="2:2">
      <c r="B76723" s="94"/>
    </row>
    <row r="76724" spans="2:2">
      <c r="B76724" s="94"/>
    </row>
    <row r="76725" spans="2:2">
      <c r="B76725" s="94"/>
    </row>
    <row r="76726" spans="2:2">
      <c r="B76726" s="94"/>
    </row>
    <row r="76727" spans="2:2">
      <c r="B76727" s="94"/>
    </row>
    <row r="76728" spans="2:2">
      <c r="B76728" s="94"/>
    </row>
    <row r="76729" spans="2:2">
      <c r="B76729" s="94"/>
    </row>
    <row r="76730" spans="2:2">
      <c r="B76730" s="94"/>
    </row>
    <row r="76731" spans="2:2">
      <c r="B76731" s="94"/>
    </row>
    <row r="76732" spans="2:2">
      <c r="B76732" s="94"/>
    </row>
    <row r="76733" spans="2:2">
      <c r="B76733" s="94"/>
    </row>
    <row r="76734" spans="2:2">
      <c r="B76734" s="94"/>
    </row>
    <row r="76735" spans="2:2">
      <c r="B76735" s="94"/>
    </row>
    <row r="76736" spans="2:2">
      <c r="B76736" s="94"/>
    </row>
    <row r="76737" spans="2:2">
      <c r="B76737" s="94"/>
    </row>
    <row r="76738" spans="2:2">
      <c r="B76738" s="94"/>
    </row>
    <row r="76739" spans="2:2">
      <c r="B76739" s="94"/>
    </row>
    <row r="76780" spans="2:2">
      <c r="B76780" s="94"/>
    </row>
    <row r="76781" spans="2:2">
      <c r="B76781" s="94"/>
    </row>
    <row r="76782" spans="2:2">
      <c r="B76782" s="94"/>
    </row>
    <row r="76783" spans="2:2">
      <c r="B76783" s="94"/>
    </row>
    <row r="76784" spans="2:2">
      <c r="B76784" s="94"/>
    </row>
    <row r="76785" spans="2:2">
      <c r="B76785" s="94"/>
    </row>
    <row r="76786" spans="2:2">
      <c r="B76786" s="94"/>
    </row>
    <row r="76787" spans="2:2">
      <c r="B76787" s="94"/>
    </row>
    <row r="76788" spans="2:2">
      <c r="B76788" s="94"/>
    </row>
    <row r="76789" spans="2:2">
      <c r="B76789" s="94"/>
    </row>
    <row r="76790" spans="2:2">
      <c r="B76790" s="94"/>
    </row>
    <row r="76791" spans="2:2">
      <c r="B76791" s="94"/>
    </row>
    <row r="76792" spans="2:2">
      <c r="B76792" s="94"/>
    </row>
    <row r="76793" spans="2:2">
      <c r="B76793" s="94"/>
    </row>
    <row r="76794" spans="2:2">
      <c r="B76794" s="94"/>
    </row>
    <row r="76795" spans="2:2">
      <c r="B76795" s="94"/>
    </row>
    <row r="76796" spans="2:2">
      <c r="B76796" s="94"/>
    </row>
    <row r="76797" spans="2:2">
      <c r="B76797" s="94"/>
    </row>
    <row r="76798" spans="2:2">
      <c r="B76798" s="94"/>
    </row>
    <row r="76799" spans="2:2">
      <c r="B76799" s="94"/>
    </row>
    <row r="76800" spans="2:2">
      <c r="B76800" s="94"/>
    </row>
    <row r="76801" spans="2:2">
      <c r="B76801" s="94"/>
    </row>
    <row r="76802" spans="2:2">
      <c r="B76802" s="94"/>
    </row>
    <row r="76803" spans="2:2">
      <c r="B76803" s="94"/>
    </row>
    <row r="76804" spans="2:2">
      <c r="B76804" s="94"/>
    </row>
    <row r="76805" spans="2:2">
      <c r="B76805" s="94"/>
    </row>
    <row r="76806" spans="2:2">
      <c r="B76806" s="94"/>
    </row>
    <row r="76807" spans="2:2">
      <c r="B76807" s="94"/>
    </row>
    <row r="76808" spans="2:2">
      <c r="B76808" s="94"/>
    </row>
    <row r="76809" spans="2:2">
      <c r="B76809" s="94"/>
    </row>
    <row r="76810" spans="2:2">
      <c r="B76810" s="94"/>
    </row>
    <row r="76811" spans="2:2">
      <c r="B76811" s="94"/>
    </row>
    <row r="76812" spans="2:2">
      <c r="B76812" s="94"/>
    </row>
    <row r="76813" spans="2:2">
      <c r="B76813" s="94"/>
    </row>
    <row r="76814" spans="2:2">
      <c r="B76814" s="94"/>
    </row>
    <row r="76815" spans="2:2">
      <c r="B76815" s="94"/>
    </row>
    <row r="76816" spans="2:2">
      <c r="B76816" s="94"/>
    </row>
    <row r="76817" spans="2:2">
      <c r="B76817" s="94"/>
    </row>
    <row r="76818" spans="2:2">
      <c r="B76818" s="94"/>
    </row>
    <row r="76819" spans="2:2">
      <c r="B76819" s="94"/>
    </row>
    <row r="76820" spans="2:2">
      <c r="B76820" s="94"/>
    </row>
    <row r="76821" spans="2:2">
      <c r="B76821" s="94"/>
    </row>
    <row r="76822" spans="2:2">
      <c r="B76822" s="94"/>
    </row>
    <row r="76823" spans="2:2">
      <c r="B76823" s="94"/>
    </row>
    <row r="76824" spans="2:2">
      <c r="B76824" s="94"/>
    </row>
    <row r="76825" spans="2:2">
      <c r="B76825" s="94"/>
    </row>
    <row r="76826" spans="2:2">
      <c r="B76826" s="94"/>
    </row>
    <row r="76827" spans="2:2">
      <c r="B76827" s="94"/>
    </row>
    <row r="76828" spans="2:2">
      <c r="B76828" s="94"/>
    </row>
    <row r="76829" spans="2:2">
      <c r="B76829" s="94"/>
    </row>
    <row r="76830" spans="2:2">
      <c r="B76830" s="94"/>
    </row>
    <row r="76831" spans="2:2">
      <c r="B76831" s="94"/>
    </row>
    <row r="76832" spans="2:2">
      <c r="B76832" s="94"/>
    </row>
    <row r="76833" spans="2:2">
      <c r="B76833" s="94"/>
    </row>
    <row r="76834" spans="2:2">
      <c r="B76834" s="94"/>
    </row>
    <row r="76835" spans="2:2">
      <c r="B76835" s="94"/>
    </row>
    <row r="76836" spans="2:2">
      <c r="B76836" s="94"/>
    </row>
    <row r="76837" spans="2:2">
      <c r="B76837" s="94"/>
    </row>
    <row r="76838" spans="2:2">
      <c r="B76838" s="94"/>
    </row>
    <row r="76839" spans="2:2">
      <c r="B76839" s="94"/>
    </row>
    <row r="76840" spans="2:2">
      <c r="B76840" s="94"/>
    </row>
    <row r="76841" spans="2:2">
      <c r="B76841" s="94"/>
    </row>
    <row r="76842" spans="2:2">
      <c r="B76842" s="94"/>
    </row>
    <row r="76843" spans="2:2">
      <c r="B76843" s="94"/>
    </row>
    <row r="76844" spans="2:2">
      <c r="B76844" s="94"/>
    </row>
    <row r="76845" spans="2:2">
      <c r="B76845" s="94"/>
    </row>
    <row r="76846" spans="2:2">
      <c r="B76846" s="94"/>
    </row>
    <row r="76847" spans="2:2">
      <c r="B76847" s="94"/>
    </row>
    <row r="76848" spans="2:2">
      <c r="B76848" s="94"/>
    </row>
    <row r="76849" spans="2:2">
      <c r="B76849" s="94"/>
    </row>
    <row r="76850" spans="2:2">
      <c r="B76850" s="94"/>
    </row>
    <row r="76851" spans="2:2">
      <c r="B76851" s="94"/>
    </row>
    <row r="76852" spans="2:2">
      <c r="B76852" s="94"/>
    </row>
    <row r="76853" spans="2:2">
      <c r="B76853" s="94"/>
    </row>
    <row r="76854" spans="2:2">
      <c r="B76854" s="94"/>
    </row>
    <row r="76855" spans="2:2">
      <c r="B76855" s="94"/>
    </row>
    <row r="76856" spans="2:2">
      <c r="B76856" s="94"/>
    </row>
    <row r="76857" spans="2:2">
      <c r="B76857" s="94"/>
    </row>
    <row r="76858" spans="2:2">
      <c r="B76858" s="94"/>
    </row>
    <row r="76859" spans="2:2">
      <c r="B76859" s="94"/>
    </row>
    <row r="76860" spans="2:2">
      <c r="B76860" s="94"/>
    </row>
    <row r="76861" spans="2:2">
      <c r="B76861" s="94"/>
    </row>
    <row r="76862" spans="2:2">
      <c r="B76862" s="94"/>
    </row>
    <row r="76863" spans="2:2">
      <c r="B76863" s="94"/>
    </row>
    <row r="76864" spans="2:2">
      <c r="B76864" s="94"/>
    </row>
    <row r="76865" spans="2:2">
      <c r="B76865" s="94"/>
    </row>
    <row r="76866" spans="2:2">
      <c r="B76866" s="94"/>
    </row>
    <row r="76867" spans="2:2">
      <c r="B76867" s="94"/>
    </row>
    <row r="76868" spans="2:2">
      <c r="B76868" s="94"/>
    </row>
    <row r="76869" spans="2:2">
      <c r="B76869" s="94"/>
    </row>
    <row r="76870" spans="2:2">
      <c r="B76870" s="94"/>
    </row>
    <row r="76871" spans="2:2">
      <c r="B76871" s="94"/>
    </row>
    <row r="76872" spans="2:2">
      <c r="B76872" s="94"/>
    </row>
    <row r="76873" spans="2:2">
      <c r="B76873" s="94"/>
    </row>
    <row r="76874" spans="2:2">
      <c r="B76874" s="94"/>
    </row>
    <row r="76875" spans="2:2">
      <c r="B76875" s="94"/>
    </row>
    <row r="76876" spans="2:2">
      <c r="B76876" s="94"/>
    </row>
    <row r="76877" spans="2:2">
      <c r="B76877" s="94"/>
    </row>
    <row r="76878" spans="2:2">
      <c r="B76878" s="94"/>
    </row>
    <row r="76879" spans="2:2">
      <c r="B76879" s="94"/>
    </row>
    <row r="76882" spans="2:2">
      <c r="B76882" s="94"/>
    </row>
    <row r="76883" spans="2:2">
      <c r="B76883" s="94"/>
    </row>
    <row r="76884" spans="2:2">
      <c r="B76884" s="94"/>
    </row>
    <row r="76885" spans="2:2">
      <c r="B76885" s="94"/>
    </row>
    <row r="76886" spans="2:2">
      <c r="B76886" s="94"/>
    </row>
    <row r="76887" spans="2:2">
      <c r="B76887" s="94"/>
    </row>
    <row r="76888" spans="2:2">
      <c r="B76888" s="94"/>
    </row>
    <row r="76889" spans="2:2">
      <c r="B76889" s="94"/>
    </row>
    <row r="76890" spans="2:2">
      <c r="B76890" s="94"/>
    </row>
    <row r="76891" spans="2:2">
      <c r="B76891" s="94"/>
    </row>
    <row r="76892" spans="2:2">
      <c r="B76892" s="94"/>
    </row>
    <row r="76893" spans="2:2">
      <c r="B76893" s="94"/>
    </row>
    <row r="76894" spans="2:2">
      <c r="B76894" s="94"/>
    </row>
    <row r="76895" spans="2:2">
      <c r="B76895" s="94"/>
    </row>
    <row r="76896" spans="2:2">
      <c r="B76896" s="94"/>
    </row>
    <row r="76897" spans="2:2">
      <c r="B76897" s="94"/>
    </row>
    <row r="76898" spans="2:2">
      <c r="B76898" s="94"/>
    </row>
    <row r="76926" spans="2:2">
      <c r="B76926" s="94"/>
    </row>
    <row r="76927" spans="2:2">
      <c r="B76927" s="94"/>
    </row>
    <row r="76928" spans="2:2">
      <c r="B76928" s="94"/>
    </row>
    <row r="76929" spans="2:2">
      <c r="B76929" s="94"/>
    </row>
    <row r="76930" spans="2:2">
      <c r="B76930" s="94"/>
    </row>
    <row r="76931" spans="2:2">
      <c r="B76931" s="94"/>
    </row>
    <row r="76932" spans="2:2">
      <c r="B76932" s="94"/>
    </row>
    <row r="76933" spans="2:2">
      <c r="B76933" s="94"/>
    </row>
    <row r="76934" spans="2:2">
      <c r="B76934" s="94"/>
    </row>
    <row r="76935" spans="2:2">
      <c r="B76935" s="94"/>
    </row>
    <row r="76936" spans="2:2">
      <c r="B76936" s="94"/>
    </row>
    <row r="76937" spans="2:2">
      <c r="B76937" s="94"/>
    </row>
    <row r="76938" spans="2:2">
      <c r="B76938" s="94"/>
    </row>
    <row r="76939" spans="2:2">
      <c r="B76939" s="94"/>
    </row>
    <row r="76940" spans="2:2">
      <c r="B76940" s="94"/>
    </row>
    <row r="76941" spans="2:2">
      <c r="B76941" s="94"/>
    </row>
    <row r="76942" spans="2:2">
      <c r="B76942" s="94"/>
    </row>
    <row r="76943" spans="2:2">
      <c r="B76943" s="94"/>
    </row>
    <row r="76944" spans="2:2">
      <c r="B76944" s="94"/>
    </row>
    <row r="76945" spans="2:2">
      <c r="B76945" s="94"/>
    </row>
    <row r="76946" spans="2:2">
      <c r="B76946" s="94"/>
    </row>
    <row r="76947" spans="2:2">
      <c r="B76947" s="94"/>
    </row>
    <row r="76948" spans="2:2">
      <c r="B76948" s="94"/>
    </row>
    <row r="76949" spans="2:2">
      <c r="B76949" s="94"/>
    </row>
    <row r="76950" spans="2:2">
      <c r="B76950" s="94"/>
    </row>
    <row r="76951" spans="2:2">
      <c r="B76951" s="94"/>
    </row>
    <row r="76952" spans="2:2">
      <c r="B76952" s="94"/>
    </row>
    <row r="76953" spans="2:2">
      <c r="B76953" s="94"/>
    </row>
    <row r="76954" spans="2:2">
      <c r="B76954" s="94"/>
    </row>
    <row r="76955" spans="2:2">
      <c r="B76955" s="94"/>
    </row>
    <row r="76956" spans="2:2">
      <c r="B76956" s="94"/>
    </row>
    <row r="76957" spans="2:2">
      <c r="B76957" s="94"/>
    </row>
    <row r="76958" spans="2:2">
      <c r="B76958" s="94"/>
    </row>
    <row r="76959" spans="2:2">
      <c r="B76959" s="94"/>
    </row>
    <row r="76960" spans="2:2">
      <c r="B76960" s="94"/>
    </row>
    <row r="76961" spans="2:2">
      <c r="B76961" s="94"/>
    </row>
    <row r="76962" spans="2:2">
      <c r="B76962" s="94"/>
    </row>
    <row r="76963" spans="2:2">
      <c r="B76963" s="94"/>
    </row>
    <row r="76964" spans="2:2">
      <c r="B76964" s="94"/>
    </row>
    <row r="76965" spans="2:2">
      <c r="B76965" s="94"/>
    </row>
    <row r="76966" spans="2:2">
      <c r="B76966" s="94"/>
    </row>
    <row r="76967" spans="2:2">
      <c r="B76967" s="94"/>
    </row>
    <row r="76968" spans="2:2">
      <c r="B76968" s="94"/>
    </row>
    <row r="76969" spans="2:2">
      <c r="B76969" s="94"/>
    </row>
    <row r="76970" spans="2:2">
      <c r="B76970" s="94"/>
    </row>
    <row r="76971" spans="2:2">
      <c r="B76971" s="94"/>
    </row>
    <row r="76972" spans="2:2">
      <c r="B76972" s="94"/>
    </row>
    <row r="76973" spans="2:2">
      <c r="B76973" s="94"/>
    </row>
    <row r="76974" spans="2:2">
      <c r="B76974" s="94"/>
    </row>
    <row r="76975" spans="2:2">
      <c r="B76975" s="94"/>
    </row>
    <row r="76976" spans="2:2">
      <c r="B76976" s="94"/>
    </row>
    <row r="76977" spans="2:2">
      <c r="B76977" s="94"/>
    </row>
    <row r="76978" spans="2:2">
      <c r="B76978" s="94"/>
    </row>
    <row r="76979" spans="2:2">
      <c r="B76979" s="94"/>
    </row>
    <row r="76980" spans="2:2">
      <c r="B76980" s="94"/>
    </row>
    <row r="76981" spans="2:2">
      <c r="B76981" s="94"/>
    </row>
    <row r="76982" spans="2:2">
      <c r="B76982" s="94"/>
    </row>
    <row r="76983" spans="2:2">
      <c r="B76983" s="94"/>
    </row>
    <row r="76984" spans="2:2">
      <c r="B76984" s="94"/>
    </row>
    <row r="76985" spans="2:2">
      <c r="B76985" s="94"/>
    </row>
    <row r="76986" spans="2:2">
      <c r="B76986" s="94"/>
    </row>
    <row r="76987" spans="2:2">
      <c r="B76987" s="94"/>
    </row>
    <row r="76988" spans="2:2">
      <c r="B76988" s="94"/>
    </row>
    <row r="76989" spans="2:2">
      <c r="B76989" s="94"/>
    </row>
    <row r="76990" spans="2:2">
      <c r="B76990" s="94"/>
    </row>
    <row r="76991" spans="2:2">
      <c r="B76991" s="94"/>
    </row>
    <row r="76992" spans="2:2">
      <c r="B76992" s="94"/>
    </row>
    <row r="76993" spans="2:2">
      <c r="B76993" s="94"/>
    </row>
    <row r="76994" spans="2:2">
      <c r="B76994" s="94"/>
    </row>
    <row r="76995" spans="2:2">
      <c r="B76995" s="94"/>
    </row>
    <row r="76996" spans="2:2">
      <c r="B76996" s="94"/>
    </row>
    <row r="76997" spans="2:2">
      <c r="B76997" s="94"/>
    </row>
    <row r="76998" spans="2:2">
      <c r="B76998" s="94"/>
    </row>
    <row r="76999" spans="2:2">
      <c r="B76999" s="94"/>
    </row>
    <row r="77000" spans="2:2">
      <c r="B77000" s="94"/>
    </row>
    <row r="77022" spans="2:2">
      <c r="B77022" s="94"/>
    </row>
    <row r="77023" spans="2:2">
      <c r="B77023" s="94"/>
    </row>
    <row r="77024" spans="2:2">
      <c r="B77024" s="94"/>
    </row>
    <row r="77025" spans="2:2">
      <c r="B77025" s="94"/>
    </row>
    <row r="77026" spans="2:2">
      <c r="B77026" s="94"/>
    </row>
    <row r="77027" spans="2:2">
      <c r="B77027" s="94"/>
    </row>
    <row r="77028" spans="2:2">
      <c r="B77028" s="94"/>
    </row>
    <row r="77029" spans="2:2">
      <c r="B77029" s="94"/>
    </row>
    <row r="77030" spans="2:2">
      <c r="B77030" s="94"/>
    </row>
    <row r="77031" spans="2:2">
      <c r="B77031" s="94"/>
    </row>
    <row r="77032" spans="2:2">
      <c r="B77032" s="94"/>
    </row>
    <row r="77033" spans="2:2">
      <c r="B77033" s="94"/>
    </row>
    <row r="77034" spans="2:2">
      <c r="B77034" s="94"/>
    </row>
    <row r="77035" spans="2:2">
      <c r="B77035" s="94"/>
    </row>
    <row r="77036" spans="2:2">
      <c r="B77036" s="94"/>
    </row>
    <row r="77037" spans="2:2">
      <c r="B77037" s="94"/>
    </row>
    <row r="77038" spans="2:2">
      <c r="B77038" s="94"/>
    </row>
    <row r="77039" spans="2:2">
      <c r="B77039" s="94"/>
    </row>
    <row r="77040" spans="2:2">
      <c r="B77040" s="94"/>
    </row>
    <row r="77041" spans="2:2">
      <c r="B77041" s="94"/>
    </row>
    <row r="77042" spans="2:2">
      <c r="B77042" s="94"/>
    </row>
    <row r="77043" spans="2:2">
      <c r="B77043" s="94"/>
    </row>
    <row r="77044" spans="2:2">
      <c r="B77044" s="94"/>
    </row>
    <row r="77045" spans="2:2">
      <c r="B77045" s="94"/>
    </row>
    <row r="77046" spans="2:2">
      <c r="B77046" s="94"/>
    </row>
    <row r="77047" spans="2:2">
      <c r="B77047" s="94"/>
    </row>
    <row r="77048" spans="2:2">
      <c r="B77048" s="94"/>
    </row>
    <row r="77049" spans="2:2">
      <c r="B77049" s="94"/>
    </row>
    <row r="77063" spans="2:2">
      <c r="B77063" s="94"/>
    </row>
    <row r="77064" spans="2:2">
      <c r="B77064" s="94"/>
    </row>
    <row r="77065" spans="2:2">
      <c r="B77065" s="94"/>
    </row>
    <row r="77066" spans="2:2">
      <c r="B77066" s="94"/>
    </row>
    <row r="77067" spans="2:2">
      <c r="B77067" s="94"/>
    </row>
    <row r="77068" spans="2:2">
      <c r="B77068" s="94"/>
    </row>
    <row r="77069" spans="2:2">
      <c r="B77069" s="94"/>
    </row>
    <row r="77070" spans="2:2">
      <c r="B77070" s="94"/>
    </row>
    <row r="77071" spans="2:2">
      <c r="B77071" s="94"/>
    </row>
    <row r="77072" spans="2:2">
      <c r="B77072" s="94"/>
    </row>
    <row r="77073" spans="2:2">
      <c r="B77073" s="94"/>
    </row>
    <row r="77074" spans="2:2">
      <c r="B77074" s="94"/>
    </row>
    <row r="77075" spans="2:2">
      <c r="B77075" s="94"/>
    </row>
    <row r="77076" spans="2:2">
      <c r="B77076" s="94"/>
    </row>
    <row r="77077" spans="2:2">
      <c r="B77077" s="94"/>
    </row>
    <row r="77078" spans="2:2">
      <c r="B77078" s="94"/>
    </row>
    <row r="77079" spans="2:2">
      <c r="B77079" s="94"/>
    </row>
    <row r="77080" spans="2:2">
      <c r="B77080" s="94"/>
    </row>
    <row r="77081" spans="2:2">
      <c r="B77081" s="94"/>
    </row>
    <row r="77082" spans="2:2">
      <c r="B77082" s="94"/>
    </row>
    <row r="77083" spans="2:2">
      <c r="B77083" s="94"/>
    </row>
    <row r="77084" spans="2:2">
      <c r="B77084" s="94"/>
    </row>
    <row r="77085" spans="2:2">
      <c r="B77085" s="94"/>
    </row>
    <row r="77086" spans="2:2">
      <c r="B77086" s="94"/>
    </row>
    <row r="77087" spans="2:2">
      <c r="B77087" s="94"/>
    </row>
    <row r="77088" spans="2:2">
      <c r="B77088" s="94"/>
    </row>
    <row r="77089" spans="2:2">
      <c r="B77089" s="94"/>
    </row>
    <row r="77090" spans="2:2">
      <c r="B77090" s="94"/>
    </row>
    <row r="77091" spans="2:2">
      <c r="B77091" s="94"/>
    </row>
    <row r="77092" spans="2:2">
      <c r="B77092" s="94"/>
    </row>
    <row r="77093" spans="2:2">
      <c r="B77093" s="94"/>
    </row>
    <row r="77094" spans="2:2">
      <c r="B77094" s="94"/>
    </row>
    <row r="77095" spans="2:2">
      <c r="B77095" s="94"/>
    </row>
    <row r="77096" spans="2:2">
      <c r="B77096" s="94"/>
    </row>
    <row r="77097" spans="2:2">
      <c r="B77097" s="94"/>
    </row>
    <row r="77098" spans="2:2">
      <c r="B77098" s="94"/>
    </row>
    <row r="77099" spans="2:2">
      <c r="B77099" s="94"/>
    </row>
    <row r="77100" spans="2:2">
      <c r="B77100" s="94"/>
    </row>
    <row r="77101" spans="2:2">
      <c r="B77101" s="94"/>
    </row>
    <row r="77102" spans="2:2">
      <c r="B77102" s="94"/>
    </row>
    <row r="77123" spans="2:2">
      <c r="B77123" s="94"/>
    </row>
    <row r="77124" spans="2:2">
      <c r="B77124" s="94"/>
    </row>
    <row r="77125" spans="2:2">
      <c r="B77125" s="94"/>
    </row>
    <row r="77126" spans="2:2">
      <c r="B77126" s="94"/>
    </row>
    <row r="77127" spans="2:2">
      <c r="B77127" s="94"/>
    </row>
    <row r="77128" spans="2:2">
      <c r="B77128" s="94"/>
    </row>
    <row r="77129" spans="2:2">
      <c r="B77129" s="94"/>
    </row>
    <row r="77130" spans="2:2">
      <c r="B77130" s="94"/>
    </row>
    <row r="77131" spans="2:2">
      <c r="B77131" s="94"/>
    </row>
    <row r="77132" spans="2:2">
      <c r="B77132" s="94"/>
    </row>
    <row r="77133" spans="2:2">
      <c r="B77133" s="94"/>
    </row>
    <row r="77134" spans="2:2">
      <c r="B77134" s="94"/>
    </row>
    <row r="77135" spans="2:2">
      <c r="B77135" s="94"/>
    </row>
    <row r="77136" spans="2:2">
      <c r="B77136" s="94"/>
    </row>
    <row r="77137" spans="2:2">
      <c r="B77137" s="94"/>
    </row>
    <row r="77138" spans="2:2">
      <c r="B77138" s="94"/>
    </row>
    <row r="77139" spans="2:2">
      <c r="B77139" s="94"/>
    </row>
    <row r="77140" spans="2:2">
      <c r="B77140" s="94"/>
    </row>
    <row r="77141" spans="2:2">
      <c r="B77141" s="94"/>
    </row>
    <row r="77142" spans="2:2">
      <c r="B77142" s="94"/>
    </row>
    <row r="77143" spans="2:2">
      <c r="B77143" s="94"/>
    </row>
    <row r="77144" spans="2:2">
      <c r="B77144" s="94"/>
    </row>
    <row r="77145" spans="2:2">
      <c r="B77145" s="94"/>
    </row>
    <row r="77146" spans="2:2">
      <c r="B77146" s="94"/>
    </row>
    <row r="77147" spans="2:2">
      <c r="B77147" s="94"/>
    </row>
    <row r="77148" spans="2:2">
      <c r="B77148" s="94"/>
    </row>
    <row r="77149" spans="2:2">
      <c r="B77149" s="94"/>
    </row>
    <row r="77150" spans="2:2">
      <c r="B77150" s="94"/>
    </row>
    <row r="77163" spans="2:2">
      <c r="B77163" s="94"/>
    </row>
    <row r="77164" spans="2:2">
      <c r="B77164" s="94"/>
    </row>
    <row r="77165" spans="2:2">
      <c r="B77165" s="94"/>
    </row>
    <row r="77166" spans="2:2">
      <c r="B77166" s="94"/>
    </row>
    <row r="77167" spans="2:2">
      <c r="B77167" s="94"/>
    </row>
    <row r="77168" spans="2:2">
      <c r="B77168" s="94"/>
    </row>
    <row r="77169" spans="2:2">
      <c r="B77169" s="94"/>
    </row>
    <row r="77170" spans="2:2">
      <c r="B77170" s="94"/>
    </row>
    <row r="77171" spans="2:2">
      <c r="B77171" s="94"/>
    </row>
    <row r="77172" spans="2:2">
      <c r="B77172" s="94"/>
    </row>
    <row r="77173" spans="2:2">
      <c r="B77173" s="94"/>
    </row>
    <row r="77174" spans="2:2">
      <c r="B77174" s="94"/>
    </row>
    <row r="77175" spans="2:2">
      <c r="B77175" s="94"/>
    </row>
    <row r="77176" spans="2:2">
      <c r="B77176" s="94"/>
    </row>
    <row r="77177" spans="2:2">
      <c r="B77177" s="94"/>
    </row>
    <row r="77178" spans="2:2">
      <c r="B77178" s="94"/>
    </row>
    <row r="77179" spans="2:2">
      <c r="B77179" s="94"/>
    </row>
    <row r="77180" spans="2:2">
      <c r="B77180" s="94"/>
    </row>
    <row r="77181" spans="2:2">
      <c r="B77181" s="94"/>
    </row>
    <row r="77182" spans="2:2">
      <c r="B77182" s="94"/>
    </row>
    <row r="77183" spans="2:2">
      <c r="B77183" s="94"/>
    </row>
    <row r="77184" spans="2:2">
      <c r="B77184" s="94"/>
    </row>
    <row r="77185" spans="2:2">
      <c r="B77185" s="94"/>
    </row>
    <row r="77186" spans="2:2">
      <c r="B77186" s="94"/>
    </row>
    <row r="77187" spans="2:2">
      <c r="B77187" s="94"/>
    </row>
    <row r="77188" spans="2:2">
      <c r="B77188" s="94"/>
    </row>
    <row r="77189" spans="2:2">
      <c r="B77189" s="94"/>
    </row>
    <row r="77190" spans="2:2">
      <c r="B77190" s="94"/>
    </row>
    <row r="77191" spans="2:2">
      <c r="B77191" s="94"/>
    </row>
    <row r="77192" spans="2:2">
      <c r="B77192" s="94"/>
    </row>
    <row r="77193" spans="2:2">
      <c r="B77193" s="94"/>
    </row>
    <row r="77194" spans="2:2">
      <c r="B77194" s="94"/>
    </row>
    <row r="77195" spans="2:2">
      <c r="B77195" s="94"/>
    </row>
    <row r="77196" spans="2:2">
      <c r="B77196" s="94"/>
    </row>
    <row r="77197" spans="2:2">
      <c r="B77197" s="94"/>
    </row>
    <row r="77198" spans="2:2">
      <c r="B77198" s="94"/>
    </row>
    <row r="77199" spans="2:2">
      <c r="B77199" s="94"/>
    </row>
    <row r="77200" spans="2:2">
      <c r="B77200" s="94"/>
    </row>
    <row r="77201" spans="2:2">
      <c r="B77201" s="94"/>
    </row>
    <row r="77202" spans="2:2">
      <c r="B77202" s="94"/>
    </row>
    <row r="77245" spans="2:2">
      <c r="B77245" s="94"/>
    </row>
    <row r="77246" spans="2:2">
      <c r="B77246" s="94"/>
    </row>
    <row r="77247" spans="2:2">
      <c r="B77247" s="94"/>
    </row>
    <row r="77248" spans="2:2">
      <c r="B77248" s="94"/>
    </row>
    <row r="77249" spans="2:2">
      <c r="B77249" s="94"/>
    </row>
    <row r="77250" spans="2:2">
      <c r="B77250" s="94"/>
    </row>
    <row r="77251" spans="2:2">
      <c r="B77251" s="94"/>
    </row>
    <row r="77252" spans="2:2">
      <c r="B77252" s="94"/>
    </row>
    <row r="77253" spans="2:2">
      <c r="B77253" s="94"/>
    </row>
    <row r="77254" spans="2:2">
      <c r="B77254" s="94"/>
    </row>
    <row r="77255" spans="2:2">
      <c r="B77255" s="94"/>
    </row>
    <row r="77256" spans="2:2">
      <c r="B77256" s="94"/>
    </row>
    <row r="77257" spans="2:2">
      <c r="B77257" s="94"/>
    </row>
    <row r="77258" spans="2:2">
      <c r="B77258" s="94"/>
    </row>
    <row r="77259" spans="2:2">
      <c r="B77259" s="94"/>
    </row>
    <row r="77260" spans="2:2">
      <c r="B77260" s="94"/>
    </row>
    <row r="77261" spans="2:2">
      <c r="B77261" s="94"/>
    </row>
    <row r="77262" spans="2:2">
      <c r="B77262" s="94"/>
    </row>
    <row r="77263" spans="2:2">
      <c r="B77263" s="94"/>
    </row>
    <row r="77264" spans="2:2">
      <c r="B77264" s="94"/>
    </row>
    <row r="77283" spans="2:2">
      <c r="B77283" s="94"/>
    </row>
    <row r="77284" spans="2:2">
      <c r="B77284" s="94"/>
    </row>
    <row r="77285" spans="2:2">
      <c r="B77285" s="94"/>
    </row>
    <row r="77286" spans="2:2">
      <c r="B77286" s="94"/>
    </row>
    <row r="77287" spans="2:2">
      <c r="B77287" s="94"/>
    </row>
    <row r="77288" spans="2:2">
      <c r="B77288" s="94"/>
    </row>
    <row r="77289" spans="2:2">
      <c r="B77289" s="94"/>
    </row>
    <row r="77290" spans="2:2">
      <c r="B77290" s="94"/>
    </row>
    <row r="77291" spans="2:2">
      <c r="B77291" s="94"/>
    </row>
    <row r="77292" spans="2:2">
      <c r="B77292" s="94"/>
    </row>
    <row r="77293" spans="2:2">
      <c r="B77293" s="94"/>
    </row>
    <row r="77294" spans="2:2">
      <c r="B77294" s="94"/>
    </row>
    <row r="77295" spans="2:2">
      <c r="B77295" s="94"/>
    </row>
    <row r="77296" spans="2:2">
      <c r="B77296" s="94"/>
    </row>
    <row r="77297" spans="2:2">
      <c r="B77297" s="94"/>
    </row>
    <row r="77298" spans="2:2">
      <c r="B77298" s="94"/>
    </row>
    <row r="77299" spans="2:2">
      <c r="B77299" s="94"/>
    </row>
    <row r="77300" spans="2:2">
      <c r="B77300" s="94"/>
    </row>
    <row r="77301" spans="2:2">
      <c r="B77301" s="94"/>
    </row>
    <row r="77302" spans="2:2">
      <c r="B77302" s="94"/>
    </row>
    <row r="77303" spans="2:2">
      <c r="B77303" s="94"/>
    </row>
    <row r="77304" spans="2:2">
      <c r="B77304" s="94"/>
    </row>
    <row r="77305" spans="2:2">
      <c r="B77305" s="94"/>
    </row>
    <row r="77326" spans="2:2">
      <c r="B77326" s="94"/>
    </row>
    <row r="77327" spans="2:2">
      <c r="B77327" s="94"/>
    </row>
    <row r="77328" spans="2:2">
      <c r="B77328" s="94"/>
    </row>
    <row r="77329" spans="2:2">
      <c r="B77329" s="94"/>
    </row>
    <row r="77330" spans="2:2">
      <c r="B77330" s="94"/>
    </row>
    <row r="77331" spans="2:2">
      <c r="B77331" s="94"/>
    </row>
    <row r="77332" spans="2:2">
      <c r="B77332" s="94"/>
    </row>
    <row r="77333" spans="2:2">
      <c r="B77333" s="94"/>
    </row>
    <row r="77334" spans="2:2">
      <c r="B77334" s="94"/>
    </row>
    <row r="77335" spans="2:2">
      <c r="B77335" s="94"/>
    </row>
    <row r="77336" spans="2:2">
      <c r="B77336" s="94"/>
    </row>
    <row r="77337" spans="2:2">
      <c r="B77337" s="94"/>
    </row>
    <row r="77338" spans="2:2">
      <c r="B77338" s="94"/>
    </row>
    <row r="77339" spans="2:2">
      <c r="B77339" s="94"/>
    </row>
    <row r="77340" spans="2:2">
      <c r="B77340" s="94"/>
    </row>
    <row r="77341" spans="2:2">
      <c r="B77341" s="94"/>
    </row>
    <row r="77342" spans="2:2">
      <c r="B77342" s="94"/>
    </row>
    <row r="77343" spans="2:2">
      <c r="B77343" s="94"/>
    </row>
    <row r="77344" spans="2:2">
      <c r="B77344" s="94"/>
    </row>
    <row r="77345" spans="2:2">
      <c r="B77345" s="94"/>
    </row>
    <row r="77346" spans="2:2">
      <c r="B77346" s="94"/>
    </row>
    <row r="77347" spans="2:2">
      <c r="B77347" s="94"/>
    </row>
    <row r="77348" spans="2:2">
      <c r="B77348" s="94"/>
    </row>
    <row r="77349" spans="2:2">
      <c r="B77349" s="94"/>
    </row>
    <row r="77350" spans="2:2">
      <c r="B77350" s="94"/>
    </row>
    <row r="77351" spans="2:2">
      <c r="B77351" s="94"/>
    </row>
    <row r="77352" spans="2:2">
      <c r="B77352" s="94"/>
    </row>
    <row r="77353" spans="2:2">
      <c r="B77353" s="94"/>
    </row>
    <row r="77354" spans="2:2">
      <c r="B77354" s="94"/>
    </row>
    <row r="77355" spans="2:2">
      <c r="B77355" s="94"/>
    </row>
    <row r="77356" spans="2:2">
      <c r="B77356" s="94"/>
    </row>
    <row r="77357" spans="2:2">
      <c r="B77357" s="94"/>
    </row>
    <row r="77358" spans="2:2">
      <c r="B77358" s="94"/>
    </row>
    <row r="77359" spans="2:2">
      <c r="B77359" s="94"/>
    </row>
    <row r="77360" spans="2:2">
      <c r="B77360" s="94"/>
    </row>
    <row r="77361" spans="2:2">
      <c r="B77361" s="94"/>
    </row>
    <row r="77362" spans="2:2">
      <c r="B77362" s="94"/>
    </row>
    <row r="77363" spans="2:2">
      <c r="B77363" s="94"/>
    </row>
    <row r="77364" spans="2:2">
      <c r="B77364" s="94"/>
    </row>
    <row r="77365" spans="2:2">
      <c r="B77365" s="94"/>
    </row>
    <row r="77366" spans="2:2">
      <c r="B77366" s="94"/>
    </row>
    <row r="77367" spans="2:2">
      <c r="B77367" s="94"/>
    </row>
    <row r="77368" spans="2:2">
      <c r="B77368" s="94"/>
    </row>
    <row r="77369" spans="2:2">
      <c r="B77369" s="94"/>
    </row>
    <row r="77370" spans="2:2">
      <c r="B77370" s="94"/>
    </row>
    <row r="77371" spans="2:2">
      <c r="B77371" s="94"/>
    </row>
    <row r="77372" spans="2:2">
      <c r="B77372" s="94"/>
    </row>
    <row r="77373" spans="2:2">
      <c r="B77373" s="94"/>
    </row>
    <row r="77374" spans="2:2">
      <c r="B77374" s="94"/>
    </row>
    <row r="77375" spans="2:2">
      <c r="B77375" s="94"/>
    </row>
    <row r="77376" spans="2:2">
      <c r="B77376" s="94"/>
    </row>
    <row r="77377" spans="2:2">
      <c r="B77377" s="94"/>
    </row>
    <row r="77378" spans="2:2">
      <c r="B77378" s="94"/>
    </row>
    <row r="77379" spans="2:2">
      <c r="B77379" s="94"/>
    </row>
    <row r="77380" spans="2:2">
      <c r="B77380" s="94"/>
    </row>
    <row r="77381" spans="2:2">
      <c r="B77381" s="94"/>
    </row>
    <row r="77382" spans="2:2">
      <c r="B77382" s="94"/>
    </row>
    <row r="77383" spans="2:2">
      <c r="B77383" s="94"/>
    </row>
    <row r="77384" spans="2:2">
      <c r="B77384" s="94"/>
    </row>
    <row r="77385" spans="2:2">
      <c r="B77385" s="94"/>
    </row>
    <row r="77386" spans="2:2">
      <c r="B77386" s="94"/>
    </row>
    <row r="77387" spans="2:2">
      <c r="B77387" s="94"/>
    </row>
    <row r="77388" spans="2:2">
      <c r="B77388" s="94"/>
    </row>
    <row r="77389" spans="2:2">
      <c r="B77389" s="94"/>
    </row>
    <row r="77390" spans="2:2">
      <c r="B77390" s="94"/>
    </row>
    <row r="77391" spans="2:2">
      <c r="B77391" s="94"/>
    </row>
    <row r="77392" spans="2:2">
      <c r="B77392" s="94"/>
    </row>
    <row r="77393" spans="2:2">
      <c r="B77393" s="94"/>
    </row>
    <row r="77394" spans="2:2">
      <c r="B77394" s="94"/>
    </row>
    <row r="77395" spans="2:2">
      <c r="B77395" s="94"/>
    </row>
    <row r="77396" spans="2:2">
      <c r="B77396" s="94"/>
    </row>
    <row r="77397" spans="2:2">
      <c r="B77397" s="94"/>
    </row>
    <row r="77398" spans="2:2">
      <c r="B77398" s="94"/>
    </row>
    <row r="77399" spans="2:2">
      <c r="B77399" s="94"/>
    </row>
    <row r="77400" spans="2:2">
      <c r="B77400" s="94"/>
    </row>
    <row r="77401" spans="2:2">
      <c r="B77401" s="94"/>
    </row>
    <row r="77402" spans="2:2">
      <c r="B77402" s="94"/>
    </row>
    <row r="77403" spans="2:2">
      <c r="B77403" s="94"/>
    </row>
    <row r="77404" spans="2:2">
      <c r="B77404" s="94"/>
    </row>
    <row r="77405" spans="2:2">
      <c r="B77405" s="94"/>
    </row>
    <row r="77406" spans="2:2">
      <c r="B77406" s="94"/>
    </row>
    <row r="77407" spans="2:2">
      <c r="B77407" s="94"/>
    </row>
    <row r="77408" spans="2:2">
      <c r="B77408" s="94"/>
    </row>
    <row r="77409" spans="2:2">
      <c r="B77409" s="94"/>
    </row>
    <row r="77410" spans="2:2">
      <c r="B77410" s="94"/>
    </row>
    <row r="77411" spans="2:2">
      <c r="B77411" s="94"/>
    </row>
    <row r="77412" spans="2:2">
      <c r="B77412" s="94"/>
    </row>
    <row r="77413" spans="2:2">
      <c r="B77413" s="94"/>
    </row>
    <row r="77414" spans="2:2">
      <c r="B77414" s="94"/>
    </row>
    <row r="77415" spans="2:2">
      <c r="B77415" s="94"/>
    </row>
    <row r="77416" spans="2:2">
      <c r="B77416" s="94"/>
    </row>
    <row r="77417" spans="2:2">
      <c r="B77417" s="94"/>
    </row>
    <row r="77418" spans="2:2">
      <c r="B77418" s="94"/>
    </row>
    <row r="77419" spans="2:2">
      <c r="B77419" s="94"/>
    </row>
    <row r="77420" spans="2:2">
      <c r="B77420" s="94"/>
    </row>
    <row r="77421" spans="2:2">
      <c r="B77421" s="94"/>
    </row>
    <row r="77422" spans="2:2">
      <c r="B77422" s="94"/>
    </row>
    <row r="77423" spans="2:2">
      <c r="B77423" s="94"/>
    </row>
    <row r="77424" spans="2:2">
      <c r="B77424" s="94"/>
    </row>
    <row r="77428" spans="2:2">
      <c r="B77428" s="94"/>
    </row>
    <row r="77429" spans="2:2">
      <c r="B77429" s="94"/>
    </row>
    <row r="77430" spans="2:2">
      <c r="B77430" s="94"/>
    </row>
    <row r="77431" spans="2:2">
      <c r="B77431" s="94"/>
    </row>
    <row r="77432" spans="2:2">
      <c r="B77432" s="94"/>
    </row>
    <row r="77433" spans="2:2">
      <c r="B77433" s="94"/>
    </row>
    <row r="77434" spans="2:2">
      <c r="B77434" s="94"/>
    </row>
    <row r="77435" spans="2:2">
      <c r="B77435" s="94"/>
    </row>
    <row r="77436" spans="2:2">
      <c r="B77436" s="94"/>
    </row>
    <row r="77437" spans="2:2">
      <c r="B77437" s="94"/>
    </row>
    <row r="77438" spans="2:2">
      <c r="B77438" s="94"/>
    </row>
    <row r="77439" spans="2:2">
      <c r="B77439" s="94"/>
    </row>
    <row r="77440" spans="2:2">
      <c r="B77440" s="94"/>
    </row>
    <row r="77441" spans="2:2">
      <c r="B77441" s="94"/>
    </row>
    <row r="77442" spans="2:2">
      <c r="B77442" s="94"/>
    </row>
    <row r="77443" spans="2:2">
      <c r="B77443" s="94"/>
    </row>
    <row r="77444" spans="2:2">
      <c r="B77444" s="94"/>
    </row>
    <row r="77445" spans="2:2">
      <c r="B77445" s="94"/>
    </row>
    <row r="77446" spans="2:2">
      <c r="B77446" s="94"/>
    </row>
    <row r="77447" spans="2:2">
      <c r="B77447" s="94"/>
    </row>
    <row r="77448" spans="2:2">
      <c r="B77448" s="94"/>
    </row>
    <row r="77449" spans="2:2">
      <c r="B77449" s="94"/>
    </row>
    <row r="77450" spans="2:2">
      <c r="B77450" s="94"/>
    </row>
    <row r="77451" spans="2:2">
      <c r="B77451" s="94"/>
    </row>
    <row r="77452" spans="2:2">
      <c r="B77452" s="94"/>
    </row>
    <row r="77453" spans="2:2">
      <c r="B77453" s="94"/>
    </row>
    <row r="77454" spans="2:2">
      <c r="B77454" s="94"/>
    </row>
    <row r="77455" spans="2:2">
      <c r="B77455" s="94"/>
    </row>
    <row r="77456" spans="2:2">
      <c r="B77456" s="94"/>
    </row>
    <row r="77457" spans="2:2">
      <c r="B77457" s="94"/>
    </row>
    <row r="77458" spans="2:2">
      <c r="B77458" s="94"/>
    </row>
    <row r="77459" spans="2:2">
      <c r="B77459" s="94"/>
    </row>
    <row r="77460" spans="2:2">
      <c r="B77460" s="94"/>
    </row>
    <row r="77461" spans="2:2">
      <c r="B77461" s="94"/>
    </row>
    <row r="77462" spans="2:2">
      <c r="B77462" s="94"/>
    </row>
    <row r="77463" spans="2:2">
      <c r="B77463" s="94"/>
    </row>
    <row r="77464" spans="2:2">
      <c r="B77464" s="94"/>
    </row>
    <row r="77465" spans="2:2">
      <c r="B77465" s="94"/>
    </row>
    <row r="77466" spans="2:2">
      <c r="B77466" s="94"/>
    </row>
    <row r="77467" spans="2:2">
      <c r="B77467" s="94"/>
    </row>
    <row r="77468" spans="2:2">
      <c r="B77468" s="94"/>
    </row>
    <row r="77469" spans="2:2">
      <c r="B77469" s="94"/>
    </row>
    <row r="77470" spans="2:2">
      <c r="B77470" s="94"/>
    </row>
    <row r="77471" spans="2:2">
      <c r="B77471" s="94"/>
    </row>
    <row r="77472" spans="2:2">
      <c r="B77472" s="94"/>
    </row>
    <row r="77473" spans="2:2">
      <c r="B77473" s="94"/>
    </row>
    <row r="77474" spans="2:2">
      <c r="B77474" s="94"/>
    </row>
    <row r="77475" spans="2:2">
      <c r="B77475" s="94"/>
    </row>
    <row r="77476" spans="2:2">
      <c r="B77476" s="94"/>
    </row>
    <row r="77477" spans="2:2">
      <c r="B77477" s="94"/>
    </row>
    <row r="77478" spans="2:2">
      <c r="B77478" s="94"/>
    </row>
    <row r="77479" spans="2:2">
      <c r="B77479" s="94"/>
    </row>
    <row r="77486" spans="2:2">
      <c r="B77486" s="94"/>
    </row>
    <row r="77487" spans="2:2">
      <c r="B77487" s="94"/>
    </row>
    <row r="77488" spans="2:2">
      <c r="B77488" s="94"/>
    </row>
    <row r="77489" spans="2:2">
      <c r="B77489" s="94"/>
    </row>
    <row r="77490" spans="2:2">
      <c r="B77490" s="94"/>
    </row>
    <row r="77491" spans="2:2">
      <c r="B77491" s="94"/>
    </row>
    <row r="77492" spans="2:2">
      <c r="B77492" s="94"/>
    </row>
    <row r="77493" spans="2:2">
      <c r="B77493" s="94"/>
    </row>
    <row r="77494" spans="2:2">
      <c r="B77494" s="94"/>
    </row>
    <row r="77495" spans="2:2">
      <c r="B77495" s="94"/>
    </row>
    <row r="77496" spans="2:2">
      <c r="B77496" s="94"/>
    </row>
    <row r="77497" spans="2:2">
      <c r="B77497" s="94"/>
    </row>
    <row r="77526" spans="2:2">
      <c r="B77526" s="94"/>
    </row>
    <row r="77527" spans="2:2">
      <c r="B77527" s="94"/>
    </row>
    <row r="77528" spans="2:2">
      <c r="B77528" s="94"/>
    </row>
    <row r="77529" spans="2:2">
      <c r="B77529" s="94"/>
    </row>
    <row r="77530" spans="2:2">
      <c r="B77530" s="94"/>
    </row>
    <row r="77531" spans="2:2">
      <c r="B77531" s="94"/>
    </row>
    <row r="77532" spans="2:2">
      <c r="B77532" s="94"/>
    </row>
    <row r="77533" spans="2:2">
      <c r="B77533" s="94"/>
    </row>
    <row r="77534" spans="2:2">
      <c r="B77534" s="94"/>
    </row>
    <row r="77535" spans="2:2">
      <c r="B77535" s="94"/>
    </row>
    <row r="77536" spans="2:2">
      <c r="B77536" s="94"/>
    </row>
    <row r="77537" spans="2:2">
      <c r="B77537" s="94"/>
    </row>
    <row r="77538" spans="2:2">
      <c r="B77538" s="94"/>
    </row>
    <row r="77539" spans="2:2">
      <c r="B77539" s="94"/>
    </row>
    <row r="77540" spans="2:2">
      <c r="B77540" s="94"/>
    </row>
    <row r="77541" spans="2:2">
      <c r="B77541" s="94"/>
    </row>
    <row r="77542" spans="2:2">
      <c r="B77542" s="94"/>
    </row>
    <row r="77543" spans="2:2">
      <c r="B77543" s="94"/>
    </row>
    <row r="77544" spans="2:2">
      <c r="B77544" s="94"/>
    </row>
    <row r="77545" spans="2:2">
      <c r="B77545" s="94"/>
    </row>
    <row r="77546" spans="2:2">
      <c r="B77546" s="94"/>
    </row>
    <row r="77547" spans="2:2">
      <c r="B77547" s="94"/>
    </row>
    <row r="77548" spans="2:2">
      <c r="B77548" s="94"/>
    </row>
    <row r="77549" spans="2:2">
      <c r="B77549" s="94"/>
    </row>
    <row r="77550" spans="2:2">
      <c r="B77550" s="94"/>
    </row>
    <row r="77551" spans="2:2">
      <c r="B77551" s="94"/>
    </row>
    <row r="77552" spans="2:2">
      <c r="B77552" s="94"/>
    </row>
    <row r="77553" spans="2:2">
      <c r="B77553" s="94"/>
    </row>
    <row r="77554" spans="2:2">
      <c r="B77554" s="94"/>
    </row>
    <row r="77555" spans="2:2">
      <c r="B77555" s="94"/>
    </row>
    <row r="77556" spans="2:2">
      <c r="B77556" s="94"/>
    </row>
    <row r="77557" spans="2:2">
      <c r="B77557" s="94"/>
    </row>
    <row r="77558" spans="2:2">
      <c r="B77558" s="94"/>
    </row>
    <row r="77559" spans="2:2">
      <c r="B77559" s="94"/>
    </row>
    <row r="77560" spans="2:2">
      <c r="B77560" s="94"/>
    </row>
    <row r="77561" spans="2:2">
      <c r="B77561" s="94"/>
    </row>
    <row r="77562" spans="2:2">
      <c r="B77562" s="94"/>
    </row>
    <row r="77563" spans="2:2">
      <c r="B77563" s="94"/>
    </row>
    <row r="77564" spans="2:2">
      <c r="B77564" s="94"/>
    </row>
    <row r="77565" spans="2:2">
      <c r="B77565" s="94"/>
    </row>
    <row r="77566" spans="2:2">
      <c r="B77566" s="94"/>
    </row>
    <row r="77567" spans="2:2">
      <c r="B77567" s="94"/>
    </row>
    <row r="77568" spans="2:2">
      <c r="B77568" s="94"/>
    </row>
    <row r="77569" spans="2:2">
      <c r="B77569" s="94"/>
    </row>
    <row r="77570" spans="2:2">
      <c r="B77570" s="94"/>
    </row>
    <row r="77571" spans="2:2">
      <c r="B77571" s="94"/>
    </row>
    <row r="77572" spans="2:2">
      <c r="B77572" s="94"/>
    </row>
    <row r="77573" spans="2:2">
      <c r="B77573" s="94"/>
    </row>
    <row r="77574" spans="2:2">
      <c r="B77574" s="94"/>
    </row>
    <row r="77575" spans="2:2">
      <c r="B77575" s="94"/>
    </row>
    <row r="77576" spans="2:2">
      <c r="B77576" s="94"/>
    </row>
    <row r="77577" spans="2:2">
      <c r="B77577" s="94"/>
    </row>
    <row r="77578" spans="2:2">
      <c r="B77578" s="94"/>
    </row>
    <row r="77579" spans="2:2">
      <c r="B77579" s="94"/>
    </row>
    <row r="77580" spans="2:2">
      <c r="B77580" s="94"/>
    </row>
    <row r="77581" spans="2:2">
      <c r="B77581" s="94"/>
    </row>
    <row r="77582" spans="2:2">
      <c r="B77582" s="94"/>
    </row>
    <row r="77583" spans="2:2">
      <c r="B77583" s="94"/>
    </row>
    <row r="77584" spans="2:2">
      <c r="B77584" s="94"/>
    </row>
    <row r="77585" spans="2:2">
      <c r="B77585" s="94"/>
    </row>
    <row r="77586" spans="2:2">
      <c r="B77586" s="94"/>
    </row>
    <row r="77587" spans="2:2">
      <c r="B77587" s="94"/>
    </row>
    <row r="77588" spans="2:2">
      <c r="B77588" s="94"/>
    </row>
    <row r="77589" spans="2:2">
      <c r="B77589" s="94"/>
    </row>
    <row r="77590" spans="2:2">
      <c r="B77590" s="94"/>
    </row>
    <row r="77591" spans="2:2">
      <c r="B77591" s="94"/>
    </row>
    <row r="77592" spans="2:2">
      <c r="B77592" s="94"/>
    </row>
    <row r="77593" spans="2:2">
      <c r="B77593" s="94"/>
    </row>
    <row r="77594" spans="2:2">
      <c r="B77594" s="94"/>
    </row>
    <row r="77595" spans="2:2">
      <c r="B77595" s="94"/>
    </row>
    <row r="77596" spans="2:2">
      <c r="B77596" s="94"/>
    </row>
    <row r="77597" spans="2:2">
      <c r="B77597" s="94"/>
    </row>
    <row r="77598" spans="2:2">
      <c r="B77598" s="94"/>
    </row>
    <row r="77599" spans="2:2">
      <c r="B77599" s="94"/>
    </row>
    <row r="77600" spans="2:2">
      <c r="B77600" s="94"/>
    </row>
    <row r="77601" spans="2:2">
      <c r="B77601" s="94"/>
    </row>
    <row r="77602" spans="2:2">
      <c r="B77602" s="94"/>
    </row>
    <row r="77603" spans="2:2">
      <c r="B77603" s="94"/>
    </row>
    <row r="77604" spans="2:2">
      <c r="B77604" s="94"/>
    </row>
    <row r="77605" spans="2:2">
      <c r="B77605" s="94"/>
    </row>
    <row r="77606" spans="2:2">
      <c r="B77606" s="94"/>
    </row>
    <row r="77607" spans="2:2">
      <c r="B77607" s="94"/>
    </row>
    <row r="77608" spans="2:2">
      <c r="B77608" s="94"/>
    </row>
    <row r="77609" spans="2:2">
      <c r="B77609" s="94"/>
    </row>
    <row r="77610" spans="2:2">
      <c r="B77610" s="94"/>
    </row>
    <row r="77611" spans="2:2">
      <c r="B77611" s="94"/>
    </row>
    <row r="77612" spans="2:2">
      <c r="B77612" s="94"/>
    </row>
    <row r="77613" spans="2:2">
      <c r="B77613" s="94"/>
    </row>
    <row r="77614" spans="2:2">
      <c r="B77614" s="94"/>
    </row>
    <row r="77615" spans="2:2">
      <c r="B77615" s="94"/>
    </row>
    <row r="77616" spans="2:2">
      <c r="B77616" s="94"/>
    </row>
    <row r="77617" spans="2:2">
      <c r="B77617" s="94"/>
    </row>
    <row r="77618" spans="2:2">
      <c r="B77618" s="94"/>
    </row>
    <row r="77619" spans="2:2">
      <c r="B77619" s="94"/>
    </row>
    <row r="77620" spans="2:2">
      <c r="B77620" s="94"/>
    </row>
    <row r="77621" spans="2:2">
      <c r="B77621" s="94"/>
    </row>
    <row r="77622" spans="2:2">
      <c r="B77622" s="94"/>
    </row>
    <row r="77623" spans="2:2">
      <c r="B77623" s="94"/>
    </row>
    <row r="77624" spans="2:2">
      <c r="B77624" s="94"/>
    </row>
    <row r="77625" spans="2:2">
      <c r="B77625" s="94"/>
    </row>
    <row r="77626" spans="2:2">
      <c r="B77626" s="94"/>
    </row>
    <row r="77627" spans="2:2">
      <c r="B77627" s="94"/>
    </row>
    <row r="77628" spans="2:2">
      <c r="B77628" s="94"/>
    </row>
    <row r="77629" spans="2:2">
      <c r="B77629" s="94"/>
    </row>
    <row r="77630" spans="2:2">
      <c r="B77630" s="94"/>
    </row>
    <row r="77631" spans="2:2">
      <c r="B77631" s="94"/>
    </row>
    <row r="77632" spans="2:2">
      <c r="B77632" s="94"/>
    </row>
    <row r="77633" spans="2:2">
      <c r="B77633" s="94"/>
    </row>
    <row r="77634" spans="2:2">
      <c r="B77634" s="94"/>
    </row>
    <row r="77667" spans="2:2">
      <c r="B77667" s="94"/>
    </row>
    <row r="77668" spans="2:2">
      <c r="B77668" s="94"/>
    </row>
    <row r="77669" spans="2:2">
      <c r="B77669" s="94"/>
    </row>
    <row r="77670" spans="2:2">
      <c r="B77670" s="94"/>
    </row>
    <row r="77671" spans="2:2">
      <c r="B77671" s="94"/>
    </row>
    <row r="77672" spans="2:2">
      <c r="B77672" s="94"/>
    </row>
    <row r="77673" spans="2:2">
      <c r="B77673" s="94"/>
    </row>
    <row r="77674" spans="2:2">
      <c r="B77674" s="94"/>
    </row>
    <row r="77675" spans="2:2">
      <c r="B77675" s="94"/>
    </row>
    <row r="77676" spans="2:2">
      <c r="B77676" s="94"/>
    </row>
    <row r="77677" spans="2:2">
      <c r="B77677" s="94"/>
    </row>
    <row r="77678" spans="2:2">
      <c r="B77678" s="94"/>
    </row>
    <row r="77679" spans="2:2">
      <c r="B77679" s="94"/>
    </row>
    <row r="77680" spans="2:2">
      <c r="B77680" s="94"/>
    </row>
    <row r="77681" spans="2:2">
      <c r="B77681" s="94"/>
    </row>
    <row r="77682" spans="2:2">
      <c r="B77682" s="94"/>
    </row>
    <row r="77683" spans="2:2">
      <c r="B77683" s="94"/>
    </row>
    <row r="77684" spans="2:2">
      <c r="B77684" s="94"/>
    </row>
    <row r="77685" spans="2:2">
      <c r="B77685" s="94"/>
    </row>
    <row r="77686" spans="2:2">
      <c r="B77686" s="94"/>
    </row>
    <row r="77725" spans="2:2">
      <c r="B77725" s="94"/>
    </row>
    <row r="77726" spans="2:2">
      <c r="B77726" s="94"/>
    </row>
    <row r="77727" spans="2:2">
      <c r="B77727" s="94"/>
    </row>
    <row r="77767" spans="2:2">
      <c r="B77767" s="94"/>
    </row>
    <row r="77768" spans="2:2">
      <c r="B77768" s="94"/>
    </row>
    <row r="77769" spans="2:2">
      <c r="B77769" s="94"/>
    </row>
    <row r="77770" spans="2:2">
      <c r="B77770" s="94"/>
    </row>
    <row r="77771" spans="2:2">
      <c r="B77771" s="94"/>
    </row>
    <row r="77772" spans="2:2">
      <c r="B77772" s="94"/>
    </row>
    <row r="77773" spans="2:2">
      <c r="B77773" s="94"/>
    </row>
    <row r="77774" spans="2:2">
      <c r="B77774" s="94"/>
    </row>
    <row r="77775" spans="2:2">
      <c r="B77775" s="94"/>
    </row>
    <row r="77776" spans="2:2">
      <c r="B77776" s="94"/>
    </row>
    <row r="77777" spans="2:2">
      <c r="B77777" s="94"/>
    </row>
    <row r="77778" spans="2:2">
      <c r="B77778" s="94"/>
    </row>
    <row r="77779" spans="2:2">
      <c r="B77779" s="94"/>
    </row>
    <row r="77780" spans="2:2">
      <c r="B77780" s="94"/>
    </row>
    <row r="77781" spans="2:2">
      <c r="B77781" s="94"/>
    </row>
    <row r="77782" spans="2:2">
      <c r="B77782" s="94"/>
    </row>
    <row r="77783" spans="2:2">
      <c r="B77783" s="94"/>
    </row>
    <row r="77784" spans="2:2">
      <c r="B77784" s="94"/>
    </row>
    <row r="77785" spans="2:2">
      <c r="B77785" s="94"/>
    </row>
    <row r="77786" spans="2:2">
      <c r="B77786" s="94"/>
    </row>
    <row r="77787" spans="2:2">
      <c r="B77787" s="94"/>
    </row>
    <row r="77788" spans="2:2">
      <c r="B77788" s="94"/>
    </row>
    <row r="77789" spans="2:2">
      <c r="B77789" s="94"/>
    </row>
    <row r="77790" spans="2:2">
      <c r="B77790" s="94"/>
    </row>
    <row r="77791" spans="2:2">
      <c r="B77791" s="94"/>
    </row>
    <row r="77792" spans="2:2">
      <c r="B77792" s="94"/>
    </row>
    <row r="77793" spans="2:2">
      <c r="B77793" s="94"/>
    </row>
    <row r="77794" spans="2:2">
      <c r="B77794" s="94"/>
    </row>
    <row r="77795" spans="2:2">
      <c r="B77795" s="94"/>
    </row>
    <row r="77796" spans="2:2">
      <c r="B77796" s="94"/>
    </row>
    <row r="77797" spans="2:2">
      <c r="B77797" s="94"/>
    </row>
    <row r="77798" spans="2:2">
      <c r="B77798" s="94"/>
    </row>
    <row r="77799" spans="2:2">
      <c r="B77799" s="94"/>
    </row>
    <row r="77800" spans="2:2">
      <c r="B77800" s="94"/>
    </row>
    <row r="77801" spans="2:2">
      <c r="B77801" s="94"/>
    </row>
    <row r="77802" spans="2:2">
      <c r="B77802" s="94"/>
    </row>
    <row r="77803" spans="2:2">
      <c r="B77803" s="94"/>
    </row>
    <row r="77804" spans="2:2">
      <c r="B77804" s="94"/>
    </row>
    <row r="77805" spans="2:2">
      <c r="B77805" s="94"/>
    </row>
    <row r="77806" spans="2:2">
      <c r="B77806" s="94"/>
    </row>
    <row r="77807" spans="2:2">
      <c r="B77807" s="94"/>
    </row>
    <row r="77808" spans="2:2">
      <c r="B77808" s="94"/>
    </row>
    <row r="77809" spans="2:2">
      <c r="B77809" s="94"/>
    </row>
    <row r="77810" spans="2:2">
      <c r="B77810" s="94"/>
    </row>
    <row r="77811" spans="2:2">
      <c r="B77811" s="94"/>
    </row>
    <row r="77812" spans="2:2">
      <c r="B77812" s="94"/>
    </row>
    <row r="77813" spans="2:2">
      <c r="B77813" s="94"/>
    </row>
    <row r="77814" spans="2:2">
      <c r="B77814" s="94"/>
    </row>
    <row r="77815" spans="2:2">
      <c r="B77815" s="94"/>
    </row>
    <row r="77816" spans="2:2">
      <c r="B77816" s="94"/>
    </row>
    <row r="77817" spans="2:2">
      <c r="B77817" s="94"/>
    </row>
    <row r="77818" spans="2:2">
      <c r="B77818" s="94"/>
    </row>
    <row r="77819" spans="2:2">
      <c r="B77819" s="94"/>
    </row>
    <row r="77820" spans="2:2">
      <c r="B77820" s="94"/>
    </row>
    <row r="77821" spans="2:2">
      <c r="B77821" s="94"/>
    </row>
    <row r="77822" spans="2:2">
      <c r="B77822" s="94"/>
    </row>
    <row r="77823" spans="2:2">
      <c r="B77823" s="94"/>
    </row>
    <row r="77824" spans="2:2">
      <c r="B77824" s="94"/>
    </row>
    <row r="77825" spans="2:2">
      <c r="B77825" s="94"/>
    </row>
    <row r="77826" spans="2:2">
      <c r="B77826" s="94"/>
    </row>
    <row r="77827" spans="2:2">
      <c r="B77827" s="94"/>
    </row>
    <row r="77828" spans="2:2">
      <c r="B77828" s="94"/>
    </row>
    <row r="77829" spans="2:2">
      <c r="B77829" s="94"/>
    </row>
    <row r="77830" spans="2:2">
      <c r="B77830" s="94"/>
    </row>
    <row r="77831" spans="2:2">
      <c r="B77831" s="94"/>
    </row>
    <row r="77832" spans="2:2">
      <c r="B77832" s="94"/>
    </row>
    <row r="77833" spans="2:2">
      <c r="B77833" s="94"/>
    </row>
    <row r="77834" spans="2:2">
      <c r="B77834" s="94"/>
    </row>
    <row r="77835" spans="2:2">
      <c r="B77835" s="94"/>
    </row>
    <row r="77836" spans="2:2">
      <c r="B77836" s="94"/>
    </row>
    <row r="77837" spans="2:2">
      <c r="B77837" s="94"/>
    </row>
    <row r="77838" spans="2:2">
      <c r="B77838" s="94"/>
    </row>
    <row r="77839" spans="2:2">
      <c r="B77839" s="94"/>
    </row>
    <row r="77840" spans="2:2">
      <c r="B77840" s="94"/>
    </row>
    <row r="77841" spans="2:2">
      <c r="B77841" s="94"/>
    </row>
    <row r="77842" spans="2:2">
      <c r="B77842" s="94"/>
    </row>
    <row r="77843" spans="2:2">
      <c r="B77843" s="94"/>
    </row>
    <row r="77844" spans="2:2">
      <c r="B77844" s="94"/>
    </row>
    <row r="77845" spans="2:2">
      <c r="B77845" s="94"/>
    </row>
    <row r="77846" spans="2:2">
      <c r="B77846" s="94"/>
    </row>
    <row r="77847" spans="2:2">
      <c r="B77847" s="94"/>
    </row>
    <row r="77848" spans="2:2">
      <c r="B77848" s="94"/>
    </row>
    <row r="77849" spans="2:2">
      <c r="B77849" s="94"/>
    </row>
    <row r="77850" spans="2:2">
      <c r="B77850" s="94"/>
    </row>
    <row r="77851" spans="2:2">
      <c r="B77851" s="94"/>
    </row>
    <row r="77852" spans="2:2">
      <c r="B77852" s="94"/>
    </row>
    <row r="77853" spans="2:2">
      <c r="B77853" s="94"/>
    </row>
    <row r="77854" spans="2:2">
      <c r="B77854" s="94"/>
    </row>
    <row r="77855" spans="2:2">
      <c r="B77855" s="94"/>
    </row>
    <row r="77856" spans="2:2">
      <c r="B77856" s="94"/>
    </row>
    <row r="77857" spans="2:2">
      <c r="B77857" s="94"/>
    </row>
    <row r="77858" spans="2:2">
      <c r="B77858" s="94"/>
    </row>
    <row r="77859" spans="2:2">
      <c r="B77859" s="94"/>
    </row>
    <row r="77860" spans="2:2">
      <c r="B77860" s="94"/>
    </row>
    <row r="77861" spans="2:2">
      <c r="B77861" s="94"/>
    </row>
    <row r="77862" spans="2:2">
      <c r="B77862" s="94"/>
    </row>
    <row r="77863" spans="2:2">
      <c r="B77863" s="94"/>
    </row>
    <row r="77864" spans="2:2">
      <c r="B77864" s="94"/>
    </row>
    <row r="77865" spans="2:2">
      <c r="B77865" s="94"/>
    </row>
    <row r="77866" spans="2:2">
      <c r="B77866" s="94"/>
    </row>
    <row r="77867" spans="2:2">
      <c r="B77867" s="94"/>
    </row>
    <row r="77868" spans="2:2">
      <c r="B77868" s="94"/>
    </row>
    <row r="77869" spans="2:2">
      <c r="B77869" s="94"/>
    </row>
    <row r="77870" spans="2:2">
      <c r="B77870" s="94"/>
    </row>
    <row r="77871" spans="2:2">
      <c r="B77871" s="94"/>
    </row>
    <row r="77872" spans="2:2">
      <c r="B77872" s="94"/>
    </row>
    <row r="77873" spans="2:2">
      <c r="B77873" s="94"/>
    </row>
    <row r="77874" spans="2:2">
      <c r="B77874" s="94"/>
    </row>
    <row r="77875" spans="2:2">
      <c r="B77875" s="94"/>
    </row>
    <row r="77876" spans="2:2">
      <c r="B77876" s="94"/>
    </row>
    <row r="77877" spans="2:2">
      <c r="B77877" s="94"/>
    </row>
    <row r="77878" spans="2:2">
      <c r="B77878" s="94"/>
    </row>
    <row r="77879" spans="2:2">
      <c r="B77879" s="94"/>
    </row>
    <row r="77880" spans="2:2">
      <c r="B77880" s="94"/>
    </row>
    <row r="77881" spans="2:2">
      <c r="B77881" s="94"/>
    </row>
    <row r="77882" spans="2:2">
      <c r="B77882" s="94"/>
    </row>
    <row r="77883" spans="2:2">
      <c r="B77883" s="94"/>
    </row>
    <row r="77884" spans="2:2">
      <c r="B77884" s="94"/>
    </row>
    <row r="77885" spans="2:2">
      <c r="B77885" s="94"/>
    </row>
    <row r="77886" spans="2:2">
      <c r="B77886" s="94"/>
    </row>
    <row r="77887" spans="2:2">
      <c r="B77887" s="94"/>
    </row>
    <row r="77888" spans="2:2">
      <c r="B77888" s="94"/>
    </row>
    <row r="77889" spans="2:2">
      <c r="B77889" s="94"/>
    </row>
    <row r="77890" spans="2:2">
      <c r="B77890" s="94"/>
    </row>
    <row r="77891" spans="2:2">
      <c r="B77891" s="94"/>
    </row>
    <row r="77892" spans="2:2">
      <c r="B77892" s="94"/>
    </row>
    <row r="77893" spans="2:2">
      <c r="B77893" s="94"/>
    </row>
    <row r="77894" spans="2:2">
      <c r="B77894" s="94"/>
    </row>
    <row r="77895" spans="2:2">
      <c r="B77895" s="94"/>
    </row>
    <row r="77896" spans="2:2">
      <c r="B77896" s="94"/>
    </row>
    <row r="77897" spans="2:2">
      <c r="B77897" s="94"/>
    </row>
    <row r="77898" spans="2:2">
      <c r="B77898" s="94"/>
    </row>
    <row r="77899" spans="2:2">
      <c r="B77899" s="94"/>
    </row>
    <row r="77900" spans="2:2">
      <c r="B77900" s="94"/>
    </row>
    <row r="77901" spans="2:2">
      <c r="B77901" s="94"/>
    </row>
    <row r="77902" spans="2:2">
      <c r="B77902" s="94"/>
    </row>
    <row r="77903" spans="2:2">
      <c r="B77903" s="94"/>
    </row>
    <row r="77904" spans="2:2">
      <c r="B77904" s="94"/>
    </row>
    <row r="77905" spans="2:2">
      <c r="B77905" s="94"/>
    </row>
    <row r="77906" spans="2:2">
      <c r="B77906" s="94"/>
    </row>
    <row r="77907" spans="2:2">
      <c r="B77907" s="94"/>
    </row>
    <row r="77908" spans="2:2">
      <c r="B77908" s="94"/>
    </row>
    <row r="77909" spans="2:2">
      <c r="B77909" s="94"/>
    </row>
    <row r="77910" spans="2:2">
      <c r="B77910" s="94"/>
    </row>
    <row r="77911" spans="2:2">
      <c r="B77911" s="94"/>
    </row>
    <row r="77928" spans="2:2">
      <c r="B77928" s="94"/>
    </row>
    <row r="77929" spans="2:2">
      <c r="B77929" s="94"/>
    </row>
    <row r="77930" spans="2:2">
      <c r="B77930" s="94"/>
    </row>
    <row r="77931" spans="2:2">
      <c r="B77931" s="94"/>
    </row>
    <row r="77932" spans="2:2">
      <c r="B77932" s="94"/>
    </row>
    <row r="77933" spans="2:2">
      <c r="B77933" s="94"/>
    </row>
    <row r="77934" spans="2:2">
      <c r="B77934" s="94"/>
    </row>
    <row r="77935" spans="2:2">
      <c r="B77935" s="94"/>
    </row>
    <row r="77936" spans="2:2">
      <c r="B77936" s="94"/>
    </row>
    <row r="77937" spans="2:2">
      <c r="B77937" s="94"/>
    </row>
    <row r="77938" spans="2:2">
      <c r="B77938" s="94"/>
    </row>
    <row r="77939" spans="2:2">
      <c r="B77939" s="94"/>
    </row>
    <row r="77940" spans="2:2">
      <c r="B77940" s="94"/>
    </row>
    <row r="77941" spans="2:2">
      <c r="B77941" s="94"/>
    </row>
    <row r="77942" spans="2:2">
      <c r="B77942" s="94"/>
    </row>
    <row r="77943" spans="2:2">
      <c r="B77943" s="94"/>
    </row>
    <row r="77944" spans="2:2">
      <c r="B77944" s="94"/>
    </row>
    <row r="77945" spans="2:2">
      <c r="B77945" s="94"/>
    </row>
    <row r="77946" spans="2:2">
      <c r="B77946" s="94"/>
    </row>
    <row r="77947" spans="2:2">
      <c r="B77947" s="94"/>
    </row>
    <row r="77972" spans="2:2">
      <c r="B77972" s="94"/>
    </row>
    <row r="77973" spans="2:2">
      <c r="B77973" s="94"/>
    </row>
    <row r="77974" spans="2:2">
      <c r="B77974" s="94"/>
    </row>
    <row r="77975" spans="2:2">
      <c r="B77975" s="94"/>
    </row>
    <row r="77976" spans="2:2">
      <c r="B77976" s="94"/>
    </row>
    <row r="77977" spans="2:2">
      <c r="B77977" s="94"/>
    </row>
    <row r="77978" spans="2:2">
      <c r="B77978" s="94"/>
    </row>
    <row r="77979" spans="2:2">
      <c r="B77979" s="94"/>
    </row>
    <row r="77980" spans="2:2">
      <c r="B77980" s="94"/>
    </row>
    <row r="77981" spans="2:2">
      <c r="B77981" s="94"/>
    </row>
    <row r="77982" spans="2:2">
      <c r="B77982" s="94"/>
    </row>
    <row r="77983" spans="2:2">
      <c r="B77983" s="94"/>
    </row>
    <row r="77984" spans="2:2">
      <c r="B77984" s="94"/>
    </row>
    <row r="77985" spans="2:2">
      <c r="B77985" s="94"/>
    </row>
    <row r="77986" spans="2:2">
      <c r="B77986" s="94"/>
    </row>
    <row r="77987" spans="2:2">
      <c r="B77987" s="94"/>
    </row>
    <row r="77988" spans="2:2">
      <c r="B77988" s="94"/>
    </row>
    <row r="77989" spans="2:2">
      <c r="B77989" s="94"/>
    </row>
    <row r="77990" spans="2:2">
      <c r="B77990" s="94"/>
    </row>
    <row r="77991" spans="2:2">
      <c r="B77991" s="94"/>
    </row>
    <row r="77992" spans="2:2">
      <c r="B77992" s="94"/>
    </row>
    <row r="77993" spans="2:2">
      <c r="B77993" s="94"/>
    </row>
    <row r="77994" spans="2:2">
      <c r="B77994" s="94"/>
    </row>
    <row r="77995" spans="2:2">
      <c r="B77995" s="94"/>
    </row>
    <row r="77996" spans="2:2">
      <c r="B77996" s="94"/>
    </row>
    <row r="77997" spans="2:2">
      <c r="B77997" s="94"/>
    </row>
    <row r="77998" spans="2:2">
      <c r="B77998" s="94"/>
    </row>
    <row r="77999" spans="2:2">
      <c r="B77999" s="94"/>
    </row>
    <row r="78000" spans="2:2">
      <c r="B78000" s="94"/>
    </row>
    <row r="78001" spans="2:2">
      <c r="B78001" s="94"/>
    </row>
    <row r="78002" spans="2:2">
      <c r="B78002" s="94"/>
    </row>
    <row r="78003" spans="2:2">
      <c r="B78003" s="94"/>
    </row>
    <row r="78004" spans="2:2">
      <c r="B78004" s="94"/>
    </row>
    <row r="78005" spans="2:2">
      <c r="B78005" s="94"/>
    </row>
    <row r="78006" spans="2:2">
      <c r="B78006" s="94"/>
    </row>
    <row r="78007" spans="2:2">
      <c r="B78007" s="94"/>
    </row>
    <row r="78008" spans="2:2">
      <c r="B78008" s="94"/>
    </row>
    <row r="78009" spans="2:2">
      <c r="B78009" s="94"/>
    </row>
    <row r="78010" spans="2:2">
      <c r="B78010" s="94"/>
    </row>
    <row r="78011" spans="2:2">
      <c r="B78011" s="94"/>
    </row>
    <row r="78012" spans="2:2">
      <c r="B78012" s="94"/>
    </row>
    <row r="78013" spans="2:2">
      <c r="B78013" s="94"/>
    </row>
    <row r="78014" spans="2:2">
      <c r="B78014" s="94"/>
    </row>
    <row r="78015" spans="2:2">
      <c r="B78015" s="94"/>
    </row>
    <row r="78016" spans="2:2">
      <c r="B78016" s="94"/>
    </row>
    <row r="78017" spans="2:2">
      <c r="B78017" s="94"/>
    </row>
    <row r="78018" spans="2:2">
      <c r="B78018" s="94"/>
    </row>
    <row r="78019" spans="2:2">
      <c r="B78019" s="94"/>
    </row>
    <row r="78020" spans="2:2">
      <c r="B78020" s="94"/>
    </row>
    <row r="78021" spans="2:2">
      <c r="B78021" s="94"/>
    </row>
    <row r="78022" spans="2:2">
      <c r="B78022" s="94"/>
    </row>
    <row r="78023" spans="2:2">
      <c r="B78023" s="94"/>
    </row>
    <row r="78024" spans="2:2">
      <c r="B78024" s="94"/>
    </row>
    <row r="78025" spans="2:2">
      <c r="B78025" s="94"/>
    </row>
    <row r="78026" spans="2:2">
      <c r="B78026" s="94"/>
    </row>
    <row r="78027" spans="2:2">
      <c r="B78027" s="94"/>
    </row>
    <row r="78028" spans="2:2">
      <c r="B78028" s="94"/>
    </row>
    <row r="78029" spans="2:2">
      <c r="B78029" s="94"/>
    </row>
    <row r="78030" spans="2:2">
      <c r="B78030" s="94"/>
    </row>
    <row r="78031" spans="2:2">
      <c r="B78031" s="94"/>
    </row>
    <row r="78032" spans="2:2">
      <c r="B78032" s="94"/>
    </row>
    <row r="78033" spans="2:2">
      <c r="B78033" s="94"/>
    </row>
    <row r="78034" spans="2:2">
      <c r="B78034" s="94"/>
    </row>
    <row r="78035" spans="2:2">
      <c r="B78035" s="94"/>
    </row>
    <row r="78036" spans="2:2">
      <c r="B78036" s="94"/>
    </row>
    <row r="78037" spans="2:2">
      <c r="B78037" s="94"/>
    </row>
    <row r="78038" spans="2:2">
      <c r="B78038" s="94"/>
    </row>
    <row r="78039" spans="2:2">
      <c r="B78039" s="94"/>
    </row>
    <row r="78040" spans="2:2">
      <c r="B78040" s="94"/>
    </row>
    <row r="78041" spans="2:2">
      <c r="B78041" s="94"/>
    </row>
    <row r="78042" spans="2:2">
      <c r="B78042" s="94"/>
    </row>
    <row r="78043" spans="2:2">
      <c r="B78043" s="94"/>
    </row>
    <row r="78044" spans="2:2">
      <c r="B78044" s="94"/>
    </row>
    <row r="78045" spans="2:2">
      <c r="B78045" s="94"/>
    </row>
    <row r="78046" spans="2:2">
      <c r="B78046" s="94"/>
    </row>
    <row r="78047" spans="2:2">
      <c r="B78047" s="94"/>
    </row>
    <row r="78048" spans="2:2">
      <c r="B78048" s="94"/>
    </row>
    <row r="78049" spans="2:2">
      <c r="B78049" s="94"/>
    </row>
    <row r="78050" spans="2:2">
      <c r="B78050" s="94"/>
    </row>
    <row r="78051" spans="2:2">
      <c r="B78051" s="94"/>
    </row>
    <row r="78052" spans="2:2">
      <c r="B78052" s="94"/>
    </row>
    <row r="78053" spans="2:2">
      <c r="B78053" s="94"/>
    </row>
    <row r="78054" spans="2:2">
      <c r="B78054" s="94"/>
    </row>
    <row r="78055" spans="2:2">
      <c r="B78055" s="94"/>
    </row>
    <row r="78056" spans="2:2">
      <c r="B78056" s="94"/>
    </row>
    <row r="78057" spans="2:2">
      <c r="B78057" s="94"/>
    </row>
    <row r="78058" spans="2:2">
      <c r="B78058" s="94"/>
    </row>
    <row r="78059" spans="2:2">
      <c r="B78059" s="94"/>
    </row>
    <row r="78060" spans="2:2">
      <c r="B78060" s="94"/>
    </row>
    <row r="78061" spans="2:2">
      <c r="B78061" s="94"/>
    </row>
    <row r="78062" spans="2:2">
      <c r="B78062" s="94"/>
    </row>
    <row r="78063" spans="2:2">
      <c r="B78063" s="94"/>
    </row>
    <row r="78064" spans="2:2">
      <c r="B78064" s="94"/>
    </row>
    <row r="78065" spans="2:2">
      <c r="B78065" s="94"/>
    </row>
    <row r="78066" spans="2:2">
      <c r="B78066" s="94"/>
    </row>
    <row r="78067" spans="2:2">
      <c r="B78067" s="94"/>
    </row>
    <row r="78068" spans="2:2">
      <c r="B78068" s="94"/>
    </row>
    <row r="78069" spans="2:2">
      <c r="B78069" s="94"/>
    </row>
    <row r="78070" spans="2:2">
      <c r="B78070" s="94"/>
    </row>
    <row r="78071" spans="2:2">
      <c r="B78071" s="94"/>
    </row>
    <row r="78072" spans="2:2">
      <c r="B78072" s="94"/>
    </row>
    <row r="78073" spans="2:2">
      <c r="B78073" s="94"/>
    </row>
    <row r="78074" spans="2:2">
      <c r="B78074" s="94"/>
    </row>
    <row r="78075" spans="2:2">
      <c r="B78075" s="94"/>
    </row>
    <row r="78076" spans="2:2">
      <c r="B78076" s="94"/>
    </row>
    <row r="78077" spans="2:2">
      <c r="B78077" s="94"/>
    </row>
    <row r="78078" spans="2:2">
      <c r="B78078" s="94"/>
    </row>
    <row r="78079" spans="2:2">
      <c r="B78079" s="94"/>
    </row>
    <row r="78080" spans="2:2">
      <c r="B78080" s="94"/>
    </row>
    <row r="78081" spans="2:2">
      <c r="B78081" s="94"/>
    </row>
    <row r="78082" spans="2:2">
      <c r="B78082" s="94"/>
    </row>
    <row r="78083" spans="2:2">
      <c r="B78083" s="94"/>
    </row>
    <row r="78084" spans="2:2">
      <c r="B78084" s="94"/>
    </row>
    <row r="78085" spans="2:2">
      <c r="B78085" s="94"/>
    </row>
    <row r="78086" spans="2:2">
      <c r="B78086" s="94"/>
    </row>
    <row r="78106" spans="2:2">
      <c r="B78106" s="94"/>
    </row>
    <row r="78107" spans="2:2">
      <c r="B78107" s="94"/>
    </row>
    <row r="78108" spans="2:2">
      <c r="B78108" s="94"/>
    </row>
    <row r="78109" spans="2:2">
      <c r="B78109" s="94"/>
    </row>
    <row r="78110" spans="2:2">
      <c r="B78110" s="94"/>
    </row>
    <row r="78111" spans="2:2">
      <c r="B78111" s="94"/>
    </row>
    <row r="78112" spans="2:2">
      <c r="B78112" s="94"/>
    </row>
    <row r="78113" spans="2:2">
      <c r="B78113" s="94"/>
    </row>
    <row r="78114" spans="2:2">
      <c r="B78114" s="94"/>
    </row>
    <row r="78115" spans="2:2">
      <c r="B78115" s="94"/>
    </row>
    <row r="78116" spans="2:2">
      <c r="B78116" s="94"/>
    </row>
    <row r="78117" spans="2:2">
      <c r="B78117" s="94"/>
    </row>
    <row r="78118" spans="2:2">
      <c r="B78118" s="94"/>
    </row>
    <row r="78119" spans="2:2">
      <c r="B78119" s="94"/>
    </row>
    <row r="78120" spans="2:2">
      <c r="B78120" s="94"/>
    </row>
    <row r="78121" spans="2:2">
      <c r="B78121" s="94"/>
    </row>
    <row r="78122" spans="2:2">
      <c r="B78122" s="94"/>
    </row>
    <row r="78123" spans="2:2">
      <c r="B78123" s="94"/>
    </row>
    <row r="78124" spans="2:2">
      <c r="B78124" s="94"/>
    </row>
    <row r="78125" spans="2:2">
      <c r="B78125" s="94"/>
    </row>
    <row r="78147" spans="2:2">
      <c r="B78147" s="94"/>
    </row>
    <row r="78148" spans="2:2">
      <c r="B78148" s="94"/>
    </row>
    <row r="78149" spans="2:2">
      <c r="B78149" s="94"/>
    </row>
    <row r="78150" spans="2:2">
      <c r="B78150" s="94"/>
    </row>
    <row r="78151" spans="2:2">
      <c r="B78151" s="94"/>
    </row>
    <row r="78152" spans="2:2">
      <c r="B78152" s="94"/>
    </row>
    <row r="78153" spans="2:2">
      <c r="B78153" s="94"/>
    </row>
    <row r="78154" spans="2:2">
      <c r="B78154" s="94"/>
    </row>
    <row r="78155" spans="2:2">
      <c r="B78155" s="94"/>
    </row>
    <row r="78156" spans="2:2">
      <c r="B78156" s="94"/>
    </row>
    <row r="78157" spans="2:2">
      <c r="B78157" s="94"/>
    </row>
    <row r="78158" spans="2:2">
      <c r="B78158" s="94"/>
    </row>
    <row r="78159" spans="2:2">
      <c r="B78159" s="94"/>
    </row>
    <row r="78160" spans="2:2">
      <c r="B78160" s="94"/>
    </row>
    <row r="78161" spans="2:2">
      <c r="B78161" s="94"/>
    </row>
    <row r="78162" spans="2:2">
      <c r="B78162" s="94"/>
    </row>
    <row r="78163" spans="2:2">
      <c r="B78163" s="94"/>
    </row>
    <row r="78164" spans="2:2">
      <c r="B78164" s="94"/>
    </row>
    <row r="78165" spans="2:2">
      <c r="B78165" s="94"/>
    </row>
    <row r="78166" spans="2:2">
      <c r="B78166" s="94"/>
    </row>
    <row r="78167" spans="2:2">
      <c r="B78167" s="94"/>
    </row>
    <row r="78168" spans="2:2">
      <c r="B78168" s="94"/>
    </row>
    <row r="78169" spans="2:2">
      <c r="B78169" s="94"/>
    </row>
    <row r="78170" spans="2:2">
      <c r="B78170" s="94"/>
    </row>
    <row r="78171" spans="2:2">
      <c r="B78171" s="94"/>
    </row>
    <row r="78172" spans="2:2">
      <c r="B78172" s="94"/>
    </row>
    <row r="78173" spans="2:2">
      <c r="B78173" s="94"/>
    </row>
    <row r="78174" spans="2:2">
      <c r="B78174" s="94"/>
    </row>
    <row r="78175" spans="2:2">
      <c r="B78175" s="94"/>
    </row>
    <row r="78176" spans="2:2">
      <c r="B78176" s="94"/>
    </row>
    <row r="78177" spans="2:2">
      <c r="B78177" s="94"/>
    </row>
    <row r="78178" spans="2:2">
      <c r="B78178" s="94"/>
    </row>
    <row r="78179" spans="2:2">
      <c r="B78179" s="94"/>
    </row>
    <row r="78180" spans="2:2">
      <c r="B78180" s="94"/>
    </row>
    <row r="78181" spans="2:2">
      <c r="B78181" s="94"/>
    </row>
    <row r="78182" spans="2:2">
      <c r="B78182" s="94"/>
    </row>
    <row r="78183" spans="2:2">
      <c r="B78183" s="94"/>
    </row>
    <row r="78184" spans="2:2">
      <c r="B78184" s="94"/>
    </row>
    <row r="78185" spans="2:2">
      <c r="B78185" s="94"/>
    </row>
    <row r="78186" spans="2:2">
      <c r="B78186" s="94"/>
    </row>
    <row r="78187" spans="2:2">
      <c r="B78187" s="94"/>
    </row>
    <row r="78188" spans="2:2">
      <c r="B78188" s="94"/>
    </row>
    <row r="78189" spans="2:2">
      <c r="B78189" s="94"/>
    </row>
    <row r="78190" spans="2:2">
      <c r="B78190" s="94"/>
    </row>
    <row r="78191" spans="2:2">
      <c r="B78191" s="94"/>
    </row>
    <row r="78192" spans="2:2">
      <c r="B78192" s="94"/>
    </row>
    <row r="78193" spans="2:2">
      <c r="B78193" s="94"/>
    </row>
    <row r="78194" spans="2:2">
      <c r="B78194" s="94"/>
    </row>
    <row r="78195" spans="2:2">
      <c r="B78195" s="94"/>
    </row>
    <row r="78196" spans="2:2">
      <c r="B78196" s="94"/>
    </row>
    <row r="78197" spans="2:2">
      <c r="B78197" s="94"/>
    </row>
    <row r="78198" spans="2:2">
      <c r="B78198" s="94"/>
    </row>
    <row r="78199" spans="2:2">
      <c r="B78199" s="94"/>
    </row>
    <row r="78200" spans="2:2">
      <c r="B78200" s="94"/>
    </row>
    <row r="78201" spans="2:2">
      <c r="B78201" s="94"/>
    </row>
    <row r="78202" spans="2:2">
      <c r="B78202" s="94"/>
    </row>
    <row r="78203" spans="2:2">
      <c r="B78203" s="94"/>
    </row>
    <row r="78204" spans="2:2">
      <c r="B78204" s="94"/>
    </row>
    <row r="78205" spans="2:2">
      <c r="B78205" s="94"/>
    </row>
    <row r="78206" spans="2:2">
      <c r="B78206" s="94"/>
    </row>
    <row r="78207" spans="2:2">
      <c r="B78207" s="94"/>
    </row>
    <row r="78228" spans="2:2">
      <c r="B78228" s="94"/>
    </row>
    <row r="78229" spans="2:2">
      <c r="B78229" s="94"/>
    </row>
    <row r="78230" spans="2:2">
      <c r="B78230" s="94"/>
    </row>
    <row r="78231" spans="2:2">
      <c r="B78231" s="94"/>
    </row>
    <row r="78232" spans="2:2">
      <c r="B78232" s="94"/>
    </row>
    <row r="78233" spans="2:2">
      <c r="B78233" s="94"/>
    </row>
    <row r="78234" spans="2:2">
      <c r="B78234" s="94"/>
    </row>
    <row r="78235" spans="2:2">
      <c r="B78235" s="94"/>
    </row>
    <row r="78236" spans="2:2">
      <c r="B78236" s="94"/>
    </row>
    <row r="78237" spans="2:2">
      <c r="B78237" s="94"/>
    </row>
    <row r="78248" spans="2:2">
      <c r="B78248" s="94"/>
    </row>
    <row r="78249" spans="2:2">
      <c r="B78249" s="94"/>
    </row>
    <row r="78250" spans="2:2">
      <c r="B78250" s="94"/>
    </row>
    <row r="78251" spans="2:2">
      <c r="B78251" s="94"/>
    </row>
    <row r="78252" spans="2:2">
      <c r="B78252" s="94"/>
    </row>
    <row r="78253" spans="2:2">
      <c r="B78253" s="94"/>
    </row>
    <row r="78254" spans="2:2">
      <c r="B78254" s="94"/>
    </row>
    <row r="78255" spans="2:2">
      <c r="B78255" s="94"/>
    </row>
    <row r="78256" spans="2:2">
      <c r="B78256" s="94"/>
    </row>
    <row r="78257" spans="2:2">
      <c r="B78257" s="94"/>
    </row>
    <row r="78258" spans="2:2">
      <c r="B78258" s="94"/>
    </row>
    <row r="78259" spans="2:2">
      <c r="B78259" s="94"/>
    </row>
    <row r="78260" spans="2:2">
      <c r="B78260" s="94"/>
    </row>
    <row r="78261" spans="2:2">
      <c r="B78261" s="94"/>
    </row>
    <row r="78262" spans="2:2">
      <c r="B78262" s="94"/>
    </row>
    <row r="78263" spans="2:2">
      <c r="B78263" s="94"/>
    </row>
    <row r="78264" spans="2:2">
      <c r="B78264" s="94"/>
    </row>
    <row r="78265" spans="2:2">
      <c r="B78265" s="94"/>
    </row>
    <row r="78266" spans="2:2">
      <c r="B78266" s="94"/>
    </row>
    <row r="78267" spans="2:2">
      <c r="B78267" s="94"/>
    </row>
    <row r="78268" spans="2:2">
      <c r="B78268" s="94"/>
    </row>
    <row r="78269" spans="2:2">
      <c r="B78269" s="94"/>
    </row>
    <row r="78270" spans="2:2">
      <c r="B78270" s="94"/>
    </row>
    <row r="78271" spans="2:2">
      <c r="B78271" s="94"/>
    </row>
    <row r="78272" spans="2:2">
      <c r="B78272" s="94"/>
    </row>
    <row r="78273" spans="2:2">
      <c r="B78273" s="94"/>
    </row>
    <row r="78274" spans="2:2">
      <c r="B78274" s="94"/>
    </row>
    <row r="78275" spans="2:2">
      <c r="B78275" s="94"/>
    </row>
    <row r="78276" spans="2:2">
      <c r="B78276" s="94"/>
    </row>
    <row r="78277" spans="2:2">
      <c r="B78277" s="94"/>
    </row>
    <row r="78278" spans="2:2">
      <c r="B78278" s="94"/>
    </row>
    <row r="78279" spans="2:2">
      <c r="B78279" s="94"/>
    </row>
    <row r="78280" spans="2:2">
      <c r="B78280" s="94"/>
    </row>
    <row r="78281" spans="2:2">
      <c r="B78281" s="94"/>
    </row>
    <row r="78282" spans="2:2">
      <c r="B78282" s="94"/>
    </row>
    <row r="78283" spans="2:2">
      <c r="B78283" s="94"/>
    </row>
    <row r="78284" spans="2:2">
      <c r="B78284" s="94"/>
    </row>
    <row r="78285" spans="2:2">
      <c r="B78285" s="94"/>
    </row>
    <row r="78286" spans="2:2">
      <c r="B78286" s="94"/>
    </row>
    <row r="78287" spans="2:2">
      <c r="B78287" s="94"/>
    </row>
    <row r="78288" spans="2:2">
      <c r="B78288" s="94"/>
    </row>
    <row r="78289" spans="2:2">
      <c r="B78289" s="94"/>
    </row>
    <row r="78290" spans="2:2">
      <c r="B78290" s="94"/>
    </row>
    <row r="78291" spans="2:2">
      <c r="B78291" s="94"/>
    </row>
    <row r="78292" spans="2:2">
      <c r="B78292" s="94"/>
    </row>
    <row r="78293" spans="2:2">
      <c r="B78293" s="94"/>
    </row>
    <row r="78294" spans="2:2">
      <c r="B78294" s="94"/>
    </row>
    <row r="78295" spans="2:2">
      <c r="B78295" s="94"/>
    </row>
    <row r="78296" spans="2:2">
      <c r="B78296" s="94"/>
    </row>
    <row r="78297" spans="2:2">
      <c r="B78297" s="94"/>
    </row>
    <row r="78298" spans="2:2">
      <c r="B78298" s="94"/>
    </row>
    <row r="78299" spans="2:2">
      <c r="B78299" s="94"/>
    </row>
    <row r="78300" spans="2:2">
      <c r="B78300" s="94"/>
    </row>
    <row r="78301" spans="2:2">
      <c r="B78301" s="94"/>
    </row>
    <row r="78302" spans="2:2">
      <c r="B78302" s="94"/>
    </row>
    <row r="78303" spans="2:2">
      <c r="B78303" s="94"/>
    </row>
    <row r="78304" spans="2:2">
      <c r="B78304" s="94"/>
    </row>
    <row r="78305" spans="2:2">
      <c r="B78305" s="94"/>
    </row>
    <row r="78306" spans="2:2">
      <c r="B78306" s="94"/>
    </row>
    <row r="78307" spans="2:2">
      <c r="B78307" s="94"/>
    </row>
    <row r="78308" spans="2:2">
      <c r="B78308" s="94"/>
    </row>
    <row r="78309" spans="2:2">
      <c r="B78309" s="94"/>
    </row>
    <row r="78310" spans="2:2">
      <c r="B78310" s="94"/>
    </row>
    <row r="78311" spans="2:2">
      <c r="B78311" s="94"/>
    </row>
    <row r="78312" spans="2:2">
      <c r="B78312" s="94"/>
    </row>
    <row r="78313" spans="2:2">
      <c r="B78313" s="94"/>
    </row>
    <row r="78314" spans="2:2">
      <c r="B78314" s="94"/>
    </row>
    <row r="78315" spans="2:2">
      <c r="B78315" s="94"/>
    </row>
    <row r="78316" spans="2:2">
      <c r="B78316" s="94"/>
    </row>
    <row r="78317" spans="2:2">
      <c r="B78317" s="94"/>
    </row>
    <row r="78318" spans="2:2">
      <c r="B78318" s="94"/>
    </row>
    <row r="78319" spans="2:2">
      <c r="B78319" s="94"/>
    </row>
    <row r="78320" spans="2:2">
      <c r="B78320" s="94"/>
    </row>
    <row r="78321" spans="2:2">
      <c r="B78321" s="94"/>
    </row>
    <row r="78322" spans="2:2">
      <c r="B78322" s="94"/>
    </row>
    <row r="78323" spans="2:2">
      <c r="B78323" s="94"/>
    </row>
    <row r="78324" spans="2:2">
      <c r="B78324" s="94"/>
    </row>
    <row r="78325" spans="2:2">
      <c r="B78325" s="94"/>
    </row>
    <row r="78326" spans="2:2">
      <c r="B78326" s="94"/>
    </row>
    <row r="78327" spans="2:2">
      <c r="B78327" s="94"/>
    </row>
    <row r="78328" spans="2:2">
      <c r="B78328" s="94"/>
    </row>
    <row r="78329" spans="2:2">
      <c r="B78329" s="94"/>
    </row>
    <row r="78330" spans="2:2">
      <c r="B78330" s="94"/>
    </row>
    <row r="78331" spans="2:2">
      <c r="B78331" s="94"/>
    </row>
    <row r="78332" spans="2:2">
      <c r="B78332" s="94"/>
    </row>
    <row r="78333" spans="2:2">
      <c r="B78333" s="94"/>
    </row>
    <row r="78334" spans="2:2">
      <c r="B78334" s="94"/>
    </row>
    <row r="78335" spans="2:2">
      <c r="B78335" s="94"/>
    </row>
    <row r="78336" spans="2:2">
      <c r="B78336" s="94"/>
    </row>
    <row r="78337" spans="2:2">
      <c r="B78337" s="94"/>
    </row>
    <row r="78338" spans="2:2">
      <c r="B78338" s="94"/>
    </row>
    <row r="78339" spans="2:2">
      <c r="B78339" s="94"/>
    </row>
    <row r="78340" spans="2:2">
      <c r="B78340" s="94"/>
    </row>
    <row r="78341" spans="2:2">
      <c r="B78341" s="94"/>
    </row>
    <row r="78342" spans="2:2">
      <c r="B78342" s="94"/>
    </row>
    <row r="78343" spans="2:2">
      <c r="B78343" s="94"/>
    </row>
    <row r="78344" spans="2:2">
      <c r="B78344" s="94"/>
    </row>
    <row r="78345" spans="2:2">
      <c r="B78345" s="94"/>
    </row>
    <row r="78346" spans="2:2">
      <c r="B78346" s="94"/>
    </row>
    <row r="78347" spans="2:2">
      <c r="B78347" s="94"/>
    </row>
    <row r="78348" spans="2:2">
      <c r="B78348" s="94"/>
    </row>
    <row r="78349" spans="2:2">
      <c r="B78349" s="94"/>
    </row>
    <row r="78350" spans="2:2">
      <c r="B78350" s="94"/>
    </row>
    <row r="78351" spans="2:2">
      <c r="B78351" s="94"/>
    </row>
    <row r="78352" spans="2:2">
      <c r="B78352" s="94"/>
    </row>
    <row r="78353" spans="2:2">
      <c r="B78353" s="94"/>
    </row>
    <row r="78354" spans="2:2">
      <c r="B78354" s="94"/>
    </row>
    <row r="78355" spans="2:2">
      <c r="B78355" s="94"/>
    </row>
    <row r="78356" spans="2:2">
      <c r="B78356" s="94"/>
    </row>
    <row r="78357" spans="2:2">
      <c r="B78357" s="94"/>
    </row>
    <row r="78358" spans="2:2">
      <c r="B78358" s="94"/>
    </row>
    <row r="78359" spans="2:2">
      <c r="B78359" s="94"/>
    </row>
    <row r="78360" spans="2:2">
      <c r="B78360" s="94"/>
    </row>
    <row r="78361" spans="2:2">
      <c r="B78361" s="94"/>
    </row>
    <row r="78362" spans="2:2">
      <c r="B78362" s="94"/>
    </row>
    <row r="78363" spans="2:2">
      <c r="B78363" s="94"/>
    </row>
    <row r="78364" spans="2:2">
      <c r="B78364" s="94"/>
    </row>
    <row r="78365" spans="2:2">
      <c r="B78365" s="94"/>
    </row>
    <row r="78366" spans="2:2">
      <c r="B78366" s="94"/>
    </row>
    <row r="78367" spans="2:2">
      <c r="B78367" s="94"/>
    </row>
    <row r="78368" spans="2:2">
      <c r="B78368" s="94"/>
    </row>
    <row r="78369" spans="2:2">
      <c r="B78369" s="94"/>
    </row>
    <row r="78370" spans="2:2">
      <c r="B78370" s="94"/>
    </row>
    <row r="78371" spans="2:2">
      <c r="B78371" s="94"/>
    </row>
    <row r="78372" spans="2:2">
      <c r="B78372" s="94"/>
    </row>
    <row r="78373" spans="2:2">
      <c r="B78373" s="94"/>
    </row>
    <row r="78374" spans="2:2">
      <c r="B78374" s="94"/>
    </row>
    <row r="78375" spans="2:2">
      <c r="B78375" s="94"/>
    </row>
    <row r="78376" spans="2:2">
      <c r="B78376" s="94"/>
    </row>
    <row r="78377" spans="2:2">
      <c r="B78377" s="94"/>
    </row>
    <row r="78378" spans="2:2">
      <c r="B78378" s="94"/>
    </row>
    <row r="78406" spans="2:2">
      <c r="B78406" s="94"/>
    </row>
    <row r="78448" spans="2:2">
      <c r="B78448" s="94"/>
    </row>
    <row r="78449" spans="2:2">
      <c r="B78449" s="94"/>
    </row>
    <row r="78450" spans="2:2">
      <c r="B78450" s="94"/>
    </row>
    <row r="78451" spans="2:2">
      <c r="B78451" s="94"/>
    </row>
    <row r="78452" spans="2:2">
      <c r="B78452" s="94"/>
    </row>
    <row r="78453" spans="2:2">
      <c r="B78453" s="94"/>
    </row>
    <row r="78454" spans="2:2">
      <c r="B78454" s="94"/>
    </row>
    <row r="78455" spans="2:2">
      <c r="B78455" s="94"/>
    </row>
    <row r="78456" spans="2:2">
      <c r="B78456" s="94"/>
    </row>
    <row r="78457" spans="2:2">
      <c r="B78457" s="94"/>
    </row>
    <row r="78458" spans="2:2">
      <c r="B78458" s="94"/>
    </row>
    <row r="78459" spans="2:2">
      <c r="B78459" s="94"/>
    </row>
    <row r="78460" spans="2:2">
      <c r="B78460" s="94"/>
    </row>
    <row r="78461" spans="2:2">
      <c r="B78461" s="94"/>
    </row>
    <row r="78462" spans="2:2">
      <c r="B78462" s="94"/>
    </row>
    <row r="78463" spans="2:2">
      <c r="B78463" s="94"/>
    </row>
    <row r="78464" spans="2:2">
      <c r="B78464" s="94"/>
    </row>
    <row r="78465" spans="2:2">
      <c r="B78465" s="94"/>
    </row>
    <row r="78466" spans="2:2">
      <c r="B78466" s="94"/>
    </row>
    <row r="78467" spans="2:2">
      <c r="B78467" s="94"/>
    </row>
    <row r="78468" spans="2:2">
      <c r="B78468" s="94"/>
    </row>
    <row r="78469" spans="2:2">
      <c r="B78469" s="94"/>
    </row>
    <row r="78470" spans="2:2">
      <c r="B78470" s="94"/>
    </row>
    <row r="78471" spans="2:2">
      <c r="B78471" s="94"/>
    </row>
    <row r="78472" spans="2:2">
      <c r="B78472" s="94"/>
    </row>
    <row r="78473" spans="2:2">
      <c r="B78473" s="94"/>
    </row>
    <row r="78474" spans="2:2">
      <c r="B78474" s="94"/>
    </row>
    <row r="78475" spans="2:2">
      <c r="B78475" s="94"/>
    </row>
    <row r="78476" spans="2:2">
      <c r="B78476" s="94"/>
    </row>
    <row r="78477" spans="2:2">
      <c r="B78477" s="94"/>
    </row>
    <row r="78478" spans="2:2">
      <c r="B78478" s="94"/>
    </row>
    <row r="78479" spans="2:2">
      <c r="B78479" s="94"/>
    </row>
    <row r="78480" spans="2:2">
      <c r="B78480" s="94"/>
    </row>
    <row r="78481" spans="2:2">
      <c r="B78481" s="94"/>
    </row>
    <row r="78482" spans="2:2">
      <c r="B78482" s="94"/>
    </row>
    <row r="78483" spans="2:2">
      <c r="B78483" s="94"/>
    </row>
    <row r="78484" spans="2:2">
      <c r="B78484" s="94"/>
    </row>
    <row r="78485" spans="2:2">
      <c r="B78485" s="94"/>
    </row>
    <row r="78486" spans="2:2">
      <c r="B78486" s="94"/>
    </row>
    <row r="78487" spans="2:2">
      <c r="B78487" s="94"/>
    </row>
    <row r="78488" spans="2:2">
      <c r="B78488" s="94"/>
    </row>
    <row r="78489" spans="2:2">
      <c r="B78489" s="94"/>
    </row>
    <row r="78490" spans="2:2">
      <c r="B78490" s="94"/>
    </row>
    <row r="78491" spans="2:2">
      <c r="B78491" s="94"/>
    </row>
    <row r="78492" spans="2:2">
      <c r="B78492" s="94"/>
    </row>
    <row r="78493" spans="2:2">
      <c r="B78493" s="94"/>
    </row>
    <row r="78494" spans="2:2">
      <c r="B78494" s="94"/>
    </row>
    <row r="78495" spans="2:2">
      <c r="B78495" s="94"/>
    </row>
    <row r="78496" spans="2:2">
      <c r="B78496" s="94"/>
    </row>
    <row r="78497" spans="2:2">
      <c r="B78497" s="94"/>
    </row>
    <row r="78498" spans="2:2">
      <c r="B78498" s="94"/>
    </row>
    <row r="78499" spans="2:2">
      <c r="B78499" s="94"/>
    </row>
    <row r="78500" spans="2:2">
      <c r="B78500" s="94"/>
    </row>
    <row r="78501" spans="2:2">
      <c r="B78501" s="94"/>
    </row>
    <row r="78502" spans="2:2">
      <c r="B78502" s="94"/>
    </row>
    <row r="78503" spans="2:2">
      <c r="B78503" s="94"/>
    </row>
    <row r="78504" spans="2:2">
      <c r="B78504" s="94"/>
    </row>
    <row r="78505" spans="2:2">
      <c r="B78505" s="94"/>
    </row>
    <row r="78506" spans="2:2">
      <c r="B78506" s="94"/>
    </row>
    <row r="78507" spans="2:2">
      <c r="B78507" s="94"/>
    </row>
    <row r="78508" spans="2:2">
      <c r="B78508" s="94"/>
    </row>
    <row r="78509" spans="2:2">
      <c r="B78509" s="94"/>
    </row>
    <row r="78510" spans="2:2">
      <c r="B78510" s="94"/>
    </row>
    <row r="78511" spans="2:2">
      <c r="B78511" s="94"/>
    </row>
    <row r="78512" spans="2:2">
      <c r="B78512" s="94"/>
    </row>
    <row r="78513" spans="2:2">
      <c r="B78513" s="94"/>
    </row>
    <row r="78514" spans="2:2">
      <c r="B78514" s="94"/>
    </row>
    <row r="78515" spans="2:2">
      <c r="B78515" s="94"/>
    </row>
    <row r="78516" spans="2:2">
      <c r="B78516" s="94"/>
    </row>
    <row r="78517" spans="2:2">
      <c r="B78517" s="94"/>
    </row>
    <row r="78518" spans="2:2">
      <c r="B78518" s="94"/>
    </row>
    <row r="78519" spans="2:2">
      <c r="B78519" s="94"/>
    </row>
    <row r="78520" spans="2:2">
      <c r="B78520" s="94"/>
    </row>
    <row r="78521" spans="2:2">
      <c r="B78521" s="94"/>
    </row>
    <row r="78522" spans="2:2">
      <c r="B78522" s="94"/>
    </row>
    <row r="78523" spans="2:2">
      <c r="B78523" s="94"/>
    </row>
    <row r="78524" spans="2:2">
      <c r="B78524" s="94"/>
    </row>
    <row r="78525" spans="2:2">
      <c r="B78525" s="94"/>
    </row>
    <row r="78526" spans="2:2">
      <c r="B78526" s="94"/>
    </row>
    <row r="78527" spans="2:2">
      <c r="B78527" s="94"/>
    </row>
    <row r="78528" spans="2:2">
      <c r="B78528" s="94"/>
    </row>
    <row r="78529" spans="2:2">
      <c r="B78529" s="94"/>
    </row>
    <row r="78530" spans="2:2">
      <c r="B78530" s="94"/>
    </row>
    <row r="78531" spans="2:2">
      <c r="B78531" s="94"/>
    </row>
    <row r="78532" spans="2:2">
      <c r="B78532" s="94"/>
    </row>
    <row r="78533" spans="2:2">
      <c r="B78533" s="94"/>
    </row>
    <row r="78534" spans="2:2">
      <c r="B78534" s="94"/>
    </row>
    <row r="78535" spans="2:2">
      <c r="B78535" s="94"/>
    </row>
    <row r="78536" spans="2:2">
      <c r="B78536" s="94"/>
    </row>
    <row r="78537" spans="2:2">
      <c r="B78537" s="94"/>
    </row>
    <row r="78538" spans="2:2">
      <c r="B78538" s="94"/>
    </row>
    <row r="78539" spans="2:2">
      <c r="B78539" s="94"/>
    </row>
    <row r="78540" spans="2:2">
      <c r="B78540" s="94"/>
    </row>
    <row r="78541" spans="2:2">
      <c r="B78541" s="94"/>
    </row>
    <row r="78542" spans="2:2">
      <c r="B78542" s="94"/>
    </row>
    <row r="78543" spans="2:2">
      <c r="B78543" s="94"/>
    </row>
    <row r="78544" spans="2:2">
      <c r="B78544" s="94"/>
    </row>
    <row r="78545" spans="2:2">
      <c r="B78545" s="94"/>
    </row>
    <row r="78546" spans="2:2">
      <c r="B78546" s="94"/>
    </row>
    <row r="78547" spans="2:2">
      <c r="B78547" s="94"/>
    </row>
    <row r="78548" spans="2:2">
      <c r="B78548" s="94"/>
    </row>
    <row r="78549" spans="2:2">
      <c r="B78549" s="94"/>
    </row>
    <row r="78550" spans="2:2">
      <c r="B78550" s="94"/>
    </row>
    <row r="78551" spans="2:2">
      <c r="B78551" s="94"/>
    </row>
    <row r="78552" spans="2:2">
      <c r="B78552" s="94"/>
    </row>
    <row r="78553" spans="2:2">
      <c r="B78553" s="94"/>
    </row>
    <row r="78554" spans="2:2">
      <c r="B78554" s="94"/>
    </row>
    <row r="78555" spans="2:2">
      <c r="B78555" s="94"/>
    </row>
    <row r="78556" spans="2:2">
      <c r="B78556" s="94"/>
    </row>
    <row r="78557" spans="2:2">
      <c r="B78557" s="94"/>
    </row>
    <row r="78558" spans="2:2">
      <c r="B78558" s="94"/>
    </row>
    <row r="78559" spans="2:2">
      <c r="B78559" s="94"/>
    </row>
    <row r="78560" spans="2:2">
      <c r="B78560" s="94"/>
    </row>
    <row r="78561" spans="2:2">
      <c r="B78561" s="94"/>
    </row>
    <row r="78562" spans="2:2">
      <c r="B78562" s="94"/>
    </row>
    <row r="78563" spans="2:2">
      <c r="B78563" s="94"/>
    </row>
    <row r="78564" spans="2:2">
      <c r="B78564" s="94"/>
    </row>
    <row r="78565" spans="2:2">
      <c r="B78565" s="94"/>
    </row>
    <row r="78566" spans="2:2">
      <c r="B78566" s="94"/>
    </row>
    <row r="78567" spans="2:2">
      <c r="B78567" s="94"/>
    </row>
    <row r="78584" spans="2:2">
      <c r="B78584" s="94"/>
    </row>
    <row r="78585" spans="2:2">
      <c r="B78585" s="94"/>
    </row>
    <row r="78586" spans="2:2">
      <c r="B78586" s="94"/>
    </row>
    <row r="78587" spans="2:2">
      <c r="B78587" s="94"/>
    </row>
    <row r="78588" spans="2:2">
      <c r="B78588" s="94"/>
    </row>
    <row r="78589" spans="2:2">
      <c r="B78589" s="94"/>
    </row>
    <row r="78590" spans="2:2">
      <c r="B78590" s="94"/>
    </row>
    <row r="78591" spans="2:2">
      <c r="B78591" s="94"/>
    </row>
    <row r="78592" spans="2:2">
      <c r="B78592" s="94"/>
    </row>
    <row r="78593" spans="2:2">
      <c r="B78593" s="94"/>
    </row>
    <row r="78594" spans="2:2">
      <c r="B78594" s="94"/>
    </row>
    <row r="78595" spans="2:2">
      <c r="B78595" s="94"/>
    </row>
    <row r="78596" spans="2:2">
      <c r="B78596" s="94"/>
    </row>
    <row r="78597" spans="2:2">
      <c r="B78597" s="94"/>
    </row>
    <row r="78598" spans="2:2">
      <c r="B78598" s="94"/>
    </row>
    <row r="78599" spans="2:2">
      <c r="B78599" s="94"/>
    </row>
    <row r="78600" spans="2:2">
      <c r="B78600" s="94"/>
    </row>
    <row r="78601" spans="2:2">
      <c r="B78601" s="94"/>
    </row>
    <row r="78602" spans="2:2">
      <c r="B78602" s="94"/>
    </row>
    <row r="78603" spans="2:2">
      <c r="B78603" s="94"/>
    </row>
    <row r="78604" spans="2:2">
      <c r="B78604" s="94"/>
    </row>
    <row r="78605" spans="2:2">
      <c r="B78605" s="94"/>
    </row>
    <row r="78606" spans="2:2">
      <c r="B78606" s="94"/>
    </row>
    <row r="78607" spans="2:2">
      <c r="B78607" s="94"/>
    </row>
    <row r="78608" spans="2:2">
      <c r="B78608" s="94"/>
    </row>
    <row r="78609" spans="2:2">
      <c r="B78609" s="94"/>
    </row>
    <row r="78610" spans="2:2">
      <c r="B78610" s="94"/>
    </row>
    <row r="78611" spans="2:2">
      <c r="B78611" s="94"/>
    </row>
    <row r="78612" spans="2:2">
      <c r="B78612" s="94"/>
    </row>
    <row r="78613" spans="2:2">
      <c r="B78613" s="94"/>
    </row>
    <row r="78614" spans="2:2">
      <c r="B78614" s="94"/>
    </row>
    <row r="78615" spans="2:2">
      <c r="B78615" s="94"/>
    </row>
    <row r="78616" spans="2:2">
      <c r="B78616" s="94"/>
    </row>
    <row r="78617" spans="2:2">
      <c r="B78617" s="94"/>
    </row>
    <row r="78618" spans="2:2">
      <c r="B78618" s="94"/>
    </row>
    <row r="78619" spans="2:2">
      <c r="B78619" s="94"/>
    </row>
    <row r="78620" spans="2:2">
      <c r="B78620" s="94"/>
    </row>
    <row r="78621" spans="2:2">
      <c r="B78621" s="94"/>
    </row>
    <row r="78622" spans="2:2">
      <c r="B78622" s="94"/>
    </row>
    <row r="78623" spans="2:2">
      <c r="B78623" s="94"/>
    </row>
    <row r="78624" spans="2:2">
      <c r="B78624" s="94"/>
    </row>
    <row r="78625" spans="2:2">
      <c r="B78625" s="94"/>
    </row>
    <row r="78626" spans="2:2">
      <c r="B78626" s="94"/>
    </row>
    <row r="78627" spans="2:2">
      <c r="B78627" s="94"/>
    </row>
    <row r="78628" spans="2:2">
      <c r="B78628" s="94"/>
    </row>
    <row r="78670" spans="2:2">
      <c r="B78670" s="94"/>
    </row>
    <row r="78671" spans="2:2">
      <c r="B78671" s="94"/>
    </row>
    <row r="78672" spans="2:2">
      <c r="B78672" s="94"/>
    </row>
    <row r="78673" spans="2:2">
      <c r="B78673" s="94"/>
    </row>
    <row r="78674" spans="2:2">
      <c r="B78674" s="94"/>
    </row>
    <row r="78675" spans="2:2">
      <c r="B78675" s="94"/>
    </row>
    <row r="78676" spans="2:2">
      <c r="B78676" s="94"/>
    </row>
    <row r="78677" spans="2:2">
      <c r="B78677" s="94"/>
    </row>
    <row r="78678" spans="2:2">
      <c r="B78678" s="94"/>
    </row>
    <row r="78679" spans="2:2">
      <c r="B78679" s="94"/>
    </row>
    <row r="78680" spans="2:2">
      <c r="B78680" s="94"/>
    </row>
    <row r="78681" spans="2:2">
      <c r="B78681" s="94"/>
    </row>
    <row r="78682" spans="2:2">
      <c r="B78682" s="94"/>
    </row>
    <row r="78683" spans="2:2">
      <c r="B78683" s="94"/>
    </row>
    <row r="78684" spans="2:2">
      <c r="B78684" s="94"/>
    </row>
    <row r="78685" spans="2:2">
      <c r="B78685" s="94"/>
    </row>
    <row r="78686" spans="2:2">
      <c r="B78686" s="94"/>
    </row>
    <row r="78687" spans="2:2">
      <c r="B78687" s="94"/>
    </row>
    <row r="78688" spans="2:2">
      <c r="B78688" s="94"/>
    </row>
    <row r="78689" spans="2:2">
      <c r="B78689" s="94"/>
    </row>
    <row r="78690" spans="2:2">
      <c r="B78690" s="94"/>
    </row>
    <row r="78691" spans="2:2">
      <c r="B78691" s="94"/>
    </row>
    <row r="78692" spans="2:2">
      <c r="B78692" s="94"/>
    </row>
    <row r="78693" spans="2:2">
      <c r="B78693" s="94"/>
    </row>
    <row r="78694" spans="2:2">
      <c r="B78694" s="94"/>
    </row>
    <row r="78695" spans="2:2">
      <c r="B78695" s="94"/>
    </row>
    <row r="78696" spans="2:2">
      <c r="B78696" s="94"/>
    </row>
    <row r="78697" spans="2:2">
      <c r="B78697" s="94"/>
    </row>
    <row r="78698" spans="2:2">
      <c r="B78698" s="94"/>
    </row>
    <row r="78699" spans="2:2">
      <c r="B78699" s="94"/>
    </row>
    <row r="78700" spans="2:2">
      <c r="B78700" s="94"/>
    </row>
    <row r="78701" spans="2:2">
      <c r="B78701" s="94"/>
    </row>
    <row r="78702" spans="2:2">
      <c r="B78702" s="94"/>
    </row>
    <row r="78703" spans="2:2">
      <c r="B78703" s="94"/>
    </row>
    <row r="78704" spans="2:2">
      <c r="B78704" s="94"/>
    </row>
    <row r="78705" spans="2:2">
      <c r="B78705" s="94"/>
    </row>
    <row r="78706" spans="2:2">
      <c r="B78706" s="94"/>
    </row>
    <row r="78707" spans="2:2">
      <c r="B78707" s="94"/>
    </row>
    <row r="78708" spans="2:2">
      <c r="B78708" s="94"/>
    </row>
    <row r="78709" spans="2:2">
      <c r="B78709" s="94"/>
    </row>
    <row r="78710" spans="2:2">
      <c r="B78710" s="94"/>
    </row>
    <row r="78711" spans="2:2">
      <c r="B78711" s="94"/>
    </row>
    <row r="78712" spans="2:2">
      <c r="B78712" s="94"/>
    </row>
    <row r="78713" spans="2:2">
      <c r="B78713" s="94"/>
    </row>
    <row r="78714" spans="2:2">
      <c r="B78714" s="94"/>
    </row>
    <row r="78715" spans="2:2">
      <c r="B78715" s="94"/>
    </row>
    <row r="78716" spans="2:2">
      <c r="B78716" s="94"/>
    </row>
    <row r="78717" spans="2:2">
      <c r="B78717" s="94"/>
    </row>
    <row r="78718" spans="2:2">
      <c r="B78718" s="94"/>
    </row>
    <row r="78719" spans="2:2">
      <c r="B78719" s="94"/>
    </row>
    <row r="78720" spans="2:2">
      <c r="B78720" s="94"/>
    </row>
    <row r="78721" spans="2:2">
      <c r="B78721" s="94"/>
    </row>
    <row r="78722" spans="2:2">
      <c r="B78722" s="94"/>
    </row>
    <row r="78723" spans="2:2">
      <c r="B78723" s="94"/>
    </row>
    <row r="78724" spans="2:2">
      <c r="B78724" s="94"/>
    </row>
    <row r="78725" spans="2:2">
      <c r="B78725" s="94"/>
    </row>
    <row r="78726" spans="2:2">
      <c r="B78726" s="94"/>
    </row>
    <row r="78727" spans="2:2">
      <c r="B78727" s="94"/>
    </row>
    <row r="78728" spans="2:2">
      <c r="B78728" s="94"/>
    </row>
    <row r="78729" spans="2:2">
      <c r="B78729" s="94"/>
    </row>
    <row r="78730" spans="2:2">
      <c r="B78730" s="94"/>
    </row>
    <row r="78731" spans="2:2">
      <c r="B78731" s="94"/>
    </row>
    <row r="78732" spans="2:2">
      <c r="B78732" s="94"/>
    </row>
    <row r="78733" spans="2:2">
      <c r="B78733" s="94"/>
    </row>
    <row r="78734" spans="2:2">
      <c r="B78734" s="94"/>
    </row>
    <row r="78735" spans="2:2">
      <c r="B78735" s="94"/>
    </row>
    <row r="78736" spans="2:2">
      <c r="B78736" s="94"/>
    </row>
    <row r="78737" spans="2:2">
      <c r="B78737" s="94"/>
    </row>
    <row r="78738" spans="2:2">
      <c r="B78738" s="94"/>
    </row>
    <row r="78739" spans="2:2">
      <c r="B78739" s="94"/>
    </row>
    <row r="78740" spans="2:2">
      <c r="B78740" s="94"/>
    </row>
    <row r="78741" spans="2:2">
      <c r="B78741" s="94"/>
    </row>
    <row r="78742" spans="2:2">
      <c r="B78742" s="94"/>
    </row>
    <row r="78743" spans="2:2">
      <c r="B78743" s="94"/>
    </row>
    <row r="78744" spans="2:2">
      <c r="B78744" s="94"/>
    </row>
    <row r="78745" spans="2:2">
      <c r="B78745" s="94"/>
    </row>
    <row r="78746" spans="2:2">
      <c r="B78746" s="94"/>
    </row>
    <row r="78747" spans="2:2">
      <c r="B78747" s="94"/>
    </row>
    <row r="78748" spans="2:2">
      <c r="B78748" s="94"/>
    </row>
    <row r="78749" spans="2:2">
      <c r="B78749" s="94"/>
    </row>
    <row r="78750" spans="2:2">
      <c r="B78750" s="94"/>
    </row>
    <row r="78751" spans="2:2">
      <c r="B78751" s="94"/>
    </row>
    <row r="78752" spans="2:2">
      <c r="B78752" s="94"/>
    </row>
    <row r="78753" spans="2:2">
      <c r="B78753" s="94"/>
    </row>
    <row r="78754" spans="2:2">
      <c r="B78754" s="94"/>
    </row>
    <row r="78755" spans="2:2">
      <c r="B78755" s="94"/>
    </row>
    <row r="78756" spans="2:2">
      <c r="B78756" s="94"/>
    </row>
    <row r="78757" spans="2:2">
      <c r="B78757" s="94"/>
    </row>
    <row r="78758" spans="2:2">
      <c r="B78758" s="94"/>
    </row>
    <row r="78759" spans="2:2">
      <c r="B78759" s="94"/>
    </row>
    <row r="78760" spans="2:2">
      <c r="B78760" s="94"/>
    </row>
    <row r="78761" spans="2:2">
      <c r="B78761" s="94"/>
    </row>
    <row r="78762" spans="2:2">
      <c r="B78762" s="94"/>
    </row>
    <row r="78763" spans="2:2">
      <c r="B78763" s="94"/>
    </row>
    <row r="78764" spans="2:2">
      <c r="B78764" s="94"/>
    </row>
    <row r="78765" spans="2:2">
      <c r="B78765" s="94"/>
    </row>
    <row r="78766" spans="2:2">
      <c r="B78766" s="94"/>
    </row>
    <row r="78767" spans="2:2">
      <c r="B78767" s="94"/>
    </row>
    <row r="78768" spans="2:2">
      <c r="B78768" s="94"/>
    </row>
    <row r="78769" spans="2:2">
      <c r="B78769" s="94"/>
    </row>
    <row r="78770" spans="2:2">
      <c r="B78770" s="94"/>
    </row>
    <row r="78771" spans="2:2">
      <c r="B78771" s="94"/>
    </row>
    <row r="78772" spans="2:2">
      <c r="B78772" s="94"/>
    </row>
    <row r="78773" spans="2:2">
      <c r="B78773" s="94"/>
    </row>
    <row r="78774" spans="2:2">
      <c r="B78774" s="94"/>
    </row>
    <row r="78775" spans="2:2">
      <c r="B78775" s="94"/>
    </row>
    <row r="78776" spans="2:2">
      <c r="B78776" s="94"/>
    </row>
    <row r="78777" spans="2:2">
      <c r="B78777" s="94"/>
    </row>
    <row r="78778" spans="2:2">
      <c r="B78778" s="94"/>
    </row>
    <row r="78779" spans="2:2">
      <c r="B78779" s="94"/>
    </row>
    <row r="78780" spans="2:2">
      <c r="B78780" s="94"/>
    </row>
    <row r="78781" spans="2:2">
      <c r="B78781" s="94"/>
    </row>
    <row r="78782" spans="2:2">
      <c r="B78782" s="94"/>
    </row>
    <row r="78783" spans="2:2">
      <c r="B78783" s="94"/>
    </row>
    <row r="78784" spans="2:2">
      <c r="B78784" s="94"/>
    </row>
    <row r="78785" spans="2:2">
      <c r="B78785" s="94"/>
    </row>
    <row r="78786" spans="2:2">
      <c r="B78786" s="94"/>
    </row>
    <row r="78787" spans="2:2">
      <c r="B78787" s="94"/>
    </row>
    <row r="78788" spans="2:2">
      <c r="B78788" s="94"/>
    </row>
    <row r="78789" spans="2:2">
      <c r="B78789" s="94"/>
    </row>
    <row r="78790" spans="2:2">
      <c r="B78790" s="94"/>
    </row>
    <row r="78791" spans="2:2">
      <c r="B78791" s="94"/>
    </row>
    <row r="78792" spans="2:2">
      <c r="B78792" s="94"/>
    </row>
    <row r="78793" spans="2:2">
      <c r="B78793" s="94"/>
    </row>
    <row r="78794" spans="2:2">
      <c r="B78794" s="94"/>
    </row>
    <row r="78795" spans="2:2">
      <c r="B78795" s="94"/>
    </row>
    <row r="78796" spans="2:2">
      <c r="B78796" s="94"/>
    </row>
    <row r="78797" spans="2:2">
      <c r="B78797" s="94"/>
    </row>
    <row r="78798" spans="2:2">
      <c r="B78798" s="94"/>
    </row>
    <row r="78799" spans="2:2">
      <c r="B78799" s="94"/>
    </row>
    <row r="78800" spans="2:2">
      <c r="B78800" s="94"/>
    </row>
    <row r="78801" spans="2:2">
      <c r="B78801" s="94"/>
    </row>
    <row r="78802" spans="2:2">
      <c r="B78802" s="94"/>
    </row>
    <row r="78803" spans="2:2">
      <c r="B78803" s="94"/>
    </row>
    <row r="78804" spans="2:2">
      <c r="B78804" s="94"/>
    </row>
    <row r="78805" spans="2:2">
      <c r="B78805" s="94"/>
    </row>
    <row r="78806" spans="2:2">
      <c r="B78806" s="94"/>
    </row>
    <row r="78807" spans="2:2">
      <c r="B78807" s="94"/>
    </row>
    <row r="78808" spans="2:2">
      <c r="B78808" s="94"/>
    </row>
    <row r="78809" spans="2:2">
      <c r="B78809" s="94"/>
    </row>
    <row r="78810" spans="2:2">
      <c r="B78810" s="94"/>
    </row>
    <row r="78811" spans="2:2">
      <c r="B78811" s="94"/>
    </row>
    <row r="78812" spans="2:2">
      <c r="B78812" s="94"/>
    </row>
    <row r="78813" spans="2:2">
      <c r="B78813" s="94"/>
    </row>
    <row r="78814" spans="2:2">
      <c r="B78814" s="94"/>
    </row>
    <row r="78815" spans="2:2">
      <c r="B78815" s="94"/>
    </row>
    <row r="78816" spans="2:2">
      <c r="B78816" s="94"/>
    </row>
    <row r="78817" spans="2:2">
      <c r="B78817" s="94"/>
    </row>
    <row r="78818" spans="2:2">
      <c r="B78818" s="94"/>
    </row>
    <row r="78819" spans="2:2">
      <c r="B78819" s="94"/>
    </row>
    <row r="78820" spans="2:2">
      <c r="B78820" s="94"/>
    </row>
    <row r="78821" spans="2:2">
      <c r="B78821" s="94"/>
    </row>
    <row r="78822" spans="2:2">
      <c r="B78822" s="94"/>
    </row>
    <row r="78823" spans="2:2">
      <c r="B78823" s="94"/>
    </row>
    <row r="78824" spans="2:2">
      <c r="B78824" s="94"/>
    </row>
    <row r="78825" spans="2:2">
      <c r="B78825" s="94"/>
    </row>
    <row r="78826" spans="2:2">
      <c r="B78826" s="94"/>
    </row>
    <row r="78827" spans="2:2">
      <c r="B78827" s="94"/>
    </row>
    <row r="78828" spans="2:2">
      <c r="B78828" s="94"/>
    </row>
    <row r="78829" spans="2:2">
      <c r="B78829" s="94"/>
    </row>
    <row r="78830" spans="2:2">
      <c r="B78830" s="94"/>
    </row>
    <row r="78831" spans="2:2">
      <c r="B78831" s="94"/>
    </row>
    <row r="78832" spans="2:2">
      <c r="B78832" s="94"/>
    </row>
    <row r="78833" spans="2:2">
      <c r="B78833" s="94"/>
    </row>
    <row r="78834" spans="2:2">
      <c r="B78834" s="94"/>
    </row>
    <row r="78835" spans="2:2">
      <c r="B78835" s="94"/>
    </row>
    <row r="78836" spans="2:2">
      <c r="B78836" s="94"/>
    </row>
    <row r="78837" spans="2:2">
      <c r="B78837" s="94"/>
    </row>
    <row r="78838" spans="2:2">
      <c r="B78838" s="94"/>
    </row>
    <row r="78839" spans="2:2">
      <c r="B78839" s="94"/>
    </row>
    <row r="78840" spans="2:2">
      <c r="B78840" s="94"/>
    </row>
    <row r="78841" spans="2:2">
      <c r="B78841" s="94"/>
    </row>
    <row r="78842" spans="2:2">
      <c r="B78842" s="94"/>
    </row>
    <row r="78843" spans="2:2">
      <c r="B78843" s="94"/>
    </row>
    <row r="78844" spans="2:2">
      <c r="B78844" s="94"/>
    </row>
    <row r="78845" spans="2:2">
      <c r="B78845" s="94"/>
    </row>
    <row r="78846" spans="2:2">
      <c r="B78846" s="94"/>
    </row>
    <row r="78847" spans="2:2">
      <c r="B78847" s="94"/>
    </row>
    <row r="78848" spans="2:2">
      <c r="B78848" s="94"/>
    </row>
    <row r="78849" spans="2:2">
      <c r="B78849" s="94"/>
    </row>
    <row r="78850" spans="2:2">
      <c r="B78850" s="94"/>
    </row>
    <row r="78851" spans="2:2">
      <c r="B78851" s="94"/>
    </row>
    <row r="78852" spans="2:2">
      <c r="B78852" s="94"/>
    </row>
    <row r="78853" spans="2:2">
      <c r="B78853" s="94"/>
    </row>
    <row r="78854" spans="2:2">
      <c r="B78854" s="94"/>
    </row>
    <row r="78855" spans="2:2">
      <c r="B78855" s="94"/>
    </row>
    <row r="78856" spans="2:2">
      <c r="B78856" s="94"/>
    </row>
    <row r="78857" spans="2:2">
      <c r="B78857" s="94"/>
    </row>
    <row r="78858" spans="2:2">
      <c r="B78858" s="94"/>
    </row>
    <row r="78859" spans="2:2">
      <c r="B78859" s="94"/>
    </row>
    <row r="78860" spans="2:2">
      <c r="B78860" s="94"/>
    </row>
    <row r="78861" spans="2:2">
      <c r="B78861" s="94"/>
    </row>
    <row r="78862" spans="2:2">
      <c r="B78862" s="94"/>
    </row>
    <row r="78863" spans="2:2">
      <c r="B78863" s="94"/>
    </row>
    <row r="78864" spans="2:2">
      <c r="B78864" s="94"/>
    </row>
    <row r="78865" spans="2:2">
      <c r="B78865" s="94"/>
    </row>
    <row r="78866" spans="2:2">
      <c r="B78866" s="94"/>
    </row>
    <row r="78867" spans="2:2">
      <c r="B78867" s="94"/>
    </row>
    <row r="78868" spans="2:2">
      <c r="B78868" s="94"/>
    </row>
    <row r="78869" spans="2:2">
      <c r="B78869" s="94"/>
    </row>
    <row r="78870" spans="2:2">
      <c r="B78870" s="94"/>
    </row>
    <row r="78871" spans="2:2">
      <c r="B78871" s="94"/>
    </row>
    <row r="78872" spans="2:2">
      <c r="B78872" s="94"/>
    </row>
    <row r="78873" spans="2:2">
      <c r="B78873" s="94"/>
    </row>
    <row r="78874" spans="2:2">
      <c r="B78874" s="94"/>
    </row>
    <row r="78875" spans="2:2">
      <c r="B78875" s="94"/>
    </row>
    <row r="78917" spans="2:2">
      <c r="B78917" s="94"/>
    </row>
    <row r="78918" spans="2:2">
      <c r="B78918" s="94"/>
    </row>
    <row r="78919" spans="2:2">
      <c r="B78919" s="94"/>
    </row>
    <row r="78920" spans="2:2">
      <c r="B78920" s="94"/>
    </row>
    <row r="78921" spans="2:2">
      <c r="B78921" s="94"/>
    </row>
    <row r="78922" spans="2:2">
      <c r="B78922" s="94"/>
    </row>
    <row r="78923" spans="2:2">
      <c r="B78923" s="94"/>
    </row>
    <row r="78924" spans="2:2">
      <c r="B78924" s="94"/>
    </row>
    <row r="78925" spans="2:2">
      <c r="B78925" s="94"/>
    </row>
    <row r="78926" spans="2:2">
      <c r="B78926" s="94"/>
    </row>
    <row r="78927" spans="2:2">
      <c r="B78927" s="94"/>
    </row>
    <row r="78928" spans="2:2">
      <c r="B78928" s="94"/>
    </row>
    <row r="78929" spans="2:2">
      <c r="B78929" s="94"/>
    </row>
    <row r="78930" spans="2:2">
      <c r="B78930" s="94"/>
    </row>
    <row r="78951" spans="2:2">
      <c r="B78951" s="94"/>
    </row>
    <row r="78952" spans="2:2">
      <c r="B78952" s="94"/>
    </row>
    <row r="78953" spans="2:2">
      <c r="B78953" s="94"/>
    </row>
    <row r="78954" spans="2:2">
      <c r="B78954" s="94"/>
    </row>
    <row r="78955" spans="2:2">
      <c r="B78955" s="94"/>
    </row>
    <row r="78956" spans="2:2">
      <c r="B78956" s="94"/>
    </row>
    <row r="78957" spans="2:2">
      <c r="B78957" s="94"/>
    </row>
    <row r="78958" spans="2:2">
      <c r="B78958" s="94"/>
    </row>
    <row r="78959" spans="2:2">
      <c r="B78959" s="94"/>
    </row>
    <row r="78960" spans="2:2">
      <c r="B78960" s="94"/>
    </row>
    <row r="78961" spans="2:2">
      <c r="B78961" s="94"/>
    </row>
    <row r="78962" spans="2:2">
      <c r="B78962" s="94"/>
    </row>
    <row r="78963" spans="2:2">
      <c r="B78963" s="94"/>
    </row>
    <row r="78964" spans="2:2">
      <c r="B78964" s="94"/>
    </row>
    <row r="78965" spans="2:2">
      <c r="B78965" s="94"/>
    </row>
    <row r="78966" spans="2:2">
      <c r="B78966" s="94"/>
    </row>
    <row r="78967" spans="2:2">
      <c r="B78967" s="94"/>
    </row>
    <row r="78968" spans="2:2">
      <c r="B78968" s="94"/>
    </row>
    <row r="78969" spans="2:2">
      <c r="B78969" s="94"/>
    </row>
    <row r="78970" spans="2:2">
      <c r="B78970" s="94"/>
    </row>
    <row r="78971" spans="2:2">
      <c r="B78971" s="94"/>
    </row>
    <row r="78972" spans="2:2">
      <c r="B78972" s="94"/>
    </row>
    <row r="78973" spans="2:2">
      <c r="B78973" s="94"/>
    </row>
    <row r="78974" spans="2:2">
      <c r="B78974" s="94"/>
    </row>
    <row r="78975" spans="2:2">
      <c r="B78975" s="94"/>
    </row>
    <row r="78976" spans="2:2">
      <c r="B78976" s="94"/>
    </row>
    <row r="78977" spans="2:2">
      <c r="B78977" s="94"/>
    </row>
    <row r="78978" spans="2:2">
      <c r="B78978" s="94"/>
    </row>
    <row r="78979" spans="2:2">
      <c r="B78979" s="94"/>
    </row>
    <row r="78980" spans="2:2">
      <c r="B78980" s="94"/>
    </row>
    <row r="78981" spans="2:2">
      <c r="B78981" s="94"/>
    </row>
    <row r="78982" spans="2:2">
      <c r="B78982" s="94"/>
    </row>
    <row r="78983" spans="2:2">
      <c r="B78983" s="94"/>
    </row>
    <row r="78984" spans="2:2">
      <c r="B78984" s="94"/>
    </row>
    <row r="78985" spans="2:2">
      <c r="B78985" s="94"/>
    </row>
    <row r="78986" spans="2:2">
      <c r="B78986" s="94"/>
    </row>
    <row r="78987" spans="2:2">
      <c r="B78987" s="94"/>
    </row>
    <row r="78988" spans="2:2">
      <c r="B78988" s="94"/>
    </row>
    <row r="78989" spans="2:2">
      <c r="B78989" s="94"/>
    </row>
    <row r="78990" spans="2:2">
      <c r="B78990" s="94"/>
    </row>
    <row r="78991" spans="2:2">
      <c r="B78991" s="94"/>
    </row>
    <row r="79013" spans="2:2">
      <c r="B79013" s="94"/>
    </row>
    <row r="79014" spans="2:2">
      <c r="B79014" s="94"/>
    </row>
    <row r="79015" spans="2:2">
      <c r="B79015" s="94"/>
    </row>
    <row r="79016" spans="2:2">
      <c r="B79016" s="94"/>
    </row>
    <row r="79017" spans="2:2">
      <c r="B79017" s="94"/>
    </row>
    <row r="79018" spans="2:2">
      <c r="B79018" s="94"/>
    </row>
    <row r="79019" spans="2:2">
      <c r="B79019" s="94"/>
    </row>
    <row r="79020" spans="2:2">
      <c r="B79020" s="94"/>
    </row>
    <row r="79021" spans="2:2">
      <c r="B79021" s="94"/>
    </row>
    <row r="79022" spans="2:2">
      <c r="B79022" s="94"/>
    </row>
    <row r="79023" spans="2:2">
      <c r="B79023" s="94"/>
    </row>
    <row r="79024" spans="2:2">
      <c r="B79024" s="94"/>
    </row>
    <row r="79025" spans="2:2">
      <c r="B79025" s="94"/>
    </row>
    <row r="79026" spans="2:2">
      <c r="B79026" s="94"/>
    </row>
    <row r="79027" spans="2:2">
      <c r="B79027" s="94"/>
    </row>
    <row r="79028" spans="2:2">
      <c r="B79028" s="94"/>
    </row>
    <row r="79029" spans="2:2">
      <c r="B79029" s="94"/>
    </row>
    <row r="79030" spans="2:2">
      <c r="B79030" s="94"/>
    </row>
    <row r="79031" spans="2:2">
      <c r="B79031" s="94"/>
    </row>
    <row r="79032" spans="2:2">
      <c r="B79032" s="94"/>
    </row>
    <row r="79033" spans="2:2">
      <c r="B79033" s="94"/>
    </row>
    <row r="79034" spans="2:2">
      <c r="B79034" s="94"/>
    </row>
    <row r="79035" spans="2:2">
      <c r="B79035" s="94"/>
    </row>
    <row r="79036" spans="2:2">
      <c r="B79036" s="94"/>
    </row>
    <row r="79037" spans="2:2">
      <c r="B79037" s="94"/>
    </row>
    <row r="79038" spans="2:2">
      <c r="B79038" s="94"/>
    </row>
    <row r="79039" spans="2:2">
      <c r="B79039" s="94"/>
    </row>
    <row r="79040" spans="2:2">
      <c r="B79040" s="94"/>
    </row>
    <row r="79041" spans="2:2">
      <c r="B79041" s="94"/>
    </row>
    <row r="79042" spans="2:2">
      <c r="B79042" s="94"/>
    </row>
    <row r="79043" spans="2:2">
      <c r="B79043" s="94"/>
    </row>
    <row r="79044" spans="2:2">
      <c r="B79044" s="94"/>
    </row>
    <row r="79045" spans="2:2">
      <c r="B79045" s="94"/>
    </row>
    <row r="79046" spans="2:2">
      <c r="B79046" s="94"/>
    </row>
    <row r="79047" spans="2:2">
      <c r="B79047" s="94"/>
    </row>
    <row r="79048" spans="2:2">
      <c r="B79048" s="94"/>
    </row>
    <row r="79049" spans="2:2">
      <c r="B79049" s="94"/>
    </row>
    <row r="79050" spans="2:2">
      <c r="B79050" s="94"/>
    </row>
    <row r="79051" spans="2:2">
      <c r="B79051" s="94"/>
    </row>
    <row r="79052" spans="2:2">
      <c r="B79052" s="94"/>
    </row>
    <row r="79053" spans="2:2">
      <c r="B79053" s="94"/>
    </row>
    <row r="79054" spans="2:2">
      <c r="B79054" s="94"/>
    </row>
    <row r="79055" spans="2:2">
      <c r="B79055" s="94"/>
    </row>
    <row r="79056" spans="2:2">
      <c r="B79056" s="94"/>
    </row>
    <row r="79057" spans="2:2">
      <c r="B79057" s="94"/>
    </row>
    <row r="79058" spans="2:2">
      <c r="B79058" s="94"/>
    </row>
    <row r="79059" spans="2:2">
      <c r="B79059" s="94"/>
    </row>
    <row r="79060" spans="2:2">
      <c r="B79060" s="94"/>
    </row>
    <row r="79061" spans="2:2">
      <c r="B79061" s="94"/>
    </row>
    <row r="79062" spans="2:2">
      <c r="B79062" s="94"/>
    </row>
    <row r="79063" spans="2:2">
      <c r="B79063" s="94"/>
    </row>
    <row r="79064" spans="2:2">
      <c r="B79064" s="94"/>
    </row>
    <row r="79065" spans="2:2">
      <c r="B79065" s="94"/>
    </row>
    <row r="79066" spans="2:2">
      <c r="B79066" s="94"/>
    </row>
    <row r="79067" spans="2:2">
      <c r="B79067" s="94"/>
    </row>
    <row r="79068" spans="2:2">
      <c r="B79068" s="94"/>
    </row>
    <row r="79069" spans="2:2">
      <c r="B79069" s="94"/>
    </row>
    <row r="79070" spans="2:2">
      <c r="B79070" s="94"/>
    </row>
    <row r="79071" spans="2:2">
      <c r="B79071" s="94"/>
    </row>
    <row r="79072" spans="2:2">
      <c r="B79072" s="94"/>
    </row>
    <row r="79073" spans="2:2">
      <c r="B79073" s="94"/>
    </row>
    <row r="79074" spans="2:2">
      <c r="B79074" s="94"/>
    </row>
    <row r="79075" spans="2:2">
      <c r="B79075" s="94"/>
    </row>
    <row r="79076" spans="2:2">
      <c r="B79076" s="94"/>
    </row>
    <row r="79077" spans="2:2">
      <c r="B79077" s="94"/>
    </row>
    <row r="79078" spans="2:2">
      <c r="B79078" s="94"/>
    </row>
    <row r="79079" spans="2:2">
      <c r="B79079" s="94"/>
    </row>
    <row r="79080" spans="2:2">
      <c r="B79080" s="94"/>
    </row>
    <row r="79081" spans="2:2">
      <c r="B79081" s="94"/>
    </row>
    <row r="79082" spans="2:2">
      <c r="B79082" s="94"/>
    </row>
    <row r="79083" spans="2:2">
      <c r="B79083" s="94"/>
    </row>
    <row r="79084" spans="2:2">
      <c r="B79084" s="94"/>
    </row>
    <row r="79085" spans="2:2">
      <c r="B79085" s="94"/>
    </row>
    <row r="79086" spans="2:2">
      <c r="B79086" s="94"/>
    </row>
    <row r="79087" spans="2:2">
      <c r="B79087" s="94"/>
    </row>
    <row r="79088" spans="2:2">
      <c r="B79088" s="94"/>
    </row>
    <row r="79089" spans="2:2">
      <c r="B79089" s="94"/>
    </row>
    <row r="79090" spans="2:2">
      <c r="B79090" s="94"/>
    </row>
    <row r="79091" spans="2:2">
      <c r="B79091" s="94"/>
    </row>
    <row r="79092" spans="2:2">
      <c r="B79092" s="94"/>
    </row>
    <row r="79093" spans="2:2">
      <c r="B79093" s="94"/>
    </row>
    <row r="79094" spans="2:2">
      <c r="B79094" s="94"/>
    </row>
    <row r="79095" spans="2:2">
      <c r="B79095" s="94"/>
    </row>
    <row r="79096" spans="2:2">
      <c r="B79096" s="94"/>
    </row>
    <row r="79097" spans="2:2">
      <c r="B79097" s="94"/>
    </row>
    <row r="79098" spans="2:2">
      <c r="B79098" s="94"/>
    </row>
    <row r="79099" spans="2:2">
      <c r="B79099" s="94"/>
    </row>
    <row r="79100" spans="2:2">
      <c r="B79100" s="94"/>
    </row>
    <row r="79101" spans="2:2">
      <c r="B79101" s="94"/>
    </row>
    <row r="79102" spans="2:2">
      <c r="B79102" s="94"/>
    </row>
    <row r="79103" spans="2:2">
      <c r="B79103" s="94"/>
    </row>
    <row r="79104" spans="2:2">
      <c r="B79104" s="94"/>
    </row>
    <row r="79105" spans="2:2">
      <c r="B79105" s="94"/>
    </row>
    <row r="79106" spans="2:2">
      <c r="B79106" s="94"/>
    </row>
    <row r="79107" spans="2:2">
      <c r="B79107" s="94"/>
    </row>
    <row r="79108" spans="2:2">
      <c r="B79108" s="94"/>
    </row>
    <row r="79109" spans="2:2">
      <c r="B79109" s="94"/>
    </row>
    <row r="79110" spans="2:2">
      <c r="B79110" s="94"/>
    </row>
    <row r="79111" spans="2:2">
      <c r="B79111" s="94"/>
    </row>
    <row r="79112" spans="2:2">
      <c r="B79112" s="94"/>
    </row>
    <row r="79113" spans="2:2">
      <c r="B79113" s="94"/>
    </row>
    <row r="79114" spans="2:2">
      <c r="B79114" s="94"/>
    </row>
    <row r="79126" spans="2:2">
      <c r="B79126" s="94"/>
    </row>
    <row r="79127" spans="2:2">
      <c r="B79127" s="94"/>
    </row>
    <row r="79128" spans="2:2">
      <c r="B79128" s="94"/>
    </row>
    <row r="79129" spans="2:2">
      <c r="B79129" s="94"/>
    </row>
    <row r="79130" spans="2:2">
      <c r="B79130" s="94"/>
    </row>
    <row r="79131" spans="2:2">
      <c r="B79131" s="94"/>
    </row>
    <row r="79132" spans="2:2">
      <c r="B79132" s="94"/>
    </row>
    <row r="79133" spans="2:2">
      <c r="B79133" s="94"/>
    </row>
    <row r="79134" spans="2:2">
      <c r="B79134" s="94"/>
    </row>
    <row r="79135" spans="2:2">
      <c r="B79135" s="94"/>
    </row>
    <row r="79136" spans="2:2">
      <c r="B79136" s="94"/>
    </row>
    <row r="79137" spans="2:2">
      <c r="B79137" s="94"/>
    </row>
    <row r="79138" spans="2:2">
      <c r="B79138" s="94"/>
    </row>
    <row r="79139" spans="2:2">
      <c r="B79139" s="94"/>
    </row>
    <row r="79140" spans="2:2">
      <c r="B79140" s="94"/>
    </row>
    <row r="79141" spans="2:2">
      <c r="B79141" s="94"/>
    </row>
    <row r="79142" spans="2:2">
      <c r="B79142" s="94"/>
    </row>
    <row r="79143" spans="2:2">
      <c r="B79143" s="94"/>
    </row>
    <row r="79144" spans="2:2">
      <c r="B79144" s="94"/>
    </row>
    <row r="79145" spans="2:2">
      <c r="B79145" s="94"/>
    </row>
    <row r="79146" spans="2:2">
      <c r="B79146" s="94"/>
    </row>
    <row r="79147" spans="2:2">
      <c r="B79147" s="94"/>
    </row>
    <row r="79148" spans="2:2">
      <c r="B79148" s="94"/>
    </row>
    <row r="79149" spans="2:2">
      <c r="B79149" s="94"/>
    </row>
    <row r="79150" spans="2:2">
      <c r="B79150" s="94"/>
    </row>
    <row r="79151" spans="2:2">
      <c r="B79151" s="94"/>
    </row>
    <row r="79152" spans="2:2">
      <c r="B79152" s="94"/>
    </row>
    <row r="79153" spans="2:2">
      <c r="B79153" s="94"/>
    </row>
    <row r="79154" spans="2:2">
      <c r="B79154" s="94"/>
    </row>
    <row r="79155" spans="2:2">
      <c r="B79155" s="94"/>
    </row>
    <row r="79156" spans="2:2">
      <c r="B79156" s="94"/>
    </row>
    <row r="79157" spans="2:2">
      <c r="B79157" s="94"/>
    </row>
    <row r="79158" spans="2:2">
      <c r="B79158" s="94"/>
    </row>
    <row r="79159" spans="2:2">
      <c r="B79159" s="94"/>
    </row>
    <row r="79160" spans="2:2">
      <c r="B79160" s="94"/>
    </row>
    <row r="79161" spans="2:2">
      <c r="B79161" s="94"/>
    </row>
    <row r="79162" spans="2:2">
      <c r="B79162" s="94"/>
    </row>
    <row r="79163" spans="2:2">
      <c r="B79163" s="94"/>
    </row>
    <row r="79164" spans="2:2">
      <c r="B79164" s="94"/>
    </row>
    <row r="79165" spans="2:2">
      <c r="B79165" s="94"/>
    </row>
    <row r="79166" spans="2:2">
      <c r="B79166" s="94"/>
    </row>
    <row r="79167" spans="2:2">
      <c r="B79167" s="94"/>
    </row>
    <row r="79168" spans="2:2">
      <c r="B79168" s="94"/>
    </row>
    <row r="79169" spans="2:2">
      <c r="B79169" s="94"/>
    </row>
    <row r="79170" spans="2:2">
      <c r="B79170" s="94"/>
    </row>
    <row r="79171" spans="2:2">
      <c r="B79171" s="94"/>
    </row>
    <row r="79172" spans="2:2">
      <c r="B79172" s="94"/>
    </row>
    <row r="79173" spans="2:2">
      <c r="B79173" s="94"/>
    </row>
    <row r="79174" spans="2:2">
      <c r="B79174" s="94"/>
    </row>
    <row r="79175" spans="2:2">
      <c r="B79175" s="94"/>
    </row>
    <row r="79176" spans="2:2">
      <c r="B79176" s="94"/>
    </row>
    <row r="79177" spans="2:2">
      <c r="B79177" s="94"/>
    </row>
    <row r="79178" spans="2:2">
      <c r="B79178" s="94"/>
    </row>
    <row r="79179" spans="2:2">
      <c r="B79179" s="94"/>
    </row>
    <row r="79180" spans="2:2">
      <c r="B79180" s="94"/>
    </row>
    <row r="79181" spans="2:2">
      <c r="B79181" s="94"/>
    </row>
    <row r="79182" spans="2:2">
      <c r="B79182" s="94"/>
    </row>
    <row r="79183" spans="2:2">
      <c r="B79183" s="94"/>
    </row>
    <row r="79184" spans="2:2">
      <c r="B79184" s="94"/>
    </row>
    <row r="79185" spans="2:2">
      <c r="B79185" s="94"/>
    </row>
    <row r="79186" spans="2:2">
      <c r="B79186" s="94"/>
    </row>
    <row r="79187" spans="2:2">
      <c r="B79187" s="94"/>
    </row>
    <row r="79188" spans="2:2">
      <c r="B79188" s="94"/>
    </row>
    <row r="79189" spans="2:2">
      <c r="B79189" s="94"/>
    </row>
    <row r="79190" spans="2:2">
      <c r="B79190" s="94"/>
    </row>
    <row r="79191" spans="2:2">
      <c r="B79191" s="94"/>
    </row>
    <row r="79192" spans="2:2">
      <c r="B79192" s="94"/>
    </row>
    <row r="79193" spans="2:2">
      <c r="B79193" s="94"/>
    </row>
    <row r="79194" spans="2:2">
      <c r="B79194" s="94"/>
    </row>
    <row r="79195" spans="2:2">
      <c r="B79195" s="94"/>
    </row>
    <row r="79236" spans="2:2">
      <c r="B79236" s="94"/>
    </row>
    <row r="79237" spans="2:2">
      <c r="B79237" s="94"/>
    </row>
    <row r="79238" spans="2:2">
      <c r="B79238" s="94"/>
    </row>
    <row r="79239" spans="2:2">
      <c r="B79239" s="94"/>
    </row>
    <row r="79240" spans="2:2">
      <c r="B79240" s="94"/>
    </row>
    <row r="79241" spans="2:2">
      <c r="B79241" s="94"/>
    </row>
    <row r="79242" spans="2:2">
      <c r="B79242" s="94"/>
    </row>
    <row r="79243" spans="2:2">
      <c r="B79243" s="94"/>
    </row>
    <row r="79244" spans="2:2">
      <c r="B79244" s="94"/>
    </row>
    <row r="79245" spans="2:2">
      <c r="B79245" s="94"/>
    </row>
    <row r="79246" spans="2:2">
      <c r="B79246" s="94"/>
    </row>
    <row r="79247" spans="2:2">
      <c r="B79247" s="94"/>
    </row>
    <row r="79248" spans="2:2">
      <c r="B79248" s="94"/>
    </row>
    <row r="79249" spans="2:2">
      <c r="B79249" s="94"/>
    </row>
    <row r="79250" spans="2:2">
      <c r="B79250" s="94"/>
    </row>
    <row r="79251" spans="2:2">
      <c r="B79251" s="94"/>
    </row>
    <row r="79252" spans="2:2">
      <c r="B79252" s="94"/>
    </row>
    <row r="79253" spans="2:2">
      <c r="B79253" s="94"/>
    </row>
    <row r="79254" spans="2:2">
      <c r="B79254" s="94"/>
    </row>
    <row r="79255" spans="2:2">
      <c r="B79255" s="94"/>
    </row>
    <row r="79256" spans="2:2">
      <c r="B79256" s="94"/>
    </row>
    <row r="79257" spans="2:2">
      <c r="B79257" s="94"/>
    </row>
    <row r="79258" spans="2:2">
      <c r="B79258" s="94"/>
    </row>
    <row r="79259" spans="2:2">
      <c r="B79259" s="94"/>
    </row>
    <row r="79260" spans="2:2">
      <c r="B79260" s="94"/>
    </row>
    <row r="79261" spans="2:2">
      <c r="B79261" s="94"/>
    </row>
    <row r="79262" spans="2:2">
      <c r="B79262" s="94"/>
    </row>
    <row r="79263" spans="2:2">
      <c r="B79263" s="94"/>
    </row>
    <row r="79264" spans="2:2">
      <c r="B79264" s="94"/>
    </row>
    <row r="79265" spans="2:2">
      <c r="B79265" s="94"/>
    </row>
    <row r="79266" spans="2:2">
      <c r="B79266" s="94"/>
    </row>
    <row r="79267" spans="2:2">
      <c r="B79267" s="94"/>
    </row>
    <row r="79268" spans="2:2">
      <c r="B79268" s="94"/>
    </row>
    <row r="79269" spans="2:2">
      <c r="B79269" s="94"/>
    </row>
    <row r="79270" spans="2:2">
      <c r="B79270" s="94"/>
    </row>
    <row r="79271" spans="2:2">
      <c r="B79271" s="94"/>
    </row>
    <row r="79272" spans="2:2">
      <c r="B79272" s="94"/>
    </row>
    <row r="79273" spans="2:2">
      <c r="B79273" s="94"/>
    </row>
    <row r="79274" spans="2:2">
      <c r="B79274" s="94"/>
    </row>
    <row r="79275" spans="2:2">
      <c r="B79275" s="94"/>
    </row>
    <row r="79276" spans="2:2">
      <c r="B79276" s="94"/>
    </row>
    <row r="79277" spans="2:2">
      <c r="B79277" s="94"/>
    </row>
    <row r="79278" spans="2:2">
      <c r="B79278" s="94"/>
    </row>
    <row r="79279" spans="2:2">
      <c r="B79279" s="94"/>
    </row>
    <row r="79280" spans="2:2">
      <c r="B79280" s="94"/>
    </row>
    <row r="79281" spans="2:2">
      <c r="B79281" s="94"/>
    </row>
    <row r="79282" spans="2:2">
      <c r="B79282" s="94"/>
    </row>
    <row r="79283" spans="2:2">
      <c r="B79283" s="94"/>
    </row>
    <row r="79284" spans="2:2">
      <c r="B79284" s="94"/>
    </row>
    <row r="79285" spans="2:2">
      <c r="B79285" s="94"/>
    </row>
    <row r="79286" spans="2:2">
      <c r="B79286" s="94"/>
    </row>
    <row r="79287" spans="2:2">
      <c r="B79287" s="94"/>
    </row>
    <row r="79288" spans="2:2">
      <c r="B79288" s="94"/>
    </row>
    <row r="79289" spans="2:2">
      <c r="B79289" s="94"/>
    </row>
    <row r="79290" spans="2:2">
      <c r="B79290" s="94"/>
    </row>
    <row r="79291" spans="2:2">
      <c r="B79291" s="94"/>
    </row>
    <row r="79292" spans="2:2">
      <c r="B79292" s="94"/>
    </row>
    <row r="79293" spans="2:2">
      <c r="B79293" s="94"/>
    </row>
    <row r="79294" spans="2:2">
      <c r="B79294" s="94"/>
    </row>
    <row r="79295" spans="2:2">
      <c r="B79295" s="94"/>
    </row>
    <row r="79296" spans="2:2">
      <c r="B79296" s="94"/>
    </row>
    <row r="79297" spans="2:2">
      <c r="B79297" s="94"/>
    </row>
    <row r="79298" spans="2:2">
      <c r="B79298" s="94"/>
    </row>
    <row r="79299" spans="2:2">
      <c r="B79299" s="94"/>
    </row>
    <row r="79300" spans="2:2">
      <c r="B79300" s="94"/>
    </row>
    <row r="79301" spans="2:2">
      <c r="B79301" s="94"/>
    </row>
    <row r="79302" spans="2:2">
      <c r="B79302" s="94"/>
    </row>
    <row r="79303" spans="2:2">
      <c r="B79303" s="94"/>
    </row>
    <row r="79304" spans="2:2">
      <c r="B79304" s="94"/>
    </row>
    <row r="79305" spans="2:2">
      <c r="B79305" s="94"/>
    </row>
    <row r="79306" spans="2:2">
      <c r="B79306" s="94"/>
    </row>
    <row r="79307" spans="2:2">
      <c r="B79307" s="94"/>
    </row>
    <row r="79308" spans="2:2">
      <c r="B79308" s="94"/>
    </row>
    <row r="79309" spans="2:2">
      <c r="B79309" s="94"/>
    </row>
    <row r="79310" spans="2:2">
      <c r="B79310" s="94"/>
    </row>
    <row r="79311" spans="2:2">
      <c r="B79311" s="94"/>
    </row>
    <row r="79312" spans="2:2">
      <c r="B79312" s="94"/>
    </row>
    <row r="79313" spans="2:2">
      <c r="B79313" s="94"/>
    </row>
    <row r="79314" spans="2:2">
      <c r="B79314" s="94"/>
    </row>
    <row r="79315" spans="2:2">
      <c r="B79315" s="94"/>
    </row>
    <row r="79316" spans="2:2">
      <c r="B79316" s="94"/>
    </row>
    <row r="79317" spans="2:2">
      <c r="B79317" s="94"/>
    </row>
    <row r="79318" spans="2:2">
      <c r="B79318" s="94"/>
    </row>
    <row r="79319" spans="2:2">
      <c r="B79319" s="94"/>
    </row>
    <row r="79320" spans="2:2">
      <c r="B79320" s="94"/>
    </row>
    <row r="79321" spans="2:2">
      <c r="B79321" s="94"/>
    </row>
    <row r="79322" spans="2:2">
      <c r="B79322" s="94"/>
    </row>
    <row r="79323" spans="2:2">
      <c r="B79323" s="94"/>
    </row>
    <row r="79324" spans="2:2">
      <c r="B79324" s="94"/>
    </row>
    <row r="79325" spans="2:2">
      <c r="B79325" s="94"/>
    </row>
    <row r="79326" spans="2:2">
      <c r="B79326" s="94"/>
    </row>
    <row r="79327" spans="2:2">
      <c r="B79327" s="94"/>
    </row>
    <row r="79328" spans="2:2">
      <c r="B79328" s="94"/>
    </row>
    <row r="79329" spans="2:2">
      <c r="B79329" s="94"/>
    </row>
    <row r="79330" spans="2:2">
      <c r="B79330" s="94"/>
    </row>
    <row r="79331" spans="2:2">
      <c r="B79331" s="94"/>
    </row>
    <row r="79332" spans="2:2">
      <c r="B79332" s="94"/>
    </row>
    <row r="79333" spans="2:2">
      <c r="B79333" s="94"/>
    </row>
    <row r="79334" spans="2:2">
      <c r="B79334" s="94"/>
    </row>
    <row r="79335" spans="2:2">
      <c r="B79335" s="94"/>
    </row>
    <row r="79336" spans="2:2">
      <c r="B79336" s="94"/>
    </row>
    <row r="79337" spans="2:2">
      <c r="B79337" s="94"/>
    </row>
    <row r="79338" spans="2:2">
      <c r="B79338" s="94"/>
    </row>
    <row r="79339" spans="2:2">
      <c r="B79339" s="94"/>
    </row>
    <row r="79340" spans="2:2">
      <c r="B79340" s="94"/>
    </row>
    <row r="79341" spans="2:2">
      <c r="B79341" s="94"/>
    </row>
    <row r="79342" spans="2:2">
      <c r="B79342" s="94"/>
    </row>
    <row r="79343" spans="2:2">
      <c r="B79343" s="94"/>
    </row>
    <row r="79344" spans="2:2">
      <c r="B79344" s="94"/>
    </row>
    <row r="79345" spans="2:2">
      <c r="B79345" s="94"/>
    </row>
    <row r="79346" spans="2:2">
      <c r="B79346" s="94"/>
    </row>
    <row r="79347" spans="2:2">
      <c r="B79347" s="94"/>
    </row>
    <row r="79348" spans="2:2">
      <c r="B79348" s="94"/>
    </row>
    <row r="79349" spans="2:2">
      <c r="B79349" s="94"/>
    </row>
    <row r="79350" spans="2:2">
      <c r="B79350" s="94"/>
    </row>
    <row r="79351" spans="2:2">
      <c r="B79351" s="94"/>
    </row>
    <row r="79352" spans="2:2">
      <c r="B79352" s="94"/>
    </row>
    <row r="79353" spans="2:2">
      <c r="B79353" s="94"/>
    </row>
    <row r="79354" spans="2:2">
      <c r="B79354" s="94"/>
    </row>
    <row r="79355" spans="2:2">
      <c r="B79355" s="94"/>
    </row>
    <row r="79356" spans="2:2">
      <c r="B79356" s="94"/>
    </row>
    <row r="79357" spans="2:2">
      <c r="B79357" s="94"/>
    </row>
    <row r="79358" spans="2:2">
      <c r="B79358" s="94"/>
    </row>
    <row r="79359" spans="2:2">
      <c r="B79359" s="94"/>
    </row>
    <row r="79360" spans="2:2">
      <c r="B79360" s="94"/>
    </row>
    <row r="79361" spans="2:2">
      <c r="B79361" s="94"/>
    </row>
    <row r="79362" spans="2:2">
      <c r="B79362" s="94"/>
    </row>
    <row r="79363" spans="2:2">
      <c r="B79363" s="94"/>
    </row>
    <row r="79364" spans="2:2">
      <c r="B79364" s="94"/>
    </row>
    <row r="79365" spans="2:2">
      <c r="B79365" s="94"/>
    </row>
    <row r="79366" spans="2:2">
      <c r="B79366" s="94"/>
    </row>
    <row r="79367" spans="2:2">
      <c r="B79367" s="94"/>
    </row>
    <row r="79368" spans="2:2">
      <c r="B79368" s="94"/>
    </row>
    <row r="79369" spans="2:2">
      <c r="B79369" s="94"/>
    </row>
    <row r="79370" spans="2:2">
      <c r="B79370" s="94"/>
    </row>
    <row r="79371" spans="2:2">
      <c r="B79371" s="94"/>
    </row>
    <row r="79372" spans="2:2">
      <c r="B79372" s="94"/>
    </row>
    <row r="79373" spans="2:2">
      <c r="B79373" s="94"/>
    </row>
    <row r="79374" spans="2:2">
      <c r="B79374" s="94"/>
    </row>
    <row r="79375" spans="2:2">
      <c r="B79375" s="94"/>
    </row>
    <row r="79376" spans="2:2">
      <c r="B79376" s="94"/>
    </row>
    <row r="79377" spans="2:2">
      <c r="B79377" s="94"/>
    </row>
    <row r="79378" spans="2:2">
      <c r="B79378" s="94"/>
    </row>
    <row r="79379" spans="2:2">
      <c r="B79379" s="94"/>
    </row>
    <row r="79380" spans="2:2">
      <c r="B79380" s="94"/>
    </row>
    <row r="79381" spans="2:2">
      <c r="B79381" s="94"/>
    </row>
    <row r="79382" spans="2:2">
      <c r="B79382" s="94"/>
    </row>
    <row r="79383" spans="2:2">
      <c r="B79383" s="94"/>
    </row>
    <row r="79384" spans="2:2">
      <c r="B79384" s="94"/>
    </row>
    <row r="79385" spans="2:2">
      <c r="B79385" s="94"/>
    </row>
    <row r="79386" spans="2:2">
      <c r="B79386" s="94"/>
    </row>
    <row r="79387" spans="2:2">
      <c r="B79387" s="94"/>
    </row>
    <row r="79388" spans="2:2">
      <c r="B79388" s="94"/>
    </row>
    <row r="79389" spans="2:2">
      <c r="B79389" s="94"/>
    </row>
    <row r="79390" spans="2:2">
      <c r="B79390" s="94"/>
    </row>
    <row r="79391" spans="2:2">
      <c r="B79391" s="94"/>
    </row>
    <row r="79392" spans="2:2">
      <c r="B79392" s="94"/>
    </row>
    <row r="79393" spans="2:2">
      <c r="B79393" s="94"/>
    </row>
    <row r="79394" spans="2:2">
      <c r="B79394" s="94"/>
    </row>
    <row r="79395" spans="2:2">
      <c r="B79395" s="94"/>
    </row>
    <row r="79396" spans="2:2">
      <c r="B79396" s="94"/>
    </row>
    <row r="79397" spans="2:2">
      <c r="B79397" s="94"/>
    </row>
    <row r="79398" spans="2:2">
      <c r="B79398" s="94"/>
    </row>
    <row r="79399" spans="2:2">
      <c r="B79399" s="94"/>
    </row>
    <row r="79400" spans="2:2">
      <c r="B79400" s="94"/>
    </row>
    <row r="79401" spans="2:2">
      <c r="B79401" s="94"/>
    </row>
    <row r="79402" spans="2:2">
      <c r="B79402" s="94"/>
    </row>
    <row r="79403" spans="2:2">
      <c r="B79403" s="94"/>
    </row>
    <row r="79404" spans="2:2">
      <c r="B79404" s="94"/>
    </row>
    <row r="79405" spans="2:2">
      <c r="B79405" s="94"/>
    </row>
    <row r="79406" spans="2:2">
      <c r="B79406" s="94"/>
    </row>
    <row r="79407" spans="2:2">
      <c r="B79407" s="94"/>
    </row>
    <row r="79408" spans="2:2">
      <c r="B79408" s="94"/>
    </row>
    <row r="79409" spans="2:2">
      <c r="B79409" s="94"/>
    </row>
    <row r="79410" spans="2:2">
      <c r="B79410" s="94"/>
    </row>
    <row r="79411" spans="2:2">
      <c r="B79411" s="94"/>
    </row>
    <row r="79412" spans="2:2">
      <c r="B79412" s="94"/>
    </row>
    <row r="79413" spans="2:2">
      <c r="B79413" s="94"/>
    </row>
    <row r="79414" spans="2:2">
      <c r="B79414" s="94"/>
    </row>
    <row r="79415" spans="2:2">
      <c r="B79415" s="94"/>
    </row>
    <row r="79416" spans="2:2">
      <c r="B79416" s="94"/>
    </row>
    <row r="79417" spans="2:2">
      <c r="B79417" s="94"/>
    </row>
    <row r="79418" spans="2:2">
      <c r="B79418" s="94"/>
    </row>
    <row r="79419" spans="2:2">
      <c r="B79419" s="94"/>
    </row>
    <row r="79420" spans="2:2">
      <c r="B79420" s="94"/>
    </row>
    <row r="79421" spans="2:2">
      <c r="B79421" s="94"/>
    </row>
    <row r="79422" spans="2:2">
      <c r="B79422" s="94"/>
    </row>
    <row r="79423" spans="2:2">
      <c r="B79423" s="94"/>
    </row>
    <row r="79424" spans="2:2">
      <c r="B79424" s="94"/>
    </row>
    <row r="79425" spans="2:2">
      <c r="B79425" s="94"/>
    </row>
    <row r="79426" spans="2:2">
      <c r="B79426" s="94"/>
    </row>
    <row r="79427" spans="2:2">
      <c r="B79427" s="94"/>
    </row>
    <row r="79428" spans="2:2">
      <c r="B79428" s="94"/>
    </row>
    <row r="79429" spans="2:2">
      <c r="B79429" s="94"/>
    </row>
    <row r="79430" spans="2:2">
      <c r="B79430" s="94"/>
    </row>
    <row r="79431" spans="2:2">
      <c r="B79431" s="94"/>
    </row>
    <row r="79432" spans="2:2">
      <c r="B79432" s="94"/>
    </row>
    <row r="79433" spans="2:2">
      <c r="B79433" s="94"/>
    </row>
    <row r="79434" spans="2:2">
      <c r="B79434" s="94"/>
    </row>
    <row r="79435" spans="2:2">
      <c r="B79435" s="94"/>
    </row>
    <row r="79436" spans="2:2">
      <c r="B79436" s="94"/>
    </row>
    <row r="79437" spans="2:2">
      <c r="B79437" s="94"/>
    </row>
    <row r="79438" spans="2:2">
      <c r="B79438" s="94"/>
    </row>
    <row r="79439" spans="2:2">
      <c r="B79439" s="94"/>
    </row>
    <row r="79440" spans="2:2">
      <c r="B79440" s="94"/>
    </row>
    <row r="79441" spans="2:2">
      <c r="B79441" s="94"/>
    </row>
    <row r="79442" spans="2:2">
      <c r="B79442" s="94"/>
    </row>
    <row r="79443" spans="2:2">
      <c r="B79443" s="94"/>
    </row>
    <row r="79444" spans="2:2">
      <c r="B79444" s="94"/>
    </row>
    <row r="79445" spans="2:2">
      <c r="B79445" s="94"/>
    </row>
    <row r="79446" spans="2:2">
      <c r="B79446" s="94"/>
    </row>
    <row r="79447" spans="2:2">
      <c r="B79447" s="94"/>
    </row>
    <row r="79448" spans="2:2">
      <c r="B79448" s="94"/>
    </row>
    <row r="79449" spans="2:2">
      <c r="B79449" s="94"/>
    </row>
    <row r="79450" spans="2:2">
      <c r="B79450" s="94"/>
    </row>
    <row r="79451" spans="2:2">
      <c r="B79451" s="94"/>
    </row>
    <row r="79452" spans="2:2">
      <c r="B79452" s="94"/>
    </row>
    <row r="79453" spans="2:2">
      <c r="B79453" s="94"/>
    </row>
    <row r="79454" spans="2:2">
      <c r="B79454" s="94"/>
    </row>
    <row r="79455" spans="2:2">
      <c r="B79455" s="94"/>
    </row>
    <row r="79456" spans="2:2">
      <c r="B79456" s="94"/>
    </row>
    <row r="79457" spans="2:2">
      <c r="B79457" s="94"/>
    </row>
    <row r="79458" spans="2:2">
      <c r="B79458" s="94"/>
    </row>
    <row r="79459" spans="2:2">
      <c r="B79459" s="94"/>
    </row>
    <row r="79460" spans="2:2">
      <c r="B79460" s="94"/>
    </row>
    <row r="79461" spans="2:2">
      <c r="B79461" s="94"/>
    </row>
    <row r="79462" spans="2:2">
      <c r="B79462" s="94"/>
    </row>
    <row r="79463" spans="2:2">
      <c r="B79463" s="94"/>
    </row>
    <row r="79464" spans="2:2">
      <c r="B79464" s="94"/>
    </row>
    <row r="79465" spans="2:2">
      <c r="B79465" s="94"/>
    </row>
    <row r="79466" spans="2:2">
      <c r="B79466" s="94"/>
    </row>
    <row r="79467" spans="2:2">
      <c r="B79467" s="94"/>
    </row>
    <row r="79468" spans="2:2">
      <c r="B79468" s="94"/>
    </row>
    <row r="79469" spans="2:2">
      <c r="B79469" s="94"/>
    </row>
    <row r="79470" spans="2:2">
      <c r="B79470" s="94"/>
    </row>
    <row r="79471" spans="2:2">
      <c r="B79471" s="94"/>
    </row>
    <row r="79472" spans="2:2">
      <c r="B79472" s="94"/>
    </row>
    <row r="79473" spans="2:2">
      <c r="B79473" s="94"/>
    </row>
    <row r="79474" spans="2:2">
      <c r="B79474" s="94"/>
    </row>
    <row r="79475" spans="2:2">
      <c r="B79475" s="94"/>
    </row>
    <row r="79476" spans="2:2">
      <c r="B79476" s="94"/>
    </row>
    <row r="79497" spans="2:2">
      <c r="B79497" s="94"/>
    </row>
    <row r="79498" spans="2:2">
      <c r="B79498" s="94"/>
    </row>
    <row r="79499" spans="2:2">
      <c r="B79499" s="94"/>
    </row>
    <row r="79500" spans="2:2">
      <c r="B79500" s="94"/>
    </row>
    <row r="79501" spans="2:2">
      <c r="B79501" s="94"/>
    </row>
    <row r="79502" spans="2:2">
      <c r="B79502" s="94"/>
    </row>
    <row r="79503" spans="2:2">
      <c r="B79503" s="94"/>
    </row>
    <row r="79504" spans="2:2">
      <c r="B79504" s="94"/>
    </row>
    <row r="79505" spans="2:2">
      <c r="B79505" s="94"/>
    </row>
    <row r="79506" spans="2:2">
      <c r="B79506" s="94"/>
    </row>
    <row r="79507" spans="2:2">
      <c r="B79507" s="94"/>
    </row>
    <row r="79508" spans="2:2">
      <c r="B79508" s="94"/>
    </row>
    <row r="79509" spans="2:2">
      <c r="B79509" s="94"/>
    </row>
    <row r="79510" spans="2:2">
      <c r="B79510" s="94"/>
    </row>
    <row r="79511" spans="2:2">
      <c r="B79511" s="94"/>
    </row>
    <row r="79512" spans="2:2">
      <c r="B79512" s="94"/>
    </row>
    <row r="79513" spans="2:2">
      <c r="B79513" s="94"/>
    </row>
    <row r="79514" spans="2:2">
      <c r="B79514" s="94"/>
    </row>
    <row r="79515" spans="2:2">
      <c r="B79515" s="94"/>
    </row>
    <row r="79516" spans="2:2">
      <c r="B79516" s="94"/>
    </row>
    <row r="79517" spans="2:2">
      <c r="B79517" s="94"/>
    </row>
    <row r="79518" spans="2:2">
      <c r="B79518" s="94"/>
    </row>
    <row r="79519" spans="2:2">
      <c r="B79519" s="94"/>
    </row>
    <row r="79520" spans="2:2">
      <c r="B79520" s="94"/>
    </row>
    <row r="79521" spans="2:2">
      <c r="B79521" s="94"/>
    </row>
    <row r="79522" spans="2:2">
      <c r="B79522" s="94"/>
    </row>
    <row r="79523" spans="2:2">
      <c r="B79523" s="94"/>
    </row>
    <row r="79524" spans="2:2">
      <c r="B79524" s="94"/>
    </row>
    <row r="79525" spans="2:2">
      <c r="B79525" s="94"/>
    </row>
    <row r="79526" spans="2:2">
      <c r="B79526" s="94"/>
    </row>
    <row r="79527" spans="2:2">
      <c r="B79527" s="94"/>
    </row>
    <row r="79528" spans="2:2">
      <c r="B79528" s="94"/>
    </row>
    <row r="79529" spans="2:2">
      <c r="B79529" s="94"/>
    </row>
    <row r="79530" spans="2:2">
      <c r="B79530" s="94"/>
    </row>
    <row r="79531" spans="2:2">
      <c r="B79531" s="94"/>
    </row>
    <row r="79532" spans="2:2">
      <c r="B79532" s="94"/>
    </row>
    <row r="79533" spans="2:2">
      <c r="B79533" s="94"/>
    </row>
    <row r="79534" spans="2:2">
      <c r="B79534" s="94"/>
    </row>
    <row r="79535" spans="2:2">
      <c r="B79535" s="94"/>
    </row>
    <row r="79556" spans="2:2">
      <c r="B79556" s="94"/>
    </row>
    <row r="79557" spans="2:2">
      <c r="B79557" s="94"/>
    </row>
    <row r="79558" spans="2:2">
      <c r="B79558" s="94"/>
    </row>
    <row r="79559" spans="2:2">
      <c r="B79559" s="94"/>
    </row>
    <row r="79560" spans="2:2">
      <c r="B79560" s="94"/>
    </row>
    <row r="79561" spans="2:2">
      <c r="B79561" s="94"/>
    </row>
    <row r="79562" spans="2:2">
      <c r="B79562" s="94"/>
    </row>
    <row r="79563" spans="2:2">
      <c r="B79563" s="94"/>
    </row>
    <row r="79564" spans="2:2">
      <c r="B79564" s="94"/>
    </row>
    <row r="79565" spans="2:2">
      <c r="B79565" s="94"/>
    </row>
    <row r="79566" spans="2:2">
      <c r="B79566" s="94"/>
    </row>
    <row r="79567" spans="2:2">
      <c r="B79567" s="94"/>
    </row>
    <row r="79568" spans="2:2">
      <c r="B79568" s="94"/>
    </row>
    <row r="79569" spans="2:2">
      <c r="B79569" s="94"/>
    </row>
    <row r="79570" spans="2:2">
      <c r="B79570" s="94"/>
    </row>
    <row r="79571" spans="2:2">
      <c r="B79571" s="94"/>
    </row>
    <row r="79572" spans="2:2">
      <c r="B79572" s="94"/>
    </row>
    <row r="79573" spans="2:2">
      <c r="B79573" s="94"/>
    </row>
    <row r="79574" spans="2:2">
      <c r="B79574" s="94"/>
    </row>
    <row r="79575" spans="2:2">
      <c r="B79575" s="94"/>
    </row>
    <row r="79576" spans="2:2">
      <c r="B79576" s="94"/>
    </row>
    <row r="79577" spans="2:2">
      <c r="B79577" s="94"/>
    </row>
    <row r="79578" spans="2:2">
      <c r="B79578" s="94"/>
    </row>
    <row r="79579" spans="2:2">
      <c r="B79579" s="94"/>
    </row>
    <row r="79580" spans="2:2">
      <c r="B79580" s="94"/>
    </row>
    <row r="79581" spans="2:2">
      <c r="B79581" s="94"/>
    </row>
    <row r="79582" spans="2:2">
      <c r="B79582" s="94"/>
    </row>
    <row r="79583" spans="2:2">
      <c r="B79583" s="94"/>
    </row>
    <row r="79584" spans="2:2">
      <c r="B79584" s="94"/>
    </row>
    <row r="79585" spans="2:2">
      <c r="B79585" s="94"/>
    </row>
    <row r="79586" spans="2:2">
      <c r="B79586" s="94"/>
    </row>
    <row r="79596" spans="2:2">
      <c r="B79596" s="94"/>
    </row>
    <row r="79597" spans="2:2">
      <c r="B79597" s="94"/>
    </row>
    <row r="79598" spans="2:2">
      <c r="B79598" s="94"/>
    </row>
    <row r="79599" spans="2:2">
      <c r="B79599" s="94"/>
    </row>
    <row r="79600" spans="2:2">
      <c r="B79600" s="94"/>
    </row>
    <row r="79601" spans="2:2">
      <c r="B79601" s="94"/>
    </row>
    <row r="79602" spans="2:2">
      <c r="B79602" s="94"/>
    </row>
    <row r="79603" spans="2:2">
      <c r="B79603" s="94"/>
    </row>
    <row r="79604" spans="2:2">
      <c r="B79604" s="94"/>
    </row>
    <row r="79605" spans="2:2">
      <c r="B79605" s="94"/>
    </row>
    <row r="79606" spans="2:2">
      <c r="B79606" s="94"/>
    </row>
    <row r="79607" spans="2:2">
      <c r="B79607" s="94"/>
    </row>
    <row r="79608" spans="2:2">
      <c r="B79608" s="94"/>
    </row>
    <row r="79609" spans="2:2">
      <c r="B79609" s="94"/>
    </row>
    <row r="79610" spans="2:2">
      <c r="B79610" s="94"/>
    </row>
    <row r="79611" spans="2:2">
      <c r="B79611" s="94"/>
    </row>
    <row r="79612" spans="2:2">
      <c r="B79612" s="94"/>
    </row>
    <row r="79613" spans="2:2">
      <c r="B79613" s="94"/>
    </row>
    <row r="79616" spans="2:2">
      <c r="B79616" s="94"/>
    </row>
    <row r="79617" spans="2:2">
      <c r="B79617" s="94"/>
    </row>
    <row r="79618" spans="2:2">
      <c r="B79618" s="94"/>
    </row>
    <row r="79619" spans="2:2">
      <c r="B79619" s="94"/>
    </row>
    <row r="79620" spans="2:2">
      <c r="B79620" s="94"/>
    </row>
    <row r="79621" spans="2:2">
      <c r="B79621" s="94"/>
    </row>
    <row r="79622" spans="2:2">
      <c r="B79622" s="94"/>
    </row>
    <row r="79623" spans="2:2">
      <c r="B79623" s="94"/>
    </row>
    <row r="79624" spans="2:2">
      <c r="B79624" s="94"/>
    </row>
    <row r="79625" spans="2:2">
      <c r="B79625" s="94"/>
    </row>
    <row r="79626" spans="2:2">
      <c r="B79626" s="94"/>
    </row>
    <row r="79627" spans="2:2">
      <c r="B79627" s="94"/>
    </row>
    <row r="79628" spans="2:2">
      <c r="B79628" s="94"/>
    </row>
    <row r="79629" spans="2:2">
      <c r="B79629" s="94"/>
    </row>
    <row r="79630" spans="2:2">
      <c r="B79630" s="94"/>
    </row>
    <row r="79631" spans="2:2">
      <c r="B79631" s="94"/>
    </row>
    <row r="79632" spans="2:2">
      <c r="B79632" s="94"/>
    </row>
    <row r="79633" spans="2:2">
      <c r="B79633" s="94"/>
    </row>
    <row r="79634" spans="2:2">
      <c r="B79634" s="94"/>
    </row>
    <row r="79635" spans="2:2">
      <c r="B79635" s="94"/>
    </row>
    <row r="79636" spans="2:2">
      <c r="B79636" s="94"/>
    </row>
    <row r="79637" spans="2:2">
      <c r="B79637" s="94"/>
    </row>
    <row r="79638" spans="2:2">
      <c r="B79638" s="94"/>
    </row>
    <row r="79639" spans="2:2">
      <c r="B79639" s="94"/>
    </row>
    <row r="79640" spans="2:2">
      <c r="B79640" s="94"/>
    </row>
    <row r="79641" spans="2:2">
      <c r="B79641" s="94"/>
    </row>
    <row r="79642" spans="2:2">
      <c r="B79642" s="94"/>
    </row>
    <row r="79643" spans="2:2">
      <c r="B79643" s="94"/>
    </row>
    <row r="79644" spans="2:2">
      <c r="B79644" s="94"/>
    </row>
    <row r="79645" spans="2:2">
      <c r="B79645" s="94"/>
    </row>
    <row r="79646" spans="2:2">
      <c r="B79646" s="94"/>
    </row>
    <row r="79647" spans="2:2">
      <c r="B79647" s="94"/>
    </row>
    <row r="79648" spans="2:2">
      <c r="B79648" s="94"/>
    </row>
    <row r="79649" spans="2:2">
      <c r="B79649" s="94"/>
    </row>
    <row r="79650" spans="2:2">
      <c r="B79650" s="94"/>
    </row>
    <row r="79651" spans="2:2">
      <c r="B79651" s="94"/>
    </row>
    <row r="79652" spans="2:2">
      <c r="B79652" s="94"/>
    </row>
    <row r="79653" spans="2:2">
      <c r="B79653" s="94"/>
    </row>
    <row r="79654" spans="2:2">
      <c r="B79654" s="94"/>
    </row>
    <row r="79655" spans="2:2">
      <c r="B79655" s="94"/>
    </row>
    <row r="79656" spans="2:2">
      <c r="B79656" s="94"/>
    </row>
    <row r="79657" spans="2:2">
      <c r="B79657" s="94"/>
    </row>
    <row r="79658" spans="2:2">
      <c r="B79658" s="94"/>
    </row>
    <row r="79659" spans="2:2">
      <c r="B79659" s="94"/>
    </row>
    <row r="79660" spans="2:2">
      <c r="B79660" s="94"/>
    </row>
    <row r="79661" spans="2:2">
      <c r="B79661" s="94"/>
    </row>
    <row r="79662" spans="2:2">
      <c r="B79662" s="94"/>
    </row>
    <row r="79663" spans="2:2">
      <c r="B79663" s="94"/>
    </row>
    <row r="79664" spans="2:2">
      <c r="B79664" s="94"/>
    </row>
    <row r="79665" spans="2:2">
      <c r="B79665" s="94"/>
    </row>
    <row r="79666" spans="2:2">
      <c r="B79666" s="94"/>
    </row>
    <row r="79667" spans="2:2">
      <c r="B79667" s="94"/>
    </row>
    <row r="79668" spans="2:2">
      <c r="B79668" s="94"/>
    </row>
    <row r="79669" spans="2:2">
      <c r="B79669" s="94"/>
    </row>
    <row r="79670" spans="2:2">
      <c r="B79670" s="94"/>
    </row>
    <row r="79671" spans="2:2">
      <c r="B79671" s="94"/>
    </row>
    <row r="79672" spans="2:2">
      <c r="B79672" s="94"/>
    </row>
    <row r="79673" spans="2:2">
      <c r="B79673" s="94"/>
    </row>
    <row r="79674" spans="2:2">
      <c r="B79674" s="94"/>
    </row>
    <row r="79675" spans="2:2">
      <c r="B79675" s="94"/>
    </row>
    <row r="79676" spans="2:2">
      <c r="B79676" s="94"/>
    </row>
    <row r="79677" spans="2:2">
      <c r="B79677" s="94"/>
    </row>
    <row r="79678" spans="2:2">
      <c r="B79678" s="94"/>
    </row>
    <row r="79679" spans="2:2">
      <c r="B79679" s="94"/>
    </row>
    <row r="79680" spans="2:2">
      <c r="B79680" s="94"/>
    </row>
    <row r="79681" spans="2:2">
      <c r="B79681" s="94"/>
    </row>
    <row r="79682" spans="2:2">
      <c r="B79682" s="94"/>
    </row>
    <row r="79683" spans="2:2">
      <c r="B79683" s="94"/>
    </row>
    <row r="79684" spans="2:2">
      <c r="B79684" s="94"/>
    </row>
    <row r="79685" spans="2:2">
      <c r="B79685" s="94"/>
    </row>
    <row r="79686" spans="2:2">
      <c r="B79686" s="94"/>
    </row>
    <row r="79687" spans="2:2">
      <c r="B79687" s="94"/>
    </row>
    <row r="79688" spans="2:2">
      <c r="B79688" s="94"/>
    </row>
    <row r="79689" spans="2:2">
      <c r="B79689" s="94"/>
    </row>
    <row r="79690" spans="2:2">
      <c r="B79690" s="94"/>
    </row>
    <row r="79691" spans="2:2">
      <c r="B79691" s="94"/>
    </row>
    <row r="79692" spans="2:2">
      <c r="B79692" s="94"/>
    </row>
    <row r="79693" spans="2:2">
      <c r="B79693" s="94"/>
    </row>
    <row r="79694" spans="2:2">
      <c r="B79694" s="94"/>
    </row>
    <row r="79716" spans="2:2">
      <c r="B79716" s="94"/>
    </row>
    <row r="79717" spans="2:2">
      <c r="B79717" s="94"/>
    </row>
    <row r="79718" spans="2:2">
      <c r="B79718" s="94"/>
    </row>
    <row r="79719" spans="2:2">
      <c r="B79719" s="94"/>
    </row>
    <row r="79720" spans="2:2">
      <c r="B79720" s="94"/>
    </row>
    <row r="79721" spans="2:2">
      <c r="B79721" s="94"/>
    </row>
    <row r="79722" spans="2:2">
      <c r="B79722" s="94"/>
    </row>
    <row r="79723" spans="2:2">
      <c r="B79723" s="94"/>
    </row>
    <row r="79724" spans="2:2">
      <c r="B79724" s="94"/>
    </row>
    <row r="79725" spans="2:2">
      <c r="B79725" s="94"/>
    </row>
    <row r="79726" spans="2:2">
      <c r="B79726" s="94"/>
    </row>
    <row r="79727" spans="2:2">
      <c r="B79727" s="94"/>
    </row>
    <row r="79728" spans="2:2">
      <c r="B79728" s="94"/>
    </row>
    <row r="79729" spans="2:2">
      <c r="B79729" s="94"/>
    </row>
    <row r="79730" spans="2:2">
      <c r="B79730" s="94"/>
    </row>
    <row r="79731" spans="2:2">
      <c r="B79731" s="94"/>
    </row>
    <row r="79732" spans="2:2">
      <c r="B79732" s="94"/>
    </row>
    <row r="79733" spans="2:2">
      <c r="B79733" s="94"/>
    </row>
    <row r="79734" spans="2:2">
      <c r="B79734" s="94"/>
    </row>
    <row r="79735" spans="2:2">
      <c r="B79735" s="94"/>
    </row>
    <row r="79736" spans="2:2">
      <c r="B79736" s="94"/>
    </row>
    <row r="79737" spans="2:2">
      <c r="B79737" s="94"/>
    </row>
    <row r="79738" spans="2:2">
      <c r="B79738" s="94"/>
    </row>
    <row r="79739" spans="2:2">
      <c r="B79739" s="94"/>
    </row>
    <row r="79740" spans="2:2">
      <c r="B79740" s="94"/>
    </row>
    <row r="79741" spans="2:2">
      <c r="B79741" s="94"/>
    </row>
    <row r="79742" spans="2:2">
      <c r="B79742" s="94"/>
    </row>
    <row r="79743" spans="2:2">
      <c r="B79743" s="94"/>
    </row>
    <row r="79744" spans="2:2">
      <c r="B79744" s="94"/>
    </row>
    <row r="79745" spans="2:2">
      <c r="B79745" s="94"/>
    </row>
    <row r="79746" spans="2:2">
      <c r="B79746" s="94"/>
    </row>
    <row r="79747" spans="2:2">
      <c r="B79747" s="94"/>
    </row>
    <row r="79748" spans="2:2">
      <c r="B79748" s="94"/>
    </row>
    <row r="79749" spans="2:2">
      <c r="B79749" s="94"/>
    </row>
    <row r="79750" spans="2:2">
      <c r="B79750" s="94"/>
    </row>
    <row r="79751" spans="2:2">
      <c r="B79751" s="94"/>
    </row>
    <row r="79752" spans="2:2">
      <c r="B79752" s="94"/>
    </row>
    <row r="79753" spans="2:2">
      <c r="B79753" s="94"/>
    </row>
    <row r="79754" spans="2:2">
      <c r="B79754" s="94"/>
    </row>
    <row r="79755" spans="2:2">
      <c r="B79755" s="94"/>
    </row>
    <row r="79756" spans="2:2">
      <c r="B79756" s="94"/>
    </row>
    <row r="79757" spans="2:2">
      <c r="B79757" s="94"/>
    </row>
    <row r="79758" spans="2:2">
      <c r="B79758" s="94"/>
    </row>
    <row r="79759" spans="2:2">
      <c r="B79759" s="94"/>
    </row>
    <row r="79760" spans="2:2">
      <c r="B79760" s="94"/>
    </row>
    <row r="79761" spans="2:2">
      <c r="B79761" s="94"/>
    </row>
    <row r="79762" spans="2:2">
      <c r="B79762" s="94"/>
    </row>
    <row r="79763" spans="2:2">
      <c r="B79763" s="94"/>
    </row>
    <row r="79764" spans="2:2">
      <c r="B79764" s="94"/>
    </row>
    <row r="79765" spans="2:2">
      <c r="B79765" s="94"/>
    </row>
    <row r="79766" spans="2:2">
      <c r="B79766" s="94"/>
    </row>
    <row r="79767" spans="2:2">
      <c r="B79767" s="94"/>
    </row>
    <row r="79768" spans="2:2">
      <c r="B79768" s="94"/>
    </row>
    <row r="79769" spans="2:2">
      <c r="B79769" s="94"/>
    </row>
    <row r="79770" spans="2:2">
      <c r="B79770" s="94"/>
    </row>
    <row r="79771" spans="2:2">
      <c r="B79771" s="94"/>
    </row>
    <row r="79772" spans="2:2">
      <c r="B79772" s="94"/>
    </row>
    <row r="79773" spans="2:2">
      <c r="B79773" s="94"/>
    </row>
    <row r="79774" spans="2:2">
      <c r="B79774" s="94"/>
    </row>
    <row r="79775" spans="2:2">
      <c r="B79775" s="94"/>
    </row>
    <row r="79776" spans="2:2">
      <c r="B79776" s="94"/>
    </row>
    <row r="79777" spans="2:2">
      <c r="B79777" s="94"/>
    </row>
    <row r="79778" spans="2:2">
      <c r="B79778" s="94"/>
    </row>
    <row r="79779" spans="2:2">
      <c r="B79779" s="94"/>
    </row>
    <row r="79780" spans="2:2">
      <c r="B79780" s="94"/>
    </row>
    <row r="79781" spans="2:2">
      <c r="B79781" s="94"/>
    </row>
    <row r="79782" spans="2:2">
      <c r="B79782" s="94"/>
    </row>
    <row r="79783" spans="2:2">
      <c r="B79783" s="94"/>
    </row>
    <row r="79784" spans="2:2">
      <c r="B79784" s="94"/>
    </row>
    <row r="79785" spans="2:2">
      <c r="B79785" s="94"/>
    </row>
    <row r="79786" spans="2:2">
      <c r="B79786" s="94"/>
    </row>
    <row r="79787" spans="2:2">
      <c r="B79787" s="94"/>
    </row>
    <row r="79788" spans="2:2">
      <c r="B79788" s="94"/>
    </row>
    <row r="79789" spans="2:2">
      <c r="B79789" s="94"/>
    </row>
    <row r="79790" spans="2:2">
      <c r="B79790" s="94"/>
    </row>
    <row r="79791" spans="2:2">
      <c r="B79791" s="94"/>
    </row>
    <row r="79792" spans="2:2">
      <c r="B79792" s="94"/>
    </row>
    <row r="79793" spans="2:2">
      <c r="B79793" s="94"/>
    </row>
    <row r="79794" spans="2:2">
      <c r="B79794" s="94"/>
    </row>
    <row r="79795" spans="2:2">
      <c r="B79795" s="94"/>
    </row>
    <row r="79796" spans="2:2">
      <c r="B79796" s="94"/>
    </row>
    <row r="79837" spans="2:2">
      <c r="B79837" s="94"/>
    </row>
    <row r="79838" spans="2:2">
      <c r="B79838" s="94"/>
    </row>
    <row r="79839" spans="2:2">
      <c r="B79839" s="94"/>
    </row>
    <row r="79840" spans="2:2">
      <c r="B79840" s="94"/>
    </row>
    <row r="79841" spans="2:2">
      <c r="B79841" s="94"/>
    </row>
    <row r="79842" spans="2:2">
      <c r="B79842" s="94"/>
    </row>
    <row r="79843" spans="2:2">
      <c r="B79843" s="94"/>
    </row>
    <row r="79844" spans="2:2">
      <c r="B79844" s="94"/>
    </row>
    <row r="79845" spans="2:2">
      <c r="B79845" s="94"/>
    </row>
    <row r="79846" spans="2:2">
      <c r="B79846" s="94"/>
    </row>
    <row r="79847" spans="2:2">
      <c r="B79847" s="94"/>
    </row>
    <row r="79848" spans="2:2">
      <c r="B79848" s="94"/>
    </row>
    <row r="79849" spans="2:2">
      <c r="B79849" s="94"/>
    </row>
    <row r="79850" spans="2:2">
      <c r="B79850" s="94"/>
    </row>
    <row r="79851" spans="2:2">
      <c r="B79851" s="94"/>
    </row>
    <row r="79852" spans="2:2">
      <c r="B79852" s="94"/>
    </row>
    <row r="79853" spans="2:2">
      <c r="B79853" s="94"/>
    </row>
    <row r="79854" spans="2:2">
      <c r="B79854" s="94"/>
    </row>
    <row r="79855" spans="2:2">
      <c r="B79855" s="94"/>
    </row>
    <row r="79856" spans="2:2">
      <c r="B79856" s="94"/>
    </row>
    <row r="79857" spans="2:2">
      <c r="B79857" s="94"/>
    </row>
    <row r="79858" spans="2:2">
      <c r="B79858" s="94"/>
    </row>
    <row r="79859" spans="2:2">
      <c r="B79859" s="94"/>
    </row>
    <row r="79860" spans="2:2">
      <c r="B79860" s="94"/>
    </row>
    <row r="79861" spans="2:2">
      <c r="B79861" s="94"/>
    </row>
    <row r="79862" spans="2:2">
      <c r="B79862" s="94"/>
    </row>
    <row r="79863" spans="2:2">
      <c r="B79863" s="94"/>
    </row>
    <row r="79864" spans="2:2">
      <c r="B79864" s="94"/>
    </row>
    <row r="79865" spans="2:2">
      <c r="B79865" s="94"/>
    </row>
    <row r="79866" spans="2:2">
      <c r="B79866" s="94"/>
    </row>
    <row r="79867" spans="2:2">
      <c r="B79867" s="94"/>
    </row>
    <row r="79868" spans="2:2">
      <c r="B79868" s="94"/>
    </row>
    <row r="79869" spans="2:2">
      <c r="B79869" s="94"/>
    </row>
    <row r="79870" spans="2:2">
      <c r="B79870" s="94"/>
    </row>
    <row r="79871" spans="2:2">
      <c r="B79871" s="94"/>
    </row>
    <row r="79872" spans="2:2">
      <c r="B79872" s="94"/>
    </row>
    <row r="79873" spans="2:2">
      <c r="B79873" s="94"/>
    </row>
    <row r="79874" spans="2:2">
      <c r="B79874" s="94"/>
    </row>
    <row r="79875" spans="2:2">
      <c r="B79875" s="94"/>
    </row>
    <row r="79876" spans="2:2">
      <c r="B79876" s="94"/>
    </row>
    <row r="79877" spans="2:2">
      <c r="B79877" s="94"/>
    </row>
    <row r="79878" spans="2:2">
      <c r="B79878" s="94"/>
    </row>
    <row r="79879" spans="2:2">
      <c r="B79879" s="94"/>
    </row>
    <row r="79880" spans="2:2">
      <c r="B79880" s="94"/>
    </row>
    <row r="79881" spans="2:2">
      <c r="B79881" s="94"/>
    </row>
    <row r="79882" spans="2:2">
      <c r="B79882" s="94"/>
    </row>
    <row r="79883" spans="2:2">
      <c r="B79883" s="94"/>
    </row>
    <row r="79884" spans="2:2">
      <c r="B79884" s="94"/>
    </row>
    <row r="79885" spans="2:2">
      <c r="B79885" s="94"/>
    </row>
    <row r="79886" spans="2:2">
      <c r="B79886" s="94"/>
    </row>
    <row r="79887" spans="2:2">
      <c r="B79887" s="94"/>
    </row>
    <row r="79888" spans="2:2">
      <c r="B79888" s="94"/>
    </row>
    <row r="79889" spans="2:2">
      <c r="B79889" s="94"/>
    </row>
    <row r="79890" spans="2:2">
      <c r="B79890" s="94"/>
    </row>
    <row r="79891" spans="2:2">
      <c r="B79891" s="94"/>
    </row>
    <row r="79892" spans="2:2">
      <c r="B79892" s="94"/>
    </row>
    <row r="79893" spans="2:2">
      <c r="B79893" s="94"/>
    </row>
    <row r="79894" spans="2:2">
      <c r="B79894" s="94"/>
    </row>
    <row r="79895" spans="2:2">
      <c r="B79895" s="94"/>
    </row>
    <row r="79896" spans="2:2">
      <c r="B79896" s="94"/>
    </row>
    <row r="79897" spans="2:2">
      <c r="B79897" s="94"/>
    </row>
    <row r="79898" spans="2:2">
      <c r="B79898" s="94"/>
    </row>
    <row r="79899" spans="2:2">
      <c r="B79899" s="94"/>
    </row>
    <row r="79900" spans="2:2">
      <c r="B79900" s="94"/>
    </row>
    <row r="79901" spans="2:2">
      <c r="B79901" s="94"/>
    </row>
    <row r="79936" spans="2:2">
      <c r="B79936" s="94"/>
    </row>
    <row r="79937" spans="2:2">
      <c r="B79937" s="94"/>
    </row>
    <row r="79938" spans="2:2">
      <c r="B79938" s="94"/>
    </row>
    <row r="79939" spans="2:2">
      <c r="B79939" s="94"/>
    </row>
    <row r="79940" spans="2:2">
      <c r="B79940" s="94"/>
    </row>
    <row r="79941" spans="2:2">
      <c r="B79941" s="94"/>
    </row>
    <row r="79942" spans="2:2">
      <c r="B79942" s="94"/>
    </row>
    <row r="79943" spans="2:2">
      <c r="B79943" s="94"/>
    </row>
    <row r="79944" spans="2:2">
      <c r="B79944" s="94"/>
    </row>
    <row r="79945" spans="2:2">
      <c r="B79945" s="94"/>
    </row>
    <row r="79946" spans="2:2">
      <c r="B79946" s="94"/>
    </row>
    <row r="79947" spans="2:2">
      <c r="B79947" s="94"/>
    </row>
    <row r="79948" spans="2:2">
      <c r="B79948" s="94"/>
    </row>
    <row r="79949" spans="2:2">
      <c r="B79949" s="94"/>
    </row>
    <row r="79950" spans="2:2">
      <c r="B79950" s="94"/>
    </row>
    <row r="79951" spans="2:2">
      <c r="B79951" s="94"/>
    </row>
    <row r="79952" spans="2:2">
      <c r="B79952" s="94"/>
    </row>
    <row r="79953" spans="2:2">
      <c r="B79953" s="94"/>
    </row>
    <row r="79954" spans="2:2">
      <c r="B79954" s="94"/>
    </row>
    <row r="79955" spans="2:2">
      <c r="B79955" s="94"/>
    </row>
    <row r="79956" spans="2:2">
      <c r="B79956" s="94"/>
    </row>
    <row r="79978" spans="2:2">
      <c r="B79978" s="94"/>
    </row>
    <row r="79979" spans="2:2">
      <c r="B79979" s="94"/>
    </row>
    <row r="79980" spans="2:2">
      <c r="B79980" s="94"/>
    </row>
    <row r="79981" spans="2:2">
      <c r="B79981" s="94"/>
    </row>
    <row r="79982" spans="2:2">
      <c r="B79982" s="94"/>
    </row>
    <row r="79983" spans="2:2">
      <c r="B79983" s="94"/>
    </row>
    <row r="79984" spans="2:2">
      <c r="B79984" s="94"/>
    </row>
    <row r="79985" spans="2:2">
      <c r="B79985" s="94"/>
    </row>
    <row r="79986" spans="2:2">
      <c r="B79986" s="94"/>
    </row>
    <row r="79987" spans="2:2">
      <c r="B79987" s="94"/>
    </row>
    <row r="79988" spans="2:2">
      <c r="B79988" s="94"/>
    </row>
    <row r="79989" spans="2:2">
      <c r="B79989" s="94"/>
    </row>
    <row r="79990" spans="2:2">
      <c r="B79990" s="94"/>
    </row>
    <row r="79991" spans="2:2">
      <c r="B79991" s="94"/>
    </row>
    <row r="79992" spans="2:2">
      <c r="B79992" s="94"/>
    </row>
    <row r="79993" spans="2:2">
      <c r="B79993" s="94"/>
    </row>
    <row r="79994" spans="2:2">
      <c r="B79994" s="94"/>
    </row>
    <row r="79995" spans="2:2">
      <c r="B79995" s="94"/>
    </row>
    <row r="79996" spans="2:2">
      <c r="B79996" s="94"/>
    </row>
    <row r="79997" spans="2:2">
      <c r="B79997" s="94"/>
    </row>
    <row r="79998" spans="2:2">
      <c r="B79998" s="94"/>
    </row>
    <row r="79999" spans="2:2">
      <c r="B79999" s="94"/>
    </row>
    <row r="80000" spans="2:2">
      <c r="B80000" s="94"/>
    </row>
    <row r="80001" spans="2:2">
      <c r="B80001" s="94"/>
    </row>
    <row r="80002" spans="2:2">
      <c r="B80002" s="94"/>
    </row>
    <row r="80003" spans="2:2">
      <c r="B80003" s="94"/>
    </row>
    <row r="80004" spans="2:2">
      <c r="B80004" s="94"/>
    </row>
    <row r="80005" spans="2:2">
      <c r="B80005" s="94"/>
    </row>
    <row r="80006" spans="2:2">
      <c r="B80006" s="94"/>
    </row>
    <row r="80007" spans="2:2">
      <c r="B80007" s="94"/>
    </row>
    <row r="80008" spans="2:2">
      <c r="B80008" s="94"/>
    </row>
    <row r="80009" spans="2:2">
      <c r="B80009" s="94"/>
    </row>
    <row r="80010" spans="2:2">
      <c r="B80010" s="94"/>
    </row>
    <row r="80011" spans="2:2">
      <c r="B80011" s="94"/>
    </row>
    <row r="80012" spans="2:2">
      <c r="B80012" s="94"/>
    </row>
    <row r="80013" spans="2:2">
      <c r="B80013" s="94"/>
    </row>
    <row r="80014" spans="2:2">
      <c r="B80014" s="94"/>
    </row>
    <row r="80015" spans="2:2">
      <c r="B80015" s="94"/>
    </row>
    <row r="80016" spans="2:2">
      <c r="B80016" s="94"/>
    </row>
    <row r="80017" spans="2:2">
      <c r="B80017" s="94"/>
    </row>
    <row r="80018" spans="2:2">
      <c r="B80018" s="94"/>
    </row>
    <row r="80019" spans="2:2">
      <c r="B80019" s="94"/>
    </row>
    <row r="80020" spans="2:2">
      <c r="B80020" s="94"/>
    </row>
    <row r="80021" spans="2:2">
      <c r="B80021" s="94"/>
    </row>
    <row r="80022" spans="2:2">
      <c r="B80022" s="94"/>
    </row>
    <row r="80023" spans="2:2">
      <c r="B80023" s="94"/>
    </row>
    <row r="80024" spans="2:2">
      <c r="B80024" s="94"/>
    </row>
    <row r="80025" spans="2:2">
      <c r="B80025" s="94"/>
    </row>
    <row r="80026" spans="2:2">
      <c r="B80026" s="94"/>
    </row>
    <row r="80027" spans="2:2">
      <c r="B80027" s="94"/>
    </row>
    <row r="80028" spans="2:2">
      <c r="B80028" s="94"/>
    </row>
    <row r="80029" spans="2:2">
      <c r="B80029" s="94"/>
    </row>
    <row r="80030" spans="2:2">
      <c r="B80030" s="94"/>
    </row>
    <row r="80031" spans="2:2">
      <c r="B80031" s="94"/>
    </row>
    <row r="80032" spans="2:2">
      <c r="B80032" s="94"/>
    </row>
    <row r="80033" spans="2:2">
      <c r="B80033" s="94"/>
    </row>
    <row r="80034" spans="2:2">
      <c r="B80034" s="94"/>
    </row>
    <row r="80035" spans="2:2">
      <c r="B80035" s="94"/>
    </row>
    <row r="80036" spans="2:2">
      <c r="B80036" s="94"/>
    </row>
    <row r="80037" spans="2:2">
      <c r="B80037" s="94"/>
    </row>
    <row r="80052" spans="2:2">
      <c r="B80052" s="94"/>
    </row>
    <row r="80053" spans="2:2">
      <c r="B80053" s="94"/>
    </row>
    <row r="80054" spans="2:2">
      <c r="B80054" s="94"/>
    </row>
    <row r="80055" spans="2:2">
      <c r="B80055" s="94"/>
    </row>
    <row r="80056" spans="2:2">
      <c r="B80056" s="94"/>
    </row>
    <row r="80057" spans="2:2">
      <c r="B80057" s="94"/>
    </row>
    <row r="80058" spans="2:2">
      <c r="B80058" s="94"/>
    </row>
    <row r="80059" spans="2:2">
      <c r="B80059" s="94"/>
    </row>
    <row r="80060" spans="2:2">
      <c r="B80060" s="94"/>
    </row>
    <row r="80061" spans="2:2">
      <c r="B80061" s="94"/>
    </row>
    <row r="80062" spans="2:2">
      <c r="B80062" s="94"/>
    </row>
    <row r="80063" spans="2:2">
      <c r="B80063" s="94"/>
    </row>
    <row r="80064" spans="2:2">
      <c r="B80064" s="94"/>
    </row>
    <row r="80065" spans="2:2">
      <c r="B80065" s="94"/>
    </row>
    <row r="80066" spans="2:2">
      <c r="B80066" s="94"/>
    </row>
    <row r="80067" spans="2:2">
      <c r="B80067" s="94"/>
    </row>
    <row r="80068" spans="2:2">
      <c r="B80068" s="94"/>
    </row>
    <row r="80069" spans="2:2">
      <c r="B80069" s="94"/>
    </row>
    <row r="80070" spans="2:2">
      <c r="B80070" s="94"/>
    </row>
    <row r="80071" spans="2:2">
      <c r="B80071" s="94"/>
    </row>
    <row r="80072" spans="2:2">
      <c r="B80072" s="94"/>
    </row>
    <row r="80073" spans="2:2">
      <c r="B80073" s="94"/>
    </row>
    <row r="80074" spans="2:2">
      <c r="B80074" s="94"/>
    </row>
    <row r="80075" spans="2:2">
      <c r="B80075" s="94"/>
    </row>
    <row r="80076" spans="2:2">
      <c r="B80076" s="94"/>
    </row>
    <row r="80077" spans="2:2">
      <c r="B80077" s="94"/>
    </row>
    <row r="80085" spans="2:2">
      <c r="B80085" s="94"/>
    </row>
    <row r="80086" spans="2:2">
      <c r="B80086" s="94"/>
    </row>
    <row r="80087" spans="2:2">
      <c r="B80087" s="94"/>
    </row>
    <row r="80088" spans="2:2">
      <c r="B80088" s="94"/>
    </row>
    <row r="80089" spans="2:2">
      <c r="B80089" s="94"/>
    </row>
    <row r="80090" spans="2:2">
      <c r="B80090" s="94"/>
    </row>
    <row r="80091" spans="2:2">
      <c r="B80091" s="94"/>
    </row>
    <row r="80092" spans="2:2">
      <c r="B80092" s="94"/>
    </row>
    <row r="80093" spans="2:2">
      <c r="B80093" s="94"/>
    </row>
    <row r="80094" spans="2:2">
      <c r="B80094" s="94"/>
    </row>
    <row r="80095" spans="2:2">
      <c r="B80095" s="94"/>
    </row>
    <row r="80127" spans="2:2">
      <c r="B80127" s="94"/>
    </row>
    <row r="80128" spans="2:2">
      <c r="B80128" s="94"/>
    </row>
    <row r="80129" spans="2:2">
      <c r="B80129" s="94"/>
    </row>
    <row r="80130" spans="2:2">
      <c r="B80130" s="94"/>
    </row>
    <row r="80131" spans="2:2">
      <c r="B80131" s="94"/>
    </row>
    <row r="80132" spans="2:2">
      <c r="B80132" s="94"/>
    </row>
    <row r="80133" spans="2:2">
      <c r="B80133" s="94"/>
    </row>
    <row r="80134" spans="2:2">
      <c r="B80134" s="94"/>
    </row>
    <row r="80135" spans="2:2">
      <c r="B80135" s="94"/>
    </row>
    <row r="80136" spans="2:2">
      <c r="B80136" s="94"/>
    </row>
    <row r="80137" spans="2:2">
      <c r="B80137" s="94"/>
    </row>
    <row r="80138" spans="2:2">
      <c r="B80138" s="94"/>
    </row>
    <row r="80139" spans="2:2">
      <c r="B80139" s="94"/>
    </row>
    <row r="80140" spans="2:2">
      <c r="B80140" s="94"/>
    </row>
    <row r="80141" spans="2:2">
      <c r="B80141" s="94"/>
    </row>
    <row r="80142" spans="2:2">
      <c r="B80142" s="94"/>
    </row>
    <row r="80143" spans="2:2">
      <c r="B80143" s="94"/>
    </row>
    <row r="80144" spans="2:2">
      <c r="B80144" s="94"/>
    </row>
    <row r="80145" spans="2:2">
      <c r="B80145" s="94"/>
    </row>
    <row r="80146" spans="2:2">
      <c r="B80146" s="94"/>
    </row>
    <row r="80147" spans="2:2">
      <c r="B80147" s="94"/>
    </row>
    <row r="80148" spans="2:2">
      <c r="B80148" s="94"/>
    </row>
    <row r="80149" spans="2:2">
      <c r="B80149" s="94"/>
    </row>
    <row r="80150" spans="2:2">
      <c r="B80150" s="94"/>
    </row>
    <row r="80151" spans="2:2">
      <c r="B80151" s="94"/>
    </row>
    <row r="80152" spans="2:2">
      <c r="B80152" s="94"/>
    </row>
    <row r="80153" spans="2:2">
      <c r="B80153" s="94"/>
    </row>
    <row r="80154" spans="2:2">
      <c r="B80154" s="94"/>
    </row>
    <row r="80155" spans="2:2">
      <c r="B80155" s="94"/>
    </row>
    <row r="80156" spans="2:2">
      <c r="B80156" s="94"/>
    </row>
    <row r="80157" spans="2:2">
      <c r="B80157" s="94"/>
    </row>
    <row r="80158" spans="2:2">
      <c r="B80158" s="94"/>
    </row>
    <row r="80159" spans="2:2">
      <c r="B80159" s="94"/>
    </row>
    <row r="80160" spans="2:2">
      <c r="B80160" s="94"/>
    </row>
    <row r="80161" spans="2:2">
      <c r="B80161" s="94"/>
    </row>
    <row r="80162" spans="2:2">
      <c r="B80162" s="94"/>
    </row>
    <row r="80163" spans="2:2">
      <c r="B80163" s="94"/>
    </row>
    <row r="80164" spans="2:2">
      <c r="B80164" s="94"/>
    </row>
    <row r="80165" spans="2:2">
      <c r="B80165" s="94"/>
    </row>
    <row r="80166" spans="2:2">
      <c r="B80166" s="94"/>
    </row>
    <row r="80167" spans="2:2">
      <c r="B80167" s="94"/>
    </row>
    <row r="80168" spans="2:2">
      <c r="B80168" s="94"/>
    </row>
    <row r="80169" spans="2:2">
      <c r="B80169" s="94"/>
    </row>
    <row r="80170" spans="2:2">
      <c r="B80170" s="94"/>
    </row>
    <row r="80171" spans="2:2">
      <c r="B80171" s="94"/>
    </row>
    <row r="80172" spans="2:2">
      <c r="B80172" s="94"/>
    </row>
    <row r="80173" spans="2:2">
      <c r="B80173" s="94"/>
    </row>
    <row r="80174" spans="2:2">
      <c r="B80174" s="94"/>
    </row>
    <row r="80175" spans="2:2">
      <c r="B80175" s="94"/>
    </row>
    <row r="80176" spans="2:2">
      <c r="B80176" s="94"/>
    </row>
    <row r="80177" spans="2:2">
      <c r="B80177" s="94"/>
    </row>
    <row r="80178" spans="2:2">
      <c r="B80178" s="94"/>
    </row>
    <row r="80179" spans="2:2">
      <c r="B80179" s="94"/>
    </row>
    <row r="80180" spans="2:2">
      <c r="B80180" s="94"/>
    </row>
    <row r="80181" spans="2:2">
      <c r="B80181" s="94"/>
    </row>
    <row r="80182" spans="2:2">
      <c r="B80182" s="94"/>
    </row>
    <row r="80183" spans="2:2">
      <c r="B80183" s="94"/>
    </row>
    <row r="80184" spans="2:2">
      <c r="B80184" s="94"/>
    </row>
    <row r="80185" spans="2:2">
      <c r="B80185" s="94"/>
    </row>
    <row r="80186" spans="2:2">
      <c r="B80186" s="94"/>
    </row>
    <row r="80187" spans="2:2">
      <c r="B80187" s="94"/>
    </row>
    <row r="80188" spans="2:2">
      <c r="B80188" s="94"/>
    </row>
    <row r="80189" spans="2:2">
      <c r="B80189" s="94"/>
    </row>
    <row r="80190" spans="2:2">
      <c r="B80190" s="94"/>
    </row>
    <row r="80191" spans="2:2">
      <c r="B80191" s="94"/>
    </row>
    <row r="80192" spans="2:2">
      <c r="B80192" s="94"/>
    </row>
    <row r="80193" spans="2:2">
      <c r="B80193" s="94"/>
    </row>
    <row r="80194" spans="2:2">
      <c r="B80194" s="94"/>
    </row>
    <row r="80195" spans="2:2">
      <c r="B80195" s="94"/>
    </row>
    <row r="80196" spans="2:2">
      <c r="B80196" s="94"/>
    </row>
    <row r="80197" spans="2:2">
      <c r="B80197" s="94"/>
    </row>
    <row r="80203" spans="2:2">
      <c r="B80203" s="94"/>
    </row>
    <row r="80204" spans="2:2">
      <c r="B80204" s="94"/>
    </row>
    <row r="80205" spans="2:2">
      <c r="B80205" s="94"/>
    </row>
    <row r="80206" spans="2:2">
      <c r="B80206" s="94"/>
    </row>
    <row r="80207" spans="2:2">
      <c r="B80207" s="94"/>
    </row>
    <row r="80208" spans="2:2">
      <c r="B80208" s="94"/>
    </row>
    <row r="80209" spans="2:2">
      <c r="B80209" s="94"/>
    </row>
    <row r="80210" spans="2:2">
      <c r="B80210" s="94"/>
    </row>
    <row r="80211" spans="2:2">
      <c r="B80211" s="94"/>
    </row>
    <row r="80212" spans="2:2">
      <c r="B80212" s="94"/>
    </row>
    <row r="80213" spans="2:2">
      <c r="B80213" s="94"/>
    </row>
    <row r="80214" spans="2:2">
      <c r="B80214" s="94"/>
    </row>
    <row r="80215" spans="2:2">
      <c r="B80215" s="94"/>
    </row>
    <row r="80216" spans="2:2">
      <c r="B80216" s="94"/>
    </row>
    <row r="80217" spans="2:2">
      <c r="B80217" s="94"/>
    </row>
    <row r="80218" spans="2:2">
      <c r="B80218" s="94"/>
    </row>
    <row r="80219" spans="2:2">
      <c r="B80219" s="94"/>
    </row>
    <row r="80220" spans="2:2">
      <c r="B80220" s="94"/>
    </row>
    <row r="80221" spans="2:2">
      <c r="B80221" s="94"/>
    </row>
    <row r="80222" spans="2:2">
      <c r="B80222" s="94"/>
    </row>
    <row r="80223" spans="2:2">
      <c r="B80223" s="94"/>
    </row>
    <row r="80224" spans="2:2">
      <c r="B80224" s="94"/>
    </row>
    <row r="80225" spans="2:2">
      <c r="B80225" s="94"/>
    </row>
    <row r="80226" spans="2:2">
      <c r="B80226" s="94"/>
    </row>
    <row r="80227" spans="2:2">
      <c r="B80227" s="94"/>
    </row>
    <row r="80228" spans="2:2">
      <c r="B80228" s="94"/>
    </row>
    <row r="80238" spans="2:2">
      <c r="B80238" s="94"/>
    </row>
    <row r="80239" spans="2:2">
      <c r="B80239" s="94"/>
    </row>
    <row r="80240" spans="2:2">
      <c r="B80240" s="94"/>
    </row>
    <row r="80241" spans="2:2">
      <c r="B80241" s="94"/>
    </row>
    <row r="80242" spans="2:2">
      <c r="B80242" s="94"/>
    </row>
    <row r="80243" spans="2:2">
      <c r="B80243" s="94"/>
    </row>
    <row r="80244" spans="2:2">
      <c r="B80244" s="94"/>
    </row>
    <row r="80245" spans="2:2">
      <c r="B80245" s="94"/>
    </row>
    <row r="80246" spans="2:2">
      <c r="B80246" s="94"/>
    </row>
    <row r="80247" spans="2:2">
      <c r="B80247" s="94"/>
    </row>
    <row r="80248" spans="2:2">
      <c r="B80248" s="94"/>
    </row>
    <row r="80249" spans="2:2">
      <c r="B80249" s="94"/>
    </row>
    <row r="80250" spans="2:2">
      <c r="B80250" s="94"/>
    </row>
    <row r="80251" spans="2:2">
      <c r="B80251" s="94"/>
    </row>
    <row r="80252" spans="2:2">
      <c r="B80252" s="94"/>
    </row>
    <row r="80253" spans="2:2">
      <c r="B80253" s="94"/>
    </row>
    <row r="80254" spans="2:2">
      <c r="B80254" s="94"/>
    </row>
    <row r="80255" spans="2:2">
      <c r="B80255" s="94"/>
    </row>
    <row r="80256" spans="2:2">
      <c r="B80256" s="94"/>
    </row>
    <row r="80257" spans="2:2">
      <c r="B80257" s="94"/>
    </row>
    <row r="80258" spans="2:2">
      <c r="B80258" s="94"/>
    </row>
    <row r="80259" spans="2:2">
      <c r="B80259" s="94"/>
    </row>
    <row r="80260" spans="2:2">
      <c r="B80260" s="94"/>
    </row>
    <row r="80261" spans="2:2">
      <c r="B80261" s="94"/>
    </row>
    <row r="80262" spans="2:2">
      <c r="B80262" s="94"/>
    </row>
    <row r="80263" spans="2:2">
      <c r="B80263" s="94"/>
    </row>
    <row r="80264" spans="2:2">
      <c r="B80264" s="94"/>
    </row>
    <row r="80265" spans="2:2">
      <c r="B80265" s="94"/>
    </row>
    <row r="80266" spans="2:2">
      <c r="B80266" s="94"/>
    </row>
    <row r="80267" spans="2:2">
      <c r="B80267" s="94"/>
    </row>
    <row r="80268" spans="2:2">
      <c r="B80268" s="94"/>
    </row>
    <row r="80269" spans="2:2">
      <c r="B80269" s="94"/>
    </row>
    <row r="80270" spans="2:2">
      <c r="B80270" s="94"/>
    </row>
    <row r="80271" spans="2:2">
      <c r="B80271" s="94"/>
    </row>
    <row r="80272" spans="2:2">
      <c r="B80272" s="94"/>
    </row>
    <row r="80273" spans="2:2">
      <c r="B80273" s="94"/>
    </row>
    <row r="80274" spans="2:2">
      <c r="B80274" s="94"/>
    </row>
    <row r="80275" spans="2:2">
      <c r="B80275" s="94"/>
    </row>
    <row r="80276" spans="2:2">
      <c r="B80276" s="94"/>
    </row>
    <row r="80277" spans="2:2">
      <c r="B80277" s="94"/>
    </row>
    <row r="80278" spans="2:2">
      <c r="B80278" s="94"/>
    </row>
    <row r="80279" spans="2:2">
      <c r="B80279" s="94"/>
    </row>
    <row r="80280" spans="2:2">
      <c r="B80280" s="94"/>
    </row>
    <row r="80281" spans="2:2">
      <c r="B80281" s="94"/>
    </row>
    <row r="80282" spans="2:2">
      <c r="B80282" s="94"/>
    </row>
    <row r="80283" spans="2:2">
      <c r="B80283" s="94"/>
    </row>
    <row r="80284" spans="2:2">
      <c r="B80284" s="94"/>
    </row>
    <row r="80285" spans="2:2">
      <c r="B80285" s="94"/>
    </row>
    <row r="80286" spans="2:2">
      <c r="B80286" s="94"/>
    </row>
    <row r="80287" spans="2:2">
      <c r="B80287" s="94"/>
    </row>
    <row r="80288" spans="2:2">
      <c r="B80288" s="94"/>
    </row>
    <row r="80289" spans="2:2">
      <c r="B80289" s="94"/>
    </row>
    <row r="80290" spans="2:2">
      <c r="B80290" s="94"/>
    </row>
    <row r="80291" spans="2:2">
      <c r="B80291" s="94"/>
    </row>
    <row r="80292" spans="2:2">
      <c r="B80292" s="94"/>
    </row>
    <row r="80293" spans="2:2">
      <c r="B80293" s="94"/>
    </row>
    <row r="80294" spans="2:2">
      <c r="B80294" s="94"/>
    </row>
    <row r="80295" spans="2:2">
      <c r="B80295" s="94"/>
    </row>
    <row r="80296" spans="2:2">
      <c r="B80296" s="94"/>
    </row>
    <row r="80297" spans="2:2">
      <c r="B80297" s="94"/>
    </row>
    <row r="80298" spans="2:2">
      <c r="B80298" s="94"/>
    </row>
    <row r="80299" spans="2:2">
      <c r="B80299" s="94"/>
    </row>
    <row r="80300" spans="2:2">
      <c r="B80300" s="94"/>
    </row>
    <row r="80301" spans="2:2">
      <c r="B80301" s="94"/>
    </row>
    <row r="80302" spans="2:2">
      <c r="B80302" s="94"/>
    </row>
    <row r="80303" spans="2:2">
      <c r="B80303" s="94"/>
    </row>
    <row r="80304" spans="2:2">
      <c r="B80304" s="94"/>
    </row>
    <row r="80305" spans="2:2">
      <c r="B80305" s="94"/>
    </row>
    <row r="80306" spans="2:2">
      <c r="B80306" s="94"/>
    </row>
    <row r="80307" spans="2:2">
      <c r="B80307" s="94"/>
    </row>
    <row r="80308" spans="2:2">
      <c r="B80308" s="94"/>
    </row>
    <row r="80309" spans="2:2">
      <c r="B80309" s="94"/>
    </row>
    <row r="80310" spans="2:2">
      <c r="B80310" s="94"/>
    </row>
    <row r="80311" spans="2:2">
      <c r="B80311" s="94"/>
    </row>
    <row r="80312" spans="2:2">
      <c r="B80312" s="94"/>
    </row>
    <row r="80313" spans="2:2">
      <c r="B80313" s="94"/>
    </row>
    <row r="80314" spans="2:2">
      <c r="B80314" s="94"/>
    </row>
    <row r="80315" spans="2:2">
      <c r="B80315" s="94"/>
    </row>
    <row r="80316" spans="2:2">
      <c r="B80316" s="94"/>
    </row>
    <row r="80317" spans="2:2">
      <c r="B80317" s="94"/>
    </row>
    <row r="80358" spans="2:2">
      <c r="B80358" s="94"/>
    </row>
    <row r="80359" spans="2:2">
      <c r="B80359" s="94"/>
    </row>
    <row r="80360" spans="2:2">
      <c r="B80360" s="94"/>
    </row>
    <row r="80361" spans="2:2">
      <c r="B80361" s="94"/>
    </row>
    <row r="80362" spans="2:2">
      <c r="B80362" s="94"/>
    </row>
    <row r="80363" spans="2:2">
      <c r="B80363" s="94"/>
    </row>
    <row r="80364" spans="2:2">
      <c r="B80364" s="94"/>
    </row>
    <row r="80365" spans="2:2">
      <c r="B80365" s="94"/>
    </row>
    <row r="80378" spans="2:2">
      <c r="B80378" s="94"/>
    </row>
    <row r="80379" spans="2:2">
      <c r="B80379" s="94"/>
    </row>
    <row r="80380" spans="2:2">
      <c r="B80380" s="94"/>
    </row>
    <row r="80381" spans="2:2">
      <c r="B80381" s="94"/>
    </row>
    <row r="80382" spans="2:2">
      <c r="B80382" s="94"/>
    </row>
    <row r="80383" spans="2:2">
      <c r="B80383" s="94"/>
    </row>
    <row r="80384" spans="2:2">
      <c r="B80384" s="94"/>
    </row>
    <row r="80385" spans="2:2">
      <c r="B80385" s="94"/>
    </row>
    <row r="80386" spans="2:2">
      <c r="B80386" s="94"/>
    </row>
    <row r="80387" spans="2:2">
      <c r="B80387" s="94"/>
    </row>
    <row r="80388" spans="2:2">
      <c r="B80388" s="94"/>
    </row>
    <row r="80389" spans="2:2">
      <c r="B80389" s="94"/>
    </row>
    <row r="80390" spans="2:2">
      <c r="B80390" s="94"/>
    </row>
    <row r="80391" spans="2:2">
      <c r="B80391" s="94"/>
    </row>
    <row r="80392" spans="2:2">
      <c r="B80392" s="94"/>
    </row>
    <row r="80393" spans="2:2">
      <c r="B80393" s="94"/>
    </row>
    <row r="80394" spans="2:2">
      <c r="B80394" s="94"/>
    </row>
    <row r="80395" spans="2:2">
      <c r="B80395" s="94"/>
    </row>
    <row r="80396" spans="2:2">
      <c r="B80396" s="94"/>
    </row>
    <row r="80397" spans="2:2">
      <c r="B80397" s="94"/>
    </row>
    <row r="80398" spans="2:2">
      <c r="B80398" s="94"/>
    </row>
    <row r="80399" spans="2:2">
      <c r="B80399" s="94"/>
    </row>
    <row r="80400" spans="2:2">
      <c r="B80400" s="94"/>
    </row>
    <row r="80401" spans="2:2">
      <c r="B80401" s="94"/>
    </row>
    <row r="80402" spans="2:2">
      <c r="B80402" s="94"/>
    </row>
    <row r="80403" spans="2:2">
      <c r="B80403" s="94"/>
    </row>
    <row r="80404" spans="2:2">
      <c r="B80404" s="94"/>
    </row>
    <row r="80405" spans="2:2">
      <c r="B80405" s="94"/>
    </row>
    <row r="80406" spans="2:2">
      <c r="B80406" s="94"/>
    </row>
    <row r="80407" spans="2:2">
      <c r="B80407" s="94"/>
    </row>
    <row r="80408" spans="2:2">
      <c r="B80408" s="94"/>
    </row>
    <row r="80409" spans="2:2">
      <c r="B80409" s="94"/>
    </row>
    <row r="80410" spans="2:2">
      <c r="B80410" s="94"/>
    </row>
    <row r="80411" spans="2:2">
      <c r="B80411" s="94"/>
    </row>
    <row r="80412" spans="2:2">
      <c r="B80412" s="94"/>
    </row>
    <row r="80413" spans="2:2">
      <c r="B80413" s="94"/>
    </row>
    <row r="80414" spans="2:2">
      <c r="B80414" s="94"/>
    </row>
    <row r="80415" spans="2:2">
      <c r="B80415" s="94"/>
    </row>
    <row r="80416" spans="2:2">
      <c r="B80416" s="94"/>
    </row>
    <row r="80417" spans="2:2">
      <c r="B80417" s="94"/>
    </row>
    <row r="80418" spans="2:2">
      <c r="B80418" s="94"/>
    </row>
    <row r="80419" spans="2:2">
      <c r="B80419" s="94"/>
    </row>
    <row r="80420" spans="2:2">
      <c r="B80420" s="94"/>
    </row>
    <row r="80421" spans="2:2">
      <c r="B80421" s="94"/>
    </row>
    <row r="80422" spans="2:2">
      <c r="B80422" s="94"/>
    </row>
    <row r="80423" spans="2:2">
      <c r="B80423" s="94"/>
    </row>
    <row r="80424" spans="2:2">
      <c r="B80424" s="94"/>
    </row>
    <row r="80425" spans="2:2">
      <c r="B80425" s="94"/>
    </row>
    <row r="80426" spans="2:2">
      <c r="B80426" s="94"/>
    </row>
    <row r="80427" spans="2:2">
      <c r="B80427" s="94"/>
    </row>
    <row r="80428" spans="2:2">
      <c r="B80428" s="94"/>
    </row>
    <row r="80429" spans="2:2">
      <c r="B80429" s="94"/>
    </row>
    <row r="80430" spans="2:2">
      <c r="B80430" s="94"/>
    </row>
    <row r="80431" spans="2:2">
      <c r="B80431" s="94"/>
    </row>
    <row r="80432" spans="2:2">
      <c r="B80432" s="94"/>
    </row>
    <row r="80433" spans="2:2">
      <c r="B80433" s="94"/>
    </row>
    <row r="80434" spans="2:2">
      <c r="B80434" s="94"/>
    </row>
    <row r="80435" spans="2:2">
      <c r="B80435" s="94"/>
    </row>
    <row r="80436" spans="2:2">
      <c r="B80436" s="94"/>
    </row>
    <row r="80437" spans="2:2">
      <c r="B80437" s="94"/>
    </row>
    <row r="80458" spans="2:2">
      <c r="B80458" s="94"/>
    </row>
    <row r="80459" spans="2:2">
      <c r="B80459" s="94"/>
    </row>
    <row r="80460" spans="2:2">
      <c r="B80460" s="94"/>
    </row>
    <row r="80461" spans="2:2">
      <c r="B80461" s="94"/>
    </row>
    <row r="80462" spans="2:2">
      <c r="B80462" s="94"/>
    </row>
    <row r="80463" spans="2:2">
      <c r="B80463" s="94"/>
    </row>
    <row r="80464" spans="2:2">
      <c r="B80464" s="94"/>
    </row>
    <row r="80465" spans="2:2">
      <c r="B80465" s="94"/>
    </row>
    <row r="80466" spans="2:2">
      <c r="B80466" s="94"/>
    </row>
    <row r="80467" spans="2:2">
      <c r="B80467" s="94"/>
    </row>
    <row r="80468" spans="2:2">
      <c r="B80468" s="94"/>
    </row>
    <row r="80469" spans="2:2">
      <c r="B80469" s="94"/>
    </row>
    <row r="80470" spans="2:2">
      <c r="B80470" s="94"/>
    </row>
    <row r="80471" spans="2:2">
      <c r="B80471" s="94"/>
    </row>
    <row r="80472" spans="2:2">
      <c r="B80472" s="94"/>
    </row>
    <row r="80473" spans="2:2">
      <c r="B80473" s="94"/>
    </row>
    <row r="80474" spans="2:2">
      <c r="B80474" s="94"/>
    </row>
    <row r="80475" spans="2:2">
      <c r="B80475" s="94"/>
    </row>
    <row r="80476" spans="2:2">
      <c r="B80476" s="94"/>
    </row>
    <row r="80477" spans="2:2">
      <c r="B80477" s="94"/>
    </row>
    <row r="80478" spans="2:2">
      <c r="B80478" s="94"/>
    </row>
    <row r="80479" spans="2:2">
      <c r="B80479" s="94"/>
    </row>
    <row r="80480" spans="2:2">
      <c r="B80480" s="94"/>
    </row>
    <row r="80481" spans="2:2">
      <c r="B80481" s="94"/>
    </row>
    <row r="80482" spans="2:2">
      <c r="B80482" s="94"/>
    </row>
    <row r="80483" spans="2:2">
      <c r="B80483" s="94"/>
    </row>
    <row r="80484" spans="2:2">
      <c r="B80484" s="94"/>
    </row>
    <row r="80485" spans="2:2">
      <c r="B80485" s="94"/>
    </row>
    <row r="80486" spans="2:2">
      <c r="B80486" s="94"/>
    </row>
    <row r="80487" spans="2:2">
      <c r="B80487" s="94"/>
    </row>
    <row r="80488" spans="2:2">
      <c r="B80488" s="94"/>
    </row>
    <row r="80489" spans="2:2">
      <c r="B80489" s="94"/>
    </row>
    <row r="80490" spans="2:2">
      <c r="B80490" s="94"/>
    </row>
    <row r="80491" spans="2:2">
      <c r="B80491" s="94"/>
    </row>
    <row r="80492" spans="2:2">
      <c r="B80492" s="94"/>
    </row>
    <row r="80493" spans="2:2">
      <c r="B80493" s="94"/>
    </row>
    <row r="80494" spans="2:2">
      <c r="B80494" s="94"/>
    </row>
    <row r="80495" spans="2:2">
      <c r="B80495" s="94"/>
    </row>
    <row r="80496" spans="2:2">
      <c r="B80496" s="94"/>
    </row>
    <row r="80497" spans="2:2">
      <c r="B80497" s="94"/>
    </row>
    <row r="80498" spans="2:2">
      <c r="B80498" s="94"/>
    </row>
    <row r="80499" spans="2:2">
      <c r="B80499" s="94"/>
    </row>
    <row r="80500" spans="2:2">
      <c r="B80500" s="94"/>
    </row>
    <row r="80501" spans="2:2">
      <c r="B80501" s="94"/>
    </row>
    <row r="80502" spans="2:2">
      <c r="B80502" s="94"/>
    </row>
    <row r="80503" spans="2:2">
      <c r="B80503" s="94"/>
    </row>
    <row r="80504" spans="2:2">
      <c r="B80504" s="94"/>
    </row>
    <row r="80505" spans="2:2">
      <c r="B80505" s="94"/>
    </row>
    <row r="80506" spans="2:2">
      <c r="B80506" s="94"/>
    </row>
    <row r="80507" spans="2:2">
      <c r="B80507" s="94"/>
    </row>
    <row r="80508" spans="2:2">
      <c r="B80508" s="94"/>
    </row>
    <row r="80509" spans="2:2">
      <c r="B80509" s="94"/>
    </row>
    <row r="80510" spans="2:2">
      <c r="B80510" s="94"/>
    </row>
    <row r="80511" spans="2:2">
      <c r="B80511" s="94"/>
    </row>
    <row r="80512" spans="2:2">
      <c r="B80512" s="94"/>
    </row>
    <row r="80513" spans="2:2">
      <c r="B80513" s="94"/>
    </row>
    <row r="80514" spans="2:2">
      <c r="B80514" s="94"/>
    </row>
    <row r="80515" spans="2:2">
      <c r="B80515" s="94"/>
    </row>
    <row r="80516" spans="2:2">
      <c r="B80516" s="94"/>
    </row>
    <row r="80526" spans="2:2">
      <c r="B80526" s="94"/>
    </row>
    <row r="80527" spans="2:2">
      <c r="B80527" s="94"/>
    </row>
    <row r="80528" spans="2:2">
      <c r="B80528" s="94"/>
    </row>
    <row r="80529" spans="2:2">
      <c r="B80529" s="94"/>
    </row>
    <row r="80530" spans="2:2">
      <c r="B80530" s="94"/>
    </row>
    <row r="80531" spans="2:2">
      <c r="B80531" s="94"/>
    </row>
    <row r="80532" spans="2:2">
      <c r="B80532" s="94"/>
    </row>
    <row r="80533" spans="2:2">
      <c r="B80533" s="94"/>
    </row>
    <row r="80534" spans="2:2">
      <c r="B80534" s="94"/>
    </row>
    <row r="80535" spans="2:2">
      <c r="B80535" s="94"/>
    </row>
    <row r="80536" spans="2:2">
      <c r="B80536" s="94"/>
    </row>
    <row r="80537" spans="2:2">
      <c r="B80537" s="94"/>
    </row>
    <row r="80538" spans="2:2">
      <c r="B80538" s="94"/>
    </row>
    <row r="80539" spans="2:2">
      <c r="B80539" s="94"/>
    </row>
    <row r="80540" spans="2:2">
      <c r="B80540" s="94"/>
    </row>
    <row r="80541" spans="2:2">
      <c r="B80541" s="94"/>
    </row>
    <row r="80542" spans="2:2">
      <c r="B80542" s="94"/>
    </row>
    <row r="80543" spans="2:2">
      <c r="B80543" s="94"/>
    </row>
    <row r="80544" spans="2:2">
      <c r="B80544" s="94"/>
    </row>
    <row r="80545" spans="2:2">
      <c r="B80545" s="94"/>
    </row>
    <row r="80546" spans="2:2">
      <c r="B80546" s="94"/>
    </row>
    <row r="80547" spans="2:2">
      <c r="B80547" s="94"/>
    </row>
    <row r="80548" spans="2:2">
      <c r="B80548" s="94"/>
    </row>
    <row r="80549" spans="2:2">
      <c r="B80549" s="94"/>
    </row>
    <row r="80550" spans="2:2">
      <c r="B80550" s="94"/>
    </row>
    <row r="80551" spans="2:2">
      <c r="B80551" s="94"/>
    </row>
    <row r="80557" spans="2:2">
      <c r="B80557" s="94"/>
    </row>
    <row r="80558" spans="2:2">
      <c r="B80558" s="94"/>
    </row>
    <row r="80651" spans="2:2">
      <c r="B80651" s="94"/>
    </row>
    <row r="80652" spans="2:2">
      <c r="B80652" s="94"/>
    </row>
    <row r="80653" spans="2:2">
      <c r="B80653" s="94"/>
    </row>
    <row r="80654" spans="2:2">
      <c r="B80654" s="94"/>
    </row>
    <row r="80655" spans="2:2">
      <c r="B80655" s="94"/>
    </row>
    <row r="80656" spans="2:2">
      <c r="B80656" s="94"/>
    </row>
    <row r="80657" spans="2:2">
      <c r="B80657" s="94"/>
    </row>
    <row r="80658" spans="2:2">
      <c r="B80658" s="94"/>
    </row>
    <row r="80659" spans="2:2">
      <c r="B80659" s="94"/>
    </row>
    <row r="80660" spans="2:2">
      <c r="B80660" s="94"/>
    </row>
    <row r="80661" spans="2:2">
      <c r="B80661" s="94"/>
    </row>
    <row r="80662" spans="2:2">
      <c r="B80662" s="94"/>
    </row>
    <row r="80663" spans="2:2">
      <c r="B80663" s="94"/>
    </row>
    <row r="80664" spans="2:2">
      <c r="B80664" s="94"/>
    </row>
    <row r="80665" spans="2:2">
      <c r="B80665" s="94"/>
    </row>
    <row r="80666" spans="2:2">
      <c r="B80666" s="94"/>
    </row>
    <row r="80667" spans="2:2">
      <c r="B80667" s="94"/>
    </row>
    <row r="80668" spans="2:2">
      <c r="B80668" s="94"/>
    </row>
    <row r="80669" spans="2:2">
      <c r="B80669" s="94"/>
    </row>
    <row r="80670" spans="2:2">
      <c r="B80670" s="94"/>
    </row>
    <row r="80671" spans="2:2">
      <c r="B80671" s="94"/>
    </row>
    <row r="80672" spans="2:2">
      <c r="B80672" s="94"/>
    </row>
    <row r="80673" spans="2:2">
      <c r="B80673" s="94"/>
    </row>
    <row r="80674" spans="2:2">
      <c r="B80674" s="94"/>
    </row>
    <row r="80675" spans="2:2">
      <c r="B80675" s="94"/>
    </row>
    <row r="80676" spans="2:2">
      <c r="B80676" s="94"/>
    </row>
    <row r="80688" spans="2:2">
      <c r="B80688" s="94"/>
    </row>
    <row r="80689" spans="2:2">
      <c r="B80689" s="94"/>
    </row>
    <row r="80690" spans="2:2">
      <c r="B80690" s="94"/>
    </row>
    <row r="80691" spans="2:2">
      <c r="B80691" s="94"/>
    </row>
    <row r="80692" spans="2:2">
      <c r="B80692" s="94"/>
    </row>
    <row r="80693" spans="2:2">
      <c r="B80693" s="94"/>
    </row>
    <row r="80694" spans="2:2">
      <c r="B80694" s="94"/>
    </row>
    <row r="80695" spans="2:2">
      <c r="B80695" s="94"/>
    </row>
    <row r="80696" spans="2:2">
      <c r="B80696" s="94"/>
    </row>
    <row r="80697" spans="2:2">
      <c r="B80697" s="94"/>
    </row>
    <row r="80698" spans="2:2">
      <c r="B80698" s="94"/>
    </row>
    <row r="80699" spans="2:2">
      <c r="B80699" s="94"/>
    </row>
    <row r="80700" spans="2:2">
      <c r="B80700" s="94"/>
    </row>
    <row r="80701" spans="2:2">
      <c r="B80701" s="94"/>
    </row>
    <row r="80702" spans="2:2">
      <c r="B80702" s="94"/>
    </row>
    <row r="80703" spans="2:2">
      <c r="B80703" s="94"/>
    </row>
    <row r="80704" spans="2:2">
      <c r="B80704" s="94"/>
    </row>
    <row r="80705" spans="2:2">
      <c r="B80705" s="94"/>
    </row>
    <row r="80706" spans="2:2">
      <c r="B80706" s="94"/>
    </row>
    <row r="80707" spans="2:2">
      <c r="B80707" s="94"/>
    </row>
    <row r="80708" spans="2:2">
      <c r="B80708" s="94"/>
    </row>
    <row r="80709" spans="2:2">
      <c r="B80709" s="94"/>
    </row>
    <row r="80710" spans="2:2">
      <c r="B80710" s="94"/>
    </row>
    <row r="80711" spans="2:2">
      <c r="B80711" s="94"/>
    </row>
    <row r="80712" spans="2:2">
      <c r="B80712" s="94"/>
    </row>
    <row r="80713" spans="2:2">
      <c r="B80713" s="94"/>
    </row>
    <row r="80714" spans="2:2">
      <c r="B80714" s="94"/>
    </row>
    <row r="80715" spans="2:2">
      <c r="B80715" s="94"/>
    </row>
    <row r="80716" spans="2:2">
      <c r="B80716" s="94"/>
    </row>
    <row r="80717" spans="2:2">
      <c r="B80717" s="94"/>
    </row>
    <row r="80718" spans="2:2">
      <c r="B80718" s="94"/>
    </row>
    <row r="80719" spans="2:2">
      <c r="B80719" s="94"/>
    </row>
    <row r="80720" spans="2:2">
      <c r="B80720" s="94"/>
    </row>
    <row r="80721" spans="2:2">
      <c r="B80721" s="94"/>
    </row>
    <row r="80722" spans="2:2">
      <c r="B80722" s="94"/>
    </row>
    <row r="80723" spans="2:2">
      <c r="B80723" s="94"/>
    </row>
    <row r="80724" spans="2:2">
      <c r="B80724" s="94"/>
    </row>
    <row r="80725" spans="2:2">
      <c r="B80725" s="94"/>
    </row>
    <row r="80726" spans="2:2">
      <c r="B80726" s="94"/>
    </row>
    <row r="80727" spans="2:2">
      <c r="B80727" s="94"/>
    </row>
    <row r="80728" spans="2:2">
      <c r="B80728" s="94"/>
    </row>
    <row r="80729" spans="2:2">
      <c r="B80729" s="94"/>
    </row>
    <row r="80730" spans="2:2">
      <c r="B80730" s="94"/>
    </row>
    <row r="80731" spans="2:2">
      <c r="B80731" s="94"/>
    </row>
    <row r="80732" spans="2:2">
      <c r="B80732" s="94"/>
    </row>
    <row r="80733" spans="2:2">
      <c r="B80733" s="94"/>
    </row>
    <row r="80734" spans="2:2">
      <c r="B80734" s="94"/>
    </row>
    <row r="80735" spans="2:2">
      <c r="B80735" s="94"/>
    </row>
    <row r="80736" spans="2:2">
      <c r="B80736" s="94"/>
    </row>
    <row r="80737" spans="2:2">
      <c r="B80737" s="94"/>
    </row>
    <row r="80738" spans="2:2">
      <c r="B80738" s="94"/>
    </row>
    <row r="80739" spans="2:2">
      <c r="B80739" s="94"/>
    </row>
    <row r="80740" spans="2:2">
      <c r="B80740" s="94"/>
    </row>
    <row r="80741" spans="2:2">
      <c r="B80741" s="94"/>
    </row>
    <row r="80742" spans="2:2">
      <c r="B80742" s="94"/>
    </row>
    <row r="80743" spans="2:2">
      <c r="B80743" s="94"/>
    </row>
    <row r="80744" spans="2:2">
      <c r="B80744" s="94"/>
    </row>
    <row r="80745" spans="2:2">
      <c r="B80745" s="94"/>
    </row>
    <row r="80746" spans="2:2">
      <c r="B80746" s="94"/>
    </row>
    <row r="80747" spans="2:2">
      <c r="B80747" s="94"/>
    </row>
    <row r="80748" spans="2:2">
      <c r="B80748" s="94"/>
    </row>
    <row r="80749" spans="2:2">
      <c r="B80749" s="94"/>
    </row>
    <row r="80750" spans="2:2">
      <c r="B80750" s="94"/>
    </row>
    <row r="80751" spans="2:2">
      <c r="B80751" s="94"/>
    </row>
    <row r="80752" spans="2:2">
      <c r="B80752" s="94"/>
    </row>
    <row r="80753" spans="2:2">
      <c r="B80753" s="94"/>
    </row>
    <row r="80754" spans="2:2">
      <c r="B80754" s="94"/>
    </row>
    <row r="80755" spans="2:2">
      <c r="B80755" s="94"/>
    </row>
    <row r="80756" spans="2:2">
      <c r="B80756" s="94"/>
    </row>
    <row r="80757" spans="2:2">
      <c r="B80757" s="94"/>
    </row>
    <row r="80758" spans="2:2">
      <c r="B80758" s="94"/>
    </row>
    <row r="80759" spans="2:2">
      <c r="B80759" s="94"/>
    </row>
    <row r="80772" spans="2:2">
      <c r="B80772" s="94"/>
    </row>
    <row r="80773" spans="2:2">
      <c r="B80773" s="94"/>
    </row>
    <row r="80774" spans="2:2">
      <c r="B80774" s="94"/>
    </row>
    <row r="80775" spans="2:2">
      <c r="B80775" s="94"/>
    </row>
    <row r="80850" spans="2:2">
      <c r="B80850" s="94"/>
    </row>
    <row r="80851" spans="2:2">
      <c r="B80851" s="94"/>
    </row>
    <row r="80852" spans="2:2">
      <c r="B80852" s="94"/>
    </row>
    <row r="80853" spans="2:2">
      <c r="B80853" s="94"/>
    </row>
    <row r="80854" spans="2:2">
      <c r="B80854" s="94"/>
    </row>
    <row r="80855" spans="2:2">
      <c r="B80855" s="94"/>
    </row>
    <row r="80856" spans="2:2">
      <c r="B80856" s="94"/>
    </row>
    <row r="80857" spans="2:2">
      <c r="B80857" s="94"/>
    </row>
    <row r="80858" spans="2:2">
      <c r="B80858" s="94"/>
    </row>
    <row r="80859" spans="2:2">
      <c r="B80859" s="94"/>
    </row>
    <row r="80860" spans="2:2">
      <c r="B80860" s="94"/>
    </row>
    <row r="80861" spans="2:2">
      <c r="B80861" s="94"/>
    </row>
    <row r="80862" spans="2:2">
      <c r="B80862" s="94"/>
    </row>
    <row r="80863" spans="2:2">
      <c r="B80863" s="94"/>
    </row>
    <row r="80864" spans="2:2">
      <c r="B80864" s="94"/>
    </row>
    <row r="80865" spans="2:2">
      <c r="B80865" s="94"/>
    </row>
    <row r="80866" spans="2:2">
      <c r="B80866" s="94"/>
    </row>
    <row r="80867" spans="2:2">
      <c r="B80867" s="94"/>
    </row>
    <row r="80868" spans="2:2">
      <c r="B80868" s="94"/>
    </row>
    <row r="80869" spans="2:2">
      <c r="B80869" s="94"/>
    </row>
    <row r="80870" spans="2:2">
      <c r="B80870" s="94"/>
    </row>
    <row r="80871" spans="2:2">
      <c r="B80871" s="94"/>
    </row>
    <row r="80872" spans="2:2">
      <c r="B80872" s="94"/>
    </row>
    <row r="80873" spans="2:2">
      <c r="B80873" s="94"/>
    </row>
    <row r="80875" spans="2:2">
      <c r="B80875" s="94"/>
    </row>
    <row r="80876" spans="2:2">
      <c r="B80876" s="94"/>
    </row>
    <row r="80895" spans="2:2">
      <c r="B80895" s="94"/>
    </row>
    <row r="80896" spans="2:2">
      <c r="B80896" s="94"/>
    </row>
    <row r="80897" spans="2:2">
      <c r="B80897" s="94"/>
    </row>
    <row r="80898" spans="2:2">
      <c r="B80898" s="94"/>
    </row>
    <row r="80899" spans="2:2">
      <c r="B80899" s="94"/>
    </row>
    <row r="80900" spans="2:2">
      <c r="B80900" s="94"/>
    </row>
    <row r="80901" spans="2:2">
      <c r="B80901" s="94"/>
    </row>
    <row r="80902" spans="2:2">
      <c r="B80902" s="94"/>
    </row>
    <row r="80903" spans="2:2">
      <c r="B80903" s="94"/>
    </row>
    <row r="80904" spans="2:2">
      <c r="B80904" s="94"/>
    </row>
    <row r="80905" spans="2:2">
      <c r="B80905" s="94"/>
    </row>
    <row r="80906" spans="2:2">
      <c r="B80906" s="94"/>
    </row>
    <row r="80907" spans="2:2">
      <c r="B80907" s="94"/>
    </row>
    <row r="80908" spans="2:2">
      <c r="B80908" s="94"/>
    </row>
    <row r="80909" spans="2:2">
      <c r="B80909" s="94"/>
    </row>
    <row r="80910" spans="2:2">
      <c r="B80910" s="94"/>
    </row>
    <row r="80911" spans="2:2">
      <c r="B80911" s="94"/>
    </row>
    <row r="80915" spans="2:2">
      <c r="B80915" s="94"/>
    </row>
    <row r="80916" spans="2:2">
      <c r="B80916" s="94"/>
    </row>
    <row r="80917" spans="2:2">
      <c r="B80917" s="94"/>
    </row>
    <row r="80918" spans="2:2">
      <c r="B80918" s="94"/>
    </row>
    <row r="80919" spans="2:2">
      <c r="B80919" s="94"/>
    </row>
    <row r="80920" spans="2:2">
      <c r="B80920" s="94"/>
    </row>
    <row r="80921" spans="2:2">
      <c r="B80921" s="94"/>
    </row>
    <row r="80922" spans="2:2">
      <c r="B80922" s="94"/>
    </row>
    <row r="80923" spans="2:2">
      <c r="B80923" s="94"/>
    </row>
    <row r="80924" spans="2:2">
      <c r="B80924" s="94"/>
    </row>
    <row r="80925" spans="2:2">
      <c r="B80925" s="94"/>
    </row>
    <row r="80926" spans="2:2">
      <c r="B80926" s="94"/>
    </row>
    <row r="80935" spans="2:2">
      <c r="B80935" s="94"/>
    </row>
    <row r="80936" spans="2:2">
      <c r="B80936" s="94"/>
    </row>
    <row r="80937" spans="2:2">
      <c r="B80937" s="94"/>
    </row>
    <row r="80938" spans="2:2">
      <c r="B80938" s="94"/>
    </row>
    <row r="80939" spans="2:2">
      <c r="B80939" s="94"/>
    </row>
    <row r="80940" spans="2:2">
      <c r="B80940" s="94"/>
    </row>
    <row r="80941" spans="2:2">
      <c r="B80941" s="94"/>
    </row>
    <row r="80942" spans="2:2">
      <c r="B80942" s="94"/>
    </row>
    <row r="80943" spans="2:2">
      <c r="B80943" s="94"/>
    </row>
    <row r="80944" spans="2:2">
      <c r="B80944" s="94"/>
    </row>
    <row r="80945" spans="2:2">
      <c r="B80945" s="94"/>
    </row>
    <row r="80946" spans="2:2">
      <c r="B80946" s="94"/>
    </row>
    <row r="80947" spans="2:2">
      <c r="B80947" s="94"/>
    </row>
    <row r="80948" spans="2:2">
      <c r="B80948" s="94"/>
    </row>
    <row r="80949" spans="2:2">
      <c r="B80949" s="94"/>
    </row>
    <row r="80950" spans="2:2">
      <c r="B80950" s="94"/>
    </row>
    <row r="80951" spans="2:2">
      <c r="B80951" s="94"/>
    </row>
    <row r="80952" spans="2:2">
      <c r="B80952" s="94"/>
    </row>
    <row r="80953" spans="2:2">
      <c r="B80953" s="94"/>
    </row>
    <row r="80954" spans="2:2">
      <c r="B80954" s="94"/>
    </row>
    <row r="80955" spans="2:2">
      <c r="B80955" s="94"/>
    </row>
    <row r="80956" spans="2:2">
      <c r="B80956" s="94"/>
    </row>
    <row r="80957" spans="2:2">
      <c r="B80957" s="94"/>
    </row>
    <row r="80958" spans="2:2">
      <c r="B80958" s="94"/>
    </row>
    <row r="80959" spans="2:2">
      <c r="B80959" s="94"/>
    </row>
    <row r="80960" spans="2:2">
      <c r="B80960" s="94"/>
    </row>
    <row r="80961" spans="2:2">
      <c r="B80961" s="94"/>
    </row>
    <row r="80962" spans="2:2">
      <c r="B80962" s="94"/>
    </row>
    <row r="80963" spans="2:2">
      <c r="B80963" s="94"/>
    </row>
    <row r="80964" spans="2:2">
      <c r="B80964" s="94"/>
    </row>
    <row r="80965" spans="2:2">
      <c r="B80965" s="94"/>
    </row>
    <row r="80966" spans="2:2">
      <c r="B80966" s="94"/>
    </row>
    <row r="80967" spans="2:2">
      <c r="B80967" s="94"/>
    </row>
    <row r="80968" spans="2:2">
      <c r="B80968" s="94"/>
    </row>
    <row r="80969" spans="2:2">
      <c r="B80969" s="94"/>
    </row>
    <row r="80970" spans="2:2">
      <c r="B80970" s="94"/>
    </row>
    <row r="80971" spans="2:2">
      <c r="B80971" s="94"/>
    </row>
    <row r="80972" spans="2:2">
      <c r="B80972" s="94"/>
    </row>
    <row r="80973" spans="2:2">
      <c r="B80973" s="94"/>
    </row>
    <row r="80974" spans="2:2">
      <c r="B80974" s="94"/>
    </row>
    <row r="80975" spans="2:2">
      <c r="B80975" s="94"/>
    </row>
    <row r="81015" spans="2:2">
      <c r="B81015" s="94"/>
    </row>
    <row r="81016" spans="2:2">
      <c r="B81016" s="94"/>
    </row>
    <row r="81017" spans="2:2">
      <c r="B81017" s="94"/>
    </row>
    <row r="81018" spans="2:2">
      <c r="B81018" s="94"/>
    </row>
    <row r="81019" spans="2:2">
      <c r="B81019" s="94"/>
    </row>
    <row r="81020" spans="2:2">
      <c r="B81020" s="94"/>
    </row>
    <row r="81021" spans="2:2">
      <c r="B81021" s="94"/>
    </row>
    <row r="81022" spans="2:2">
      <c r="B81022" s="94"/>
    </row>
    <row r="81023" spans="2:2">
      <c r="B81023" s="94"/>
    </row>
    <row r="81024" spans="2:2">
      <c r="B81024" s="94"/>
    </row>
    <row r="81074" spans="2:2">
      <c r="B81074" s="94"/>
    </row>
    <row r="81168" spans="2:2">
      <c r="B81168" s="94"/>
    </row>
    <row r="81169" spans="2:2">
      <c r="B81169" s="94"/>
    </row>
    <row r="81170" spans="2:2">
      <c r="B81170" s="94"/>
    </row>
    <row r="81171" spans="2:2">
      <c r="B81171" s="94"/>
    </row>
    <row r="81172" spans="2:2">
      <c r="B81172" s="94"/>
    </row>
    <row r="81192" spans="2:2">
      <c r="B81192" s="94"/>
    </row>
    <row r="81193" spans="2:2">
      <c r="B81193" s="94"/>
    </row>
    <row r="81194" spans="2:2">
      <c r="B81194" s="94"/>
    </row>
    <row r="81195" spans="2:2">
      <c r="B81195" s="94"/>
    </row>
    <row r="81196" spans="2:2">
      <c r="B81196" s="94"/>
    </row>
    <row r="81197" spans="2:2">
      <c r="B81197" s="94"/>
    </row>
    <row r="81198" spans="2:2">
      <c r="B81198" s="94"/>
    </row>
    <row r="81199" spans="2:2">
      <c r="B81199" s="94"/>
    </row>
    <row r="81200" spans="2:2">
      <c r="B81200" s="94"/>
    </row>
    <row r="81201" spans="2:2">
      <c r="B81201" s="94"/>
    </row>
    <row r="81202" spans="2:2">
      <c r="B81202" s="94"/>
    </row>
    <row r="81203" spans="2:2">
      <c r="B81203" s="94"/>
    </row>
    <row r="81204" spans="2:2">
      <c r="B81204" s="94"/>
    </row>
    <row r="81205" spans="2:2">
      <c r="B81205" s="94"/>
    </row>
    <row r="81206" spans="2:2">
      <c r="B81206" s="94"/>
    </row>
    <row r="81207" spans="2:2">
      <c r="B81207" s="94"/>
    </row>
    <row r="81208" spans="2:2">
      <c r="B81208" s="94"/>
    </row>
    <row r="81209" spans="2:2">
      <c r="B81209" s="94"/>
    </row>
    <row r="81210" spans="2:2">
      <c r="B81210" s="94"/>
    </row>
    <row r="81211" spans="2:2">
      <c r="B81211" s="94"/>
    </row>
    <row r="81212" spans="2:2">
      <c r="B81212" s="94"/>
    </row>
    <row r="81213" spans="2:2">
      <c r="B81213" s="94"/>
    </row>
    <row r="81214" spans="2:2">
      <c r="B81214" s="94"/>
    </row>
    <row r="81215" spans="2:2">
      <c r="B81215" s="94"/>
    </row>
    <row r="81216" spans="2:2">
      <c r="B81216" s="94"/>
    </row>
    <row r="81217" spans="2:2">
      <c r="B81217" s="94"/>
    </row>
    <row r="81218" spans="2:2">
      <c r="B81218" s="94"/>
    </row>
    <row r="81219" spans="2:2">
      <c r="B81219" s="94"/>
    </row>
    <row r="81220" spans="2:2">
      <c r="B81220" s="94"/>
    </row>
    <row r="81221" spans="2:2">
      <c r="B81221" s="94"/>
    </row>
    <row r="81222" spans="2:2">
      <c r="B81222" s="94"/>
    </row>
    <row r="81223" spans="2:2">
      <c r="B81223" s="94"/>
    </row>
    <row r="81224" spans="2:2">
      <c r="B81224" s="94"/>
    </row>
    <row r="81225" spans="2:2">
      <c r="B81225" s="94"/>
    </row>
    <row r="81226" spans="2:2">
      <c r="B81226" s="94"/>
    </row>
    <row r="81227" spans="2:2">
      <c r="B81227" s="94"/>
    </row>
    <row r="81228" spans="2:2">
      <c r="B81228" s="94"/>
    </row>
    <row r="81229" spans="2:2">
      <c r="B81229" s="94"/>
    </row>
    <row r="81230" spans="2:2">
      <c r="B81230" s="94"/>
    </row>
    <row r="81231" spans="2:2">
      <c r="B81231" s="94"/>
    </row>
    <row r="81271" spans="2:2">
      <c r="B81271" s="94"/>
    </row>
    <row r="81328" spans="2:2">
      <c r="B81328" s="94"/>
    </row>
    <row r="81329" spans="2:2">
      <c r="B81329" s="94"/>
    </row>
    <row r="81330" spans="2:2">
      <c r="B81330" s="94"/>
    </row>
    <row r="81331" spans="2:2">
      <c r="B81331" s="94"/>
    </row>
    <row r="81332" spans="2:2">
      <c r="B81332" s="94"/>
    </row>
    <row r="81333" spans="2:2">
      <c r="B81333" s="94"/>
    </row>
    <row r="81334" spans="2:2">
      <c r="B81334" s="94"/>
    </row>
    <row r="81335" spans="2:2">
      <c r="B81335" s="94"/>
    </row>
    <row r="81336" spans="2:2">
      <c r="B81336" s="94"/>
    </row>
    <row r="81337" spans="2:2">
      <c r="B81337" s="94"/>
    </row>
    <row r="81338" spans="2:2">
      <c r="B81338" s="94"/>
    </row>
    <row r="81339" spans="2:2">
      <c r="B81339" s="94"/>
    </row>
    <row r="81340" spans="2:2">
      <c r="B81340" s="94"/>
    </row>
    <row r="81341" spans="2:2">
      <c r="B81341" s="94"/>
    </row>
    <row r="81342" spans="2:2">
      <c r="B81342" s="94"/>
    </row>
    <row r="81343" spans="2:2">
      <c r="B81343" s="94"/>
    </row>
    <row r="81344" spans="2:2">
      <c r="B81344" s="94"/>
    </row>
    <row r="81345" spans="2:2">
      <c r="B81345" s="94"/>
    </row>
    <row r="81346" spans="2:2">
      <c r="B81346" s="94"/>
    </row>
    <row r="81347" spans="2:2">
      <c r="B81347" s="94"/>
    </row>
    <row r="81348" spans="2:2">
      <c r="B81348" s="94"/>
    </row>
    <row r="81349" spans="2:2">
      <c r="B81349" s="94"/>
    </row>
    <row r="81350" spans="2:2">
      <c r="B81350" s="94"/>
    </row>
    <row r="81351" spans="2:2">
      <c r="B81351" s="94"/>
    </row>
    <row r="81421" spans="2:2">
      <c r="B81421" s="94"/>
    </row>
    <row r="81422" spans="2:2">
      <c r="B81422" s="94"/>
    </row>
    <row r="81423" spans="2:2">
      <c r="B81423" s="94"/>
    </row>
    <row r="81424" spans="2:2">
      <c r="B81424" s="94"/>
    </row>
    <row r="81425" spans="2:2">
      <c r="B81425" s="94"/>
    </row>
    <row r="81426" spans="2:2">
      <c r="B81426" s="94"/>
    </row>
    <row r="81427" spans="2:2">
      <c r="B81427" s="94"/>
    </row>
    <row r="81428" spans="2:2">
      <c r="B81428" s="94"/>
    </row>
    <row r="81429" spans="2:2">
      <c r="B81429" s="94"/>
    </row>
    <row r="81430" spans="2:2">
      <c r="B81430" s="94"/>
    </row>
    <row r="81431" spans="2:2">
      <c r="B81431" s="94"/>
    </row>
    <row r="81432" spans="2:2">
      <c r="B81432" s="94"/>
    </row>
    <row r="81433" spans="2:2">
      <c r="B81433" s="94"/>
    </row>
    <row r="81434" spans="2:2">
      <c r="B81434" s="94"/>
    </row>
    <row r="81435" spans="2:2">
      <c r="B81435" s="94"/>
    </row>
    <row r="81436" spans="2:2">
      <c r="B81436" s="94"/>
    </row>
    <row r="81437" spans="2:2">
      <c r="B81437" s="94"/>
    </row>
    <row r="81438" spans="2:2">
      <c r="B81438" s="94"/>
    </row>
    <row r="81439" spans="2:2">
      <c r="B81439" s="94"/>
    </row>
    <row r="81440" spans="2:2">
      <c r="B81440" s="94"/>
    </row>
    <row r="81441" spans="2:2">
      <c r="B81441" s="94"/>
    </row>
    <row r="81442" spans="2:2">
      <c r="B81442" s="94"/>
    </row>
    <row r="81443" spans="2:2">
      <c r="B81443" s="94"/>
    </row>
    <row r="81444" spans="2:2">
      <c r="B81444" s="94"/>
    </row>
    <row r="81445" spans="2:2">
      <c r="B81445" s="94"/>
    </row>
    <row r="81446" spans="2:2">
      <c r="B81446" s="94"/>
    </row>
    <row r="81447" spans="2:2">
      <c r="B81447" s="94"/>
    </row>
    <row r="81448" spans="2:2">
      <c r="B81448" s="94"/>
    </row>
    <row r="81449" spans="2:2">
      <c r="B81449" s="94"/>
    </row>
    <row r="81452" spans="2:2">
      <c r="B81452" s="94"/>
    </row>
    <row r="81453" spans="2:2">
      <c r="B81453" s="94"/>
    </row>
    <row r="81454" spans="2:2">
      <c r="B81454" s="94"/>
    </row>
    <row r="81455" spans="2:2">
      <c r="B81455" s="94"/>
    </row>
    <row r="81456" spans="2:2">
      <c r="B81456" s="94"/>
    </row>
    <row r="81457" spans="2:2">
      <c r="B81457" s="94"/>
    </row>
    <row r="81458" spans="2:2">
      <c r="B81458" s="94"/>
    </row>
    <row r="81459" spans="2:2">
      <c r="B81459" s="94"/>
    </row>
    <row r="81460" spans="2:2">
      <c r="B81460" s="94"/>
    </row>
    <row r="81461" spans="2:2">
      <c r="B81461" s="94"/>
    </row>
    <row r="81462" spans="2:2">
      <c r="B81462" s="94"/>
    </row>
    <row r="81463" spans="2:2">
      <c r="B81463" s="94"/>
    </row>
    <row r="81464" spans="2:2">
      <c r="B81464" s="94"/>
    </row>
    <row r="81465" spans="2:2">
      <c r="B81465" s="94"/>
    </row>
    <row r="81470" spans="2:2">
      <c r="B81470" s="94"/>
    </row>
    <row r="81471" spans="2:2">
      <c r="B81471" s="94"/>
    </row>
    <row r="81472" spans="2:2">
      <c r="B81472" s="94"/>
    </row>
    <row r="81473" spans="2:2">
      <c r="B81473" s="94"/>
    </row>
    <row r="81474" spans="2:2">
      <c r="B81474" s="94"/>
    </row>
    <row r="81475" spans="2:2">
      <c r="B81475" s="94"/>
    </row>
    <row r="81476" spans="2:2">
      <c r="B81476" s="94"/>
    </row>
    <row r="81477" spans="2:2">
      <c r="B81477" s="94"/>
    </row>
    <row r="81478" spans="2:2">
      <c r="B81478" s="94"/>
    </row>
    <row r="81479" spans="2:2">
      <c r="B81479" s="94"/>
    </row>
    <row r="81480" spans="2:2">
      <c r="B81480" s="94"/>
    </row>
    <row r="81481" spans="2:2">
      <c r="B81481" s="94"/>
    </row>
    <row r="81482" spans="2:2">
      <c r="B81482" s="94"/>
    </row>
    <row r="81483" spans="2:2">
      <c r="B81483" s="94"/>
    </row>
    <row r="81484" spans="2:2">
      <c r="B81484" s="94"/>
    </row>
    <row r="81485" spans="2:2">
      <c r="B81485" s="94"/>
    </row>
    <row r="81486" spans="2:2">
      <c r="B81486" s="94"/>
    </row>
    <row r="81487" spans="2:2">
      <c r="B81487" s="94"/>
    </row>
    <row r="81488" spans="2:2">
      <c r="B81488" s="94"/>
    </row>
    <row r="81489" spans="2:2">
      <c r="B81489" s="94"/>
    </row>
    <row r="81530" spans="2:2">
      <c r="B81530" s="94"/>
    </row>
    <row r="81531" spans="2:2">
      <c r="B81531" s="94"/>
    </row>
    <row r="81532" spans="2:2">
      <c r="B81532" s="94"/>
    </row>
    <row r="81533" spans="2:2">
      <c r="B81533" s="94"/>
    </row>
    <row r="81534" spans="2:2">
      <c r="B81534" s="94"/>
    </row>
    <row r="81535" spans="2:2">
      <c r="B81535" s="94"/>
    </row>
    <row r="81536" spans="2:2">
      <c r="B81536" s="94"/>
    </row>
    <row r="81537" spans="2:2">
      <c r="B81537" s="94"/>
    </row>
    <row r="81538" spans="2:2">
      <c r="B81538" s="94"/>
    </row>
    <row r="81539" spans="2:2">
      <c r="B81539" s="94"/>
    </row>
    <row r="81540" spans="2:2">
      <c r="B81540" s="94"/>
    </row>
    <row r="81541" spans="2:2">
      <c r="B81541" s="94"/>
    </row>
    <row r="81542" spans="2:2">
      <c r="B81542" s="94"/>
    </row>
    <row r="81543" spans="2:2">
      <c r="B81543" s="94"/>
    </row>
    <row r="81544" spans="2:2">
      <c r="B81544" s="94"/>
    </row>
    <row r="81545" spans="2:2">
      <c r="B81545" s="94"/>
    </row>
    <row r="81546" spans="2:2">
      <c r="B81546" s="94"/>
    </row>
    <row r="81547" spans="2:2">
      <c r="B81547" s="94"/>
    </row>
    <row r="81550" spans="2:2">
      <c r="B81550" s="94"/>
    </row>
    <row r="81551" spans="2:2">
      <c r="B81551" s="94"/>
    </row>
    <row r="81552" spans="2:2">
      <c r="B81552" s="94"/>
    </row>
    <row r="81553" spans="2:2">
      <c r="B81553" s="94"/>
    </row>
    <row r="81554" spans="2:2">
      <c r="B81554" s="94"/>
    </row>
    <row r="81555" spans="2:2">
      <c r="B81555" s="94"/>
    </row>
    <row r="81556" spans="2:2">
      <c r="B81556" s="94"/>
    </row>
    <row r="81557" spans="2:2">
      <c r="B81557" s="94"/>
    </row>
    <row r="81558" spans="2:2">
      <c r="B81558" s="94"/>
    </row>
    <row r="81559" spans="2:2">
      <c r="B81559" s="94"/>
    </row>
    <row r="81560" spans="2:2">
      <c r="B81560" s="94"/>
    </row>
    <row r="81561" spans="2:2">
      <c r="B81561" s="94"/>
    </row>
    <row r="81562" spans="2:2">
      <c r="B81562" s="94"/>
    </row>
    <row r="81563" spans="2:2">
      <c r="B81563" s="94"/>
    </row>
    <row r="81564" spans="2:2">
      <c r="B81564" s="94"/>
    </row>
    <row r="81565" spans="2:2">
      <c r="B81565" s="94"/>
    </row>
    <row r="81566" spans="2:2">
      <c r="B81566" s="94"/>
    </row>
    <row r="81567" spans="2:2">
      <c r="B81567" s="94"/>
    </row>
    <row r="81568" spans="2:2">
      <c r="B81568" s="94"/>
    </row>
    <row r="81569" spans="2:2">
      <c r="B81569" s="94"/>
    </row>
    <row r="81570" spans="2:2">
      <c r="B81570" s="94"/>
    </row>
    <row r="81609" spans="2:2">
      <c r="B81609" s="94"/>
    </row>
    <row r="81610" spans="2:2">
      <c r="B81610" s="94"/>
    </row>
    <row r="81631" spans="2:2">
      <c r="B81631" s="94"/>
    </row>
    <row r="81632" spans="2:2">
      <c r="B81632" s="94"/>
    </row>
    <row r="81651" spans="2:2">
      <c r="B81651" s="94"/>
    </row>
    <row r="81652" spans="2:2">
      <c r="B81652" s="94"/>
    </row>
    <row r="81653" spans="2:2">
      <c r="B81653" s="94"/>
    </row>
    <row r="81654" spans="2:2">
      <c r="B81654" s="94"/>
    </row>
    <row r="81658" spans="2:2">
      <c r="B81658" s="94"/>
    </row>
    <row r="81659" spans="2:2">
      <c r="B81659" s="94"/>
    </row>
    <row r="81660" spans="2:2">
      <c r="B81660" s="94"/>
    </row>
    <row r="81661" spans="2:2">
      <c r="B81661" s="94"/>
    </row>
    <row r="81662" spans="2:2">
      <c r="B81662" s="94"/>
    </row>
    <row r="81663" spans="2:2">
      <c r="B81663" s="94"/>
    </row>
    <row r="81664" spans="2:2">
      <c r="B81664" s="94"/>
    </row>
    <row r="81665" spans="2:2">
      <c r="B81665" s="94"/>
    </row>
    <row r="81666" spans="2:2">
      <c r="B81666" s="94"/>
    </row>
    <row r="81667" spans="2:2">
      <c r="B81667" s="94"/>
    </row>
    <row r="81668" spans="2:2">
      <c r="B81668" s="94"/>
    </row>
    <row r="81669" spans="2:2">
      <c r="B81669" s="94"/>
    </row>
    <row r="81670" spans="2:2">
      <c r="B81670" s="94"/>
    </row>
    <row r="81678" spans="2:2">
      <c r="B81678" s="94"/>
    </row>
    <row r="81679" spans="2:2">
      <c r="B81679" s="94"/>
    </row>
    <row r="81680" spans="2:2">
      <c r="B81680" s="94"/>
    </row>
    <row r="81681" spans="2:2">
      <c r="B81681" s="94"/>
    </row>
    <row r="81682" spans="2:2">
      <c r="B81682" s="94"/>
    </row>
    <row r="81683" spans="2:2">
      <c r="B81683" s="94"/>
    </row>
    <row r="81684" spans="2:2">
      <c r="B81684" s="94"/>
    </row>
    <row r="81685" spans="2:2">
      <c r="B81685" s="94"/>
    </row>
    <row r="81686" spans="2:2">
      <c r="B81686" s="94"/>
    </row>
    <row r="81687" spans="2:2">
      <c r="B81687" s="94"/>
    </row>
    <row r="81688" spans="2:2">
      <c r="B81688" s="94"/>
    </row>
    <row r="81689" spans="2:2">
      <c r="B81689" s="94"/>
    </row>
    <row r="81690" spans="2:2">
      <c r="B81690" s="94"/>
    </row>
    <row r="81751" spans="2:2">
      <c r="B81751" s="94"/>
    </row>
    <row r="81752" spans="2:2">
      <c r="B81752" s="94"/>
    </row>
    <row r="81753" spans="2:2">
      <c r="B81753" s="94"/>
    </row>
    <row r="81754" spans="2:2">
      <c r="B81754" s="94"/>
    </row>
    <row r="81755" spans="2:2">
      <c r="B81755" s="94"/>
    </row>
    <row r="81756" spans="2:2">
      <c r="B81756" s="94"/>
    </row>
    <row r="81757" spans="2:2">
      <c r="B81757" s="94"/>
    </row>
    <row r="81758" spans="2:2">
      <c r="B81758" s="94"/>
    </row>
    <row r="81759" spans="2:2">
      <c r="B81759" s="94"/>
    </row>
    <row r="81760" spans="2:2">
      <c r="B81760" s="94"/>
    </row>
    <row r="81761" spans="2:2">
      <c r="B81761" s="94"/>
    </row>
    <row r="81762" spans="2:2">
      <c r="B81762" s="94"/>
    </row>
    <row r="81763" spans="2:2">
      <c r="B81763" s="94"/>
    </row>
    <row r="81764" spans="2:2">
      <c r="B81764" s="94"/>
    </row>
    <row r="81765" spans="2:2">
      <c r="B81765" s="94"/>
    </row>
    <row r="81766" spans="2:2">
      <c r="B81766" s="94"/>
    </row>
    <row r="81771" spans="2:2">
      <c r="B81771" s="94"/>
    </row>
    <row r="81772" spans="2:2">
      <c r="B81772" s="94"/>
    </row>
    <row r="81773" spans="2:2">
      <c r="B81773" s="94"/>
    </row>
    <row r="81774" spans="2:2">
      <c r="B81774" s="94"/>
    </row>
    <row r="81775" spans="2:2">
      <c r="B81775" s="94"/>
    </row>
    <row r="81776" spans="2:2">
      <c r="B81776" s="94"/>
    </row>
    <row r="81777" spans="2:2">
      <c r="B81777" s="94"/>
    </row>
    <row r="81778" spans="2:2">
      <c r="B81778" s="94"/>
    </row>
    <row r="81779" spans="2:2">
      <c r="B81779" s="94"/>
    </row>
    <row r="81780" spans="2:2">
      <c r="B81780" s="94"/>
    </row>
    <row r="81781" spans="2:2">
      <c r="B81781" s="94"/>
    </row>
    <row r="81782" spans="2:2">
      <c r="B81782" s="94"/>
    </row>
    <row r="81783" spans="2:2">
      <c r="B81783" s="94"/>
    </row>
    <row r="81811" spans="2:2">
      <c r="B81811" s="94"/>
    </row>
    <row r="81812" spans="2:2">
      <c r="B81812" s="94"/>
    </row>
    <row r="81813" spans="2:2">
      <c r="B81813" s="94"/>
    </row>
    <row r="81814" spans="2:2">
      <c r="B81814" s="94"/>
    </row>
    <row r="81815" spans="2:2">
      <c r="B81815" s="94"/>
    </row>
    <row r="81816" spans="2:2">
      <c r="B81816" s="94"/>
    </row>
    <row r="81817" spans="2:2">
      <c r="B81817" s="94"/>
    </row>
    <row r="81818" spans="2:2">
      <c r="B81818" s="94"/>
    </row>
    <row r="81819" spans="2:2">
      <c r="B81819" s="94"/>
    </row>
    <row r="81820" spans="2:2">
      <c r="B81820" s="94"/>
    </row>
    <row r="81821" spans="2:2">
      <c r="B81821" s="94"/>
    </row>
    <row r="81822" spans="2:2">
      <c r="B81822" s="94"/>
    </row>
    <row r="81823" spans="2:2">
      <c r="B81823" s="94"/>
    </row>
    <row r="81824" spans="2:2">
      <c r="B81824" s="94"/>
    </row>
    <row r="81825" spans="2:2">
      <c r="B81825" s="94"/>
    </row>
    <row r="81826" spans="2:2">
      <c r="B81826" s="94"/>
    </row>
    <row r="81827" spans="2:2">
      <c r="B81827" s="94"/>
    </row>
    <row r="81828" spans="2:2">
      <c r="B81828" s="94"/>
    </row>
    <row r="81829" spans="2:2">
      <c r="B81829" s="94"/>
    </row>
    <row r="81830" spans="2:2">
      <c r="B81830" s="94"/>
    </row>
    <row r="81840" spans="2:2">
      <c r="B81840" s="94"/>
    </row>
    <row r="81841" spans="2:2">
      <c r="B81841" s="94"/>
    </row>
    <row r="81842" spans="2:2">
      <c r="B81842" s="94"/>
    </row>
    <row r="81843" spans="2:2">
      <c r="B81843" s="94"/>
    </row>
    <row r="81844" spans="2:2">
      <c r="B81844" s="94"/>
    </row>
    <row r="81845" spans="2:2">
      <c r="B81845" s="94"/>
    </row>
    <row r="81846" spans="2:2">
      <c r="B81846" s="94"/>
    </row>
    <row r="81847" spans="2:2">
      <c r="B81847" s="94"/>
    </row>
    <row r="81848" spans="2:2">
      <c r="B81848" s="94"/>
    </row>
    <row r="81849" spans="2:2">
      <c r="B81849" s="94"/>
    </row>
    <row r="81850" spans="2:2">
      <c r="B81850" s="94"/>
    </row>
    <row r="81851" spans="2:2">
      <c r="B81851" s="94"/>
    </row>
    <row r="81852" spans="2:2">
      <c r="B81852" s="94"/>
    </row>
    <row r="81853" spans="2:2">
      <c r="B81853" s="94"/>
    </row>
    <row r="81854" spans="2:2">
      <c r="B81854" s="94"/>
    </row>
    <row r="81855" spans="2:2">
      <c r="B81855" s="94"/>
    </row>
    <row r="81856" spans="2:2">
      <c r="B81856" s="94"/>
    </row>
    <row r="81857" spans="2:2">
      <c r="B81857" s="94"/>
    </row>
    <row r="81858" spans="2:2">
      <c r="B81858" s="94"/>
    </row>
    <row r="81859" spans="2:2">
      <c r="B81859" s="94"/>
    </row>
    <row r="81860" spans="2:2">
      <c r="B81860" s="94"/>
    </row>
    <row r="81861" spans="2:2">
      <c r="B81861" s="94"/>
    </row>
    <row r="81862" spans="2:2">
      <c r="B81862" s="94"/>
    </row>
    <row r="81863" spans="2:2">
      <c r="B81863" s="94"/>
    </row>
    <row r="81864" spans="2:2">
      <c r="B81864" s="94"/>
    </row>
    <row r="81865" spans="2:2">
      <c r="B81865" s="94"/>
    </row>
    <row r="81866" spans="2:2">
      <c r="B81866" s="94"/>
    </row>
    <row r="81867" spans="2:2">
      <c r="B81867" s="94"/>
    </row>
    <row r="81868" spans="2:2">
      <c r="B81868" s="94"/>
    </row>
    <row r="81869" spans="2:2">
      <c r="B81869" s="94"/>
    </row>
    <row r="81870" spans="2:2">
      <c r="B81870" s="94"/>
    </row>
    <row r="81879" spans="2:2">
      <c r="B81879" s="94"/>
    </row>
    <row r="81880" spans="2:2">
      <c r="B81880" s="94"/>
    </row>
    <row r="81881" spans="2:2">
      <c r="B81881" s="94"/>
    </row>
    <row r="81882" spans="2:2">
      <c r="B81882" s="94"/>
    </row>
    <row r="81883" spans="2:2">
      <c r="B81883" s="94"/>
    </row>
    <row r="81884" spans="2:2">
      <c r="B81884" s="94"/>
    </row>
    <row r="81885" spans="2:2">
      <c r="B81885" s="94"/>
    </row>
    <row r="81886" spans="2:2">
      <c r="B81886" s="94"/>
    </row>
    <row r="81887" spans="2:2">
      <c r="B81887" s="94"/>
    </row>
    <row r="81888" spans="2:2">
      <c r="B81888" s="94"/>
    </row>
    <row r="81889" spans="2:2">
      <c r="B81889" s="94"/>
    </row>
    <row r="81890" spans="2:2">
      <c r="B81890" s="94"/>
    </row>
    <row r="81931" spans="2:2">
      <c r="B81931" s="94"/>
    </row>
    <row r="81932" spans="2:2">
      <c r="B81932" s="94"/>
    </row>
    <row r="81933" spans="2:2">
      <c r="B81933" s="94"/>
    </row>
    <row r="81934" spans="2:2">
      <c r="B81934" s="94"/>
    </row>
    <row r="81935" spans="2:2">
      <c r="B81935" s="94"/>
    </row>
    <row r="81944" spans="2:2">
      <c r="B81944" s="94"/>
    </row>
    <row r="81945" spans="2:2">
      <c r="B81945" s="94"/>
    </row>
    <row r="81946" spans="2:2">
      <c r="B81946" s="94"/>
    </row>
    <row r="81947" spans="2:2">
      <c r="B81947" s="94"/>
    </row>
    <row r="81948" spans="2:2">
      <c r="B81948" s="94"/>
    </row>
    <row r="81949" spans="2:2">
      <c r="B81949" s="94"/>
    </row>
    <row r="81950" spans="2:2">
      <c r="B81950" s="94"/>
    </row>
    <row r="82010" spans="2:2">
      <c r="B82010" s="94"/>
    </row>
    <row r="82011" spans="2:2">
      <c r="B82011" s="94"/>
    </row>
    <row r="82012" spans="2:2">
      <c r="B82012" s="94"/>
    </row>
    <row r="82013" spans="2:2">
      <c r="B82013" s="94"/>
    </row>
    <row r="82014" spans="2:2">
      <c r="B82014" s="94"/>
    </row>
    <row r="82015" spans="2:2">
      <c r="B82015" s="94"/>
    </row>
    <row r="82016" spans="2:2">
      <c r="B82016" s="94"/>
    </row>
    <row r="82017" spans="2:2">
      <c r="B82017" s="94"/>
    </row>
    <row r="82018" spans="2:2">
      <c r="B82018" s="94"/>
    </row>
    <row r="82019" spans="2:2">
      <c r="B82019" s="94"/>
    </row>
    <row r="82020" spans="2:2">
      <c r="B82020" s="94"/>
    </row>
    <row r="82021" spans="2:2">
      <c r="B82021" s="94"/>
    </row>
    <row r="82022" spans="2:2">
      <c r="B82022" s="94"/>
    </row>
    <row r="82023" spans="2:2">
      <c r="B82023" s="94"/>
    </row>
    <row r="82024" spans="2:2">
      <c r="B82024" s="94"/>
    </row>
    <row r="82025" spans="2:2">
      <c r="B82025" s="94"/>
    </row>
    <row r="82026" spans="2:2">
      <c r="B82026" s="94"/>
    </row>
    <row r="82027" spans="2:2">
      <c r="B82027" s="94"/>
    </row>
    <row r="82028" spans="2:2">
      <c r="B82028" s="94"/>
    </row>
    <row r="82029" spans="2:2">
      <c r="B82029" s="94"/>
    </row>
    <row r="82030" spans="2:2">
      <c r="B82030" s="94"/>
    </row>
    <row r="82031" spans="2:2">
      <c r="B82031" s="94"/>
    </row>
    <row r="82032" spans="2:2">
      <c r="B82032" s="94"/>
    </row>
    <row r="82033" spans="2:2">
      <c r="B82033" s="94"/>
    </row>
    <row r="82034" spans="2:2">
      <c r="B82034" s="94"/>
    </row>
    <row r="82035" spans="2:2">
      <c r="B82035" s="94"/>
    </row>
    <row r="82036" spans="2:2">
      <c r="B82036" s="94"/>
    </row>
    <row r="82037" spans="2:2">
      <c r="B82037" s="94"/>
    </row>
    <row r="82038" spans="2:2">
      <c r="B82038" s="94"/>
    </row>
    <row r="82039" spans="2:2">
      <c r="B82039" s="94"/>
    </row>
    <row r="82040" spans="2:2">
      <c r="B82040" s="94"/>
    </row>
    <row r="82041" spans="2:2">
      <c r="B82041" s="94"/>
    </row>
    <row r="82042" spans="2:2">
      <c r="B82042" s="94"/>
    </row>
    <row r="82043" spans="2:2">
      <c r="B82043" s="94"/>
    </row>
    <row r="82044" spans="2:2">
      <c r="B82044" s="94"/>
    </row>
    <row r="82045" spans="2:2">
      <c r="B82045" s="94"/>
    </row>
    <row r="82046" spans="2:2">
      <c r="B82046" s="94"/>
    </row>
    <row r="82047" spans="2:2">
      <c r="B82047" s="94"/>
    </row>
    <row r="82048" spans="2:2">
      <c r="B82048" s="94"/>
    </row>
    <row r="82049" spans="2:2">
      <c r="B82049" s="94"/>
    </row>
    <row r="82050" spans="2:2">
      <c r="B82050" s="94"/>
    </row>
    <row r="82071" spans="2:2">
      <c r="B82071" s="94"/>
    </row>
    <row r="82072" spans="2:2">
      <c r="B82072" s="94"/>
    </row>
    <row r="82073" spans="2:2">
      <c r="B82073" s="94"/>
    </row>
    <row r="82074" spans="2:2">
      <c r="B82074" s="94"/>
    </row>
    <row r="82075" spans="2:2">
      <c r="B82075" s="94"/>
    </row>
    <row r="82076" spans="2:2">
      <c r="B82076" s="94"/>
    </row>
    <row r="82077" spans="2:2">
      <c r="B82077" s="94"/>
    </row>
    <row r="82078" spans="2:2">
      <c r="B82078" s="94"/>
    </row>
    <row r="82079" spans="2:2">
      <c r="B82079" s="94"/>
    </row>
    <row r="82080" spans="2:2">
      <c r="B82080" s="94"/>
    </row>
    <row r="82081" spans="2:2">
      <c r="B82081" s="94"/>
    </row>
    <row r="82082" spans="2:2">
      <c r="B82082" s="94"/>
    </row>
    <row r="82083" spans="2:2">
      <c r="B82083" s="94"/>
    </row>
    <row r="82084" spans="2:2">
      <c r="B82084" s="94"/>
    </row>
    <row r="82085" spans="2:2">
      <c r="B82085" s="94"/>
    </row>
    <row r="82086" spans="2:2">
      <c r="B82086" s="94"/>
    </row>
    <row r="82087" spans="2:2">
      <c r="B82087" s="94"/>
    </row>
    <row r="82088" spans="2:2">
      <c r="B82088" s="94"/>
    </row>
    <row r="82089" spans="2:2">
      <c r="B82089" s="94"/>
    </row>
    <row r="82090" spans="2:2">
      <c r="B82090" s="94"/>
    </row>
    <row r="82091" spans="2:2">
      <c r="B82091" s="94"/>
    </row>
    <row r="82092" spans="2:2">
      <c r="B82092" s="94"/>
    </row>
    <row r="82093" spans="2:2">
      <c r="B82093" s="94"/>
    </row>
    <row r="82094" spans="2:2">
      <c r="B82094" s="94"/>
    </row>
    <row r="82095" spans="2:2">
      <c r="B82095" s="94"/>
    </row>
    <row r="82096" spans="2:2">
      <c r="B82096" s="94"/>
    </row>
    <row r="82097" spans="2:2">
      <c r="B82097" s="94"/>
    </row>
    <row r="82098" spans="2:2">
      <c r="B82098" s="94"/>
    </row>
    <row r="82099" spans="2:2">
      <c r="B82099" s="94"/>
    </row>
    <row r="82100" spans="2:2">
      <c r="B82100" s="94"/>
    </row>
    <row r="82101" spans="2:2">
      <c r="B82101" s="94"/>
    </row>
    <row r="82102" spans="2:2">
      <c r="B82102" s="94"/>
    </row>
    <row r="82103" spans="2:2">
      <c r="B82103" s="94"/>
    </row>
    <row r="82104" spans="2:2">
      <c r="B82104" s="94"/>
    </row>
    <row r="82105" spans="2:2">
      <c r="B82105" s="94"/>
    </row>
    <row r="82106" spans="2:2">
      <c r="B82106" s="94"/>
    </row>
    <row r="82107" spans="2:2">
      <c r="B82107" s="94"/>
    </row>
    <row r="82108" spans="2:2">
      <c r="B82108" s="94"/>
    </row>
    <row r="82109" spans="2:2">
      <c r="B82109" s="94"/>
    </row>
    <row r="82110" spans="2:2">
      <c r="B82110" s="94"/>
    </row>
    <row r="82111" spans="2:2">
      <c r="B82111" s="94"/>
    </row>
    <row r="82112" spans="2:2">
      <c r="B82112" s="94"/>
    </row>
    <row r="82113" spans="2:2">
      <c r="B82113" s="94"/>
    </row>
    <row r="82114" spans="2:2">
      <c r="B82114" s="94"/>
    </row>
    <row r="82115" spans="2:2">
      <c r="B82115" s="94"/>
    </row>
    <row r="82116" spans="2:2">
      <c r="B82116" s="94"/>
    </row>
    <row r="82117" spans="2:2">
      <c r="B82117" s="94"/>
    </row>
    <row r="82118" spans="2:2">
      <c r="B82118" s="94"/>
    </row>
    <row r="82119" spans="2:2">
      <c r="B82119" s="94"/>
    </row>
    <row r="82120" spans="2:2">
      <c r="B82120" s="94"/>
    </row>
    <row r="82121" spans="2:2">
      <c r="B82121" s="94"/>
    </row>
    <row r="82122" spans="2:2">
      <c r="B82122" s="94"/>
    </row>
    <row r="82123" spans="2:2">
      <c r="B82123" s="94"/>
    </row>
    <row r="82124" spans="2:2">
      <c r="B82124" s="94"/>
    </row>
    <row r="82125" spans="2:2">
      <c r="B82125" s="94"/>
    </row>
    <row r="82126" spans="2:2">
      <c r="B82126" s="94"/>
    </row>
    <row r="82127" spans="2:2">
      <c r="B82127" s="94"/>
    </row>
    <row r="82128" spans="2:2">
      <c r="B82128" s="94"/>
    </row>
    <row r="82129" spans="2:2">
      <c r="B82129" s="94"/>
    </row>
    <row r="82130" spans="2:2">
      <c r="B82130" s="94"/>
    </row>
    <row r="82151" spans="2:2">
      <c r="B82151" s="94"/>
    </row>
    <row r="82171" spans="2:2">
      <c r="B82171" s="94"/>
    </row>
    <row r="82172" spans="2:2">
      <c r="B82172" s="94"/>
    </row>
    <row r="82173" spans="2:2">
      <c r="B82173" s="94"/>
    </row>
    <row r="82174" spans="2:2">
      <c r="B82174" s="94"/>
    </row>
    <row r="82175" spans="2:2">
      <c r="B82175" s="94"/>
    </row>
    <row r="82176" spans="2:2">
      <c r="B82176" s="94"/>
    </row>
    <row r="82177" spans="2:2">
      <c r="B82177" s="94"/>
    </row>
    <row r="82231" spans="2:2">
      <c r="B82231" s="94"/>
    </row>
    <row r="82232" spans="2:2">
      <c r="B82232" s="94"/>
    </row>
    <row r="82233" spans="2:2">
      <c r="B82233" s="94"/>
    </row>
    <row r="82234" spans="2:2">
      <c r="B82234" s="94"/>
    </row>
    <row r="82235" spans="2:2">
      <c r="B82235" s="94"/>
    </row>
    <row r="82236" spans="2:2">
      <c r="B82236" s="94"/>
    </row>
    <row r="82237" spans="2:2">
      <c r="B82237" s="94"/>
    </row>
    <row r="82238" spans="2:2">
      <c r="B82238" s="94"/>
    </row>
    <row r="82239" spans="2:2">
      <c r="B82239" s="94"/>
    </row>
    <row r="82240" spans="2:2">
      <c r="B82240" s="94"/>
    </row>
    <row r="82241" spans="2:2">
      <c r="B82241" s="94"/>
    </row>
    <row r="82242" spans="2:2">
      <c r="B82242" s="94"/>
    </row>
    <row r="82243" spans="2:2">
      <c r="B82243" s="94"/>
    </row>
    <row r="82244" spans="2:2">
      <c r="B82244" s="94"/>
    </row>
    <row r="82245" spans="2:2">
      <c r="B82245" s="94"/>
    </row>
    <row r="82246" spans="2:2">
      <c r="B82246" s="94"/>
    </row>
    <row r="82247" spans="2:2">
      <c r="B82247" s="94"/>
    </row>
    <row r="82248" spans="2:2">
      <c r="B82248" s="94"/>
    </row>
    <row r="82249" spans="2:2">
      <c r="B82249" s="94"/>
    </row>
    <row r="82250" spans="2:2">
      <c r="B82250" s="94"/>
    </row>
    <row r="82271" spans="2:2">
      <c r="B82271" s="94"/>
    </row>
    <row r="82272" spans="2:2">
      <c r="B82272" s="94"/>
    </row>
    <row r="82273" spans="2:2">
      <c r="B82273" s="94"/>
    </row>
    <row r="82274" spans="2:2">
      <c r="B82274" s="94"/>
    </row>
    <row r="82275" spans="2:2">
      <c r="B82275" s="94"/>
    </row>
    <row r="82276" spans="2:2">
      <c r="B82276" s="94"/>
    </row>
    <row r="82277" spans="2:2">
      <c r="B82277" s="94"/>
    </row>
    <row r="82278" spans="2:2">
      <c r="B82278" s="94"/>
    </row>
    <row r="82279" spans="2:2">
      <c r="B82279" s="94"/>
    </row>
    <row r="82280" spans="2:2">
      <c r="B82280" s="94"/>
    </row>
    <row r="82281" spans="2:2">
      <c r="B82281" s="94"/>
    </row>
    <row r="82282" spans="2:2">
      <c r="B82282" s="94"/>
    </row>
    <row r="82283" spans="2:2">
      <c r="B82283" s="94"/>
    </row>
    <row r="82284" spans="2:2">
      <c r="B82284" s="94"/>
    </row>
    <row r="82285" spans="2:2">
      <c r="B82285" s="94"/>
    </row>
    <row r="82286" spans="2:2">
      <c r="B82286" s="94"/>
    </row>
    <row r="82287" spans="2:2">
      <c r="B82287" s="94"/>
    </row>
    <row r="82288" spans="2:2">
      <c r="B82288" s="94"/>
    </row>
    <row r="82289" spans="2:2">
      <c r="B82289" s="94"/>
    </row>
    <row r="82290" spans="2:2">
      <c r="B82290" s="94"/>
    </row>
    <row r="82310" spans="2:2">
      <c r="B82310" s="94"/>
    </row>
    <row r="82311" spans="2:2">
      <c r="B82311" s="94"/>
    </row>
    <row r="82350" spans="2:2">
      <c r="B82350" s="94"/>
    </row>
    <row r="82351" spans="2:2">
      <c r="B82351" s="94"/>
    </row>
    <row r="82352" spans="2:2">
      <c r="B82352" s="94"/>
    </row>
    <row r="82353" spans="2:2">
      <c r="B82353" s="94"/>
    </row>
    <row r="82354" spans="2:2">
      <c r="B82354" s="94"/>
    </row>
    <row r="82355" spans="2:2">
      <c r="B82355" s="94"/>
    </row>
    <row r="82356" spans="2:2">
      <c r="B82356" s="94"/>
    </row>
    <row r="82357" spans="2:2">
      <c r="B82357" s="94"/>
    </row>
    <row r="82358" spans="2:2">
      <c r="B82358" s="94"/>
    </row>
    <row r="82359" spans="2:2">
      <c r="B82359" s="94"/>
    </row>
    <row r="82360" spans="2:2">
      <c r="B82360" s="94"/>
    </row>
    <row r="82361" spans="2:2">
      <c r="B82361" s="94"/>
    </row>
    <row r="82362" spans="2:2">
      <c r="B82362" s="94"/>
    </row>
    <row r="82363" spans="2:2">
      <c r="B82363" s="94"/>
    </row>
    <row r="82364" spans="2:2">
      <c r="B82364" s="94"/>
    </row>
    <row r="82365" spans="2:2">
      <c r="B82365" s="94"/>
    </row>
    <row r="82366" spans="2:2">
      <c r="B82366" s="94"/>
    </row>
    <row r="82367" spans="2:2">
      <c r="B82367" s="94"/>
    </row>
    <row r="82368" spans="2:2">
      <c r="B82368" s="94"/>
    </row>
    <row r="82369" spans="2:2">
      <c r="B82369" s="94"/>
    </row>
    <row r="82370" spans="2:2">
      <c r="B82370" s="94"/>
    </row>
    <row r="82371" spans="2:2">
      <c r="B82371" s="94"/>
    </row>
    <row r="82372" spans="2:2">
      <c r="B82372" s="94"/>
    </row>
    <row r="82373" spans="2:2">
      <c r="B82373" s="94"/>
    </row>
    <row r="82374" spans="2:2">
      <c r="B82374" s="94"/>
    </row>
    <row r="82375" spans="2:2">
      <c r="B82375" s="94"/>
    </row>
    <row r="82376" spans="2:2">
      <c r="B82376" s="94"/>
    </row>
    <row r="82377" spans="2:2">
      <c r="B82377" s="94"/>
    </row>
    <row r="82378" spans="2:2">
      <c r="B82378" s="94"/>
    </row>
    <row r="82379" spans="2:2">
      <c r="B82379" s="94"/>
    </row>
    <row r="82380" spans="2:2">
      <c r="B82380" s="94"/>
    </row>
    <row r="82381" spans="2:2">
      <c r="B82381" s="94"/>
    </row>
    <row r="82382" spans="2:2">
      <c r="B82382" s="94"/>
    </row>
    <row r="82383" spans="2:2">
      <c r="B82383" s="94"/>
    </row>
    <row r="82384" spans="2:2">
      <c r="B82384" s="94"/>
    </row>
    <row r="82385" spans="2:2">
      <c r="B82385" s="94"/>
    </row>
    <row r="82386" spans="2:2">
      <c r="B82386" s="94"/>
    </row>
    <row r="82387" spans="2:2">
      <c r="B82387" s="94"/>
    </row>
    <row r="82388" spans="2:2">
      <c r="B82388" s="94"/>
    </row>
    <row r="82456" spans="2:2">
      <c r="B82456" s="94"/>
    </row>
    <row r="82457" spans="2:2">
      <c r="B82457" s="94"/>
    </row>
    <row r="82458" spans="2:2">
      <c r="B82458" s="94"/>
    </row>
    <row r="82459" spans="2:2">
      <c r="B82459" s="94"/>
    </row>
    <row r="82460" spans="2:2">
      <c r="B82460" s="94"/>
    </row>
    <row r="82461" spans="2:2">
      <c r="B82461" s="94"/>
    </row>
    <row r="82462" spans="2:2">
      <c r="B82462" s="94"/>
    </row>
    <row r="82463" spans="2:2">
      <c r="B82463" s="94"/>
    </row>
    <row r="82464" spans="2:2">
      <c r="B82464" s="94"/>
    </row>
    <row r="82465" spans="2:2">
      <c r="B82465" s="94"/>
    </row>
    <row r="82466" spans="2:2">
      <c r="B82466" s="94"/>
    </row>
    <row r="82467" spans="2:2">
      <c r="B82467" s="94"/>
    </row>
    <row r="82468" spans="2:2">
      <c r="B82468" s="94"/>
    </row>
    <row r="82489" spans="2:2">
      <c r="B82489" s="94"/>
    </row>
    <row r="82490" spans="2:2">
      <c r="B82490" s="94"/>
    </row>
    <row r="82491" spans="2:2">
      <c r="B82491" s="94"/>
    </row>
    <row r="82492" spans="2:2">
      <c r="B82492" s="94"/>
    </row>
    <row r="82493" spans="2:2">
      <c r="B82493" s="94"/>
    </row>
    <row r="82494" spans="2:2">
      <c r="B82494" s="94"/>
    </row>
    <row r="82495" spans="2:2">
      <c r="B82495" s="94"/>
    </row>
    <row r="82496" spans="2:2">
      <c r="B82496" s="94"/>
    </row>
    <row r="82497" spans="2:2">
      <c r="B82497" s="94"/>
    </row>
    <row r="82498" spans="2:2">
      <c r="B82498" s="94"/>
    </row>
    <row r="82499" spans="2:2">
      <c r="B82499" s="94"/>
    </row>
    <row r="82500" spans="2:2">
      <c r="B82500" s="94"/>
    </row>
    <row r="82501" spans="2:2">
      <c r="B82501" s="94"/>
    </row>
    <row r="82502" spans="2:2">
      <c r="B82502" s="94"/>
    </row>
    <row r="82503" spans="2:2">
      <c r="B82503" s="94"/>
    </row>
    <row r="82504" spans="2:2">
      <c r="B82504" s="94"/>
    </row>
    <row r="82505" spans="2:2">
      <c r="B82505" s="94"/>
    </row>
    <row r="82506" spans="2:2">
      <c r="B82506" s="94"/>
    </row>
    <row r="82507" spans="2:2">
      <c r="B82507" s="94"/>
    </row>
    <row r="82508" spans="2:2">
      <c r="B82508" s="94"/>
    </row>
    <row r="82527" spans="2:2">
      <c r="B82527" s="94"/>
    </row>
    <row r="82528" spans="2:2">
      <c r="B82528" s="94"/>
    </row>
    <row r="82529" spans="2:2">
      <c r="B82529" s="94"/>
    </row>
    <row r="82530" spans="2:2">
      <c r="B82530" s="94"/>
    </row>
    <row r="82531" spans="2:2">
      <c r="B82531" s="94"/>
    </row>
    <row r="82532" spans="2:2">
      <c r="B82532" s="94"/>
    </row>
    <row r="82533" spans="2:2">
      <c r="B82533" s="94"/>
    </row>
    <row r="82534" spans="2:2">
      <c r="B82534" s="94"/>
    </row>
    <row r="82535" spans="2:2">
      <c r="B82535" s="94"/>
    </row>
    <row r="82536" spans="2:2">
      <c r="B82536" s="94"/>
    </row>
    <row r="82537" spans="2:2">
      <c r="B82537" s="94"/>
    </row>
    <row r="82538" spans="2:2">
      <c r="B82538" s="94"/>
    </row>
    <row r="82539" spans="2:2">
      <c r="B82539" s="94"/>
    </row>
    <row r="82540" spans="2:2">
      <c r="B82540" s="94"/>
    </row>
    <row r="82541" spans="2:2">
      <c r="B82541" s="94"/>
    </row>
    <row r="82542" spans="2:2">
      <c r="B82542" s="94"/>
    </row>
    <row r="82543" spans="2:2">
      <c r="B82543" s="94"/>
    </row>
    <row r="82544" spans="2:2">
      <c r="B82544" s="94"/>
    </row>
    <row r="82545" spans="2:2">
      <c r="B82545" s="94"/>
    </row>
    <row r="82546" spans="2:2">
      <c r="B82546" s="94"/>
    </row>
    <row r="82547" spans="2:2">
      <c r="B82547" s="94"/>
    </row>
    <row r="82548" spans="2:2">
      <c r="B82548" s="94"/>
    </row>
    <row r="82549" spans="2:2">
      <c r="B82549" s="94"/>
    </row>
    <row r="82550" spans="2:2">
      <c r="B82550" s="94"/>
    </row>
    <row r="82551" spans="2:2">
      <c r="B82551" s="94"/>
    </row>
    <row r="82552" spans="2:2">
      <c r="B82552" s="94"/>
    </row>
    <row r="82553" spans="2:2">
      <c r="B82553" s="94"/>
    </row>
    <row r="82554" spans="2:2">
      <c r="B82554" s="94"/>
    </row>
    <row r="82555" spans="2:2">
      <c r="B82555" s="94"/>
    </row>
    <row r="82556" spans="2:2">
      <c r="B82556" s="94"/>
    </row>
    <row r="82557" spans="2:2">
      <c r="B82557" s="94"/>
    </row>
    <row r="82558" spans="2:2">
      <c r="B82558" s="94"/>
    </row>
    <row r="82559" spans="2:2">
      <c r="B82559" s="94"/>
    </row>
    <row r="82560" spans="2:2">
      <c r="B82560" s="94"/>
    </row>
    <row r="82561" spans="2:2">
      <c r="B82561" s="94"/>
    </row>
    <row r="82562" spans="2:2">
      <c r="B82562" s="94"/>
    </row>
    <row r="82563" spans="2:2">
      <c r="B82563" s="94"/>
    </row>
    <row r="82564" spans="2:2">
      <c r="B82564" s="94"/>
    </row>
    <row r="82565" spans="2:2">
      <c r="B82565" s="94"/>
    </row>
    <row r="82566" spans="2:2">
      <c r="B82566" s="94"/>
    </row>
    <row r="82567" spans="2:2">
      <c r="B82567" s="94"/>
    </row>
    <row r="82568" spans="2:2">
      <c r="B82568" s="94"/>
    </row>
    <row r="82589" spans="2:2">
      <c r="B82589" s="94"/>
    </row>
    <row r="82590" spans="2:2">
      <c r="B82590" s="94"/>
    </row>
    <row r="82591" spans="2:2">
      <c r="B82591" s="94"/>
    </row>
    <row r="82592" spans="2:2">
      <c r="B82592" s="94"/>
    </row>
    <row r="82593" spans="2:2">
      <c r="B82593" s="94"/>
    </row>
    <row r="82594" spans="2:2">
      <c r="B82594" s="94"/>
    </row>
    <row r="82595" spans="2:2">
      <c r="B82595" s="94"/>
    </row>
    <row r="82596" spans="2:2">
      <c r="B82596" s="94"/>
    </row>
    <row r="82597" spans="2:2">
      <c r="B82597" s="94"/>
    </row>
    <row r="82598" spans="2:2">
      <c r="B82598" s="94"/>
    </row>
    <row r="82599" spans="2:2">
      <c r="B82599" s="94"/>
    </row>
    <row r="82600" spans="2:2">
      <c r="B82600" s="94"/>
    </row>
    <row r="82601" spans="2:2">
      <c r="B82601" s="94"/>
    </row>
    <row r="82602" spans="2:2">
      <c r="B82602" s="94"/>
    </row>
    <row r="82603" spans="2:2">
      <c r="B82603" s="94"/>
    </row>
    <row r="82604" spans="2:2">
      <c r="B82604" s="94"/>
    </row>
    <row r="82605" spans="2:2">
      <c r="B82605" s="94"/>
    </row>
    <row r="82606" spans="2:2">
      <c r="B82606" s="94"/>
    </row>
    <row r="82607" spans="2:2">
      <c r="B82607" s="94"/>
    </row>
    <row r="82608" spans="2:2">
      <c r="B82608" s="94"/>
    </row>
    <row r="82669" spans="2:2">
      <c r="B82669" s="94"/>
    </row>
    <row r="82670" spans="2:2">
      <c r="B82670" s="94"/>
    </row>
    <row r="82671" spans="2:2">
      <c r="B82671" s="94"/>
    </row>
    <row r="82672" spans="2:2">
      <c r="B82672" s="94"/>
    </row>
    <row r="82673" spans="2:2">
      <c r="B82673" s="94"/>
    </row>
    <row r="82674" spans="2:2">
      <c r="B82674" s="94"/>
    </row>
    <row r="82675" spans="2:2">
      <c r="B82675" s="94"/>
    </row>
    <row r="82676" spans="2:2">
      <c r="B82676" s="94"/>
    </row>
    <row r="82677" spans="2:2">
      <c r="B82677" s="94"/>
    </row>
    <row r="82678" spans="2:2">
      <c r="B82678" s="94"/>
    </row>
    <row r="82679" spans="2:2">
      <c r="B82679" s="94"/>
    </row>
    <row r="82680" spans="2:2">
      <c r="B82680" s="94"/>
    </row>
    <row r="82681" spans="2:2">
      <c r="B82681" s="94"/>
    </row>
    <row r="82682" spans="2:2">
      <c r="B82682" s="94"/>
    </row>
    <row r="82683" spans="2:2">
      <c r="B82683" s="94"/>
    </row>
    <row r="82684" spans="2:2">
      <c r="B82684" s="94"/>
    </row>
    <row r="82685" spans="2:2">
      <c r="B82685" s="94"/>
    </row>
    <row r="82689" spans="2:2">
      <c r="B82689" s="94"/>
    </row>
    <row r="82690" spans="2:2">
      <c r="B82690" s="94"/>
    </row>
    <row r="82691" spans="2:2">
      <c r="B82691" s="94"/>
    </row>
    <row r="82692" spans="2:2">
      <c r="B82692" s="94"/>
    </row>
    <row r="82693" spans="2:2">
      <c r="B82693" s="94"/>
    </row>
    <row r="82694" spans="2:2">
      <c r="B82694" s="94"/>
    </row>
    <row r="82695" spans="2:2">
      <c r="B82695" s="94"/>
    </row>
    <row r="82696" spans="2:2">
      <c r="B82696" s="94"/>
    </row>
    <row r="82697" spans="2:2">
      <c r="B82697" s="94"/>
    </row>
    <row r="82698" spans="2:2">
      <c r="B82698" s="94"/>
    </row>
    <row r="82699" spans="2:2">
      <c r="B82699" s="94"/>
    </row>
    <row r="82700" spans="2:2">
      <c r="B82700" s="94"/>
    </row>
    <row r="82701" spans="2:2">
      <c r="B82701" s="94"/>
    </row>
    <row r="82702" spans="2:2">
      <c r="B82702" s="94"/>
    </row>
    <row r="82703" spans="2:2">
      <c r="B82703" s="94"/>
    </row>
    <row r="82704" spans="2:2">
      <c r="B82704" s="94"/>
    </row>
    <row r="82705" spans="2:2">
      <c r="B82705" s="94"/>
    </row>
    <row r="82706" spans="2:2">
      <c r="B82706" s="94"/>
    </row>
    <row r="82707" spans="2:2">
      <c r="B82707" s="94"/>
    </row>
    <row r="82708" spans="2:2">
      <c r="B82708" s="94"/>
    </row>
    <row r="82709" spans="2:2">
      <c r="B82709" s="94"/>
    </row>
    <row r="82710" spans="2:2">
      <c r="B82710" s="94"/>
    </row>
    <row r="82711" spans="2:2">
      <c r="B82711" s="94"/>
    </row>
    <row r="82712" spans="2:2">
      <c r="B82712" s="94"/>
    </row>
    <row r="82713" spans="2:2">
      <c r="B82713" s="94"/>
    </row>
    <row r="82714" spans="2:2">
      <c r="B82714" s="94"/>
    </row>
    <row r="82715" spans="2:2">
      <c r="B82715" s="94"/>
    </row>
    <row r="82716" spans="2:2">
      <c r="B82716" s="94"/>
    </row>
    <row r="82717" spans="2:2">
      <c r="B82717" s="94"/>
    </row>
    <row r="82718" spans="2:2">
      <c r="B82718" s="94"/>
    </row>
    <row r="82719" spans="2:2">
      <c r="B82719" s="94"/>
    </row>
    <row r="82720" spans="2:2">
      <c r="B82720" s="94"/>
    </row>
    <row r="82721" spans="2:2">
      <c r="B82721" s="94"/>
    </row>
    <row r="82722" spans="2:2">
      <c r="B82722" s="94"/>
    </row>
    <row r="82723" spans="2:2">
      <c r="B82723" s="94"/>
    </row>
    <row r="82724" spans="2:2">
      <c r="B82724" s="94"/>
    </row>
    <row r="82725" spans="2:2">
      <c r="B82725" s="94"/>
    </row>
    <row r="82726" spans="2:2">
      <c r="B82726" s="94"/>
    </row>
    <row r="82727" spans="2:2">
      <c r="B82727" s="94"/>
    </row>
    <row r="82728" spans="2:2">
      <c r="B82728" s="94"/>
    </row>
    <row r="82749" spans="2:2">
      <c r="B82749" s="94"/>
    </row>
    <row r="82750" spans="2:2">
      <c r="B82750" s="94"/>
    </row>
    <row r="82751" spans="2:2">
      <c r="B82751" s="94"/>
    </row>
    <row r="82752" spans="2:2">
      <c r="B82752" s="94"/>
    </row>
    <row r="82753" spans="2:2">
      <c r="B82753" s="94"/>
    </row>
    <row r="82754" spans="2:2">
      <c r="B82754" s="94"/>
    </row>
    <row r="82755" spans="2:2">
      <c r="B82755" s="94"/>
    </row>
    <row r="82756" spans="2:2">
      <c r="B82756" s="94"/>
    </row>
    <row r="82757" spans="2:2">
      <c r="B82757" s="94"/>
    </row>
    <row r="82758" spans="2:2">
      <c r="B82758" s="94"/>
    </row>
    <row r="82759" spans="2:2">
      <c r="B82759" s="94"/>
    </row>
    <row r="82760" spans="2:2">
      <c r="B82760" s="94"/>
    </row>
    <row r="82761" spans="2:2">
      <c r="B82761" s="94"/>
    </row>
    <row r="82769" spans="2:2">
      <c r="B82769" s="94"/>
    </row>
    <row r="82770" spans="2:2">
      <c r="B82770" s="94"/>
    </row>
    <row r="82771" spans="2:2">
      <c r="B82771" s="94"/>
    </row>
    <row r="82772" spans="2:2">
      <c r="B82772" s="94"/>
    </row>
    <row r="82773" spans="2:2">
      <c r="B82773" s="94"/>
    </row>
    <row r="82774" spans="2:2">
      <c r="B82774" s="94"/>
    </row>
    <row r="82775" spans="2:2">
      <c r="B82775" s="94"/>
    </row>
    <row r="82776" spans="2:2">
      <c r="B82776" s="94"/>
    </row>
    <row r="82777" spans="2:2">
      <c r="B82777" s="94"/>
    </row>
    <row r="82778" spans="2:2">
      <c r="B82778" s="94"/>
    </row>
    <row r="82779" spans="2:2">
      <c r="B82779" s="94"/>
    </row>
    <row r="82780" spans="2:2">
      <c r="B82780" s="94"/>
    </row>
    <row r="82781" spans="2:2">
      <c r="B82781" s="94"/>
    </row>
    <row r="82782" spans="2:2">
      <c r="B82782" s="94"/>
    </row>
    <row r="82783" spans="2:2">
      <c r="B82783" s="94"/>
    </row>
    <row r="82784" spans="2:2">
      <c r="B82784" s="94"/>
    </row>
    <row r="82785" spans="2:2">
      <c r="B82785" s="94"/>
    </row>
    <row r="82786" spans="2:2">
      <c r="B82786" s="94"/>
    </row>
    <row r="82787" spans="2:2">
      <c r="B82787" s="94"/>
    </row>
    <row r="82789" spans="2:2">
      <c r="B82789" s="94"/>
    </row>
    <row r="82790" spans="2:2">
      <c r="B82790" s="94"/>
    </row>
    <row r="82791" spans="2:2">
      <c r="B82791" s="94"/>
    </row>
    <row r="82792" spans="2:2">
      <c r="B82792" s="94"/>
    </row>
    <row r="82793" spans="2:2">
      <c r="B82793" s="94"/>
    </row>
    <row r="82794" spans="2:2">
      <c r="B82794" s="94"/>
    </row>
    <row r="82795" spans="2:2">
      <c r="B82795" s="94"/>
    </row>
    <row r="82796" spans="2:2">
      <c r="B82796" s="94"/>
    </row>
    <row r="82797" spans="2:2">
      <c r="B82797" s="94"/>
    </row>
    <row r="82798" spans="2:2">
      <c r="B82798" s="94"/>
    </row>
    <row r="82799" spans="2:2">
      <c r="B82799" s="94"/>
    </row>
    <row r="82800" spans="2:2">
      <c r="B82800" s="94"/>
    </row>
    <row r="82801" spans="2:2">
      <c r="B82801" s="94"/>
    </row>
    <row r="82802" spans="2:2">
      <c r="B82802" s="94"/>
    </row>
    <row r="82803" spans="2:2">
      <c r="B82803" s="94"/>
    </row>
    <row r="82804" spans="2:2">
      <c r="B82804" s="94"/>
    </row>
    <row r="82805" spans="2:2">
      <c r="B82805" s="94"/>
    </row>
    <row r="82806" spans="2:2">
      <c r="B82806" s="94"/>
    </row>
    <row r="82807" spans="2:2">
      <c r="B82807" s="94"/>
    </row>
    <row r="82808" spans="2:2">
      <c r="B82808" s="94"/>
    </row>
    <row r="82809" spans="2:2">
      <c r="B82809" s="94"/>
    </row>
    <row r="82810" spans="2:2">
      <c r="B82810" s="94"/>
    </row>
    <row r="82811" spans="2:2">
      <c r="B82811" s="94"/>
    </row>
    <row r="82812" spans="2:2">
      <c r="B82812" s="94"/>
    </row>
    <row r="82813" spans="2:2">
      <c r="B82813" s="94"/>
    </row>
    <row r="82814" spans="2:2">
      <c r="B82814" s="94"/>
    </row>
    <row r="82815" spans="2:2">
      <c r="B82815" s="94"/>
    </row>
    <row r="82816" spans="2:2">
      <c r="B82816" s="94"/>
    </row>
    <row r="82817" spans="2:2">
      <c r="B82817" s="94"/>
    </row>
    <row r="82818" spans="2:2">
      <c r="B82818" s="94"/>
    </row>
    <row r="82819" spans="2:2">
      <c r="B82819" s="94"/>
    </row>
    <row r="82820" spans="2:2">
      <c r="B82820" s="94"/>
    </row>
    <row r="82875" spans="2:2">
      <c r="B82875" s="94"/>
    </row>
    <row r="82876" spans="2:2">
      <c r="B82876" s="94"/>
    </row>
    <row r="82877" spans="2:2">
      <c r="B82877" s="94"/>
    </row>
    <row r="82878" spans="2:2">
      <c r="B82878" s="94"/>
    </row>
    <row r="82879" spans="2:2">
      <c r="B82879" s="94"/>
    </row>
    <row r="82880" spans="2:2">
      <c r="B82880" s="94"/>
    </row>
    <row r="82881" spans="2:2">
      <c r="B82881" s="94"/>
    </row>
    <row r="82882" spans="2:2">
      <c r="B82882" s="94"/>
    </row>
    <row r="82883" spans="2:2">
      <c r="B82883" s="94"/>
    </row>
    <row r="82884" spans="2:2">
      <c r="B82884" s="94"/>
    </row>
    <row r="82885" spans="2:2">
      <c r="B82885" s="94"/>
    </row>
    <row r="82886" spans="2:2">
      <c r="B82886" s="94"/>
    </row>
    <row r="82887" spans="2:2">
      <c r="B82887" s="94"/>
    </row>
    <row r="82888" spans="2:2">
      <c r="B82888" s="94"/>
    </row>
    <row r="82916" spans="2:2">
      <c r="B82916" s="94"/>
    </row>
    <row r="82917" spans="2:2">
      <c r="B82917" s="94"/>
    </row>
    <row r="82918" spans="2:2">
      <c r="B82918" s="94"/>
    </row>
    <row r="82919" spans="2:2">
      <c r="B82919" s="94"/>
    </row>
    <row r="82920" spans="2:2">
      <c r="B82920" s="94"/>
    </row>
    <row r="82921" spans="2:2">
      <c r="B82921" s="94"/>
    </row>
    <row r="82922" spans="2:2">
      <c r="B82922" s="94"/>
    </row>
    <row r="82923" spans="2:2">
      <c r="B82923" s="94"/>
    </row>
    <row r="82924" spans="2:2">
      <c r="B82924" s="94"/>
    </row>
    <row r="82925" spans="2:2">
      <c r="B82925" s="94"/>
    </row>
    <row r="82926" spans="2:2">
      <c r="B82926" s="94"/>
    </row>
    <row r="82927" spans="2:2">
      <c r="B82927" s="94"/>
    </row>
    <row r="82928" spans="2:2">
      <c r="B82928" s="94"/>
    </row>
    <row r="82929" spans="2:2">
      <c r="B82929" s="94"/>
    </row>
    <row r="82930" spans="2:2">
      <c r="B82930" s="94"/>
    </row>
    <row r="82931" spans="2:2">
      <c r="B82931" s="94"/>
    </row>
    <row r="82932" spans="2:2">
      <c r="B82932" s="94"/>
    </row>
    <row r="82933" spans="2:2">
      <c r="B82933" s="94"/>
    </row>
    <row r="82934" spans="2:2">
      <c r="B82934" s="94"/>
    </row>
    <row r="82935" spans="2:2">
      <c r="B82935" s="94"/>
    </row>
    <row r="82936" spans="2:2">
      <c r="B82936" s="94"/>
    </row>
    <row r="82937" spans="2:2">
      <c r="B82937" s="94"/>
    </row>
    <row r="82972" spans="2:2">
      <c r="B82972" s="94"/>
    </row>
    <row r="82973" spans="2:2">
      <c r="B82973" s="94"/>
    </row>
    <row r="82974" spans="2:2">
      <c r="B82974" s="94"/>
    </row>
    <row r="82975" spans="2:2">
      <c r="B82975" s="94"/>
    </row>
    <row r="82976" spans="2:2">
      <c r="B82976" s="94"/>
    </row>
    <row r="82977" spans="2:2">
      <c r="B82977" s="94"/>
    </row>
    <row r="82978" spans="2:2">
      <c r="B82978" s="94"/>
    </row>
    <row r="82979" spans="2:2">
      <c r="B82979" s="94"/>
    </row>
    <row r="82980" spans="2:2">
      <c r="B82980" s="94"/>
    </row>
    <row r="82981" spans="2:2">
      <c r="B82981" s="94"/>
    </row>
    <row r="82982" spans="2:2">
      <c r="B82982" s="94"/>
    </row>
    <row r="82983" spans="2:2">
      <c r="B82983" s="94"/>
    </row>
    <row r="82984" spans="2:2">
      <c r="B82984" s="94"/>
    </row>
    <row r="82985" spans="2:2">
      <c r="B82985" s="94"/>
    </row>
    <row r="82986" spans="2:2">
      <c r="B82986" s="94"/>
    </row>
    <row r="82987" spans="2:2">
      <c r="B82987" s="94"/>
    </row>
    <row r="82988" spans="2:2">
      <c r="B82988" s="94"/>
    </row>
    <row r="82989" spans="2:2">
      <c r="B82989" s="94"/>
    </row>
    <row r="82990" spans="2:2">
      <c r="B82990" s="94"/>
    </row>
    <row r="82991" spans="2:2">
      <c r="B82991" s="94"/>
    </row>
    <row r="82992" spans="2:2">
      <c r="B82992" s="94"/>
    </row>
    <row r="82993" spans="2:2">
      <c r="B82993" s="94"/>
    </row>
    <row r="82994" spans="2:2">
      <c r="B82994" s="94"/>
    </row>
    <row r="82995" spans="2:2">
      <c r="B82995" s="94"/>
    </row>
    <row r="82996" spans="2:2">
      <c r="B82996" s="94"/>
    </row>
    <row r="82997" spans="2:2">
      <c r="B82997" s="94"/>
    </row>
    <row r="82998" spans="2:2">
      <c r="B82998" s="94"/>
    </row>
    <row r="82999" spans="2:2">
      <c r="B82999" s="94"/>
    </row>
    <row r="83000" spans="2:2">
      <c r="B83000" s="94"/>
    </row>
    <row r="83001" spans="2:2">
      <c r="B83001" s="94"/>
    </row>
    <row r="83002" spans="2:2">
      <c r="B83002" s="94"/>
    </row>
    <row r="83003" spans="2:2">
      <c r="B83003" s="94"/>
    </row>
    <row r="83004" spans="2:2">
      <c r="B83004" s="94"/>
    </row>
    <row r="83005" spans="2:2">
      <c r="B83005" s="94"/>
    </row>
    <row r="83006" spans="2:2">
      <c r="B83006" s="94"/>
    </row>
    <row r="83007" spans="2:2">
      <c r="B83007" s="94"/>
    </row>
    <row r="83008" spans="2:2">
      <c r="B83008" s="94"/>
    </row>
    <row r="83009" spans="2:2">
      <c r="B83009" s="94"/>
    </row>
    <row r="83010" spans="2:2">
      <c r="B83010" s="94"/>
    </row>
    <row r="83011" spans="2:2">
      <c r="B83011" s="94"/>
    </row>
    <row r="83012" spans="2:2">
      <c r="B83012" s="94"/>
    </row>
    <row r="83013" spans="2:2">
      <c r="B83013" s="94"/>
    </row>
    <row r="83014" spans="2:2">
      <c r="B83014" s="94"/>
    </row>
    <row r="83015" spans="2:2">
      <c r="B83015" s="94"/>
    </row>
    <row r="83016" spans="2:2">
      <c r="B83016" s="94"/>
    </row>
    <row r="83017" spans="2:2">
      <c r="B83017" s="94"/>
    </row>
    <row r="83018" spans="2:2">
      <c r="B83018" s="94"/>
    </row>
    <row r="83019" spans="2:2">
      <c r="B83019" s="94"/>
    </row>
    <row r="83020" spans="2:2">
      <c r="B83020" s="94"/>
    </row>
    <row r="83021" spans="2:2">
      <c r="B83021" s="94"/>
    </row>
    <row r="83022" spans="2:2">
      <c r="B83022" s="94"/>
    </row>
    <row r="83023" spans="2:2">
      <c r="B83023" s="94"/>
    </row>
    <row r="83024" spans="2:2">
      <c r="B83024" s="94"/>
    </row>
    <row r="83025" spans="2:2">
      <c r="B83025" s="94"/>
    </row>
    <row r="83026" spans="2:2">
      <c r="B83026" s="94"/>
    </row>
    <row r="83027" spans="2:2">
      <c r="B83027" s="94"/>
    </row>
    <row r="83028" spans="2:2">
      <c r="B83028" s="94"/>
    </row>
    <row r="83029" spans="2:2">
      <c r="B83029" s="94"/>
    </row>
    <row r="83030" spans="2:2">
      <c r="B83030" s="94"/>
    </row>
    <row r="83031" spans="2:2">
      <c r="B83031" s="94"/>
    </row>
    <row r="83032" spans="2:2">
      <c r="B83032" s="94"/>
    </row>
    <row r="83033" spans="2:2">
      <c r="B83033" s="94"/>
    </row>
    <row r="83034" spans="2:2">
      <c r="B83034" s="94"/>
    </row>
    <row r="83035" spans="2:2">
      <c r="B83035" s="94"/>
    </row>
    <row r="83036" spans="2:2">
      <c r="B83036" s="94"/>
    </row>
    <row r="83042" spans="2:2">
      <c r="B83042" s="94"/>
    </row>
    <row r="83043" spans="2:2">
      <c r="B83043" s="94"/>
    </row>
    <row r="83044" spans="2:2">
      <c r="B83044" s="94"/>
    </row>
    <row r="83045" spans="2:2">
      <c r="B83045" s="94"/>
    </row>
    <row r="83046" spans="2:2">
      <c r="B83046" s="94"/>
    </row>
    <row r="83047" spans="2:2">
      <c r="B83047" s="94"/>
    </row>
    <row r="83048" spans="2:2">
      <c r="B83048" s="94"/>
    </row>
    <row r="83049" spans="2:2">
      <c r="B83049" s="94"/>
    </row>
    <row r="83050" spans="2:2">
      <c r="B83050" s="94"/>
    </row>
    <row r="83051" spans="2:2">
      <c r="B83051" s="94"/>
    </row>
    <row r="83052" spans="2:2">
      <c r="B83052" s="94"/>
    </row>
    <row r="83053" spans="2:2">
      <c r="B83053" s="94"/>
    </row>
    <row r="83054" spans="2:2">
      <c r="B83054" s="94"/>
    </row>
    <row r="83055" spans="2:2">
      <c r="B83055" s="94"/>
    </row>
    <row r="83056" spans="2:2">
      <c r="B83056" s="94"/>
    </row>
    <row r="83057" spans="2:2">
      <c r="B83057" s="94"/>
    </row>
    <row r="83058" spans="2:2">
      <c r="B83058" s="94"/>
    </row>
    <row r="83059" spans="2:2">
      <c r="B83059" s="94"/>
    </row>
    <row r="83060" spans="2:2">
      <c r="B83060" s="94"/>
    </row>
    <row r="83061" spans="2:2">
      <c r="B83061" s="94"/>
    </row>
    <row r="83062" spans="2:2">
      <c r="B83062" s="94"/>
    </row>
    <row r="83063" spans="2:2">
      <c r="B83063" s="94"/>
    </row>
    <row r="83064" spans="2:2">
      <c r="B83064" s="94"/>
    </row>
    <row r="83065" spans="2:2">
      <c r="B83065" s="94"/>
    </row>
    <row r="83066" spans="2:2">
      <c r="B83066" s="94"/>
    </row>
    <row r="83067" spans="2:2">
      <c r="B83067" s="94"/>
    </row>
    <row r="83068" spans="2:2">
      <c r="B83068" s="94"/>
    </row>
    <row r="83095" spans="2:2">
      <c r="B83095" s="94"/>
    </row>
    <row r="83096" spans="2:2">
      <c r="B83096" s="94"/>
    </row>
    <row r="83097" spans="2:2">
      <c r="B83097" s="94"/>
    </row>
    <row r="83098" spans="2:2">
      <c r="B83098" s="94"/>
    </row>
    <row r="83099" spans="2:2">
      <c r="B83099" s="94"/>
    </row>
    <row r="83100" spans="2:2">
      <c r="B83100" s="94"/>
    </row>
    <row r="83101" spans="2:2">
      <c r="B83101" s="94"/>
    </row>
    <row r="83102" spans="2:2">
      <c r="B83102" s="94"/>
    </row>
    <row r="83103" spans="2:2">
      <c r="B83103" s="94"/>
    </row>
    <row r="83104" spans="2:2">
      <c r="B83104" s="94"/>
    </row>
    <row r="83105" spans="2:2">
      <c r="B83105" s="94"/>
    </row>
    <row r="83106" spans="2:2">
      <c r="B83106" s="94"/>
    </row>
    <row r="83107" spans="2:2">
      <c r="B83107" s="94"/>
    </row>
    <row r="83125" spans="2:2">
      <c r="B83125" s="94"/>
    </row>
    <row r="83126" spans="2:2">
      <c r="B83126" s="94"/>
    </row>
    <row r="83127" spans="2:2">
      <c r="B83127" s="94"/>
    </row>
    <row r="83167" spans="2:2">
      <c r="B83167" s="94"/>
    </row>
    <row r="83168" spans="2:2">
      <c r="B83168" s="94"/>
    </row>
    <row r="83169" spans="2:2">
      <c r="B83169" s="94"/>
    </row>
    <row r="83170" spans="2:2">
      <c r="B83170" s="94"/>
    </row>
    <row r="83171" spans="2:2">
      <c r="B83171" s="94"/>
    </row>
    <row r="83172" spans="2:2">
      <c r="B83172" s="94"/>
    </row>
    <row r="83173" spans="2:2">
      <c r="B83173" s="94"/>
    </row>
    <row r="83174" spans="2:2">
      <c r="B83174" s="94"/>
    </row>
    <row r="83175" spans="2:2">
      <c r="B83175" s="94"/>
    </row>
    <row r="83176" spans="2:2">
      <c r="B83176" s="94"/>
    </row>
    <row r="83177" spans="2:2">
      <c r="B83177" s="94"/>
    </row>
    <row r="83178" spans="2:2">
      <c r="B83178" s="94"/>
    </row>
    <row r="83179" spans="2:2">
      <c r="B83179" s="94"/>
    </row>
    <row r="83180" spans="2:2">
      <c r="B83180" s="94"/>
    </row>
    <row r="83181" spans="2:2">
      <c r="B83181" s="94"/>
    </row>
    <row r="83182" spans="2:2">
      <c r="B83182" s="94"/>
    </row>
    <row r="83183" spans="2:2">
      <c r="B83183" s="94"/>
    </row>
    <row r="83184" spans="2:2">
      <c r="B83184" s="94"/>
    </row>
    <row r="83185" spans="2:2">
      <c r="B83185" s="94"/>
    </row>
    <row r="83186" spans="2:2">
      <c r="B83186" s="94"/>
    </row>
    <row r="83187" spans="2:2">
      <c r="B83187" s="94"/>
    </row>
    <row r="83188" spans="2:2">
      <c r="B83188" s="94"/>
    </row>
    <row r="83189" spans="2:2">
      <c r="B83189" s="94"/>
    </row>
    <row r="83190" spans="2:2">
      <c r="B83190" s="94"/>
    </row>
    <row r="83191" spans="2:2">
      <c r="B83191" s="94"/>
    </row>
    <row r="83192" spans="2:2">
      <c r="B83192" s="94"/>
    </row>
    <row r="83193" spans="2:2">
      <c r="B83193" s="94"/>
    </row>
    <row r="83194" spans="2:2">
      <c r="B83194" s="94"/>
    </row>
    <row r="83195" spans="2:2">
      <c r="B83195" s="94"/>
    </row>
    <row r="83196" spans="2:2">
      <c r="B83196" s="94"/>
    </row>
    <row r="83197" spans="2:2">
      <c r="B83197" s="94"/>
    </row>
    <row r="83198" spans="2:2">
      <c r="B83198" s="94"/>
    </row>
    <row r="83199" spans="2:2">
      <c r="B83199" s="94"/>
    </row>
    <row r="83200" spans="2:2">
      <c r="B83200" s="94"/>
    </row>
    <row r="83201" spans="2:2">
      <c r="B83201" s="94"/>
    </row>
    <row r="83202" spans="2:2">
      <c r="B83202" s="94"/>
    </row>
    <row r="83203" spans="2:2">
      <c r="B83203" s="94"/>
    </row>
    <row r="83204" spans="2:2">
      <c r="B83204" s="94"/>
    </row>
    <row r="83205" spans="2:2">
      <c r="B83205" s="94"/>
    </row>
    <row r="83206" spans="2:2">
      <c r="B83206" s="94"/>
    </row>
    <row r="83266" spans="2:2">
      <c r="B83266" s="94"/>
    </row>
    <row r="83267" spans="2:2">
      <c r="B83267" s="94"/>
    </row>
    <row r="83268" spans="2:2">
      <c r="B83268" s="94"/>
    </row>
    <row r="83269" spans="2:2">
      <c r="B83269" s="94"/>
    </row>
    <row r="83270" spans="2:2">
      <c r="B83270" s="94"/>
    </row>
    <row r="83271" spans="2:2">
      <c r="B83271" s="94"/>
    </row>
    <row r="83272" spans="2:2">
      <c r="B83272" s="94"/>
    </row>
    <row r="83273" spans="2:2">
      <c r="B83273" s="94"/>
    </row>
    <row r="83274" spans="2:2">
      <c r="B83274" s="94"/>
    </row>
    <row r="83275" spans="2:2">
      <c r="B83275" s="94"/>
    </row>
    <row r="83276" spans="2:2">
      <c r="B83276" s="94"/>
    </row>
    <row r="83277" spans="2:2">
      <c r="B83277" s="94"/>
    </row>
    <row r="83278" spans="2:2">
      <c r="B83278" s="94"/>
    </row>
    <row r="83279" spans="2:2">
      <c r="B83279" s="94"/>
    </row>
    <row r="83280" spans="2:2">
      <c r="B83280" s="94"/>
    </row>
    <row r="83281" spans="2:2">
      <c r="B83281" s="94"/>
    </row>
    <row r="83282" spans="2:2">
      <c r="B83282" s="94"/>
    </row>
    <row r="83283" spans="2:2">
      <c r="B83283" s="94"/>
    </row>
    <row r="83284" spans="2:2">
      <c r="B83284" s="94"/>
    </row>
    <row r="83285" spans="2:2">
      <c r="B83285" s="94"/>
    </row>
    <row r="83286" spans="2:2">
      <c r="B83286" s="94"/>
    </row>
    <row r="83325" spans="2:2">
      <c r="B83325" s="94"/>
    </row>
    <row r="83326" spans="2:2">
      <c r="B83326" s="94"/>
    </row>
    <row r="83327" spans="2:2">
      <c r="B83327" s="94"/>
    </row>
    <row r="83328" spans="2:2">
      <c r="B83328" s="94"/>
    </row>
    <row r="83329" spans="2:2">
      <c r="B83329" s="94"/>
    </row>
    <row r="83330" spans="2:2">
      <c r="B83330" s="94"/>
    </row>
    <row r="83331" spans="2:2">
      <c r="B83331" s="94"/>
    </row>
    <row r="83332" spans="2:2">
      <c r="B83332" s="94"/>
    </row>
    <row r="83333" spans="2:2">
      <c r="B83333" s="94"/>
    </row>
    <row r="83334" spans="2:2">
      <c r="B83334" s="94"/>
    </row>
    <row r="83335" spans="2:2">
      <c r="B83335" s="94"/>
    </row>
    <row r="83336" spans="2:2">
      <c r="B83336" s="94"/>
    </row>
    <row r="83337" spans="2:2">
      <c r="B83337" s="94"/>
    </row>
    <row r="83338" spans="2:2">
      <c r="B83338" s="94"/>
    </row>
    <row r="83339" spans="2:2">
      <c r="B83339" s="94"/>
    </row>
    <row r="83340" spans="2:2">
      <c r="B83340" s="94"/>
    </row>
    <row r="83341" spans="2:2">
      <c r="B83341" s="94"/>
    </row>
    <row r="83342" spans="2:2">
      <c r="B83342" s="94"/>
    </row>
    <row r="83343" spans="2:2">
      <c r="B83343" s="94"/>
    </row>
    <row r="83344" spans="2:2">
      <c r="B83344" s="94"/>
    </row>
    <row r="83345" spans="2:2">
      <c r="B83345" s="94"/>
    </row>
    <row r="83346" spans="2:2">
      <c r="B83346" s="94"/>
    </row>
    <row r="83347" spans="2:2">
      <c r="B83347" s="94"/>
    </row>
    <row r="83348" spans="2:2">
      <c r="B83348" s="94"/>
    </row>
    <row r="83349" spans="2:2">
      <c r="B83349" s="94"/>
    </row>
    <row r="83350" spans="2:2">
      <c r="B83350" s="94"/>
    </row>
    <row r="83351" spans="2:2">
      <c r="B83351" s="94"/>
    </row>
    <row r="83352" spans="2:2">
      <c r="B83352" s="94"/>
    </row>
    <row r="83353" spans="2:2">
      <c r="B83353" s="94"/>
    </row>
    <row r="83354" spans="2:2">
      <c r="B83354" s="94"/>
    </row>
    <row r="83355" spans="2:2">
      <c r="B83355" s="94"/>
    </row>
    <row r="83356" spans="2:2">
      <c r="B83356" s="94"/>
    </row>
    <row r="83357" spans="2:2">
      <c r="B83357" s="94"/>
    </row>
    <row r="83358" spans="2:2">
      <c r="B83358" s="94"/>
    </row>
    <row r="83359" spans="2:2">
      <c r="B83359" s="94"/>
    </row>
    <row r="83360" spans="2:2">
      <c r="B83360" s="94"/>
    </row>
    <row r="83361" spans="2:2">
      <c r="B83361" s="94"/>
    </row>
    <row r="83362" spans="2:2">
      <c r="B83362" s="94"/>
    </row>
    <row r="83363" spans="2:2">
      <c r="B83363" s="94"/>
    </row>
    <row r="83364" spans="2:2">
      <c r="B83364" s="94"/>
    </row>
    <row r="83366" spans="2:2">
      <c r="B83366" s="94"/>
    </row>
    <row r="83367" spans="2:2">
      <c r="B83367" s="94"/>
    </row>
    <row r="83368" spans="2:2">
      <c r="B83368" s="94"/>
    </row>
    <row r="83369" spans="2:2">
      <c r="B83369" s="94"/>
    </row>
    <row r="83370" spans="2:2">
      <c r="B83370" s="94"/>
    </row>
    <row r="83371" spans="2:2">
      <c r="B83371" s="94"/>
    </row>
    <row r="83372" spans="2:2">
      <c r="B83372" s="94"/>
    </row>
    <row r="83373" spans="2:2">
      <c r="B83373" s="94"/>
    </row>
    <row r="83374" spans="2:2">
      <c r="B83374" s="94"/>
    </row>
    <row r="83375" spans="2:2">
      <c r="B83375" s="94"/>
    </row>
    <row r="83376" spans="2:2">
      <c r="B83376" s="94"/>
    </row>
    <row r="83377" spans="2:2">
      <c r="B83377" s="94"/>
    </row>
    <row r="83378" spans="2:2">
      <c r="B83378" s="94"/>
    </row>
    <row r="83379" spans="2:2">
      <c r="B83379" s="94"/>
    </row>
    <row r="83380" spans="2:2">
      <c r="B83380" s="94"/>
    </row>
    <row r="83381" spans="2:2">
      <c r="B83381" s="94"/>
    </row>
    <row r="83406" spans="2:2">
      <c r="B83406" s="94"/>
    </row>
    <row r="83407" spans="2:2">
      <c r="B83407" s="94"/>
    </row>
    <row r="83408" spans="2:2">
      <c r="B83408" s="94"/>
    </row>
    <row r="83409" spans="2:2">
      <c r="B83409" s="94"/>
    </row>
    <row r="83410" spans="2:2">
      <c r="B83410" s="94"/>
    </row>
    <row r="83411" spans="2:2">
      <c r="B83411" s="94"/>
    </row>
    <row r="83412" spans="2:2">
      <c r="B83412" s="94"/>
    </row>
    <row r="83413" spans="2:2">
      <c r="B83413" s="94"/>
    </row>
    <row r="83414" spans="2:2">
      <c r="B83414" s="94"/>
    </row>
    <row r="83415" spans="2:2">
      <c r="B83415" s="94"/>
    </row>
    <row r="83416" spans="2:2">
      <c r="B83416" s="94"/>
    </row>
    <row r="83417" spans="2:2">
      <c r="B83417" s="94"/>
    </row>
    <row r="83418" spans="2:2">
      <c r="B83418" s="94"/>
    </row>
    <row r="83419" spans="2:2">
      <c r="B83419" s="94"/>
    </row>
    <row r="83420" spans="2:2">
      <c r="B83420" s="94"/>
    </row>
    <row r="83421" spans="2:2">
      <c r="B83421" s="94"/>
    </row>
    <row r="83422" spans="2:2">
      <c r="B83422" s="94"/>
    </row>
    <row r="83423" spans="2:2">
      <c r="B83423" s="94"/>
    </row>
    <row r="83424" spans="2:2">
      <c r="B83424" s="94"/>
    </row>
    <row r="83425" spans="2:2">
      <c r="B83425" s="94"/>
    </row>
    <row r="83426" spans="2:2">
      <c r="B83426" s="94"/>
    </row>
    <row r="83427" spans="2:2">
      <c r="B83427" s="94"/>
    </row>
    <row r="83428" spans="2:2">
      <c r="B83428" s="94"/>
    </row>
    <row r="83429" spans="2:2">
      <c r="B83429" s="94"/>
    </row>
    <row r="83430" spans="2:2">
      <c r="B83430" s="94"/>
    </row>
    <row r="83431" spans="2:2">
      <c r="B83431" s="94"/>
    </row>
    <row r="83432" spans="2:2">
      <c r="B83432" s="94"/>
    </row>
    <row r="83433" spans="2:2">
      <c r="B83433" s="94"/>
    </row>
    <row r="83434" spans="2:2">
      <c r="B83434" s="94"/>
    </row>
    <row r="83435" spans="2:2">
      <c r="B83435" s="94"/>
    </row>
    <row r="83436" spans="2:2">
      <c r="B83436" s="94"/>
    </row>
    <row r="83437" spans="2:2">
      <c r="B83437" s="94"/>
    </row>
    <row r="83438" spans="2:2">
      <c r="B83438" s="94"/>
    </row>
    <row r="83439" spans="2:2">
      <c r="B83439" s="94"/>
    </row>
    <row r="83440" spans="2:2">
      <c r="B83440" s="94"/>
    </row>
    <row r="83441" spans="2:2">
      <c r="B83441" s="94"/>
    </row>
    <row r="83442" spans="2:2">
      <c r="B83442" s="94"/>
    </row>
    <row r="83443" spans="2:2">
      <c r="B83443" s="94"/>
    </row>
    <row r="83444" spans="2:2">
      <c r="B83444" s="94"/>
    </row>
    <row r="83445" spans="2:2">
      <c r="B83445" s="94"/>
    </row>
    <row r="83447" spans="2:2">
      <c r="B83447" s="94"/>
    </row>
    <row r="83448" spans="2:2">
      <c r="B83448" s="94"/>
    </row>
    <row r="83449" spans="2:2">
      <c r="B83449" s="94"/>
    </row>
    <row r="83450" spans="2:2">
      <c r="B83450" s="94"/>
    </row>
    <row r="83451" spans="2:2">
      <c r="B83451" s="94"/>
    </row>
    <row r="83452" spans="2:2">
      <c r="B83452" s="94"/>
    </row>
    <row r="83453" spans="2:2">
      <c r="B83453" s="94"/>
    </row>
    <row r="83454" spans="2:2">
      <c r="B83454" s="94"/>
    </row>
    <row r="83455" spans="2:2">
      <c r="B83455" s="94"/>
    </row>
    <row r="83456" spans="2:2">
      <c r="B83456" s="94"/>
    </row>
    <row r="83457" spans="2:2">
      <c r="B83457" s="94"/>
    </row>
    <row r="83458" spans="2:2">
      <c r="B83458" s="94"/>
    </row>
    <row r="83459" spans="2:2">
      <c r="B83459" s="94"/>
    </row>
    <row r="83460" spans="2:2">
      <c r="B83460" s="94"/>
    </row>
    <row r="83461" spans="2:2">
      <c r="B83461" s="94"/>
    </row>
    <row r="83462" spans="2:2">
      <c r="B83462" s="94"/>
    </row>
    <row r="83463" spans="2:2">
      <c r="B83463" s="94"/>
    </row>
    <row r="83464" spans="2:2">
      <c r="B83464" s="94"/>
    </row>
    <row r="83465" spans="2:2">
      <c r="B83465" s="94"/>
    </row>
    <row r="83466" spans="2:2">
      <c r="B83466" s="94"/>
    </row>
    <row r="83467" spans="2:2">
      <c r="B83467" s="94"/>
    </row>
    <row r="83468" spans="2:2">
      <c r="B83468" s="94"/>
    </row>
    <row r="83469" spans="2:2">
      <c r="B83469" s="94"/>
    </row>
    <row r="83470" spans="2:2">
      <c r="B83470" s="94"/>
    </row>
    <row r="83471" spans="2:2">
      <c r="B83471" s="94"/>
    </row>
    <row r="83472" spans="2:2">
      <c r="B83472" s="94"/>
    </row>
    <row r="83473" spans="2:2">
      <c r="B83473" s="94"/>
    </row>
    <row r="83474" spans="2:2">
      <c r="B83474" s="94"/>
    </row>
    <row r="83475" spans="2:2">
      <c r="B83475" s="94"/>
    </row>
    <row r="83476" spans="2:2">
      <c r="B83476" s="94"/>
    </row>
    <row r="83477" spans="2:2">
      <c r="B83477" s="94"/>
    </row>
    <row r="83478" spans="2:2">
      <c r="B83478" s="94"/>
    </row>
    <row r="83479" spans="2:2">
      <c r="B83479" s="94"/>
    </row>
    <row r="83480" spans="2:2">
      <c r="B83480" s="94"/>
    </row>
    <row r="83481" spans="2:2">
      <c r="B83481" s="94"/>
    </row>
    <row r="83482" spans="2:2">
      <c r="B83482" s="94"/>
    </row>
    <row r="83483" spans="2:2">
      <c r="B83483" s="94"/>
    </row>
    <row r="83484" spans="2:2">
      <c r="B83484" s="94"/>
    </row>
    <row r="83485" spans="2:2">
      <c r="B83485" s="94"/>
    </row>
    <row r="83486" spans="2:2">
      <c r="B83486" s="94"/>
    </row>
    <row r="83487" spans="2:2">
      <c r="B83487" s="94"/>
    </row>
    <row r="83488" spans="2:2">
      <c r="B83488" s="94"/>
    </row>
    <row r="83489" spans="2:2">
      <c r="B83489" s="94"/>
    </row>
    <row r="83490" spans="2:2">
      <c r="B83490" s="94"/>
    </row>
    <row r="83491" spans="2:2">
      <c r="B83491" s="94"/>
    </row>
    <row r="83492" spans="2:2">
      <c r="B83492" s="94"/>
    </row>
    <row r="83516" spans="2:2">
      <c r="B83516" s="94"/>
    </row>
    <row r="83517" spans="2:2">
      <c r="B83517" s="94"/>
    </row>
    <row r="83518" spans="2:2">
      <c r="B83518" s="94"/>
    </row>
    <row r="83519" spans="2:2">
      <c r="B83519" s="94"/>
    </row>
    <row r="83520" spans="2:2">
      <c r="B83520" s="94"/>
    </row>
    <row r="83521" spans="2:2">
      <c r="B83521" s="94"/>
    </row>
    <row r="83522" spans="2:2">
      <c r="B83522" s="94"/>
    </row>
    <row r="83523" spans="2:2">
      <c r="B83523" s="94"/>
    </row>
    <row r="83524" spans="2:2">
      <c r="B83524" s="94"/>
    </row>
    <row r="83525" spans="2:2">
      <c r="B83525" s="94"/>
    </row>
    <row r="83526" spans="2:2">
      <c r="B83526" s="94"/>
    </row>
    <row r="83527" spans="2:2">
      <c r="B83527" s="94"/>
    </row>
    <row r="83528" spans="2:2">
      <c r="B83528" s="94"/>
    </row>
    <row r="83529" spans="2:2">
      <c r="B83529" s="94"/>
    </row>
    <row r="83530" spans="2:2">
      <c r="B83530" s="94"/>
    </row>
    <row r="83531" spans="2:2">
      <c r="B83531" s="94"/>
    </row>
    <row r="83532" spans="2:2">
      <c r="B83532" s="94"/>
    </row>
    <row r="83533" spans="2:2">
      <c r="B83533" s="94"/>
    </row>
    <row r="83534" spans="2:2">
      <c r="B83534" s="94"/>
    </row>
    <row r="83535" spans="2:2">
      <c r="B83535" s="94"/>
    </row>
    <row r="83536" spans="2:2">
      <c r="B83536" s="94"/>
    </row>
    <row r="83537" spans="2:2">
      <c r="B83537" s="94"/>
    </row>
    <row r="83538" spans="2:2">
      <c r="B83538" s="94"/>
    </row>
    <row r="83539" spans="2:2">
      <c r="B83539" s="94"/>
    </row>
    <row r="83540" spans="2:2">
      <c r="B83540" s="94"/>
    </row>
    <row r="83541" spans="2:2">
      <c r="B83541" s="94"/>
    </row>
    <row r="83542" spans="2:2">
      <c r="B83542" s="94"/>
    </row>
    <row r="83543" spans="2:2">
      <c r="B83543" s="94"/>
    </row>
    <row r="83544" spans="2:2">
      <c r="B83544" s="94"/>
    </row>
    <row r="83545" spans="2:2">
      <c r="B83545" s="94"/>
    </row>
    <row r="83546" spans="2:2">
      <c r="B83546" s="94"/>
    </row>
    <row r="83607" spans="2:2">
      <c r="B83607" s="94"/>
    </row>
    <row r="83608" spans="2:2">
      <c r="B83608" s="94"/>
    </row>
    <row r="83609" spans="2:2">
      <c r="B83609" s="94"/>
    </row>
    <row r="83610" spans="2:2">
      <c r="B83610" s="94"/>
    </row>
    <row r="83611" spans="2:2">
      <c r="B83611" s="94"/>
    </row>
    <row r="83612" spans="2:2">
      <c r="B83612" s="94"/>
    </row>
    <row r="83613" spans="2:2">
      <c r="B83613" s="94"/>
    </row>
    <row r="83614" spans="2:2">
      <c r="B83614" s="94"/>
    </row>
    <row r="83615" spans="2:2">
      <c r="B83615" s="94"/>
    </row>
    <row r="83616" spans="2:2">
      <c r="B83616" s="94"/>
    </row>
    <row r="83617" spans="2:2">
      <c r="B83617" s="94"/>
    </row>
    <row r="83618" spans="2:2">
      <c r="B83618" s="94"/>
    </row>
    <row r="83619" spans="2:2">
      <c r="B83619" s="94"/>
    </row>
    <row r="83620" spans="2:2">
      <c r="B83620" s="94"/>
    </row>
    <row r="83621" spans="2:2">
      <c r="B83621" s="94"/>
    </row>
    <row r="83622" spans="2:2">
      <c r="B83622" s="94"/>
    </row>
    <row r="83623" spans="2:2">
      <c r="B83623" s="94"/>
    </row>
    <row r="83624" spans="2:2">
      <c r="B83624" s="94"/>
    </row>
    <row r="83625" spans="2:2">
      <c r="B83625" s="94"/>
    </row>
    <row r="83626" spans="2:2">
      <c r="B83626" s="94"/>
    </row>
    <row r="83627" spans="2:2">
      <c r="B83627" s="94"/>
    </row>
    <row r="83637" spans="2:2">
      <c r="B83637" s="94"/>
    </row>
    <row r="83638" spans="2:2">
      <c r="B83638" s="94"/>
    </row>
    <row r="83639" spans="2:2">
      <c r="B83639" s="94"/>
    </row>
    <row r="83640" spans="2:2">
      <c r="B83640" s="94"/>
    </row>
    <row r="83641" spans="2:2">
      <c r="B83641" s="94"/>
    </row>
    <row r="83642" spans="2:2">
      <c r="B83642" s="94"/>
    </row>
    <row r="83643" spans="2:2">
      <c r="B83643" s="94"/>
    </row>
    <row r="83644" spans="2:2">
      <c r="B83644" s="94"/>
    </row>
    <row r="83645" spans="2:2">
      <c r="B83645" s="94"/>
    </row>
    <row r="83646" spans="2:2">
      <c r="B83646" s="94"/>
    </row>
    <row r="83647" spans="2:2">
      <c r="B83647" s="94"/>
    </row>
    <row r="83648" spans="2:2">
      <c r="B83648" s="94"/>
    </row>
    <row r="83649" spans="2:2">
      <c r="B83649" s="94"/>
    </row>
    <row r="83650" spans="2:2">
      <c r="B83650" s="94"/>
    </row>
    <row r="83651" spans="2:2">
      <c r="B83651" s="94"/>
    </row>
    <row r="83652" spans="2:2">
      <c r="B83652" s="94"/>
    </row>
    <row r="83668" spans="2:2">
      <c r="B83668" s="94"/>
    </row>
    <row r="83669" spans="2:2">
      <c r="B83669" s="94"/>
    </row>
    <row r="83670" spans="2:2">
      <c r="B83670" s="94"/>
    </row>
    <row r="83671" spans="2:2">
      <c r="B83671" s="94"/>
    </row>
    <row r="83672" spans="2:2">
      <c r="B83672" s="94"/>
    </row>
    <row r="83673" spans="2:2">
      <c r="B83673" s="94"/>
    </row>
    <row r="83674" spans="2:2">
      <c r="B83674" s="94"/>
    </row>
    <row r="83675" spans="2:2">
      <c r="B83675" s="94"/>
    </row>
    <row r="83676" spans="2:2">
      <c r="B83676" s="94"/>
    </row>
    <row r="83677" spans="2:2">
      <c r="B83677" s="94"/>
    </row>
    <row r="83678" spans="2:2">
      <c r="B83678" s="94"/>
    </row>
    <row r="83679" spans="2:2">
      <c r="B83679" s="94"/>
    </row>
    <row r="83680" spans="2:2">
      <c r="B83680" s="94"/>
    </row>
    <row r="83681" spans="2:2">
      <c r="B83681" s="94"/>
    </row>
    <row r="83682" spans="2:2">
      <c r="B83682" s="94"/>
    </row>
    <row r="83683" spans="2:2">
      <c r="B83683" s="94"/>
    </row>
    <row r="83684" spans="2:2">
      <c r="B83684" s="94"/>
    </row>
    <row r="83685" spans="2:2">
      <c r="B83685" s="94"/>
    </row>
    <row r="83686" spans="2:2">
      <c r="B83686" s="94"/>
    </row>
    <row r="83687" spans="2:2">
      <c r="B83687" s="94"/>
    </row>
    <row r="83688" spans="2:2">
      <c r="B83688" s="94"/>
    </row>
    <row r="83689" spans="2:2">
      <c r="B83689" s="94"/>
    </row>
    <row r="83690" spans="2:2">
      <c r="B83690" s="94"/>
    </row>
    <row r="83691" spans="2:2">
      <c r="B83691" s="94"/>
    </row>
    <row r="83692" spans="2:2">
      <c r="B83692" s="94"/>
    </row>
    <row r="83693" spans="2:2">
      <c r="B83693" s="94"/>
    </row>
    <row r="83694" spans="2:2">
      <c r="B83694" s="94"/>
    </row>
    <row r="83695" spans="2:2">
      <c r="B83695" s="94"/>
    </row>
    <row r="83696" spans="2:2">
      <c r="B83696" s="94"/>
    </row>
    <row r="83697" spans="2:2">
      <c r="B83697" s="94"/>
    </row>
    <row r="83698" spans="2:2">
      <c r="B83698" s="94"/>
    </row>
    <row r="83699" spans="2:2">
      <c r="B83699" s="94"/>
    </row>
    <row r="83700" spans="2:2">
      <c r="B83700" s="94"/>
    </row>
    <row r="83701" spans="2:2">
      <c r="B83701" s="94"/>
    </row>
    <row r="83702" spans="2:2">
      <c r="B83702" s="94"/>
    </row>
    <row r="83703" spans="2:2">
      <c r="B83703" s="94"/>
    </row>
    <row r="83704" spans="2:2">
      <c r="B83704" s="94"/>
    </row>
    <row r="83705" spans="2:2">
      <c r="B83705" s="94"/>
    </row>
    <row r="83706" spans="2:2">
      <c r="B83706" s="94"/>
    </row>
    <row r="83707" spans="2:2">
      <c r="B83707" s="94"/>
    </row>
    <row r="83708" spans="2:2">
      <c r="B83708" s="94"/>
    </row>
    <row r="83709" spans="2:2">
      <c r="B83709" s="94"/>
    </row>
    <row r="83710" spans="2:2">
      <c r="B83710" s="94"/>
    </row>
    <row r="83711" spans="2:2">
      <c r="B83711" s="94"/>
    </row>
    <row r="83712" spans="2:2">
      <c r="B83712" s="94"/>
    </row>
    <row r="83713" spans="2:2">
      <c r="B83713" s="94"/>
    </row>
    <row r="83714" spans="2:2">
      <c r="B83714" s="94"/>
    </row>
    <row r="83715" spans="2:2">
      <c r="B83715" s="94"/>
    </row>
    <row r="83716" spans="2:2">
      <c r="B83716" s="94"/>
    </row>
    <row r="83717" spans="2:2">
      <c r="B83717" s="94"/>
    </row>
    <row r="83718" spans="2:2">
      <c r="B83718" s="94"/>
    </row>
    <row r="83719" spans="2:2">
      <c r="B83719" s="94"/>
    </row>
    <row r="83720" spans="2:2">
      <c r="B83720" s="94"/>
    </row>
    <row r="83721" spans="2:2">
      <c r="B83721" s="94"/>
    </row>
    <row r="83722" spans="2:2">
      <c r="B83722" s="94"/>
    </row>
    <row r="83723" spans="2:2">
      <c r="B83723" s="94"/>
    </row>
    <row r="83724" spans="2:2">
      <c r="B83724" s="94"/>
    </row>
    <row r="83725" spans="2:2">
      <c r="B83725" s="94"/>
    </row>
    <row r="83726" spans="2:2">
      <c r="B83726" s="94"/>
    </row>
    <row r="83727" spans="2:2">
      <c r="B83727" s="94"/>
    </row>
    <row r="83728" spans="2:2">
      <c r="B83728" s="94"/>
    </row>
    <row r="83729" spans="2:2">
      <c r="B83729" s="94"/>
    </row>
    <row r="83730" spans="2:2">
      <c r="B83730" s="94"/>
    </row>
    <row r="83731" spans="2:2">
      <c r="B83731" s="94"/>
    </row>
    <row r="83732" spans="2:2">
      <c r="B83732" s="94"/>
    </row>
    <row r="83733" spans="2:2">
      <c r="B83733" s="94"/>
    </row>
    <row r="83734" spans="2:2">
      <c r="B83734" s="94"/>
    </row>
    <row r="83735" spans="2:2">
      <c r="B83735" s="94"/>
    </row>
    <row r="83736" spans="2:2">
      <c r="B83736" s="94"/>
    </row>
    <row r="83737" spans="2:2">
      <c r="B83737" s="94"/>
    </row>
    <row r="83738" spans="2:2">
      <c r="B83738" s="94"/>
    </row>
    <row r="83739" spans="2:2">
      <c r="B83739" s="94"/>
    </row>
    <row r="83740" spans="2:2">
      <c r="B83740" s="94"/>
    </row>
    <row r="83741" spans="2:2">
      <c r="B83741" s="94"/>
    </row>
    <row r="83742" spans="2:2">
      <c r="B83742" s="94"/>
    </row>
    <row r="83743" spans="2:2">
      <c r="B83743" s="94"/>
    </row>
    <row r="83744" spans="2:2">
      <c r="B83744" s="94"/>
    </row>
    <row r="83745" spans="2:2">
      <c r="B83745" s="94"/>
    </row>
    <row r="83746" spans="2:2">
      <c r="B83746" s="94"/>
    </row>
    <row r="83747" spans="2:2">
      <c r="B83747" s="94"/>
    </row>
    <row r="83748" spans="2:2">
      <c r="B83748" s="94"/>
    </row>
    <row r="83749" spans="2:2">
      <c r="B83749" s="94"/>
    </row>
    <row r="83750" spans="2:2">
      <c r="B83750" s="94"/>
    </row>
    <row r="83751" spans="2:2">
      <c r="B83751" s="94"/>
    </row>
    <row r="83752" spans="2:2">
      <c r="B83752" s="94"/>
    </row>
    <row r="83753" spans="2:2">
      <c r="B83753" s="94"/>
    </row>
    <row r="83754" spans="2:2">
      <c r="B83754" s="94"/>
    </row>
    <row r="83755" spans="2:2">
      <c r="B83755" s="94"/>
    </row>
    <row r="83756" spans="2:2">
      <c r="B83756" s="94"/>
    </row>
    <row r="83757" spans="2:2">
      <c r="B83757" s="94"/>
    </row>
    <row r="83758" spans="2:2">
      <c r="B83758" s="94"/>
    </row>
    <row r="83759" spans="2:2">
      <c r="B83759" s="94"/>
    </row>
    <row r="83760" spans="2:2">
      <c r="B83760" s="94"/>
    </row>
    <row r="83761" spans="2:2">
      <c r="B83761" s="94"/>
    </row>
    <row r="83762" spans="2:2">
      <c r="B83762" s="94"/>
    </row>
    <row r="83763" spans="2:2">
      <c r="B83763" s="94"/>
    </row>
    <row r="83764" spans="2:2">
      <c r="B83764" s="94"/>
    </row>
    <row r="83765" spans="2:2">
      <c r="B83765" s="94"/>
    </row>
    <row r="83766" spans="2:2">
      <c r="B83766" s="94"/>
    </row>
    <row r="83767" spans="2:2">
      <c r="B83767" s="94"/>
    </row>
    <row r="83768" spans="2:2">
      <c r="B83768" s="94"/>
    </row>
    <row r="83769" spans="2:2">
      <c r="B83769" s="94"/>
    </row>
    <row r="83801" spans="2:2">
      <c r="B83801" s="94"/>
    </row>
    <row r="83802" spans="2:2">
      <c r="B83802" s="94"/>
    </row>
    <row r="83803" spans="2:2">
      <c r="B83803" s="94"/>
    </row>
    <row r="83804" spans="2:2">
      <c r="B83804" s="94"/>
    </row>
    <row r="83805" spans="2:2">
      <c r="B83805" s="94"/>
    </row>
    <row r="83806" spans="2:2">
      <c r="B83806" s="94"/>
    </row>
    <row r="83807" spans="2:2">
      <c r="B83807" s="94"/>
    </row>
    <row r="83808" spans="2:2">
      <c r="B83808" s="94"/>
    </row>
    <row r="83809" spans="2:2">
      <c r="B83809" s="94"/>
    </row>
    <row r="83810" spans="2:2">
      <c r="B83810" s="94"/>
    </row>
    <row r="83811" spans="2:2">
      <c r="B83811" s="94"/>
    </row>
    <row r="83812" spans="2:2">
      <c r="B83812" s="94"/>
    </row>
    <row r="83813" spans="2:2">
      <c r="B83813" s="94"/>
    </row>
    <row r="83814" spans="2:2">
      <c r="B83814" s="94"/>
    </row>
    <row r="83815" spans="2:2">
      <c r="B83815" s="94"/>
    </row>
    <row r="83816" spans="2:2">
      <c r="B83816" s="94"/>
    </row>
    <row r="83817" spans="2:2">
      <c r="B83817" s="94"/>
    </row>
    <row r="83818" spans="2:2">
      <c r="B83818" s="94"/>
    </row>
    <row r="83819" spans="2:2">
      <c r="B83819" s="94"/>
    </row>
    <row r="83820" spans="2:2">
      <c r="B83820" s="94"/>
    </row>
    <row r="83821" spans="2:2">
      <c r="B83821" s="94"/>
    </row>
    <row r="83822" spans="2:2">
      <c r="B83822" s="94"/>
    </row>
    <row r="83823" spans="2:2">
      <c r="B83823" s="94"/>
    </row>
    <row r="83824" spans="2:2">
      <c r="B83824" s="94"/>
    </row>
    <row r="83825" spans="2:2">
      <c r="B83825" s="94"/>
    </row>
    <row r="83826" spans="2:2">
      <c r="B83826" s="94"/>
    </row>
    <row r="83830" spans="2:2">
      <c r="B83830" s="94"/>
    </row>
    <row r="83831" spans="2:2">
      <c r="B83831" s="94"/>
    </row>
    <row r="83832" spans="2:2">
      <c r="B83832" s="94"/>
    </row>
    <row r="83833" spans="2:2">
      <c r="B83833" s="94"/>
    </row>
    <row r="83834" spans="2:2">
      <c r="B83834" s="94"/>
    </row>
    <row r="83835" spans="2:2">
      <c r="B83835" s="94"/>
    </row>
    <row r="83836" spans="2:2">
      <c r="B83836" s="94"/>
    </row>
    <row r="83837" spans="2:2">
      <c r="B83837" s="94"/>
    </row>
    <row r="83838" spans="2:2">
      <c r="B83838" s="94"/>
    </row>
    <row r="83839" spans="2:2">
      <c r="B83839" s="94"/>
    </row>
    <row r="83840" spans="2:2">
      <c r="B83840" s="94"/>
    </row>
    <row r="83841" spans="2:2">
      <c r="B83841" s="94"/>
    </row>
    <row r="83842" spans="2:2">
      <c r="B83842" s="94"/>
    </row>
    <row r="83843" spans="2:2">
      <c r="B83843" s="94"/>
    </row>
    <row r="83844" spans="2:2">
      <c r="B83844" s="94"/>
    </row>
    <row r="83845" spans="2:2">
      <c r="B83845" s="94"/>
    </row>
    <row r="83846" spans="2:2">
      <c r="B83846" s="94"/>
    </row>
    <row r="83847" spans="2:2">
      <c r="B83847" s="94"/>
    </row>
    <row r="83848" spans="2:2">
      <c r="B83848" s="94"/>
    </row>
    <row r="83849" spans="2:2">
      <c r="B83849" s="94"/>
    </row>
    <row r="83850" spans="2:2">
      <c r="B83850" s="94"/>
    </row>
    <row r="83851" spans="2:2">
      <c r="B83851" s="94"/>
    </row>
    <row r="83852" spans="2:2">
      <c r="B83852" s="94"/>
    </row>
    <row r="83853" spans="2:2">
      <c r="B83853" s="94"/>
    </row>
    <row r="83854" spans="2:2">
      <c r="B83854" s="94"/>
    </row>
    <row r="83855" spans="2:2">
      <c r="B83855" s="94"/>
    </row>
    <row r="83856" spans="2:2">
      <c r="B83856" s="94"/>
    </row>
    <row r="83857" spans="2:2">
      <c r="B83857" s="94"/>
    </row>
    <row r="83858" spans="2:2">
      <c r="B83858" s="94"/>
    </row>
    <row r="83859" spans="2:2">
      <c r="B83859" s="94"/>
    </row>
    <row r="83860" spans="2:2">
      <c r="B83860" s="94"/>
    </row>
    <row r="83861" spans="2:2">
      <c r="B83861" s="94"/>
    </row>
    <row r="83862" spans="2:2">
      <c r="B83862" s="94"/>
    </row>
    <row r="83863" spans="2:2">
      <c r="B83863" s="94"/>
    </row>
    <row r="83864" spans="2:2">
      <c r="B83864" s="94"/>
    </row>
    <row r="83865" spans="2:2">
      <c r="B83865" s="94"/>
    </row>
    <row r="83866" spans="2:2">
      <c r="B83866" s="94"/>
    </row>
    <row r="83867" spans="2:2">
      <c r="B83867" s="94"/>
    </row>
    <row r="83868" spans="2:2">
      <c r="B83868" s="94"/>
    </row>
    <row r="83869" spans="2:2">
      <c r="B83869" s="94"/>
    </row>
    <row r="83870" spans="2:2">
      <c r="B83870" s="94"/>
    </row>
    <row r="83871" spans="2:2">
      <c r="B83871" s="94"/>
    </row>
    <row r="83872" spans="2:2">
      <c r="B83872" s="94"/>
    </row>
    <row r="83873" spans="2:2">
      <c r="B83873" s="94"/>
    </row>
    <row r="83874" spans="2:2">
      <c r="B83874" s="94"/>
    </row>
    <row r="83875" spans="2:2">
      <c r="B83875" s="94"/>
    </row>
    <row r="83876" spans="2:2">
      <c r="B83876" s="94"/>
    </row>
    <row r="83877" spans="2:2">
      <c r="B83877" s="94"/>
    </row>
    <row r="83878" spans="2:2">
      <c r="B83878" s="94"/>
    </row>
    <row r="83879" spans="2:2">
      <c r="B83879" s="94"/>
    </row>
    <row r="83880" spans="2:2">
      <c r="B83880" s="94"/>
    </row>
    <row r="83881" spans="2:2">
      <c r="B83881" s="94"/>
    </row>
    <row r="83882" spans="2:2">
      <c r="B83882" s="94"/>
    </row>
    <row r="83883" spans="2:2">
      <c r="B83883" s="94"/>
    </row>
    <row r="83884" spans="2:2">
      <c r="B83884" s="94"/>
    </row>
    <row r="83885" spans="2:2">
      <c r="B83885" s="94"/>
    </row>
    <row r="83886" spans="2:2">
      <c r="B83886" s="94"/>
    </row>
    <row r="83887" spans="2:2">
      <c r="B83887" s="94"/>
    </row>
    <row r="83888" spans="2:2">
      <c r="B83888" s="94"/>
    </row>
    <row r="83889" spans="2:2">
      <c r="B83889" s="94"/>
    </row>
    <row r="83890" spans="2:2">
      <c r="B83890" s="94"/>
    </row>
    <row r="83891" spans="2:2">
      <c r="B83891" s="94"/>
    </row>
    <row r="83892" spans="2:2">
      <c r="B83892" s="94"/>
    </row>
    <row r="83933" spans="2:2">
      <c r="B83933" s="94"/>
    </row>
    <row r="83934" spans="2:2">
      <c r="B83934" s="94"/>
    </row>
    <row r="83935" spans="2:2">
      <c r="B83935" s="94"/>
    </row>
    <row r="83936" spans="2:2">
      <c r="B83936" s="94"/>
    </row>
    <row r="83937" spans="2:2">
      <c r="B83937" s="94"/>
    </row>
    <row r="83938" spans="2:2">
      <c r="B83938" s="94"/>
    </row>
    <row r="83939" spans="2:2">
      <c r="B83939" s="94"/>
    </row>
    <row r="83940" spans="2:2">
      <c r="B83940" s="94"/>
    </row>
    <row r="83941" spans="2:2">
      <c r="B83941" s="94"/>
    </row>
    <row r="83942" spans="2:2">
      <c r="B83942" s="94"/>
    </row>
    <row r="83943" spans="2:2">
      <c r="B83943" s="94"/>
    </row>
    <row r="83944" spans="2:2">
      <c r="B83944" s="94"/>
    </row>
    <row r="83945" spans="2:2">
      <c r="B83945" s="94"/>
    </row>
    <row r="83946" spans="2:2">
      <c r="B83946" s="94"/>
    </row>
    <row r="83947" spans="2:2">
      <c r="B83947" s="94"/>
    </row>
    <row r="83948" spans="2:2">
      <c r="B83948" s="94"/>
    </row>
    <row r="83949" spans="2:2">
      <c r="B83949" s="94"/>
    </row>
    <row r="83950" spans="2:2">
      <c r="B83950" s="94"/>
    </row>
    <row r="83951" spans="2:2">
      <c r="B83951" s="94"/>
    </row>
    <row r="83952" spans="2:2">
      <c r="B83952" s="94"/>
    </row>
    <row r="83953" spans="2:2">
      <c r="B83953" s="94"/>
    </row>
    <row r="83954" spans="2:2">
      <c r="B83954" s="94"/>
    </row>
    <row r="83955" spans="2:2">
      <c r="B83955" s="94"/>
    </row>
    <row r="83956" spans="2:2">
      <c r="B83956" s="94"/>
    </row>
    <row r="83957" spans="2:2">
      <c r="B83957" s="94"/>
    </row>
    <row r="83958" spans="2:2">
      <c r="B83958" s="94"/>
    </row>
    <row r="83959" spans="2:2">
      <c r="B83959" s="94"/>
    </row>
    <row r="83960" spans="2:2">
      <c r="B83960" s="94"/>
    </row>
    <row r="83961" spans="2:2">
      <c r="B83961" s="94"/>
    </row>
    <row r="83962" spans="2:2">
      <c r="B83962" s="94"/>
    </row>
    <row r="83963" spans="2:2">
      <c r="B83963" s="94"/>
    </row>
    <row r="83964" spans="2:2">
      <c r="B83964" s="94"/>
    </row>
    <row r="83965" spans="2:2">
      <c r="B83965" s="94"/>
    </row>
    <row r="83966" spans="2:2">
      <c r="B83966" s="94"/>
    </row>
    <row r="83967" spans="2:2">
      <c r="B83967" s="94"/>
    </row>
    <row r="83968" spans="2:2">
      <c r="B83968" s="94"/>
    </row>
    <row r="83969" spans="2:2">
      <c r="B83969" s="94"/>
    </row>
    <row r="83970" spans="2:2">
      <c r="B83970" s="94"/>
    </row>
    <row r="83971" spans="2:2">
      <c r="B83971" s="94"/>
    </row>
    <row r="83972" spans="2:2">
      <c r="B83972" s="94"/>
    </row>
    <row r="83973" spans="2:2">
      <c r="B83973" s="94"/>
    </row>
    <row r="83974" spans="2:2">
      <c r="B83974" s="94"/>
    </row>
    <row r="83975" spans="2:2">
      <c r="B83975" s="94"/>
    </row>
    <row r="83976" spans="2:2">
      <c r="B83976" s="94"/>
    </row>
    <row r="83977" spans="2:2">
      <c r="B83977" s="94"/>
    </row>
    <row r="83978" spans="2:2">
      <c r="B83978" s="94"/>
    </row>
    <row r="83979" spans="2:2">
      <c r="B83979" s="94"/>
    </row>
    <row r="83980" spans="2:2">
      <c r="B83980" s="94"/>
    </row>
    <row r="83981" spans="2:2">
      <c r="B83981" s="94"/>
    </row>
    <row r="83982" spans="2:2">
      <c r="B83982" s="94"/>
    </row>
    <row r="83983" spans="2:2">
      <c r="B83983" s="94"/>
    </row>
    <row r="83984" spans="2:2">
      <c r="B83984" s="94"/>
    </row>
    <row r="83985" spans="2:2">
      <c r="B83985" s="94"/>
    </row>
    <row r="83986" spans="2:2">
      <c r="B83986" s="94"/>
    </row>
    <row r="83987" spans="2:2">
      <c r="B83987" s="94"/>
    </row>
    <row r="83988" spans="2:2">
      <c r="B83988" s="94"/>
    </row>
    <row r="83989" spans="2:2">
      <c r="B83989" s="94"/>
    </row>
    <row r="83990" spans="2:2">
      <c r="B83990" s="94"/>
    </row>
    <row r="83991" spans="2:2">
      <c r="B83991" s="94"/>
    </row>
    <row r="83992" spans="2:2">
      <c r="B83992" s="94"/>
    </row>
    <row r="83997" spans="2:2">
      <c r="B83997" s="94"/>
    </row>
    <row r="83998" spans="2:2">
      <c r="B83998" s="94"/>
    </row>
    <row r="83999" spans="2:2">
      <c r="B83999" s="94"/>
    </row>
    <row r="84000" spans="2:2">
      <c r="B84000" s="94"/>
    </row>
    <row r="84001" spans="2:2">
      <c r="B84001" s="94"/>
    </row>
    <row r="84002" spans="2:2">
      <c r="B84002" s="94"/>
    </row>
    <row r="84003" spans="2:2">
      <c r="B84003" s="94"/>
    </row>
    <row r="84004" spans="2:2">
      <c r="B84004" s="94"/>
    </row>
    <row r="84005" spans="2:2">
      <c r="B84005" s="94"/>
    </row>
    <row r="84006" spans="2:2">
      <c r="B84006" s="94"/>
    </row>
    <row r="84007" spans="2:2">
      <c r="B84007" s="94"/>
    </row>
    <row r="84008" spans="2:2">
      <c r="B84008" s="94"/>
    </row>
    <row r="84009" spans="2:2">
      <c r="B84009" s="94"/>
    </row>
    <row r="84010" spans="2:2">
      <c r="B84010" s="94"/>
    </row>
    <row r="84011" spans="2:2">
      <c r="B84011" s="94"/>
    </row>
    <row r="84012" spans="2:2">
      <c r="B84012" s="94"/>
    </row>
    <row r="84013" spans="2:2">
      <c r="B84013" s="94"/>
    </row>
    <row r="84016" spans="2:2">
      <c r="B84016" s="94"/>
    </row>
    <row r="84017" spans="2:2">
      <c r="B84017" s="94"/>
    </row>
    <row r="84018" spans="2:2">
      <c r="B84018" s="94"/>
    </row>
    <row r="84019" spans="2:2">
      <c r="B84019" s="94"/>
    </row>
    <row r="84020" spans="2:2">
      <c r="B84020" s="94"/>
    </row>
    <row r="84021" spans="2:2">
      <c r="B84021" s="94"/>
    </row>
    <row r="84022" spans="2:2">
      <c r="B84022" s="94"/>
    </row>
    <row r="84023" spans="2:2">
      <c r="B84023" s="94"/>
    </row>
    <row r="84024" spans="2:2">
      <c r="B84024" s="94"/>
    </row>
    <row r="84025" spans="2:2">
      <c r="B84025" s="94"/>
    </row>
    <row r="84026" spans="2:2">
      <c r="B84026" s="94"/>
    </row>
    <row r="84027" spans="2:2">
      <c r="B84027" s="94"/>
    </row>
    <row r="84028" spans="2:2">
      <c r="B84028" s="94"/>
    </row>
    <row r="84029" spans="2:2">
      <c r="B84029" s="94"/>
    </row>
    <row r="84030" spans="2:2">
      <c r="B84030" s="94"/>
    </row>
    <row r="84031" spans="2:2">
      <c r="B84031" s="94"/>
    </row>
    <row r="84032" spans="2:2">
      <c r="B84032" s="94"/>
    </row>
    <row r="84033" spans="2:2">
      <c r="B84033" s="94"/>
    </row>
    <row r="84034" spans="2:2">
      <c r="B84034" s="94"/>
    </row>
    <row r="84035" spans="2:2">
      <c r="B84035" s="94"/>
    </row>
    <row r="84036" spans="2:2">
      <c r="B84036" s="94"/>
    </row>
    <row r="84037" spans="2:2">
      <c r="B84037" s="94"/>
    </row>
    <row r="84038" spans="2:2">
      <c r="B84038" s="94"/>
    </row>
    <row r="84039" spans="2:2">
      <c r="B84039" s="94"/>
    </row>
    <row r="84040" spans="2:2">
      <c r="B84040" s="94"/>
    </row>
    <row r="84041" spans="2:2">
      <c r="B84041" s="94"/>
    </row>
    <row r="84042" spans="2:2">
      <c r="B84042" s="94"/>
    </row>
    <row r="84043" spans="2:2">
      <c r="B84043" s="94"/>
    </row>
    <row r="84044" spans="2:2">
      <c r="B84044" s="94"/>
    </row>
    <row r="84045" spans="2:2">
      <c r="B84045" s="94"/>
    </row>
    <row r="84046" spans="2:2">
      <c r="B84046" s="94"/>
    </row>
    <row r="84047" spans="2:2">
      <c r="B84047" s="94"/>
    </row>
    <row r="84048" spans="2:2">
      <c r="B84048" s="94"/>
    </row>
    <row r="84049" spans="2:2">
      <c r="B84049" s="94"/>
    </row>
    <row r="84050" spans="2:2">
      <c r="B84050" s="94"/>
    </row>
    <row r="84051" spans="2:2">
      <c r="B84051" s="94"/>
    </row>
    <row r="84052" spans="2:2">
      <c r="B84052" s="94"/>
    </row>
    <row r="84053" spans="2:2">
      <c r="B84053" s="94"/>
    </row>
    <row r="84054" spans="2:2">
      <c r="B84054" s="94"/>
    </row>
    <row r="84055" spans="2:2">
      <c r="B84055" s="94"/>
    </row>
    <row r="84056" spans="2:2">
      <c r="B84056" s="94"/>
    </row>
    <row r="84057" spans="2:2">
      <c r="B84057" s="94"/>
    </row>
    <row r="84058" spans="2:2">
      <c r="B84058" s="94"/>
    </row>
    <row r="84059" spans="2:2">
      <c r="B84059" s="94"/>
    </row>
    <row r="84060" spans="2:2">
      <c r="B84060" s="94"/>
    </row>
    <row r="84061" spans="2:2">
      <c r="B84061" s="94"/>
    </row>
    <row r="84062" spans="2:2">
      <c r="B84062" s="94"/>
    </row>
    <row r="84063" spans="2:2">
      <c r="B84063" s="94"/>
    </row>
    <row r="84064" spans="2:2">
      <c r="B84064" s="94"/>
    </row>
    <row r="84065" spans="2:2">
      <c r="B84065" s="94"/>
    </row>
    <row r="84066" spans="2:2">
      <c r="B84066" s="94"/>
    </row>
    <row r="84067" spans="2:2">
      <c r="B84067" s="94"/>
    </row>
    <row r="84068" spans="2:2">
      <c r="B84068" s="94"/>
    </row>
    <row r="84069" spans="2:2">
      <c r="B84069" s="94"/>
    </row>
    <row r="84070" spans="2:2">
      <c r="B84070" s="94"/>
    </row>
    <row r="84076" spans="2:2">
      <c r="B84076" s="94"/>
    </row>
    <row r="84077" spans="2:2">
      <c r="B84077" s="94"/>
    </row>
    <row r="84078" spans="2:2">
      <c r="B84078" s="94"/>
    </row>
    <row r="84079" spans="2:2">
      <c r="B84079" s="94"/>
    </row>
    <row r="84080" spans="2:2">
      <c r="B84080" s="94"/>
    </row>
    <row r="84081" spans="2:2">
      <c r="B84081" s="94"/>
    </row>
    <row r="84082" spans="2:2">
      <c r="B84082" s="94"/>
    </row>
    <row r="84083" spans="2:2">
      <c r="B84083" s="94"/>
    </row>
    <row r="84084" spans="2:2">
      <c r="B84084" s="94"/>
    </row>
    <row r="84085" spans="2:2">
      <c r="B84085" s="94"/>
    </row>
    <row r="84086" spans="2:2">
      <c r="B84086" s="94"/>
    </row>
    <row r="84087" spans="2:2">
      <c r="B84087" s="94"/>
    </row>
    <row r="84088" spans="2:2">
      <c r="B84088" s="94"/>
    </row>
    <row r="84089" spans="2:2">
      <c r="B84089" s="94"/>
    </row>
    <row r="84090" spans="2:2">
      <c r="B84090" s="94"/>
    </row>
    <row r="84091" spans="2:2">
      <c r="B84091" s="94"/>
    </row>
    <row r="84092" spans="2:2">
      <c r="B84092" s="94"/>
    </row>
    <row r="84093" spans="2:2">
      <c r="B84093" s="94"/>
    </row>
    <row r="84094" spans="2:2">
      <c r="B84094" s="94"/>
    </row>
    <row r="84095" spans="2:2">
      <c r="B84095" s="94"/>
    </row>
    <row r="84096" spans="2:2">
      <c r="B84096" s="94"/>
    </row>
    <row r="84097" spans="2:2">
      <c r="B84097" s="94"/>
    </row>
    <row r="84098" spans="2:2">
      <c r="B84098" s="94"/>
    </row>
    <row r="84099" spans="2:2">
      <c r="B84099" s="94"/>
    </row>
    <row r="84100" spans="2:2">
      <c r="B84100" s="94"/>
    </row>
    <row r="84101" spans="2:2">
      <c r="B84101" s="94"/>
    </row>
    <row r="84102" spans="2:2">
      <c r="B84102" s="94"/>
    </row>
    <row r="84103" spans="2:2">
      <c r="B84103" s="94"/>
    </row>
    <row r="84104" spans="2:2">
      <c r="B84104" s="94"/>
    </row>
    <row r="84105" spans="2:2">
      <c r="B84105" s="94"/>
    </row>
    <row r="84106" spans="2:2">
      <c r="B84106" s="94"/>
    </row>
    <row r="84107" spans="2:2">
      <c r="B84107" s="94"/>
    </row>
    <row r="84108" spans="2:2">
      <c r="B84108" s="94"/>
    </row>
    <row r="84109" spans="2:2">
      <c r="B84109" s="94"/>
    </row>
    <row r="84110" spans="2:2">
      <c r="B84110" s="94"/>
    </row>
    <row r="84111" spans="2:2">
      <c r="B84111" s="94"/>
    </row>
    <row r="84112" spans="2:2">
      <c r="B84112" s="94"/>
    </row>
    <row r="84113" spans="2:2">
      <c r="B84113" s="94"/>
    </row>
    <row r="84114" spans="2:2">
      <c r="B84114" s="94"/>
    </row>
    <row r="84115" spans="2:2">
      <c r="B84115" s="94"/>
    </row>
    <row r="84116" spans="2:2">
      <c r="B84116" s="94"/>
    </row>
    <row r="84117" spans="2:2">
      <c r="B84117" s="94"/>
    </row>
    <row r="84118" spans="2:2">
      <c r="B84118" s="94"/>
    </row>
    <row r="84119" spans="2:2">
      <c r="B84119" s="94"/>
    </row>
    <row r="84120" spans="2:2">
      <c r="B84120" s="94"/>
    </row>
    <row r="84121" spans="2:2">
      <c r="B84121" s="94"/>
    </row>
    <row r="84122" spans="2:2">
      <c r="B84122" s="94"/>
    </row>
    <row r="84123" spans="2:2">
      <c r="B84123" s="94"/>
    </row>
    <row r="84124" spans="2:2">
      <c r="B84124" s="94"/>
    </row>
    <row r="84125" spans="2:2">
      <c r="B84125" s="94"/>
    </row>
    <row r="84126" spans="2:2">
      <c r="B84126" s="94"/>
    </row>
    <row r="84127" spans="2:2">
      <c r="B84127" s="94"/>
    </row>
    <row r="84128" spans="2:2">
      <c r="B84128" s="94"/>
    </row>
    <row r="84129" spans="2:2">
      <c r="B84129" s="94"/>
    </row>
    <row r="84130" spans="2:2">
      <c r="B84130" s="94"/>
    </row>
    <row r="84131" spans="2:2">
      <c r="B84131" s="94"/>
    </row>
    <row r="84132" spans="2:2">
      <c r="B84132" s="94"/>
    </row>
    <row r="84133" spans="2:2">
      <c r="B84133" s="94"/>
    </row>
    <row r="84134" spans="2:2">
      <c r="B84134" s="94"/>
    </row>
    <row r="84135" spans="2:2">
      <c r="B84135" s="94"/>
    </row>
    <row r="84136" spans="2:2">
      <c r="B84136" s="94"/>
    </row>
    <row r="84137" spans="2:2">
      <c r="B84137" s="94"/>
    </row>
    <row r="84138" spans="2:2">
      <c r="B84138" s="94"/>
    </row>
    <row r="84139" spans="2:2">
      <c r="B84139" s="94"/>
    </row>
    <row r="84140" spans="2:2">
      <c r="B84140" s="94"/>
    </row>
    <row r="84141" spans="2:2">
      <c r="B84141" s="94"/>
    </row>
    <row r="84142" spans="2:2">
      <c r="B84142" s="94"/>
    </row>
    <row r="84143" spans="2:2">
      <c r="B84143" s="94"/>
    </row>
    <row r="84144" spans="2:2">
      <c r="B84144" s="94"/>
    </row>
    <row r="84145" spans="2:2">
      <c r="B84145" s="94"/>
    </row>
    <row r="84146" spans="2:2">
      <c r="B84146" s="94"/>
    </row>
    <row r="84147" spans="2:2">
      <c r="B84147" s="94"/>
    </row>
    <row r="84148" spans="2:2">
      <c r="B84148" s="94"/>
    </row>
    <row r="84149" spans="2:2">
      <c r="B84149" s="94"/>
    </row>
    <row r="84150" spans="2:2">
      <c r="B84150" s="94"/>
    </row>
    <row r="84151" spans="2:2">
      <c r="B84151" s="94"/>
    </row>
    <row r="84152" spans="2:2">
      <c r="B84152" s="94"/>
    </row>
    <row r="84153" spans="2:2">
      <c r="B84153" s="94"/>
    </row>
    <row r="84154" spans="2:2">
      <c r="B84154" s="94"/>
    </row>
    <row r="84155" spans="2:2">
      <c r="B84155" s="94"/>
    </row>
    <row r="84156" spans="2:2">
      <c r="B84156" s="94"/>
    </row>
    <row r="84157" spans="2:2">
      <c r="B84157" s="94"/>
    </row>
    <row r="84177" spans="2:2">
      <c r="B84177" s="94"/>
    </row>
    <row r="84178" spans="2:2">
      <c r="B84178" s="94"/>
    </row>
    <row r="84179" spans="2:2">
      <c r="B84179" s="94"/>
    </row>
    <row r="84180" spans="2:2">
      <c r="B84180" s="94"/>
    </row>
    <row r="84181" spans="2:2">
      <c r="B84181" s="94"/>
    </row>
    <row r="84182" spans="2:2">
      <c r="B84182" s="94"/>
    </row>
    <row r="84183" spans="2:2">
      <c r="B84183" s="94"/>
    </row>
    <row r="84184" spans="2:2">
      <c r="B84184" s="94"/>
    </row>
    <row r="84185" spans="2:2">
      <c r="B84185" s="94"/>
    </row>
    <row r="84186" spans="2:2">
      <c r="B84186" s="94"/>
    </row>
    <row r="84187" spans="2:2">
      <c r="B84187" s="94"/>
    </row>
    <row r="84188" spans="2:2">
      <c r="B84188" s="94"/>
    </row>
    <row r="84189" spans="2:2">
      <c r="B84189" s="94"/>
    </row>
    <row r="84190" spans="2:2">
      <c r="B84190" s="94"/>
    </row>
    <row r="84191" spans="2:2">
      <c r="B84191" s="94"/>
    </row>
    <row r="84192" spans="2:2">
      <c r="B84192" s="94"/>
    </row>
    <row r="84193" spans="2:2">
      <c r="B84193" s="94"/>
    </row>
    <row r="84194" spans="2:2">
      <c r="B84194" s="94"/>
    </row>
    <row r="84195" spans="2:2">
      <c r="B84195" s="94"/>
    </row>
    <row r="84196" spans="2:2">
      <c r="B84196" s="94"/>
    </row>
    <row r="84197" spans="2:2">
      <c r="B84197" s="94"/>
    </row>
    <row r="84198" spans="2:2">
      <c r="B84198" s="94"/>
    </row>
    <row r="84199" spans="2:2">
      <c r="B84199" s="94"/>
    </row>
    <row r="84200" spans="2:2">
      <c r="B84200" s="94"/>
    </row>
    <row r="84201" spans="2:2">
      <c r="B84201" s="94"/>
    </row>
    <row r="84202" spans="2:2">
      <c r="B84202" s="94"/>
    </row>
    <row r="84203" spans="2:2">
      <c r="B84203" s="94"/>
    </row>
    <row r="84204" spans="2:2">
      <c r="B84204" s="94"/>
    </row>
    <row r="84238" spans="2:2">
      <c r="B84238" s="94"/>
    </row>
    <row r="84239" spans="2:2">
      <c r="B84239" s="94"/>
    </row>
    <row r="84240" spans="2:2">
      <c r="B84240" s="94"/>
    </row>
    <row r="84241" spans="2:2">
      <c r="B84241" s="94"/>
    </row>
    <row r="84242" spans="2:2">
      <c r="B84242" s="94"/>
    </row>
    <row r="84243" spans="2:2">
      <c r="B84243" s="94"/>
    </row>
    <row r="84244" spans="2:2">
      <c r="B84244" s="94"/>
    </row>
    <row r="84245" spans="2:2">
      <c r="B84245" s="94"/>
    </row>
    <row r="84246" spans="2:2">
      <c r="B84246" s="94"/>
    </row>
    <row r="84247" spans="2:2">
      <c r="B84247" s="94"/>
    </row>
    <row r="84248" spans="2:2">
      <c r="B84248" s="94"/>
    </row>
    <row r="84249" spans="2:2">
      <c r="B84249" s="94"/>
    </row>
    <row r="84250" spans="2:2">
      <c r="B84250" s="94"/>
    </row>
    <row r="84251" spans="2:2">
      <c r="B84251" s="94"/>
    </row>
    <row r="84252" spans="2:2">
      <c r="B84252" s="94"/>
    </row>
    <row r="84253" spans="2:2">
      <c r="B84253" s="94"/>
    </row>
    <row r="84254" spans="2:2">
      <c r="B84254" s="94"/>
    </row>
    <row r="84255" spans="2:2">
      <c r="B84255" s="94"/>
    </row>
    <row r="84267" spans="2:2">
      <c r="B84267" s="94"/>
    </row>
    <row r="84268" spans="2:2">
      <c r="B84268" s="94"/>
    </row>
    <row r="84269" spans="2:2">
      <c r="B84269" s="94"/>
    </row>
    <row r="84270" spans="2:2">
      <c r="B84270" s="94"/>
    </row>
    <row r="84271" spans="2:2">
      <c r="B84271" s="94"/>
    </row>
    <row r="84272" spans="2:2">
      <c r="B84272" s="94"/>
    </row>
    <row r="84273" spans="2:2">
      <c r="B84273" s="94"/>
    </row>
    <row r="84274" spans="2:2">
      <c r="B84274" s="94"/>
    </row>
    <row r="84275" spans="2:2">
      <c r="B84275" s="94"/>
    </row>
    <row r="84276" spans="2:2">
      <c r="B84276" s="94"/>
    </row>
    <row r="84277" spans="2:2">
      <c r="B84277" s="94"/>
    </row>
    <row r="84278" spans="2:2">
      <c r="B84278" s="94"/>
    </row>
    <row r="84279" spans="2:2">
      <c r="B84279" s="94"/>
    </row>
    <row r="84280" spans="2:2">
      <c r="B84280" s="94"/>
    </row>
    <row r="84281" spans="2:2">
      <c r="B84281" s="94"/>
    </row>
    <row r="84282" spans="2:2">
      <c r="B84282" s="94"/>
    </row>
    <row r="84283" spans="2:2">
      <c r="B84283" s="94"/>
    </row>
    <row r="84284" spans="2:2">
      <c r="B84284" s="94"/>
    </row>
    <row r="84285" spans="2:2">
      <c r="B84285" s="94"/>
    </row>
    <row r="84286" spans="2:2">
      <c r="B84286" s="94"/>
    </row>
    <row r="84287" spans="2:2">
      <c r="B84287" s="94"/>
    </row>
    <row r="84288" spans="2:2">
      <c r="B84288" s="94"/>
    </row>
    <row r="84289" spans="2:2">
      <c r="B84289" s="94"/>
    </row>
    <row r="84290" spans="2:2">
      <c r="B84290" s="94"/>
    </row>
    <row r="84291" spans="2:2">
      <c r="B84291" s="94"/>
    </row>
    <row r="84292" spans="2:2">
      <c r="B84292" s="94"/>
    </row>
    <row r="84293" spans="2:2">
      <c r="B84293" s="94"/>
    </row>
    <row r="84294" spans="2:2">
      <c r="B84294" s="94"/>
    </row>
    <row r="84295" spans="2:2">
      <c r="B84295" s="94"/>
    </row>
    <row r="84296" spans="2:2">
      <c r="B84296" s="94"/>
    </row>
    <row r="84297" spans="2:2">
      <c r="B84297" s="94"/>
    </row>
    <row r="84298" spans="2:2">
      <c r="B84298" s="94"/>
    </row>
    <row r="84299" spans="2:2">
      <c r="B84299" s="94"/>
    </row>
    <row r="84300" spans="2:2">
      <c r="B84300" s="94"/>
    </row>
    <row r="84301" spans="2:2">
      <c r="B84301" s="94"/>
    </row>
    <row r="84302" spans="2:2">
      <c r="B84302" s="94"/>
    </row>
    <row r="84303" spans="2:2">
      <c r="B84303" s="94"/>
    </row>
    <row r="84304" spans="2:2">
      <c r="B84304" s="94"/>
    </row>
    <row r="84305" spans="2:2">
      <c r="B84305" s="94"/>
    </row>
    <row r="84306" spans="2:2">
      <c r="B84306" s="94"/>
    </row>
    <row r="84307" spans="2:2">
      <c r="B84307" s="94"/>
    </row>
    <row r="84308" spans="2:2">
      <c r="B84308" s="94"/>
    </row>
    <row r="84309" spans="2:2">
      <c r="B84309" s="94"/>
    </row>
    <row r="84310" spans="2:2">
      <c r="B84310" s="94"/>
    </row>
    <row r="84311" spans="2:2">
      <c r="B84311" s="94"/>
    </row>
    <row r="84312" spans="2:2">
      <c r="B84312" s="94"/>
    </row>
    <row r="84313" spans="2:2">
      <c r="B84313" s="94"/>
    </row>
    <row r="84314" spans="2:2">
      <c r="B84314" s="94"/>
    </row>
    <row r="84315" spans="2:2">
      <c r="B84315" s="94"/>
    </row>
    <row r="84316" spans="2:2">
      <c r="B84316" s="94"/>
    </row>
    <row r="84317" spans="2:2">
      <c r="B84317" s="94"/>
    </row>
    <row r="84318" spans="2:2">
      <c r="B84318" s="94"/>
    </row>
    <row r="84319" spans="2:2">
      <c r="B84319" s="94"/>
    </row>
    <row r="84320" spans="2:2">
      <c r="B84320" s="94"/>
    </row>
    <row r="84321" spans="2:2">
      <c r="B84321" s="94"/>
    </row>
    <row r="84322" spans="2:2">
      <c r="B84322" s="94"/>
    </row>
    <row r="84323" spans="2:2">
      <c r="B84323" s="94"/>
    </row>
    <row r="84324" spans="2:2">
      <c r="B84324" s="94"/>
    </row>
    <row r="84325" spans="2:2">
      <c r="B84325" s="94"/>
    </row>
    <row r="84326" spans="2:2">
      <c r="B84326" s="94"/>
    </row>
    <row r="84327" spans="2:2">
      <c r="B84327" s="94"/>
    </row>
    <row r="84328" spans="2:2">
      <c r="B84328" s="94"/>
    </row>
    <row r="84329" spans="2:2">
      <c r="B84329" s="94"/>
    </row>
    <row r="84330" spans="2:2">
      <c r="B84330" s="94"/>
    </row>
    <row r="84331" spans="2:2">
      <c r="B84331" s="94"/>
    </row>
    <row r="84332" spans="2:2">
      <c r="B84332" s="94"/>
    </row>
    <row r="84333" spans="2:2">
      <c r="B84333" s="94"/>
    </row>
    <row r="84334" spans="2:2">
      <c r="B84334" s="94"/>
    </row>
    <row r="84335" spans="2:2">
      <c r="B84335" s="94"/>
    </row>
    <row r="84336" spans="2:2">
      <c r="B84336" s="94"/>
    </row>
    <row r="84337" spans="2:2">
      <c r="B84337" s="94"/>
    </row>
    <row r="84338" spans="2:2">
      <c r="B84338" s="94"/>
    </row>
    <row r="84339" spans="2:2">
      <c r="B84339" s="94"/>
    </row>
    <row r="84340" spans="2:2">
      <c r="B84340" s="94"/>
    </row>
    <row r="84341" spans="2:2">
      <c r="B84341" s="94"/>
    </row>
    <row r="84342" spans="2:2">
      <c r="B84342" s="94"/>
    </row>
    <row r="84343" spans="2:2">
      <c r="B84343" s="94"/>
    </row>
    <row r="84344" spans="2:2">
      <c r="B84344" s="94"/>
    </row>
    <row r="84345" spans="2:2">
      <c r="B84345" s="94"/>
    </row>
    <row r="84346" spans="2:2">
      <c r="B84346" s="94"/>
    </row>
    <row r="84347" spans="2:2">
      <c r="B84347" s="94"/>
    </row>
    <row r="84348" spans="2:2">
      <c r="B84348" s="94"/>
    </row>
    <row r="84349" spans="2:2">
      <c r="B84349" s="94"/>
    </row>
    <row r="84350" spans="2:2">
      <c r="B84350" s="94"/>
    </row>
    <row r="84351" spans="2:2">
      <c r="B84351" s="94"/>
    </row>
    <row r="84352" spans="2:2">
      <c r="B84352" s="94"/>
    </row>
    <row r="84353" spans="2:2">
      <c r="B84353" s="94"/>
    </row>
    <row r="84354" spans="2:2">
      <c r="B84354" s="94"/>
    </row>
    <row r="84355" spans="2:2">
      <c r="B84355" s="94"/>
    </row>
    <row r="84356" spans="2:2">
      <c r="B84356" s="94"/>
    </row>
    <row r="84357" spans="2:2">
      <c r="B84357" s="94"/>
    </row>
    <row r="84358" spans="2:2">
      <c r="B84358" s="94"/>
    </row>
    <row r="84359" spans="2:2">
      <c r="B84359" s="94"/>
    </row>
    <row r="84360" spans="2:2">
      <c r="B84360" s="94"/>
    </row>
    <row r="84381" spans="2:2">
      <c r="B84381" s="94"/>
    </row>
    <row r="84382" spans="2:2">
      <c r="B84382" s="94"/>
    </row>
    <row r="84383" spans="2:2">
      <c r="B84383" s="94"/>
    </row>
    <row r="84384" spans="2:2">
      <c r="B84384" s="94"/>
    </row>
    <row r="84385" spans="2:2">
      <c r="B84385" s="94"/>
    </row>
    <row r="84386" spans="2:2">
      <c r="B84386" s="94"/>
    </row>
    <row r="84387" spans="2:2">
      <c r="B84387" s="94"/>
    </row>
    <row r="84388" spans="2:2">
      <c r="B84388" s="94"/>
    </row>
    <row r="84389" spans="2:2">
      <c r="B84389" s="94"/>
    </row>
    <row r="84390" spans="2:2">
      <c r="B84390" s="94"/>
    </row>
    <row r="84391" spans="2:2">
      <c r="B84391" s="94"/>
    </row>
    <row r="84392" spans="2:2">
      <c r="B84392" s="94"/>
    </row>
    <row r="84393" spans="2:2">
      <c r="B84393" s="94"/>
    </row>
    <row r="84394" spans="2:2">
      <c r="B84394" s="94"/>
    </row>
    <row r="84395" spans="2:2">
      <c r="B84395" s="94"/>
    </row>
    <row r="84396" spans="2:2">
      <c r="B84396" s="94"/>
    </row>
    <row r="84397" spans="2:2">
      <c r="B84397" s="94"/>
    </row>
    <row r="84398" spans="2:2">
      <c r="B84398" s="94"/>
    </row>
    <row r="84399" spans="2:2">
      <c r="B84399" s="94"/>
    </row>
    <row r="84400" spans="2:2">
      <c r="B84400" s="94"/>
    </row>
    <row r="84442" spans="2:2">
      <c r="B84442" s="94"/>
    </row>
    <row r="84443" spans="2:2">
      <c r="B84443" s="94"/>
    </row>
    <row r="84444" spans="2:2">
      <c r="B84444" s="94"/>
    </row>
    <row r="84445" spans="2:2">
      <c r="B84445" s="94"/>
    </row>
    <row r="84446" spans="2:2">
      <c r="B84446" s="94"/>
    </row>
    <row r="84447" spans="2:2">
      <c r="B84447" s="94"/>
    </row>
    <row r="84448" spans="2:2">
      <c r="B84448" s="94"/>
    </row>
    <row r="84449" spans="2:2">
      <c r="B84449" s="94"/>
    </row>
    <row r="84450" spans="2:2">
      <c r="B84450" s="94"/>
    </row>
    <row r="84451" spans="2:2">
      <c r="B84451" s="94"/>
    </row>
    <row r="84452" spans="2:2">
      <c r="B84452" s="94"/>
    </row>
    <row r="84453" spans="2:2">
      <c r="B84453" s="94"/>
    </row>
    <row r="84454" spans="2:2">
      <c r="B84454" s="94"/>
    </row>
    <row r="84455" spans="2:2">
      <c r="B84455" s="94"/>
    </row>
    <row r="84456" spans="2:2">
      <c r="B84456" s="94"/>
    </row>
    <row r="84457" spans="2:2">
      <c r="B84457" s="94"/>
    </row>
    <row r="84458" spans="2:2">
      <c r="B84458" s="94"/>
    </row>
    <row r="84459" spans="2:2">
      <c r="B84459" s="94"/>
    </row>
    <row r="84460" spans="2:2">
      <c r="B84460" s="94"/>
    </row>
    <row r="84461" spans="2:2">
      <c r="B84461" s="94"/>
    </row>
    <row r="84462" spans="2:2">
      <c r="B84462" s="94"/>
    </row>
    <row r="84463" spans="2:2">
      <c r="B84463" s="94"/>
    </row>
    <row r="84464" spans="2:2">
      <c r="B84464" s="94"/>
    </row>
    <row r="84465" spans="2:2">
      <c r="B84465" s="94"/>
    </row>
    <row r="84466" spans="2:2">
      <c r="B84466" s="94"/>
    </row>
    <row r="84467" spans="2:2">
      <c r="B84467" s="94"/>
    </row>
    <row r="84468" spans="2:2">
      <c r="B84468" s="94"/>
    </row>
    <row r="84469" spans="2:2">
      <c r="B84469" s="94"/>
    </row>
    <row r="84470" spans="2:2">
      <c r="B84470" s="94"/>
    </row>
    <row r="84471" spans="2:2">
      <c r="B84471" s="94"/>
    </row>
    <row r="84472" spans="2:2">
      <c r="B84472" s="94"/>
    </row>
    <row r="84473" spans="2:2">
      <c r="B84473" s="94"/>
    </row>
    <row r="84474" spans="2:2">
      <c r="B84474" s="94"/>
    </row>
    <row r="84475" spans="2:2">
      <c r="B84475" s="94"/>
    </row>
    <row r="84476" spans="2:2">
      <c r="B84476" s="94"/>
    </row>
    <row r="84477" spans="2:2">
      <c r="B84477" s="94"/>
    </row>
    <row r="84478" spans="2:2">
      <c r="B84478" s="94"/>
    </row>
    <row r="84479" spans="2:2">
      <c r="B84479" s="94"/>
    </row>
    <row r="84480" spans="2:2">
      <c r="B84480" s="94"/>
    </row>
    <row r="84481" spans="2:2">
      <c r="B84481" s="94"/>
    </row>
    <row r="84482" spans="2:2">
      <c r="B84482" s="94"/>
    </row>
    <row r="84523" spans="2:2">
      <c r="B84523" s="94"/>
    </row>
    <row r="84524" spans="2:2">
      <c r="B84524" s="94"/>
    </row>
    <row r="84525" spans="2:2">
      <c r="B84525" s="94"/>
    </row>
    <row r="84526" spans="2:2">
      <c r="B84526" s="94"/>
    </row>
    <row r="84527" spans="2:2">
      <c r="B84527" s="94"/>
    </row>
    <row r="84528" spans="2:2">
      <c r="B84528" s="94"/>
    </row>
    <row r="84529" spans="2:2">
      <c r="B84529" s="94"/>
    </row>
    <row r="84530" spans="2:2">
      <c r="B84530" s="94"/>
    </row>
    <row r="84531" spans="2:2">
      <c r="B84531" s="94"/>
    </row>
    <row r="84532" spans="2:2">
      <c r="B84532" s="94"/>
    </row>
    <row r="84533" spans="2:2">
      <c r="B84533" s="94"/>
    </row>
    <row r="84534" spans="2:2">
      <c r="B84534" s="94"/>
    </row>
    <row r="84535" spans="2:2">
      <c r="B84535" s="94"/>
    </row>
    <row r="84536" spans="2:2">
      <c r="B84536" s="94"/>
    </row>
    <row r="84537" spans="2:2">
      <c r="B84537" s="94"/>
    </row>
    <row r="84538" spans="2:2">
      <c r="B84538" s="94"/>
    </row>
    <row r="84539" spans="2:2">
      <c r="B84539" s="94"/>
    </row>
    <row r="84540" spans="2:2">
      <c r="B84540" s="94"/>
    </row>
    <row r="84541" spans="2:2">
      <c r="B84541" s="94"/>
    </row>
    <row r="84542" spans="2:2">
      <c r="B84542" s="94"/>
    </row>
    <row r="84543" spans="2:2">
      <c r="B84543" s="94"/>
    </row>
    <row r="84544" spans="2:2">
      <c r="B84544" s="94"/>
    </row>
    <row r="84545" spans="2:2">
      <c r="B84545" s="94"/>
    </row>
    <row r="84546" spans="2:2">
      <c r="B84546" s="94"/>
    </row>
    <row r="84547" spans="2:2">
      <c r="B84547" s="94"/>
    </row>
    <row r="84548" spans="2:2">
      <c r="B84548" s="94"/>
    </row>
    <row r="84549" spans="2:2">
      <c r="B84549" s="94"/>
    </row>
    <row r="84550" spans="2:2">
      <c r="B84550" s="94"/>
    </row>
    <row r="84551" spans="2:2">
      <c r="B84551" s="94"/>
    </row>
    <row r="84552" spans="2:2">
      <c r="B84552" s="94"/>
    </row>
    <row r="84553" spans="2:2">
      <c r="B84553" s="94"/>
    </row>
    <row r="84554" spans="2:2">
      <c r="B84554" s="94"/>
    </row>
    <row r="84555" spans="2:2">
      <c r="B84555" s="94"/>
    </row>
    <row r="84556" spans="2:2">
      <c r="B84556" s="94"/>
    </row>
    <row r="84557" spans="2:2">
      <c r="B84557" s="94"/>
    </row>
    <row r="84558" spans="2:2">
      <c r="B84558" s="94"/>
    </row>
    <row r="84559" spans="2:2">
      <c r="B84559" s="94"/>
    </row>
    <row r="84560" spans="2:2">
      <c r="B84560" s="94"/>
    </row>
    <row r="84561" spans="2:2">
      <c r="B84561" s="94"/>
    </row>
    <row r="84562" spans="2:2">
      <c r="B84562" s="94"/>
    </row>
    <row r="84563" spans="2:2">
      <c r="B84563" s="94"/>
    </row>
    <row r="84564" spans="2:2">
      <c r="B84564" s="94"/>
    </row>
    <row r="84565" spans="2:2">
      <c r="B84565" s="94"/>
    </row>
    <row r="84566" spans="2:2">
      <c r="B84566" s="94"/>
    </row>
    <row r="84567" spans="2:2">
      <c r="B84567" s="94"/>
    </row>
    <row r="84568" spans="2:2">
      <c r="B84568" s="94"/>
    </row>
    <row r="84569" spans="2:2">
      <c r="B84569" s="94"/>
    </row>
    <row r="84570" spans="2:2">
      <c r="B84570" s="94"/>
    </row>
    <row r="84571" spans="2:2">
      <c r="B84571" s="94"/>
    </row>
    <row r="84572" spans="2:2">
      <c r="B84572" s="94"/>
    </row>
    <row r="84573" spans="2:2">
      <c r="B84573" s="94"/>
    </row>
    <row r="84574" spans="2:2">
      <c r="B84574" s="94"/>
    </row>
    <row r="84575" spans="2:2">
      <c r="B84575" s="94"/>
    </row>
    <row r="84576" spans="2:2">
      <c r="B84576" s="94"/>
    </row>
    <row r="84577" spans="2:2">
      <c r="B84577" s="94"/>
    </row>
    <row r="84578" spans="2:2">
      <c r="B84578" s="94"/>
    </row>
    <row r="84579" spans="2:2">
      <c r="B84579" s="94"/>
    </row>
    <row r="84580" spans="2:2">
      <c r="B84580" s="94"/>
    </row>
    <row r="84581" spans="2:2">
      <c r="B84581" s="94"/>
    </row>
    <row r="84582" spans="2:2">
      <c r="B84582" s="94"/>
    </row>
    <row r="84583" spans="2:2">
      <c r="B84583" s="94"/>
    </row>
    <row r="84584" spans="2:2">
      <c r="B84584" s="94"/>
    </row>
    <row r="84585" spans="2:2">
      <c r="B84585" s="94"/>
    </row>
    <row r="84586" spans="2:2">
      <c r="B84586" s="94"/>
    </row>
    <row r="84587" spans="2:2">
      <c r="B84587" s="94"/>
    </row>
    <row r="84588" spans="2:2">
      <c r="B84588" s="94"/>
    </row>
    <row r="84589" spans="2:2">
      <c r="B84589" s="94"/>
    </row>
    <row r="84590" spans="2:2">
      <c r="B84590" s="94"/>
    </row>
    <row r="84591" spans="2:2">
      <c r="B84591" s="94"/>
    </row>
    <row r="84592" spans="2:2">
      <c r="B84592" s="94"/>
    </row>
    <row r="84593" spans="2:2">
      <c r="B84593" s="94"/>
    </row>
    <row r="84594" spans="2:2">
      <c r="B84594" s="94"/>
    </row>
    <row r="84595" spans="2:2">
      <c r="B84595" s="94"/>
    </row>
    <row r="84596" spans="2:2">
      <c r="B84596" s="94"/>
    </row>
    <row r="84597" spans="2:2">
      <c r="B84597" s="94"/>
    </row>
    <row r="84598" spans="2:2">
      <c r="B84598" s="94"/>
    </row>
    <row r="84599" spans="2:2">
      <c r="B84599" s="94"/>
    </row>
    <row r="84600" spans="2:2">
      <c r="B84600" s="94"/>
    </row>
    <row r="84601" spans="2:2">
      <c r="B84601" s="94"/>
    </row>
    <row r="84602" spans="2:2">
      <c r="B84602" s="94"/>
    </row>
    <row r="84603" spans="2:2">
      <c r="B84603" s="94"/>
    </row>
    <row r="84604" spans="2:2">
      <c r="B84604" s="94"/>
    </row>
    <row r="84605" spans="2:2">
      <c r="B84605" s="94"/>
    </row>
    <row r="84606" spans="2:2">
      <c r="B84606" s="94"/>
    </row>
    <row r="84607" spans="2:2">
      <c r="B84607" s="94"/>
    </row>
    <row r="84608" spans="2:2">
      <c r="B84608" s="94"/>
    </row>
    <row r="84609" spans="2:2">
      <c r="B84609" s="94"/>
    </row>
    <row r="84610" spans="2:2">
      <c r="B84610" s="94"/>
    </row>
    <row r="84611" spans="2:2">
      <c r="B84611" s="94"/>
    </row>
    <row r="84612" spans="2:2">
      <c r="B84612" s="94"/>
    </row>
    <row r="84613" spans="2:2">
      <c r="B84613" s="94"/>
    </row>
    <row r="84614" spans="2:2">
      <c r="B84614" s="94"/>
    </row>
    <row r="84615" spans="2:2">
      <c r="B84615" s="94"/>
    </row>
    <row r="84616" spans="2:2">
      <c r="B84616" s="94"/>
    </row>
    <row r="84617" spans="2:2">
      <c r="B84617" s="94"/>
    </row>
    <row r="84618" spans="2:2">
      <c r="B84618" s="94"/>
    </row>
    <row r="84619" spans="2:2">
      <c r="B84619" s="94"/>
    </row>
    <row r="84620" spans="2:2">
      <c r="B84620" s="94"/>
    </row>
    <row r="84621" spans="2:2">
      <c r="B84621" s="94"/>
    </row>
    <row r="84622" spans="2:2">
      <c r="B84622" s="94"/>
    </row>
    <row r="84623" spans="2:2">
      <c r="B84623" s="94"/>
    </row>
    <row r="84624" spans="2:2">
      <c r="B84624" s="94"/>
    </row>
    <row r="84625" spans="2:2">
      <c r="B84625" s="94"/>
    </row>
    <row r="84653" spans="2:2">
      <c r="B84653" s="94"/>
    </row>
    <row r="84654" spans="2:2">
      <c r="B84654" s="94"/>
    </row>
    <row r="84655" spans="2:2">
      <c r="B84655" s="94"/>
    </row>
    <row r="84656" spans="2:2">
      <c r="B84656" s="94"/>
    </row>
    <row r="84657" spans="2:2">
      <c r="B84657" s="94"/>
    </row>
    <row r="84658" spans="2:2">
      <c r="B84658" s="94"/>
    </row>
    <row r="84659" spans="2:2">
      <c r="B84659" s="94"/>
    </row>
    <row r="84660" spans="2:2">
      <c r="B84660" s="94"/>
    </row>
    <row r="84661" spans="2:2">
      <c r="B84661" s="94"/>
    </row>
    <row r="84662" spans="2:2">
      <c r="B84662" s="94"/>
    </row>
    <row r="84663" spans="2:2">
      <c r="B84663" s="94"/>
    </row>
    <row r="84664" spans="2:2">
      <c r="B84664" s="94"/>
    </row>
    <row r="84665" spans="2:2">
      <c r="B84665" s="94"/>
    </row>
    <row r="84666" spans="2:2">
      <c r="B84666" s="94"/>
    </row>
    <row r="84667" spans="2:2">
      <c r="B84667" s="94"/>
    </row>
    <row r="84668" spans="2:2">
      <c r="B84668" s="94"/>
    </row>
    <row r="84669" spans="2:2">
      <c r="B84669" s="94"/>
    </row>
    <row r="84670" spans="2:2">
      <c r="B84670" s="94"/>
    </row>
    <row r="84671" spans="2:2">
      <c r="B84671" s="94"/>
    </row>
    <row r="84672" spans="2:2">
      <c r="B84672" s="94"/>
    </row>
    <row r="84673" spans="2:2">
      <c r="B84673" s="94"/>
    </row>
    <row r="84674" spans="2:2">
      <c r="B84674" s="94"/>
    </row>
    <row r="84675" spans="2:2">
      <c r="B84675" s="94"/>
    </row>
    <row r="84676" spans="2:2">
      <c r="B84676" s="94"/>
    </row>
    <row r="84677" spans="2:2">
      <c r="B84677" s="94"/>
    </row>
    <row r="84678" spans="2:2">
      <c r="B84678" s="94"/>
    </row>
    <row r="84679" spans="2:2">
      <c r="B84679" s="94"/>
    </row>
    <row r="84680" spans="2:2">
      <c r="B84680" s="94"/>
    </row>
    <row r="84681" spans="2:2">
      <c r="B84681" s="94"/>
    </row>
    <row r="84682" spans="2:2">
      <c r="B84682" s="94"/>
    </row>
    <row r="84683" spans="2:2">
      <c r="B84683" s="94"/>
    </row>
    <row r="84684" spans="2:2">
      <c r="B84684" s="94"/>
    </row>
    <row r="84685" spans="2:2">
      <c r="B84685" s="94"/>
    </row>
    <row r="84686" spans="2:2">
      <c r="B84686" s="94"/>
    </row>
    <row r="84687" spans="2:2">
      <c r="B84687" s="94"/>
    </row>
    <row r="84688" spans="2:2">
      <c r="B84688" s="94"/>
    </row>
    <row r="84689" spans="2:2">
      <c r="B84689" s="94"/>
    </row>
    <row r="84690" spans="2:2">
      <c r="B84690" s="94"/>
    </row>
    <row r="84691" spans="2:2">
      <c r="B84691" s="94"/>
    </row>
    <row r="84692" spans="2:2">
      <c r="B84692" s="94"/>
    </row>
    <row r="84693" spans="2:2">
      <c r="B84693" s="94"/>
    </row>
    <row r="84694" spans="2:2">
      <c r="B84694" s="94"/>
    </row>
    <row r="84695" spans="2:2">
      <c r="B84695" s="94"/>
    </row>
    <row r="84696" spans="2:2">
      <c r="B84696" s="94"/>
    </row>
    <row r="84697" spans="2:2">
      <c r="B84697" s="94"/>
    </row>
    <row r="84698" spans="2:2">
      <c r="B84698" s="94"/>
    </row>
    <row r="84699" spans="2:2">
      <c r="B84699" s="94"/>
    </row>
    <row r="84700" spans="2:2">
      <c r="B84700" s="94"/>
    </row>
    <row r="84701" spans="2:2">
      <c r="B84701" s="94"/>
    </row>
    <row r="84702" spans="2:2">
      <c r="B84702" s="94"/>
    </row>
    <row r="84703" spans="2:2">
      <c r="B84703" s="94"/>
    </row>
    <row r="84704" spans="2:2">
      <c r="B84704" s="94"/>
    </row>
    <row r="84705" spans="2:2">
      <c r="B84705" s="94"/>
    </row>
    <row r="84706" spans="2:2">
      <c r="B84706" s="94"/>
    </row>
    <row r="84707" spans="2:2">
      <c r="B84707" s="94"/>
    </row>
    <row r="84717" spans="2:2">
      <c r="B84717" s="94"/>
    </row>
    <row r="84718" spans="2:2">
      <c r="B84718" s="94"/>
    </row>
    <row r="84719" spans="2:2">
      <c r="B84719" s="94"/>
    </row>
    <row r="84720" spans="2:2">
      <c r="B84720" s="94"/>
    </row>
    <row r="84721" spans="2:2">
      <c r="B84721" s="94"/>
    </row>
    <row r="84722" spans="2:2">
      <c r="B84722" s="94"/>
    </row>
    <row r="84723" spans="2:2">
      <c r="B84723" s="94"/>
    </row>
    <row r="84724" spans="2:2">
      <c r="B84724" s="94"/>
    </row>
    <row r="84725" spans="2:2">
      <c r="B84725" s="94"/>
    </row>
    <row r="84726" spans="2:2">
      <c r="B84726" s="94"/>
    </row>
    <row r="84727" spans="2:2">
      <c r="B84727" s="94"/>
    </row>
    <row r="84728" spans="2:2">
      <c r="B84728" s="94"/>
    </row>
    <row r="84729" spans="2:2">
      <c r="B84729" s="94"/>
    </row>
    <row r="84730" spans="2:2">
      <c r="B84730" s="94"/>
    </row>
    <row r="84731" spans="2:2">
      <c r="B84731" s="94"/>
    </row>
    <row r="84732" spans="2:2">
      <c r="B84732" s="94"/>
    </row>
    <row r="84733" spans="2:2">
      <c r="B84733" s="94"/>
    </row>
    <row r="84734" spans="2:2">
      <c r="B84734" s="94"/>
    </row>
    <row r="84735" spans="2:2">
      <c r="B84735" s="94"/>
    </row>
    <row r="84736" spans="2:2">
      <c r="B84736" s="94"/>
    </row>
    <row r="84737" spans="2:2">
      <c r="B84737" s="94"/>
    </row>
    <row r="84738" spans="2:2">
      <c r="B84738" s="94"/>
    </row>
    <row r="84739" spans="2:2">
      <c r="B84739" s="94"/>
    </row>
    <row r="84740" spans="2:2">
      <c r="B84740" s="94"/>
    </row>
    <row r="84741" spans="2:2">
      <c r="B84741" s="94"/>
    </row>
    <row r="84742" spans="2:2">
      <c r="B84742" s="94"/>
    </row>
    <row r="84743" spans="2:2">
      <c r="B84743" s="94"/>
    </row>
    <row r="84744" spans="2:2">
      <c r="B84744" s="94"/>
    </row>
    <row r="84745" spans="2:2">
      <c r="B84745" s="94"/>
    </row>
    <row r="84746" spans="2:2">
      <c r="B84746" s="94"/>
    </row>
    <row r="84747" spans="2:2">
      <c r="B84747" s="94"/>
    </row>
    <row r="84748" spans="2:2">
      <c r="B84748" s="94"/>
    </row>
    <row r="84749" spans="2:2">
      <c r="B84749" s="94"/>
    </row>
    <row r="84750" spans="2:2">
      <c r="B84750" s="94"/>
    </row>
    <row r="84751" spans="2:2">
      <c r="B84751" s="94"/>
    </row>
    <row r="84752" spans="2:2">
      <c r="B84752" s="94"/>
    </row>
    <row r="84753" spans="2:2">
      <c r="B84753" s="94"/>
    </row>
    <row r="84754" spans="2:2">
      <c r="B84754" s="94"/>
    </row>
    <row r="84755" spans="2:2">
      <c r="B84755" s="94"/>
    </row>
    <row r="84756" spans="2:2">
      <c r="B84756" s="94"/>
    </row>
    <row r="84757" spans="2:2">
      <c r="B84757" s="94"/>
    </row>
    <row r="84758" spans="2:2">
      <c r="B84758" s="94"/>
    </row>
    <row r="84759" spans="2:2">
      <c r="B84759" s="94"/>
    </row>
    <row r="84760" spans="2:2">
      <c r="B84760" s="94"/>
    </row>
    <row r="84761" spans="2:2">
      <c r="B84761" s="94"/>
    </row>
    <row r="84762" spans="2:2">
      <c r="B84762" s="94"/>
    </row>
    <row r="84763" spans="2:2">
      <c r="B84763" s="94"/>
    </row>
    <row r="84764" spans="2:2">
      <c r="B84764" s="94"/>
    </row>
    <row r="84765" spans="2:2">
      <c r="B84765" s="94"/>
    </row>
    <row r="84766" spans="2:2">
      <c r="B84766" s="94"/>
    </row>
    <row r="84767" spans="2:2">
      <c r="B84767" s="94"/>
    </row>
    <row r="84768" spans="2:2">
      <c r="B84768" s="94"/>
    </row>
    <row r="84769" spans="2:2">
      <c r="B84769" s="94"/>
    </row>
    <row r="84770" spans="2:2">
      <c r="B84770" s="94"/>
    </row>
    <row r="84771" spans="2:2">
      <c r="B84771" s="94"/>
    </row>
    <row r="84772" spans="2:2">
      <c r="B84772" s="94"/>
    </row>
    <row r="84773" spans="2:2">
      <c r="B84773" s="94"/>
    </row>
    <row r="84774" spans="2:2">
      <c r="B84774" s="94"/>
    </row>
    <row r="84775" spans="2:2">
      <c r="B84775" s="94"/>
    </row>
    <row r="84776" spans="2:2">
      <c r="B84776" s="94"/>
    </row>
    <row r="84777" spans="2:2">
      <c r="B84777" s="94"/>
    </row>
    <row r="84778" spans="2:2">
      <c r="B84778" s="94"/>
    </row>
    <row r="84779" spans="2:2">
      <c r="B84779" s="94"/>
    </row>
    <row r="84790" spans="2:2">
      <c r="B84790" s="94"/>
    </row>
    <row r="84791" spans="2:2">
      <c r="B84791" s="94"/>
    </row>
    <row r="84792" spans="2:2">
      <c r="B84792" s="94"/>
    </row>
    <row r="84793" spans="2:2">
      <c r="B84793" s="94"/>
    </row>
    <row r="84794" spans="2:2">
      <c r="B84794" s="94"/>
    </row>
    <row r="84795" spans="2:2">
      <c r="B84795" s="94"/>
    </row>
    <row r="84796" spans="2:2">
      <c r="B84796" s="94"/>
    </row>
    <row r="84797" spans="2:2">
      <c r="B84797" s="94"/>
    </row>
    <row r="84798" spans="2:2">
      <c r="B84798" s="94"/>
    </row>
    <row r="84799" spans="2:2">
      <c r="B84799" s="94"/>
    </row>
    <row r="84800" spans="2:2">
      <c r="B84800" s="94"/>
    </row>
    <row r="84801" spans="2:2">
      <c r="B84801" s="94"/>
    </row>
    <row r="84802" spans="2:2">
      <c r="B84802" s="94"/>
    </row>
    <row r="84803" spans="2:2">
      <c r="B84803" s="94"/>
    </row>
    <row r="84804" spans="2:2">
      <c r="B84804" s="94"/>
    </row>
    <row r="84805" spans="2:2">
      <c r="B84805" s="94"/>
    </row>
    <row r="84806" spans="2:2">
      <c r="B84806" s="94"/>
    </row>
    <row r="84807" spans="2:2">
      <c r="B84807" s="94"/>
    </row>
    <row r="84808" spans="2:2">
      <c r="B84808" s="94"/>
    </row>
    <row r="84809" spans="2:2">
      <c r="B84809" s="94"/>
    </row>
    <row r="84810" spans="2:2">
      <c r="B84810" s="94"/>
    </row>
    <row r="84811" spans="2:2">
      <c r="B84811" s="94"/>
    </row>
    <row r="84812" spans="2:2">
      <c r="B84812" s="94"/>
    </row>
    <row r="84813" spans="2:2">
      <c r="B84813" s="94"/>
    </row>
    <row r="84814" spans="2:2">
      <c r="B84814" s="94"/>
    </row>
    <row r="84815" spans="2:2">
      <c r="B84815" s="94"/>
    </row>
    <row r="84816" spans="2:2">
      <c r="B84816" s="94"/>
    </row>
    <row r="84817" spans="2:2">
      <c r="B84817" s="94"/>
    </row>
    <row r="84818" spans="2:2">
      <c r="B84818" s="94"/>
    </row>
    <row r="84819" spans="2:2">
      <c r="B84819" s="94"/>
    </row>
    <row r="84820" spans="2:2">
      <c r="B84820" s="94"/>
    </row>
    <row r="84821" spans="2:2">
      <c r="B84821" s="94"/>
    </row>
    <row r="84822" spans="2:2">
      <c r="B84822" s="94"/>
    </row>
    <row r="84825" spans="2:2">
      <c r="B84825" s="94"/>
    </row>
    <row r="84826" spans="2:2">
      <c r="B84826" s="94"/>
    </row>
    <row r="84827" spans="2:2">
      <c r="B84827" s="94"/>
    </row>
    <row r="84828" spans="2:2">
      <c r="B84828" s="94"/>
    </row>
    <row r="84829" spans="2:2">
      <c r="B84829" s="94"/>
    </row>
    <row r="84830" spans="2:2">
      <c r="B84830" s="94"/>
    </row>
    <row r="84851" spans="2:2">
      <c r="B84851" s="94"/>
    </row>
    <row r="84852" spans="2:2">
      <c r="B84852" s="94"/>
    </row>
    <row r="84853" spans="2:2">
      <c r="B84853" s="94"/>
    </row>
    <row r="84854" spans="2:2">
      <c r="B84854" s="94"/>
    </row>
    <row r="84855" spans="2:2">
      <c r="B84855" s="94"/>
    </row>
    <row r="84856" spans="2:2">
      <c r="B84856" s="94"/>
    </row>
    <row r="84857" spans="2:2">
      <c r="B84857" s="94"/>
    </row>
    <row r="84858" spans="2:2">
      <c r="B84858" s="94"/>
    </row>
    <row r="84859" spans="2:2">
      <c r="B84859" s="94"/>
    </row>
    <row r="84860" spans="2:2">
      <c r="B84860" s="94"/>
    </row>
    <row r="84861" spans="2:2">
      <c r="B84861" s="94"/>
    </row>
    <row r="84862" spans="2:2">
      <c r="B84862" s="94"/>
    </row>
    <row r="84871" spans="2:2">
      <c r="B84871" s="94"/>
    </row>
    <row r="84872" spans="2:2">
      <c r="B84872" s="94"/>
    </row>
    <row r="84873" spans="2:2">
      <c r="B84873" s="94"/>
    </row>
    <row r="84874" spans="2:2">
      <c r="B84874" s="94"/>
    </row>
    <row r="84875" spans="2:2">
      <c r="B84875" s="94"/>
    </row>
    <row r="84876" spans="2:2">
      <c r="B84876" s="94"/>
    </row>
    <row r="84877" spans="2:2">
      <c r="B84877" s="94"/>
    </row>
    <row r="84878" spans="2:2">
      <c r="B84878" s="94"/>
    </row>
    <row r="84879" spans="2:2">
      <c r="B84879" s="94"/>
    </row>
    <row r="84880" spans="2:2">
      <c r="B84880" s="94"/>
    </row>
    <row r="84881" spans="2:2">
      <c r="B84881" s="94"/>
    </row>
    <row r="84882" spans="2:2">
      <c r="B84882" s="94"/>
    </row>
    <row r="84883" spans="2:2">
      <c r="B84883" s="94"/>
    </row>
    <row r="84884" spans="2:2">
      <c r="B84884" s="94"/>
    </row>
    <row r="84885" spans="2:2">
      <c r="B84885" s="94"/>
    </row>
    <row r="84886" spans="2:2">
      <c r="B84886" s="94"/>
    </row>
    <row r="84887" spans="2:2">
      <c r="B84887" s="94"/>
    </row>
    <row r="84888" spans="2:2">
      <c r="B84888" s="94"/>
    </row>
    <row r="84889" spans="2:2">
      <c r="B84889" s="94"/>
    </row>
    <row r="84890" spans="2:2">
      <c r="B84890" s="94"/>
    </row>
    <row r="84891" spans="2:2">
      <c r="B84891" s="94"/>
    </row>
    <row r="84892" spans="2:2">
      <c r="B84892" s="94"/>
    </row>
    <row r="84893" spans="2:2">
      <c r="B84893" s="94"/>
    </row>
    <row r="84894" spans="2:2">
      <c r="B84894" s="94"/>
    </row>
    <row r="84895" spans="2:2">
      <c r="B84895" s="94"/>
    </row>
    <row r="84896" spans="2:2">
      <c r="B84896" s="94"/>
    </row>
    <row r="84897" spans="2:2">
      <c r="B84897" s="94"/>
    </row>
    <row r="84898" spans="2:2">
      <c r="B84898" s="94"/>
    </row>
    <row r="84899" spans="2:2">
      <c r="B84899" s="94"/>
    </row>
    <row r="84900" spans="2:2">
      <c r="B84900" s="94"/>
    </row>
    <row r="84901" spans="2:2">
      <c r="B84901" s="94"/>
    </row>
    <row r="84902" spans="2:2">
      <c r="B84902" s="94"/>
    </row>
    <row r="84903" spans="2:2">
      <c r="B84903" s="94"/>
    </row>
    <row r="84904" spans="2:2">
      <c r="B84904" s="94"/>
    </row>
    <row r="84905" spans="2:2">
      <c r="B84905" s="94"/>
    </row>
    <row r="84906" spans="2:2">
      <c r="B84906" s="94"/>
    </row>
    <row r="84907" spans="2:2">
      <c r="B84907" s="94"/>
    </row>
    <row r="84908" spans="2:2">
      <c r="B84908" s="94"/>
    </row>
    <row r="84909" spans="2:2">
      <c r="B84909" s="94"/>
    </row>
    <row r="84910" spans="2:2">
      <c r="B84910" s="94"/>
    </row>
    <row r="84911" spans="2:2">
      <c r="B84911" s="94"/>
    </row>
    <row r="84912" spans="2:2">
      <c r="B84912" s="94"/>
    </row>
    <row r="84913" spans="2:2">
      <c r="B84913" s="94"/>
    </row>
    <row r="84914" spans="2:2">
      <c r="B84914" s="94"/>
    </row>
    <row r="84915" spans="2:2">
      <c r="B84915" s="94"/>
    </row>
    <row r="84916" spans="2:2">
      <c r="B84916" s="94"/>
    </row>
    <row r="84917" spans="2:2">
      <c r="B84917" s="94"/>
    </row>
    <row r="84918" spans="2:2">
      <c r="B84918" s="94"/>
    </row>
    <row r="84919" spans="2:2">
      <c r="B84919" s="94"/>
    </row>
    <row r="84920" spans="2:2">
      <c r="B84920" s="94"/>
    </row>
    <row r="84921" spans="2:2">
      <c r="B84921" s="94"/>
    </row>
    <row r="84922" spans="2:2">
      <c r="B84922" s="94"/>
    </row>
    <row r="84923" spans="2:2">
      <c r="B84923" s="94"/>
    </row>
    <row r="84924" spans="2:2">
      <c r="B84924" s="94"/>
    </row>
    <row r="84925" spans="2:2">
      <c r="B84925" s="94"/>
    </row>
    <row r="84926" spans="2:2">
      <c r="B84926" s="94"/>
    </row>
    <row r="84927" spans="2:2">
      <c r="B84927" s="94"/>
    </row>
    <row r="84928" spans="2:2">
      <c r="B84928" s="94"/>
    </row>
    <row r="84929" spans="2:2">
      <c r="B84929" s="94"/>
    </row>
    <row r="84930" spans="2:2">
      <c r="B84930" s="94"/>
    </row>
    <row r="84931" spans="2:2">
      <c r="B84931" s="94"/>
    </row>
    <row r="84935" spans="2:2">
      <c r="B84935" s="94"/>
    </row>
    <row r="84936" spans="2:2">
      <c r="B84936" s="94"/>
    </row>
    <row r="84937" spans="2:2">
      <c r="B84937" s="94"/>
    </row>
    <row r="84938" spans="2:2">
      <c r="B84938" s="94"/>
    </row>
    <row r="84939" spans="2:2">
      <c r="B84939" s="94"/>
    </row>
    <row r="84940" spans="2:2">
      <c r="B84940" s="94"/>
    </row>
    <row r="84941" spans="2:2">
      <c r="B84941" s="94"/>
    </row>
    <row r="84942" spans="2:2">
      <c r="B84942" s="94"/>
    </row>
    <row r="84943" spans="2:2">
      <c r="B84943" s="94"/>
    </row>
    <row r="84944" spans="2:2">
      <c r="B84944" s="94"/>
    </row>
    <row r="84945" spans="2:2">
      <c r="B84945" s="94"/>
    </row>
    <row r="84946" spans="2:2">
      <c r="B84946" s="94"/>
    </row>
    <row r="84947" spans="2:2">
      <c r="B84947" s="94"/>
    </row>
    <row r="84948" spans="2:2">
      <c r="B84948" s="94"/>
    </row>
    <row r="84949" spans="2:2">
      <c r="B84949" s="94"/>
    </row>
    <row r="84950" spans="2:2">
      <c r="B84950" s="94"/>
    </row>
    <row r="84951" spans="2:2">
      <c r="B84951" s="94"/>
    </row>
    <row r="84952" spans="2:2">
      <c r="B84952" s="94"/>
    </row>
    <row r="84953" spans="2:2">
      <c r="B84953" s="94"/>
    </row>
    <row r="84954" spans="2:2">
      <c r="B84954" s="94"/>
    </row>
    <row r="84955" spans="2:2">
      <c r="B84955" s="94"/>
    </row>
    <row r="84956" spans="2:2">
      <c r="B84956" s="94"/>
    </row>
    <row r="84957" spans="2:2">
      <c r="B84957" s="94"/>
    </row>
    <row r="84958" spans="2:2">
      <c r="B84958" s="94"/>
    </row>
    <row r="84959" spans="2:2">
      <c r="B84959" s="94"/>
    </row>
    <row r="84960" spans="2:2">
      <c r="B84960" s="94"/>
    </row>
    <row r="84961" spans="2:2">
      <c r="B84961" s="94"/>
    </row>
    <row r="84962" spans="2:2">
      <c r="B84962" s="94"/>
    </row>
    <row r="84963" spans="2:2">
      <c r="B84963" s="94"/>
    </row>
    <row r="84964" spans="2:2">
      <c r="B84964" s="94"/>
    </row>
    <row r="84965" spans="2:2">
      <c r="B84965" s="94"/>
    </row>
    <row r="84966" spans="2:2">
      <c r="B84966" s="94"/>
    </row>
    <row r="84967" spans="2:2">
      <c r="B84967" s="94"/>
    </row>
    <row r="84968" spans="2:2">
      <c r="B84968" s="94"/>
    </row>
    <row r="84969" spans="2:2">
      <c r="B84969" s="94"/>
    </row>
    <row r="84970" spans="2:2">
      <c r="B84970" s="94"/>
    </row>
    <row r="84971" spans="2:2">
      <c r="B84971" s="94"/>
    </row>
    <row r="84972" spans="2:2">
      <c r="B84972" s="94"/>
    </row>
    <row r="84973" spans="2:2">
      <c r="B84973" s="94"/>
    </row>
    <row r="84974" spans="2:2">
      <c r="B84974" s="94"/>
    </row>
    <row r="84975" spans="2:2">
      <c r="B84975" s="94"/>
    </row>
    <row r="84976" spans="2:2">
      <c r="B84976" s="94"/>
    </row>
    <row r="84977" spans="2:2">
      <c r="B84977" s="94"/>
    </row>
    <row r="84978" spans="2:2">
      <c r="B84978" s="94"/>
    </row>
    <row r="84979" spans="2:2">
      <c r="B84979" s="94"/>
    </row>
    <row r="84980" spans="2:2">
      <c r="B84980" s="94"/>
    </row>
    <row r="84981" spans="2:2">
      <c r="B84981" s="94"/>
    </row>
    <row r="84982" spans="2:2">
      <c r="B84982" s="94"/>
    </row>
    <row r="84983" spans="2:2">
      <c r="B84983" s="94"/>
    </row>
    <row r="84984" spans="2:2">
      <c r="B84984" s="94"/>
    </row>
    <row r="84985" spans="2:2">
      <c r="B84985" s="94"/>
    </row>
    <row r="84986" spans="2:2">
      <c r="B84986" s="94"/>
    </row>
    <row r="84987" spans="2:2">
      <c r="B84987" s="94"/>
    </row>
    <row r="84988" spans="2:2">
      <c r="B84988" s="94"/>
    </row>
    <row r="84989" spans="2:2">
      <c r="B84989" s="94"/>
    </row>
    <row r="84990" spans="2:2">
      <c r="B84990" s="94"/>
    </row>
    <row r="84991" spans="2:2">
      <c r="B84991" s="94"/>
    </row>
    <row r="84992" spans="2:2">
      <c r="B84992" s="94"/>
    </row>
    <row r="84993" spans="2:2">
      <c r="B84993" s="94"/>
    </row>
    <row r="84994" spans="2:2">
      <c r="B84994" s="94"/>
    </row>
    <row r="84995" spans="2:2">
      <c r="B84995" s="94"/>
    </row>
    <row r="84996" spans="2:2">
      <c r="B84996" s="94"/>
    </row>
    <row r="84997" spans="2:2">
      <c r="B84997" s="94"/>
    </row>
    <row r="84998" spans="2:2">
      <c r="B84998" s="94"/>
    </row>
    <row r="84999" spans="2:2">
      <c r="B84999" s="94"/>
    </row>
    <row r="85000" spans="2:2">
      <c r="B85000" s="94"/>
    </row>
    <row r="85001" spans="2:2">
      <c r="B85001" s="94"/>
    </row>
    <row r="85002" spans="2:2">
      <c r="B85002" s="94"/>
    </row>
    <row r="85003" spans="2:2">
      <c r="B85003" s="94"/>
    </row>
    <row r="85004" spans="2:2">
      <c r="B85004" s="94"/>
    </row>
    <row r="85005" spans="2:2">
      <c r="B85005" s="94"/>
    </row>
    <row r="85006" spans="2:2">
      <c r="B85006" s="94"/>
    </row>
    <row r="85007" spans="2:2">
      <c r="B85007" s="94"/>
    </row>
    <row r="85008" spans="2:2">
      <c r="B85008" s="94"/>
    </row>
    <row r="85009" spans="2:2">
      <c r="B85009" s="94"/>
    </row>
    <row r="85010" spans="2:2">
      <c r="B85010" s="94"/>
    </row>
    <row r="85011" spans="2:2">
      <c r="B85011" s="94"/>
    </row>
    <row r="85012" spans="2:2">
      <c r="B85012" s="94"/>
    </row>
    <row r="85013" spans="2:2">
      <c r="B85013" s="94"/>
    </row>
    <row r="85014" spans="2:2">
      <c r="B85014" s="94"/>
    </row>
    <row r="85015" spans="2:2">
      <c r="B85015" s="94"/>
    </row>
    <row r="85016" spans="2:2">
      <c r="B85016" s="94"/>
    </row>
    <row r="85017" spans="2:2">
      <c r="B85017" s="94"/>
    </row>
    <row r="85018" spans="2:2">
      <c r="B85018" s="94"/>
    </row>
    <row r="85019" spans="2:2">
      <c r="B85019" s="94"/>
    </row>
    <row r="85020" spans="2:2">
      <c r="B85020" s="94"/>
    </row>
    <row r="85021" spans="2:2">
      <c r="B85021" s="94"/>
    </row>
    <row r="85022" spans="2:2">
      <c r="B85022" s="94"/>
    </row>
    <row r="85023" spans="2:2">
      <c r="B85023" s="94"/>
    </row>
    <row r="85024" spans="2:2">
      <c r="B85024" s="94"/>
    </row>
    <row r="85025" spans="2:2">
      <c r="B85025" s="94"/>
    </row>
    <row r="85026" spans="2:2">
      <c r="B85026" s="94"/>
    </row>
    <row r="85027" spans="2:2">
      <c r="B85027" s="94"/>
    </row>
    <row r="85028" spans="2:2">
      <c r="B85028" s="94"/>
    </row>
    <row r="85029" spans="2:2">
      <c r="B85029" s="94"/>
    </row>
    <row r="85030" spans="2:2">
      <c r="B85030" s="94"/>
    </row>
    <row r="85031" spans="2:2">
      <c r="B85031" s="94"/>
    </row>
    <row r="85032" spans="2:2">
      <c r="B85032" s="94"/>
    </row>
    <row r="85033" spans="2:2">
      <c r="B85033" s="94"/>
    </row>
    <row r="85034" spans="2:2">
      <c r="B85034" s="94"/>
    </row>
    <row r="85035" spans="2:2">
      <c r="B85035" s="94"/>
    </row>
    <row r="85036" spans="2:2">
      <c r="B85036" s="94"/>
    </row>
    <row r="85037" spans="2:2">
      <c r="B85037" s="94"/>
    </row>
    <row r="85038" spans="2:2">
      <c r="B85038" s="94"/>
    </row>
    <row r="85039" spans="2:2">
      <c r="B85039" s="94"/>
    </row>
    <row r="85040" spans="2:2">
      <c r="B85040" s="94"/>
    </row>
    <row r="85041" spans="2:2">
      <c r="B85041" s="94"/>
    </row>
    <row r="85042" spans="2:2">
      <c r="B85042" s="94"/>
    </row>
    <row r="85043" spans="2:2">
      <c r="B85043" s="94"/>
    </row>
    <row r="85044" spans="2:2">
      <c r="B85044" s="94"/>
    </row>
    <row r="85045" spans="2:2">
      <c r="B85045" s="94"/>
    </row>
    <row r="85046" spans="2:2">
      <c r="B85046" s="94"/>
    </row>
    <row r="85047" spans="2:2">
      <c r="B85047" s="94"/>
    </row>
    <row r="85048" spans="2:2">
      <c r="B85048" s="94"/>
    </row>
    <row r="85049" spans="2:2">
      <c r="B85049" s="94"/>
    </row>
    <row r="85050" spans="2:2">
      <c r="B85050" s="94"/>
    </row>
    <row r="85051" spans="2:2">
      <c r="B85051" s="94"/>
    </row>
    <row r="85052" spans="2:2">
      <c r="B85052" s="94"/>
    </row>
    <row r="85053" spans="2:2">
      <c r="B85053" s="94"/>
    </row>
    <row r="85054" spans="2:2">
      <c r="B85054" s="94"/>
    </row>
    <row r="85055" spans="2:2">
      <c r="B85055" s="94"/>
    </row>
    <row r="85056" spans="2:2">
      <c r="B85056" s="94"/>
    </row>
    <row r="85057" spans="2:2">
      <c r="B85057" s="94"/>
    </row>
    <row r="85058" spans="2:2">
      <c r="B85058" s="94"/>
    </row>
    <row r="85059" spans="2:2">
      <c r="B85059" s="94"/>
    </row>
    <row r="85060" spans="2:2">
      <c r="B85060" s="94"/>
    </row>
    <row r="85061" spans="2:2">
      <c r="B85061" s="94"/>
    </row>
    <row r="85062" spans="2:2">
      <c r="B85062" s="94"/>
    </row>
    <row r="85063" spans="2:2">
      <c r="B85063" s="94"/>
    </row>
    <row r="85064" spans="2:2">
      <c r="B85064" s="94"/>
    </row>
    <row r="85065" spans="2:2">
      <c r="B85065" s="94"/>
    </row>
    <row r="85066" spans="2:2">
      <c r="B85066" s="94"/>
    </row>
    <row r="85067" spans="2:2">
      <c r="B85067" s="94"/>
    </row>
    <row r="85068" spans="2:2">
      <c r="B85068" s="94"/>
    </row>
    <row r="85069" spans="2:2">
      <c r="B85069" s="94"/>
    </row>
    <row r="85070" spans="2:2">
      <c r="B85070" s="94"/>
    </row>
    <row r="85071" spans="2:2">
      <c r="B85071" s="94"/>
    </row>
    <row r="85072" spans="2:2">
      <c r="B85072" s="94"/>
    </row>
    <row r="85073" spans="2:2">
      <c r="B85073" s="94"/>
    </row>
    <row r="85116" spans="2:2">
      <c r="B85116" s="94"/>
    </row>
    <row r="85117" spans="2:2">
      <c r="B85117" s="94"/>
    </row>
    <row r="85118" spans="2:2">
      <c r="B85118" s="94"/>
    </row>
    <row r="85119" spans="2:2">
      <c r="B85119" s="94"/>
    </row>
    <row r="85120" spans="2:2">
      <c r="B85120" s="94"/>
    </row>
    <row r="85121" spans="2:2">
      <c r="B85121" s="94"/>
    </row>
    <row r="85122" spans="2:2">
      <c r="B85122" s="94"/>
    </row>
    <row r="85123" spans="2:2">
      <c r="B85123" s="94"/>
    </row>
    <row r="85124" spans="2:2">
      <c r="B85124" s="94"/>
    </row>
    <row r="85125" spans="2:2">
      <c r="B85125" s="94"/>
    </row>
    <row r="85126" spans="2:2">
      <c r="B85126" s="94"/>
    </row>
    <row r="85127" spans="2:2">
      <c r="B85127" s="94"/>
    </row>
    <row r="85128" spans="2:2">
      <c r="B85128" s="94"/>
    </row>
    <row r="85129" spans="2:2">
      <c r="B85129" s="94"/>
    </row>
    <row r="85130" spans="2:2">
      <c r="B85130" s="94"/>
    </row>
    <row r="85131" spans="2:2">
      <c r="B85131" s="94"/>
    </row>
    <row r="85132" spans="2:2">
      <c r="B85132" s="94"/>
    </row>
    <row r="85136" spans="2:2">
      <c r="B85136" s="94"/>
    </row>
    <row r="85137" spans="2:2">
      <c r="B85137" s="94"/>
    </row>
    <row r="85138" spans="2:2">
      <c r="B85138" s="94"/>
    </row>
    <row r="85139" spans="2:2">
      <c r="B85139" s="94"/>
    </row>
    <row r="85140" spans="2:2">
      <c r="B85140" s="94"/>
    </row>
    <row r="85141" spans="2:2">
      <c r="B85141" s="94"/>
    </row>
    <row r="85142" spans="2:2">
      <c r="B85142" s="94"/>
    </row>
    <row r="85143" spans="2:2">
      <c r="B85143" s="94"/>
    </row>
    <row r="85144" spans="2:2">
      <c r="B85144" s="94"/>
    </row>
    <row r="85145" spans="2:2">
      <c r="B85145" s="94"/>
    </row>
    <row r="85146" spans="2:2">
      <c r="B85146" s="94"/>
    </row>
    <row r="85147" spans="2:2">
      <c r="B85147" s="94"/>
    </row>
    <row r="85148" spans="2:2">
      <c r="B85148" s="94"/>
    </row>
    <row r="85149" spans="2:2">
      <c r="B85149" s="94"/>
    </row>
    <row r="85150" spans="2:2">
      <c r="B85150" s="94"/>
    </row>
    <row r="85151" spans="2:2">
      <c r="B85151" s="94"/>
    </row>
    <row r="85152" spans="2:2">
      <c r="B85152" s="94"/>
    </row>
    <row r="85153" spans="2:2">
      <c r="B85153" s="94"/>
    </row>
    <row r="85154" spans="2:2">
      <c r="B85154" s="94"/>
    </row>
    <row r="85155" spans="2:2">
      <c r="B85155" s="94"/>
    </row>
    <row r="85175" spans="2:2">
      <c r="B85175" s="94"/>
    </row>
    <row r="85176" spans="2:2">
      <c r="B85176" s="94"/>
    </row>
    <row r="85177" spans="2:2">
      <c r="B85177" s="94"/>
    </row>
    <row r="85178" spans="2:2">
      <c r="B85178" s="94"/>
    </row>
    <row r="85179" spans="2:2">
      <c r="B85179" s="94"/>
    </row>
    <row r="85180" spans="2:2">
      <c r="B85180" s="94"/>
    </row>
    <row r="85181" spans="2:2">
      <c r="B85181" s="94"/>
    </row>
    <row r="85182" spans="2:2">
      <c r="B85182" s="94"/>
    </row>
    <row r="85183" spans="2:2">
      <c r="B85183" s="94"/>
    </row>
    <row r="85184" spans="2:2">
      <c r="B85184" s="94"/>
    </row>
    <row r="85185" spans="2:2">
      <c r="B85185" s="94"/>
    </row>
    <row r="85186" spans="2:2">
      <c r="B85186" s="94"/>
    </row>
    <row r="85187" spans="2:2">
      <c r="B85187" s="94"/>
    </row>
    <row r="85188" spans="2:2">
      <c r="B85188" s="94"/>
    </row>
    <row r="85189" spans="2:2">
      <c r="B85189" s="94"/>
    </row>
    <row r="85190" spans="2:2">
      <c r="B85190" s="94"/>
    </row>
    <row r="85191" spans="2:2">
      <c r="B85191" s="94"/>
    </row>
    <row r="85192" spans="2:2">
      <c r="B85192" s="94"/>
    </row>
    <row r="85193" spans="2:2">
      <c r="B85193" s="94"/>
    </row>
    <row r="85194" spans="2:2">
      <c r="B85194" s="94"/>
    </row>
    <row r="85195" spans="2:2">
      <c r="B85195" s="94"/>
    </row>
    <row r="85196" spans="2:2">
      <c r="B85196" s="94"/>
    </row>
    <row r="85197" spans="2:2">
      <c r="B85197" s="94"/>
    </row>
    <row r="85198" spans="2:2">
      <c r="B85198" s="94"/>
    </row>
    <row r="85199" spans="2:2">
      <c r="B85199" s="94"/>
    </row>
    <row r="85200" spans="2:2">
      <c r="B85200" s="94"/>
    </row>
    <row r="85201" spans="2:2">
      <c r="B85201" s="94"/>
    </row>
    <row r="85202" spans="2:2">
      <c r="B85202" s="94"/>
    </row>
    <row r="85203" spans="2:2">
      <c r="B85203" s="94"/>
    </row>
    <row r="85204" spans="2:2">
      <c r="B85204" s="94"/>
    </row>
    <row r="85205" spans="2:2">
      <c r="B85205" s="94"/>
    </row>
    <row r="85206" spans="2:2">
      <c r="B85206" s="94"/>
    </row>
    <row r="85207" spans="2:2">
      <c r="B85207" s="94"/>
    </row>
    <row r="85208" spans="2:2">
      <c r="B85208" s="94"/>
    </row>
    <row r="85209" spans="2:2">
      <c r="B85209" s="94"/>
    </row>
    <row r="85210" spans="2:2">
      <c r="B85210" s="94"/>
    </row>
    <row r="85211" spans="2:2">
      <c r="B85211" s="94"/>
    </row>
    <row r="85212" spans="2:2">
      <c r="B85212" s="94"/>
    </row>
    <row r="85213" spans="2:2">
      <c r="B85213" s="94"/>
    </row>
    <row r="85214" spans="2:2">
      <c r="B85214" s="94"/>
    </row>
    <row r="85215" spans="2:2">
      <c r="B85215" s="94"/>
    </row>
    <row r="85216" spans="2:2">
      <c r="B85216" s="94"/>
    </row>
    <row r="85217" spans="2:2">
      <c r="B85217" s="94"/>
    </row>
    <row r="85218" spans="2:2">
      <c r="B85218" s="94"/>
    </row>
    <row r="85219" spans="2:2">
      <c r="B85219" s="94"/>
    </row>
    <row r="85220" spans="2:2">
      <c r="B85220" s="94"/>
    </row>
    <row r="85221" spans="2:2">
      <c r="B85221" s="94"/>
    </row>
    <row r="85222" spans="2:2">
      <c r="B85222" s="94"/>
    </row>
    <row r="85223" spans="2:2">
      <c r="B85223" s="94"/>
    </row>
    <row r="85224" spans="2:2">
      <c r="B85224" s="94"/>
    </row>
    <row r="85225" spans="2:2">
      <c r="B85225" s="94"/>
    </row>
    <row r="85226" spans="2:2">
      <c r="B85226" s="94"/>
    </row>
    <row r="85227" spans="2:2">
      <c r="B85227" s="94"/>
    </row>
    <row r="85228" spans="2:2">
      <c r="B85228" s="94"/>
    </row>
    <row r="85229" spans="2:2">
      <c r="B85229" s="94"/>
    </row>
    <row r="85230" spans="2:2">
      <c r="B85230" s="94"/>
    </row>
    <row r="85231" spans="2:2">
      <c r="B85231" s="94"/>
    </row>
    <row r="85232" spans="2:2">
      <c r="B85232" s="94"/>
    </row>
    <row r="85233" spans="2:2">
      <c r="B85233" s="94"/>
    </row>
    <row r="85234" spans="2:2">
      <c r="B85234" s="94"/>
    </row>
    <row r="85235" spans="2:2">
      <c r="B85235" s="94"/>
    </row>
    <row r="85236" spans="2:2">
      <c r="B85236" s="94"/>
    </row>
    <row r="85237" spans="2:2">
      <c r="B85237" s="94"/>
    </row>
    <row r="85238" spans="2:2">
      <c r="B85238" s="94"/>
    </row>
    <row r="85239" spans="2:2">
      <c r="B85239" s="94"/>
    </row>
    <row r="85259" spans="2:2">
      <c r="B85259" s="94"/>
    </row>
    <row r="85260" spans="2:2">
      <c r="B85260" s="94"/>
    </row>
    <row r="85261" spans="2:2">
      <c r="B85261" s="94"/>
    </row>
    <row r="85262" spans="2:2">
      <c r="B85262" s="94"/>
    </row>
    <row r="85263" spans="2:2">
      <c r="B85263" s="94"/>
    </row>
    <row r="85264" spans="2:2">
      <c r="B85264" s="94"/>
    </row>
    <row r="85265" spans="2:2">
      <c r="B85265" s="94"/>
    </row>
    <row r="85266" spans="2:2">
      <c r="B85266" s="94"/>
    </row>
    <row r="85267" spans="2:2">
      <c r="B85267" s="94"/>
    </row>
    <row r="85268" spans="2:2">
      <c r="B85268" s="94"/>
    </row>
    <row r="85269" spans="2:2">
      <c r="B85269" s="94"/>
    </row>
    <row r="85270" spans="2:2">
      <c r="B85270" s="94"/>
    </row>
    <row r="85271" spans="2:2">
      <c r="B85271" s="94"/>
    </row>
    <row r="85272" spans="2:2">
      <c r="B85272" s="94"/>
    </row>
    <row r="85273" spans="2:2">
      <c r="B85273" s="94"/>
    </row>
    <row r="85274" spans="2:2">
      <c r="B85274" s="94"/>
    </row>
    <row r="85275" spans="2:2">
      <c r="B85275" s="94"/>
    </row>
    <row r="85276" spans="2:2">
      <c r="B85276" s="94"/>
    </row>
    <row r="85277" spans="2:2">
      <c r="B85277" s="94"/>
    </row>
    <row r="85278" spans="2:2">
      <c r="B85278" s="94"/>
    </row>
    <row r="85279" spans="2:2">
      <c r="B85279" s="94"/>
    </row>
    <row r="85280" spans="2:2">
      <c r="B85280" s="94"/>
    </row>
    <row r="85281" spans="2:2">
      <c r="B85281" s="94"/>
    </row>
    <row r="85282" spans="2:2">
      <c r="B85282" s="94"/>
    </row>
    <row r="85283" spans="2:2">
      <c r="B85283" s="94"/>
    </row>
    <row r="85284" spans="2:2">
      <c r="B85284" s="94"/>
    </row>
    <row r="85285" spans="2:2">
      <c r="B85285" s="94"/>
    </row>
    <row r="85286" spans="2:2">
      <c r="B85286" s="94"/>
    </row>
    <row r="85287" spans="2:2">
      <c r="B85287" s="94"/>
    </row>
    <row r="85288" spans="2:2">
      <c r="B85288" s="94"/>
    </row>
    <row r="85289" spans="2:2">
      <c r="B85289" s="94"/>
    </row>
    <row r="85290" spans="2:2">
      <c r="B85290" s="94"/>
    </row>
    <row r="85291" spans="2:2">
      <c r="B85291" s="94"/>
    </row>
    <row r="85292" spans="2:2">
      <c r="B85292" s="94"/>
    </row>
    <row r="85293" spans="2:2">
      <c r="B85293" s="94"/>
    </row>
    <row r="85294" spans="2:2">
      <c r="B85294" s="94"/>
    </row>
    <row r="85295" spans="2:2">
      <c r="B85295" s="94"/>
    </row>
    <row r="85296" spans="2:2">
      <c r="B85296" s="94"/>
    </row>
    <row r="85297" spans="2:2">
      <c r="B85297" s="94"/>
    </row>
    <row r="85298" spans="2:2">
      <c r="B85298" s="94"/>
    </row>
    <row r="85299" spans="2:2">
      <c r="B85299" s="94"/>
    </row>
    <row r="85300" spans="2:2">
      <c r="B85300" s="94"/>
    </row>
    <row r="85301" spans="2:2">
      <c r="B85301" s="94"/>
    </row>
    <row r="85302" spans="2:2">
      <c r="B85302" s="94"/>
    </row>
    <row r="85303" spans="2:2">
      <c r="B85303" s="94"/>
    </row>
    <row r="85304" spans="2:2">
      <c r="B85304" s="94"/>
    </row>
    <row r="85305" spans="2:2">
      <c r="B85305" s="94"/>
    </row>
    <row r="85306" spans="2:2">
      <c r="B85306" s="94"/>
    </row>
    <row r="85307" spans="2:2">
      <c r="B85307" s="94"/>
    </row>
    <row r="85308" spans="2:2">
      <c r="B85308" s="94"/>
    </row>
    <row r="85309" spans="2:2">
      <c r="B85309" s="94"/>
    </row>
    <row r="85310" spans="2:2">
      <c r="B85310" s="94"/>
    </row>
    <row r="85311" spans="2:2">
      <c r="B85311" s="94"/>
    </row>
    <row r="85312" spans="2:2">
      <c r="B85312" s="94"/>
    </row>
    <row r="85313" spans="2:2">
      <c r="B85313" s="94"/>
    </row>
    <row r="85314" spans="2:2">
      <c r="B85314" s="94"/>
    </row>
    <row r="85315" spans="2:2">
      <c r="B85315" s="94"/>
    </row>
    <row r="85316" spans="2:2">
      <c r="B85316" s="94"/>
    </row>
    <row r="85317" spans="2:2">
      <c r="B85317" s="94"/>
    </row>
    <row r="85318" spans="2:2">
      <c r="B85318" s="94"/>
    </row>
    <row r="85338" spans="2:2">
      <c r="B85338" s="94"/>
    </row>
    <row r="85339" spans="2:2">
      <c r="B85339" s="94"/>
    </row>
    <row r="85340" spans="2:2">
      <c r="B85340" s="94"/>
    </row>
    <row r="85341" spans="2:2">
      <c r="B85341" s="94"/>
    </row>
    <row r="85342" spans="2:2">
      <c r="B85342" s="94"/>
    </row>
    <row r="85343" spans="2:2">
      <c r="B85343" s="94"/>
    </row>
    <row r="85344" spans="2:2">
      <c r="B85344" s="94"/>
    </row>
    <row r="85345" spans="2:2">
      <c r="B85345" s="94"/>
    </row>
    <row r="85346" spans="2:2">
      <c r="B85346" s="94"/>
    </row>
    <row r="85347" spans="2:2">
      <c r="B85347" s="94"/>
    </row>
    <row r="85348" spans="2:2">
      <c r="B85348" s="94"/>
    </row>
    <row r="85349" spans="2:2">
      <c r="B85349" s="94"/>
    </row>
    <row r="85350" spans="2:2">
      <c r="B85350" s="94"/>
    </row>
    <row r="85351" spans="2:2">
      <c r="B85351" s="94"/>
    </row>
    <row r="85352" spans="2:2">
      <c r="B85352" s="94"/>
    </row>
    <row r="85353" spans="2:2">
      <c r="B85353" s="94"/>
    </row>
    <row r="85354" spans="2:2">
      <c r="B85354" s="94"/>
    </row>
    <row r="85355" spans="2:2">
      <c r="B85355" s="94"/>
    </row>
    <row r="85356" spans="2:2">
      <c r="B85356" s="94"/>
    </row>
    <row r="85357" spans="2:2">
      <c r="B85357" s="94"/>
    </row>
    <row r="85385" spans="2:2">
      <c r="B85385" s="94"/>
    </row>
    <row r="85386" spans="2:2">
      <c r="B85386" s="94"/>
    </row>
    <row r="85387" spans="2:2">
      <c r="B85387" s="94"/>
    </row>
    <row r="85388" spans="2:2">
      <c r="B85388" s="94"/>
    </row>
    <row r="85389" spans="2:2">
      <c r="B85389" s="94"/>
    </row>
    <row r="85390" spans="2:2">
      <c r="B85390" s="94"/>
    </row>
    <row r="85391" spans="2:2">
      <c r="B85391" s="94"/>
    </row>
    <row r="85392" spans="2:2">
      <c r="B85392" s="94"/>
    </row>
    <row r="85393" spans="2:2">
      <c r="B85393" s="94"/>
    </row>
    <row r="85394" spans="2:2">
      <c r="B85394" s="94"/>
    </row>
    <row r="85395" spans="2:2">
      <c r="B85395" s="94"/>
    </row>
    <row r="85396" spans="2:2">
      <c r="B85396" s="94"/>
    </row>
    <row r="85397" spans="2:2">
      <c r="B85397" s="94"/>
    </row>
    <row r="85398" spans="2:2">
      <c r="B85398" s="94"/>
    </row>
    <row r="85399" spans="2:2">
      <c r="B85399" s="94"/>
    </row>
    <row r="85400" spans="2:2">
      <c r="B85400" s="94"/>
    </row>
    <row r="85401" spans="2:2">
      <c r="B85401" s="94"/>
    </row>
    <row r="85402" spans="2:2">
      <c r="B85402" s="94"/>
    </row>
    <row r="85403" spans="2:2">
      <c r="B85403" s="94"/>
    </row>
    <row r="85404" spans="2:2">
      <c r="B85404" s="94"/>
    </row>
    <row r="85405" spans="2:2">
      <c r="B85405" s="94"/>
    </row>
    <row r="85406" spans="2:2">
      <c r="B85406" s="94"/>
    </row>
    <row r="85407" spans="2:2">
      <c r="B85407" s="94"/>
    </row>
    <row r="85408" spans="2:2">
      <c r="B85408" s="94"/>
    </row>
    <row r="85409" spans="2:2">
      <c r="B85409" s="94"/>
    </row>
    <row r="85410" spans="2:2">
      <c r="B85410" s="94"/>
    </row>
    <row r="85411" spans="2:2">
      <c r="B85411" s="94"/>
    </row>
    <row r="85412" spans="2:2">
      <c r="B85412" s="94"/>
    </row>
    <row r="85413" spans="2:2">
      <c r="B85413" s="94"/>
    </row>
    <row r="85414" spans="2:2">
      <c r="B85414" s="94"/>
    </row>
    <row r="85415" spans="2:2">
      <c r="B85415" s="94"/>
    </row>
    <row r="85416" spans="2:2">
      <c r="B85416" s="94"/>
    </row>
    <row r="85417" spans="2:2">
      <c r="B85417" s="94"/>
    </row>
    <row r="85418" spans="2:2">
      <c r="B85418" s="94"/>
    </row>
    <row r="85419" spans="2:2">
      <c r="B85419" s="94"/>
    </row>
    <row r="85420" spans="2:2">
      <c r="B85420" s="94"/>
    </row>
    <row r="85421" spans="2:2">
      <c r="B85421" s="94"/>
    </row>
    <row r="85422" spans="2:2">
      <c r="B85422" s="94"/>
    </row>
    <row r="85423" spans="2:2">
      <c r="B85423" s="94"/>
    </row>
    <row r="85424" spans="2:2">
      <c r="B85424" s="94"/>
    </row>
    <row r="85425" spans="2:2">
      <c r="B85425" s="94"/>
    </row>
    <row r="85426" spans="2:2">
      <c r="B85426" s="94"/>
    </row>
    <row r="85427" spans="2:2">
      <c r="B85427" s="94"/>
    </row>
    <row r="85428" spans="2:2">
      <c r="B85428" s="94"/>
    </row>
    <row r="85429" spans="2:2">
      <c r="B85429" s="94"/>
    </row>
    <row r="85430" spans="2:2">
      <c r="B85430" s="94"/>
    </row>
    <row r="85431" spans="2:2">
      <c r="B85431" s="94"/>
    </row>
    <row r="85432" spans="2:2">
      <c r="B85432" s="94"/>
    </row>
    <row r="85433" spans="2:2">
      <c r="B85433" s="94"/>
    </row>
    <row r="85434" spans="2:2">
      <c r="B85434" s="94"/>
    </row>
    <row r="85435" spans="2:2">
      <c r="B85435" s="94"/>
    </row>
    <row r="85436" spans="2:2">
      <c r="B85436" s="94"/>
    </row>
    <row r="85437" spans="2:2">
      <c r="B85437" s="94"/>
    </row>
    <row r="85438" spans="2:2">
      <c r="B85438" s="94"/>
    </row>
    <row r="85439" spans="2:2">
      <c r="B85439" s="94"/>
    </row>
    <row r="85447" spans="2:2">
      <c r="B85447" s="94"/>
    </row>
    <row r="85448" spans="2:2">
      <c r="B85448" s="94"/>
    </row>
    <row r="85449" spans="2:2">
      <c r="B85449" s="94"/>
    </row>
    <row r="85450" spans="2:2">
      <c r="B85450" s="94"/>
    </row>
    <row r="85451" spans="2:2">
      <c r="B85451" s="94"/>
    </row>
    <row r="85452" spans="2:2">
      <c r="B85452" s="94"/>
    </row>
    <row r="85453" spans="2:2">
      <c r="B85453" s="94"/>
    </row>
    <row r="85454" spans="2:2">
      <c r="B85454" s="94"/>
    </row>
    <row r="85455" spans="2:2">
      <c r="B85455" s="94"/>
    </row>
    <row r="85456" spans="2:2">
      <c r="B85456" s="94"/>
    </row>
    <row r="85457" spans="2:2">
      <c r="B85457" s="94"/>
    </row>
    <row r="85458" spans="2:2">
      <c r="B85458" s="94"/>
    </row>
    <row r="85459" spans="2:2">
      <c r="B85459" s="94"/>
    </row>
    <row r="85460" spans="2:2">
      <c r="B85460" s="94"/>
    </row>
    <row r="85461" spans="2:2">
      <c r="B85461" s="94"/>
    </row>
    <row r="85462" spans="2:2">
      <c r="B85462" s="94"/>
    </row>
    <row r="85463" spans="2:2">
      <c r="B85463" s="94"/>
    </row>
    <row r="85464" spans="2:2">
      <c r="B85464" s="94"/>
    </row>
    <row r="85465" spans="2:2">
      <c r="B85465" s="94"/>
    </row>
    <row r="85466" spans="2:2">
      <c r="B85466" s="94"/>
    </row>
    <row r="85467" spans="2:2">
      <c r="B85467" s="94"/>
    </row>
    <row r="85468" spans="2:2">
      <c r="B85468" s="94"/>
    </row>
    <row r="85469" spans="2:2">
      <c r="B85469" s="94"/>
    </row>
    <row r="85470" spans="2:2">
      <c r="B85470" s="94"/>
    </row>
    <row r="85471" spans="2:2">
      <c r="B85471" s="94"/>
    </row>
    <row r="85472" spans="2:2">
      <c r="B85472" s="94"/>
    </row>
    <row r="85473" spans="2:2">
      <c r="B85473" s="94"/>
    </row>
    <row r="85474" spans="2:2">
      <c r="B85474" s="94"/>
    </row>
    <row r="85475" spans="2:2">
      <c r="B85475" s="94"/>
    </row>
    <row r="85476" spans="2:2">
      <c r="B85476" s="94"/>
    </row>
    <row r="85477" spans="2:2">
      <c r="B85477" s="94"/>
    </row>
    <row r="85478" spans="2:2">
      <c r="B85478" s="94"/>
    </row>
    <row r="85479" spans="2:2">
      <c r="B85479" s="94"/>
    </row>
    <row r="85480" spans="2:2">
      <c r="B85480" s="94"/>
    </row>
    <row r="85481" spans="2:2">
      <c r="B85481" s="94"/>
    </row>
    <row r="85482" spans="2:2">
      <c r="B85482" s="94"/>
    </row>
    <row r="85483" spans="2:2">
      <c r="B85483" s="94"/>
    </row>
    <row r="85484" spans="2:2">
      <c r="B85484" s="94"/>
    </row>
    <row r="85485" spans="2:2">
      <c r="B85485" s="94"/>
    </row>
    <row r="85486" spans="2:2">
      <c r="B85486" s="94"/>
    </row>
    <row r="85487" spans="2:2">
      <c r="B85487" s="94"/>
    </row>
    <row r="85488" spans="2:2">
      <c r="B85488" s="94"/>
    </row>
    <row r="85489" spans="2:2">
      <c r="B85489" s="94"/>
    </row>
    <row r="85490" spans="2:2">
      <c r="B85490" s="94"/>
    </row>
    <row r="85491" spans="2:2">
      <c r="B85491" s="94"/>
    </row>
    <row r="85492" spans="2:2">
      <c r="B85492" s="94"/>
    </row>
    <row r="85493" spans="2:2">
      <c r="B85493" s="94"/>
    </row>
    <row r="85494" spans="2:2">
      <c r="B85494" s="94"/>
    </row>
    <row r="85495" spans="2:2">
      <c r="B85495" s="94"/>
    </row>
    <row r="85496" spans="2:2">
      <c r="B85496" s="94"/>
    </row>
    <row r="85505" spans="2:2">
      <c r="B85505" s="94"/>
    </row>
    <row r="85506" spans="2:2">
      <c r="B85506" s="94"/>
    </row>
    <row r="85507" spans="2:2">
      <c r="B85507" s="94"/>
    </row>
    <row r="85508" spans="2:2">
      <c r="B85508" s="94"/>
    </row>
    <row r="85509" spans="2:2">
      <c r="B85509" s="94"/>
    </row>
    <row r="85510" spans="2:2">
      <c r="B85510" s="94"/>
    </row>
    <row r="85511" spans="2:2">
      <c r="B85511" s="94"/>
    </row>
    <row r="85512" spans="2:2">
      <c r="B85512" s="94"/>
    </row>
    <row r="85513" spans="2:2">
      <c r="B85513" s="94"/>
    </row>
    <row r="85514" spans="2:2">
      <c r="B85514" s="94"/>
    </row>
    <row r="85515" spans="2:2">
      <c r="B85515" s="94"/>
    </row>
    <row r="85516" spans="2:2">
      <c r="B85516" s="94"/>
    </row>
    <row r="85517" spans="2:2">
      <c r="B85517" s="94"/>
    </row>
    <row r="85518" spans="2:2">
      <c r="B85518" s="94"/>
    </row>
    <row r="85519" spans="2:2">
      <c r="B85519" s="94"/>
    </row>
    <row r="85520" spans="2:2">
      <c r="B85520" s="94"/>
    </row>
    <row r="85521" spans="2:2">
      <c r="B85521" s="94"/>
    </row>
    <row r="85522" spans="2:2">
      <c r="B85522" s="94"/>
    </row>
    <row r="85523" spans="2:2">
      <c r="B85523" s="94"/>
    </row>
    <row r="85524" spans="2:2">
      <c r="B85524" s="94"/>
    </row>
    <row r="85525" spans="2:2">
      <c r="B85525" s="94"/>
    </row>
    <row r="85526" spans="2:2">
      <c r="B85526" s="94"/>
    </row>
    <row r="85527" spans="2:2">
      <c r="B85527" s="94"/>
    </row>
    <row r="85528" spans="2:2">
      <c r="B85528" s="94"/>
    </row>
    <row r="85529" spans="2:2">
      <c r="B85529" s="94"/>
    </row>
    <row r="85530" spans="2:2">
      <c r="B85530" s="94"/>
    </row>
    <row r="85531" spans="2:2">
      <c r="B85531" s="94"/>
    </row>
    <row r="85532" spans="2:2">
      <c r="B85532" s="94"/>
    </row>
    <row r="85541" spans="2:2">
      <c r="B85541" s="94"/>
    </row>
    <row r="85542" spans="2:2">
      <c r="B85542" s="94"/>
    </row>
    <row r="85543" spans="2:2">
      <c r="B85543" s="94"/>
    </row>
    <row r="85544" spans="2:2">
      <c r="B85544" s="94"/>
    </row>
    <row r="85545" spans="2:2">
      <c r="B85545" s="94"/>
    </row>
    <row r="85546" spans="2:2">
      <c r="B85546" s="94"/>
    </row>
    <row r="85547" spans="2:2">
      <c r="B85547" s="94"/>
    </row>
    <row r="85548" spans="2:2">
      <c r="B85548" s="94"/>
    </row>
    <row r="85549" spans="2:2">
      <c r="B85549" s="94"/>
    </row>
    <row r="85550" spans="2:2">
      <c r="B85550" s="94"/>
    </row>
    <row r="85551" spans="2:2">
      <c r="B85551" s="94"/>
    </row>
    <row r="85552" spans="2:2">
      <c r="B85552" s="94"/>
    </row>
    <row r="85553" spans="2:2">
      <c r="B85553" s="94"/>
    </row>
    <row r="85554" spans="2:2">
      <c r="B85554" s="94"/>
    </row>
    <row r="85555" spans="2:2">
      <c r="B85555" s="94"/>
    </row>
    <row r="85556" spans="2:2">
      <c r="B85556" s="94"/>
    </row>
    <row r="85557" spans="2:2">
      <c r="B85557" s="94"/>
    </row>
    <row r="85558" spans="2:2">
      <c r="B85558" s="94"/>
    </row>
    <row r="85559" spans="2:2">
      <c r="B85559" s="94"/>
    </row>
    <row r="85560" spans="2:2">
      <c r="B85560" s="94"/>
    </row>
    <row r="85568" spans="2:2">
      <c r="B85568" s="94"/>
    </row>
    <row r="85569" spans="2:2">
      <c r="B85569" s="94"/>
    </row>
    <row r="85570" spans="2:2">
      <c r="B85570" s="94"/>
    </row>
    <row r="85571" spans="2:2">
      <c r="B85571" s="94"/>
    </row>
    <row r="85572" spans="2:2">
      <c r="B85572" s="94"/>
    </row>
    <row r="85573" spans="2:2">
      <c r="B85573" s="94"/>
    </row>
    <row r="85574" spans="2:2">
      <c r="B85574" s="94"/>
    </row>
    <row r="85575" spans="2:2">
      <c r="B85575" s="94"/>
    </row>
    <row r="85576" spans="2:2">
      <c r="B85576" s="94"/>
    </row>
    <row r="85577" spans="2:2">
      <c r="B85577" s="94"/>
    </row>
    <row r="85578" spans="2:2">
      <c r="B85578" s="94"/>
    </row>
    <row r="85579" spans="2:2">
      <c r="B85579" s="94"/>
    </row>
    <row r="85580" spans="2:2">
      <c r="B85580" s="94"/>
    </row>
    <row r="85581" spans="2:2">
      <c r="B85581" s="94"/>
    </row>
    <row r="85582" spans="2:2">
      <c r="B85582" s="94"/>
    </row>
    <row r="85583" spans="2:2">
      <c r="B85583" s="94"/>
    </row>
    <row r="85584" spans="2:2">
      <c r="B85584" s="94"/>
    </row>
    <row r="85585" spans="2:2">
      <c r="B85585" s="94"/>
    </row>
    <row r="85586" spans="2:2">
      <c r="B85586" s="94"/>
    </row>
    <row r="85587" spans="2:2">
      <c r="B85587" s="94"/>
    </row>
    <row r="85588" spans="2:2">
      <c r="B85588" s="94"/>
    </row>
    <row r="85589" spans="2:2">
      <c r="B85589" s="94"/>
    </row>
    <row r="85590" spans="2:2">
      <c r="B85590" s="94"/>
    </row>
    <row r="85605" spans="2:2">
      <c r="B85605" s="94"/>
    </row>
    <row r="85606" spans="2:2">
      <c r="B85606" s="94"/>
    </row>
    <row r="85607" spans="2:2">
      <c r="B85607" s="94"/>
    </row>
    <row r="85608" spans="2:2">
      <c r="B85608" s="94"/>
    </row>
    <row r="85609" spans="2:2">
      <c r="B85609" s="94"/>
    </row>
    <row r="85610" spans="2:2">
      <c r="B85610" s="94"/>
    </row>
    <row r="85611" spans="2:2">
      <c r="B85611" s="94"/>
    </row>
    <row r="85612" spans="2:2">
      <c r="B85612" s="94"/>
    </row>
    <row r="85613" spans="2:2">
      <c r="B85613" s="94"/>
    </row>
    <row r="85614" spans="2:2">
      <c r="B85614" s="94"/>
    </row>
    <row r="85615" spans="2:2">
      <c r="B85615" s="94"/>
    </row>
    <row r="85616" spans="2:2">
      <c r="B85616" s="94"/>
    </row>
    <row r="85617" spans="2:2">
      <c r="B85617" s="94"/>
    </row>
    <row r="85618" spans="2:2">
      <c r="B85618" s="94"/>
    </row>
    <row r="85619" spans="2:2">
      <c r="B85619" s="94"/>
    </row>
    <row r="85620" spans="2:2">
      <c r="B85620" s="94"/>
    </row>
    <row r="85621" spans="2:2">
      <c r="B85621" s="94"/>
    </row>
    <row r="85622" spans="2:2">
      <c r="B85622" s="94"/>
    </row>
    <row r="85623" spans="2:2">
      <c r="B85623" s="94"/>
    </row>
    <row r="85624" spans="2:2">
      <c r="B85624" s="94"/>
    </row>
    <row r="85625" spans="2:2">
      <c r="B85625" s="94"/>
    </row>
    <row r="85626" spans="2:2">
      <c r="B85626" s="94"/>
    </row>
    <row r="85627" spans="2:2">
      <c r="B85627" s="94"/>
    </row>
    <row r="85628" spans="2:2">
      <c r="B85628" s="94"/>
    </row>
    <row r="85629" spans="2:2">
      <c r="B85629" s="94"/>
    </row>
    <row r="85630" spans="2:2">
      <c r="B85630" s="94"/>
    </row>
    <row r="85631" spans="2:2">
      <c r="B85631" s="94"/>
    </row>
    <row r="85632" spans="2:2">
      <c r="B85632" s="94"/>
    </row>
    <row r="85633" spans="2:2">
      <c r="B85633" s="94"/>
    </row>
    <row r="85634" spans="2:2">
      <c r="B85634" s="94"/>
    </row>
    <row r="85635" spans="2:2">
      <c r="B85635" s="94"/>
    </row>
    <row r="85636" spans="2:2">
      <c r="B85636" s="94"/>
    </row>
    <row r="85637" spans="2:2">
      <c r="B85637" s="94"/>
    </row>
    <row r="85638" spans="2:2">
      <c r="B85638" s="94"/>
    </row>
    <row r="85639" spans="2:2">
      <c r="B85639" s="94"/>
    </row>
    <row r="85640" spans="2:2">
      <c r="B85640" s="94"/>
    </row>
    <row r="85641" spans="2:2">
      <c r="B85641" s="94"/>
    </row>
    <row r="85642" spans="2:2">
      <c r="B85642" s="94"/>
    </row>
    <row r="85643" spans="2:2">
      <c r="B85643" s="94"/>
    </row>
    <row r="85644" spans="2:2">
      <c r="B85644" s="94"/>
    </row>
    <row r="85645" spans="2:2">
      <c r="B85645" s="94"/>
    </row>
    <row r="85646" spans="2:2">
      <c r="B85646" s="94"/>
    </row>
    <row r="85647" spans="2:2">
      <c r="B85647" s="94"/>
    </row>
    <row r="85648" spans="2:2">
      <c r="B85648" s="94"/>
    </row>
    <row r="85649" spans="2:2">
      <c r="B85649" s="94"/>
    </row>
    <row r="85650" spans="2:2">
      <c r="B85650" s="94"/>
    </row>
    <row r="85651" spans="2:2">
      <c r="B85651" s="94"/>
    </row>
    <row r="85652" spans="2:2">
      <c r="B85652" s="94"/>
    </row>
    <row r="85653" spans="2:2">
      <c r="B85653" s="94"/>
    </row>
    <row r="85654" spans="2:2">
      <c r="B85654" s="94"/>
    </row>
    <row r="85682" spans="2:2">
      <c r="B85682" s="94"/>
    </row>
    <row r="85684" spans="2:2">
      <c r="B85684" s="94"/>
    </row>
    <row r="85685" spans="2:2">
      <c r="B85685" s="94"/>
    </row>
    <row r="85686" spans="2:2">
      <c r="B85686" s="94"/>
    </row>
    <row r="85687" spans="2:2">
      <c r="B85687" s="94"/>
    </row>
    <row r="85688" spans="2:2">
      <c r="B85688" s="94"/>
    </row>
    <row r="85689" spans="2:2">
      <c r="B85689" s="94"/>
    </row>
    <row r="85690" spans="2:2">
      <c r="B85690" s="94"/>
    </row>
    <row r="85691" spans="2:2">
      <c r="B85691" s="94"/>
    </row>
    <row r="85692" spans="2:2">
      <c r="B85692" s="94"/>
    </row>
    <row r="85693" spans="2:2">
      <c r="B85693" s="94"/>
    </row>
    <row r="85694" spans="2:2">
      <c r="B85694" s="94"/>
    </row>
    <row r="85695" spans="2:2">
      <c r="B85695" s="94"/>
    </row>
    <row r="85696" spans="2:2">
      <c r="B85696" s="94"/>
    </row>
    <row r="85697" spans="2:2">
      <c r="B85697" s="94"/>
    </row>
    <row r="85698" spans="2:2">
      <c r="B85698" s="94"/>
    </row>
    <row r="85699" spans="2:2">
      <c r="B85699" s="94"/>
    </row>
    <row r="85700" spans="2:2">
      <c r="B85700" s="94"/>
    </row>
    <row r="85701" spans="2:2">
      <c r="B85701" s="94"/>
    </row>
    <row r="85702" spans="2:2">
      <c r="B85702" s="94"/>
    </row>
    <row r="85703" spans="2:2">
      <c r="B85703" s="94"/>
    </row>
    <row r="85704" spans="2:2">
      <c r="B85704" s="94"/>
    </row>
    <row r="85705" spans="2:2">
      <c r="B85705" s="94"/>
    </row>
    <row r="85706" spans="2:2">
      <c r="B85706" s="94"/>
    </row>
    <row r="85707" spans="2:2">
      <c r="B85707" s="94"/>
    </row>
    <row r="85708" spans="2:2">
      <c r="B85708" s="94"/>
    </row>
    <row r="85709" spans="2:2">
      <c r="B85709" s="94"/>
    </row>
    <row r="85710" spans="2:2">
      <c r="B85710" s="94"/>
    </row>
    <row r="85711" spans="2:2">
      <c r="B85711" s="94"/>
    </row>
    <row r="85712" spans="2:2">
      <c r="B85712" s="94"/>
    </row>
    <row r="85713" spans="2:2">
      <c r="B85713" s="94"/>
    </row>
    <row r="85714" spans="2:2">
      <c r="B85714" s="94"/>
    </row>
    <row r="85715" spans="2:2">
      <c r="B85715" s="94"/>
    </row>
    <row r="85716" spans="2:2">
      <c r="B85716" s="94"/>
    </row>
    <row r="85717" spans="2:2">
      <c r="B85717" s="94"/>
    </row>
    <row r="85718" spans="2:2">
      <c r="B85718" s="94"/>
    </row>
    <row r="85719" spans="2:2">
      <c r="B85719" s="94"/>
    </row>
    <row r="85722" spans="2:2">
      <c r="B85722" s="94"/>
    </row>
    <row r="85723" spans="2:2">
      <c r="B85723" s="94"/>
    </row>
    <row r="85724" spans="2:2">
      <c r="B85724" s="94"/>
    </row>
    <row r="85725" spans="2:2">
      <c r="B85725" s="94"/>
    </row>
    <row r="85726" spans="2:2">
      <c r="B85726" s="94"/>
    </row>
    <row r="85727" spans="2:2">
      <c r="B85727" s="94"/>
    </row>
    <row r="85728" spans="2:2">
      <c r="B85728" s="94"/>
    </row>
    <row r="85729" spans="2:2">
      <c r="B85729" s="94"/>
    </row>
    <row r="85730" spans="2:2">
      <c r="B85730" s="94"/>
    </row>
    <row r="85731" spans="2:2">
      <c r="B85731" s="94"/>
    </row>
    <row r="85743" spans="2:2">
      <c r="B85743" s="94"/>
    </row>
    <row r="85744" spans="2:2">
      <c r="B85744" s="94"/>
    </row>
    <row r="85745" spans="2:2">
      <c r="B85745" s="94"/>
    </row>
    <row r="85746" spans="2:2">
      <c r="B85746" s="94"/>
    </row>
    <row r="85747" spans="2:2">
      <c r="B85747" s="94"/>
    </row>
    <row r="85748" spans="2:2">
      <c r="B85748" s="94"/>
    </row>
    <row r="85749" spans="2:2">
      <c r="B85749" s="94"/>
    </row>
    <row r="85750" spans="2:2">
      <c r="B85750" s="94"/>
    </row>
    <row r="85751" spans="2:2">
      <c r="B85751" s="94"/>
    </row>
    <row r="85752" spans="2:2">
      <c r="B85752" s="94"/>
    </row>
    <row r="85753" spans="2:2">
      <c r="B85753" s="94"/>
    </row>
    <row r="85754" spans="2:2">
      <c r="B85754" s="94"/>
    </row>
    <row r="85755" spans="2:2">
      <c r="B85755" s="94"/>
    </row>
    <row r="85756" spans="2:2">
      <c r="B85756" s="94"/>
    </row>
    <row r="85757" spans="2:2">
      <c r="B85757" s="94"/>
    </row>
    <row r="85758" spans="2:2">
      <c r="B85758" s="94"/>
    </row>
    <row r="85759" spans="2:2">
      <c r="B85759" s="94"/>
    </row>
    <row r="85760" spans="2:2">
      <c r="B85760" s="94"/>
    </row>
    <row r="85761" spans="2:2">
      <c r="B85761" s="94"/>
    </row>
    <row r="85762" spans="2:2">
      <c r="B85762" s="94"/>
    </row>
    <row r="85763" spans="2:2">
      <c r="B85763" s="94"/>
    </row>
    <row r="85764" spans="2:2">
      <c r="B85764" s="94"/>
    </row>
    <row r="85765" spans="2:2">
      <c r="B85765" s="94"/>
    </row>
    <row r="85766" spans="2:2">
      <c r="B85766" s="94"/>
    </row>
    <row r="85767" spans="2:2">
      <c r="B85767" s="94"/>
    </row>
    <row r="85768" spans="2:2">
      <c r="B85768" s="94"/>
    </row>
    <row r="85769" spans="2:2">
      <c r="B85769" s="94"/>
    </row>
    <row r="85770" spans="2:2">
      <c r="B85770" s="94"/>
    </row>
    <row r="85771" spans="2:2">
      <c r="B85771" s="94"/>
    </row>
    <row r="85772" spans="2:2">
      <c r="B85772" s="94"/>
    </row>
    <row r="85773" spans="2:2">
      <c r="B85773" s="94"/>
    </row>
    <row r="85774" spans="2:2">
      <c r="B85774" s="94"/>
    </row>
    <row r="85775" spans="2:2">
      <c r="B85775" s="94"/>
    </row>
    <row r="85776" spans="2:2">
      <c r="B85776" s="94"/>
    </row>
    <row r="85777" spans="2:2">
      <c r="B85777" s="94"/>
    </row>
    <row r="85778" spans="2:2">
      <c r="B85778" s="94"/>
    </row>
    <row r="85779" spans="2:2">
      <c r="B85779" s="94"/>
    </row>
    <row r="85780" spans="2:2">
      <c r="B85780" s="94"/>
    </row>
    <row r="85781" spans="2:2">
      <c r="B85781" s="94"/>
    </row>
    <row r="85782" spans="2:2">
      <c r="B85782" s="94"/>
    </row>
    <row r="85783" spans="2:2">
      <c r="B85783" s="94"/>
    </row>
    <row r="85784" spans="2:2">
      <c r="B85784" s="94"/>
    </row>
    <row r="85785" spans="2:2">
      <c r="B85785" s="94"/>
    </row>
    <row r="85786" spans="2:2">
      <c r="B85786" s="94"/>
    </row>
    <row r="85787" spans="2:2">
      <c r="B85787" s="94"/>
    </row>
    <row r="85788" spans="2:2">
      <c r="B85788" s="94"/>
    </row>
    <row r="85789" spans="2:2">
      <c r="B85789" s="94"/>
    </row>
    <row r="85790" spans="2:2">
      <c r="B85790" s="94"/>
    </row>
    <row r="85791" spans="2:2">
      <c r="B85791" s="94"/>
    </row>
    <row r="85792" spans="2:2">
      <c r="B85792" s="94"/>
    </row>
    <row r="85793" spans="2:2">
      <c r="B85793" s="94"/>
    </row>
    <row r="85794" spans="2:2">
      <c r="B85794" s="94"/>
    </row>
    <row r="85795" spans="2:2">
      <c r="B85795" s="94"/>
    </row>
    <row r="85796" spans="2:2">
      <c r="B85796" s="94"/>
    </row>
    <row r="85797" spans="2:2">
      <c r="B85797" s="94"/>
    </row>
    <row r="85798" spans="2:2">
      <c r="B85798" s="94"/>
    </row>
    <row r="85799" spans="2:2">
      <c r="B85799" s="94"/>
    </row>
    <row r="85800" spans="2:2">
      <c r="B85800" s="94"/>
    </row>
    <row r="85801" spans="2:2">
      <c r="B85801" s="94"/>
    </row>
    <row r="85802" spans="2:2">
      <c r="B85802" s="94"/>
    </row>
    <row r="85803" spans="2:2">
      <c r="B85803" s="94"/>
    </row>
    <row r="85804" spans="2:2">
      <c r="B85804" s="94"/>
    </row>
    <row r="85805" spans="2:2">
      <c r="B85805" s="94"/>
    </row>
    <row r="85806" spans="2:2">
      <c r="B85806" s="94"/>
    </row>
    <row r="85807" spans="2:2">
      <c r="B85807" s="94"/>
    </row>
    <row r="85808" spans="2:2">
      <c r="B85808" s="94"/>
    </row>
    <row r="85809" spans="2:2">
      <c r="B85809" s="94"/>
    </row>
    <row r="85810" spans="2:2">
      <c r="B85810" s="94"/>
    </row>
    <row r="85811" spans="2:2">
      <c r="B85811" s="94"/>
    </row>
    <row r="85812" spans="2:2">
      <c r="B85812" s="94"/>
    </row>
    <row r="85813" spans="2:2">
      <c r="B85813" s="94"/>
    </row>
    <row r="85814" spans="2:2">
      <c r="B85814" s="94"/>
    </row>
    <row r="85815" spans="2:2">
      <c r="B85815" s="94"/>
    </row>
    <row r="85816" spans="2:2">
      <c r="B85816" s="94"/>
    </row>
    <row r="85817" spans="2:2">
      <c r="B85817" s="94"/>
    </row>
    <row r="85818" spans="2:2">
      <c r="B85818" s="94"/>
    </row>
    <row r="85819" spans="2:2">
      <c r="B85819" s="94"/>
    </row>
    <row r="85820" spans="2:2">
      <c r="B85820" s="94"/>
    </row>
    <row r="85821" spans="2:2">
      <c r="B85821" s="94"/>
    </row>
    <row r="85822" spans="2:2">
      <c r="B85822" s="94"/>
    </row>
    <row r="85823" spans="2:2">
      <c r="B85823" s="94"/>
    </row>
    <row r="85824" spans="2:2">
      <c r="B85824" s="94"/>
    </row>
    <row r="85825" spans="2:2">
      <c r="B85825" s="94"/>
    </row>
    <row r="85826" spans="2:2">
      <c r="B85826" s="94"/>
    </row>
    <row r="85838" spans="2:2">
      <c r="B85838" s="94"/>
    </row>
    <row r="85839" spans="2:2">
      <c r="B85839" s="94"/>
    </row>
    <row r="85840" spans="2:2">
      <c r="B85840" s="94"/>
    </row>
    <row r="85841" spans="2:2">
      <c r="B85841" s="94"/>
    </row>
    <row r="85842" spans="2:2">
      <c r="B85842" s="94"/>
    </row>
    <row r="85843" spans="2:2">
      <c r="B85843" s="94"/>
    </row>
    <row r="85844" spans="2:2">
      <c r="B85844" s="94"/>
    </row>
    <row r="85845" spans="2:2">
      <c r="B85845" s="94"/>
    </row>
    <row r="85846" spans="2:2">
      <c r="B85846" s="94"/>
    </row>
    <row r="85847" spans="2:2">
      <c r="B85847" s="94"/>
    </row>
    <row r="85848" spans="2:2">
      <c r="B85848" s="94"/>
    </row>
    <row r="85849" spans="2:2">
      <c r="B85849" s="94"/>
    </row>
    <row r="85850" spans="2:2">
      <c r="B85850" s="94"/>
    </row>
    <row r="85851" spans="2:2">
      <c r="B85851" s="94"/>
    </row>
    <row r="85852" spans="2:2">
      <c r="B85852" s="94"/>
    </row>
    <row r="85853" spans="2:2">
      <c r="B85853" s="94"/>
    </row>
    <row r="85854" spans="2:2">
      <c r="B85854" s="94"/>
    </row>
    <row r="85855" spans="2:2">
      <c r="B85855" s="94"/>
    </row>
    <row r="85856" spans="2:2">
      <c r="B85856" s="94"/>
    </row>
    <row r="85857" spans="2:2">
      <c r="B85857" s="94"/>
    </row>
    <row r="85858" spans="2:2">
      <c r="B85858" s="94"/>
    </row>
    <row r="85859" spans="2:2">
      <c r="B85859" s="94"/>
    </row>
    <row r="85860" spans="2:2">
      <c r="B85860" s="94"/>
    </row>
    <row r="85861" spans="2:2">
      <c r="B85861" s="94"/>
    </row>
    <row r="85862" spans="2:2">
      <c r="B85862" s="94"/>
    </row>
    <row r="85863" spans="2:2">
      <c r="B85863" s="94"/>
    </row>
    <row r="85864" spans="2:2">
      <c r="B85864" s="94"/>
    </row>
    <row r="85865" spans="2:2">
      <c r="B85865" s="94"/>
    </row>
    <row r="85866" spans="2:2">
      <c r="B85866" s="94"/>
    </row>
    <row r="85867" spans="2:2">
      <c r="B85867" s="94"/>
    </row>
    <row r="85888" spans="2:2">
      <c r="B85888" s="94"/>
    </row>
    <row r="85889" spans="2:2">
      <c r="B85889" s="94"/>
    </row>
    <row r="85890" spans="2:2">
      <c r="B85890" s="94"/>
    </row>
    <row r="85891" spans="2:2">
      <c r="B85891" s="94"/>
    </row>
    <row r="85892" spans="2:2">
      <c r="B85892" s="94"/>
    </row>
    <row r="85893" spans="2:2">
      <c r="B85893" s="94"/>
    </row>
    <row r="85894" spans="2:2">
      <c r="B85894" s="94"/>
    </row>
    <row r="85895" spans="2:2">
      <c r="B85895" s="94"/>
    </row>
    <row r="85896" spans="2:2">
      <c r="B85896" s="94"/>
    </row>
    <row r="85897" spans="2:2">
      <c r="B85897" s="94"/>
    </row>
    <row r="85898" spans="2:2">
      <c r="B85898" s="94"/>
    </row>
    <row r="85899" spans="2:2">
      <c r="B85899" s="94"/>
    </row>
    <row r="85900" spans="2:2">
      <c r="B85900" s="94"/>
    </row>
    <row r="85901" spans="2:2">
      <c r="B85901" s="94"/>
    </row>
    <row r="85902" spans="2:2">
      <c r="B85902" s="94"/>
    </row>
    <row r="85903" spans="2:2">
      <c r="B85903" s="94"/>
    </row>
    <row r="85904" spans="2:2">
      <c r="B85904" s="94"/>
    </row>
    <row r="85905" spans="2:2">
      <c r="B85905" s="94"/>
    </row>
    <row r="85906" spans="2:2">
      <c r="B85906" s="94"/>
    </row>
    <row r="85907" spans="2:2">
      <c r="B85907" s="94"/>
    </row>
    <row r="85908" spans="2:2">
      <c r="B85908" s="94"/>
    </row>
    <row r="85909" spans="2:2">
      <c r="B85909" s="94"/>
    </row>
    <row r="85910" spans="2:2">
      <c r="B85910" s="94"/>
    </row>
    <row r="85911" spans="2:2">
      <c r="B85911" s="94"/>
    </row>
    <row r="85912" spans="2:2">
      <c r="B85912" s="94"/>
    </row>
    <row r="85913" spans="2:2">
      <c r="B85913" s="94"/>
    </row>
    <row r="85914" spans="2:2">
      <c r="B85914" s="94"/>
    </row>
    <row r="85915" spans="2:2">
      <c r="B85915" s="94"/>
    </row>
    <row r="85916" spans="2:2">
      <c r="B85916" s="94"/>
    </row>
    <row r="85917" spans="2:2">
      <c r="B85917" s="94"/>
    </row>
    <row r="85918" spans="2:2">
      <c r="B85918" s="94"/>
    </row>
    <row r="85919" spans="2:2">
      <c r="B85919" s="94"/>
    </row>
    <row r="85920" spans="2:2">
      <c r="B85920" s="94"/>
    </row>
    <row r="85921" spans="2:2">
      <c r="B85921" s="94"/>
    </row>
    <row r="85922" spans="2:2">
      <c r="B85922" s="94"/>
    </row>
    <row r="85923" spans="2:2">
      <c r="B85923" s="94"/>
    </row>
    <row r="85924" spans="2:2">
      <c r="B85924" s="94"/>
    </row>
    <row r="85925" spans="2:2">
      <c r="B85925" s="94"/>
    </row>
    <row r="85926" spans="2:2">
      <c r="B85926" s="94"/>
    </row>
    <row r="85927" spans="2:2">
      <c r="B85927" s="94"/>
    </row>
    <row r="85936" spans="2:2">
      <c r="B85936" s="94"/>
    </row>
    <row r="85937" spans="2:2">
      <c r="B85937" s="94"/>
    </row>
    <row r="85938" spans="2:2">
      <c r="B85938" s="94"/>
    </row>
    <row r="85939" spans="2:2">
      <c r="B85939" s="94"/>
    </row>
    <row r="85940" spans="2:2">
      <c r="B85940" s="94"/>
    </row>
    <row r="85941" spans="2:2">
      <c r="B85941" s="94"/>
    </row>
    <row r="85942" spans="2:2">
      <c r="B85942" s="94"/>
    </row>
    <row r="85943" spans="2:2">
      <c r="B85943" s="94"/>
    </row>
    <row r="85944" spans="2:2">
      <c r="B85944" s="94"/>
    </row>
    <row r="85945" spans="2:2">
      <c r="B85945" s="94"/>
    </row>
    <row r="85946" spans="2:2">
      <c r="B85946" s="94"/>
    </row>
    <row r="85947" spans="2:2">
      <c r="B85947" s="94"/>
    </row>
    <row r="85989" spans="2:2">
      <c r="B85989" s="94"/>
    </row>
    <row r="85990" spans="2:2">
      <c r="B85990" s="94"/>
    </row>
    <row r="85991" spans="2:2">
      <c r="B85991" s="94"/>
    </row>
    <row r="85992" spans="2:2">
      <c r="B85992" s="94"/>
    </row>
    <row r="85993" spans="2:2">
      <c r="B85993" s="94"/>
    </row>
    <row r="85994" spans="2:2">
      <c r="B85994" s="94"/>
    </row>
    <row r="85995" spans="2:2">
      <c r="B85995" s="94"/>
    </row>
    <row r="85996" spans="2:2">
      <c r="B85996" s="94"/>
    </row>
    <row r="85997" spans="2:2">
      <c r="B85997" s="94"/>
    </row>
    <row r="85998" spans="2:2">
      <c r="B85998" s="94"/>
    </row>
    <row r="85999" spans="2:2">
      <c r="B85999" s="94"/>
    </row>
    <row r="86000" spans="2:2">
      <c r="B86000" s="94"/>
    </row>
    <row r="86001" spans="2:2">
      <c r="B86001" s="94"/>
    </row>
    <row r="86002" spans="2:2">
      <c r="B86002" s="94"/>
    </row>
    <row r="86003" spans="2:2">
      <c r="B86003" s="94"/>
    </row>
    <row r="86004" spans="2:2">
      <c r="B86004" s="94"/>
    </row>
    <row r="86005" spans="2:2">
      <c r="B86005" s="94"/>
    </row>
    <row r="86006" spans="2:2">
      <c r="B86006" s="94"/>
    </row>
    <row r="86007" spans="2:2">
      <c r="B86007" s="94"/>
    </row>
    <row r="86008" spans="2:2">
      <c r="B86008" s="94"/>
    </row>
    <row r="86009" spans="2:2">
      <c r="B86009" s="94"/>
    </row>
    <row r="86010" spans="2:2">
      <c r="B86010" s="94"/>
    </row>
    <row r="86011" spans="2:2">
      <c r="B86011" s="94"/>
    </row>
    <row r="86012" spans="2:2">
      <c r="B86012" s="94"/>
    </row>
    <row r="86013" spans="2:2">
      <c r="B86013" s="94"/>
    </row>
    <row r="86014" spans="2:2">
      <c r="B86014" s="94"/>
    </row>
    <row r="86015" spans="2:2">
      <c r="B86015" s="94"/>
    </row>
    <row r="86016" spans="2:2">
      <c r="B86016" s="94"/>
    </row>
    <row r="86017" spans="2:2">
      <c r="B86017" s="94"/>
    </row>
    <row r="86018" spans="2:2">
      <c r="B86018" s="94"/>
    </row>
    <row r="86019" spans="2:2">
      <c r="B86019" s="94"/>
    </row>
    <row r="86020" spans="2:2">
      <c r="B86020" s="94"/>
    </row>
    <row r="86021" spans="2:2">
      <c r="B86021" s="94"/>
    </row>
    <row r="86022" spans="2:2">
      <c r="B86022" s="94"/>
    </row>
    <row r="86023" spans="2:2">
      <c r="B86023" s="94"/>
    </row>
    <row r="86024" spans="2:2">
      <c r="B86024" s="94"/>
    </row>
    <row r="86025" spans="2:2">
      <c r="B86025" s="94"/>
    </row>
    <row r="86026" spans="2:2">
      <c r="B86026" s="94"/>
    </row>
    <row r="86027" spans="2:2">
      <c r="B86027" s="94"/>
    </row>
    <row r="86028" spans="2:2">
      <c r="B86028" s="94"/>
    </row>
    <row r="86029" spans="2:2">
      <c r="B86029" s="94"/>
    </row>
    <row r="86030" spans="2:2">
      <c r="B86030" s="94"/>
    </row>
    <row r="86031" spans="2:2">
      <c r="B86031" s="94"/>
    </row>
    <row r="86032" spans="2:2">
      <c r="B86032" s="94"/>
    </row>
    <row r="86033" spans="2:2">
      <c r="B86033" s="94"/>
    </row>
    <row r="86034" spans="2:2">
      <c r="B86034" s="94"/>
    </row>
    <row r="86035" spans="2:2">
      <c r="B86035" s="94"/>
    </row>
    <row r="86036" spans="2:2">
      <c r="B86036" s="94"/>
    </row>
    <row r="86037" spans="2:2">
      <c r="B86037" s="94"/>
    </row>
    <row r="86038" spans="2:2">
      <c r="B86038" s="94"/>
    </row>
    <row r="86039" spans="2:2">
      <c r="B86039" s="94"/>
    </row>
    <row r="86040" spans="2:2">
      <c r="B86040" s="94"/>
    </row>
    <row r="86041" spans="2:2">
      <c r="B86041" s="94"/>
    </row>
    <row r="86042" spans="2:2">
      <c r="B86042" s="94"/>
    </row>
    <row r="86043" spans="2:2">
      <c r="B86043" s="94"/>
    </row>
    <row r="86044" spans="2:2">
      <c r="B86044" s="94"/>
    </row>
    <row r="86045" spans="2:2">
      <c r="B86045" s="94"/>
    </row>
    <row r="86046" spans="2:2">
      <c r="B86046" s="94"/>
    </row>
    <row r="86047" spans="2:2">
      <c r="B86047" s="94"/>
    </row>
    <row r="86048" spans="2:2">
      <c r="B86048" s="94"/>
    </row>
    <row r="86049" spans="2:2">
      <c r="B86049" s="94"/>
    </row>
    <row r="86050" spans="2:2">
      <c r="B86050" s="94"/>
    </row>
    <row r="86051" spans="2:2">
      <c r="B86051" s="94"/>
    </row>
    <row r="86052" spans="2:2">
      <c r="B86052" s="94"/>
    </row>
    <row r="86053" spans="2:2">
      <c r="B86053" s="94"/>
    </row>
    <row r="86054" spans="2:2">
      <c r="B86054" s="94"/>
    </row>
    <row r="86055" spans="2:2">
      <c r="B86055" s="94"/>
    </row>
    <row r="86056" spans="2:2">
      <c r="B86056" s="94"/>
    </row>
    <row r="86057" spans="2:2">
      <c r="B86057" s="94"/>
    </row>
    <row r="86058" spans="2:2">
      <c r="B86058" s="94"/>
    </row>
    <row r="86059" spans="2:2">
      <c r="B86059" s="94"/>
    </row>
    <row r="86060" spans="2:2">
      <c r="B86060" s="94"/>
    </row>
    <row r="86061" spans="2:2">
      <c r="B86061" s="94"/>
    </row>
    <row r="86062" spans="2:2">
      <c r="B86062" s="94"/>
    </row>
    <row r="86063" spans="2:2">
      <c r="B86063" s="94"/>
    </row>
    <row r="86064" spans="2:2">
      <c r="B86064" s="94"/>
    </row>
    <row r="86065" spans="2:2">
      <c r="B86065" s="94"/>
    </row>
    <row r="86066" spans="2:2">
      <c r="B86066" s="94"/>
    </row>
    <row r="86067" spans="2:2">
      <c r="B86067" s="94"/>
    </row>
    <row r="86068" spans="2:2">
      <c r="B86068" s="94"/>
    </row>
    <row r="86069" spans="2:2">
      <c r="B86069" s="94"/>
    </row>
    <row r="86070" spans="2:2">
      <c r="B86070" s="94"/>
    </row>
    <row r="86071" spans="2:2">
      <c r="B86071" s="94"/>
    </row>
    <row r="86072" spans="2:2">
      <c r="B86072" s="94"/>
    </row>
    <row r="86073" spans="2:2">
      <c r="B86073" s="94"/>
    </row>
    <row r="86074" spans="2:2">
      <c r="B86074" s="94"/>
    </row>
    <row r="86075" spans="2:2">
      <c r="B86075" s="94"/>
    </row>
    <row r="86076" spans="2:2">
      <c r="B86076" s="94"/>
    </row>
    <row r="86077" spans="2:2">
      <c r="B86077" s="94"/>
    </row>
    <row r="86078" spans="2:2">
      <c r="B86078" s="94"/>
    </row>
    <row r="86079" spans="2:2">
      <c r="B86079" s="94"/>
    </row>
    <row r="86080" spans="2:2">
      <c r="B86080" s="94"/>
    </row>
    <row r="86081" spans="2:2">
      <c r="B86081" s="94"/>
    </row>
    <row r="86082" spans="2:2">
      <c r="B86082" s="94"/>
    </row>
    <row r="86083" spans="2:2">
      <c r="B86083" s="94"/>
    </row>
    <row r="86084" spans="2:2">
      <c r="B86084" s="94"/>
    </row>
    <row r="86085" spans="2:2">
      <c r="B86085" s="94"/>
    </row>
    <row r="86086" spans="2:2">
      <c r="B86086" s="94"/>
    </row>
    <row r="86087" spans="2:2">
      <c r="B86087" s="94"/>
    </row>
    <row r="86088" spans="2:2">
      <c r="B86088" s="94"/>
    </row>
    <row r="86089" spans="2:2">
      <c r="B86089" s="94"/>
    </row>
    <row r="86090" spans="2:2">
      <c r="B86090" s="94"/>
    </row>
    <row r="86091" spans="2:2">
      <c r="B86091" s="94"/>
    </row>
    <row r="86092" spans="2:2">
      <c r="B86092" s="94"/>
    </row>
    <row r="86093" spans="2:2">
      <c r="B86093" s="94"/>
    </row>
    <row r="86094" spans="2:2">
      <c r="B86094" s="94"/>
    </row>
    <row r="86095" spans="2:2">
      <c r="B86095" s="94"/>
    </row>
    <row r="86096" spans="2:2">
      <c r="B86096" s="94"/>
    </row>
    <row r="86097" spans="2:2">
      <c r="B86097" s="94"/>
    </row>
    <row r="86098" spans="2:2">
      <c r="B86098" s="94"/>
    </row>
    <row r="86099" spans="2:2">
      <c r="B86099" s="94"/>
    </row>
    <row r="86100" spans="2:2">
      <c r="B86100" s="94"/>
    </row>
    <row r="86101" spans="2:2">
      <c r="B86101" s="94"/>
    </row>
    <row r="86102" spans="2:2">
      <c r="B86102" s="94"/>
    </row>
    <row r="86103" spans="2:2">
      <c r="B86103" s="94"/>
    </row>
    <row r="86104" spans="2:2">
      <c r="B86104" s="94"/>
    </row>
    <row r="86105" spans="2:2">
      <c r="B86105" s="94"/>
    </row>
    <row r="86106" spans="2:2">
      <c r="B86106" s="94"/>
    </row>
    <row r="86107" spans="2:2">
      <c r="B86107" s="94"/>
    </row>
    <row r="86108" spans="2:2">
      <c r="B86108" s="94"/>
    </row>
    <row r="86109" spans="2:2">
      <c r="B86109" s="94"/>
    </row>
    <row r="86110" spans="2:2">
      <c r="B86110" s="94"/>
    </row>
    <row r="86111" spans="2:2">
      <c r="B86111" s="94"/>
    </row>
    <row r="86112" spans="2:2">
      <c r="B86112" s="94"/>
    </row>
    <row r="86113" spans="2:2">
      <c r="B86113" s="94"/>
    </row>
    <row r="86114" spans="2:2">
      <c r="B86114" s="94"/>
    </row>
    <row r="86115" spans="2:2">
      <c r="B86115" s="94"/>
    </row>
    <row r="86116" spans="2:2">
      <c r="B86116" s="94"/>
    </row>
    <row r="86117" spans="2:2">
      <c r="B86117" s="94"/>
    </row>
    <row r="86118" spans="2:2">
      <c r="B86118" s="94"/>
    </row>
    <row r="86119" spans="2:2">
      <c r="B86119" s="94"/>
    </row>
    <row r="86120" spans="2:2">
      <c r="B86120" s="94"/>
    </row>
    <row r="86121" spans="2:2">
      <c r="B86121" s="94"/>
    </row>
    <row r="86122" spans="2:2">
      <c r="B86122" s="94"/>
    </row>
    <row r="86123" spans="2:2">
      <c r="B86123" s="94"/>
    </row>
    <row r="86124" spans="2:2">
      <c r="B86124" s="94"/>
    </row>
    <row r="86125" spans="2:2">
      <c r="B86125" s="94"/>
    </row>
    <row r="86126" spans="2:2">
      <c r="B86126" s="94"/>
    </row>
    <row r="86127" spans="2:2">
      <c r="B86127" s="94"/>
    </row>
    <row r="86128" spans="2:2">
      <c r="B86128" s="94"/>
    </row>
    <row r="86129" spans="2:2">
      <c r="B86129" s="94"/>
    </row>
    <row r="86130" spans="2:2">
      <c r="B86130" s="94"/>
    </row>
    <row r="86131" spans="2:2">
      <c r="B86131" s="94"/>
    </row>
    <row r="86152" spans="2:2">
      <c r="B86152" s="94"/>
    </row>
    <row r="86153" spans="2:2">
      <c r="B86153" s="94"/>
    </row>
    <row r="86154" spans="2:2">
      <c r="B86154" s="94"/>
    </row>
    <row r="86155" spans="2:2">
      <c r="B86155" s="94"/>
    </row>
    <row r="86173" spans="2:2">
      <c r="B86173" s="94"/>
    </row>
    <row r="86174" spans="2:2">
      <c r="B86174" s="94"/>
    </row>
    <row r="86175" spans="2:2">
      <c r="B86175" s="94"/>
    </row>
    <row r="86176" spans="2:2">
      <c r="B86176" s="94"/>
    </row>
    <row r="86177" spans="2:2">
      <c r="B86177" s="94"/>
    </row>
    <row r="86178" spans="2:2">
      <c r="B86178" s="94"/>
    </row>
    <row r="86179" spans="2:2">
      <c r="B86179" s="94"/>
    </row>
    <row r="86180" spans="2:2">
      <c r="B86180" s="94"/>
    </row>
    <row r="86181" spans="2:2">
      <c r="B86181" s="94"/>
    </row>
    <row r="86182" spans="2:2">
      <c r="B86182" s="94"/>
    </row>
    <row r="86183" spans="2:2">
      <c r="B86183" s="94"/>
    </row>
    <row r="86184" spans="2:2">
      <c r="B86184" s="94"/>
    </row>
    <row r="86185" spans="2:2">
      <c r="B86185" s="94"/>
    </row>
    <row r="86186" spans="2:2">
      <c r="B86186" s="94"/>
    </row>
    <row r="86187" spans="2:2">
      <c r="B86187" s="94"/>
    </row>
    <row r="86188" spans="2:2">
      <c r="B86188" s="94"/>
    </row>
    <row r="86189" spans="2:2">
      <c r="B86189" s="94"/>
    </row>
    <row r="86190" spans="2:2">
      <c r="B86190" s="94"/>
    </row>
    <row r="86191" spans="2:2">
      <c r="B86191" s="94"/>
    </row>
    <row r="86192" spans="2:2">
      <c r="B86192" s="94"/>
    </row>
    <row r="86193" spans="2:2">
      <c r="B86193" s="94"/>
    </row>
    <row r="86194" spans="2:2">
      <c r="B86194" s="94"/>
    </row>
    <row r="86195" spans="2:2">
      <c r="B86195" s="94"/>
    </row>
    <row r="86196" spans="2:2">
      <c r="B86196" s="94"/>
    </row>
    <row r="86197" spans="2:2">
      <c r="B86197" s="94"/>
    </row>
    <row r="86198" spans="2:2">
      <c r="B86198" s="94"/>
    </row>
    <row r="86199" spans="2:2">
      <c r="B86199" s="94"/>
    </row>
    <row r="86200" spans="2:2">
      <c r="B86200" s="94"/>
    </row>
    <row r="86201" spans="2:2">
      <c r="B86201" s="94"/>
    </row>
    <row r="86202" spans="2:2">
      <c r="B86202" s="94"/>
    </row>
    <row r="86203" spans="2:2">
      <c r="B86203" s="94"/>
    </row>
    <row r="86213" spans="2:2">
      <c r="B86213" s="94"/>
    </row>
    <row r="86214" spans="2:2">
      <c r="B86214" s="94"/>
    </row>
    <row r="86215" spans="2:2">
      <c r="B86215" s="94"/>
    </row>
    <row r="86216" spans="2:2">
      <c r="B86216" s="94"/>
    </row>
    <row r="86217" spans="2:2">
      <c r="B86217" s="94"/>
    </row>
    <row r="86218" spans="2:2">
      <c r="B86218" s="94"/>
    </row>
    <row r="86219" spans="2:2">
      <c r="B86219" s="94"/>
    </row>
    <row r="86220" spans="2:2">
      <c r="B86220" s="94"/>
    </row>
    <row r="86221" spans="2:2">
      <c r="B86221" s="94"/>
    </row>
    <row r="86222" spans="2:2">
      <c r="B86222" s="94"/>
    </row>
    <row r="86223" spans="2:2">
      <c r="B86223" s="94"/>
    </row>
    <row r="86224" spans="2:2">
      <c r="B86224" s="94"/>
    </row>
    <row r="86225" spans="2:2">
      <c r="B86225" s="94"/>
    </row>
    <row r="86226" spans="2:2">
      <c r="B86226" s="94"/>
    </row>
    <row r="86227" spans="2:2">
      <c r="B86227" s="94"/>
    </row>
    <row r="86228" spans="2:2">
      <c r="B86228" s="94"/>
    </row>
    <row r="86229" spans="2:2">
      <c r="B86229" s="94"/>
    </row>
    <row r="86230" spans="2:2">
      <c r="B86230" s="94"/>
    </row>
    <row r="86231" spans="2:2">
      <c r="B86231" s="94"/>
    </row>
    <row r="86232" spans="2:2">
      <c r="B86232" s="94"/>
    </row>
    <row r="86233" spans="2:2">
      <c r="B86233" s="94"/>
    </row>
    <row r="86234" spans="2:2">
      <c r="B86234" s="94"/>
    </row>
    <row r="86235" spans="2:2">
      <c r="B86235" s="94"/>
    </row>
    <row r="86236" spans="2:2">
      <c r="B86236" s="94"/>
    </row>
    <row r="86237" spans="2:2">
      <c r="B86237" s="94"/>
    </row>
    <row r="86238" spans="2:2">
      <c r="B86238" s="94"/>
    </row>
    <row r="86239" spans="2:2">
      <c r="B86239" s="94"/>
    </row>
    <row r="86240" spans="2:2">
      <c r="B86240" s="94"/>
    </row>
    <row r="86241" spans="2:2">
      <c r="B86241" s="94"/>
    </row>
    <row r="86242" spans="2:2">
      <c r="B86242" s="94"/>
    </row>
    <row r="86243" spans="2:2">
      <c r="B86243" s="94"/>
    </row>
    <row r="86244" spans="2:2">
      <c r="B86244" s="94"/>
    </row>
    <row r="86245" spans="2:2">
      <c r="B86245" s="94"/>
    </row>
    <row r="86246" spans="2:2">
      <c r="B86246" s="94"/>
    </row>
    <row r="86247" spans="2:2">
      <c r="B86247" s="94"/>
    </row>
    <row r="86248" spans="2:2">
      <c r="B86248" s="94"/>
    </row>
    <row r="86249" spans="2:2">
      <c r="B86249" s="94"/>
    </row>
    <row r="86250" spans="2:2">
      <c r="B86250" s="94"/>
    </row>
    <row r="86251" spans="2:2">
      <c r="B86251" s="94"/>
    </row>
    <row r="86273" spans="2:2">
      <c r="B86273" s="94"/>
    </row>
    <row r="86274" spans="2:2">
      <c r="B86274" s="94"/>
    </row>
    <row r="86275" spans="2:2">
      <c r="B86275" s="94"/>
    </row>
    <row r="86276" spans="2:2">
      <c r="B86276" s="94"/>
    </row>
    <row r="86277" spans="2:2">
      <c r="B86277" s="94"/>
    </row>
    <row r="86278" spans="2:2">
      <c r="B86278" s="94"/>
    </row>
    <row r="86279" spans="2:2">
      <c r="B86279" s="94"/>
    </row>
    <row r="86280" spans="2:2">
      <c r="B86280" s="94"/>
    </row>
    <row r="86281" spans="2:2">
      <c r="B86281" s="94"/>
    </row>
    <row r="86282" spans="2:2">
      <c r="B86282" s="94"/>
    </row>
    <row r="86283" spans="2:2">
      <c r="B86283" s="94"/>
    </row>
    <row r="86284" spans="2:2">
      <c r="B86284" s="94"/>
    </row>
    <row r="86285" spans="2:2">
      <c r="B86285" s="94"/>
    </row>
    <row r="86286" spans="2:2">
      <c r="B86286" s="94"/>
    </row>
    <row r="86287" spans="2:2">
      <c r="B86287" s="94"/>
    </row>
    <row r="86288" spans="2:2">
      <c r="B86288" s="94"/>
    </row>
    <row r="86294" spans="2:2">
      <c r="B86294" s="94"/>
    </row>
    <row r="86295" spans="2:2">
      <c r="B86295" s="94"/>
    </row>
    <row r="86296" spans="2:2">
      <c r="B86296" s="94"/>
    </row>
    <row r="86297" spans="2:2">
      <c r="B86297" s="94"/>
    </row>
    <row r="86298" spans="2:2">
      <c r="B86298" s="94"/>
    </row>
    <row r="86299" spans="2:2">
      <c r="B86299" s="94"/>
    </row>
    <row r="86300" spans="2:2">
      <c r="B86300" s="94"/>
    </row>
    <row r="86301" spans="2:2">
      <c r="B86301" s="94"/>
    </row>
    <row r="86302" spans="2:2">
      <c r="B86302" s="94"/>
    </row>
    <row r="86303" spans="2:2">
      <c r="B86303" s="94"/>
    </row>
    <row r="86304" spans="2:2">
      <c r="B86304" s="94"/>
    </row>
    <row r="86305" spans="2:2">
      <c r="B86305" s="94"/>
    </row>
    <row r="86306" spans="2:2">
      <c r="B86306" s="94"/>
    </row>
    <row r="86307" spans="2:2">
      <c r="B86307" s="94"/>
    </row>
    <row r="86308" spans="2:2">
      <c r="B86308" s="94"/>
    </row>
    <row r="86309" spans="2:2">
      <c r="B86309" s="94"/>
    </row>
    <row r="86310" spans="2:2">
      <c r="B86310" s="94"/>
    </row>
    <row r="86311" spans="2:2">
      <c r="B86311" s="94"/>
    </row>
    <row r="86312" spans="2:2">
      <c r="B86312" s="94"/>
    </row>
    <row r="86313" spans="2:2">
      <c r="B86313" s="94"/>
    </row>
    <row r="86314" spans="2:2">
      <c r="B86314" s="94"/>
    </row>
    <row r="86315" spans="2:2">
      <c r="B86315" s="94"/>
    </row>
    <row r="86316" spans="2:2">
      <c r="B86316" s="94"/>
    </row>
    <row r="86317" spans="2:2">
      <c r="B86317" s="94"/>
    </row>
    <row r="86318" spans="2:2">
      <c r="B86318" s="94"/>
    </row>
    <row r="86319" spans="2:2">
      <c r="B86319" s="94"/>
    </row>
    <row r="86320" spans="2:2">
      <c r="B86320" s="94"/>
    </row>
    <row r="86321" spans="2:2">
      <c r="B86321" s="94"/>
    </row>
    <row r="86322" spans="2:2">
      <c r="B86322" s="94"/>
    </row>
    <row r="86323" spans="2:2">
      <c r="B86323" s="94"/>
    </row>
    <row r="86324" spans="2:2">
      <c r="B86324" s="94"/>
    </row>
    <row r="86325" spans="2:2">
      <c r="B86325" s="94"/>
    </row>
    <row r="86326" spans="2:2">
      <c r="B86326" s="94"/>
    </row>
    <row r="86327" spans="2:2">
      <c r="B86327" s="94"/>
    </row>
    <row r="86328" spans="2:2">
      <c r="B86328" s="94"/>
    </row>
    <row r="86329" spans="2:2">
      <c r="B86329" s="94"/>
    </row>
    <row r="86330" spans="2:2">
      <c r="B86330" s="94"/>
    </row>
    <row r="86331" spans="2:2">
      <c r="B86331" s="94"/>
    </row>
    <row r="86332" spans="2:2">
      <c r="B86332" s="94"/>
    </row>
    <row r="86333" spans="2:2">
      <c r="B86333" s="94"/>
    </row>
    <row r="86334" spans="2:2">
      <c r="B86334" s="94"/>
    </row>
    <row r="86335" spans="2:2">
      <c r="B86335" s="94"/>
    </row>
    <row r="86336" spans="2:2">
      <c r="B86336" s="94"/>
    </row>
    <row r="86337" spans="2:2">
      <c r="B86337" s="94"/>
    </row>
    <row r="86338" spans="2:2">
      <c r="B86338" s="94"/>
    </row>
    <row r="86339" spans="2:2">
      <c r="B86339" s="94"/>
    </row>
    <row r="86340" spans="2:2">
      <c r="B86340" s="94"/>
    </row>
    <row r="86341" spans="2:2">
      <c r="B86341" s="94"/>
    </row>
    <row r="86342" spans="2:2">
      <c r="B86342" s="94"/>
    </row>
    <row r="86343" spans="2:2">
      <c r="B86343" s="94"/>
    </row>
    <row r="86344" spans="2:2">
      <c r="B86344" s="94"/>
    </row>
    <row r="86345" spans="2:2">
      <c r="B86345" s="94"/>
    </row>
    <row r="86346" spans="2:2">
      <c r="B86346" s="94"/>
    </row>
    <row r="86347" spans="2:2">
      <c r="B86347" s="94"/>
    </row>
    <row r="86348" spans="2:2">
      <c r="B86348" s="94"/>
    </row>
    <row r="86349" spans="2:2">
      <c r="B86349" s="94"/>
    </row>
    <row r="86350" spans="2:2">
      <c r="B86350" s="94"/>
    </row>
    <row r="86351" spans="2:2">
      <c r="B86351" s="94"/>
    </row>
    <row r="86352" spans="2:2">
      <c r="B86352" s="94"/>
    </row>
    <row r="86353" spans="2:2">
      <c r="B86353" s="94"/>
    </row>
    <row r="86354" spans="2:2">
      <c r="B86354" s="94"/>
    </row>
    <row r="86355" spans="2:2">
      <c r="B86355" s="94"/>
    </row>
    <row r="86356" spans="2:2">
      <c r="B86356" s="94"/>
    </row>
    <row r="86357" spans="2:2">
      <c r="B86357" s="94"/>
    </row>
    <row r="86358" spans="2:2">
      <c r="B86358" s="94"/>
    </row>
    <row r="86359" spans="2:2">
      <c r="B86359" s="94"/>
    </row>
    <row r="86360" spans="2:2">
      <c r="B86360" s="94"/>
    </row>
    <row r="86361" spans="2:2">
      <c r="B86361" s="94"/>
    </row>
    <row r="86362" spans="2:2">
      <c r="B86362" s="94"/>
    </row>
    <row r="86363" spans="2:2">
      <c r="B86363" s="94"/>
    </row>
    <row r="86364" spans="2:2">
      <c r="B86364" s="94"/>
    </row>
    <row r="86365" spans="2:2">
      <c r="B86365" s="94"/>
    </row>
    <row r="86366" spans="2:2">
      <c r="B86366" s="94"/>
    </row>
    <row r="86367" spans="2:2">
      <c r="B86367" s="94"/>
    </row>
    <row r="86368" spans="2:2">
      <c r="B86368" s="94"/>
    </row>
    <row r="86369" spans="2:2">
      <c r="B86369" s="94"/>
    </row>
    <row r="86370" spans="2:2">
      <c r="B86370" s="94"/>
    </row>
    <row r="86371" spans="2:2">
      <c r="B86371" s="94"/>
    </row>
    <row r="86372" spans="2:2">
      <c r="B86372" s="94"/>
    </row>
    <row r="86373" spans="2:2">
      <c r="B86373" s="94"/>
    </row>
    <row r="86374" spans="2:2">
      <c r="B86374" s="94"/>
    </row>
    <row r="86375" spans="2:2">
      <c r="B86375" s="94"/>
    </row>
    <row r="86376" spans="2:2">
      <c r="B86376" s="94"/>
    </row>
    <row r="86377" spans="2:2">
      <c r="B86377" s="94"/>
    </row>
    <row r="86378" spans="2:2">
      <c r="B86378" s="94"/>
    </row>
    <row r="86379" spans="2:2">
      <c r="B86379" s="94"/>
    </row>
    <row r="86380" spans="2:2">
      <c r="B86380" s="94"/>
    </row>
    <row r="86381" spans="2:2">
      <c r="B86381" s="94"/>
    </row>
    <row r="86382" spans="2:2">
      <c r="B86382" s="94"/>
    </row>
    <row r="86383" spans="2:2">
      <c r="B86383" s="94"/>
    </row>
    <row r="86384" spans="2:2">
      <c r="B86384" s="94"/>
    </row>
    <row r="86385" spans="2:2">
      <c r="B86385" s="94"/>
    </row>
    <row r="86386" spans="2:2">
      <c r="B86386" s="94"/>
    </row>
    <row r="86387" spans="2:2">
      <c r="B86387" s="94"/>
    </row>
    <row r="86388" spans="2:2">
      <c r="B86388" s="94"/>
    </row>
    <row r="86389" spans="2:2">
      <c r="B86389" s="94"/>
    </row>
    <row r="86390" spans="2:2">
      <c r="B86390" s="94"/>
    </row>
    <row r="86391" spans="2:2">
      <c r="B86391" s="94"/>
    </row>
    <row r="86392" spans="2:2">
      <c r="B86392" s="94"/>
    </row>
    <row r="86393" spans="2:2">
      <c r="B86393" s="94"/>
    </row>
    <row r="86394" spans="2:2">
      <c r="B86394" s="94"/>
    </row>
    <row r="86395" spans="2:2">
      <c r="B86395" s="94"/>
    </row>
    <row r="86396" spans="2:2">
      <c r="B86396" s="94"/>
    </row>
    <row r="86397" spans="2:2">
      <c r="B86397" s="94"/>
    </row>
    <row r="86398" spans="2:2">
      <c r="B86398" s="94"/>
    </row>
    <row r="86399" spans="2:2">
      <c r="B86399" s="94"/>
    </row>
    <row r="86400" spans="2:2">
      <c r="B86400" s="94"/>
    </row>
    <row r="86401" spans="2:2">
      <c r="B86401" s="94"/>
    </row>
    <row r="86402" spans="2:2">
      <c r="B86402" s="94"/>
    </row>
    <row r="86403" spans="2:2">
      <c r="B86403" s="94"/>
    </row>
    <row r="86404" spans="2:2">
      <c r="B86404" s="94"/>
    </row>
    <row r="86405" spans="2:2">
      <c r="B86405" s="94"/>
    </row>
    <row r="86406" spans="2:2">
      <c r="B86406" s="94"/>
    </row>
    <row r="86407" spans="2:2">
      <c r="B86407" s="94"/>
    </row>
    <row r="86408" spans="2:2">
      <c r="B86408" s="94"/>
    </row>
    <row r="86409" spans="2:2">
      <c r="B86409" s="94"/>
    </row>
    <row r="86410" spans="2:2">
      <c r="B86410" s="94"/>
    </row>
    <row r="86411" spans="2:2">
      <c r="B86411" s="94"/>
    </row>
    <row r="86412" spans="2:2">
      <c r="B86412" s="94"/>
    </row>
    <row r="86413" spans="2:2">
      <c r="B86413" s="94"/>
    </row>
    <row r="86414" spans="2:2">
      <c r="B86414" s="94"/>
    </row>
    <row r="86415" spans="2:2">
      <c r="B86415" s="94"/>
    </row>
    <row r="86416" spans="2:2">
      <c r="B86416" s="94"/>
    </row>
    <row r="86417" spans="2:2">
      <c r="B86417" s="94"/>
    </row>
    <row r="86420" spans="2:2">
      <c r="B86420" s="94"/>
    </row>
    <row r="86421" spans="2:2">
      <c r="B86421" s="94"/>
    </row>
    <row r="86422" spans="2:2">
      <c r="B86422" s="94"/>
    </row>
    <row r="86423" spans="2:2">
      <c r="B86423" s="94"/>
    </row>
    <row r="86424" spans="2:2">
      <c r="B86424" s="94"/>
    </row>
    <row r="86425" spans="2:2">
      <c r="B86425" s="94"/>
    </row>
    <row r="86426" spans="2:2">
      <c r="B86426" s="94"/>
    </row>
    <row r="86427" spans="2:2">
      <c r="B86427" s="94"/>
    </row>
    <row r="86428" spans="2:2">
      <c r="B86428" s="94"/>
    </row>
    <row r="86429" spans="2:2">
      <c r="B86429" s="94"/>
    </row>
    <row r="86430" spans="2:2">
      <c r="B86430" s="94"/>
    </row>
    <row r="86431" spans="2:2">
      <c r="B86431" s="94"/>
    </row>
    <row r="86432" spans="2:2">
      <c r="B86432" s="94"/>
    </row>
    <row r="86433" spans="2:2">
      <c r="B86433" s="94"/>
    </row>
    <row r="86434" spans="2:2">
      <c r="B86434" s="94"/>
    </row>
    <row r="86435" spans="2:2">
      <c r="B86435" s="94"/>
    </row>
    <row r="86436" spans="2:2">
      <c r="B86436" s="94"/>
    </row>
    <row r="86437" spans="2:2">
      <c r="B86437" s="94"/>
    </row>
    <row r="86477" spans="2:2">
      <c r="B86477" s="94"/>
    </row>
    <row r="86478" spans="2:2">
      <c r="B86478" s="94"/>
    </row>
    <row r="86479" spans="2:2">
      <c r="B86479" s="94"/>
    </row>
    <row r="86480" spans="2:2">
      <c r="B86480" s="94"/>
    </row>
    <row r="86481" spans="2:2">
      <c r="B86481" s="94"/>
    </row>
    <row r="86482" spans="2:2">
      <c r="B86482" s="94"/>
    </row>
    <row r="86483" spans="2:2">
      <c r="B86483" s="94"/>
    </row>
    <row r="86484" spans="2:2">
      <c r="B86484" s="94"/>
    </row>
    <row r="86485" spans="2:2">
      <c r="B86485" s="94"/>
    </row>
    <row r="86486" spans="2:2">
      <c r="B86486" s="94"/>
    </row>
    <row r="86487" spans="2:2">
      <c r="B86487" s="94"/>
    </row>
    <row r="86488" spans="2:2">
      <c r="B86488" s="94"/>
    </row>
    <row r="86489" spans="2:2">
      <c r="B86489" s="94"/>
    </row>
    <row r="86490" spans="2:2">
      <c r="B86490" s="94"/>
    </row>
    <row r="86491" spans="2:2">
      <c r="B86491" s="94"/>
    </row>
    <row r="86492" spans="2:2">
      <c r="B86492" s="94"/>
    </row>
    <row r="86493" spans="2:2">
      <c r="B86493" s="94"/>
    </row>
    <row r="86494" spans="2:2">
      <c r="B86494" s="94"/>
    </row>
    <row r="86495" spans="2:2">
      <c r="B86495" s="94"/>
    </row>
    <row r="86496" spans="2:2">
      <c r="B86496" s="94"/>
    </row>
    <row r="86497" spans="2:2">
      <c r="B86497" s="94"/>
    </row>
    <row r="86498" spans="2:2">
      <c r="B86498" s="94"/>
    </row>
    <row r="86499" spans="2:2">
      <c r="B86499" s="94"/>
    </row>
    <row r="86500" spans="2:2">
      <c r="B86500" s="94"/>
    </row>
    <row r="86501" spans="2:2">
      <c r="B86501" s="94"/>
    </row>
    <row r="86502" spans="2:2">
      <c r="B86502" s="94"/>
    </row>
    <row r="86503" spans="2:2">
      <c r="B86503" s="94"/>
    </row>
    <row r="86504" spans="2:2">
      <c r="B86504" s="94"/>
    </row>
    <row r="86561" spans="2:2">
      <c r="B86561" s="94"/>
    </row>
    <row r="86562" spans="2:2">
      <c r="B86562" s="94"/>
    </row>
    <row r="86563" spans="2:2">
      <c r="B86563" s="94"/>
    </row>
    <row r="86564" spans="2:2">
      <c r="B86564" s="94"/>
    </row>
    <row r="86565" spans="2:2">
      <c r="B86565" s="94"/>
    </row>
    <row r="86566" spans="2:2">
      <c r="B86566" s="94"/>
    </row>
    <row r="86567" spans="2:2">
      <c r="B86567" s="94"/>
    </row>
    <row r="86568" spans="2:2">
      <c r="B86568" s="94"/>
    </row>
    <row r="86569" spans="2:2">
      <c r="B86569" s="94"/>
    </row>
    <row r="86570" spans="2:2">
      <c r="B86570" s="94"/>
    </row>
    <row r="86571" spans="2:2">
      <c r="B86571" s="94"/>
    </row>
    <row r="86572" spans="2:2">
      <c r="B86572" s="94"/>
    </row>
    <row r="86573" spans="2:2">
      <c r="B86573" s="94"/>
    </row>
    <row r="86574" spans="2:2">
      <c r="B86574" s="94"/>
    </row>
    <row r="86575" spans="2:2">
      <c r="B86575" s="94"/>
    </row>
    <row r="86576" spans="2:2">
      <c r="B86576" s="94"/>
    </row>
    <row r="86577" spans="2:2">
      <c r="B86577" s="94"/>
    </row>
    <row r="86578" spans="2:2">
      <c r="B86578" s="94"/>
    </row>
    <row r="86579" spans="2:2">
      <c r="B86579" s="94"/>
    </row>
    <row r="86580" spans="2:2">
      <c r="B86580" s="94"/>
    </row>
    <row r="86581" spans="2:2">
      <c r="B86581" s="94"/>
    </row>
    <row r="86582" spans="2:2">
      <c r="B86582" s="94"/>
    </row>
    <row r="86583" spans="2:2">
      <c r="B86583" s="94"/>
    </row>
    <row r="86584" spans="2:2">
      <c r="B86584" s="94"/>
    </row>
    <row r="86585" spans="2:2">
      <c r="B86585" s="94"/>
    </row>
    <row r="86586" spans="2:2">
      <c r="B86586" s="94"/>
    </row>
    <row r="86587" spans="2:2">
      <c r="B86587" s="94"/>
    </row>
    <row r="86588" spans="2:2">
      <c r="B86588" s="94"/>
    </row>
    <row r="86589" spans="2:2">
      <c r="B86589" s="94"/>
    </row>
    <row r="86590" spans="2:2">
      <c r="B86590" s="94"/>
    </row>
    <row r="86591" spans="2:2">
      <c r="B86591" s="94"/>
    </row>
    <row r="86592" spans="2:2">
      <c r="B86592" s="94"/>
    </row>
    <row r="86593" spans="2:2">
      <c r="B86593" s="94"/>
    </row>
    <row r="86594" spans="2:2">
      <c r="B86594" s="94"/>
    </row>
    <row r="86595" spans="2:2">
      <c r="B86595" s="94"/>
    </row>
    <row r="86596" spans="2:2">
      <c r="B86596" s="94"/>
    </row>
    <row r="86597" spans="2:2">
      <c r="B86597" s="94"/>
    </row>
    <row r="86598" spans="2:2">
      <c r="B86598" s="94"/>
    </row>
    <row r="86599" spans="2:2">
      <c r="B86599" s="94"/>
    </row>
    <row r="86600" spans="2:2">
      <c r="B86600" s="94"/>
    </row>
    <row r="86601" spans="2:2">
      <c r="B86601" s="94"/>
    </row>
    <row r="86602" spans="2:2">
      <c r="B86602" s="94"/>
    </row>
    <row r="86603" spans="2:2">
      <c r="B86603" s="94"/>
    </row>
    <row r="86604" spans="2:2">
      <c r="B86604" s="94"/>
    </row>
    <row r="86605" spans="2:2">
      <c r="B86605" s="94"/>
    </row>
    <row r="86606" spans="2:2">
      <c r="B86606" s="94"/>
    </row>
    <row r="86607" spans="2:2">
      <c r="B86607" s="94"/>
    </row>
    <row r="86608" spans="2:2">
      <c r="B86608" s="94"/>
    </row>
    <row r="86609" spans="2:2">
      <c r="B86609" s="94"/>
    </row>
    <row r="86610" spans="2:2">
      <c r="B86610" s="94"/>
    </row>
    <row r="86611" spans="2:2">
      <c r="B86611" s="94"/>
    </row>
    <row r="86612" spans="2:2">
      <c r="B86612" s="94"/>
    </row>
    <row r="86613" spans="2:2">
      <c r="B86613" s="94"/>
    </row>
    <row r="86614" spans="2:2">
      <c r="B86614" s="94"/>
    </row>
    <row r="86615" spans="2:2">
      <c r="B86615" s="94"/>
    </row>
    <row r="86616" spans="2:2">
      <c r="B86616" s="94"/>
    </row>
    <row r="86617" spans="2:2">
      <c r="B86617" s="94"/>
    </row>
    <row r="86618" spans="2:2">
      <c r="B86618" s="94"/>
    </row>
    <row r="86619" spans="2:2">
      <c r="B86619" s="94"/>
    </row>
    <row r="86620" spans="2:2">
      <c r="B86620" s="94"/>
    </row>
    <row r="86621" spans="2:2">
      <c r="B86621" s="94"/>
    </row>
    <row r="86622" spans="2:2">
      <c r="B86622" s="94"/>
    </row>
    <row r="86623" spans="2:2">
      <c r="B86623" s="94"/>
    </row>
    <row r="86624" spans="2:2">
      <c r="B86624" s="94"/>
    </row>
    <row r="86625" spans="2:2">
      <c r="B86625" s="94"/>
    </row>
    <row r="86626" spans="2:2">
      <c r="B86626" s="94"/>
    </row>
    <row r="86627" spans="2:2">
      <c r="B86627" s="94"/>
    </row>
    <row r="86628" spans="2:2">
      <c r="B86628" s="94"/>
    </row>
    <row r="86629" spans="2:2">
      <c r="B86629" s="94"/>
    </row>
    <row r="86630" spans="2:2">
      <c r="B86630" s="94"/>
    </row>
    <row r="86631" spans="2:2">
      <c r="B86631" s="94"/>
    </row>
    <row r="86632" spans="2:2">
      <c r="B86632" s="94"/>
    </row>
    <row r="86633" spans="2:2">
      <c r="B86633" s="94"/>
    </row>
    <row r="86634" spans="2:2">
      <c r="B86634" s="94"/>
    </row>
    <row r="86635" spans="2:2">
      <c r="B86635" s="94"/>
    </row>
    <row r="86636" spans="2:2">
      <c r="B86636" s="94"/>
    </row>
    <row r="86637" spans="2:2">
      <c r="B86637" s="94"/>
    </row>
    <row r="86638" spans="2:2">
      <c r="B86638" s="94"/>
    </row>
    <row r="86639" spans="2:2">
      <c r="B86639" s="94"/>
    </row>
    <row r="86640" spans="2:2">
      <c r="B86640" s="94"/>
    </row>
    <row r="86641" spans="2:2">
      <c r="B86641" s="94"/>
    </row>
    <row r="86642" spans="2:2">
      <c r="B86642" s="94"/>
    </row>
    <row r="86702" spans="2:2">
      <c r="B86702" s="94"/>
    </row>
    <row r="86703" spans="2:2">
      <c r="B86703" s="94"/>
    </row>
    <row r="86704" spans="2:2">
      <c r="B86704" s="94"/>
    </row>
    <row r="86705" spans="2:2">
      <c r="B86705" s="94"/>
    </row>
    <row r="86706" spans="2:2">
      <c r="B86706" s="94"/>
    </row>
    <row r="86707" spans="2:2">
      <c r="B86707" s="94"/>
    </row>
    <row r="86708" spans="2:2">
      <c r="B86708" s="94"/>
    </row>
    <row r="86709" spans="2:2">
      <c r="B86709" s="94"/>
    </row>
    <row r="86710" spans="2:2">
      <c r="B86710" s="94"/>
    </row>
    <row r="86711" spans="2:2">
      <c r="B86711" s="94"/>
    </row>
    <row r="86712" spans="2:2">
      <c r="B86712" s="94"/>
    </row>
    <row r="86713" spans="2:2">
      <c r="B86713" s="94"/>
    </row>
    <row r="86714" spans="2:2">
      <c r="B86714" s="94"/>
    </row>
    <row r="86715" spans="2:2">
      <c r="B86715" s="94"/>
    </row>
    <row r="86716" spans="2:2">
      <c r="B86716" s="94"/>
    </row>
    <row r="86717" spans="2:2">
      <c r="B86717" s="94"/>
    </row>
    <row r="86718" spans="2:2">
      <c r="B86718" s="94"/>
    </row>
    <row r="86719" spans="2:2">
      <c r="B86719" s="94"/>
    </row>
    <row r="86720" spans="2:2">
      <c r="B86720" s="94"/>
    </row>
    <row r="86721" spans="2:2">
      <c r="B86721" s="94"/>
    </row>
    <row r="86722" spans="2:2">
      <c r="B86722" s="94"/>
    </row>
    <row r="86723" spans="2:2">
      <c r="B86723" s="94"/>
    </row>
    <row r="86724" spans="2:2">
      <c r="B86724" s="94"/>
    </row>
    <row r="86725" spans="2:2">
      <c r="B86725" s="94"/>
    </row>
    <row r="86726" spans="2:2">
      <c r="B86726" s="94"/>
    </row>
    <row r="86727" spans="2:2">
      <c r="B86727" s="94"/>
    </row>
    <row r="86728" spans="2:2">
      <c r="B86728" s="94"/>
    </row>
    <row r="86729" spans="2:2">
      <c r="B86729" s="94"/>
    </row>
    <row r="86730" spans="2:2">
      <c r="B86730" s="94"/>
    </row>
    <row r="86731" spans="2:2">
      <c r="B86731" s="94"/>
    </row>
    <row r="86732" spans="2:2">
      <c r="B86732" s="94"/>
    </row>
    <row r="86733" spans="2:2">
      <c r="B86733" s="94"/>
    </row>
    <row r="86734" spans="2:2">
      <c r="B86734" s="94"/>
    </row>
    <row r="86735" spans="2:2">
      <c r="B86735" s="94"/>
    </row>
    <row r="86736" spans="2:2">
      <c r="B86736" s="94"/>
    </row>
    <row r="86737" spans="2:2">
      <c r="B86737" s="94"/>
    </row>
    <row r="86738" spans="2:2">
      <c r="B86738" s="94"/>
    </row>
    <row r="86739" spans="2:2">
      <c r="B86739" s="94"/>
    </row>
    <row r="86740" spans="2:2">
      <c r="B86740" s="94"/>
    </row>
    <row r="86741" spans="2:2">
      <c r="B86741" s="94"/>
    </row>
    <row r="86742" spans="2:2">
      <c r="B86742" s="94"/>
    </row>
    <row r="86743" spans="2:2">
      <c r="B86743" s="94"/>
    </row>
    <row r="86744" spans="2:2">
      <c r="B86744" s="94"/>
    </row>
    <row r="86745" spans="2:2">
      <c r="B86745" s="94"/>
    </row>
    <row r="86746" spans="2:2">
      <c r="B86746" s="94"/>
    </row>
    <row r="86747" spans="2:2">
      <c r="B86747" s="94"/>
    </row>
    <row r="86748" spans="2:2">
      <c r="B86748" s="94"/>
    </row>
    <row r="86760" spans="2:2">
      <c r="B86760" s="94"/>
    </row>
    <row r="86761" spans="2:2">
      <c r="B86761" s="94"/>
    </row>
    <row r="86762" spans="2:2">
      <c r="B86762" s="94"/>
    </row>
    <row r="86868" spans="2:2">
      <c r="B86868" s="94"/>
    </row>
    <row r="86869" spans="2:2">
      <c r="B86869" s="94"/>
    </row>
    <row r="86870" spans="2:2">
      <c r="B86870" s="94"/>
    </row>
    <row r="86871" spans="2:2">
      <c r="B86871" s="94"/>
    </row>
    <row r="86872" spans="2:2">
      <c r="B86872" s="94"/>
    </row>
    <row r="86873" spans="2:2">
      <c r="B86873" s="94"/>
    </row>
    <row r="86874" spans="2:2">
      <c r="B86874" s="94"/>
    </row>
    <row r="86875" spans="2:2">
      <c r="B86875" s="94"/>
    </row>
    <row r="86876" spans="2:2">
      <c r="B86876" s="94"/>
    </row>
    <row r="86877" spans="2:2">
      <c r="B86877" s="94"/>
    </row>
    <row r="86878" spans="2:2">
      <c r="B86878" s="94"/>
    </row>
    <row r="86879" spans="2:2">
      <c r="B86879" s="94"/>
    </row>
    <row r="86880" spans="2:2">
      <c r="B86880" s="94"/>
    </row>
    <row r="86881" spans="2:2">
      <c r="B86881" s="94"/>
    </row>
    <row r="86882" spans="2:2">
      <c r="B86882" s="94"/>
    </row>
    <row r="86883" spans="2:2">
      <c r="B86883" s="94"/>
    </row>
    <row r="86884" spans="2:2">
      <c r="B86884" s="94"/>
    </row>
    <row r="86885" spans="2:2">
      <c r="B86885" s="94"/>
    </row>
    <row r="86886" spans="2:2">
      <c r="B86886" s="94"/>
    </row>
    <row r="86887" spans="2:2">
      <c r="B86887" s="94"/>
    </row>
    <row r="86888" spans="2:2">
      <c r="B86888" s="94"/>
    </row>
    <row r="86889" spans="2:2">
      <c r="B86889" s="94"/>
    </row>
    <row r="86890" spans="2:2">
      <c r="B86890" s="94"/>
    </row>
    <row r="86891" spans="2:2">
      <c r="B86891" s="94"/>
    </row>
    <row r="86892" spans="2:2">
      <c r="B86892" s="94"/>
    </row>
    <row r="86893" spans="2:2">
      <c r="B86893" s="94"/>
    </row>
    <row r="86894" spans="2:2">
      <c r="B86894" s="94"/>
    </row>
    <row r="86895" spans="2:2">
      <c r="B86895" s="94"/>
    </row>
    <row r="86896" spans="2:2">
      <c r="B86896" s="94"/>
    </row>
    <row r="86897" spans="2:2">
      <c r="B86897" s="94"/>
    </row>
    <row r="86898" spans="2:2">
      <c r="B86898" s="94"/>
    </row>
    <row r="86899" spans="2:2">
      <c r="B86899" s="94"/>
    </row>
    <row r="86900" spans="2:2">
      <c r="B86900" s="94"/>
    </row>
    <row r="86901" spans="2:2">
      <c r="B86901" s="94"/>
    </row>
    <row r="86902" spans="2:2">
      <c r="B86902" s="94"/>
    </row>
    <row r="86903" spans="2:2">
      <c r="B86903" s="94"/>
    </row>
    <row r="86904" spans="2:2">
      <c r="B86904" s="94"/>
    </row>
    <row r="86905" spans="2:2">
      <c r="B86905" s="94"/>
    </row>
    <row r="86906" spans="2:2">
      <c r="B86906" s="94"/>
    </row>
    <row r="86907" spans="2:2">
      <c r="B86907" s="94"/>
    </row>
    <row r="86908" spans="2:2">
      <c r="B86908" s="94"/>
    </row>
    <row r="86909" spans="2:2">
      <c r="B86909" s="94"/>
    </row>
    <row r="86910" spans="2:2">
      <c r="B86910" s="94"/>
    </row>
    <row r="86911" spans="2:2">
      <c r="B86911" s="94"/>
    </row>
    <row r="86912" spans="2:2">
      <c r="B86912" s="94"/>
    </row>
    <row r="86913" spans="2:2">
      <c r="B86913" s="94"/>
    </row>
    <row r="86914" spans="2:2">
      <c r="B86914" s="94"/>
    </row>
    <row r="86915" spans="2:2">
      <c r="B86915" s="94"/>
    </row>
    <row r="86916" spans="2:2">
      <c r="B86916" s="94"/>
    </row>
    <row r="86917" spans="2:2">
      <c r="B86917" s="94"/>
    </row>
    <row r="86918" spans="2:2">
      <c r="B86918" s="94"/>
    </row>
    <row r="86919" spans="2:2">
      <c r="B86919" s="94"/>
    </row>
    <row r="86920" spans="2:2">
      <c r="B86920" s="94"/>
    </row>
    <row r="86921" spans="2:2">
      <c r="B86921" s="94"/>
    </row>
    <row r="86922" spans="2:2">
      <c r="B86922" s="94"/>
    </row>
    <row r="86923" spans="2:2">
      <c r="B86923" s="94"/>
    </row>
    <row r="86924" spans="2:2">
      <c r="B86924" s="94"/>
    </row>
    <row r="86925" spans="2:2">
      <c r="B86925" s="94"/>
    </row>
    <row r="86926" spans="2:2">
      <c r="B86926" s="94"/>
    </row>
    <row r="86927" spans="2:2">
      <c r="B86927" s="94"/>
    </row>
    <row r="86928" spans="2:2">
      <c r="B86928" s="94"/>
    </row>
    <row r="86929" spans="2:2">
      <c r="B86929" s="94"/>
    </row>
    <row r="86930" spans="2:2">
      <c r="B86930" s="94"/>
    </row>
    <row r="86931" spans="2:2">
      <c r="B86931" s="94"/>
    </row>
    <row r="86932" spans="2:2">
      <c r="B86932" s="94"/>
    </row>
    <row r="86933" spans="2:2">
      <c r="B86933" s="94"/>
    </row>
    <row r="86934" spans="2:2">
      <c r="B86934" s="94"/>
    </row>
    <row r="86935" spans="2:2">
      <c r="B86935" s="94"/>
    </row>
    <row r="86936" spans="2:2">
      <c r="B86936" s="94"/>
    </row>
    <row r="86937" spans="2:2">
      <c r="B86937" s="94"/>
    </row>
    <row r="86938" spans="2:2">
      <c r="B86938" s="94"/>
    </row>
    <row r="86939" spans="2:2">
      <c r="B86939" s="94"/>
    </row>
    <row r="86940" spans="2:2">
      <c r="B86940" s="94"/>
    </row>
    <row r="86941" spans="2:2">
      <c r="B86941" s="94"/>
    </row>
    <row r="86942" spans="2:2">
      <c r="B86942" s="94"/>
    </row>
    <row r="86943" spans="2:2">
      <c r="B86943" s="94"/>
    </row>
    <row r="86944" spans="2:2">
      <c r="B86944" s="94"/>
    </row>
    <row r="86945" spans="2:2">
      <c r="B86945" s="94"/>
    </row>
    <row r="86946" spans="2:2">
      <c r="B86946" s="94"/>
    </row>
    <row r="86947" spans="2:2">
      <c r="B86947" s="94"/>
    </row>
    <row r="86948" spans="2:2">
      <c r="B86948" s="94"/>
    </row>
    <row r="86949" spans="2:2">
      <c r="B86949" s="94"/>
    </row>
    <row r="86950" spans="2:2">
      <c r="B86950" s="94"/>
    </row>
    <row r="86951" spans="2:2">
      <c r="B86951" s="94"/>
    </row>
    <row r="86952" spans="2:2">
      <c r="B86952" s="94"/>
    </row>
    <row r="86953" spans="2:2">
      <c r="B86953" s="94"/>
    </row>
    <row r="86954" spans="2:2">
      <c r="B86954" s="94"/>
    </row>
    <row r="86955" spans="2:2">
      <c r="B86955" s="94"/>
    </row>
    <row r="86956" spans="2:2">
      <c r="B86956" s="94"/>
    </row>
    <row r="86957" spans="2:2">
      <c r="B86957" s="94"/>
    </row>
    <row r="86958" spans="2:2">
      <c r="B86958" s="94"/>
    </row>
    <row r="86959" spans="2:2">
      <c r="B86959" s="94"/>
    </row>
    <row r="86960" spans="2:2">
      <c r="B86960" s="94"/>
    </row>
    <row r="86961" spans="2:2">
      <c r="B86961" s="94"/>
    </row>
    <row r="86962" spans="2:2">
      <c r="B86962" s="94"/>
    </row>
    <row r="86963" spans="2:2">
      <c r="B86963" s="94"/>
    </row>
    <row r="86964" spans="2:2">
      <c r="B86964" s="94"/>
    </row>
    <row r="86965" spans="2:2">
      <c r="B86965" s="94"/>
    </row>
    <row r="86966" spans="2:2">
      <c r="B86966" s="94"/>
    </row>
    <row r="86967" spans="2:2">
      <c r="B86967" s="94"/>
    </row>
    <row r="86968" spans="2:2">
      <c r="B86968" s="94"/>
    </row>
    <row r="86969" spans="2:2">
      <c r="B86969" s="94"/>
    </row>
    <row r="86970" spans="2:2">
      <c r="B86970" s="94"/>
    </row>
    <row r="86990" spans="2:2">
      <c r="B86990" s="94"/>
    </row>
    <row r="86991" spans="2:2">
      <c r="B86991" s="94"/>
    </row>
    <row r="87012" spans="2:2">
      <c r="B87012" s="94"/>
    </row>
    <row r="87013" spans="2:2">
      <c r="B87013" s="94"/>
    </row>
    <row r="87014" spans="2:2">
      <c r="B87014" s="94"/>
    </row>
    <row r="87015" spans="2:2">
      <c r="B87015" s="94"/>
    </row>
    <row r="87016" spans="2:2">
      <c r="B87016" s="94"/>
    </row>
    <row r="87017" spans="2:2">
      <c r="B87017" s="94"/>
    </row>
    <row r="87018" spans="2:2">
      <c r="B87018" s="94"/>
    </row>
    <row r="87019" spans="2:2">
      <c r="B87019" s="94"/>
    </row>
    <row r="87020" spans="2:2">
      <c r="B87020" s="94"/>
    </row>
    <row r="87021" spans="2:2">
      <c r="B87021" s="94"/>
    </row>
    <row r="87022" spans="2:2">
      <c r="B87022" s="94"/>
    </row>
    <row r="87023" spans="2:2">
      <c r="B87023" s="94"/>
    </row>
    <row r="87024" spans="2:2">
      <c r="B87024" s="94"/>
    </row>
    <row r="87025" spans="2:2">
      <c r="B87025" s="94"/>
    </row>
    <row r="87026" spans="2:2">
      <c r="B87026" s="94"/>
    </row>
    <row r="87027" spans="2:2">
      <c r="B87027" s="94"/>
    </row>
    <row r="87028" spans="2:2">
      <c r="B87028" s="94"/>
    </row>
    <row r="87029" spans="2:2">
      <c r="B87029" s="94"/>
    </row>
    <row r="87030" spans="2:2">
      <c r="B87030" s="94"/>
    </row>
    <row r="87031" spans="2:2">
      <c r="B87031" s="94"/>
    </row>
    <row r="87032" spans="2:2">
      <c r="B87032" s="94"/>
    </row>
    <row r="87054" spans="2:2">
      <c r="B87054" s="94"/>
    </row>
    <row r="87055" spans="2:2">
      <c r="B87055" s="94"/>
    </row>
    <row r="87056" spans="2:2">
      <c r="B87056" s="94"/>
    </row>
    <row r="87057" spans="2:2">
      <c r="B87057" s="94"/>
    </row>
    <row r="87058" spans="2:2">
      <c r="B87058" s="94"/>
    </row>
    <row r="87059" spans="2:2">
      <c r="B87059" s="94"/>
    </row>
    <row r="87060" spans="2:2">
      <c r="B87060" s="94"/>
    </row>
    <row r="87061" spans="2:2">
      <c r="B87061" s="94"/>
    </row>
    <row r="87062" spans="2:2">
      <c r="B87062" s="94"/>
    </row>
    <row r="87063" spans="2:2">
      <c r="B87063" s="94"/>
    </row>
    <row r="87064" spans="2:2">
      <c r="B87064" s="94"/>
    </row>
    <row r="87065" spans="2:2">
      <c r="B87065" s="94"/>
    </row>
    <row r="87066" spans="2:2">
      <c r="B87066" s="94"/>
    </row>
    <row r="87067" spans="2:2">
      <c r="B87067" s="94"/>
    </row>
    <row r="87068" spans="2:2">
      <c r="B87068" s="94"/>
    </row>
    <row r="87069" spans="2:2">
      <c r="B87069" s="94"/>
    </row>
    <row r="87070" spans="2:2">
      <c r="B87070" s="94"/>
    </row>
    <row r="87071" spans="2:2">
      <c r="B87071" s="94"/>
    </row>
    <row r="87072" spans="2:2">
      <c r="B87072" s="94"/>
    </row>
    <row r="87073" spans="2:2">
      <c r="B87073" s="94"/>
    </row>
    <row r="87074" spans="2:2">
      <c r="B87074" s="94"/>
    </row>
    <row r="87075" spans="2:2">
      <c r="B87075" s="94"/>
    </row>
    <row r="87076" spans="2:2">
      <c r="B87076" s="94"/>
    </row>
    <row r="87077" spans="2:2">
      <c r="B87077" s="94"/>
    </row>
    <row r="87078" spans="2:2">
      <c r="B87078" s="94"/>
    </row>
    <row r="87079" spans="2:2">
      <c r="B87079" s="94"/>
    </row>
    <row r="87080" spans="2:2">
      <c r="B87080" s="94"/>
    </row>
    <row r="87081" spans="2:2">
      <c r="B87081" s="94"/>
    </row>
    <row r="87082" spans="2:2">
      <c r="B87082" s="94"/>
    </row>
    <row r="87083" spans="2:2">
      <c r="B87083" s="94"/>
    </row>
    <row r="87084" spans="2:2">
      <c r="B87084" s="94"/>
    </row>
    <row r="87085" spans="2:2">
      <c r="B87085" s="94"/>
    </row>
    <row r="87086" spans="2:2">
      <c r="B87086" s="94"/>
    </row>
    <row r="87087" spans="2:2">
      <c r="B87087" s="94"/>
    </row>
    <row r="87088" spans="2:2">
      <c r="B87088" s="94"/>
    </row>
    <row r="87089" spans="2:2">
      <c r="B87089" s="94"/>
    </row>
    <row r="87090" spans="2:2">
      <c r="B87090" s="94"/>
    </row>
    <row r="87091" spans="2:2">
      <c r="B87091" s="94"/>
    </row>
    <row r="87092" spans="2:2">
      <c r="B87092" s="94"/>
    </row>
    <row r="87093" spans="2:2">
      <c r="B87093" s="94"/>
    </row>
    <row r="87094" spans="2:2">
      <c r="B87094" s="94"/>
    </row>
    <row r="87095" spans="2:2">
      <c r="B87095" s="94"/>
    </row>
    <row r="87117" spans="2:2">
      <c r="B87117" s="94"/>
    </row>
    <row r="87118" spans="2:2">
      <c r="B87118" s="94"/>
    </row>
    <row r="87119" spans="2:2">
      <c r="B87119" s="94"/>
    </row>
    <row r="87120" spans="2:2">
      <c r="B87120" s="94"/>
    </row>
    <row r="87121" spans="2:2">
      <c r="B87121" s="94"/>
    </row>
    <row r="87122" spans="2:2">
      <c r="B87122" s="94"/>
    </row>
    <row r="87123" spans="2:2">
      <c r="B87123" s="94"/>
    </row>
    <row r="87124" spans="2:2">
      <c r="B87124" s="94"/>
    </row>
    <row r="87125" spans="2:2">
      <c r="B87125" s="94"/>
    </row>
    <row r="87126" spans="2:2">
      <c r="B87126" s="94"/>
    </row>
    <row r="87127" spans="2:2">
      <c r="B87127" s="94"/>
    </row>
    <row r="87128" spans="2:2">
      <c r="B87128" s="94"/>
    </row>
    <row r="87129" spans="2:2">
      <c r="B87129" s="94"/>
    </row>
    <row r="87130" spans="2:2">
      <c r="B87130" s="94"/>
    </row>
    <row r="87131" spans="2:2">
      <c r="B87131" s="94"/>
    </row>
    <row r="87132" spans="2:2">
      <c r="B87132" s="94"/>
    </row>
    <row r="87133" spans="2:2">
      <c r="B87133" s="94"/>
    </row>
    <row r="87134" spans="2:2">
      <c r="B87134" s="94"/>
    </row>
    <row r="87135" spans="2:2">
      <c r="B87135" s="94"/>
    </row>
    <row r="87136" spans="2:2">
      <c r="B87136" s="94"/>
    </row>
    <row r="87137" spans="2:2">
      <c r="B87137" s="94"/>
    </row>
    <row r="87156" spans="2:2">
      <c r="B87156" s="94"/>
    </row>
    <row r="87157" spans="2:2">
      <c r="B87157" s="94"/>
    </row>
    <row r="87158" spans="2:2">
      <c r="B87158" s="94"/>
    </row>
    <row r="87159" spans="2:2">
      <c r="B87159" s="94"/>
    </row>
    <row r="87160" spans="2:2">
      <c r="B87160" s="94"/>
    </row>
    <row r="87161" spans="2:2">
      <c r="B87161" s="94"/>
    </row>
    <row r="87162" spans="2:2">
      <c r="B87162" s="94"/>
    </row>
    <row r="87163" spans="2:2">
      <c r="B87163" s="94"/>
    </row>
    <row r="87164" spans="2:2">
      <c r="B87164" s="94"/>
    </row>
    <row r="87165" spans="2:2">
      <c r="B87165" s="94"/>
    </row>
    <row r="87166" spans="2:2">
      <c r="B87166" s="94"/>
    </row>
    <row r="87167" spans="2:2">
      <c r="B87167" s="94"/>
    </row>
    <row r="87168" spans="2:2">
      <c r="B87168" s="94"/>
    </row>
    <row r="87169" spans="2:2">
      <c r="B87169" s="94"/>
    </row>
    <row r="87170" spans="2:2">
      <c r="B87170" s="94"/>
    </row>
    <row r="87171" spans="2:2">
      <c r="B87171" s="94"/>
    </row>
    <row r="87172" spans="2:2">
      <c r="B87172" s="94"/>
    </row>
    <row r="87173" spans="2:2">
      <c r="B87173" s="94"/>
    </row>
    <row r="87174" spans="2:2">
      <c r="B87174" s="94"/>
    </row>
    <row r="87175" spans="2:2">
      <c r="B87175" s="94"/>
    </row>
    <row r="87176" spans="2:2">
      <c r="B87176" s="94"/>
    </row>
    <row r="87177" spans="2:2">
      <c r="B87177" s="94"/>
    </row>
    <row r="87178" spans="2:2">
      <c r="B87178" s="94"/>
    </row>
    <row r="87179" spans="2:2">
      <c r="B87179" s="94"/>
    </row>
    <row r="87180" spans="2:2">
      <c r="B87180" s="94"/>
    </row>
    <row r="87181" spans="2:2">
      <c r="B87181" s="94"/>
    </row>
    <row r="87182" spans="2:2">
      <c r="B87182" s="94"/>
    </row>
    <row r="87183" spans="2:2">
      <c r="B87183" s="94"/>
    </row>
    <row r="87184" spans="2:2">
      <c r="B87184" s="94"/>
    </row>
    <row r="87199" spans="2:2">
      <c r="B87199" s="94"/>
    </row>
    <row r="87200" spans="2:2">
      <c r="B87200" s="94"/>
    </row>
    <row r="87201" spans="2:2">
      <c r="B87201" s="94"/>
    </row>
    <row r="87202" spans="2:2">
      <c r="B87202" s="94"/>
    </row>
    <row r="87203" spans="2:2">
      <c r="B87203" s="94"/>
    </row>
    <row r="87204" spans="2:2">
      <c r="B87204" s="94"/>
    </row>
    <row r="87205" spans="2:2">
      <c r="B87205" s="94"/>
    </row>
    <row r="87206" spans="2:2">
      <c r="B87206" s="94"/>
    </row>
    <row r="87207" spans="2:2">
      <c r="B87207" s="94"/>
    </row>
    <row r="87208" spans="2:2">
      <c r="B87208" s="94"/>
    </row>
    <row r="87209" spans="2:2">
      <c r="B87209" s="94"/>
    </row>
    <row r="87210" spans="2:2">
      <c r="B87210" s="94"/>
    </row>
    <row r="87211" spans="2:2">
      <c r="B87211" s="94"/>
    </row>
    <row r="87212" spans="2:2">
      <c r="B87212" s="94"/>
    </row>
    <row r="87213" spans="2:2">
      <c r="B87213" s="94"/>
    </row>
    <row r="87214" spans="2:2">
      <c r="B87214" s="94"/>
    </row>
    <row r="87215" spans="2:2">
      <c r="B87215" s="94"/>
    </row>
    <row r="87216" spans="2:2">
      <c r="B87216" s="94"/>
    </row>
    <row r="87217" spans="2:2">
      <c r="B87217" s="94"/>
    </row>
    <row r="87218" spans="2:2">
      <c r="B87218" s="94"/>
    </row>
    <row r="87219" spans="2:2">
      <c r="B87219" s="94"/>
    </row>
    <row r="87220" spans="2:2">
      <c r="B87220" s="94"/>
    </row>
    <row r="87223" spans="2:2">
      <c r="B87223" s="94"/>
    </row>
    <row r="87234" spans="2:2">
      <c r="B87234" s="94"/>
    </row>
    <row r="87235" spans="2:2">
      <c r="B87235" s="94"/>
    </row>
    <row r="87236" spans="2:2">
      <c r="B87236" s="94"/>
    </row>
    <row r="87237" spans="2:2">
      <c r="B87237" s="94"/>
    </row>
    <row r="87238" spans="2:2">
      <c r="B87238" s="94"/>
    </row>
    <row r="87241" spans="2:2">
      <c r="B87241" s="94"/>
    </row>
    <row r="87242" spans="2:2">
      <c r="B87242" s="94"/>
    </row>
    <row r="87243" spans="2:2">
      <c r="B87243" s="94"/>
    </row>
    <row r="87244" spans="2:2">
      <c r="B87244" s="94"/>
    </row>
    <row r="87245" spans="2:2">
      <c r="B87245" s="94"/>
    </row>
    <row r="87246" spans="2:2">
      <c r="B87246" s="94"/>
    </row>
    <row r="87247" spans="2:2">
      <c r="B87247" s="94"/>
    </row>
    <row r="87248" spans="2:2">
      <c r="B87248" s="94"/>
    </row>
    <row r="87249" spans="2:2">
      <c r="B87249" s="94"/>
    </row>
    <row r="87250" spans="2:2">
      <c r="B87250" s="94"/>
    </row>
    <row r="87251" spans="2:2">
      <c r="B87251" s="94"/>
    </row>
    <row r="87252" spans="2:2">
      <c r="B87252" s="94"/>
    </row>
    <row r="87253" spans="2:2">
      <c r="B87253" s="94"/>
    </row>
    <row r="87254" spans="2:2">
      <c r="B87254" s="94"/>
    </row>
    <row r="87255" spans="2:2">
      <c r="B87255" s="94"/>
    </row>
    <row r="87256" spans="2:2">
      <c r="B87256" s="94"/>
    </row>
    <row r="87257" spans="2:2">
      <c r="B87257" s="94"/>
    </row>
    <row r="87258" spans="2:2">
      <c r="B87258" s="94"/>
    </row>
    <row r="87259" spans="2:2">
      <c r="B87259" s="94"/>
    </row>
    <row r="87260" spans="2:2">
      <c r="B87260" s="94"/>
    </row>
    <row r="87261" spans="2:2">
      <c r="B87261" s="94"/>
    </row>
    <row r="87302" spans="2:2">
      <c r="B87302" s="94"/>
    </row>
    <row r="87303" spans="2:2">
      <c r="B87303" s="94"/>
    </row>
    <row r="87304" spans="2:2">
      <c r="B87304" s="94"/>
    </row>
    <row r="87305" spans="2:2">
      <c r="B87305" s="94"/>
    </row>
    <row r="87306" spans="2:2">
      <c r="B87306" s="94"/>
    </row>
    <row r="87307" spans="2:2">
      <c r="B87307" s="94"/>
    </row>
    <row r="87308" spans="2:2">
      <c r="B87308" s="94"/>
    </row>
    <row r="87309" spans="2:2">
      <c r="B87309" s="94"/>
    </row>
    <row r="87310" spans="2:2">
      <c r="B87310" s="94"/>
    </row>
    <row r="87311" spans="2:2">
      <c r="B87311" s="94"/>
    </row>
    <row r="87312" spans="2:2">
      <c r="B87312" s="94"/>
    </row>
    <row r="87313" spans="2:2">
      <c r="B87313" s="94"/>
    </row>
    <row r="87314" spans="2:2">
      <c r="B87314" s="94"/>
    </row>
    <row r="87315" spans="2:2">
      <c r="B87315" s="94"/>
    </row>
    <row r="87316" spans="2:2">
      <c r="B87316" s="94"/>
    </row>
    <row r="87317" spans="2:2">
      <c r="B87317" s="94"/>
    </row>
    <row r="87318" spans="2:2">
      <c r="B87318" s="94"/>
    </row>
    <row r="87319" spans="2:2">
      <c r="B87319" s="94"/>
    </row>
    <row r="87320" spans="2:2">
      <c r="B87320" s="94"/>
    </row>
    <row r="87321" spans="2:2">
      <c r="B87321" s="94"/>
    </row>
    <row r="87322" spans="2:2">
      <c r="B87322" s="94"/>
    </row>
    <row r="87336" spans="2:2">
      <c r="B87336" s="94"/>
    </row>
    <row r="87337" spans="2:2">
      <c r="B87337" s="94"/>
    </row>
    <row r="87338" spans="2:2">
      <c r="B87338" s="94"/>
    </row>
    <row r="87339" spans="2:2">
      <c r="B87339" s="94"/>
    </row>
    <row r="87340" spans="2:2">
      <c r="B87340" s="94"/>
    </row>
    <row r="87341" spans="2:2">
      <c r="B87341" s="94"/>
    </row>
    <row r="87342" spans="2:2">
      <c r="B87342" s="94"/>
    </row>
    <row r="87343" spans="2:2">
      <c r="B87343" s="94"/>
    </row>
    <row r="87344" spans="2:2">
      <c r="B87344" s="94"/>
    </row>
    <row r="87345" spans="2:2">
      <c r="B87345" s="94"/>
    </row>
    <row r="87346" spans="2:2">
      <c r="B87346" s="94"/>
    </row>
    <row r="87347" spans="2:2">
      <c r="B87347" s="94"/>
    </row>
    <row r="87348" spans="2:2">
      <c r="B87348" s="94"/>
    </row>
    <row r="87349" spans="2:2">
      <c r="B87349" s="94"/>
    </row>
    <row r="87350" spans="2:2">
      <c r="B87350" s="94"/>
    </row>
    <row r="87351" spans="2:2">
      <c r="B87351" s="94"/>
    </row>
    <row r="87352" spans="2:2">
      <c r="B87352" s="94"/>
    </row>
    <row r="87353" spans="2:2">
      <c r="B87353" s="94"/>
    </row>
    <row r="87354" spans="2:2">
      <c r="B87354" s="94"/>
    </row>
    <row r="87355" spans="2:2">
      <c r="B87355" s="94"/>
    </row>
    <row r="87356" spans="2:2">
      <c r="B87356" s="94"/>
    </row>
    <row r="87357" spans="2:2">
      <c r="B87357" s="94"/>
    </row>
    <row r="87358" spans="2:2">
      <c r="B87358" s="94"/>
    </row>
    <row r="87359" spans="2:2">
      <c r="B87359" s="94"/>
    </row>
    <row r="87360" spans="2:2">
      <c r="B87360" s="94"/>
    </row>
    <row r="87361" spans="2:2">
      <c r="B87361" s="94"/>
    </row>
    <row r="87362" spans="2:2">
      <c r="B87362" s="94"/>
    </row>
    <row r="87363" spans="2:2">
      <c r="B87363" s="94"/>
    </row>
    <row r="87368" spans="2:2">
      <c r="B87368" s="94"/>
    </row>
    <row r="87369" spans="2:2">
      <c r="B87369" s="94"/>
    </row>
    <row r="87370" spans="2:2">
      <c r="B87370" s="94"/>
    </row>
    <row r="87371" spans="2:2">
      <c r="B87371" s="94"/>
    </row>
    <row r="87372" spans="2:2">
      <c r="B87372" s="94"/>
    </row>
    <row r="87373" spans="2:2">
      <c r="B87373" s="94"/>
    </row>
    <row r="87374" spans="2:2">
      <c r="B87374" s="94"/>
    </row>
    <row r="87375" spans="2:2">
      <c r="B87375" s="94"/>
    </row>
    <row r="87376" spans="2:2">
      <c r="B87376" s="94"/>
    </row>
    <row r="87377" spans="2:2">
      <c r="B87377" s="94"/>
    </row>
    <row r="87378" spans="2:2">
      <c r="B87378" s="94"/>
    </row>
    <row r="87379" spans="2:2">
      <c r="B87379" s="94"/>
    </row>
    <row r="87380" spans="2:2">
      <c r="B87380" s="94"/>
    </row>
    <row r="87381" spans="2:2">
      <c r="B87381" s="94"/>
    </row>
    <row r="87382" spans="2:2">
      <c r="B87382" s="94"/>
    </row>
    <row r="87383" spans="2:2">
      <c r="B87383" s="94"/>
    </row>
    <row r="87384" spans="2:2">
      <c r="B87384" s="94"/>
    </row>
    <row r="87385" spans="2:2">
      <c r="B87385" s="94"/>
    </row>
    <row r="87386" spans="2:2">
      <c r="B87386" s="94"/>
    </row>
    <row r="87387" spans="2:2">
      <c r="B87387" s="94"/>
    </row>
    <row r="87388" spans="2:2">
      <c r="B87388" s="94"/>
    </row>
    <row r="87389" spans="2:2">
      <c r="B87389" s="94"/>
    </row>
    <row r="87390" spans="2:2">
      <c r="B87390" s="94"/>
    </row>
    <row r="87391" spans="2:2">
      <c r="B87391" s="94"/>
    </row>
    <row r="87392" spans="2:2">
      <c r="B87392" s="94"/>
    </row>
    <row r="87393" spans="2:2">
      <c r="B87393" s="94"/>
    </row>
    <row r="87394" spans="2:2">
      <c r="B87394" s="94"/>
    </row>
    <row r="87395" spans="2:2">
      <c r="B87395" s="94"/>
    </row>
    <row r="87396" spans="2:2">
      <c r="B87396" s="94"/>
    </row>
    <row r="87397" spans="2:2">
      <c r="B87397" s="94"/>
    </row>
    <row r="87398" spans="2:2">
      <c r="B87398" s="94"/>
    </row>
    <row r="87399" spans="2:2">
      <c r="B87399" s="94"/>
    </row>
    <row r="87400" spans="2:2">
      <c r="B87400" s="94"/>
    </row>
    <row r="87401" spans="2:2">
      <c r="B87401" s="94"/>
    </row>
    <row r="87402" spans="2:2">
      <c r="B87402" s="94"/>
    </row>
    <row r="87403" spans="2:2">
      <c r="B87403" s="94"/>
    </row>
    <row r="87404" spans="2:2">
      <c r="B87404" s="94"/>
    </row>
    <row r="87405" spans="2:2">
      <c r="B87405" s="94"/>
    </row>
    <row r="87406" spans="2:2">
      <c r="B87406" s="94"/>
    </row>
    <row r="87407" spans="2:2">
      <c r="B87407" s="94"/>
    </row>
    <row r="87408" spans="2:2">
      <c r="B87408" s="94"/>
    </row>
    <row r="87409" spans="2:2">
      <c r="B87409" s="94"/>
    </row>
    <row r="87410" spans="2:2">
      <c r="B87410" s="94"/>
    </row>
    <row r="87411" spans="2:2">
      <c r="B87411" s="94"/>
    </row>
    <row r="87412" spans="2:2">
      <c r="B87412" s="94"/>
    </row>
    <row r="87413" spans="2:2">
      <c r="B87413" s="94"/>
    </row>
    <row r="87414" spans="2:2">
      <c r="B87414" s="94"/>
    </row>
    <row r="87415" spans="2:2">
      <c r="B87415" s="94"/>
    </row>
    <row r="87416" spans="2:2">
      <c r="B87416" s="94"/>
    </row>
    <row r="87417" spans="2:2">
      <c r="B87417" s="94"/>
    </row>
    <row r="87418" spans="2:2">
      <c r="B87418" s="94"/>
    </row>
    <row r="87419" spans="2:2">
      <c r="B87419" s="94"/>
    </row>
    <row r="87420" spans="2:2">
      <c r="B87420" s="94"/>
    </row>
    <row r="87421" spans="2:2">
      <c r="B87421" s="94"/>
    </row>
    <row r="87422" spans="2:2">
      <c r="B87422" s="94"/>
    </row>
    <row r="87423" spans="2:2">
      <c r="B87423" s="94"/>
    </row>
    <row r="87424" spans="2:2">
      <c r="B87424" s="94"/>
    </row>
    <row r="87425" spans="2:2">
      <c r="B87425" s="94"/>
    </row>
    <row r="87426" spans="2:2">
      <c r="B87426" s="94"/>
    </row>
    <row r="87427" spans="2:2">
      <c r="B87427" s="94"/>
    </row>
    <row r="87428" spans="2:2">
      <c r="B87428" s="94"/>
    </row>
    <row r="87429" spans="2:2">
      <c r="B87429" s="94"/>
    </row>
    <row r="87430" spans="2:2">
      <c r="B87430" s="94"/>
    </row>
    <row r="87431" spans="2:2">
      <c r="B87431" s="94"/>
    </row>
    <row r="87432" spans="2:2">
      <c r="B87432" s="94"/>
    </row>
    <row r="87433" spans="2:2">
      <c r="B87433" s="94"/>
    </row>
    <row r="87434" spans="2:2">
      <c r="B87434" s="94"/>
    </row>
    <row r="87435" spans="2:2">
      <c r="B87435" s="94"/>
    </row>
    <row r="87436" spans="2:2">
      <c r="B87436" s="94"/>
    </row>
    <row r="87437" spans="2:2">
      <c r="B87437" s="94"/>
    </row>
    <row r="87438" spans="2:2">
      <c r="B87438" s="94"/>
    </row>
    <row r="87439" spans="2:2">
      <c r="B87439" s="94"/>
    </row>
    <row r="87440" spans="2:2">
      <c r="B87440" s="94"/>
    </row>
    <row r="87441" spans="2:2">
      <c r="B87441" s="94"/>
    </row>
    <row r="87442" spans="2:2">
      <c r="B87442" s="94"/>
    </row>
    <row r="87443" spans="2:2">
      <c r="B87443" s="94"/>
    </row>
    <row r="87444" spans="2:2">
      <c r="B87444" s="94"/>
    </row>
    <row r="87465" spans="2:2">
      <c r="B87465" s="94"/>
    </row>
    <row r="87466" spans="2:2">
      <c r="B87466" s="94"/>
    </row>
    <row r="87467" spans="2:2">
      <c r="B87467" s="94"/>
    </row>
    <row r="87468" spans="2:2">
      <c r="B87468" s="94"/>
    </row>
    <row r="87469" spans="2:2">
      <c r="B87469" s="94"/>
    </row>
    <row r="87470" spans="2:2">
      <c r="B87470" s="94"/>
    </row>
    <row r="87471" spans="2:2">
      <c r="B87471" s="94"/>
    </row>
    <row r="87472" spans="2:2">
      <c r="B87472" s="94"/>
    </row>
    <row r="87473" spans="2:2">
      <c r="B87473" s="94"/>
    </row>
    <row r="87474" spans="2:2">
      <c r="B87474" s="94"/>
    </row>
    <row r="87475" spans="2:2">
      <c r="B87475" s="94"/>
    </row>
    <row r="87506" spans="2:2">
      <c r="B87506" s="94"/>
    </row>
    <row r="87507" spans="2:2">
      <c r="B87507" s="94"/>
    </row>
    <row r="87508" spans="2:2">
      <c r="B87508" s="94"/>
    </row>
    <row r="87548" spans="2:2">
      <c r="B87548" s="94"/>
    </row>
    <row r="87549" spans="2:2">
      <c r="B87549" s="94"/>
    </row>
    <row r="87550" spans="2:2">
      <c r="B87550" s="94"/>
    </row>
    <row r="87551" spans="2:2">
      <c r="B87551" s="94"/>
    </row>
    <row r="87552" spans="2:2">
      <c r="B87552" s="94"/>
    </row>
    <row r="87553" spans="2:2">
      <c r="B87553" s="94"/>
    </row>
    <row r="87554" spans="2:2">
      <c r="B87554" s="94"/>
    </row>
    <row r="87555" spans="2:2">
      <c r="B87555" s="94"/>
    </row>
    <row r="87556" spans="2:2">
      <c r="B87556" s="94"/>
    </row>
    <row r="87557" spans="2:2">
      <c r="B87557" s="94"/>
    </row>
    <row r="87558" spans="2:2">
      <c r="B87558" s="94"/>
    </row>
    <row r="87559" spans="2:2">
      <c r="B87559" s="94"/>
    </row>
    <row r="87560" spans="2:2">
      <c r="B87560" s="94"/>
    </row>
    <row r="87561" spans="2:2">
      <c r="B87561" s="94"/>
    </row>
    <row r="87581" spans="2:2">
      <c r="B87581" s="94"/>
    </row>
    <row r="87582" spans="2:2">
      <c r="B87582" s="94"/>
    </row>
    <row r="87583" spans="2:2">
      <c r="B87583" s="94"/>
    </row>
    <row r="87584" spans="2:2">
      <c r="B87584" s="94"/>
    </row>
    <row r="87585" spans="2:2">
      <c r="B87585" s="94"/>
    </row>
    <row r="87586" spans="2:2">
      <c r="B87586" s="94"/>
    </row>
    <row r="87587" spans="2:2">
      <c r="B87587" s="94"/>
    </row>
    <row r="87588" spans="2:2">
      <c r="B87588" s="94"/>
    </row>
    <row r="87589" spans="2:2">
      <c r="B87589" s="94"/>
    </row>
    <row r="87590" spans="2:2">
      <c r="B87590" s="94"/>
    </row>
    <row r="87591" spans="2:2">
      <c r="B87591" s="94"/>
    </row>
    <row r="87592" spans="2:2">
      <c r="B87592" s="94"/>
    </row>
    <row r="87593" spans="2:2">
      <c r="B87593" s="94"/>
    </row>
    <row r="87594" spans="2:2">
      <c r="B87594" s="94"/>
    </row>
    <row r="87595" spans="2:2">
      <c r="B87595" s="94"/>
    </row>
    <row r="87596" spans="2:2">
      <c r="B87596" s="94"/>
    </row>
    <row r="87597" spans="2:2">
      <c r="B87597" s="94"/>
    </row>
    <row r="87598" spans="2:2">
      <c r="B87598" s="94"/>
    </row>
    <row r="87599" spans="2:2">
      <c r="B87599" s="94"/>
    </row>
    <row r="87600" spans="2:2">
      <c r="B87600" s="94"/>
    </row>
    <row r="87601" spans="2:2">
      <c r="B87601" s="94"/>
    </row>
    <row r="87602" spans="2:2">
      <c r="B87602" s="94"/>
    </row>
    <row r="87603" spans="2:2">
      <c r="B87603" s="94"/>
    </row>
    <row r="87609" spans="2:2">
      <c r="B87609" s="94"/>
    </row>
    <row r="87610" spans="2:2">
      <c r="B87610" s="94"/>
    </row>
    <row r="87611" spans="2:2">
      <c r="B87611" s="94"/>
    </row>
    <row r="87612" spans="2:2">
      <c r="B87612" s="94"/>
    </row>
    <row r="87613" spans="2:2">
      <c r="B87613" s="94"/>
    </row>
    <row r="87614" spans="2:2">
      <c r="B87614" s="94"/>
    </row>
    <row r="87615" spans="2:2">
      <c r="B87615" s="94"/>
    </row>
    <row r="87616" spans="2:2">
      <c r="B87616" s="94"/>
    </row>
    <row r="87617" spans="2:2">
      <c r="B87617" s="94"/>
    </row>
    <row r="87618" spans="2:2">
      <c r="B87618" s="94"/>
    </row>
    <row r="87619" spans="2:2">
      <c r="B87619" s="94"/>
    </row>
    <row r="87620" spans="2:2">
      <c r="B87620" s="94"/>
    </row>
    <row r="87621" spans="2:2">
      <c r="B87621" s="94"/>
    </row>
    <row r="87622" spans="2:2">
      <c r="B87622" s="94"/>
    </row>
    <row r="87623" spans="2:2">
      <c r="B87623" s="94"/>
    </row>
    <row r="87624" spans="2:2">
      <c r="B87624" s="94"/>
    </row>
    <row r="87625" spans="2:2">
      <c r="B87625" s="94"/>
    </row>
    <row r="87626" spans="2:2">
      <c r="B87626" s="94"/>
    </row>
    <row r="87627" spans="2:2">
      <c r="B87627" s="94"/>
    </row>
    <row r="87628" spans="2:2">
      <c r="B87628" s="94"/>
    </row>
    <row r="87629" spans="2:2">
      <c r="B87629" s="94"/>
    </row>
    <row r="87630" spans="2:2">
      <c r="B87630" s="94"/>
    </row>
    <row r="87631" spans="2:2">
      <c r="B87631" s="94"/>
    </row>
    <row r="87632" spans="2:2">
      <c r="B87632" s="94"/>
    </row>
    <row r="87633" spans="2:2">
      <c r="B87633" s="94"/>
    </row>
    <row r="87634" spans="2:2">
      <c r="B87634" s="94"/>
    </row>
    <row r="87635" spans="2:2">
      <c r="B87635" s="94"/>
    </row>
    <row r="87636" spans="2:2">
      <c r="B87636" s="94"/>
    </row>
    <row r="87637" spans="2:2">
      <c r="B87637" s="94"/>
    </row>
    <row r="87638" spans="2:2">
      <c r="B87638" s="94"/>
    </row>
    <row r="87639" spans="2:2">
      <c r="B87639" s="94"/>
    </row>
    <row r="87640" spans="2:2">
      <c r="B87640" s="94"/>
    </row>
    <row r="87641" spans="2:2">
      <c r="B87641" s="94"/>
    </row>
    <row r="87642" spans="2:2">
      <c r="B87642" s="94"/>
    </row>
    <row r="87643" spans="2:2">
      <c r="B87643" s="94"/>
    </row>
    <row r="87644" spans="2:2">
      <c r="B87644" s="94"/>
    </row>
    <row r="87645" spans="2:2">
      <c r="B87645" s="94"/>
    </row>
    <row r="87646" spans="2:2">
      <c r="B87646" s="94"/>
    </row>
    <row r="87647" spans="2:2">
      <c r="B87647" s="94"/>
    </row>
    <row r="87648" spans="2:2">
      <c r="B87648" s="94"/>
    </row>
    <row r="87649" spans="2:2">
      <c r="B87649" s="94"/>
    </row>
    <row r="87650" spans="2:2">
      <c r="B87650" s="94"/>
    </row>
    <row r="87687" spans="2:2">
      <c r="B87687" s="94"/>
    </row>
    <row r="87688" spans="2:2">
      <c r="B87688" s="94"/>
    </row>
    <row r="87689" spans="2:2">
      <c r="B87689" s="94"/>
    </row>
    <row r="87690" spans="2:2">
      <c r="B87690" s="94"/>
    </row>
    <row r="87691" spans="2:2">
      <c r="B87691" s="94"/>
    </row>
    <row r="87692" spans="2:2">
      <c r="B87692" s="94"/>
    </row>
    <row r="87713" spans="2:2">
      <c r="B87713" s="94"/>
    </row>
    <row r="87714" spans="2:2">
      <c r="B87714" s="94"/>
    </row>
    <row r="87715" spans="2:2">
      <c r="B87715" s="94"/>
    </row>
    <row r="87716" spans="2:2">
      <c r="B87716" s="94"/>
    </row>
    <row r="87717" spans="2:2">
      <c r="B87717" s="94"/>
    </row>
    <row r="87718" spans="2:2">
      <c r="B87718" s="94"/>
    </row>
    <row r="87719" spans="2:2">
      <c r="B87719" s="94"/>
    </row>
    <row r="87720" spans="2:2">
      <c r="B87720" s="94"/>
    </row>
    <row r="87721" spans="2:2">
      <c r="B87721" s="94"/>
    </row>
    <row r="87722" spans="2:2">
      <c r="B87722" s="94"/>
    </row>
    <row r="87723" spans="2:2">
      <c r="B87723" s="94"/>
    </row>
    <row r="87724" spans="2:2">
      <c r="B87724" s="94"/>
    </row>
    <row r="87725" spans="2:2">
      <c r="B87725" s="94"/>
    </row>
    <row r="87726" spans="2:2">
      <c r="B87726" s="94"/>
    </row>
    <row r="87727" spans="2:2">
      <c r="B87727" s="94"/>
    </row>
    <row r="87728" spans="2:2">
      <c r="B87728" s="94"/>
    </row>
    <row r="87729" spans="2:2">
      <c r="B87729" s="94"/>
    </row>
    <row r="87730" spans="2:2">
      <c r="B87730" s="94"/>
    </row>
    <row r="87731" spans="2:2">
      <c r="B87731" s="94"/>
    </row>
    <row r="87732" spans="2:2">
      <c r="B87732" s="94"/>
    </row>
    <row r="87754" spans="2:2">
      <c r="B87754" s="94"/>
    </row>
    <row r="87755" spans="2:2">
      <c r="B87755" s="94"/>
    </row>
    <row r="87756" spans="2:2">
      <c r="B87756" s="94"/>
    </row>
    <row r="87757" spans="2:2">
      <c r="B87757" s="94"/>
    </row>
    <row r="87758" spans="2:2">
      <c r="B87758" s="94"/>
    </row>
    <row r="87759" spans="2:2">
      <c r="B87759" s="94"/>
    </row>
    <row r="87760" spans="2:2">
      <c r="B87760" s="94"/>
    </row>
    <row r="87761" spans="2:2">
      <c r="B87761" s="94"/>
    </row>
    <row r="87762" spans="2:2">
      <c r="B87762" s="94"/>
    </row>
    <row r="87763" spans="2:2">
      <c r="B87763" s="94"/>
    </row>
    <row r="87764" spans="2:2">
      <c r="B87764" s="94"/>
    </row>
    <row r="87765" spans="2:2">
      <c r="B87765" s="94"/>
    </row>
    <row r="87766" spans="2:2">
      <c r="B87766" s="94"/>
    </row>
    <row r="87767" spans="2:2">
      <c r="B87767" s="94"/>
    </row>
    <row r="87768" spans="2:2">
      <c r="B87768" s="94"/>
    </row>
    <row r="87769" spans="2:2">
      <c r="B87769" s="94"/>
    </row>
    <row r="87770" spans="2:2">
      <c r="B87770" s="94"/>
    </row>
    <row r="87771" spans="2:2">
      <c r="B87771" s="94"/>
    </row>
    <row r="87772" spans="2:2">
      <c r="B87772" s="94"/>
    </row>
    <row r="87773" spans="2:2">
      <c r="B87773" s="94"/>
    </row>
    <row r="87774" spans="2:2">
      <c r="B87774" s="94"/>
    </row>
    <row r="87775" spans="2:2">
      <c r="B87775" s="94"/>
    </row>
    <row r="87776" spans="2:2">
      <c r="B87776" s="94"/>
    </row>
    <row r="87777" spans="2:2">
      <c r="B87777" s="94"/>
    </row>
    <row r="87778" spans="2:2">
      <c r="B87778" s="94"/>
    </row>
    <row r="87779" spans="2:2">
      <c r="B87779" s="94"/>
    </row>
    <row r="87780" spans="2:2">
      <c r="B87780" s="94"/>
    </row>
    <row r="87781" spans="2:2">
      <c r="B87781" s="94"/>
    </row>
    <row r="87782" spans="2:2">
      <c r="B87782" s="94"/>
    </row>
    <row r="87783" spans="2:2">
      <c r="B87783" s="94"/>
    </row>
    <row r="87784" spans="2:2">
      <c r="B87784" s="94"/>
    </row>
    <row r="87785" spans="2:2">
      <c r="B87785" s="94"/>
    </row>
    <row r="87786" spans="2:2">
      <c r="B87786" s="94"/>
    </row>
    <row r="87787" spans="2:2">
      <c r="B87787" s="94"/>
    </row>
    <row r="87788" spans="2:2">
      <c r="B87788" s="94"/>
    </row>
    <row r="87789" spans="2:2">
      <c r="B87789" s="94"/>
    </row>
    <row r="87790" spans="2:2">
      <c r="B87790" s="94"/>
    </row>
    <row r="87791" spans="2:2">
      <c r="B87791" s="94"/>
    </row>
    <row r="87792" spans="2:2">
      <c r="B87792" s="94"/>
    </row>
    <row r="87793" spans="2:2">
      <c r="B87793" s="94"/>
    </row>
    <row r="87794" spans="2:2">
      <c r="B87794" s="94"/>
    </row>
    <row r="87795" spans="2:2">
      <c r="B87795" s="94"/>
    </row>
    <row r="87796" spans="2:2">
      <c r="B87796" s="94"/>
    </row>
    <row r="87797" spans="2:2">
      <c r="B87797" s="94"/>
    </row>
    <row r="87798" spans="2:2">
      <c r="B87798" s="94"/>
    </row>
    <row r="87799" spans="2:2">
      <c r="B87799" s="94"/>
    </row>
    <row r="87800" spans="2:2">
      <c r="B87800" s="94"/>
    </row>
    <row r="87801" spans="2:2">
      <c r="B87801" s="94"/>
    </row>
    <row r="87802" spans="2:2">
      <c r="B87802" s="94"/>
    </row>
    <row r="87803" spans="2:2">
      <c r="B87803" s="94"/>
    </row>
    <row r="87804" spans="2:2">
      <c r="B87804" s="94"/>
    </row>
    <row r="87805" spans="2:2">
      <c r="B87805" s="94"/>
    </row>
    <row r="87806" spans="2:2">
      <c r="B87806" s="94"/>
    </row>
    <row r="87807" spans="2:2">
      <c r="B87807" s="94"/>
    </row>
    <row r="87808" spans="2:2">
      <c r="B87808" s="94"/>
    </row>
    <row r="87809" spans="2:2">
      <c r="B87809" s="94"/>
    </row>
    <row r="87810" spans="2:2">
      <c r="B87810" s="94"/>
    </row>
    <row r="87811" spans="2:2">
      <c r="B87811" s="94"/>
    </row>
    <row r="87817" spans="2:2">
      <c r="B87817" s="94"/>
    </row>
    <row r="87818" spans="2:2">
      <c r="B87818" s="94"/>
    </row>
    <row r="87819" spans="2:2">
      <c r="B87819" s="94"/>
    </row>
    <row r="87820" spans="2:2">
      <c r="B87820" s="94"/>
    </row>
    <row r="87821" spans="2:2">
      <c r="B87821" s="94"/>
    </row>
    <row r="87822" spans="2:2">
      <c r="B87822" s="94"/>
    </row>
    <row r="87823" spans="2:2">
      <c r="B87823" s="94"/>
    </row>
    <row r="87824" spans="2:2">
      <c r="B87824" s="94"/>
    </row>
    <row r="87825" spans="2:2">
      <c r="B87825" s="94"/>
    </row>
    <row r="87826" spans="2:2">
      <c r="B87826" s="94"/>
    </row>
    <row r="87827" spans="2:2">
      <c r="B87827" s="94"/>
    </row>
    <row r="87828" spans="2:2">
      <c r="B87828" s="94"/>
    </row>
    <row r="87829" spans="2:2">
      <c r="B87829" s="94"/>
    </row>
    <row r="87830" spans="2:2">
      <c r="B87830" s="94"/>
    </row>
    <row r="87831" spans="2:2">
      <c r="B87831" s="94"/>
    </row>
    <row r="87832" spans="2:2">
      <c r="B87832" s="94"/>
    </row>
    <row r="87833" spans="2:2">
      <c r="B87833" s="94"/>
    </row>
    <row r="87834" spans="2:2">
      <c r="B87834" s="94"/>
    </row>
    <row r="87835" spans="2:2">
      <c r="B87835" s="94"/>
    </row>
    <row r="87836" spans="2:2">
      <c r="B87836" s="94"/>
    </row>
    <row r="87837" spans="2:2">
      <c r="B87837" s="94"/>
    </row>
    <row r="87858" spans="2:2">
      <c r="B87858" s="94"/>
    </row>
    <row r="87859" spans="2:2">
      <c r="B87859" s="94"/>
    </row>
    <row r="87860" spans="2:2">
      <c r="B87860" s="94"/>
    </row>
    <row r="87861" spans="2:2">
      <c r="B87861" s="94"/>
    </row>
    <row r="87862" spans="2:2">
      <c r="B87862" s="94"/>
    </row>
    <row r="87863" spans="2:2">
      <c r="B87863" s="94"/>
    </row>
    <row r="87864" spans="2:2">
      <c r="B87864" s="94"/>
    </row>
    <row r="87865" spans="2:2">
      <c r="B87865" s="94"/>
    </row>
    <row r="87866" spans="2:2">
      <c r="B87866" s="94"/>
    </row>
    <row r="87867" spans="2:2">
      <c r="B87867" s="94"/>
    </row>
    <row r="87868" spans="2:2">
      <c r="B87868" s="94"/>
    </row>
    <row r="87869" spans="2:2">
      <c r="B87869" s="94"/>
    </row>
    <row r="87870" spans="2:2">
      <c r="B87870" s="94"/>
    </row>
    <row r="87871" spans="2:2">
      <c r="B87871" s="94"/>
    </row>
    <row r="87872" spans="2:2">
      <c r="B87872" s="94"/>
    </row>
    <row r="87873" spans="2:2">
      <c r="B87873" s="94"/>
    </row>
    <row r="87874" spans="2:2">
      <c r="B87874" s="94"/>
    </row>
    <row r="87875" spans="2:2">
      <c r="B87875" s="94"/>
    </row>
    <row r="87876" spans="2:2">
      <c r="B87876" s="94"/>
    </row>
    <row r="87877" spans="2:2">
      <c r="B87877" s="94"/>
    </row>
    <row r="87878" spans="2:2">
      <c r="B87878" s="94"/>
    </row>
    <row r="87963" spans="2:2">
      <c r="B87963" s="94"/>
    </row>
    <row r="87964" spans="2:2">
      <c r="B87964" s="94"/>
    </row>
    <row r="87965" spans="2:2">
      <c r="B87965" s="94"/>
    </row>
    <row r="87966" spans="2:2">
      <c r="B87966" s="94"/>
    </row>
    <row r="87967" spans="2:2">
      <c r="B87967" s="94"/>
    </row>
    <row r="87968" spans="2:2">
      <c r="B87968" s="94"/>
    </row>
    <row r="87969" spans="2:2">
      <c r="B87969" s="94"/>
    </row>
    <row r="87970" spans="2:2">
      <c r="B87970" s="94"/>
    </row>
    <row r="87971" spans="2:2">
      <c r="B87971" s="94"/>
    </row>
    <row r="87972" spans="2:2">
      <c r="B87972" s="94"/>
    </row>
    <row r="87973" spans="2:2">
      <c r="B87973" s="94"/>
    </row>
    <row r="87974" spans="2:2">
      <c r="B87974" s="94"/>
    </row>
    <row r="87975" spans="2:2">
      <c r="B87975" s="94"/>
    </row>
    <row r="87976" spans="2:2">
      <c r="B87976" s="94"/>
    </row>
    <row r="87977" spans="2:2">
      <c r="B87977" s="94"/>
    </row>
    <row r="87978" spans="2:2">
      <c r="B87978" s="94"/>
    </row>
    <row r="87979" spans="2:2">
      <c r="B87979" s="94"/>
    </row>
    <row r="87980" spans="2:2">
      <c r="B87980" s="94"/>
    </row>
    <row r="87981" spans="2:2">
      <c r="B87981" s="94"/>
    </row>
    <row r="87982" spans="2:2">
      <c r="B87982" s="94"/>
    </row>
    <row r="88003" spans="2:2">
      <c r="B88003" s="94"/>
    </row>
    <row r="88004" spans="2:2">
      <c r="B88004" s="94"/>
    </row>
    <row r="88005" spans="2:2">
      <c r="B88005" s="94"/>
    </row>
    <row r="88006" spans="2:2">
      <c r="B88006" s="94"/>
    </row>
    <row r="88007" spans="2:2">
      <c r="B88007" s="94"/>
    </row>
    <row r="88008" spans="2:2">
      <c r="B88008" s="94"/>
    </row>
    <row r="88009" spans="2:2">
      <c r="B88009" s="94"/>
    </row>
    <row r="88010" spans="2:2">
      <c r="B88010" s="94"/>
    </row>
    <row r="88011" spans="2:2">
      <c r="B88011" s="94"/>
    </row>
    <row r="88012" spans="2:2">
      <c r="B88012" s="94"/>
    </row>
    <row r="88013" spans="2:2">
      <c r="B88013" s="94"/>
    </row>
    <row r="88014" spans="2:2">
      <c r="B88014" s="94"/>
    </row>
    <row r="88023" spans="2:2">
      <c r="B88023" s="94"/>
    </row>
    <row r="88024" spans="2:2">
      <c r="B88024" s="94"/>
    </row>
    <row r="88025" spans="2:2">
      <c r="B88025" s="94"/>
    </row>
    <row r="88026" spans="2:2">
      <c r="B88026" s="94"/>
    </row>
    <row r="88027" spans="2:2">
      <c r="B88027" s="94"/>
    </row>
    <row r="88028" spans="2:2">
      <c r="B88028" s="94"/>
    </row>
    <row r="88029" spans="2:2">
      <c r="B88029" s="94"/>
    </row>
    <row r="88030" spans="2:2">
      <c r="B88030" s="94"/>
    </row>
    <row r="88031" spans="2:2">
      <c r="B88031" s="94"/>
    </row>
    <row r="88032" spans="2:2">
      <c r="B88032" s="94"/>
    </row>
    <row r="88033" spans="2:2">
      <c r="B88033" s="94"/>
    </row>
    <row r="88034" spans="2:2">
      <c r="B88034" s="94"/>
    </row>
    <row r="88035" spans="2:2">
      <c r="B88035" s="94"/>
    </row>
    <row r="88036" spans="2:2">
      <c r="B88036" s="94"/>
    </row>
    <row r="88037" spans="2:2">
      <c r="B88037" s="94"/>
    </row>
    <row r="88038" spans="2:2">
      <c r="B88038" s="94"/>
    </row>
    <row r="88039" spans="2:2">
      <c r="B88039" s="94"/>
    </row>
    <row r="88040" spans="2:2">
      <c r="B88040" s="94"/>
    </row>
    <row r="88041" spans="2:2">
      <c r="B88041" s="94"/>
    </row>
    <row r="88042" spans="2:2">
      <c r="B88042" s="94"/>
    </row>
    <row r="88043" spans="2:2">
      <c r="B88043" s="94"/>
    </row>
    <row r="88127" spans="2:2">
      <c r="B88127" s="94"/>
    </row>
    <row r="88128" spans="2:2">
      <c r="B88128" s="94"/>
    </row>
    <row r="88129" spans="2:2">
      <c r="B88129" s="94"/>
    </row>
    <row r="88130" spans="2:2">
      <c r="B88130" s="94"/>
    </row>
    <row r="88131" spans="2:2">
      <c r="B88131" s="94"/>
    </row>
    <row r="88132" spans="2:2">
      <c r="B88132" s="94"/>
    </row>
    <row r="88133" spans="2:2">
      <c r="B88133" s="94"/>
    </row>
    <row r="88134" spans="2:2">
      <c r="B88134" s="94"/>
    </row>
    <row r="88135" spans="2:2">
      <c r="B88135" s="94"/>
    </row>
    <row r="88136" spans="2:2">
      <c r="B88136" s="94"/>
    </row>
    <row r="88137" spans="2:2">
      <c r="B88137" s="94"/>
    </row>
    <row r="88138" spans="2:2">
      <c r="B88138" s="94"/>
    </row>
    <row r="88139" spans="2:2">
      <c r="B88139" s="94"/>
    </row>
    <row r="88140" spans="2:2">
      <c r="B88140" s="94"/>
    </row>
    <row r="88141" spans="2:2">
      <c r="B88141" s="94"/>
    </row>
    <row r="88142" spans="2:2">
      <c r="B88142" s="94"/>
    </row>
    <row r="88147" spans="2:2">
      <c r="B88147" s="94"/>
    </row>
    <row r="88148" spans="2:2">
      <c r="B88148" s="94"/>
    </row>
    <row r="88149" spans="2:2">
      <c r="B88149" s="94"/>
    </row>
    <row r="88150" spans="2:2">
      <c r="B88150" s="94"/>
    </row>
    <row r="88151" spans="2:2">
      <c r="B88151" s="94"/>
    </row>
    <row r="88152" spans="2:2">
      <c r="B88152" s="94"/>
    </row>
    <row r="88153" spans="2:2">
      <c r="B88153" s="94"/>
    </row>
    <row r="88154" spans="2:2">
      <c r="B88154" s="94"/>
    </row>
    <row r="88155" spans="2:2">
      <c r="B88155" s="94"/>
    </row>
    <row r="88172" spans="2:2">
      <c r="B88172" s="94"/>
    </row>
    <row r="88173" spans="2:2">
      <c r="B88173" s="94"/>
    </row>
    <row r="88174" spans="2:2">
      <c r="B88174" s="94"/>
    </row>
    <row r="88175" spans="2:2">
      <c r="B88175" s="94"/>
    </row>
    <row r="88176" spans="2:2">
      <c r="B88176" s="94"/>
    </row>
    <row r="88177" spans="2:2">
      <c r="B88177" s="94"/>
    </row>
    <row r="88178" spans="2:2">
      <c r="B88178" s="94"/>
    </row>
    <row r="88179" spans="2:2">
      <c r="B88179" s="94"/>
    </row>
    <row r="88180" spans="2:2">
      <c r="B88180" s="94"/>
    </row>
    <row r="88181" spans="2:2">
      <c r="B88181" s="94"/>
    </row>
    <row r="88182" spans="2:2">
      <c r="B88182" s="94"/>
    </row>
    <row r="88183" spans="2:2">
      <c r="B88183" s="94"/>
    </row>
    <row r="88184" spans="2:2">
      <c r="B88184" s="94"/>
    </row>
    <row r="88185" spans="2:2">
      <c r="B88185" s="94"/>
    </row>
    <row r="88186" spans="2:2">
      <c r="B88186" s="94"/>
    </row>
    <row r="88187" spans="2:2">
      <c r="B88187" s="94"/>
    </row>
    <row r="88188" spans="2:2">
      <c r="B88188" s="94"/>
    </row>
    <row r="88189" spans="2:2">
      <c r="B88189" s="94"/>
    </row>
    <row r="88190" spans="2:2">
      <c r="B88190" s="94"/>
    </row>
    <row r="88191" spans="2:2">
      <c r="B88191" s="94"/>
    </row>
    <row r="88192" spans="2:2">
      <c r="B88192" s="94"/>
    </row>
    <row r="88193" spans="2:2">
      <c r="B88193" s="94"/>
    </row>
    <row r="88194" spans="2:2">
      <c r="B88194" s="94"/>
    </row>
    <row r="88195" spans="2:2">
      <c r="B88195" s="94"/>
    </row>
    <row r="88196" spans="2:2">
      <c r="B88196" s="94"/>
    </row>
    <row r="88197" spans="2:2">
      <c r="B88197" s="94"/>
    </row>
    <row r="88198" spans="2:2">
      <c r="B88198" s="94"/>
    </row>
    <row r="88199" spans="2:2">
      <c r="B88199" s="94"/>
    </row>
    <row r="88200" spans="2:2">
      <c r="B88200" s="94"/>
    </row>
    <row r="88201" spans="2:2">
      <c r="B88201" s="94"/>
    </row>
    <row r="88202" spans="2:2">
      <c r="B88202" s="94"/>
    </row>
    <row r="88203" spans="2:2">
      <c r="B88203" s="94"/>
    </row>
    <row r="88204" spans="2:2">
      <c r="B88204" s="94"/>
    </row>
    <row r="88205" spans="2:2">
      <c r="B88205" s="94"/>
    </row>
    <row r="88206" spans="2:2">
      <c r="B88206" s="94"/>
    </row>
    <row r="88207" spans="2:2">
      <c r="B88207" s="94"/>
    </row>
    <row r="88208" spans="2:2">
      <c r="B88208" s="94"/>
    </row>
    <row r="88227" spans="2:2">
      <c r="B88227" s="94"/>
    </row>
    <row r="88228" spans="2:2">
      <c r="B88228" s="94"/>
    </row>
    <row r="88229" spans="2:2">
      <c r="B88229" s="94"/>
    </row>
    <row r="88230" spans="2:2">
      <c r="B88230" s="94"/>
    </row>
    <row r="88231" spans="2:2">
      <c r="B88231" s="94"/>
    </row>
    <row r="88232" spans="2:2">
      <c r="B88232" s="94"/>
    </row>
    <row r="88233" spans="2:2">
      <c r="B88233" s="94"/>
    </row>
    <row r="88234" spans="2:2">
      <c r="B88234" s="94"/>
    </row>
    <row r="88235" spans="2:2">
      <c r="B88235" s="94"/>
    </row>
    <row r="88236" spans="2:2">
      <c r="B88236" s="94"/>
    </row>
    <row r="88237" spans="2:2">
      <c r="B88237" s="94"/>
    </row>
    <row r="88238" spans="2:2">
      <c r="B88238" s="94"/>
    </row>
    <row r="88239" spans="2:2">
      <c r="B88239" s="94"/>
    </row>
    <row r="88240" spans="2:2">
      <c r="B88240" s="94"/>
    </row>
    <row r="88241" spans="2:2">
      <c r="B88241" s="94"/>
    </row>
    <row r="88242" spans="2:2">
      <c r="B88242" s="94"/>
    </row>
    <row r="88243" spans="2:2">
      <c r="B88243" s="94"/>
    </row>
    <row r="88244" spans="2:2">
      <c r="B88244" s="94"/>
    </row>
    <row r="88245" spans="2:2">
      <c r="B88245" s="94"/>
    </row>
    <row r="88246" spans="2:2">
      <c r="B88246" s="94"/>
    </row>
    <row r="88247" spans="2:2">
      <c r="B88247" s="94"/>
    </row>
    <row r="88248" spans="2:2">
      <c r="B88248" s="94"/>
    </row>
    <row r="88314" spans="2:2">
      <c r="B88314" s="94"/>
    </row>
    <row r="88315" spans="2:2">
      <c r="B88315" s="94"/>
    </row>
    <row r="88316" spans="2:2">
      <c r="B88316" s="94"/>
    </row>
    <row r="88317" spans="2:2">
      <c r="B88317" s="94"/>
    </row>
    <row r="88318" spans="2:2">
      <c r="B88318" s="94"/>
    </row>
    <row r="88319" spans="2:2">
      <c r="B88319" s="94"/>
    </row>
    <row r="88320" spans="2:2">
      <c r="B88320" s="94"/>
    </row>
    <row r="88321" spans="2:2">
      <c r="B88321" s="94"/>
    </row>
    <row r="88322" spans="2:2">
      <c r="B88322" s="94"/>
    </row>
    <row r="88323" spans="2:2">
      <c r="B88323" s="94"/>
    </row>
    <row r="88324" spans="2:2">
      <c r="B88324" s="94"/>
    </row>
    <row r="88325" spans="2:2">
      <c r="B88325" s="94"/>
    </row>
    <row r="88326" spans="2:2">
      <c r="B88326" s="94"/>
    </row>
    <row r="88327" spans="2:2">
      <c r="B88327" s="94"/>
    </row>
    <row r="88410" spans="2:2">
      <c r="B88410" s="94"/>
    </row>
    <row r="88411" spans="2:2">
      <c r="B88411" s="94"/>
    </row>
    <row r="88412" spans="2:2">
      <c r="B88412" s="94"/>
    </row>
    <row r="88413" spans="2:2">
      <c r="B88413" s="94"/>
    </row>
    <row r="88414" spans="2:2">
      <c r="B88414" s="94"/>
    </row>
    <row r="88415" spans="2:2">
      <c r="B88415" s="94"/>
    </row>
    <row r="88416" spans="2:2">
      <c r="B88416" s="94"/>
    </row>
    <row r="88417" spans="2:2">
      <c r="B88417" s="94"/>
    </row>
    <row r="88418" spans="2:2">
      <c r="B88418" s="94"/>
    </row>
    <row r="88419" spans="2:2">
      <c r="B88419" s="94"/>
    </row>
    <row r="88420" spans="2:2">
      <c r="B88420" s="94"/>
    </row>
    <row r="88421" spans="2:2">
      <c r="B88421" s="94"/>
    </row>
    <row r="88422" spans="2:2">
      <c r="B88422" s="94"/>
    </row>
    <row r="88423" spans="2:2">
      <c r="B88423" s="94"/>
    </row>
    <row r="88424" spans="2:2">
      <c r="B88424" s="94"/>
    </row>
    <row r="88425" spans="2:2">
      <c r="B88425" s="94"/>
    </row>
    <row r="88426" spans="2:2">
      <c r="B88426" s="94"/>
    </row>
    <row r="88427" spans="2:2">
      <c r="B88427" s="94"/>
    </row>
    <row r="88428" spans="2:2">
      <c r="B88428" s="94"/>
    </row>
    <row r="88429" spans="2:2">
      <c r="B88429" s="94"/>
    </row>
    <row r="88430" spans="2:2">
      <c r="B88430" s="94"/>
    </row>
    <row r="88454" spans="2:2">
      <c r="B88454" s="94"/>
    </row>
    <row r="88455" spans="2:2">
      <c r="B88455" s="94"/>
    </row>
    <row r="88456" spans="2:2">
      <c r="B88456" s="94"/>
    </row>
    <row r="88457" spans="2:2">
      <c r="B88457" s="94"/>
    </row>
    <row r="88458" spans="2:2">
      <c r="B88458" s="94"/>
    </row>
    <row r="88459" spans="2:2">
      <c r="B88459" s="94"/>
    </row>
    <row r="88460" spans="2:2">
      <c r="B88460" s="94"/>
    </row>
    <row r="88461" spans="2:2">
      <c r="B88461" s="94"/>
    </row>
    <row r="88462" spans="2:2">
      <c r="B88462" s="94"/>
    </row>
    <row r="88463" spans="2:2">
      <c r="B88463" s="94"/>
    </row>
    <row r="88464" spans="2:2">
      <c r="B88464" s="94"/>
    </row>
    <row r="88465" spans="2:2">
      <c r="B88465" s="94"/>
    </row>
    <row r="88466" spans="2:2">
      <c r="B88466" s="94"/>
    </row>
    <row r="88467" spans="2:2">
      <c r="B88467" s="94"/>
    </row>
    <row r="88468" spans="2:2">
      <c r="B88468" s="94"/>
    </row>
    <row r="88469" spans="2:2">
      <c r="B88469" s="94"/>
    </row>
    <row r="88470" spans="2:2">
      <c r="B88470" s="94"/>
    </row>
    <row r="88471" spans="2:2">
      <c r="B88471" s="94"/>
    </row>
    <row r="88472" spans="2:2">
      <c r="B88472" s="94"/>
    </row>
    <row r="88473" spans="2:2">
      <c r="B88473" s="94"/>
    </row>
    <row r="88474" spans="2:2">
      <c r="B88474" s="94"/>
    </row>
    <row r="88475" spans="2:2">
      <c r="B88475" s="94"/>
    </row>
    <row r="88476" spans="2:2">
      <c r="B88476" s="94"/>
    </row>
    <row r="88477" spans="2:2">
      <c r="B88477" s="94"/>
    </row>
    <row r="88478" spans="2:2">
      <c r="B88478" s="94"/>
    </row>
    <row r="88479" spans="2:2">
      <c r="B88479" s="94"/>
    </row>
    <row r="88480" spans="2:2">
      <c r="B88480" s="94"/>
    </row>
    <row r="88481" spans="2:2">
      <c r="B88481" s="94"/>
    </row>
    <row r="88482" spans="2:2">
      <c r="B88482" s="94"/>
    </row>
    <row r="88483" spans="2:2">
      <c r="B88483" s="94"/>
    </row>
    <row r="88484" spans="2:2">
      <c r="B88484" s="94"/>
    </row>
    <row r="88485" spans="2:2">
      <c r="B88485" s="94"/>
    </row>
    <row r="88486" spans="2:2">
      <c r="B88486" s="94"/>
    </row>
    <row r="88487" spans="2:2">
      <c r="B88487" s="94"/>
    </row>
    <row r="88488" spans="2:2">
      <c r="B88488" s="94"/>
    </row>
    <row r="88489" spans="2:2">
      <c r="B88489" s="94"/>
    </row>
    <row r="88490" spans="2:2">
      <c r="B88490" s="94"/>
    </row>
    <row r="88491" spans="2:2">
      <c r="B88491" s="94"/>
    </row>
    <row r="88492" spans="2:2">
      <c r="B88492" s="94"/>
    </row>
    <row r="88574" spans="2:2">
      <c r="B88574" s="94"/>
    </row>
    <row r="88575" spans="2:2">
      <c r="B88575" s="94"/>
    </row>
    <row r="88576" spans="2:2">
      <c r="B88576" s="94"/>
    </row>
    <row r="88577" spans="2:2">
      <c r="B88577" s="94"/>
    </row>
    <row r="88578" spans="2:2">
      <c r="B88578" s="94"/>
    </row>
    <row r="88579" spans="2:2">
      <c r="B88579" s="94"/>
    </row>
    <row r="88580" spans="2:2">
      <c r="B88580" s="94"/>
    </row>
    <row r="88581" spans="2:2">
      <c r="B88581" s="94"/>
    </row>
    <row r="88582" spans="2:2">
      <c r="B88582" s="94"/>
    </row>
    <row r="88583" spans="2:2">
      <c r="B88583" s="94"/>
    </row>
    <row r="88719" spans="2:2">
      <c r="B88719" s="94"/>
    </row>
    <row r="88720" spans="2:2">
      <c r="B88720" s="94"/>
    </row>
    <row r="88721" spans="2:2">
      <c r="B88721" s="94"/>
    </row>
    <row r="88722" spans="2:2">
      <c r="B88722" s="94"/>
    </row>
    <row r="88723" spans="2:2">
      <c r="B88723" s="94"/>
    </row>
    <row r="88724" spans="2:2">
      <c r="B88724" s="94"/>
    </row>
    <row r="88725" spans="2:2">
      <c r="B88725" s="94"/>
    </row>
    <row r="88726" spans="2:2">
      <c r="B88726" s="94"/>
    </row>
    <row r="88727" spans="2:2">
      <c r="B88727" s="94"/>
    </row>
    <row r="88740" spans="2:2">
      <c r="B88740" s="94"/>
    </row>
    <row r="88741" spans="2:2">
      <c r="B88741" s="94"/>
    </row>
    <row r="88742" spans="2:2">
      <c r="B88742" s="94"/>
    </row>
    <row r="88743" spans="2:2">
      <c r="B88743" s="94"/>
    </row>
    <row r="88744" spans="2:2">
      <c r="B88744" s="94"/>
    </row>
    <row r="88745" spans="2:2">
      <c r="B88745" s="94"/>
    </row>
    <row r="88746" spans="2:2">
      <c r="B88746" s="94"/>
    </row>
    <row r="88747" spans="2:2">
      <c r="B88747" s="94"/>
    </row>
    <row r="88748" spans="2:2">
      <c r="B88748" s="94"/>
    </row>
    <row r="88749" spans="2:2">
      <c r="B88749" s="94"/>
    </row>
    <row r="88750" spans="2:2">
      <c r="B88750" s="94"/>
    </row>
    <row r="88751" spans="2:2">
      <c r="B88751" s="94"/>
    </row>
    <row r="88752" spans="2:2">
      <c r="B88752" s="94"/>
    </row>
    <row r="88753" spans="2:2">
      <c r="B88753" s="94"/>
    </row>
    <row r="88754" spans="2:2">
      <c r="B88754" s="94"/>
    </row>
    <row r="88755" spans="2:2">
      <c r="B88755" s="94"/>
    </row>
    <row r="88756" spans="2:2">
      <c r="B88756" s="94"/>
    </row>
    <row r="88757" spans="2:2">
      <c r="B88757" s="94"/>
    </row>
    <row r="88758" spans="2:2">
      <c r="B88758" s="94"/>
    </row>
    <row r="88759" spans="2:2">
      <c r="B88759" s="94"/>
    </row>
    <row r="88977" spans="2:2">
      <c r="B88977" s="94"/>
    </row>
    <row r="88978" spans="2:2">
      <c r="B88978" s="94"/>
    </row>
    <row r="88979" spans="2:2">
      <c r="B88979" s="94"/>
    </row>
    <row r="88980" spans="2:2">
      <c r="B88980" s="94"/>
    </row>
    <row r="88981" spans="2:2">
      <c r="B88981" s="94"/>
    </row>
    <row r="88982" spans="2:2">
      <c r="B88982" s="94"/>
    </row>
    <row r="88983" spans="2:2">
      <c r="B88983" s="94"/>
    </row>
    <row r="88984" spans="2:2">
      <c r="B88984" s="94"/>
    </row>
    <row r="88985" spans="2:2">
      <c r="B88985" s="94"/>
    </row>
    <row r="88986" spans="2:2">
      <c r="B88986" s="94"/>
    </row>
    <row r="88987" spans="2:2">
      <c r="B88987" s="94"/>
    </row>
    <row r="88988" spans="2:2">
      <c r="B88988" s="94"/>
    </row>
    <row r="88989" spans="2:2">
      <c r="B88989" s="94"/>
    </row>
    <row r="88990" spans="2:2">
      <c r="B88990" s="94"/>
    </row>
    <row r="88991" spans="2:2">
      <c r="B88991" s="94"/>
    </row>
    <row r="88992" spans="2:2">
      <c r="B88992" s="94"/>
    </row>
    <row r="88993" spans="2:2">
      <c r="B88993" s="94"/>
    </row>
    <row r="88994" spans="2:2">
      <c r="B88994" s="94"/>
    </row>
    <row r="88995" spans="2:2">
      <c r="B88995" s="94"/>
    </row>
    <row r="88996" spans="2:2">
      <c r="B88996" s="94"/>
    </row>
    <row r="88997" spans="2:2">
      <c r="B88997" s="94"/>
    </row>
    <row r="89023" spans="2:2">
      <c r="B89023" s="94"/>
    </row>
    <row r="89024" spans="2:2">
      <c r="B89024" s="94"/>
    </row>
    <row r="89025" spans="2:2">
      <c r="B89025" s="94"/>
    </row>
    <row r="89026" spans="2:2">
      <c r="B89026" s="94"/>
    </row>
    <row r="89027" spans="2:2">
      <c r="B89027" s="94"/>
    </row>
    <row r="89028" spans="2:2">
      <c r="B89028" s="94"/>
    </row>
    <row r="89029" spans="2:2">
      <c r="B89029" s="94"/>
    </row>
    <row r="89030" spans="2:2">
      <c r="B89030" s="94"/>
    </row>
    <row r="89031" spans="2:2">
      <c r="B89031" s="94"/>
    </row>
    <row r="89032" spans="2:2">
      <c r="B89032" s="94"/>
    </row>
    <row r="89033" spans="2:2">
      <c r="B89033" s="94"/>
    </row>
    <row r="89034" spans="2:2">
      <c r="B89034" s="94"/>
    </row>
    <row r="89035" spans="2:2">
      <c r="B89035" s="94"/>
    </row>
    <row r="89036" spans="2:2">
      <c r="B89036" s="94"/>
    </row>
    <row r="89037" spans="2:2">
      <c r="B89037" s="94"/>
    </row>
    <row r="89038" spans="2:2">
      <c r="B89038" s="94"/>
    </row>
    <row r="89039" spans="2:2">
      <c r="B89039" s="94"/>
    </row>
    <row r="89040" spans="2:2">
      <c r="B89040" s="94"/>
    </row>
    <row r="89041" spans="2:2">
      <c r="B89041" s="94"/>
    </row>
    <row r="89042" spans="2:2">
      <c r="B89042" s="94"/>
    </row>
    <row r="89050" spans="2:2">
      <c r="B89050" s="94"/>
    </row>
    <row r="89051" spans="2:2">
      <c r="B89051" s="94"/>
    </row>
    <row r="89052" spans="2:2">
      <c r="B89052" s="94"/>
    </row>
    <row r="89053" spans="2:2">
      <c r="B89053" s="94"/>
    </row>
    <row r="89054" spans="2:2">
      <c r="B89054" s="94"/>
    </row>
    <row r="89055" spans="2:2">
      <c r="B89055" s="94"/>
    </row>
    <row r="89056" spans="2:2">
      <c r="B89056" s="94"/>
    </row>
    <row r="89057" spans="2:2">
      <c r="B89057" s="94"/>
    </row>
    <row r="89058" spans="2:2">
      <c r="B89058" s="94"/>
    </row>
    <row r="89059" spans="2:2">
      <c r="B89059" s="94"/>
    </row>
    <row r="89060" spans="2:2">
      <c r="B89060" s="94"/>
    </row>
    <row r="89061" spans="2:2">
      <c r="B89061" s="94"/>
    </row>
    <row r="89062" spans="2:2">
      <c r="B89062" s="94"/>
    </row>
    <row r="89063" spans="2:2">
      <c r="B89063" s="94"/>
    </row>
    <row r="89139" spans="2:2">
      <c r="B89139" s="94"/>
    </row>
    <row r="89140" spans="2:2">
      <c r="B89140" s="94"/>
    </row>
    <row r="89141" spans="2:2">
      <c r="B89141" s="94"/>
    </row>
    <row r="89142" spans="2:2">
      <c r="B89142" s="94"/>
    </row>
    <row r="89143" spans="2:2">
      <c r="B89143" s="94"/>
    </row>
    <row r="89144" spans="2:2">
      <c r="B89144" s="94"/>
    </row>
    <row r="89145" spans="2:2">
      <c r="B89145" s="94"/>
    </row>
    <row r="89166" spans="2:2">
      <c r="B89166" s="94"/>
    </row>
    <row r="89167" spans="2:2">
      <c r="B89167" s="94"/>
    </row>
    <row r="89168" spans="2:2">
      <c r="B89168" s="94"/>
    </row>
    <row r="89169" spans="2:2">
      <c r="B89169" s="94"/>
    </row>
    <row r="89170" spans="2:2">
      <c r="B89170" s="94"/>
    </row>
    <row r="89171" spans="2:2">
      <c r="B89171" s="94"/>
    </row>
    <row r="89172" spans="2:2">
      <c r="B89172" s="94"/>
    </row>
    <row r="89173" spans="2:2">
      <c r="B89173" s="94"/>
    </row>
    <row r="89175" spans="2:2">
      <c r="B89175" s="94"/>
    </row>
    <row r="89176" spans="2:2">
      <c r="B89176" s="94"/>
    </row>
    <row r="89177" spans="2:2">
      <c r="B89177" s="94"/>
    </row>
    <row r="89178" spans="2:2">
      <c r="B89178" s="94"/>
    </row>
    <row r="89179" spans="2:2">
      <c r="B89179" s="94"/>
    </row>
    <row r="89180" spans="2:2">
      <c r="B89180" s="94"/>
    </row>
    <row r="89181" spans="2:2">
      <c r="B89181" s="94"/>
    </row>
    <row r="89182" spans="2:2">
      <c r="B89182" s="94"/>
    </row>
    <row r="89183" spans="2:2">
      <c r="B89183" s="94"/>
    </row>
    <row r="89184" spans="2:2">
      <c r="B89184" s="94"/>
    </row>
    <row r="89185" spans="2:2">
      <c r="B89185" s="94"/>
    </row>
    <row r="89186" spans="2:2">
      <c r="B89186" s="94"/>
    </row>
    <row r="89187" spans="2:2">
      <c r="B89187" s="94"/>
    </row>
    <row r="89188" spans="2:2">
      <c r="B89188" s="94"/>
    </row>
    <row r="89189" spans="2:2">
      <c r="B89189" s="94"/>
    </row>
    <row r="89190" spans="2:2">
      <c r="B89190" s="94"/>
    </row>
    <row r="89191" spans="2:2">
      <c r="B89191" s="94"/>
    </row>
    <row r="89192" spans="2:2">
      <c r="B89192" s="94"/>
    </row>
    <row r="89193" spans="2:2">
      <c r="B89193" s="94"/>
    </row>
    <row r="89194" spans="2:2">
      <c r="B89194" s="94"/>
    </row>
    <row r="89195" spans="2:2">
      <c r="B89195" s="94"/>
    </row>
    <row r="89196" spans="2:2">
      <c r="B89196" s="94"/>
    </row>
    <row r="89197" spans="2:2">
      <c r="B89197" s="94"/>
    </row>
    <row r="89198" spans="2:2">
      <c r="B89198" s="94"/>
    </row>
    <row r="89199" spans="2:2">
      <c r="B89199" s="94"/>
    </row>
    <row r="89200" spans="2:2">
      <c r="B89200" s="94"/>
    </row>
    <row r="89201" spans="2:2">
      <c r="B89201" s="94"/>
    </row>
    <row r="89202" spans="2:2">
      <c r="B89202" s="94"/>
    </row>
    <row r="89203" spans="2:2">
      <c r="B89203" s="94"/>
    </row>
    <row r="89204" spans="2:2">
      <c r="B89204" s="94"/>
    </row>
    <row r="89205" spans="2:2">
      <c r="B89205" s="94"/>
    </row>
    <row r="89268" spans="2:2">
      <c r="B89268" s="94"/>
    </row>
    <row r="89269" spans="2:2">
      <c r="B89269" s="94"/>
    </row>
    <row r="89270" spans="2:2">
      <c r="B89270" s="94"/>
    </row>
    <row r="89271" spans="2:2">
      <c r="B89271" s="94"/>
    </row>
    <row r="89272" spans="2:2">
      <c r="B89272" s="94"/>
    </row>
    <row r="89273" spans="2:2">
      <c r="B89273" s="94"/>
    </row>
    <row r="89274" spans="2:2">
      <c r="B89274" s="94"/>
    </row>
    <row r="89275" spans="2:2">
      <c r="B89275" s="94"/>
    </row>
    <row r="89276" spans="2:2">
      <c r="B89276" s="94"/>
    </row>
    <row r="89277" spans="2:2">
      <c r="B89277" s="94"/>
    </row>
    <row r="89278" spans="2:2">
      <c r="B89278" s="94"/>
    </row>
    <row r="89279" spans="2:2">
      <c r="B89279" s="94"/>
    </row>
    <row r="89280" spans="2:2">
      <c r="B89280" s="94"/>
    </row>
    <row r="89281" spans="2:2">
      <c r="B89281" s="94"/>
    </row>
    <row r="89282" spans="2:2">
      <c r="B89282" s="94"/>
    </row>
    <row r="89283" spans="2:2">
      <c r="B89283" s="94"/>
    </row>
    <row r="89284" spans="2:2">
      <c r="B89284" s="94"/>
    </row>
    <row r="89285" spans="2:2">
      <c r="B89285" s="94"/>
    </row>
    <row r="89286" spans="2:2">
      <c r="B89286" s="94"/>
    </row>
    <row r="89287" spans="2:2">
      <c r="B89287" s="94"/>
    </row>
    <row r="89288" spans="2:2">
      <c r="B89288" s="94"/>
    </row>
    <row r="89289" spans="2:2">
      <c r="B89289" s="94"/>
    </row>
    <row r="89290" spans="2:2">
      <c r="B89290" s="94"/>
    </row>
    <row r="89291" spans="2:2">
      <c r="B89291" s="94"/>
    </row>
    <row r="89292" spans="2:2">
      <c r="B89292" s="94"/>
    </row>
    <row r="89293" spans="2:2">
      <c r="B89293" s="94"/>
    </row>
    <row r="89294" spans="2:2">
      <c r="B89294" s="94"/>
    </row>
    <row r="89295" spans="2:2">
      <c r="B89295" s="94"/>
    </row>
    <row r="89389" spans="2:2">
      <c r="B89389" s="94"/>
    </row>
    <row r="89390" spans="2:2">
      <c r="B89390" s="94"/>
    </row>
    <row r="89391" spans="2:2">
      <c r="B89391" s="94"/>
    </row>
    <row r="89392" spans="2:2">
      <c r="B89392" s="94"/>
    </row>
    <row r="89393" spans="2:2">
      <c r="B89393" s="94"/>
    </row>
    <row r="89394" spans="2:2">
      <c r="B89394" s="94"/>
    </row>
    <row r="89395" spans="2:2">
      <c r="B89395" s="94"/>
    </row>
    <row r="89396" spans="2:2">
      <c r="B89396" s="94"/>
    </row>
    <row r="89397" spans="2:2">
      <c r="B89397" s="94"/>
    </row>
    <row r="89398" spans="2:2">
      <c r="B89398" s="94"/>
    </row>
    <row r="89399" spans="2:2">
      <c r="B89399" s="94"/>
    </row>
    <row r="89400" spans="2:2">
      <c r="B89400" s="94"/>
    </row>
    <row r="89401" spans="2:2">
      <c r="B89401" s="94"/>
    </row>
    <row r="89402" spans="2:2">
      <c r="B89402" s="94"/>
    </row>
    <row r="89403" spans="2:2">
      <c r="B89403" s="94"/>
    </row>
    <row r="89404" spans="2:2">
      <c r="B89404" s="94"/>
    </row>
    <row r="89405" spans="2:2">
      <c r="B89405" s="94"/>
    </row>
    <row r="89406" spans="2:2">
      <c r="B89406" s="94"/>
    </row>
    <row r="89407" spans="2:2">
      <c r="B89407" s="94"/>
    </row>
    <row r="89490" spans="2:2">
      <c r="B89490" s="94"/>
    </row>
    <row r="89491" spans="2:2">
      <c r="B89491" s="94"/>
    </row>
    <row r="89492" spans="2:2">
      <c r="B89492" s="94"/>
    </row>
    <row r="89493" spans="2:2">
      <c r="B89493" s="94"/>
    </row>
    <row r="89494" spans="2:2">
      <c r="B89494" s="94"/>
    </row>
    <row r="89495" spans="2:2">
      <c r="B89495" s="94"/>
    </row>
    <row r="89496" spans="2:2">
      <c r="B89496" s="94"/>
    </row>
    <row r="89497" spans="2:2">
      <c r="B89497" s="94"/>
    </row>
    <row r="89498" spans="2:2">
      <c r="B89498" s="94"/>
    </row>
    <row r="89525" spans="2:2">
      <c r="B89525" s="94"/>
    </row>
    <row r="89526" spans="2:2">
      <c r="B89526" s="94"/>
    </row>
    <row r="89527" spans="2:2">
      <c r="B89527" s="94"/>
    </row>
    <row r="89528" spans="2:2">
      <c r="B89528" s="94"/>
    </row>
    <row r="89529" spans="2:2">
      <c r="B89529" s="94"/>
    </row>
    <row r="89585" spans="2:2">
      <c r="B89585" s="94"/>
    </row>
    <row r="89586" spans="2:2">
      <c r="B89586" s="94"/>
    </row>
    <row r="89587" spans="2:2">
      <c r="B89587" s="94"/>
    </row>
    <row r="89588" spans="2:2">
      <c r="B89588" s="94"/>
    </row>
    <row r="89589" spans="2:2">
      <c r="B89589" s="94"/>
    </row>
    <row r="89590" spans="2:2">
      <c r="B89590" s="94"/>
    </row>
    <row r="89591" spans="2:2">
      <c r="B89591" s="94"/>
    </row>
    <row r="89629" spans="2:2">
      <c r="B89629" s="94"/>
    </row>
    <row r="89630" spans="2:2">
      <c r="B89630" s="94"/>
    </row>
    <row r="89631" spans="2:2">
      <c r="B89631" s="94"/>
    </row>
    <row r="89632" spans="2:2">
      <c r="B89632" s="94"/>
    </row>
    <row r="89633" spans="2:2">
      <c r="B89633" s="94"/>
    </row>
    <row r="89713" spans="2:2">
      <c r="B89713" s="94"/>
    </row>
    <row r="89714" spans="2:2">
      <c r="B89714" s="94"/>
    </row>
    <row r="89715" spans="2:2">
      <c r="B89715" s="94"/>
    </row>
    <row r="89716" spans="2:2">
      <c r="B89716" s="94"/>
    </row>
    <row r="89717" spans="2:2">
      <c r="B89717" s="94"/>
    </row>
    <row r="89718" spans="2:2">
      <c r="B89718" s="94"/>
    </row>
    <row r="89719" spans="2:2">
      <c r="B89719" s="94"/>
    </row>
    <row r="89720" spans="2:2">
      <c r="B89720" s="94"/>
    </row>
    <row r="89721" spans="2:2">
      <c r="B89721" s="94"/>
    </row>
    <row r="89722" spans="2:2">
      <c r="B89722" s="94"/>
    </row>
    <row r="89723" spans="2:2">
      <c r="B89723" s="94"/>
    </row>
    <row r="89724" spans="2:2">
      <c r="B89724" s="94"/>
    </row>
    <row r="89725" spans="2:2">
      <c r="B89725" s="94"/>
    </row>
    <row r="89726" spans="2:2">
      <c r="B89726" s="94"/>
    </row>
    <row r="89727" spans="2:2">
      <c r="B89727" s="94"/>
    </row>
    <row r="89728" spans="2:2">
      <c r="B89728" s="94"/>
    </row>
    <row r="89729" spans="2:2">
      <c r="B89729" s="94"/>
    </row>
    <row r="89730" spans="2:2">
      <c r="B89730" s="94"/>
    </row>
    <row r="89731" spans="2:2">
      <c r="B89731" s="94"/>
    </row>
    <row r="89792" spans="2:2">
      <c r="B89792" s="94"/>
    </row>
    <row r="89793" spans="2:2">
      <c r="B89793" s="94"/>
    </row>
    <row r="89794" spans="2:2">
      <c r="B89794" s="94"/>
    </row>
    <row r="89795" spans="2:2">
      <c r="B89795" s="94"/>
    </row>
    <row r="89796" spans="2:2">
      <c r="B89796" s="94"/>
    </row>
    <row r="89812" spans="2:2">
      <c r="B89812" s="94"/>
    </row>
    <row r="89813" spans="2:2">
      <c r="B89813" s="94"/>
    </row>
    <row r="89814" spans="2:2">
      <c r="B89814" s="94"/>
    </row>
    <row r="89815" spans="2:2">
      <c r="B89815" s="94"/>
    </row>
    <row r="89816" spans="2:2">
      <c r="B89816" s="94"/>
    </row>
    <row r="89817" spans="2:2">
      <c r="B89817" s="94"/>
    </row>
    <row r="89818" spans="2:2">
      <c r="B89818" s="94"/>
    </row>
    <row r="89819" spans="2:2">
      <c r="B89819" s="94"/>
    </row>
    <row r="89820" spans="2:2">
      <c r="B89820" s="94"/>
    </row>
    <row r="89832" spans="2:2">
      <c r="B89832" s="94"/>
    </row>
    <row r="89833" spans="2:2">
      <c r="B89833" s="94"/>
    </row>
    <row r="89834" spans="2:2">
      <c r="B89834" s="94"/>
    </row>
    <row r="89931" spans="2:2">
      <c r="B89931" s="94"/>
    </row>
    <row r="89936" spans="2:2">
      <c r="B89936" s="94"/>
    </row>
    <row r="89937" spans="2:2">
      <c r="B89937" s="94"/>
    </row>
    <row r="89938" spans="2:2">
      <c r="B89938" s="94"/>
    </row>
    <row r="89939" spans="2:2">
      <c r="B89939" s="94"/>
    </row>
    <row r="89940" spans="2:2">
      <c r="B89940" s="94"/>
    </row>
    <row r="89941" spans="2:2">
      <c r="B89941" s="94"/>
    </row>
    <row r="89942" spans="2:2">
      <c r="B89942" s="94"/>
    </row>
    <row r="89943" spans="2:2">
      <c r="B89943" s="94"/>
    </row>
    <row r="89944" spans="2:2">
      <c r="B89944" s="94"/>
    </row>
    <row r="89945" spans="2:2">
      <c r="B89945" s="94"/>
    </row>
    <row r="89946" spans="2:2">
      <c r="B89946" s="94"/>
    </row>
    <row r="89947" spans="2:2">
      <c r="B89947" s="94"/>
    </row>
    <row r="89948" spans="2:2">
      <c r="B89948" s="94"/>
    </row>
    <row r="89949" spans="2:2">
      <c r="B89949" s="94"/>
    </row>
    <row r="89950" spans="2:2">
      <c r="B89950" s="94"/>
    </row>
    <row r="89951" spans="2:2">
      <c r="B89951" s="94"/>
    </row>
    <row r="89952" spans="2:2">
      <c r="B89952" s="94"/>
    </row>
    <row r="89992" spans="2:2">
      <c r="B89992" s="94"/>
    </row>
    <row r="90054" spans="2:2">
      <c r="B90054" s="94"/>
    </row>
    <row r="90055" spans="2:2">
      <c r="B90055" s="94"/>
    </row>
    <row r="90056" spans="2:2">
      <c r="B90056" s="94"/>
    </row>
    <row r="90057" spans="2:2">
      <c r="B90057" s="94"/>
    </row>
    <row r="90058" spans="2:2">
      <c r="B90058" s="94"/>
    </row>
    <row r="90059" spans="2:2">
      <c r="B90059" s="94"/>
    </row>
    <row r="90060" spans="2:2">
      <c r="B90060" s="94"/>
    </row>
    <row r="90061" spans="2:2">
      <c r="B90061" s="94"/>
    </row>
    <row r="90062" spans="2:2">
      <c r="B90062" s="94"/>
    </row>
    <row r="90063" spans="2:2">
      <c r="B90063" s="94"/>
    </row>
    <row r="90064" spans="2:2">
      <c r="B90064" s="94"/>
    </row>
    <row r="90065" spans="2:2">
      <c r="B90065" s="94"/>
    </row>
    <row r="90066" spans="2:2">
      <c r="B90066" s="94"/>
    </row>
    <row r="90067" spans="2:2">
      <c r="B90067" s="94"/>
    </row>
    <row r="90068" spans="2:2">
      <c r="B90068" s="94"/>
    </row>
    <row r="90069" spans="2:2">
      <c r="B90069" s="94"/>
    </row>
    <row r="90070" spans="2:2">
      <c r="B90070" s="94"/>
    </row>
    <row r="90071" spans="2:2">
      <c r="B90071" s="94"/>
    </row>
    <row r="90072" spans="2:2">
      <c r="B90072" s="94"/>
    </row>
    <row r="90115" spans="2:2">
      <c r="B90115" s="94"/>
    </row>
    <row r="90116" spans="2:2">
      <c r="B90116" s="94"/>
    </row>
    <row r="90117" spans="2:2">
      <c r="B90117" s="94"/>
    </row>
    <row r="90118" spans="2:2">
      <c r="B90118" s="94"/>
    </row>
    <row r="90119" spans="2:2">
      <c r="B90119" s="94"/>
    </row>
    <row r="90120" spans="2:2">
      <c r="B90120" s="94"/>
    </row>
    <row r="90121" spans="2:2">
      <c r="B90121" s="94"/>
    </row>
    <row r="90122" spans="2:2">
      <c r="B90122" s="94"/>
    </row>
    <row r="90123" spans="2:2">
      <c r="B90123" s="94"/>
    </row>
    <row r="90124" spans="2:2">
      <c r="B90124" s="94"/>
    </row>
    <row r="90125" spans="2:2">
      <c r="B90125" s="94"/>
    </row>
    <row r="90126" spans="2:2">
      <c r="B90126" s="94"/>
    </row>
    <row r="90127" spans="2:2">
      <c r="B90127" s="94"/>
    </row>
    <row r="90128" spans="2:2">
      <c r="B90128" s="94"/>
    </row>
    <row r="90129" spans="2:2">
      <c r="B90129" s="94"/>
    </row>
    <row r="90130" spans="2:2">
      <c r="B90130" s="94"/>
    </row>
    <row r="90131" spans="2:2">
      <c r="B90131" s="94"/>
    </row>
    <row r="90132" spans="2:2">
      <c r="B90132" s="94"/>
    </row>
    <row r="90133" spans="2:2">
      <c r="B90133" s="94"/>
    </row>
    <row r="90134" spans="2:2">
      <c r="B90134" s="94"/>
    </row>
    <row r="90135" spans="2:2">
      <c r="B90135" s="94"/>
    </row>
    <row r="90136" spans="2:2">
      <c r="B90136" s="94"/>
    </row>
    <row r="90137" spans="2:2">
      <c r="B90137" s="94"/>
    </row>
    <row r="90138" spans="2:2">
      <c r="B90138" s="94"/>
    </row>
    <row r="90139" spans="2:2">
      <c r="B90139" s="94"/>
    </row>
    <row r="90196" spans="2:2">
      <c r="B90196" s="94"/>
    </row>
    <row r="90197" spans="2:2">
      <c r="B90197" s="94"/>
    </row>
    <row r="90198" spans="2:2">
      <c r="B90198" s="94"/>
    </row>
    <row r="90199" spans="2:2">
      <c r="B90199" s="94"/>
    </row>
    <row r="90200" spans="2:2">
      <c r="B90200" s="94"/>
    </row>
    <row r="90201" spans="2:2">
      <c r="B90201" s="94"/>
    </row>
    <row r="90202" spans="2:2">
      <c r="B90202" s="94"/>
    </row>
    <row r="90203" spans="2:2">
      <c r="B90203" s="94"/>
    </row>
    <row r="90204" spans="2:2">
      <c r="B90204" s="94"/>
    </row>
    <row r="90205" spans="2:2">
      <c r="B90205" s="94"/>
    </row>
    <row r="90317" spans="2:2">
      <c r="B90317" s="94"/>
    </row>
    <row r="90318" spans="2:2">
      <c r="B90318" s="94"/>
    </row>
    <row r="90319" spans="2:2">
      <c r="B90319" s="94"/>
    </row>
    <row r="90320" spans="2:2">
      <c r="B90320" s="94"/>
    </row>
    <row r="90321" spans="2:2">
      <c r="B90321" s="94"/>
    </row>
    <row r="90430" spans="2:2">
      <c r="B90430" s="94"/>
    </row>
    <row r="90431" spans="2:2">
      <c r="B90431" s="94"/>
    </row>
    <row r="90432" spans="2:2">
      <c r="B90432" s="94"/>
    </row>
    <row r="90433" spans="2:2">
      <c r="B90433" s="94"/>
    </row>
    <row r="90434" spans="2:2">
      <c r="B90434" s="94"/>
    </row>
    <row r="90435" spans="2:2">
      <c r="B90435" s="94"/>
    </row>
    <row r="90436" spans="2:2">
      <c r="B90436" s="94"/>
    </row>
    <row r="90437" spans="2:2">
      <c r="B90437" s="94"/>
    </row>
    <row r="90438" spans="2:2">
      <c r="B90438" s="94"/>
    </row>
    <row r="90439" spans="2:2">
      <c r="B90439" s="94"/>
    </row>
    <row r="90441" spans="2:2">
      <c r="B90441" s="94"/>
    </row>
    <row r="90442" spans="2:2">
      <c r="B90442" s="94"/>
    </row>
    <row r="90443" spans="2:2">
      <c r="B90443" s="94"/>
    </row>
    <row r="90444" spans="2:2">
      <c r="B90444" s="94"/>
    </row>
    <row r="90445" spans="2:2">
      <c r="B90445" s="94"/>
    </row>
    <row r="90446" spans="2:2">
      <c r="B90446" s="94"/>
    </row>
    <row r="90447" spans="2:2">
      <c r="B90447" s="94"/>
    </row>
    <row r="90448" spans="2:2">
      <c r="B90448" s="94"/>
    </row>
    <row r="90449" spans="2:2">
      <c r="B90449" s="94"/>
    </row>
    <row r="90450" spans="2:2">
      <c r="B90450" s="94"/>
    </row>
    <row r="90451" spans="2:2">
      <c r="B90451" s="94"/>
    </row>
    <row r="90452" spans="2:2">
      <c r="B90452" s="94"/>
    </row>
    <row r="90453" spans="2:2">
      <c r="B90453" s="94"/>
    </row>
    <row r="90454" spans="2:2">
      <c r="B90454" s="94"/>
    </row>
    <row r="90455" spans="2:2">
      <c r="B90455" s="94"/>
    </row>
    <row r="90456" spans="2:2">
      <c r="B90456" s="94"/>
    </row>
    <row r="90457" spans="2:2">
      <c r="B90457" s="94"/>
    </row>
    <row r="90458" spans="2:2">
      <c r="B90458" s="94"/>
    </row>
    <row r="90459" spans="2:2">
      <c r="B90459" s="94"/>
    </row>
    <row r="90460" spans="2:2">
      <c r="B90460" s="94"/>
    </row>
    <row r="90512" spans="2:2">
      <c r="B90512" s="94"/>
    </row>
    <row r="90513" spans="2:2">
      <c r="B90513" s="94"/>
    </row>
    <row r="90514" spans="2:2">
      <c r="B90514" s="94"/>
    </row>
    <row r="90515" spans="2:2">
      <c r="B90515" s="94"/>
    </row>
    <row r="90516" spans="2:2">
      <c r="B90516" s="94"/>
    </row>
    <row r="90517" spans="2:2">
      <c r="B90517" s="94"/>
    </row>
    <row r="90518" spans="2:2">
      <c r="B90518" s="94"/>
    </row>
    <row r="90519" spans="2:2">
      <c r="B90519" s="94"/>
    </row>
    <row r="90520" spans="2:2">
      <c r="B90520" s="94"/>
    </row>
    <row r="90521" spans="2:2">
      <c r="B90521" s="94"/>
    </row>
    <row r="90522" spans="2:2">
      <c r="B90522" s="94"/>
    </row>
    <row r="90523" spans="2:2">
      <c r="B90523" s="94"/>
    </row>
    <row r="90524" spans="2:2">
      <c r="B90524" s="94"/>
    </row>
    <row r="90525" spans="2:2">
      <c r="B90525" s="94"/>
    </row>
    <row r="90526" spans="2:2">
      <c r="B90526" s="94"/>
    </row>
    <row r="90527" spans="2:2">
      <c r="B90527" s="94"/>
    </row>
    <row r="90528" spans="2:2">
      <c r="B90528" s="94"/>
    </row>
    <row r="90529" spans="2:2">
      <c r="B90529" s="94"/>
    </row>
    <row r="90530" spans="2:2">
      <c r="B90530" s="94"/>
    </row>
    <row r="90531" spans="2:2">
      <c r="B90531" s="94"/>
    </row>
    <row r="90532" spans="2:2">
      <c r="B90532" s="94"/>
    </row>
    <row r="90533" spans="2:2">
      <c r="B90533" s="94"/>
    </row>
    <row r="90534" spans="2:2">
      <c r="B90534" s="94"/>
    </row>
    <row r="90535" spans="2:2">
      <c r="B90535" s="94"/>
    </row>
    <row r="90536" spans="2:2">
      <c r="B90536" s="94"/>
    </row>
    <row r="90537" spans="2:2">
      <c r="B90537" s="94"/>
    </row>
    <row r="90538" spans="2:2">
      <c r="B90538" s="94"/>
    </row>
    <row r="90539" spans="2:2">
      <c r="B90539" s="94"/>
    </row>
    <row r="90540" spans="2:2">
      <c r="B90540" s="94"/>
    </row>
    <row r="90541" spans="2:2">
      <c r="B90541" s="94"/>
    </row>
    <row r="90542" spans="2:2">
      <c r="B90542" s="94"/>
    </row>
    <row r="90543" spans="2:2">
      <c r="B90543" s="94"/>
    </row>
    <row r="90597" spans="2:2">
      <c r="B90597" s="94"/>
    </row>
    <row r="90598" spans="2:2">
      <c r="B90598" s="94"/>
    </row>
    <row r="90599" spans="2:2">
      <c r="B90599" s="94"/>
    </row>
    <row r="90600" spans="2:2">
      <c r="B90600" s="94"/>
    </row>
    <row r="90601" spans="2:2">
      <c r="B90601" s="94"/>
    </row>
    <row r="90602" spans="2:2">
      <c r="B90602" s="94"/>
    </row>
    <row r="90603" spans="2:2">
      <c r="B90603" s="94"/>
    </row>
    <row r="90604" spans="2:2">
      <c r="B90604" s="94"/>
    </row>
    <row r="90605" spans="2:2">
      <c r="B90605" s="94"/>
    </row>
    <row r="90606" spans="2:2">
      <c r="B90606" s="94"/>
    </row>
    <row r="90607" spans="2:2">
      <c r="B90607" s="94"/>
    </row>
    <row r="90608" spans="2:2">
      <c r="B90608" s="94"/>
    </row>
    <row r="90609" spans="2:2">
      <c r="B90609" s="94"/>
    </row>
    <row r="90610" spans="2:2">
      <c r="B90610" s="94"/>
    </row>
    <row r="90611" spans="2:2">
      <c r="B90611" s="94"/>
    </row>
    <row r="90612" spans="2:2">
      <c r="B90612" s="94"/>
    </row>
    <row r="90613" spans="2:2">
      <c r="B90613" s="94"/>
    </row>
    <row r="90614" spans="2:2">
      <c r="B90614" s="94"/>
    </row>
    <row r="90615" spans="2:2">
      <c r="B90615" s="94"/>
    </row>
    <row r="90616" spans="2:2">
      <c r="B90616" s="94"/>
    </row>
    <row r="90617" spans="2:2">
      <c r="B90617" s="94"/>
    </row>
    <row r="90618" spans="2:2">
      <c r="B90618" s="94"/>
    </row>
    <row r="90619" spans="2:2">
      <c r="B90619" s="94"/>
    </row>
    <row r="90620" spans="2:2">
      <c r="B90620" s="94"/>
    </row>
    <row r="90621" spans="2:2">
      <c r="B90621" s="94"/>
    </row>
    <row r="90622" spans="2:2">
      <c r="B90622" s="94"/>
    </row>
    <row r="90623" spans="2:2">
      <c r="B90623" s="94"/>
    </row>
    <row r="90624" spans="2:2">
      <c r="B90624" s="94"/>
    </row>
    <row r="90625" spans="2:2">
      <c r="B90625" s="94"/>
    </row>
    <row r="90626" spans="2:2">
      <c r="B90626" s="94"/>
    </row>
    <row r="90689" spans="2:2">
      <c r="B90689" s="94"/>
    </row>
    <row r="90690" spans="2:2">
      <c r="B90690" s="94"/>
    </row>
    <row r="90691" spans="2:2">
      <c r="B90691" s="94"/>
    </row>
    <row r="90692" spans="2:2">
      <c r="B90692" s="94"/>
    </row>
    <row r="90693" spans="2:2">
      <c r="B90693" s="94"/>
    </row>
    <row r="90694" spans="2:2">
      <c r="B90694" s="94"/>
    </row>
    <row r="90695" spans="2:2">
      <c r="B90695" s="94"/>
    </row>
    <row r="90696" spans="2:2">
      <c r="B90696" s="94"/>
    </row>
    <row r="90697" spans="2:2">
      <c r="B90697" s="94"/>
    </row>
    <row r="90698" spans="2:2">
      <c r="B90698" s="94"/>
    </row>
    <row r="90699" spans="2:2">
      <c r="B90699" s="94"/>
    </row>
    <row r="90700" spans="2:2">
      <c r="B90700" s="94"/>
    </row>
    <row r="90701" spans="2:2">
      <c r="B90701" s="94"/>
    </row>
    <row r="90702" spans="2:2">
      <c r="B90702" s="94"/>
    </row>
    <row r="90703" spans="2:2">
      <c r="B90703" s="94"/>
    </row>
    <row r="90704" spans="2:2">
      <c r="B90704" s="94"/>
    </row>
    <row r="90705" spans="2:2">
      <c r="B90705" s="94"/>
    </row>
    <row r="90751" spans="2:2">
      <c r="B90751" s="94"/>
    </row>
    <row r="90752" spans="2:2">
      <c r="B90752" s="94"/>
    </row>
    <row r="90753" spans="2:2">
      <c r="B90753" s="94"/>
    </row>
    <row r="90754" spans="2:2">
      <c r="B90754" s="94"/>
    </row>
    <row r="90755" spans="2:2">
      <c r="B90755" s="94"/>
    </row>
    <row r="90756" spans="2:2">
      <c r="B90756" s="94"/>
    </row>
    <row r="90757" spans="2:2">
      <c r="B90757" s="94"/>
    </row>
    <row r="90791" spans="2:2">
      <c r="B90791" s="94"/>
    </row>
    <row r="90792" spans="2:2">
      <c r="B90792" s="94"/>
    </row>
    <row r="90793" spans="2:2">
      <c r="B90793" s="94"/>
    </row>
    <row r="90794" spans="2:2">
      <c r="B90794" s="94"/>
    </row>
    <row r="90795" spans="2:2">
      <c r="B90795" s="94"/>
    </row>
    <row r="90796" spans="2:2">
      <c r="B90796" s="94"/>
    </row>
    <row r="90797" spans="2:2">
      <c r="B90797" s="94"/>
    </row>
    <row r="90798" spans="2:2">
      <c r="B90798" s="94"/>
    </row>
    <row r="90799" spans="2:2">
      <c r="B90799" s="94"/>
    </row>
    <row r="90800" spans="2:2">
      <c r="B90800" s="94"/>
    </row>
    <row r="90801" spans="2:2">
      <c r="B90801" s="94"/>
    </row>
    <row r="90802" spans="2:2">
      <c r="B90802" s="94"/>
    </row>
    <row r="90803" spans="2:2">
      <c r="B90803" s="94"/>
    </row>
    <row r="90804" spans="2:2">
      <c r="B90804" s="94"/>
    </row>
    <row r="90805" spans="2:2">
      <c r="B90805" s="94"/>
    </row>
    <row r="90806" spans="2:2">
      <c r="B90806" s="94"/>
    </row>
    <row r="90807" spans="2:2">
      <c r="B90807" s="94"/>
    </row>
    <row r="90808" spans="2:2">
      <c r="B90808" s="94"/>
    </row>
    <row r="90809" spans="2:2">
      <c r="B90809" s="94"/>
    </row>
    <row r="90810" spans="2:2">
      <c r="B90810" s="94"/>
    </row>
    <row r="90811" spans="2:2">
      <c r="B90811" s="94"/>
    </row>
    <row r="90812" spans="2:2">
      <c r="B90812" s="94"/>
    </row>
    <row r="90813" spans="2:2">
      <c r="B90813" s="94"/>
    </row>
    <row r="90814" spans="2:2">
      <c r="B90814" s="94"/>
    </row>
    <row r="90815" spans="2:2">
      <c r="B90815" s="94"/>
    </row>
    <row r="90816" spans="2:2">
      <c r="B90816" s="94"/>
    </row>
    <row r="90817" spans="2:2">
      <c r="B90817" s="94"/>
    </row>
    <row r="90818" spans="2:2">
      <c r="B90818" s="94"/>
    </row>
    <row r="90819" spans="2:2">
      <c r="B90819" s="94"/>
    </row>
    <row r="90820" spans="2:2">
      <c r="B90820" s="94"/>
    </row>
    <row r="90821" spans="2:2">
      <c r="B90821" s="94"/>
    </row>
    <row r="90822" spans="2:2">
      <c r="B90822" s="94"/>
    </row>
    <row r="90823" spans="2:2">
      <c r="B90823" s="94"/>
    </row>
    <row r="90824" spans="2:2">
      <c r="B90824" s="94"/>
    </row>
    <row r="90825" spans="2:2">
      <c r="B90825" s="94"/>
    </row>
    <row r="90826" spans="2:2">
      <c r="B90826" s="94"/>
    </row>
    <row r="90827" spans="2:2">
      <c r="B90827" s="94"/>
    </row>
    <row r="90828" spans="2:2">
      <c r="B90828" s="94"/>
    </row>
    <row r="90829" spans="2:2">
      <c r="B90829" s="94"/>
    </row>
    <row r="90830" spans="2:2">
      <c r="B90830" s="94"/>
    </row>
    <row r="90831" spans="2:2">
      <c r="B90831" s="94"/>
    </row>
    <row r="90832" spans="2:2">
      <c r="B90832" s="94"/>
    </row>
    <row r="90833" spans="2:2">
      <c r="B90833" s="94"/>
    </row>
    <row r="90834" spans="2:2">
      <c r="B90834" s="94"/>
    </row>
    <row r="90835" spans="2:2">
      <c r="B90835" s="94"/>
    </row>
    <row r="90836" spans="2:2">
      <c r="B90836" s="94"/>
    </row>
    <row r="90837" spans="2:2">
      <c r="B90837" s="94"/>
    </row>
    <row r="90838" spans="2:2">
      <c r="B90838" s="94"/>
    </row>
    <row r="90839" spans="2:2">
      <c r="B90839" s="94"/>
    </row>
    <row r="90840" spans="2:2">
      <c r="B90840" s="94"/>
    </row>
    <row r="90841" spans="2:2">
      <c r="B90841" s="94"/>
    </row>
    <row r="90842" spans="2:2">
      <c r="B90842" s="94"/>
    </row>
    <row r="90843" spans="2:2">
      <c r="B90843" s="94"/>
    </row>
    <row r="90844" spans="2:2">
      <c r="B90844" s="94"/>
    </row>
    <row r="90845" spans="2:2">
      <c r="B90845" s="94"/>
    </row>
    <row r="90846" spans="2:2">
      <c r="B90846" s="94"/>
    </row>
    <row r="90847" spans="2:2">
      <c r="B90847" s="94"/>
    </row>
    <row r="90848" spans="2:2">
      <c r="B90848" s="94"/>
    </row>
    <row r="90849" spans="2:2">
      <c r="B90849" s="94"/>
    </row>
    <row r="90850" spans="2:2">
      <c r="B90850" s="94"/>
    </row>
    <row r="90912" spans="2:2">
      <c r="B90912" s="94"/>
    </row>
    <row r="90913" spans="2:2">
      <c r="B90913" s="94"/>
    </row>
    <row r="90914" spans="2:2">
      <c r="B90914" s="94"/>
    </row>
    <row r="90915" spans="2:2">
      <c r="B90915" s="94"/>
    </row>
    <row r="90916" spans="2:2">
      <c r="B90916" s="94"/>
    </row>
    <row r="90917" spans="2:2">
      <c r="B90917" s="94"/>
    </row>
    <row r="90918" spans="2:2">
      <c r="B90918" s="94"/>
    </row>
    <row r="90919" spans="2:2">
      <c r="B90919" s="94"/>
    </row>
    <row r="90920" spans="2:2">
      <c r="B90920" s="94"/>
    </row>
    <row r="90921" spans="2:2">
      <c r="B90921" s="94"/>
    </row>
    <row r="90922" spans="2:2">
      <c r="B90922" s="94"/>
    </row>
    <row r="90923" spans="2:2">
      <c r="B90923" s="94"/>
    </row>
    <row r="90924" spans="2:2">
      <c r="B90924" s="94"/>
    </row>
    <row r="90925" spans="2:2">
      <c r="B90925" s="94"/>
    </row>
    <row r="90926" spans="2:2">
      <c r="B90926" s="94"/>
    </row>
    <row r="90927" spans="2:2">
      <c r="B90927" s="94"/>
    </row>
    <row r="90928" spans="2:2">
      <c r="B90928" s="94"/>
    </row>
    <row r="90929" spans="2:2">
      <c r="B90929" s="94"/>
    </row>
    <row r="90930" spans="2:2">
      <c r="B90930" s="94"/>
    </row>
    <row r="90931" spans="2:2">
      <c r="B90931" s="94"/>
    </row>
    <row r="90997" spans="2:2">
      <c r="B90997" s="94"/>
    </row>
    <row r="90998" spans="2:2">
      <c r="B90998" s="94"/>
    </row>
    <row r="90999" spans="2:2">
      <c r="B90999" s="94"/>
    </row>
    <row r="91000" spans="2:2">
      <c r="B91000" s="94"/>
    </row>
    <row r="91001" spans="2:2">
      <c r="B91001" s="94"/>
    </row>
    <row r="91002" spans="2:2">
      <c r="B91002" s="94"/>
    </row>
    <row r="91003" spans="2:2">
      <c r="B91003" s="94"/>
    </row>
    <row r="91004" spans="2:2">
      <c r="B91004" s="94"/>
    </row>
    <row r="91005" spans="2:2">
      <c r="B91005" s="94"/>
    </row>
    <row r="91006" spans="2:2">
      <c r="B91006" s="94"/>
    </row>
    <row r="91007" spans="2:2">
      <c r="B91007" s="94"/>
    </row>
    <row r="91008" spans="2:2">
      <c r="B91008" s="94"/>
    </row>
    <row r="91009" spans="2:2">
      <c r="B91009" s="94"/>
    </row>
    <row r="91010" spans="2:2">
      <c r="B91010" s="94"/>
    </row>
    <row r="91011" spans="2:2">
      <c r="B91011" s="94"/>
    </row>
    <row r="91012" spans="2:2">
      <c r="B91012" s="94"/>
    </row>
    <row r="91013" spans="2:2">
      <c r="B91013" s="94"/>
    </row>
    <row r="91034" spans="2:2">
      <c r="B91034" s="94"/>
    </row>
    <row r="91035" spans="2:2">
      <c r="B91035" s="94"/>
    </row>
    <row r="91036" spans="2:2">
      <c r="B91036" s="94"/>
    </row>
    <row r="91037" spans="2:2">
      <c r="B91037" s="94"/>
    </row>
    <row r="91038" spans="2:2">
      <c r="B91038" s="94"/>
    </row>
    <row r="91039" spans="2:2">
      <c r="B91039" s="94"/>
    </row>
    <row r="91040" spans="2:2">
      <c r="B91040" s="94"/>
    </row>
    <row r="91041" spans="2:2">
      <c r="B91041" s="94"/>
    </row>
    <row r="91042" spans="2:2">
      <c r="B91042" s="94"/>
    </row>
    <row r="91043" spans="2:2">
      <c r="B91043" s="94"/>
    </row>
    <row r="91044" spans="2:2">
      <c r="B91044" s="94"/>
    </row>
    <row r="91045" spans="2:2">
      <c r="B91045" s="94"/>
    </row>
    <row r="91046" spans="2:2">
      <c r="B91046" s="94"/>
    </row>
    <row r="91047" spans="2:2">
      <c r="B91047" s="94"/>
    </row>
    <row r="91048" spans="2:2">
      <c r="B91048" s="94"/>
    </row>
    <row r="91049" spans="2:2">
      <c r="B91049" s="94"/>
    </row>
    <row r="91050" spans="2:2">
      <c r="B91050" s="94"/>
    </row>
    <row r="91051" spans="2:2">
      <c r="B91051" s="94"/>
    </row>
    <row r="91052" spans="2:2">
      <c r="B91052" s="94"/>
    </row>
    <row r="91053" spans="2:2">
      <c r="B91053" s="94"/>
    </row>
    <row r="91115" spans="2:2">
      <c r="B91115" s="94"/>
    </row>
    <row r="91116" spans="2:2">
      <c r="B91116" s="94"/>
    </row>
    <row r="91117" spans="2:2">
      <c r="B91117" s="94"/>
    </row>
    <row r="91118" spans="2:2">
      <c r="B91118" s="94"/>
    </row>
    <row r="91119" spans="2:2">
      <c r="B91119" s="94"/>
    </row>
    <row r="91120" spans="2:2">
      <c r="B91120" s="94"/>
    </row>
    <row r="91121" spans="2:2">
      <c r="B91121" s="94"/>
    </row>
    <row r="91122" spans="2:2">
      <c r="B91122" s="94"/>
    </row>
    <row r="91123" spans="2:2">
      <c r="B91123" s="94"/>
    </row>
    <row r="91124" spans="2:2">
      <c r="B91124" s="94"/>
    </row>
    <row r="91125" spans="2:2">
      <c r="B91125" s="94"/>
    </row>
    <row r="91126" spans="2:2">
      <c r="B91126" s="94"/>
    </row>
    <row r="91127" spans="2:2">
      <c r="B91127" s="94"/>
    </row>
    <row r="91128" spans="2:2">
      <c r="B91128" s="94"/>
    </row>
    <row r="91129" spans="2:2">
      <c r="B91129" s="94"/>
    </row>
    <row r="91130" spans="2:2">
      <c r="B91130" s="94"/>
    </row>
    <row r="91131" spans="2:2">
      <c r="B91131" s="94"/>
    </row>
    <row r="91132" spans="2:2">
      <c r="B91132" s="94"/>
    </row>
    <row r="91133" spans="2:2">
      <c r="B91133" s="94"/>
    </row>
    <row r="91134" spans="2:2">
      <c r="B91134" s="94"/>
    </row>
    <row r="91135" spans="2:2">
      <c r="B91135" s="94"/>
    </row>
    <row r="91136" spans="2:2">
      <c r="B91136" s="94"/>
    </row>
    <row r="91137" spans="2:2">
      <c r="B91137" s="94"/>
    </row>
    <row r="91138" spans="2:2">
      <c r="B91138" s="94"/>
    </row>
    <row r="91139" spans="2:2">
      <c r="B91139" s="94"/>
    </row>
    <row r="91140" spans="2:2">
      <c r="B91140" s="94"/>
    </row>
    <row r="91141" spans="2:2">
      <c r="B91141" s="94"/>
    </row>
    <row r="91142" spans="2:2">
      <c r="B91142" s="94"/>
    </row>
    <row r="91163" spans="2:2">
      <c r="B91163" s="94"/>
    </row>
    <row r="91164" spans="2:2">
      <c r="B91164" s="94"/>
    </row>
    <row r="91165" spans="2:2">
      <c r="B91165" s="94"/>
    </row>
    <row r="91166" spans="2:2">
      <c r="B91166" s="94"/>
    </row>
    <row r="91167" spans="2:2">
      <c r="B91167" s="94"/>
    </row>
    <row r="91168" spans="2:2">
      <c r="B91168" s="94"/>
    </row>
    <row r="91169" spans="2:2">
      <c r="B91169" s="94"/>
    </row>
    <row r="91170" spans="2:2">
      <c r="B91170" s="94"/>
    </row>
    <row r="91171" spans="2:2">
      <c r="B91171" s="94"/>
    </row>
    <row r="91172" spans="2:2">
      <c r="B91172" s="94"/>
    </row>
    <row r="91173" spans="2:2">
      <c r="B91173" s="94"/>
    </row>
    <row r="91174" spans="2:2">
      <c r="B91174" s="94"/>
    </row>
    <row r="91175" spans="2:2">
      <c r="B91175" s="94"/>
    </row>
    <row r="91176" spans="2:2">
      <c r="B91176" s="94"/>
    </row>
    <row r="91177" spans="2:2">
      <c r="B91177" s="94"/>
    </row>
    <row r="91238" spans="2:2">
      <c r="B91238" s="94"/>
    </row>
    <row r="91239" spans="2:2">
      <c r="B91239" s="94"/>
    </row>
    <row r="91240" spans="2:2">
      <c r="B91240" s="94"/>
    </row>
    <row r="91241" spans="2:2">
      <c r="B91241" s="94"/>
    </row>
    <row r="91242" spans="2:2">
      <c r="B91242" s="94"/>
    </row>
    <row r="91243" spans="2:2">
      <c r="B91243" s="94"/>
    </row>
    <row r="91244" spans="2:2">
      <c r="B91244" s="94"/>
    </row>
    <row r="91245" spans="2:2">
      <c r="B91245" s="94"/>
    </row>
    <row r="91246" spans="2:2">
      <c r="B91246" s="94"/>
    </row>
    <row r="91247" spans="2:2">
      <c r="B91247" s="94"/>
    </row>
    <row r="91248" spans="2:2">
      <c r="B91248" s="94"/>
    </row>
    <row r="91249" spans="2:2">
      <c r="B91249" s="94"/>
    </row>
    <row r="91250" spans="2:2">
      <c r="B91250" s="94"/>
    </row>
    <row r="91251" spans="2:2">
      <c r="B91251" s="94"/>
    </row>
    <row r="91252" spans="2:2">
      <c r="B91252" s="94"/>
    </row>
    <row r="91253" spans="2:2">
      <c r="B91253" s="94"/>
    </row>
    <row r="91254" spans="2:2">
      <c r="B91254" s="94"/>
    </row>
    <row r="91255" spans="2:2">
      <c r="B91255" s="94"/>
    </row>
    <row r="91256" spans="2:2">
      <c r="B91256" s="94"/>
    </row>
    <row r="91257" spans="2:2">
      <c r="B91257" s="94"/>
    </row>
    <row r="91258" spans="2:2">
      <c r="B91258" s="94"/>
    </row>
    <row r="91259" spans="2:2">
      <c r="B91259" s="94"/>
    </row>
    <row r="91260" spans="2:2">
      <c r="B91260" s="94"/>
    </row>
    <row r="91261" spans="2:2">
      <c r="B91261" s="94"/>
    </row>
    <row r="91262" spans="2:2">
      <c r="B91262" s="94"/>
    </row>
    <row r="91263" spans="2:2">
      <c r="B91263" s="94"/>
    </row>
    <row r="91264" spans="2:2">
      <c r="B91264" s="94"/>
    </row>
    <row r="91265" spans="2:2">
      <c r="B91265" s="94"/>
    </row>
    <row r="91266" spans="2:2">
      <c r="B91266" s="94"/>
    </row>
    <row r="91267" spans="2:2">
      <c r="B91267" s="94"/>
    </row>
    <row r="91268" spans="2:2">
      <c r="B91268" s="94"/>
    </row>
    <row r="91269" spans="2:2">
      <c r="B91269" s="94"/>
    </row>
    <row r="91270" spans="2:2">
      <c r="B91270" s="94"/>
    </row>
    <row r="91271" spans="2:2">
      <c r="B91271" s="94"/>
    </row>
    <row r="91272" spans="2:2">
      <c r="B91272" s="94"/>
    </row>
    <row r="91273" spans="2:2">
      <c r="B91273" s="94"/>
    </row>
    <row r="91274" spans="2:2">
      <c r="B91274" s="94"/>
    </row>
    <row r="91275" spans="2:2">
      <c r="B91275" s="94"/>
    </row>
    <row r="91276" spans="2:2">
      <c r="B91276" s="94"/>
    </row>
    <row r="91277" spans="2:2">
      <c r="B91277" s="94"/>
    </row>
    <row r="91278" spans="2:2">
      <c r="B91278" s="94"/>
    </row>
    <row r="91318" spans="2:2">
      <c r="B91318" s="94"/>
    </row>
    <row r="91319" spans="2:2">
      <c r="B91319" s="94"/>
    </row>
    <row r="91355" spans="2:2">
      <c r="B91355" s="94"/>
    </row>
    <row r="91356" spans="2:2">
      <c r="B91356" s="94"/>
    </row>
    <row r="91357" spans="2:2">
      <c r="B91357" s="94"/>
    </row>
    <row r="91358" spans="2:2">
      <c r="B91358" s="94"/>
    </row>
    <row r="91359" spans="2:2">
      <c r="B91359" s="94"/>
    </row>
    <row r="91368" spans="2:2">
      <c r="B91368" s="94"/>
    </row>
    <row r="91369" spans="2:2">
      <c r="B91369" s="94"/>
    </row>
    <row r="91370" spans="2:2">
      <c r="B91370" s="94"/>
    </row>
    <row r="91371" spans="2:2">
      <c r="B91371" s="94"/>
    </row>
    <row r="91372" spans="2:2">
      <c r="B91372" s="94"/>
    </row>
    <row r="91373" spans="2:2">
      <c r="B91373" s="94"/>
    </row>
    <row r="91374" spans="2:2">
      <c r="B91374" s="94"/>
    </row>
    <row r="91375" spans="2:2">
      <c r="B91375" s="94"/>
    </row>
    <row r="91376" spans="2:2">
      <c r="B91376" s="94"/>
    </row>
    <row r="91377" spans="2:2">
      <c r="B91377" s="94"/>
    </row>
    <row r="91378" spans="2:2">
      <c r="B91378" s="94"/>
    </row>
    <row r="91379" spans="2:2">
      <c r="B91379" s="94"/>
    </row>
    <row r="91400" spans="2:2">
      <c r="B91400" s="94"/>
    </row>
    <row r="91401" spans="2:2">
      <c r="B91401" s="94"/>
    </row>
    <row r="91402" spans="2:2">
      <c r="B91402" s="94"/>
    </row>
    <row r="91403" spans="2:2">
      <c r="B91403" s="94"/>
    </row>
    <row r="91404" spans="2:2">
      <c r="B91404" s="94"/>
    </row>
    <row r="91405" spans="2:2">
      <c r="B91405" s="94"/>
    </row>
    <row r="91406" spans="2:2">
      <c r="B91406" s="94"/>
    </row>
    <row r="91432" spans="2:2">
      <c r="B91432" s="94"/>
    </row>
    <row r="91433" spans="2:2">
      <c r="B91433" s="94"/>
    </row>
    <row r="91434" spans="2:2">
      <c r="B91434" s="94"/>
    </row>
    <row r="91435" spans="2:2">
      <c r="B91435" s="94"/>
    </row>
    <row r="91436" spans="2:2">
      <c r="B91436" s="94"/>
    </row>
    <row r="91437" spans="2:2">
      <c r="B91437" s="94"/>
    </row>
    <row r="91438" spans="2:2">
      <c r="B91438" s="94"/>
    </row>
    <row r="91439" spans="2:2">
      <c r="B91439" s="94"/>
    </row>
    <row r="91447" spans="2:2">
      <c r="B91447" s="94"/>
    </row>
    <row r="91448" spans="2:2">
      <c r="B91448" s="94"/>
    </row>
    <row r="91449" spans="2:2">
      <c r="B91449" s="94"/>
    </row>
    <row r="91450" spans="2:2">
      <c r="B91450" s="94"/>
    </row>
    <row r="91451" spans="2:2">
      <c r="B91451" s="94"/>
    </row>
    <row r="91452" spans="2:2">
      <c r="B91452" s="94"/>
    </row>
    <row r="91453" spans="2:2">
      <c r="B91453" s="94"/>
    </row>
    <row r="91454" spans="2:2">
      <c r="B91454" s="94"/>
    </row>
    <row r="91455" spans="2:2">
      <c r="B91455" s="94"/>
    </row>
    <row r="91456" spans="2:2">
      <c r="B91456" s="94"/>
    </row>
    <row r="91457" spans="2:2">
      <c r="B91457" s="94"/>
    </row>
    <row r="91458" spans="2:2">
      <c r="B91458" s="94"/>
    </row>
    <row r="91459" spans="2:2">
      <c r="B91459" s="94"/>
    </row>
    <row r="91460" spans="2:2">
      <c r="B91460" s="94"/>
    </row>
    <row r="91461" spans="2:2">
      <c r="B91461" s="94"/>
    </row>
    <row r="91462" spans="2:2">
      <c r="B91462" s="94"/>
    </row>
    <row r="91463" spans="2:2">
      <c r="B91463" s="94"/>
    </row>
    <row r="91464" spans="2:2">
      <c r="B91464" s="94"/>
    </row>
    <row r="91465" spans="2:2">
      <c r="B91465" s="94"/>
    </row>
    <row r="91466" spans="2:2">
      <c r="B91466" s="94"/>
    </row>
    <row r="91467" spans="2:2">
      <c r="B91467" s="94"/>
    </row>
    <row r="91468" spans="2:2">
      <c r="B91468" s="94"/>
    </row>
    <row r="91469" spans="2:2">
      <c r="B91469" s="94"/>
    </row>
    <row r="91470" spans="2:2">
      <c r="B91470" s="94"/>
    </row>
    <row r="91471" spans="2:2">
      <c r="B91471" s="94"/>
    </row>
    <row r="91472" spans="2:2">
      <c r="B91472" s="94"/>
    </row>
    <row r="91473" spans="2:2">
      <c r="B91473" s="94"/>
    </row>
    <row r="91474" spans="2:2">
      <c r="B91474" s="94"/>
    </row>
    <row r="91475" spans="2:2">
      <c r="B91475" s="94"/>
    </row>
    <row r="91476" spans="2:2">
      <c r="B91476" s="94"/>
    </row>
    <row r="91501" spans="2:2">
      <c r="B91501" s="94"/>
    </row>
    <row r="91502" spans="2:2">
      <c r="B91502" s="94"/>
    </row>
    <row r="91503" spans="2:2">
      <c r="B91503" s="94"/>
    </row>
    <row r="91504" spans="2:2">
      <c r="B91504" s="94"/>
    </row>
    <row r="91505" spans="2:2">
      <c r="B91505" s="94"/>
    </row>
    <row r="91506" spans="2:2">
      <c r="B91506" s="94"/>
    </row>
    <row r="91507" spans="2:2">
      <c r="B91507" s="94"/>
    </row>
    <row r="91508" spans="2:2">
      <c r="B91508" s="94"/>
    </row>
    <row r="91509" spans="2:2">
      <c r="B91509" s="94"/>
    </row>
    <row r="91510" spans="2:2">
      <c r="B91510" s="94"/>
    </row>
    <row r="91511" spans="2:2">
      <c r="B91511" s="94"/>
    </row>
    <row r="91512" spans="2:2">
      <c r="B91512" s="94"/>
    </row>
    <row r="91513" spans="2:2">
      <c r="B91513" s="94"/>
    </row>
    <row r="91514" spans="2:2">
      <c r="B91514" s="94"/>
    </row>
    <row r="91515" spans="2:2">
      <c r="B91515" s="94"/>
    </row>
    <row r="91516" spans="2:2">
      <c r="B91516" s="94"/>
    </row>
    <row r="91517" spans="2:2">
      <c r="B91517" s="94"/>
    </row>
    <row r="91518" spans="2:2">
      <c r="B91518" s="94"/>
    </row>
    <row r="91519" spans="2:2">
      <c r="B91519" s="94"/>
    </row>
    <row r="91520" spans="2:2">
      <c r="B91520" s="94"/>
    </row>
    <row r="91521" spans="2:2">
      <c r="B91521" s="94"/>
    </row>
    <row r="91522" spans="2:2">
      <c r="B91522" s="94"/>
    </row>
    <row r="91523" spans="2:2">
      <c r="B91523" s="94"/>
    </row>
    <row r="91524" spans="2:2">
      <c r="B91524" s="94"/>
    </row>
    <row r="91525" spans="2:2">
      <c r="B91525" s="94"/>
    </row>
    <row r="91526" spans="2:2">
      <c r="B91526" s="94"/>
    </row>
    <row r="91527" spans="2:2">
      <c r="B91527" s="94"/>
    </row>
    <row r="91528" spans="2:2">
      <c r="B91528" s="94"/>
    </row>
    <row r="91529" spans="2:2">
      <c r="B91529" s="94"/>
    </row>
    <row r="91530" spans="2:2">
      <c r="B91530" s="94"/>
    </row>
    <row r="91531" spans="2:2">
      <c r="B91531" s="94"/>
    </row>
    <row r="91532" spans="2:2">
      <c r="B91532" s="94"/>
    </row>
    <row r="91533" spans="2:2">
      <c r="B91533" s="94"/>
    </row>
    <row r="91534" spans="2:2">
      <c r="B91534" s="94"/>
    </row>
    <row r="91535" spans="2:2">
      <c r="B91535" s="94"/>
    </row>
    <row r="91536" spans="2:2">
      <c r="B91536" s="94"/>
    </row>
    <row r="91537" spans="2:2">
      <c r="B91537" s="94"/>
    </row>
    <row r="91538" spans="2:2">
      <c r="B91538" s="94"/>
    </row>
    <row r="91539" spans="2:2">
      <c r="B91539" s="94"/>
    </row>
    <row r="91540" spans="2:2">
      <c r="B91540" s="94"/>
    </row>
    <row r="91541" spans="2:2">
      <c r="B91541" s="94"/>
    </row>
    <row r="91542" spans="2:2">
      <c r="B91542" s="94"/>
    </row>
    <row r="91543" spans="2:2">
      <c r="B91543" s="94"/>
    </row>
    <row r="91544" spans="2:2">
      <c r="B91544" s="94"/>
    </row>
    <row r="91545" spans="2:2">
      <c r="B91545" s="94"/>
    </row>
    <row r="91546" spans="2:2">
      <c r="B91546" s="94"/>
    </row>
    <row r="91547" spans="2:2">
      <c r="B91547" s="94"/>
    </row>
    <row r="91548" spans="2:2">
      <c r="B91548" s="94"/>
    </row>
    <row r="91549" spans="2:2">
      <c r="B91549" s="94"/>
    </row>
    <row r="91550" spans="2:2">
      <c r="B91550" s="94"/>
    </row>
    <row r="91551" spans="2:2">
      <c r="B91551" s="94"/>
    </row>
    <row r="91552" spans="2:2">
      <c r="B91552" s="94"/>
    </row>
    <row r="91553" spans="2:2">
      <c r="B91553" s="94"/>
    </row>
    <row r="91554" spans="2:2">
      <c r="B91554" s="94"/>
    </row>
    <row r="91555" spans="2:2">
      <c r="B91555" s="94"/>
    </row>
    <row r="91556" spans="2:2">
      <c r="B91556" s="94"/>
    </row>
    <row r="91557" spans="2:2">
      <c r="B91557" s="94"/>
    </row>
    <row r="91558" spans="2:2">
      <c r="B91558" s="94"/>
    </row>
    <row r="91559" spans="2:2">
      <c r="B91559" s="94"/>
    </row>
    <row r="91560" spans="2:2">
      <c r="B91560" s="94"/>
    </row>
    <row r="91579" spans="2:2">
      <c r="B91579" s="94"/>
    </row>
    <row r="91580" spans="2:2">
      <c r="B91580" s="94"/>
    </row>
    <row r="91581" spans="2:2">
      <c r="B91581" s="94"/>
    </row>
    <row r="91582" spans="2:2">
      <c r="B91582" s="94"/>
    </row>
    <row r="91583" spans="2:2">
      <c r="B91583" s="94"/>
    </row>
    <row r="91584" spans="2:2">
      <c r="B91584" s="94"/>
    </row>
    <row r="91585" spans="2:2">
      <c r="B91585" s="94"/>
    </row>
    <row r="91586" spans="2:2">
      <c r="B91586" s="94"/>
    </row>
    <row r="91587" spans="2:2">
      <c r="B91587" s="94"/>
    </row>
    <row r="91588" spans="2:2">
      <c r="B91588" s="94"/>
    </row>
    <row r="91589" spans="2:2">
      <c r="B91589" s="94"/>
    </row>
    <row r="91590" spans="2:2">
      <c r="B91590" s="94"/>
    </row>
    <row r="91591" spans="2:2">
      <c r="B91591" s="94"/>
    </row>
    <row r="91592" spans="2:2">
      <c r="B91592" s="94"/>
    </row>
    <row r="91601" spans="2:2">
      <c r="B91601" s="94"/>
    </row>
    <row r="91602" spans="2:2">
      <c r="B91602" s="94"/>
    </row>
    <row r="91603" spans="2:2">
      <c r="B91603" s="94"/>
    </row>
    <row r="91604" spans="2:2">
      <c r="B91604" s="94"/>
    </row>
    <row r="91605" spans="2:2">
      <c r="B91605" s="94"/>
    </row>
    <row r="91606" spans="2:2">
      <c r="B91606" s="94"/>
    </row>
    <row r="91607" spans="2:2">
      <c r="B91607" s="94"/>
    </row>
    <row r="91608" spans="2:2">
      <c r="B91608" s="94"/>
    </row>
    <row r="91609" spans="2:2">
      <c r="B91609" s="94"/>
    </row>
    <row r="91610" spans="2:2">
      <c r="B91610" s="94"/>
    </row>
    <row r="91611" spans="2:2">
      <c r="B91611" s="94"/>
    </row>
    <row r="91612" spans="2:2">
      <c r="B91612" s="94"/>
    </row>
    <row r="91613" spans="2:2">
      <c r="B91613" s="94"/>
    </row>
    <row r="91614" spans="2:2">
      <c r="B91614" s="94"/>
    </row>
    <row r="91615" spans="2:2">
      <c r="B91615" s="94"/>
    </row>
    <row r="91616" spans="2:2">
      <c r="B91616" s="94"/>
    </row>
    <row r="91617" spans="2:2">
      <c r="B91617" s="94"/>
    </row>
    <row r="91618" spans="2:2">
      <c r="B91618" s="94"/>
    </row>
    <row r="91619" spans="2:2">
      <c r="B91619" s="94"/>
    </row>
    <row r="91620" spans="2:2">
      <c r="B91620" s="94"/>
    </row>
    <row r="91621" spans="2:2">
      <c r="B91621" s="94"/>
    </row>
    <row r="91623" spans="2:2">
      <c r="B91623" s="94"/>
    </row>
    <row r="91624" spans="2:2">
      <c r="B91624" s="94"/>
    </row>
    <row r="91625" spans="2:2">
      <c r="B91625" s="94"/>
    </row>
    <row r="91626" spans="2:2">
      <c r="B91626" s="94"/>
    </row>
    <row r="91627" spans="2:2">
      <c r="B91627" s="94"/>
    </row>
    <row r="91628" spans="2:2">
      <c r="B91628" s="94"/>
    </row>
    <row r="91629" spans="2:2">
      <c r="B91629" s="94"/>
    </row>
    <row r="91630" spans="2:2">
      <c r="B91630" s="94"/>
    </row>
    <row r="91631" spans="2:2">
      <c r="B91631" s="94"/>
    </row>
    <row r="91632" spans="2:2">
      <c r="B91632" s="94"/>
    </row>
    <row r="91633" spans="2:2">
      <c r="B91633" s="94"/>
    </row>
    <row r="91634" spans="2:2">
      <c r="B91634" s="94"/>
    </row>
    <row r="91635" spans="2:2">
      <c r="B91635" s="94"/>
    </row>
    <row r="91636" spans="2:2">
      <c r="B91636" s="94"/>
    </row>
    <row r="91637" spans="2:2">
      <c r="B91637" s="94"/>
    </row>
    <row r="91638" spans="2:2">
      <c r="B91638" s="94"/>
    </row>
    <row r="91639" spans="2:2">
      <c r="B91639" s="94"/>
    </row>
    <row r="91640" spans="2:2">
      <c r="B91640" s="94"/>
    </row>
    <row r="91641" spans="2:2">
      <c r="B91641" s="94"/>
    </row>
    <row r="91642" spans="2:2">
      <c r="B91642" s="94"/>
    </row>
    <row r="91643" spans="2:2">
      <c r="B91643" s="94"/>
    </row>
    <row r="91644" spans="2:2">
      <c r="B91644" s="94"/>
    </row>
    <row r="91645" spans="2:2">
      <c r="B91645" s="94"/>
    </row>
    <row r="91646" spans="2:2">
      <c r="B91646" s="94"/>
    </row>
    <row r="91647" spans="2:2">
      <c r="B91647" s="94"/>
    </row>
    <row r="91648" spans="2:2">
      <c r="B91648" s="94"/>
    </row>
    <row r="91649" spans="2:2">
      <c r="B91649" s="94"/>
    </row>
    <row r="91650" spans="2:2">
      <c r="B91650" s="94"/>
    </row>
    <row r="91651" spans="2:2">
      <c r="B91651" s="94"/>
    </row>
    <row r="91652" spans="2:2">
      <c r="B91652" s="94"/>
    </row>
    <row r="91653" spans="2:2">
      <c r="B91653" s="94"/>
    </row>
    <row r="91654" spans="2:2">
      <c r="B91654" s="94"/>
    </row>
    <row r="91704" spans="2:2">
      <c r="B91704" s="94"/>
    </row>
    <row r="91705" spans="2:2">
      <c r="B91705" s="94"/>
    </row>
    <row r="91706" spans="2:2">
      <c r="B91706" s="94"/>
    </row>
    <row r="91707" spans="2:2">
      <c r="B91707" s="94"/>
    </row>
    <row r="91708" spans="2:2">
      <c r="B91708" s="94"/>
    </row>
    <row r="91709" spans="2:2">
      <c r="B91709" s="94"/>
    </row>
    <row r="91710" spans="2:2">
      <c r="B91710" s="94"/>
    </row>
    <row r="91711" spans="2:2">
      <c r="B91711" s="94"/>
    </row>
    <row r="91712" spans="2:2">
      <c r="B91712" s="94"/>
    </row>
    <row r="91724" spans="2:2">
      <c r="B91724" s="94"/>
    </row>
    <row r="91725" spans="2:2">
      <c r="B91725" s="94"/>
    </row>
    <row r="91726" spans="2:2">
      <c r="B91726" s="94"/>
    </row>
    <row r="91766" spans="2:2">
      <c r="B91766" s="94"/>
    </row>
    <row r="91767" spans="2:2">
      <c r="B91767" s="94"/>
    </row>
    <row r="91768" spans="2:2">
      <c r="B91768" s="94"/>
    </row>
    <row r="91769" spans="2:2">
      <c r="B91769" s="94"/>
    </row>
    <row r="91770" spans="2:2">
      <c r="B91770" s="94"/>
    </row>
    <row r="91771" spans="2:2">
      <c r="B91771" s="94"/>
    </row>
    <row r="91772" spans="2:2">
      <c r="B91772" s="94"/>
    </row>
    <row r="91773" spans="2:2">
      <c r="B91773" s="94"/>
    </row>
    <row r="91774" spans="2:2">
      <c r="B91774" s="94"/>
    </row>
    <row r="91775" spans="2:2">
      <c r="B91775" s="94"/>
    </row>
    <row r="91776" spans="2:2">
      <c r="B91776" s="94"/>
    </row>
    <row r="91777" spans="2:2">
      <c r="B91777" s="94"/>
    </row>
    <row r="91778" spans="2:2">
      <c r="B91778" s="94"/>
    </row>
    <row r="91779" spans="2:2">
      <c r="B91779" s="94"/>
    </row>
    <row r="91780" spans="2:2">
      <c r="B91780" s="94"/>
    </row>
    <row r="91781" spans="2:2">
      <c r="B91781" s="94"/>
    </row>
    <row r="91782" spans="2:2">
      <c r="B91782" s="94"/>
    </row>
    <row r="91783" spans="2:2">
      <c r="B91783" s="94"/>
    </row>
    <row r="91784" spans="2:2">
      <c r="B91784" s="94"/>
    </row>
    <row r="91785" spans="2:2">
      <c r="B91785" s="94"/>
    </row>
    <row r="91786" spans="2:2">
      <c r="B91786" s="94"/>
    </row>
    <row r="91803" spans="2:2">
      <c r="B91803" s="94"/>
    </row>
    <row r="91804" spans="2:2">
      <c r="B91804" s="94"/>
    </row>
    <row r="91805" spans="2:2">
      <c r="B91805" s="94"/>
    </row>
    <row r="91812" spans="2:2">
      <c r="B91812" s="94"/>
    </row>
    <row r="91813" spans="2:2">
      <c r="B91813" s="94"/>
    </row>
    <row r="91814" spans="2:2">
      <c r="B91814" s="94"/>
    </row>
    <row r="91815" spans="2:2">
      <c r="B91815" s="94"/>
    </row>
    <row r="91816" spans="2:2">
      <c r="B91816" s="94"/>
    </row>
    <row r="91817" spans="2:2">
      <c r="B91817" s="94"/>
    </row>
    <row r="91818" spans="2:2">
      <c r="B91818" s="94"/>
    </row>
    <row r="91819" spans="2:2">
      <c r="B91819" s="94"/>
    </row>
    <row r="91820" spans="2:2">
      <c r="B91820" s="94"/>
    </row>
    <row r="91821" spans="2:2">
      <c r="B91821" s="94"/>
    </row>
    <row r="91822" spans="2:2">
      <c r="B91822" s="94"/>
    </row>
    <row r="91823" spans="2:2">
      <c r="B91823" s="94"/>
    </row>
    <row r="91824" spans="2:2">
      <c r="B91824" s="94"/>
    </row>
    <row r="91825" spans="2:2">
      <c r="B91825" s="94"/>
    </row>
    <row r="91826" spans="2:2">
      <c r="B91826" s="94"/>
    </row>
    <row r="91827" spans="2:2">
      <c r="B91827" s="94"/>
    </row>
    <row r="91828" spans="2:2">
      <c r="B91828" s="94"/>
    </row>
    <row r="91829" spans="2:2">
      <c r="B91829" s="94"/>
    </row>
    <row r="91830" spans="2:2">
      <c r="B91830" s="94"/>
    </row>
    <row r="91831" spans="2:2">
      <c r="B91831" s="94"/>
    </row>
    <row r="91832" spans="2:2">
      <c r="B91832" s="94"/>
    </row>
    <row r="91833" spans="2:2">
      <c r="B91833" s="94"/>
    </row>
    <row r="91834" spans="2:2">
      <c r="B91834" s="94"/>
    </row>
    <row r="91835" spans="2:2">
      <c r="B91835" s="94"/>
    </row>
    <row r="91836" spans="2:2">
      <c r="B91836" s="94"/>
    </row>
    <row r="91837" spans="2:2">
      <c r="B91837" s="94"/>
    </row>
    <row r="91838" spans="2:2">
      <c r="B91838" s="94"/>
    </row>
    <row r="91839" spans="2:2">
      <c r="B91839" s="94"/>
    </row>
    <row r="91840" spans="2:2">
      <c r="B91840" s="94"/>
    </row>
    <row r="91841" spans="2:2">
      <c r="B91841" s="94"/>
    </row>
    <row r="91842" spans="2:2">
      <c r="B91842" s="94"/>
    </row>
    <row r="91843" spans="2:2">
      <c r="B91843" s="94"/>
    </row>
    <row r="91844" spans="2:2">
      <c r="B91844" s="94"/>
    </row>
    <row r="91845" spans="2:2">
      <c r="B91845" s="94"/>
    </row>
    <row r="91846" spans="2:2">
      <c r="B91846" s="94"/>
    </row>
    <row r="91847" spans="2:2">
      <c r="B91847" s="94"/>
    </row>
    <row r="91848" spans="2:2">
      <c r="B91848" s="94"/>
    </row>
    <row r="91849" spans="2:2">
      <c r="B91849" s="94"/>
    </row>
    <row r="91850" spans="2:2">
      <c r="B91850" s="94"/>
    </row>
    <row r="91851" spans="2:2">
      <c r="B91851" s="94"/>
    </row>
    <row r="91852" spans="2:2">
      <c r="B91852" s="94"/>
    </row>
    <row r="91853" spans="2:2">
      <c r="B91853" s="94"/>
    </row>
    <row r="91854" spans="2:2">
      <c r="B91854" s="94"/>
    </row>
    <row r="91855" spans="2:2">
      <c r="B91855" s="94"/>
    </row>
    <row r="91856" spans="2:2">
      <c r="B91856" s="94"/>
    </row>
    <row r="91857" spans="2:2">
      <c r="B91857" s="94"/>
    </row>
    <row r="91858" spans="2:2">
      <c r="B91858" s="94"/>
    </row>
    <row r="91859" spans="2:2">
      <c r="B91859" s="94"/>
    </row>
    <row r="91860" spans="2:2">
      <c r="B91860" s="94"/>
    </row>
    <row r="91861" spans="2:2">
      <c r="B91861" s="94"/>
    </row>
    <row r="91862" spans="2:2">
      <c r="B91862" s="94"/>
    </row>
    <row r="91866" spans="2:2">
      <c r="B91866" s="94"/>
    </row>
    <row r="91867" spans="2:2">
      <c r="B91867" s="94"/>
    </row>
    <row r="91868" spans="2:2">
      <c r="B91868" s="94"/>
    </row>
    <row r="91869" spans="2:2">
      <c r="B91869" s="94"/>
    </row>
    <row r="91870" spans="2:2">
      <c r="B91870" s="94"/>
    </row>
    <row r="91871" spans="2:2">
      <c r="B91871" s="94"/>
    </row>
    <row r="91872" spans="2:2">
      <c r="B91872" s="94"/>
    </row>
    <row r="91873" spans="2:2">
      <c r="B91873" s="94"/>
    </row>
    <row r="91874" spans="2:2">
      <c r="B91874" s="94"/>
    </row>
    <row r="91875" spans="2:2">
      <c r="B91875" s="94"/>
    </row>
    <row r="91876" spans="2:2">
      <c r="B91876" s="94"/>
    </row>
    <row r="91877" spans="2:2">
      <c r="B91877" s="94"/>
    </row>
    <row r="91878" spans="2:2">
      <c r="B91878" s="94"/>
    </row>
    <row r="91879" spans="2:2">
      <c r="B91879" s="94"/>
    </row>
    <row r="91880" spans="2:2">
      <c r="B91880" s="94"/>
    </row>
    <row r="91881" spans="2:2">
      <c r="B91881" s="94"/>
    </row>
    <row r="91882" spans="2:2">
      <c r="B91882" s="94"/>
    </row>
    <row r="91883" spans="2:2">
      <c r="B91883" s="94"/>
    </row>
    <row r="91884" spans="2:2">
      <c r="B91884" s="94"/>
    </row>
    <row r="91885" spans="2:2">
      <c r="B91885" s="94"/>
    </row>
    <row r="91899" spans="2:2">
      <c r="B91899" s="94"/>
    </row>
    <row r="91900" spans="2:2">
      <c r="B91900" s="94"/>
    </row>
    <row r="91901" spans="2:2">
      <c r="B91901" s="94"/>
    </row>
    <row r="91902" spans="2:2">
      <c r="B91902" s="94"/>
    </row>
    <row r="91903" spans="2:2">
      <c r="B91903" s="94"/>
    </row>
    <row r="91904" spans="2:2">
      <c r="B91904" s="94"/>
    </row>
    <row r="91905" spans="2:2">
      <c r="B91905" s="94"/>
    </row>
    <row r="91940" spans="2:2">
      <c r="B91940" s="94"/>
    </row>
    <row r="91941" spans="2:2">
      <c r="B91941" s="94"/>
    </row>
    <row r="91942" spans="2:2">
      <c r="B91942" s="94"/>
    </row>
    <row r="91943" spans="2:2">
      <c r="B91943" s="94"/>
    </row>
    <row r="91944" spans="2:2">
      <c r="B91944" s="94"/>
    </row>
    <row r="91945" spans="2:2">
      <c r="B91945" s="94"/>
    </row>
    <row r="92002" spans="2:2">
      <c r="B92002" s="94"/>
    </row>
    <row r="92003" spans="2:2">
      <c r="B92003" s="94"/>
    </row>
    <row r="92004" spans="2:2">
      <c r="B92004" s="94"/>
    </row>
    <row r="92005" spans="2:2">
      <c r="B92005" s="94"/>
    </row>
    <row r="92006" spans="2:2">
      <c r="B92006" s="94"/>
    </row>
    <row r="92027" spans="2:2">
      <c r="B92027" s="94"/>
    </row>
    <row r="92028" spans="2:2">
      <c r="B92028" s="94"/>
    </row>
    <row r="92029" spans="2:2">
      <c r="B92029" s="94"/>
    </row>
    <row r="92030" spans="2:2">
      <c r="B92030" s="94"/>
    </row>
    <row r="92031" spans="2:2">
      <c r="B92031" s="94"/>
    </row>
    <row r="92032" spans="2:2">
      <c r="B92032" s="94"/>
    </row>
    <row r="92033" spans="2:2">
      <c r="B92033" s="94"/>
    </row>
    <row r="92034" spans="2:2">
      <c r="B92034" s="94"/>
    </row>
    <row r="92035" spans="2:2">
      <c r="B92035" s="94"/>
    </row>
    <row r="92036" spans="2:2">
      <c r="B92036" s="94"/>
    </row>
    <row r="92037" spans="2:2">
      <c r="B92037" s="94"/>
    </row>
    <row r="92038" spans="2:2">
      <c r="B92038" s="94"/>
    </row>
    <row r="92039" spans="2:2">
      <c r="B92039" s="94"/>
    </row>
    <row r="92040" spans="2:2">
      <c r="B92040" s="94"/>
    </row>
    <row r="92041" spans="2:2">
      <c r="B92041" s="94"/>
    </row>
    <row r="92042" spans="2:2">
      <c r="B92042" s="94"/>
    </row>
    <row r="92043" spans="2:2">
      <c r="B92043" s="94"/>
    </row>
    <row r="92044" spans="2:2">
      <c r="B92044" s="94"/>
    </row>
    <row r="92045" spans="2:2">
      <c r="B92045" s="94"/>
    </row>
    <row r="92046" spans="2:2">
      <c r="B92046" s="94"/>
    </row>
    <row r="92047" spans="2:2">
      <c r="B92047" s="94"/>
    </row>
    <row r="92048" spans="2:2">
      <c r="B92048" s="94"/>
    </row>
    <row r="92049" spans="2:2">
      <c r="B92049" s="94"/>
    </row>
    <row r="92050" spans="2:2">
      <c r="B92050" s="94"/>
    </row>
    <row r="92051" spans="2:2">
      <c r="B92051" s="94"/>
    </row>
    <row r="92052" spans="2:2">
      <c r="B92052" s="94"/>
    </row>
    <row r="92053" spans="2:2">
      <c r="B92053" s="94"/>
    </row>
    <row r="92054" spans="2:2">
      <c r="B92054" s="94"/>
    </row>
    <row r="92055" spans="2:2">
      <c r="B92055" s="94"/>
    </row>
    <row r="92056" spans="2:2">
      <c r="B92056" s="94"/>
    </row>
    <row r="92057" spans="2:2">
      <c r="B92057" s="94"/>
    </row>
    <row r="92058" spans="2:2">
      <c r="B92058" s="94"/>
    </row>
    <row r="92059" spans="2:2">
      <c r="B92059" s="94"/>
    </row>
    <row r="92060" spans="2:2">
      <c r="B92060" s="94"/>
    </row>
    <row r="92061" spans="2:2">
      <c r="B92061" s="94"/>
    </row>
    <row r="92062" spans="2:2">
      <c r="B92062" s="94"/>
    </row>
    <row r="92063" spans="2:2">
      <c r="B92063" s="94"/>
    </row>
    <row r="92064" spans="2:2">
      <c r="B92064" s="94"/>
    </row>
    <row r="92065" spans="2:2">
      <c r="B92065" s="94"/>
    </row>
    <row r="92066" spans="2:2">
      <c r="B92066" s="94"/>
    </row>
    <row r="92067" spans="2:2">
      <c r="B92067" s="94"/>
    </row>
    <row r="92068" spans="2:2">
      <c r="B92068" s="94"/>
    </row>
    <row r="92069" spans="2:2">
      <c r="B92069" s="94"/>
    </row>
    <row r="92070" spans="2:2">
      <c r="B92070" s="94"/>
    </row>
    <row r="92071" spans="2:2">
      <c r="B92071" s="94"/>
    </row>
    <row r="92072" spans="2:2">
      <c r="B92072" s="94"/>
    </row>
    <row r="92073" spans="2:2">
      <c r="B92073" s="94"/>
    </row>
    <row r="92074" spans="2:2">
      <c r="B92074" s="94"/>
    </row>
    <row r="92075" spans="2:2">
      <c r="B92075" s="94"/>
    </row>
    <row r="92076" spans="2:2">
      <c r="B92076" s="94"/>
    </row>
    <row r="92077" spans="2:2">
      <c r="B92077" s="94"/>
    </row>
    <row r="92078" spans="2:2">
      <c r="B92078" s="94"/>
    </row>
    <row r="92079" spans="2:2">
      <c r="B92079" s="94"/>
    </row>
    <row r="92080" spans="2:2">
      <c r="B92080" s="94"/>
    </row>
    <row r="92081" spans="2:2">
      <c r="B92081" s="94"/>
    </row>
    <row r="92082" spans="2:2">
      <c r="B92082" s="94"/>
    </row>
    <row r="92083" spans="2:2">
      <c r="B92083" s="94"/>
    </row>
    <row r="92084" spans="2:2">
      <c r="B92084" s="94"/>
    </row>
    <row r="92085" spans="2:2">
      <c r="B92085" s="94"/>
    </row>
    <row r="92086" spans="2:2">
      <c r="B92086" s="94"/>
    </row>
    <row r="92087" spans="2:2">
      <c r="B92087" s="94"/>
    </row>
    <row r="92088" spans="2:2">
      <c r="B92088" s="94"/>
    </row>
    <row r="92089" spans="2:2">
      <c r="B92089" s="94"/>
    </row>
    <row r="92090" spans="2:2">
      <c r="B92090" s="94"/>
    </row>
    <row r="92091" spans="2:2">
      <c r="B92091" s="94"/>
    </row>
    <row r="92092" spans="2:2">
      <c r="B92092" s="94"/>
    </row>
    <row r="92093" spans="2:2">
      <c r="B92093" s="94"/>
    </row>
    <row r="92094" spans="2:2">
      <c r="B92094" s="94"/>
    </row>
    <row r="92095" spans="2:2">
      <c r="B92095" s="94"/>
    </row>
    <row r="92096" spans="2:2">
      <c r="B92096" s="94"/>
    </row>
    <row r="92097" spans="2:2">
      <c r="B92097" s="94"/>
    </row>
    <row r="92098" spans="2:2">
      <c r="B92098" s="94"/>
    </row>
    <row r="92099" spans="2:2">
      <c r="B92099" s="94"/>
    </row>
    <row r="92100" spans="2:2">
      <c r="B92100" s="94"/>
    </row>
    <row r="92101" spans="2:2">
      <c r="B92101" s="94"/>
    </row>
    <row r="92102" spans="2:2">
      <c r="B92102" s="94"/>
    </row>
    <row r="92103" spans="2:2">
      <c r="B92103" s="94"/>
    </row>
    <row r="92104" spans="2:2">
      <c r="B92104" s="94"/>
    </row>
    <row r="92105" spans="2:2">
      <c r="B92105" s="94"/>
    </row>
    <row r="92106" spans="2:2">
      <c r="B92106" s="94"/>
    </row>
    <row r="92107" spans="2:2">
      <c r="B92107" s="94"/>
    </row>
    <row r="92108" spans="2:2">
      <c r="B92108" s="94"/>
    </row>
    <row r="92109" spans="2:2">
      <c r="B92109" s="94"/>
    </row>
    <row r="92110" spans="2:2">
      <c r="B92110" s="94"/>
    </row>
    <row r="92111" spans="2:2">
      <c r="B92111" s="94"/>
    </row>
    <row r="92112" spans="2:2">
      <c r="B92112" s="94"/>
    </row>
    <row r="92113" spans="2:2">
      <c r="B92113" s="94"/>
    </row>
    <row r="92114" spans="2:2">
      <c r="B92114" s="94"/>
    </row>
    <row r="92115" spans="2:2">
      <c r="B92115" s="94"/>
    </row>
    <row r="92116" spans="2:2">
      <c r="B92116" s="94"/>
    </row>
    <row r="92117" spans="2:2">
      <c r="B92117" s="94"/>
    </row>
    <row r="92118" spans="2:2">
      <c r="B92118" s="94"/>
    </row>
    <row r="92119" spans="2:2">
      <c r="B92119" s="94"/>
    </row>
    <row r="92120" spans="2:2">
      <c r="B92120" s="94"/>
    </row>
    <row r="92121" spans="2:2">
      <c r="B92121" s="94"/>
    </row>
    <row r="92122" spans="2:2">
      <c r="B92122" s="94"/>
    </row>
    <row r="92123" spans="2:2">
      <c r="B92123" s="94"/>
    </row>
    <row r="92124" spans="2:2">
      <c r="B92124" s="94"/>
    </row>
    <row r="92125" spans="2:2">
      <c r="B92125" s="94"/>
    </row>
    <row r="92126" spans="2:2">
      <c r="B92126" s="94"/>
    </row>
    <row r="92127" spans="2:2">
      <c r="B92127" s="94"/>
    </row>
    <row r="92148" spans="2:2">
      <c r="B92148" s="94"/>
    </row>
    <row r="92149" spans="2:2">
      <c r="B92149" s="94"/>
    </row>
    <row r="92150" spans="2:2">
      <c r="B92150" s="94"/>
    </row>
    <row r="92151" spans="2:2">
      <c r="B92151" s="94"/>
    </row>
    <row r="92152" spans="2:2">
      <c r="B92152" s="94"/>
    </row>
    <row r="92153" spans="2:2">
      <c r="B92153" s="94"/>
    </row>
    <row r="92154" spans="2:2">
      <c r="B92154" s="94"/>
    </row>
    <row r="92155" spans="2:2">
      <c r="B92155" s="94"/>
    </row>
    <row r="92156" spans="2:2">
      <c r="B92156" s="94"/>
    </row>
    <row r="92157" spans="2:2">
      <c r="B92157" s="94"/>
    </row>
    <row r="92158" spans="2:2">
      <c r="B92158" s="94"/>
    </row>
    <row r="92159" spans="2:2">
      <c r="B92159" s="94"/>
    </row>
    <row r="92160" spans="2:2">
      <c r="B92160" s="94"/>
    </row>
    <row r="92161" spans="2:2">
      <c r="B92161" s="94"/>
    </row>
    <row r="92162" spans="2:2">
      <c r="B92162" s="94"/>
    </row>
    <row r="92163" spans="2:2">
      <c r="B92163" s="94"/>
    </row>
    <row r="92164" spans="2:2">
      <c r="B92164" s="94"/>
    </row>
    <row r="92165" spans="2:2">
      <c r="B92165" s="94"/>
    </row>
    <row r="92166" spans="2:2">
      <c r="B92166" s="94"/>
    </row>
    <row r="92206" spans="2:2">
      <c r="B92206" s="94"/>
    </row>
    <row r="92207" spans="2:2">
      <c r="B92207" s="94"/>
    </row>
    <row r="92208" spans="2:2">
      <c r="B92208" s="94"/>
    </row>
    <row r="92209" spans="2:2">
      <c r="B92209" s="94"/>
    </row>
    <row r="92210" spans="2:2">
      <c r="B92210" s="94"/>
    </row>
    <row r="92211" spans="2:2">
      <c r="B92211" s="94"/>
    </row>
    <row r="92212" spans="2:2">
      <c r="B92212" s="94"/>
    </row>
    <row r="92213" spans="2:2">
      <c r="B92213" s="94"/>
    </row>
    <row r="92214" spans="2:2">
      <c r="B92214" s="94"/>
    </row>
    <row r="92226" spans="2:2">
      <c r="B92226" s="94"/>
    </row>
    <row r="92227" spans="2:2">
      <c r="B92227" s="94"/>
    </row>
    <row r="92228" spans="2:2">
      <c r="B92228" s="94"/>
    </row>
    <row r="92229" spans="2:2">
      <c r="B92229" s="94"/>
    </row>
    <row r="92230" spans="2:2">
      <c r="B92230" s="94"/>
    </row>
    <row r="92231" spans="2:2">
      <c r="B92231" s="94"/>
    </row>
    <row r="92232" spans="2:2">
      <c r="B92232" s="94"/>
    </row>
    <row r="92233" spans="2:2">
      <c r="B92233" s="94"/>
    </row>
    <row r="92234" spans="2:2">
      <c r="B92234" s="94"/>
    </row>
    <row r="92235" spans="2:2">
      <c r="B92235" s="94"/>
    </row>
    <row r="92236" spans="2:2">
      <c r="B92236" s="94"/>
    </row>
    <row r="92237" spans="2:2">
      <c r="B92237" s="94"/>
    </row>
    <row r="92238" spans="2:2">
      <c r="B92238" s="94"/>
    </row>
    <row r="92239" spans="2:2">
      <c r="B92239" s="94"/>
    </row>
    <row r="92240" spans="2:2">
      <c r="B92240" s="94"/>
    </row>
    <row r="92241" spans="2:2">
      <c r="B92241" s="94"/>
    </row>
    <row r="92242" spans="2:2">
      <c r="B92242" s="94"/>
    </row>
    <row r="92243" spans="2:2">
      <c r="B92243" s="94"/>
    </row>
    <row r="92244" spans="2:2">
      <c r="B92244" s="94"/>
    </row>
    <row r="92245" spans="2:2">
      <c r="B92245" s="94"/>
    </row>
    <row r="92266" spans="2:2">
      <c r="B92266" s="94"/>
    </row>
    <row r="92267" spans="2:2">
      <c r="B92267" s="94"/>
    </row>
    <row r="92268" spans="2:2">
      <c r="B92268" s="94"/>
    </row>
    <row r="92286" spans="2:2">
      <c r="B92286" s="94"/>
    </row>
    <row r="92287" spans="2:2">
      <c r="B92287" s="94"/>
    </row>
    <row r="92288" spans="2:2">
      <c r="B92288" s="94"/>
    </row>
    <row r="92289" spans="2:2">
      <c r="B92289" s="94"/>
    </row>
    <row r="92290" spans="2:2">
      <c r="B92290" s="94"/>
    </row>
    <row r="92291" spans="2:2">
      <c r="B92291" s="94"/>
    </row>
    <row r="92292" spans="2:2">
      <c r="B92292" s="94"/>
    </row>
    <row r="92293" spans="2:2">
      <c r="B92293" s="94"/>
    </row>
    <row r="92294" spans="2:2">
      <c r="B92294" s="94"/>
    </row>
    <row r="92295" spans="2:2">
      <c r="B92295" s="94"/>
    </row>
    <row r="92296" spans="2:2">
      <c r="B92296" s="94"/>
    </row>
    <row r="92297" spans="2:2">
      <c r="B92297" s="94"/>
    </row>
    <row r="92298" spans="2:2">
      <c r="B92298" s="94"/>
    </row>
    <row r="92299" spans="2:2">
      <c r="B92299" s="94"/>
    </row>
    <row r="92300" spans="2:2">
      <c r="B92300" s="94"/>
    </row>
    <row r="92301" spans="2:2">
      <c r="B92301" s="94"/>
    </row>
    <row r="92302" spans="2:2">
      <c r="B92302" s="94"/>
    </row>
    <row r="92303" spans="2:2">
      <c r="B92303" s="94"/>
    </row>
    <row r="92304" spans="2:2">
      <c r="B92304" s="94"/>
    </row>
    <row r="92305" spans="2:2">
      <c r="B92305" s="94"/>
    </row>
    <row r="92314" spans="2:2">
      <c r="B92314" s="94"/>
    </row>
    <row r="92315" spans="2:2">
      <c r="B92315" s="94"/>
    </row>
    <row r="92316" spans="2:2">
      <c r="B92316" s="94"/>
    </row>
    <row r="92317" spans="2:2">
      <c r="B92317" s="94"/>
    </row>
    <row r="92318" spans="2:2">
      <c r="B92318" s="94"/>
    </row>
    <row r="92319" spans="2:2">
      <c r="B92319" s="94"/>
    </row>
    <row r="92320" spans="2:2">
      <c r="B92320" s="94"/>
    </row>
    <row r="92321" spans="2:2">
      <c r="B92321" s="94"/>
    </row>
    <row r="92322" spans="2:2">
      <c r="B92322" s="94"/>
    </row>
    <row r="92323" spans="2:2">
      <c r="B92323" s="94"/>
    </row>
    <row r="92324" spans="2:2">
      <c r="B92324" s="94"/>
    </row>
    <row r="92325" spans="2:2">
      <c r="B92325" s="94"/>
    </row>
    <row r="92326" spans="2:2">
      <c r="B92326" s="94"/>
    </row>
    <row r="92327" spans="2:2">
      <c r="B92327" s="94"/>
    </row>
    <row r="92328" spans="2:2">
      <c r="B92328" s="94"/>
    </row>
    <row r="92329" spans="2:2">
      <c r="B92329" s="94"/>
    </row>
    <row r="92330" spans="2:2">
      <c r="B92330" s="94"/>
    </row>
    <row r="92331" spans="2:2">
      <c r="B92331" s="94"/>
    </row>
    <row r="92332" spans="2:2">
      <c r="B92332" s="94"/>
    </row>
    <row r="92333" spans="2:2">
      <c r="B92333" s="94"/>
    </row>
    <row r="92346" spans="2:2">
      <c r="B92346" s="94"/>
    </row>
    <row r="92366" spans="2:2">
      <c r="B92366" s="94"/>
    </row>
    <row r="92367" spans="2:2">
      <c r="B92367" s="94"/>
    </row>
    <row r="92368" spans="2:2">
      <c r="B92368" s="94"/>
    </row>
    <row r="92369" spans="2:2">
      <c r="B92369" s="94"/>
    </row>
    <row r="92370" spans="2:2">
      <c r="B92370" s="94"/>
    </row>
    <row r="92371" spans="2:2">
      <c r="B92371" s="94"/>
    </row>
    <row r="92372" spans="2:2">
      <c r="B92372" s="94"/>
    </row>
    <row r="92373" spans="2:2">
      <c r="B92373" s="94"/>
    </row>
    <row r="92374" spans="2:2">
      <c r="B92374" s="94"/>
    </row>
    <row r="92375" spans="2:2">
      <c r="B92375" s="94"/>
    </row>
    <row r="92376" spans="2:2">
      <c r="B92376" s="94"/>
    </row>
    <row r="92377" spans="2:2">
      <c r="B92377" s="94"/>
    </row>
    <row r="92378" spans="2:2">
      <c r="B92378" s="94"/>
    </row>
    <row r="92406" spans="2:2">
      <c r="B92406" s="94"/>
    </row>
    <row r="92407" spans="2:2">
      <c r="B92407" s="94"/>
    </row>
    <row r="92408" spans="2:2">
      <c r="B92408" s="94"/>
    </row>
    <row r="92409" spans="2:2">
      <c r="B92409" s="94"/>
    </row>
    <row r="92410" spans="2:2">
      <c r="B92410" s="94"/>
    </row>
    <row r="92411" spans="2:2">
      <c r="B92411" s="94"/>
    </row>
    <row r="92412" spans="2:2">
      <c r="B92412" s="94"/>
    </row>
    <row r="92413" spans="2:2">
      <c r="B92413" s="94"/>
    </row>
    <row r="92414" spans="2:2">
      <c r="B92414" s="94"/>
    </row>
    <row r="92415" spans="2:2">
      <c r="B92415" s="94"/>
    </row>
    <row r="92416" spans="2:2">
      <c r="B92416" s="94"/>
    </row>
    <row r="92417" spans="2:2">
      <c r="B92417" s="94"/>
    </row>
    <row r="92418" spans="2:2">
      <c r="B92418" s="94"/>
    </row>
    <row r="92419" spans="2:2">
      <c r="B92419" s="94"/>
    </row>
    <row r="92420" spans="2:2">
      <c r="B92420" s="94"/>
    </row>
    <row r="92421" spans="2:2">
      <c r="B92421" s="94"/>
    </row>
    <row r="92422" spans="2:2">
      <c r="B92422" s="94"/>
    </row>
    <row r="92423" spans="2:2">
      <c r="B92423" s="94"/>
    </row>
    <row r="92424" spans="2:2">
      <c r="B92424" s="94"/>
    </row>
    <row r="92425" spans="2:2">
      <c r="B92425" s="94"/>
    </row>
    <row r="92528" spans="2:2">
      <c r="B92528" s="94"/>
    </row>
    <row r="92529" spans="2:2">
      <c r="B92529" s="94"/>
    </row>
    <row r="92530" spans="2:2">
      <c r="B92530" s="94"/>
    </row>
    <row r="92531" spans="2:2">
      <c r="B92531" s="94"/>
    </row>
    <row r="92532" spans="2:2">
      <c r="B92532" s="94"/>
    </row>
    <row r="92533" spans="2:2">
      <c r="B92533" s="94"/>
    </row>
    <row r="92534" spans="2:2">
      <c r="B92534" s="94"/>
    </row>
    <row r="92535" spans="2:2">
      <c r="B92535" s="94"/>
    </row>
    <row r="92536" spans="2:2">
      <c r="B92536" s="94"/>
    </row>
    <row r="92537" spans="2:2">
      <c r="B92537" s="94"/>
    </row>
    <row r="92567" spans="2:2">
      <c r="B92567" s="94"/>
    </row>
    <row r="92568" spans="2:2">
      <c r="B92568" s="94"/>
    </row>
    <row r="92569" spans="2:2">
      <c r="B92569" s="94"/>
    </row>
    <row r="92570" spans="2:2">
      <c r="B92570" s="94"/>
    </row>
    <row r="92571" spans="2:2">
      <c r="B92571" s="94"/>
    </row>
    <row r="92572" spans="2:2">
      <c r="B92572" s="94"/>
    </row>
    <row r="92573" spans="2:2">
      <c r="B92573" s="94"/>
    </row>
    <row r="92574" spans="2:2">
      <c r="B92574" s="94"/>
    </row>
    <row r="92575" spans="2:2">
      <c r="B92575" s="94"/>
    </row>
    <row r="92576" spans="2:2">
      <c r="B92576" s="94"/>
    </row>
    <row r="92577" spans="2:2">
      <c r="B92577" s="94"/>
    </row>
    <row r="92578" spans="2:2">
      <c r="B92578" s="94"/>
    </row>
    <row r="92579" spans="2:2">
      <c r="B92579" s="94"/>
    </row>
    <row r="92580" spans="2:2">
      <c r="B92580" s="94"/>
    </row>
    <row r="92581" spans="2:2">
      <c r="B92581" s="94"/>
    </row>
    <row r="92582" spans="2:2">
      <c r="B92582" s="94"/>
    </row>
    <row r="92583" spans="2:2">
      <c r="B92583" s="94"/>
    </row>
    <row r="92584" spans="2:2">
      <c r="B92584" s="94"/>
    </row>
    <row r="92585" spans="2:2">
      <c r="B92585" s="94"/>
    </row>
    <row r="92586" spans="2:2">
      <c r="B92586" s="94"/>
    </row>
    <row r="92594" spans="2:2">
      <c r="B92594" s="94"/>
    </row>
    <row r="92595" spans="2:2">
      <c r="B92595" s="94"/>
    </row>
    <row r="92596" spans="2:2">
      <c r="B92596" s="94"/>
    </row>
    <row r="92597" spans="2:2">
      <c r="B92597" s="94"/>
    </row>
    <row r="92598" spans="2:2">
      <c r="B92598" s="94"/>
    </row>
    <row r="92599" spans="2:2">
      <c r="B92599" s="94"/>
    </row>
    <row r="92600" spans="2:2">
      <c r="B92600" s="94"/>
    </row>
    <row r="92601" spans="2:2">
      <c r="B92601" s="94"/>
    </row>
    <row r="92602" spans="2:2">
      <c r="B92602" s="94"/>
    </row>
    <row r="92603" spans="2:2">
      <c r="B92603" s="94"/>
    </row>
    <row r="92604" spans="2:2">
      <c r="B92604" s="94"/>
    </row>
    <row r="92605" spans="2:2">
      <c r="B92605" s="94"/>
    </row>
    <row r="92606" spans="2:2">
      <c r="B92606" s="94"/>
    </row>
    <row r="92667" spans="2:2">
      <c r="B92667" s="94"/>
    </row>
    <row r="92668" spans="2:2">
      <c r="B92668" s="94"/>
    </row>
    <row r="92669" spans="2:2">
      <c r="B92669" s="94"/>
    </row>
    <row r="92670" spans="2:2">
      <c r="B92670" s="94"/>
    </row>
    <row r="92671" spans="2:2">
      <c r="B92671" s="94"/>
    </row>
    <row r="92672" spans="2:2">
      <c r="B92672" s="94"/>
    </row>
    <row r="92673" spans="2:2">
      <c r="B92673" s="94"/>
    </row>
    <row r="92674" spans="2:2">
      <c r="B92674" s="94"/>
    </row>
    <row r="92675" spans="2:2">
      <c r="B92675" s="94"/>
    </row>
    <row r="92676" spans="2:2">
      <c r="B92676" s="94"/>
    </row>
    <row r="92677" spans="2:2">
      <c r="B92677" s="94"/>
    </row>
    <row r="92678" spans="2:2">
      <c r="B92678" s="94"/>
    </row>
    <row r="92679" spans="2:2">
      <c r="B92679" s="94"/>
    </row>
    <row r="92680" spans="2:2">
      <c r="B92680" s="94"/>
    </row>
    <row r="92681" spans="2:2">
      <c r="B92681" s="94"/>
    </row>
    <row r="92682" spans="2:2">
      <c r="B92682" s="94"/>
    </row>
    <row r="92683" spans="2:2">
      <c r="B92683" s="94"/>
    </row>
    <row r="92684" spans="2:2">
      <c r="B92684" s="94"/>
    </row>
    <row r="92685" spans="2:2">
      <c r="B92685" s="94"/>
    </row>
    <row r="92686" spans="2:2">
      <c r="B92686" s="94"/>
    </row>
    <row r="92687" spans="2:2">
      <c r="B92687" s="94"/>
    </row>
    <row r="92688" spans="2:2">
      <c r="B92688" s="94"/>
    </row>
    <row r="92689" spans="2:2">
      <c r="B92689" s="94"/>
    </row>
    <row r="92690" spans="2:2">
      <c r="B92690" s="94"/>
    </row>
    <row r="92691" spans="2:2">
      <c r="B92691" s="94"/>
    </row>
    <row r="92692" spans="2:2">
      <c r="B92692" s="94"/>
    </row>
    <row r="92693" spans="2:2">
      <c r="B92693" s="94"/>
    </row>
    <row r="92694" spans="2:2">
      <c r="B92694" s="94"/>
    </row>
    <row r="92695" spans="2:2">
      <c r="B92695" s="94"/>
    </row>
    <row r="92696" spans="2:2">
      <c r="B92696" s="94"/>
    </row>
    <row r="92697" spans="2:2">
      <c r="B92697" s="94"/>
    </row>
    <row r="92698" spans="2:2">
      <c r="B92698" s="94"/>
    </row>
    <row r="92699" spans="2:2">
      <c r="B92699" s="94"/>
    </row>
    <row r="92700" spans="2:2">
      <c r="B92700" s="94"/>
    </row>
    <row r="92701" spans="2:2">
      <c r="B92701" s="94"/>
    </row>
    <row r="92702" spans="2:2">
      <c r="B92702" s="94"/>
    </row>
    <row r="92703" spans="2:2">
      <c r="B92703" s="94"/>
    </row>
    <row r="92704" spans="2:2">
      <c r="B92704" s="94"/>
    </row>
    <row r="92705" spans="2:2">
      <c r="B92705" s="94"/>
    </row>
    <row r="92706" spans="2:2">
      <c r="B92706" s="94"/>
    </row>
    <row r="92719" spans="2:2">
      <c r="B92719" s="94"/>
    </row>
    <row r="92720" spans="2:2">
      <c r="B92720" s="94"/>
    </row>
    <row r="92721" spans="2:2">
      <c r="B92721" s="94"/>
    </row>
    <row r="92722" spans="2:2">
      <c r="B92722" s="94"/>
    </row>
    <row r="92723" spans="2:2">
      <c r="B92723" s="94"/>
    </row>
    <row r="92724" spans="2:2">
      <c r="B92724" s="94"/>
    </row>
    <row r="92725" spans="2:2">
      <c r="B92725" s="94"/>
    </row>
    <row r="92726" spans="2:2">
      <c r="B92726" s="94"/>
    </row>
    <row r="92727" spans="2:2">
      <c r="B92727" s="94"/>
    </row>
    <row r="92728" spans="2:2">
      <c r="B92728" s="94"/>
    </row>
    <row r="92729" spans="2:2">
      <c r="B92729" s="94"/>
    </row>
    <row r="92730" spans="2:2">
      <c r="B92730" s="94"/>
    </row>
    <row r="92731" spans="2:2">
      <c r="B92731" s="94"/>
    </row>
    <row r="92732" spans="2:2">
      <c r="B92732" s="94"/>
    </row>
    <row r="92733" spans="2:2">
      <c r="B92733" s="94"/>
    </row>
    <row r="92734" spans="2:2">
      <c r="B92734" s="94"/>
    </row>
    <row r="92735" spans="2:2">
      <c r="B92735" s="94"/>
    </row>
    <row r="92736" spans="2:2">
      <c r="B92736" s="94"/>
    </row>
    <row r="92737" spans="2:2">
      <c r="B92737" s="94"/>
    </row>
    <row r="92738" spans="2:2">
      <c r="B92738" s="94"/>
    </row>
    <row r="92776" spans="2:2">
      <c r="B92776" s="94"/>
    </row>
    <row r="92777" spans="2:2">
      <c r="B92777" s="94"/>
    </row>
    <row r="92778" spans="2:2">
      <c r="B92778" s="94"/>
    </row>
    <row r="92779" spans="2:2">
      <c r="B92779" s="94"/>
    </row>
    <row r="92780" spans="2:2">
      <c r="B92780" s="94"/>
    </row>
    <row r="92781" spans="2:2">
      <c r="B92781" s="94"/>
    </row>
    <row r="92782" spans="2:2">
      <c r="B92782" s="94"/>
    </row>
    <row r="92783" spans="2:2">
      <c r="B92783" s="94"/>
    </row>
    <row r="92784" spans="2:2">
      <c r="B92784" s="94"/>
    </row>
    <row r="92785" spans="2:2">
      <c r="B92785" s="94"/>
    </row>
    <row r="92786" spans="2:2">
      <c r="B92786" s="94"/>
    </row>
    <row r="92787" spans="2:2">
      <c r="B92787" s="94"/>
    </row>
    <row r="92849" spans="2:2">
      <c r="B92849" s="94"/>
    </row>
    <row r="92850" spans="2:2">
      <c r="B92850" s="94"/>
    </row>
    <row r="92851" spans="2:2">
      <c r="B92851" s="94"/>
    </row>
    <row r="92852" spans="2:2">
      <c r="B92852" s="94"/>
    </row>
    <row r="92853" spans="2:2">
      <c r="B92853" s="94"/>
    </row>
    <row r="92854" spans="2:2">
      <c r="B92854" s="94"/>
    </row>
    <row r="92855" spans="2:2">
      <c r="B92855" s="94"/>
    </row>
    <row r="92856" spans="2:2">
      <c r="B92856" s="94"/>
    </row>
    <row r="92857" spans="2:2">
      <c r="B92857" s="94"/>
    </row>
    <row r="92858" spans="2:2">
      <c r="B92858" s="94"/>
    </row>
    <row r="92859" spans="2:2">
      <c r="B92859" s="94"/>
    </row>
    <row r="92893" spans="2:2">
      <c r="B92893" s="94"/>
    </row>
    <row r="92894" spans="2:2">
      <c r="B92894" s="94"/>
    </row>
    <row r="92895" spans="2:2">
      <c r="B92895" s="94"/>
    </row>
    <row r="92896" spans="2:2">
      <c r="B92896" s="94"/>
    </row>
    <row r="92897" spans="2:2">
      <c r="B92897" s="94"/>
    </row>
    <row r="92898" spans="2:2">
      <c r="B92898" s="94"/>
    </row>
    <row r="92899" spans="2:2">
      <c r="B92899" s="94"/>
    </row>
    <row r="92900" spans="2:2">
      <c r="B92900" s="94"/>
    </row>
    <row r="92901" spans="2:2">
      <c r="B92901" s="94"/>
    </row>
    <row r="92902" spans="2:2">
      <c r="B92902" s="94"/>
    </row>
    <row r="92903" spans="2:2">
      <c r="B92903" s="94"/>
    </row>
    <row r="92904" spans="2:2">
      <c r="B92904" s="94"/>
    </row>
    <row r="92905" spans="2:2">
      <c r="B92905" s="94"/>
    </row>
    <row r="92906" spans="2:2">
      <c r="B92906" s="94"/>
    </row>
    <row r="92907" spans="2:2">
      <c r="B92907" s="94"/>
    </row>
    <row r="92908" spans="2:2">
      <c r="B92908" s="94"/>
    </row>
    <row r="92909" spans="2:2">
      <c r="B92909" s="94"/>
    </row>
    <row r="92910" spans="2:2">
      <c r="B92910" s="94"/>
    </row>
    <row r="92911" spans="2:2">
      <c r="B92911" s="94"/>
    </row>
    <row r="92912" spans="2:2">
      <c r="B92912" s="94"/>
    </row>
    <row r="92913" spans="2:2">
      <c r="B92913" s="94"/>
    </row>
    <row r="92914" spans="2:2">
      <c r="B92914" s="94"/>
    </row>
    <row r="92915" spans="2:2">
      <c r="B92915" s="94"/>
    </row>
    <row r="92916" spans="2:2">
      <c r="B92916" s="94"/>
    </row>
    <row r="92917" spans="2:2">
      <c r="B92917" s="94"/>
    </row>
    <row r="92918" spans="2:2">
      <c r="B92918" s="94"/>
    </row>
    <row r="92919" spans="2:2">
      <c r="B92919" s="94"/>
    </row>
    <row r="92920" spans="2:2">
      <c r="B92920" s="94"/>
    </row>
    <row r="92921" spans="2:2">
      <c r="B92921" s="94"/>
    </row>
    <row r="92922" spans="2:2">
      <c r="B92922" s="94"/>
    </row>
    <row r="92923" spans="2:2">
      <c r="B92923" s="94"/>
    </row>
    <row r="92924" spans="2:2">
      <c r="B92924" s="94"/>
    </row>
    <row r="92925" spans="2:2">
      <c r="B92925" s="94"/>
    </row>
    <row r="92926" spans="2:2">
      <c r="B92926" s="94"/>
    </row>
    <row r="92927" spans="2:2">
      <c r="B92927" s="94"/>
    </row>
    <row r="92928" spans="2:2">
      <c r="B92928" s="94"/>
    </row>
    <row r="93050" spans="2:2">
      <c r="B93050" s="94"/>
    </row>
    <row r="93051" spans="2:2">
      <c r="B93051" s="94"/>
    </row>
    <row r="93052" spans="2:2">
      <c r="B93052" s="94"/>
    </row>
    <row r="93053" spans="2:2">
      <c r="B93053" s="94"/>
    </row>
    <row r="93054" spans="2:2">
      <c r="B93054" s="94"/>
    </row>
    <row r="93055" spans="2:2">
      <c r="B93055" s="94"/>
    </row>
    <row r="93056" spans="2:2">
      <c r="B93056" s="94"/>
    </row>
    <row r="93057" spans="2:2">
      <c r="B93057" s="94"/>
    </row>
    <row r="93058" spans="2:2">
      <c r="B93058" s="94"/>
    </row>
    <row r="93059" spans="2:2">
      <c r="B93059" s="94"/>
    </row>
    <row r="93060" spans="2:2">
      <c r="B93060" s="94"/>
    </row>
    <row r="93061" spans="2:2">
      <c r="B93061" s="94"/>
    </row>
    <row r="93062" spans="2:2">
      <c r="B93062" s="94"/>
    </row>
    <row r="93063" spans="2:2">
      <c r="B93063" s="94"/>
    </row>
    <row r="93064" spans="2:2">
      <c r="B93064" s="94"/>
    </row>
    <row r="93071" spans="2:2">
      <c r="B93071" s="94"/>
    </row>
    <row r="93072" spans="2:2">
      <c r="B93072" s="94"/>
    </row>
    <row r="93073" spans="2:2">
      <c r="B93073" s="94"/>
    </row>
    <row r="93074" spans="2:2">
      <c r="B93074" s="94"/>
    </row>
    <row r="93075" spans="2:2">
      <c r="B93075" s="94"/>
    </row>
    <row r="93076" spans="2:2">
      <c r="B93076" s="94"/>
    </row>
    <row r="93077" spans="2:2">
      <c r="B93077" s="94"/>
    </row>
    <row r="93098" spans="2:2">
      <c r="B93098" s="94"/>
    </row>
    <row r="93099" spans="2:2">
      <c r="B93099" s="94"/>
    </row>
    <row r="93100" spans="2:2">
      <c r="B93100" s="94"/>
    </row>
    <row r="93101" spans="2:2">
      <c r="B93101" s="94"/>
    </row>
    <row r="93102" spans="2:2">
      <c r="B93102" s="94"/>
    </row>
    <row r="93103" spans="2:2">
      <c r="B93103" s="94"/>
    </row>
    <row r="93104" spans="2:2">
      <c r="B93104" s="94"/>
    </row>
    <row r="93105" spans="2:2">
      <c r="B93105" s="94"/>
    </row>
    <row r="93106" spans="2:2">
      <c r="B93106" s="94"/>
    </row>
    <row r="93107" spans="2:2">
      <c r="B93107" s="94"/>
    </row>
    <row r="93108" spans="2:2">
      <c r="B93108" s="94"/>
    </row>
    <row r="93136" spans="2:2">
      <c r="B93136" s="94"/>
    </row>
    <row r="93137" spans="2:2">
      <c r="B93137" s="94"/>
    </row>
    <row r="93138" spans="2:2">
      <c r="B93138" s="94"/>
    </row>
    <row r="93139" spans="2:2">
      <c r="B93139" s="94"/>
    </row>
    <row r="93140" spans="2:2">
      <c r="B93140" s="94"/>
    </row>
    <row r="93141" spans="2:2">
      <c r="B93141" s="94"/>
    </row>
    <row r="93142" spans="2:2">
      <c r="B93142" s="94"/>
    </row>
    <row r="93143" spans="2:2">
      <c r="B93143" s="94"/>
    </row>
    <row r="93144" spans="2:2">
      <c r="B93144" s="94"/>
    </row>
    <row r="93145" spans="2:2">
      <c r="B93145" s="94"/>
    </row>
    <row r="93146" spans="2:2">
      <c r="B93146" s="94"/>
    </row>
    <row r="93147" spans="2:2">
      <c r="B93147" s="94"/>
    </row>
    <row r="93148" spans="2:2">
      <c r="B93148" s="94"/>
    </row>
    <row r="93149" spans="2:2">
      <c r="B93149" s="94"/>
    </row>
    <row r="93150" spans="2:2">
      <c r="B93150" s="94"/>
    </row>
    <row r="93151" spans="2:2">
      <c r="B93151" s="94"/>
    </row>
    <row r="93152" spans="2:2">
      <c r="B93152" s="94"/>
    </row>
    <row r="93153" spans="2:2">
      <c r="B93153" s="94"/>
    </row>
    <row r="93154" spans="2:2">
      <c r="B93154" s="94"/>
    </row>
    <row r="93155" spans="2:2">
      <c r="B93155" s="94"/>
    </row>
    <row r="93156" spans="2:2">
      <c r="B93156" s="94"/>
    </row>
    <row r="93157" spans="2:2">
      <c r="B93157" s="94"/>
    </row>
    <row r="93158" spans="2:2">
      <c r="B93158" s="94"/>
    </row>
    <row r="93159" spans="2:2">
      <c r="B93159" s="94"/>
    </row>
    <row r="93160" spans="2:2">
      <c r="B93160" s="94"/>
    </row>
    <row r="93161" spans="2:2">
      <c r="B93161" s="94"/>
    </row>
    <row r="93162" spans="2:2">
      <c r="B93162" s="94"/>
    </row>
    <row r="93163" spans="2:2">
      <c r="B93163" s="94"/>
    </row>
    <row r="93164" spans="2:2">
      <c r="B93164" s="94"/>
    </row>
    <row r="93165" spans="2:2">
      <c r="B93165" s="94"/>
    </row>
    <row r="93166" spans="2:2">
      <c r="B93166" s="94"/>
    </row>
    <row r="93167" spans="2:2">
      <c r="B93167" s="94"/>
    </row>
    <row r="93168" spans="2:2">
      <c r="B93168" s="94"/>
    </row>
    <row r="93169" spans="2:2">
      <c r="B93169" s="94"/>
    </row>
    <row r="93211" spans="2:2">
      <c r="B93211" s="94"/>
    </row>
    <row r="93212" spans="2:2">
      <c r="B93212" s="94"/>
    </row>
    <row r="93213" spans="2:2">
      <c r="B93213" s="94"/>
    </row>
    <row r="93214" spans="2:2">
      <c r="B93214" s="94"/>
    </row>
    <row r="93215" spans="2:2">
      <c r="B93215" s="94"/>
    </row>
    <row r="93216" spans="2:2">
      <c r="B93216" s="94"/>
    </row>
    <row r="93217" spans="2:2">
      <c r="B93217" s="94"/>
    </row>
    <row r="93218" spans="2:2">
      <c r="B93218" s="94"/>
    </row>
    <row r="93219" spans="2:2">
      <c r="B93219" s="94"/>
    </row>
    <row r="93220" spans="2:2">
      <c r="B93220" s="94"/>
    </row>
    <row r="93221" spans="2:2">
      <c r="B93221" s="94"/>
    </row>
    <row r="93222" spans="2:2">
      <c r="B93222" s="94"/>
    </row>
    <row r="93223" spans="2:2">
      <c r="B93223" s="94"/>
    </row>
    <row r="93224" spans="2:2">
      <c r="B93224" s="94"/>
    </row>
    <row r="93225" spans="2:2">
      <c r="B93225" s="94"/>
    </row>
    <row r="93226" spans="2:2">
      <c r="B93226" s="94"/>
    </row>
    <row r="93227" spans="2:2">
      <c r="B93227" s="94"/>
    </row>
    <row r="93228" spans="2:2">
      <c r="B93228" s="94"/>
    </row>
    <row r="93229" spans="2:2">
      <c r="B93229" s="94"/>
    </row>
    <row r="93230" spans="2:2">
      <c r="B93230" s="94"/>
    </row>
    <row r="93232" spans="2:2">
      <c r="B93232" s="94"/>
    </row>
    <row r="93233" spans="2:2">
      <c r="B93233" s="94"/>
    </row>
    <row r="93234" spans="2:2">
      <c r="B93234" s="94"/>
    </row>
    <row r="93235" spans="2:2">
      <c r="B93235" s="94"/>
    </row>
    <row r="93236" spans="2:2">
      <c r="B93236" s="94"/>
    </row>
    <row r="93237" spans="2:2">
      <c r="B93237" s="94"/>
    </row>
    <row r="93238" spans="2:2">
      <c r="B93238" s="94"/>
    </row>
    <row r="93239" spans="2:2">
      <c r="B93239" s="94"/>
    </row>
    <row r="93240" spans="2:2">
      <c r="B93240" s="94"/>
    </row>
    <row r="93241" spans="2:2">
      <c r="B93241" s="94"/>
    </row>
    <row r="93242" spans="2:2">
      <c r="B93242" s="94"/>
    </row>
    <row r="93243" spans="2:2">
      <c r="B93243" s="94"/>
    </row>
    <row r="93244" spans="2:2">
      <c r="B93244" s="94"/>
    </row>
    <row r="93245" spans="2:2">
      <c r="B93245" s="94"/>
    </row>
    <row r="93246" spans="2:2">
      <c r="B93246" s="94"/>
    </row>
    <row r="93247" spans="2:2">
      <c r="B93247" s="94"/>
    </row>
    <row r="93248" spans="2:2">
      <c r="B93248" s="94"/>
    </row>
    <row r="93249" spans="2:2">
      <c r="B93249" s="94"/>
    </row>
    <row r="93250" spans="2:2">
      <c r="B93250" s="94"/>
    </row>
    <row r="93298" spans="2:2">
      <c r="B93298" s="94"/>
    </row>
    <row r="93299" spans="2:2">
      <c r="B93299" s="94"/>
    </row>
    <row r="93300" spans="2:2">
      <c r="B93300" s="94"/>
    </row>
    <row r="93301" spans="2:2">
      <c r="B93301" s="94"/>
    </row>
    <row r="93302" spans="2:2">
      <c r="B93302" s="94"/>
    </row>
    <row r="93303" spans="2:2">
      <c r="B93303" s="94"/>
    </row>
    <row r="93304" spans="2:2">
      <c r="B93304" s="94"/>
    </row>
    <row r="93305" spans="2:2">
      <c r="B93305" s="94"/>
    </row>
    <row r="93306" spans="2:2">
      <c r="B93306" s="94"/>
    </row>
    <row r="93307" spans="2:2">
      <c r="B93307" s="94"/>
    </row>
    <row r="93308" spans="2:2">
      <c r="B93308" s="94"/>
    </row>
    <row r="93309" spans="2:2">
      <c r="B93309" s="94"/>
    </row>
    <row r="93310" spans="2:2">
      <c r="B93310" s="94"/>
    </row>
    <row r="93316" spans="2:2">
      <c r="B93316" s="94"/>
    </row>
    <row r="93317" spans="2:2">
      <c r="B93317" s="94"/>
    </row>
    <row r="93318" spans="2:2">
      <c r="B93318" s="94"/>
    </row>
    <row r="93319" spans="2:2">
      <c r="B93319" s="94"/>
    </row>
    <row r="93320" spans="2:2">
      <c r="B93320" s="94"/>
    </row>
    <row r="93321" spans="2:2">
      <c r="B93321" s="94"/>
    </row>
    <row r="93322" spans="2:2">
      <c r="B93322" s="94"/>
    </row>
    <row r="93323" spans="2:2">
      <c r="B93323" s="94"/>
    </row>
    <row r="93324" spans="2:2">
      <c r="B93324" s="94"/>
    </row>
    <row r="93325" spans="2:2">
      <c r="B93325" s="94"/>
    </row>
    <row r="93326" spans="2:2">
      <c r="B93326" s="94"/>
    </row>
    <row r="93327" spans="2:2">
      <c r="B93327" s="94"/>
    </row>
    <row r="93328" spans="2:2">
      <c r="B93328" s="94"/>
    </row>
    <row r="93329" spans="2:2">
      <c r="B93329" s="94"/>
    </row>
    <row r="93330" spans="2:2">
      <c r="B93330" s="94"/>
    </row>
    <row r="93338" spans="2:2">
      <c r="B93338" s="94"/>
    </row>
    <row r="93339" spans="2:2">
      <c r="B93339" s="94"/>
    </row>
    <row r="93340" spans="2:2">
      <c r="B93340" s="94"/>
    </row>
    <row r="93341" spans="2:2">
      <c r="B93341" s="94"/>
    </row>
    <row r="93342" spans="2:2">
      <c r="B93342" s="94"/>
    </row>
    <row r="93343" spans="2:2">
      <c r="B93343" s="94"/>
    </row>
    <row r="93344" spans="2:2">
      <c r="B93344" s="94"/>
    </row>
    <row r="93345" spans="2:2">
      <c r="B93345" s="94"/>
    </row>
    <row r="93346" spans="2:2">
      <c r="B93346" s="94"/>
    </row>
    <row r="93347" spans="2:2">
      <c r="B93347" s="94"/>
    </row>
    <row r="93348" spans="2:2">
      <c r="B93348" s="94"/>
    </row>
    <row r="93349" spans="2:2">
      <c r="B93349" s="94"/>
    </row>
    <row r="93350" spans="2:2">
      <c r="B93350" s="94"/>
    </row>
    <row r="93351" spans="2:2">
      <c r="B93351" s="94"/>
    </row>
    <row r="93405" spans="2:2">
      <c r="B93405" s="94"/>
    </row>
    <row r="93406" spans="2:2">
      <c r="B93406" s="94"/>
    </row>
    <row r="93407" spans="2:2">
      <c r="B93407" s="94"/>
    </row>
    <row r="93408" spans="2:2">
      <c r="B93408" s="94"/>
    </row>
    <row r="93409" spans="2:2">
      <c r="B93409" s="94"/>
    </row>
    <row r="93410" spans="2:2">
      <c r="B93410" s="94"/>
    </row>
    <row r="93411" spans="2:2">
      <c r="B93411" s="94"/>
    </row>
    <row r="93412" spans="2:2">
      <c r="B93412" s="94"/>
    </row>
    <row r="93413" spans="2:2">
      <c r="B93413" s="94"/>
    </row>
    <row r="93414" spans="2:2">
      <c r="B93414" s="94"/>
    </row>
    <row r="93415" spans="2:2">
      <c r="B93415" s="94"/>
    </row>
    <row r="93416" spans="2:2">
      <c r="B93416" s="94"/>
    </row>
    <row r="93417" spans="2:2">
      <c r="B93417" s="94"/>
    </row>
    <row r="93418" spans="2:2">
      <c r="B93418" s="94"/>
    </row>
    <row r="93419" spans="2:2">
      <c r="B93419" s="94"/>
    </row>
    <row r="93420" spans="2:2">
      <c r="B93420" s="94"/>
    </row>
    <row r="93421" spans="2:2">
      <c r="B93421" s="94"/>
    </row>
    <row r="93422" spans="2:2">
      <c r="B93422" s="94"/>
    </row>
    <row r="93423" spans="2:2">
      <c r="B93423" s="94"/>
    </row>
    <row r="93424" spans="2:2">
      <c r="B93424" s="94"/>
    </row>
    <row r="93425" spans="2:2">
      <c r="B93425" s="94"/>
    </row>
    <row r="93426" spans="2:2">
      <c r="B93426" s="94"/>
    </row>
    <row r="93427" spans="2:2">
      <c r="B93427" s="94"/>
    </row>
    <row r="93428" spans="2:2">
      <c r="B93428" s="94"/>
    </row>
    <row r="93429" spans="2:2">
      <c r="B93429" s="94"/>
    </row>
    <row r="93430" spans="2:2">
      <c r="B93430" s="94"/>
    </row>
    <row r="93431" spans="2:2">
      <c r="B93431" s="94"/>
    </row>
    <row r="93432" spans="2:2">
      <c r="B93432" s="94"/>
    </row>
    <row r="93433" spans="2:2">
      <c r="B93433" s="94"/>
    </row>
    <row r="93434" spans="2:2">
      <c r="B93434" s="94"/>
    </row>
    <row r="93435" spans="2:2">
      <c r="B93435" s="94"/>
    </row>
    <row r="93436" spans="2:2">
      <c r="B93436" s="94"/>
    </row>
    <row r="93437" spans="2:2">
      <c r="B93437" s="94"/>
    </row>
    <row r="93438" spans="2:2">
      <c r="B93438" s="94"/>
    </row>
    <row r="93439" spans="2:2">
      <c r="B93439" s="94"/>
    </row>
    <row r="93440" spans="2:2">
      <c r="B93440" s="94"/>
    </row>
    <row r="93441" spans="2:2">
      <c r="B93441" s="94"/>
    </row>
    <row r="93442" spans="2:2">
      <c r="B93442" s="94"/>
    </row>
    <row r="93443" spans="2:2">
      <c r="B93443" s="94"/>
    </row>
    <row r="93444" spans="2:2">
      <c r="B93444" s="94"/>
    </row>
    <row r="93445" spans="2:2">
      <c r="B93445" s="94"/>
    </row>
    <row r="93446" spans="2:2">
      <c r="B93446" s="94"/>
    </row>
    <row r="93447" spans="2:2">
      <c r="B93447" s="94"/>
    </row>
    <row r="93448" spans="2:2">
      <c r="B93448" s="94"/>
    </row>
    <row r="93449" spans="2:2">
      <c r="B93449" s="94"/>
    </row>
    <row r="93450" spans="2:2">
      <c r="B93450" s="94"/>
    </row>
    <row r="93451" spans="2:2">
      <c r="B93451" s="94"/>
    </row>
    <row r="93452" spans="2:2">
      <c r="B93452" s="94"/>
    </row>
    <row r="93453" spans="2:2">
      <c r="B93453" s="94"/>
    </row>
    <row r="93514" spans="2:2">
      <c r="B93514" s="94"/>
    </row>
    <row r="93515" spans="2:2">
      <c r="B93515" s="94"/>
    </row>
    <row r="93516" spans="2:2">
      <c r="B93516" s="94"/>
    </row>
    <row r="93517" spans="2:2">
      <c r="B93517" s="94"/>
    </row>
    <row r="93518" spans="2:2">
      <c r="B93518" s="94"/>
    </row>
    <row r="93519" spans="2:2">
      <c r="B93519" s="94"/>
    </row>
    <row r="93520" spans="2:2">
      <c r="B93520" s="94"/>
    </row>
    <row r="93521" spans="2:2">
      <c r="B93521" s="94"/>
    </row>
    <row r="93522" spans="2:2">
      <c r="B93522" s="94"/>
    </row>
    <row r="93523" spans="2:2">
      <c r="B93523" s="94"/>
    </row>
    <row r="93524" spans="2:2">
      <c r="B93524" s="94"/>
    </row>
    <row r="93525" spans="2:2">
      <c r="B93525" s="94"/>
    </row>
    <row r="93526" spans="2:2">
      <c r="B93526" s="94"/>
    </row>
    <row r="93527" spans="2:2">
      <c r="B93527" s="94"/>
    </row>
    <row r="93528" spans="2:2">
      <c r="B93528" s="94"/>
    </row>
    <row r="93529" spans="2:2">
      <c r="B93529" s="94"/>
    </row>
    <row r="93530" spans="2:2">
      <c r="B93530" s="94"/>
    </row>
    <row r="93531" spans="2:2">
      <c r="B93531" s="94"/>
    </row>
    <row r="93532" spans="2:2">
      <c r="B93532" s="94"/>
    </row>
    <row r="93533" spans="2:2">
      <c r="B93533" s="94"/>
    </row>
    <row r="93534" spans="2:2">
      <c r="B93534" s="94"/>
    </row>
    <row r="93535" spans="2:2">
      <c r="B93535" s="94"/>
    </row>
    <row r="93536" spans="2:2">
      <c r="B93536" s="94"/>
    </row>
    <row r="93537" spans="2:2">
      <c r="B93537" s="94"/>
    </row>
    <row r="93538" spans="2:2">
      <c r="B93538" s="94"/>
    </row>
    <row r="93539" spans="2:2">
      <c r="B93539" s="94"/>
    </row>
    <row r="93540" spans="2:2">
      <c r="B93540" s="94"/>
    </row>
    <row r="93541" spans="2:2">
      <c r="B93541" s="94"/>
    </row>
    <row r="93555" spans="2:2">
      <c r="B93555" s="94"/>
    </row>
    <row r="93556" spans="2:2">
      <c r="B93556" s="94"/>
    </row>
    <row r="93557" spans="2:2">
      <c r="B93557" s="94"/>
    </row>
    <row r="93558" spans="2:2">
      <c r="B93558" s="94"/>
    </row>
    <row r="93559" spans="2:2">
      <c r="B93559" s="94"/>
    </row>
    <row r="93560" spans="2:2">
      <c r="B93560" s="94"/>
    </row>
    <row r="93561" spans="2:2">
      <c r="B93561" s="94"/>
    </row>
    <row r="93562" spans="2:2">
      <c r="B93562" s="94"/>
    </row>
    <row r="93563" spans="2:2">
      <c r="B93563" s="94"/>
    </row>
    <row r="93564" spans="2:2">
      <c r="B93564" s="94"/>
    </row>
    <row r="93565" spans="2:2">
      <c r="B93565" s="94"/>
    </row>
    <row r="93566" spans="2:2">
      <c r="B93566" s="94"/>
    </row>
    <row r="93567" spans="2:2">
      <c r="B93567" s="94"/>
    </row>
    <row r="93568" spans="2:2">
      <c r="B93568" s="94"/>
    </row>
    <row r="93569" spans="2:2">
      <c r="B93569" s="94"/>
    </row>
    <row r="93570" spans="2:2">
      <c r="B93570" s="94"/>
    </row>
    <row r="93571" spans="2:2">
      <c r="B93571" s="94"/>
    </row>
    <row r="93572" spans="2:2">
      <c r="B93572" s="94"/>
    </row>
    <row r="93573" spans="2:2">
      <c r="B93573" s="94"/>
    </row>
    <row r="93574" spans="2:2">
      <c r="B93574" s="94"/>
    </row>
    <row r="93589" spans="2:2">
      <c r="B93589" s="94"/>
    </row>
    <row r="93590" spans="2:2">
      <c r="B93590" s="94"/>
    </row>
    <row r="93591" spans="2:2">
      <c r="B93591" s="94"/>
    </row>
    <row r="93595" spans="2:2">
      <c r="B93595" s="94"/>
    </row>
    <row r="93596" spans="2:2">
      <c r="B93596" s="94"/>
    </row>
    <row r="93597" spans="2:2">
      <c r="B93597" s="94"/>
    </row>
    <row r="93598" spans="2:2">
      <c r="B93598" s="94"/>
    </row>
    <row r="93599" spans="2:2">
      <c r="B93599" s="94"/>
    </row>
    <row r="93600" spans="2:2">
      <c r="B93600" s="94"/>
    </row>
    <row r="93601" spans="2:2">
      <c r="B93601" s="94"/>
    </row>
    <row r="93602" spans="2:2">
      <c r="B93602" s="94"/>
    </row>
    <row r="93603" spans="2:2">
      <c r="B93603" s="94"/>
    </row>
    <row r="93604" spans="2:2">
      <c r="B93604" s="94"/>
    </row>
    <row r="93605" spans="2:2">
      <c r="B93605" s="94"/>
    </row>
    <row r="93606" spans="2:2">
      <c r="B93606" s="94"/>
    </row>
    <row r="93607" spans="2:2">
      <c r="B93607" s="94"/>
    </row>
    <row r="93608" spans="2:2">
      <c r="B93608" s="94"/>
    </row>
    <row r="93609" spans="2:2">
      <c r="B93609" s="94"/>
    </row>
    <row r="93610" spans="2:2">
      <c r="B93610" s="94"/>
    </row>
    <row r="93611" spans="2:2">
      <c r="B93611" s="94"/>
    </row>
    <row r="93612" spans="2:2">
      <c r="B93612" s="94"/>
    </row>
    <row r="93613" spans="2:2">
      <c r="B93613" s="94"/>
    </row>
    <row r="93614" spans="2:2">
      <c r="B93614" s="94"/>
    </row>
    <row r="93615" spans="2:2">
      <c r="B93615" s="94"/>
    </row>
    <row r="93616" spans="2:2">
      <c r="B93616" s="94"/>
    </row>
    <row r="93617" spans="2:2">
      <c r="B93617" s="94"/>
    </row>
    <row r="93618" spans="2:2">
      <c r="B93618" s="94"/>
    </row>
    <row r="93619" spans="2:2">
      <c r="B93619" s="94"/>
    </row>
    <row r="93620" spans="2:2">
      <c r="B93620" s="94"/>
    </row>
    <row r="93621" spans="2:2">
      <c r="B93621" s="94"/>
    </row>
    <row r="93622" spans="2:2">
      <c r="B93622" s="94"/>
    </row>
    <row r="93623" spans="2:2">
      <c r="B93623" s="94"/>
    </row>
    <row r="93624" spans="2:2">
      <c r="B93624" s="94"/>
    </row>
    <row r="93625" spans="2:2">
      <c r="B93625" s="94"/>
    </row>
    <row r="93626" spans="2:2">
      <c r="B93626" s="94"/>
    </row>
    <row r="93635" spans="2:2">
      <c r="B93635" s="94"/>
    </row>
    <row r="93636" spans="2:2">
      <c r="B93636" s="94"/>
    </row>
    <row r="93637" spans="2:2">
      <c r="B93637" s="94"/>
    </row>
    <row r="93638" spans="2:2">
      <c r="B93638" s="94"/>
    </row>
    <row r="93639" spans="2:2">
      <c r="B93639" s="94"/>
    </row>
    <row r="93640" spans="2:2">
      <c r="B93640" s="94"/>
    </row>
    <row r="93641" spans="2:2">
      <c r="B93641" s="94"/>
    </row>
    <row r="93642" spans="2:2">
      <c r="B93642" s="94"/>
    </row>
    <row r="93643" spans="2:2">
      <c r="B93643" s="94"/>
    </row>
    <row r="93644" spans="2:2">
      <c r="B93644" s="94"/>
    </row>
    <row r="93645" spans="2:2">
      <c r="B93645" s="94"/>
    </row>
    <row r="93646" spans="2:2">
      <c r="B93646" s="94"/>
    </row>
    <row r="93647" spans="2:2">
      <c r="B93647" s="94"/>
    </row>
    <row r="93648" spans="2:2">
      <c r="B93648" s="94"/>
    </row>
    <row r="93649" spans="2:2">
      <c r="B93649" s="94"/>
    </row>
    <row r="93650" spans="2:2">
      <c r="B93650" s="94"/>
    </row>
    <row r="93651" spans="2:2">
      <c r="B93651" s="94"/>
    </row>
    <row r="93655" spans="2:2">
      <c r="B93655" s="94"/>
    </row>
    <row r="93656" spans="2:2">
      <c r="B93656" s="94"/>
    </row>
    <row r="93657" spans="2:2">
      <c r="B93657" s="94"/>
    </row>
    <row r="93658" spans="2:2">
      <c r="B93658" s="94"/>
    </row>
    <row r="93659" spans="2:2">
      <c r="B93659" s="94"/>
    </row>
    <row r="93660" spans="2:2">
      <c r="B93660" s="94"/>
    </row>
    <row r="93661" spans="2:2">
      <c r="B93661" s="94"/>
    </row>
    <row r="93662" spans="2:2">
      <c r="B93662" s="94"/>
    </row>
    <row r="93663" spans="2:2">
      <c r="B93663" s="94"/>
    </row>
    <row r="93664" spans="2:2">
      <c r="B93664" s="94"/>
    </row>
    <row r="93665" spans="2:2">
      <c r="B93665" s="94"/>
    </row>
    <row r="93666" spans="2:2">
      <c r="B93666" s="94"/>
    </row>
    <row r="93667" spans="2:2">
      <c r="B93667" s="94"/>
    </row>
    <row r="93668" spans="2:2">
      <c r="B93668" s="94"/>
    </row>
    <row r="93669" spans="2:2">
      <c r="B93669" s="94"/>
    </row>
    <row r="93670" spans="2:2">
      <c r="B93670" s="94"/>
    </row>
    <row r="93671" spans="2:2">
      <c r="B93671" s="94"/>
    </row>
    <row r="93672" spans="2:2">
      <c r="B93672" s="94"/>
    </row>
    <row r="93673" spans="2:2">
      <c r="B93673" s="94"/>
    </row>
    <row r="93674" spans="2:2">
      <c r="B93674" s="94"/>
    </row>
    <row r="93694" spans="2:2">
      <c r="B93694" s="94"/>
    </row>
    <row r="93695" spans="2:2">
      <c r="B93695" s="94"/>
    </row>
    <row r="93696" spans="2:2">
      <c r="B93696" s="94"/>
    </row>
    <row r="93697" spans="2:2">
      <c r="B93697" s="94"/>
    </row>
    <row r="93698" spans="2:2">
      <c r="B93698" s="94"/>
    </row>
    <row r="93699" spans="2:2">
      <c r="B93699" s="94"/>
    </row>
    <row r="93700" spans="2:2">
      <c r="B93700" s="94"/>
    </row>
    <row r="93701" spans="2:2">
      <c r="B93701" s="94"/>
    </row>
    <row r="93702" spans="2:2">
      <c r="B93702" s="94"/>
    </row>
    <row r="93703" spans="2:2">
      <c r="B93703" s="94"/>
    </row>
    <row r="93704" spans="2:2">
      <c r="B93704" s="94"/>
    </row>
    <row r="93705" spans="2:2">
      <c r="B93705" s="94"/>
    </row>
    <row r="93706" spans="2:2">
      <c r="B93706" s="94"/>
    </row>
    <row r="93707" spans="2:2">
      <c r="B93707" s="94"/>
    </row>
    <row r="93708" spans="2:2">
      <c r="B93708" s="94"/>
    </row>
    <row r="93709" spans="2:2">
      <c r="B93709" s="94"/>
    </row>
    <row r="93710" spans="2:2">
      <c r="B93710" s="94"/>
    </row>
    <row r="93711" spans="2:2">
      <c r="B93711" s="94"/>
    </row>
    <row r="93712" spans="2:2">
      <c r="B93712" s="94"/>
    </row>
    <row r="93713" spans="2:2">
      <c r="B93713" s="94"/>
    </row>
    <row r="93714" spans="2:2">
      <c r="B93714" s="94"/>
    </row>
    <row r="93715" spans="2:2">
      <c r="B93715" s="94"/>
    </row>
    <row r="93718" spans="2:2">
      <c r="B93718" s="94"/>
    </row>
    <row r="93719" spans="2:2">
      <c r="B93719" s="94"/>
    </row>
    <row r="93720" spans="2:2">
      <c r="B93720" s="94"/>
    </row>
    <row r="93721" spans="2:2">
      <c r="B93721" s="94"/>
    </row>
    <row r="93722" spans="2:2">
      <c r="B93722" s="94"/>
    </row>
    <row r="93723" spans="2:2">
      <c r="B93723" s="94"/>
    </row>
    <row r="93724" spans="2:2">
      <c r="B93724" s="94"/>
    </row>
    <row r="93725" spans="2:2">
      <c r="B93725" s="94"/>
    </row>
    <row r="93726" spans="2:2">
      <c r="B93726" s="94"/>
    </row>
    <row r="93727" spans="2:2">
      <c r="B93727" s="94"/>
    </row>
    <row r="93728" spans="2:2">
      <c r="B93728" s="94"/>
    </row>
    <row r="93729" spans="2:2">
      <c r="B93729" s="94"/>
    </row>
    <row r="93730" spans="2:2">
      <c r="B93730" s="94"/>
    </row>
    <row r="93731" spans="2:2">
      <c r="B93731" s="94"/>
    </row>
    <row r="93732" spans="2:2">
      <c r="B93732" s="94"/>
    </row>
    <row r="93733" spans="2:2">
      <c r="B93733" s="94"/>
    </row>
    <row r="93734" spans="2:2">
      <c r="B93734" s="94"/>
    </row>
    <row r="93735" spans="2:2">
      <c r="B93735" s="94"/>
    </row>
    <row r="93736" spans="2:2">
      <c r="B93736" s="94"/>
    </row>
    <row r="93737" spans="2:2">
      <c r="B93737" s="94"/>
    </row>
    <row r="93738" spans="2:2">
      <c r="B93738" s="94"/>
    </row>
    <row r="93768" spans="2:2">
      <c r="B93768" s="94"/>
    </row>
    <row r="93769" spans="2:2">
      <c r="B93769" s="94"/>
    </row>
    <row r="93770" spans="2:2">
      <c r="B93770" s="94"/>
    </row>
    <row r="93771" spans="2:2">
      <c r="B93771" s="94"/>
    </row>
    <row r="93772" spans="2:2">
      <c r="B93772" s="94"/>
    </row>
    <row r="93773" spans="2:2">
      <c r="B93773" s="94"/>
    </row>
    <row r="93774" spans="2:2">
      <c r="B93774" s="94"/>
    </row>
    <row r="93775" spans="2:2">
      <c r="B93775" s="94"/>
    </row>
    <row r="93776" spans="2:2">
      <c r="B93776" s="94"/>
    </row>
    <row r="93777" spans="2:2">
      <c r="B93777" s="94"/>
    </row>
    <row r="93778" spans="2:2">
      <c r="B93778" s="94"/>
    </row>
    <row r="93779" spans="2:2">
      <c r="B93779" s="94"/>
    </row>
    <row r="93780" spans="2:2">
      <c r="B93780" s="94"/>
    </row>
    <row r="93781" spans="2:2">
      <c r="B93781" s="94"/>
    </row>
    <row r="93782" spans="2:2">
      <c r="B93782" s="94"/>
    </row>
    <row r="93783" spans="2:2">
      <c r="B93783" s="94"/>
    </row>
    <row r="93784" spans="2:2">
      <c r="B93784" s="94"/>
    </row>
    <row r="93785" spans="2:2">
      <c r="B93785" s="94"/>
    </row>
    <row r="93786" spans="2:2">
      <c r="B93786" s="94"/>
    </row>
    <row r="93787" spans="2:2">
      <c r="B93787" s="94"/>
    </row>
    <row r="93788" spans="2:2">
      <c r="B93788" s="94"/>
    </row>
    <row r="93789" spans="2:2">
      <c r="B93789" s="94"/>
    </row>
    <row r="93790" spans="2:2">
      <c r="B93790" s="94"/>
    </row>
    <row r="93791" spans="2:2">
      <c r="B93791" s="94"/>
    </row>
    <row r="93792" spans="2:2">
      <c r="B93792" s="94"/>
    </row>
    <row r="93793" spans="2:2">
      <c r="B93793" s="94"/>
    </row>
    <row r="93794" spans="2:2">
      <c r="B93794" s="94"/>
    </row>
    <row r="93795" spans="2:2">
      <c r="B93795" s="94"/>
    </row>
    <row r="93796" spans="2:2">
      <c r="B93796" s="94"/>
    </row>
    <row r="93797" spans="2:2">
      <c r="B93797" s="94"/>
    </row>
    <row r="93798" spans="2:2">
      <c r="B93798" s="94"/>
    </row>
    <row r="93799" spans="2:2">
      <c r="B93799" s="94"/>
    </row>
    <row r="93800" spans="2:2">
      <c r="B93800" s="94"/>
    </row>
    <row r="93801" spans="2:2">
      <c r="B93801" s="94"/>
    </row>
    <row r="93802" spans="2:2">
      <c r="B93802" s="94"/>
    </row>
    <row r="93803" spans="2:2">
      <c r="B93803" s="94"/>
    </row>
    <row r="93804" spans="2:2">
      <c r="B93804" s="94"/>
    </row>
    <row r="93805" spans="2:2">
      <c r="B93805" s="94"/>
    </row>
    <row r="93806" spans="2:2">
      <c r="B93806" s="94"/>
    </row>
    <row r="93807" spans="2:2">
      <c r="B93807" s="94"/>
    </row>
    <row r="93808" spans="2:2">
      <c r="B93808" s="94"/>
    </row>
    <row r="93809" spans="2:2">
      <c r="B93809" s="94"/>
    </row>
    <row r="93810" spans="2:2">
      <c r="B93810" s="94"/>
    </row>
    <row r="93811" spans="2:2">
      <c r="B93811" s="94"/>
    </row>
    <row r="93812" spans="2:2">
      <c r="B93812" s="94"/>
    </row>
    <row r="93813" spans="2:2">
      <c r="B93813" s="94"/>
    </row>
    <row r="93814" spans="2:2">
      <c r="B93814" s="94"/>
    </row>
    <row r="93815" spans="2:2">
      <c r="B93815" s="94"/>
    </row>
    <row r="93816" spans="2:2">
      <c r="B93816" s="94"/>
    </row>
    <row r="93817" spans="2:2">
      <c r="B93817" s="94"/>
    </row>
    <row r="93818" spans="2:2">
      <c r="B93818" s="94"/>
    </row>
    <row r="93819" spans="2:2">
      <c r="B93819" s="94"/>
    </row>
    <row r="93820" spans="2:2">
      <c r="B93820" s="94"/>
    </row>
    <row r="93821" spans="2:2">
      <c r="B93821" s="94"/>
    </row>
    <row r="93822" spans="2:2">
      <c r="B93822" s="94"/>
    </row>
    <row r="93823" spans="2:2">
      <c r="B93823" s="94"/>
    </row>
    <row r="93824" spans="2:2">
      <c r="B93824" s="94"/>
    </row>
    <row r="93825" spans="2:2">
      <c r="B93825" s="94"/>
    </row>
    <row r="93826" spans="2:2">
      <c r="B93826" s="94"/>
    </row>
    <row r="93827" spans="2:2">
      <c r="B93827" s="94"/>
    </row>
    <row r="93828" spans="2:2">
      <c r="B93828" s="94"/>
    </row>
    <row r="93829" spans="2:2">
      <c r="B93829" s="94"/>
    </row>
    <row r="93830" spans="2:2">
      <c r="B93830" s="94"/>
    </row>
    <row r="93831" spans="2:2">
      <c r="B93831" s="94"/>
    </row>
    <row r="93832" spans="2:2">
      <c r="B93832" s="94"/>
    </row>
    <row r="93833" spans="2:2">
      <c r="B93833" s="94"/>
    </row>
    <row r="93834" spans="2:2">
      <c r="B93834" s="94"/>
    </row>
    <row r="93835" spans="2:2">
      <c r="B93835" s="94"/>
    </row>
    <row r="93856" spans="2:2">
      <c r="B93856" s="94"/>
    </row>
    <row r="93857" spans="2:2">
      <c r="B93857" s="94"/>
    </row>
    <row r="93858" spans="2:2">
      <c r="B93858" s="94"/>
    </row>
    <row r="93859" spans="2:2">
      <c r="B93859" s="94"/>
    </row>
    <row r="93860" spans="2:2">
      <c r="B93860" s="94"/>
    </row>
    <row r="93861" spans="2:2">
      <c r="B93861" s="94"/>
    </row>
    <row r="93862" spans="2:2">
      <c r="B93862" s="94"/>
    </row>
    <row r="93863" spans="2:2">
      <c r="B93863" s="94"/>
    </row>
    <row r="93864" spans="2:2">
      <c r="B93864" s="94"/>
    </row>
    <row r="93865" spans="2:2">
      <c r="B93865" s="94"/>
    </row>
    <row r="93866" spans="2:2">
      <c r="B93866" s="94"/>
    </row>
    <row r="93867" spans="2:2">
      <c r="B93867" s="94"/>
    </row>
    <row r="93868" spans="2:2">
      <c r="B93868" s="94"/>
    </row>
    <row r="93869" spans="2:2">
      <c r="B93869" s="94"/>
    </row>
    <row r="93870" spans="2:2">
      <c r="B93870" s="94"/>
    </row>
    <row r="93871" spans="2:2">
      <c r="B93871" s="94"/>
    </row>
    <row r="93872" spans="2:2">
      <c r="B93872" s="94"/>
    </row>
    <row r="93873" spans="2:2">
      <c r="B93873" s="94"/>
    </row>
    <row r="93874" spans="2:2">
      <c r="B93874" s="94"/>
    </row>
    <row r="93875" spans="2:2">
      <c r="B93875" s="94"/>
    </row>
    <row r="93919" spans="2:2">
      <c r="B93919" s="94"/>
    </row>
    <row r="93920" spans="2:2">
      <c r="B93920" s="94"/>
    </row>
    <row r="93921" spans="2:2">
      <c r="B93921" s="94"/>
    </row>
    <row r="93922" spans="2:2">
      <c r="B93922" s="94"/>
    </row>
    <row r="93923" spans="2:2">
      <c r="B93923" s="94"/>
    </row>
    <row r="93924" spans="2:2">
      <c r="B93924" s="94"/>
    </row>
    <row r="93925" spans="2:2">
      <c r="B93925" s="94"/>
    </row>
    <row r="93926" spans="2:2">
      <c r="B93926" s="94"/>
    </row>
    <row r="93927" spans="2:2">
      <c r="B93927" s="94"/>
    </row>
    <row r="93928" spans="2:2">
      <c r="B93928" s="94"/>
    </row>
    <row r="93929" spans="2:2">
      <c r="B93929" s="94"/>
    </row>
    <row r="93930" spans="2:2">
      <c r="B93930" s="94"/>
    </row>
    <row r="93931" spans="2:2">
      <c r="B93931" s="94"/>
    </row>
    <row r="93932" spans="2:2">
      <c r="B93932" s="94"/>
    </row>
    <row r="93933" spans="2:2">
      <c r="B93933" s="94"/>
    </row>
    <row r="93934" spans="2:2">
      <c r="B93934" s="94"/>
    </row>
    <row r="93935" spans="2:2">
      <c r="B93935" s="94"/>
    </row>
    <row r="93936" spans="2:2">
      <c r="B93936" s="94"/>
    </row>
    <row r="93956" spans="2:2">
      <c r="B93956" s="94"/>
    </row>
    <row r="93957" spans="2:2">
      <c r="B93957" s="94"/>
    </row>
    <row r="93958" spans="2:2">
      <c r="B93958" s="94"/>
    </row>
    <row r="93959" spans="2:2">
      <c r="B93959" s="94"/>
    </row>
    <row r="93960" spans="2:2">
      <c r="B93960" s="94"/>
    </row>
    <row r="93961" spans="2:2">
      <c r="B93961" s="94"/>
    </row>
    <row r="93962" spans="2:2">
      <c r="B93962" s="94"/>
    </row>
    <row r="93963" spans="2:2">
      <c r="B93963" s="94"/>
    </row>
    <row r="93964" spans="2:2">
      <c r="B93964" s="94"/>
    </row>
    <row r="93965" spans="2:2">
      <c r="B93965" s="94"/>
    </row>
    <row r="93966" spans="2:2">
      <c r="B93966" s="94"/>
    </row>
    <row r="93967" spans="2:2">
      <c r="B93967" s="94"/>
    </row>
    <row r="93968" spans="2:2">
      <c r="B93968" s="94"/>
    </row>
    <row r="93969" spans="2:2">
      <c r="B93969" s="94"/>
    </row>
    <row r="93970" spans="2:2">
      <c r="B93970" s="94"/>
    </row>
    <row r="93971" spans="2:2">
      <c r="B93971" s="94"/>
    </row>
    <row r="93972" spans="2:2">
      <c r="B93972" s="94"/>
    </row>
    <row r="93973" spans="2:2">
      <c r="B93973" s="94"/>
    </row>
    <row r="93974" spans="2:2">
      <c r="B93974" s="94"/>
    </row>
    <row r="93975" spans="2:2">
      <c r="B93975" s="94"/>
    </row>
    <row r="93976" spans="2:2">
      <c r="B93976" s="94"/>
    </row>
    <row r="93977" spans="2:2">
      <c r="B93977" s="94"/>
    </row>
    <row r="93978" spans="2:2">
      <c r="B93978" s="94"/>
    </row>
    <row r="93979" spans="2:2">
      <c r="B93979" s="94"/>
    </row>
    <row r="93980" spans="2:2">
      <c r="B93980" s="94"/>
    </row>
    <row r="93981" spans="2:2">
      <c r="B93981" s="94"/>
    </row>
    <row r="93982" spans="2:2">
      <c r="B93982" s="94"/>
    </row>
    <row r="93983" spans="2:2">
      <c r="B93983" s="94"/>
    </row>
    <row r="93984" spans="2:2">
      <c r="B93984" s="94"/>
    </row>
    <row r="93985" spans="2:2">
      <c r="B93985" s="94"/>
    </row>
    <row r="93986" spans="2:2">
      <c r="B93986" s="94"/>
    </row>
    <row r="93987" spans="2:2">
      <c r="B93987" s="94"/>
    </row>
    <row r="93988" spans="2:2">
      <c r="B93988" s="94"/>
    </row>
    <row r="93989" spans="2:2">
      <c r="B93989" s="94"/>
    </row>
    <row r="93990" spans="2:2">
      <c r="B93990" s="94"/>
    </row>
    <row r="93991" spans="2:2">
      <c r="B93991" s="94"/>
    </row>
    <row r="93992" spans="2:2">
      <c r="B93992" s="94"/>
    </row>
    <row r="93993" spans="2:2">
      <c r="B93993" s="94"/>
    </row>
    <row r="93994" spans="2:2">
      <c r="B93994" s="94"/>
    </row>
    <row r="93995" spans="2:2">
      <c r="B93995" s="94"/>
    </row>
    <row r="93996" spans="2:2">
      <c r="B93996" s="94"/>
    </row>
    <row r="93997" spans="2:2">
      <c r="B93997" s="94"/>
    </row>
    <row r="93998" spans="2:2">
      <c r="B93998" s="94"/>
    </row>
    <row r="93999" spans="2:2">
      <c r="B93999" s="94"/>
    </row>
    <row r="94000" spans="2:2">
      <c r="B94000" s="94"/>
    </row>
    <row r="94001" spans="2:2">
      <c r="B94001" s="94"/>
    </row>
    <row r="94002" spans="2:2">
      <c r="B94002" s="94"/>
    </row>
    <row r="94003" spans="2:2">
      <c r="B94003" s="94"/>
    </row>
    <row r="94004" spans="2:2">
      <c r="B94004" s="94"/>
    </row>
    <row r="94005" spans="2:2">
      <c r="B94005" s="94"/>
    </row>
    <row r="94006" spans="2:2">
      <c r="B94006" s="94"/>
    </row>
    <row r="94007" spans="2:2">
      <c r="B94007" s="94"/>
    </row>
    <row r="94008" spans="2:2">
      <c r="B94008" s="94"/>
    </row>
    <row r="94009" spans="2:2">
      <c r="B94009" s="94"/>
    </row>
    <row r="94010" spans="2:2">
      <c r="B94010" s="94"/>
    </row>
    <row r="94011" spans="2:2">
      <c r="B94011" s="94"/>
    </row>
    <row r="94012" spans="2:2">
      <c r="B94012" s="94"/>
    </row>
    <row r="94013" spans="2:2">
      <c r="B94013" s="94"/>
    </row>
    <row r="94014" spans="2:2">
      <c r="B94014" s="94"/>
    </row>
    <row r="94015" spans="2:2">
      <c r="B94015" s="94"/>
    </row>
    <row r="94016" spans="2:2">
      <c r="B94016" s="94"/>
    </row>
    <row r="94017" spans="2:2">
      <c r="B94017" s="94"/>
    </row>
    <row r="94018" spans="2:2">
      <c r="B94018" s="94"/>
    </row>
    <row r="94019" spans="2:2">
      <c r="B94019" s="94"/>
    </row>
    <row r="94020" spans="2:2">
      <c r="B94020" s="94"/>
    </row>
    <row r="94021" spans="2:2">
      <c r="B94021" s="94"/>
    </row>
    <row r="94022" spans="2:2">
      <c r="B94022" s="94"/>
    </row>
    <row r="94023" spans="2:2">
      <c r="B94023" s="94"/>
    </row>
    <row r="94024" spans="2:2">
      <c r="B94024" s="94"/>
    </row>
    <row r="94025" spans="2:2">
      <c r="B94025" s="94"/>
    </row>
    <row r="94026" spans="2:2">
      <c r="B94026" s="94"/>
    </row>
    <row r="94027" spans="2:2">
      <c r="B94027" s="94"/>
    </row>
    <row r="94028" spans="2:2">
      <c r="B94028" s="94"/>
    </row>
    <row r="94029" spans="2:2">
      <c r="B94029" s="94"/>
    </row>
    <row r="94030" spans="2:2">
      <c r="B94030" s="94"/>
    </row>
    <row r="94031" spans="2:2">
      <c r="B94031" s="94"/>
    </row>
    <row r="94032" spans="2:2">
      <c r="B94032" s="94"/>
    </row>
    <row r="94033" spans="2:2">
      <c r="B94033" s="94"/>
    </row>
    <row r="94034" spans="2:2">
      <c r="B94034" s="94"/>
    </row>
    <row r="94035" spans="2:2">
      <c r="B94035" s="94"/>
    </row>
    <row r="94036" spans="2:2">
      <c r="B94036" s="94"/>
    </row>
    <row r="94057" spans="2:2">
      <c r="B94057" s="94"/>
    </row>
    <row r="94058" spans="2:2">
      <c r="B94058" s="94"/>
    </row>
    <row r="94059" spans="2:2">
      <c r="B94059" s="94"/>
    </row>
    <row r="94060" spans="2:2">
      <c r="B94060" s="94"/>
    </row>
    <row r="94061" spans="2:2">
      <c r="B94061" s="94"/>
    </row>
    <row r="94062" spans="2:2">
      <c r="B94062" s="94"/>
    </row>
    <row r="94063" spans="2:2">
      <c r="B94063" s="94"/>
    </row>
    <row r="94064" spans="2:2">
      <c r="B94064" s="94"/>
    </row>
    <row r="94065" spans="2:2">
      <c r="B94065" s="94"/>
    </row>
    <row r="94066" spans="2:2">
      <c r="B94066" s="94"/>
    </row>
    <row r="94067" spans="2:2">
      <c r="B94067" s="94"/>
    </row>
    <row r="94068" spans="2:2">
      <c r="B94068" s="94"/>
    </row>
    <row r="94069" spans="2:2">
      <c r="B94069" s="94"/>
    </row>
    <row r="94070" spans="2:2">
      <c r="B94070" s="94"/>
    </row>
    <row r="94071" spans="2:2">
      <c r="B94071" s="94"/>
    </row>
    <row r="94072" spans="2:2">
      <c r="B94072" s="94"/>
    </row>
    <row r="94073" spans="2:2">
      <c r="B94073" s="94"/>
    </row>
    <row r="94074" spans="2:2">
      <c r="B94074" s="94"/>
    </row>
    <row r="94075" spans="2:2">
      <c r="B94075" s="94"/>
    </row>
    <row r="94076" spans="2:2">
      <c r="B94076" s="94"/>
    </row>
    <row r="94080" spans="2:2">
      <c r="B94080" s="94"/>
    </row>
    <row r="94081" spans="2:2">
      <c r="B94081" s="94"/>
    </row>
    <row r="94082" spans="2:2">
      <c r="B94082" s="94"/>
    </row>
    <row r="94083" spans="2:2">
      <c r="B94083" s="94"/>
    </row>
    <row r="94084" spans="2:2">
      <c r="B94084" s="94"/>
    </row>
    <row r="94085" spans="2:2">
      <c r="B94085" s="94"/>
    </row>
    <row r="94086" spans="2:2">
      <c r="B94086" s="94"/>
    </row>
    <row r="94087" spans="2:2">
      <c r="B94087" s="94"/>
    </row>
    <row r="94088" spans="2:2">
      <c r="B94088" s="94"/>
    </row>
    <row r="94089" spans="2:2">
      <c r="B94089" s="94"/>
    </row>
    <row r="94090" spans="2:2">
      <c r="B94090" s="94"/>
    </row>
    <row r="94091" spans="2:2">
      <c r="B94091" s="94"/>
    </row>
    <row r="94092" spans="2:2">
      <c r="B94092" s="94"/>
    </row>
    <row r="94093" spans="2:2">
      <c r="B94093" s="94"/>
    </row>
    <row r="94094" spans="2:2">
      <c r="B94094" s="94"/>
    </row>
    <row r="94095" spans="2:2">
      <c r="B94095" s="94"/>
    </row>
    <row r="94096" spans="2:2">
      <c r="B94096" s="94"/>
    </row>
    <row r="94132" spans="2:2">
      <c r="B94132" s="94"/>
    </row>
    <row r="94133" spans="2:2">
      <c r="B94133" s="94"/>
    </row>
    <row r="94134" spans="2:2">
      <c r="B94134" s="94"/>
    </row>
    <row r="94135" spans="2:2">
      <c r="B94135" s="94"/>
    </row>
    <row r="94136" spans="2:2">
      <c r="B94136" s="94"/>
    </row>
    <row r="94137" spans="2:2">
      <c r="B94137" s="94"/>
    </row>
    <row r="94138" spans="2:2">
      <c r="B94138" s="94"/>
    </row>
    <row r="94139" spans="2:2">
      <c r="B94139" s="94"/>
    </row>
    <row r="94140" spans="2:2">
      <c r="B94140" s="94"/>
    </row>
    <row r="94141" spans="2:2">
      <c r="B94141" s="94"/>
    </row>
    <row r="94142" spans="2:2">
      <c r="B94142" s="94"/>
    </row>
    <row r="94143" spans="2:2">
      <c r="B94143" s="94"/>
    </row>
    <row r="94144" spans="2:2">
      <c r="B94144" s="94"/>
    </row>
    <row r="94145" spans="2:2">
      <c r="B94145" s="94"/>
    </row>
    <row r="94146" spans="2:2">
      <c r="B94146" s="94"/>
    </row>
    <row r="94147" spans="2:2">
      <c r="B94147" s="94"/>
    </row>
    <row r="94148" spans="2:2">
      <c r="B94148" s="94"/>
    </row>
    <row r="94149" spans="2:2">
      <c r="B94149" s="94"/>
    </row>
    <row r="94150" spans="2:2">
      <c r="B94150" s="94"/>
    </row>
    <row r="94151" spans="2:2">
      <c r="B94151" s="94"/>
    </row>
    <row r="94152" spans="2:2">
      <c r="B94152" s="94"/>
    </row>
    <row r="94153" spans="2:2">
      <c r="B94153" s="94"/>
    </row>
    <row r="94154" spans="2:2">
      <c r="B94154" s="94"/>
    </row>
    <row r="94155" spans="2:2">
      <c r="B94155" s="94"/>
    </row>
    <row r="94156" spans="2:2">
      <c r="B94156" s="94"/>
    </row>
    <row r="94157" spans="2:2">
      <c r="B94157" s="94"/>
    </row>
    <row r="94158" spans="2:2">
      <c r="B94158" s="94"/>
    </row>
    <row r="94159" spans="2:2">
      <c r="B94159" s="94"/>
    </row>
    <row r="94160" spans="2:2">
      <c r="B94160" s="94"/>
    </row>
    <row r="94161" spans="2:2">
      <c r="B94161" s="94"/>
    </row>
    <row r="94162" spans="2:2">
      <c r="B94162" s="94"/>
    </row>
    <row r="94163" spans="2:2">
      <c r="B94163" s="94"/>
    </row>
    <row r="94164" spans="2:2">
      <c r="B94164" s="94"/>
    </row>
    <row r="94165" spans="2:2">
      <c r="B94165" s="94"/>
    </row>
    <row r="94166" spans="2:2">
      <c r="B94166" s="94"/>
    </row>
    <row r="94167" spans="2:2">
      <c r="B94167" s="94"/>
    </row>
    <row r="94168" spans="2:2">
      <c r="B94168" s="94"/>
    </row>
    <row r="94169" spans="2:2">
      <c r="B94169" s="94"/>
    </row>
    <row r="94170" spans="2:2">
      <c r="B94170" s="94"/>
    </row>
    <row r="94171" spans="2:2">
      <c r="B94171" s="94"/>
    </row>
    <row r="94172" spans="2:2">
      <c r="B94172" s="94"/>
    </row>
    <row r="94173" spans="2:2">
      <c r="B94173" s="94"/>
    </row>
    <row r="94174" spans="2:2">
      <c r="B94174" s="94"/>
    </row>
    <row r="94175" spans="2:2">
      <c r="B94175" s="94"/>
    </row>
    <row r="94176" spans="2:2">
      <c r="B94176" s="94"/>
    </row>
    <row r="94177" spans="2:2">
      <c r="B94177" s="94"/>
    </row>
    <row r="94178" spans="2:2">
      <c r="B94178" s="94"/>
    </row>
    <row r="94179" spans="2:2">
      <c r="B94179" s="94"/>
    </row>
    <row r="94205" spans="2:2">
      <c r="B94205" s="94"/>
    </row>
    <row r="94206" spans="2:2">
      <c r="B94206" s="94"/>
    </row>
    <row r="94207" spans="2:2">
      <c r="B94207" s="94"/>
    </row>
    <row r="94208" spans="2:2">
      <c r="B94208" s="94"/>
    </row>
    <row r="94209" spans="2:2">
      <c r="B94209" s="94"/>
    </row>
    <row r="94210" spans="2:2">
      <c r="B94210" s="94"/>
    </row>
    <row r="94211" spans="2:2">
      <c r="B94211" s="94"/>
    </row>
    <row r="94212" spans="2:2">
      <c r="B94212" s="94"/>
    </row>
    <row r="94213" spans="2:2">
      <c r="B94213" s="94"/>
    </row>
    <row r="94214" spans="2:2">
      <c r="B94214" s="94"/>
    </row>
    <row r="94215" spans="2:2">
      <c r="B94215" s="94"/>
    </row>
    <row r="94216" spans="2:2">
      <c r="B94216" s="94"/>
    </row>
    <row r="94217" spans="2:2">
      <c r="B94217" s="94"/>
    </row>
    <row r="94218" spans="2:2">
      <c r="B94218" s="94"/>
    </row>
    <row r="94219" spans="2:2">
      <c r="B94219" s="94"/>
    </row>
    <row r="94220" spans="2:2">
      <c r="B94220" s="94"/>
    </row>
    <row r="94221" spans="2:2">
      <c r="B94221" s="94"/>
    </row>
    <row r="94222" spans="2:2">
      <c r="B94222" s="94"/>
    </row>
    <row r="94223" spans="2:2">
      <c r="B94223" s="94"/>
    </row>
    <row r="94224" spans="2:2">
      <c r="B94224" s="94"/>
    </row>
    <row r="94225" spans="2:2">
      <c r="B94225" s="94"/>
    </row>
    <row r="94226" spans="2:2">
      <c r="B94226" s="94"/>
    </row>
    <row r="94227" spans="2:2">
      <c r="B94227" s="94"/>
    </row>
    <row r="94228" spans="2:2">
      <c r="B94228" s="94"/>
    </row>
    <row r="94229" spans="2:2">
      <c r="B94229" s="94"/>
    </row>
    <row r="94230" spans="2:2">
      <c r="B94230" s="94"/>
    </row>
    <row r="94231" spans="2:2">
      <c r="B94231" s="94"/>
    </row>
    <row r="94232" spans="2:2">
      <c r="B94232" s="94"/>
    </row>
    <row r="94233" spans="2:2">
      <c r="B94233" s="94"/>
    </row>
    <row r="94234" spans="2:2">
      <c r="B94234" s="94"/>
    </row>
    <row r="94235" spans="2:2">
      <c r="B94235" s="94"/>
    </row>
    <row r="94246" spans="2:2">
      <c r="B94246" s="94"/>
    </row>
    <row r="94247" spans="2:2">
      <c r="B94247" s="94"/>
    </row>
    <row r="94248" spans="2:2">
      <c r="B94248" s="94"/>
    </row>
    <row r="94249" spans="2:2">
      <c r="B94249" s="94"/>
    </row>
    <row r="94250" spans="2:2">
      <c r="B94250" s="94"/>
    </row>
    <row r="94251" spans="2:2">
      <c r="B94251" s="94"/>
    </row>
    <row r="94252" spans="2:2">
      <c r="B94252" s="94"/>
    </row>
    <row r="94253" spans="2:2">
      <c r="B94253" s="94"/>
    </row>
    <row r="94254" spans="2:2">
      <c r="B94254" s="94"/>
    </row>
    <row r="94255" spans="2:2">
      <c r="B94255" s="94"/>
    </row>
    <row r="94256" spans="2:2">
      <c r="B94256" s="94"/>
    </row>
    <row r="94257" spans="2:2">
      <c r="B94257" s="94"/>
    </row>
    <row r="94258" spans="2:2">
      <c r="B94258" s="94"/>
    </row>
    <row r="94259" spans="2:2">
      <c r="B94259" s="94"/>
    </row>
    <row r="94260" spans="2:2">
      <c r="B94260" s="94"/>
    </row>
    <row r="94261" spans="2:2">
      <c r="B94261" s="94"/>
    </row>
    <row r="94262" spans="2:2">
      <c r="B94262" s="94"/>
    </row>
    <row r="94263" spans="2:2">
      <c r="B94263" s="94"/>
    </row>
    <row r="94264" spans="2:2">
      <c r="B94264" s="94"/>
    </row>
    <row r="94265" spans="2:2">
      <c r="B94265" s="94"/>
    </row>
    <row r="94266" spans="2:2">
      <c r="B94266" s="94"/>
    </row>
    <row r="94267" spans="2:2">
      <c r="B94267" s="94"/>
    </row>
    <row r="94268" spans="2:2">
      <c r="B94268" s="94"/>
    </row>
    <row r="94269" spans="2:2">
      <c r="B94269" s="94"/>
    </row>
    <row r="94270" spans="2:2">
      <c r="B94270" s="94"/>
    </row>
    <row r="94271" spans="2:2">
      <c r="B94271" s="94"/>
    </row>
    <row r="94276" spans="2:2">
      <c r="B94276" s="94"/>
    </row>
    <row r="94277" spans="2:2">
      <c r="B94277" s="94"/>
    </row>
    <row r="94278" spans="2:2">
      <c r="B94278" s="94"/>
    </row>
    <row r="94279" spans="2:2">
      <c r="B94279" s="94"/>
    </row>
    <row r="94280" spans="2:2">
      <c r="B94280" s="94"/>
    </row>
    <row r="94281" spans="2:2">
      <c r="B94281" s="94"/>
    </row>
    <row r="94282" spans="2:2">
      <c r="B94282" s="94"/>
    </row>
    <row r="94283" spans="2:2">
      <c r="B94283" s="94"/>
    </row>
    <row r="94284" spans="2:2">
      <c r="B94284" s="94"/>
    </row>
    <row r="94285" spans="2:2">
      <c r="B94285" s="94"/>
    </row>
    <row r="94286" spans="2:2">
      <c r="B94286" s="94"/>
    </row>
    <row r="94287" spans="2:2">
      <c r="B94287" s="94"/>
    </row>
    <row r="94288" spans="2:2">
      <c r="B94288" s="94"/>
    </row>
    <row r="94289" spans="2:2">
      <c r="B94289" s="94"/>
    </row>
    <row r="94290" spans="2:2">
      <c r="B94290" s="94"/>
    </row>
    <row r="94291" spans="2:2">
      <c r="B94291" s="94"/>
    </row>
    <row r="94292" spans="2:2">
      <c r="B94292" s="94"/>
    </row>
    <row r="94293" spans="2:2">
      <c r="B94293" s="94"/>
    </row>
    <row r="94294" spans="2:2">
      <c r="B94294" s="94"/>
    </row>
    <row r="94297" spans="2:2">
      <c r="B94297" s="94"/>
    </row>
    <row r="94307" spans="2:2">
      <c r="B94307" s="94"/>
    </row>
    <row r="94308" spans="2:2">
      <c r="B94308" s="94"/>
    </row>
    <row r="94309" spans="2:2">
      <c r="B94309" s="94"/>
    </row>
    <row r="94310" spans="2:2">
      <c r="B94310" s="94"/>
    </row>
    <row r="94311" spans="2:2">
      <c r="B94311" s="94"/>
    </row>
    <row r="94312" spans="2:2">
      <c r="B94312" s="94"/>
    </row>
    <row r="94313" spans="2:2">
      <c r="B94313" s="94"/>
    </row>
    <row r="94314" spans="2:2">
      <c r="B94314" s="94"/>
    </row>
    <row r="94315" spans="2:2">
      <c r="B94315" s="94"/>
    </row>
    <row r="94316" spans="2:2">
      <c r="B94316" s="94"/>
    </row>
    <row r="94317" spans="2:2">
      <c r="B94317" s="94"/>
    </row>
    <row r="94318" spans="2:2">
      <c r="B94318" s="94"/>
    </row>
    <row r="94319" spans="2:2">
      <c r="B94319" s="94"/>
    </row>
    <row r="94320" spans="2:2">
      <c r="B94320" s="94"/>
    </row>
    <row r="94321" spans="2:2">
      <c r="B94321" s="94"/>
    </row>
    <row r="94322" spans="2:2">
      <c r="B94322" s="94"/>
    </row>
    <row r="94323" spans="2:2">
      <c r="B94323" s="94"/>
    </row>
    <row r="94324" spans="2:2">
      <c r="B94324" s="94"/>
    </row>
    <row r="94325" spans="2:2">
      <c r="B94325" s="94"/>
    </row>
    <row r="94326" spans="2:2">
      <c r="B94326" s="94"/>
    </row>
    <row r="94327" spans="2:2">
      <c r="B94327" s="94"/>
    </row>
    <row r="94328" spans="2:2">
      <c r="B94328" s="94"/>
    </row>
    <row r="94329" spans="2:2">
      <c r="B94329" s="94"/>
    </row>
    <row r="94330" spans="2:2">
      <c r="B94330" s="94"/>
    </row>
    <row r="94331" spans="2:2">
      <c r="B94331" s="94"/>
    </row>
    <row r="94332" spans="2:2">
      <c r="B94332" s="94"/>
    </row>
    <row r="94333" spans="2:2">
      <c r="B94333" s="94"/>
    </row>
    <row r="94334" spans="2:2">
      <c r="B94334" s="94"/>
    </row>
    <row r="94335" spans="2:2">
      <c r="B94335" s="94"/>
    </row>
    <row r="94336" spans="2:2">
      <c r="B94336" s="94"/>
    </row>
    <row r="94337" spans="2:2">
      <c r="B94337" s="94"/>
    </row>
    <row r="94338" spans="2:2">
      <c r="B94338" s="94"/>
    </row>
    <row r="94339" spans="2:2">
      <c r="B94339" s="94"/>
    </row>
    <row r="94340" spans="2:2">
      <c r="B94340" s="94"/>
    </row>
    <row r="94341" spans="2:2">
      <c r="B94341" s="94"/>
    </row>
    <row r="94342" spans="2:2">
      <c r="B94342" s="94"/>
    </row>
    <row r="94343" spans="2:2">
      <c r="B94343" s="94"/>
    </row>
    <row r="94344" spans="2:2">
      <c r="B94344" s="94"/>
    </row>
    <row r="94345" spans="2:2">
      <c r="B94345" s="94"/>
    </row>
    <row r="94346" spans="2:2">
      <c r="B94346" s="94"/>
    </row>
    <row r="94378" spans="2:2">
      <c r="B94378" s="94"/>
    </row>
    <row r="94379" spans="2:2">
      <c r="B94379" s="94"/>
    </row>
    <row r="94380" spans="2:2">
      <c r="B94380" s="94"/>
    </row>
    <row r="94381" spans="2:2">
      <c r="B94381" s="94"/>
    </row>
    <row r="94382" spans="2:2">
      <c r="B94382" s="94"/>
    </row>
    <row r="94383" spans="2:2">
      <c r="B94383" s="94"/>
    </row>
    <row r="94384" spans="2:2">
      <c r="B94384" s="94"/>
    </row>
    <row r="94385" spans="2:2">
      <c r="B94385" s="94"/>
    </row>
    <row r="94386" spans="2:2">
      <c r="B94386" s="94"/>
    </row>
    <row r="94387" spans="2:2">
      <c r="B94387" s="94"/>
    </row>
    <row r="94388" spans="2:2">
      <c r="B94388" s="94"/>
    </row>
    <row r="94389" spans="2:2">
      <c r="B94389" s="94"/>
    </row>
    <row r="94390" spans="2:2">
      <c r="B94390" s="94"/>
    </row>
    <row r="94391" spans="2:2">
      <c r="B94391" s="94"/>
    </row>
    <row r="94392" spans="2:2">
      <c r="B94392" s="94"/>
    </row>
    <row r="94393" spans="2:2">
      <c r="B94393" s="94"/>
    </row>
    <row r="94394" spans="2:2">
      <c r="B94394" s="94"/>
    </row>
    <row r="94395" spans="2:2">
      <c r="B94395" s="94"/>
    </row>
    <row r="94396" spans="2:2">
      <c r="B94396" s="94"/>
    </row>
    <row r="94397" spans="2:2">
      <c r="B94397" s="94"/>
    </row>
    <row r="94398" spans="2:2">
      <c r="B94398" s="94"/>
    </row>
    <row r="94399" spans="2:2">
      <c r="B94399" s="94"/>
    </row>
    <row r="94400" spans="2:2">
      <c r="B94400" s="94"/>
    </row>
    <row r="94401" spans="2:2">
      <c r="B94401" s="94"/>
    </row>
    <row r="94402" spans="2:2">
      <c r="B94402" s="94"/>
    </row>
    <row r="94403" spans="2:2">
      <c r="B94403" s="94"/>
    </row>
    <row r="94404" spans="2:2">
      <c r="B94404" s="94"/>
    </row>
    <row r="94405" spans="2:2">
      <c r="B94405" s="94"/>
    </row>
    <row r="94406" spans="2:2">
      <c r="B94406" s="94"/>
    </row>
    <row r="94407" spans="2:2">
      <c r="B94407" s="94"/>
    </row>
    <row r="94408" spans="2:2">
      <c r="B94408" s="94"/>
    </row>
    <row r="94409" spans="2:2">
      <c r="B94409" s="94"/>
    </row>
    <row r="94410" spans="2:2">
      <c r="B94410" s="94"/>
    </row>
    <row r="94411" spans="2:2">
      <c r="B94411" s="94"/>
    </row>
    <row r="94412" spans="2:2">
      <c r="B94412" s="94"/>
    </row>
    <row r="94413" spans="2:2">
      <c r="B94413" s="94"/>
    </row>
    <row r="94418" spans="2:2">
      <c r="B94418" s="94"/>
    </row>
    <row r="94419" spans="2:2">
      <c r="B94419" s="94"/>
    </row>
    <row r="94420" spans="2:2">
      <c r="B94420" s="94"/>
    </row>
    <row r="94421" spans="2:2">
      <c r="B94421" s="94"/>
    </row>
    <row r="94422" spans="2:2">
      <c r="B94422" s="94"/>
    </row>
    <row r="94423" spans="2:2">
      <c r="B94423" s="94"/>
    </row>
    <row r="94424" spans="2:2">
      <c r="B94424" s="94"/>
    </row>
    <row r="94425" spans="2:2">
      <c r="B94425" s="94"/>
    </row>
    <row r="94426" spans="2:2">
      <c r="B94426" s="94"/>
    </row>
    <row r="94427" spans="2:2">
      <c r="B94427" s="94"/>
    </row>
    <row r="94428" spans="2:2">
      <c r="B94428" s="94"/>
    </row>
    <row r="94429" spans="2:2">
      <c r="B94429" s="94"/>
    </row>
    <row r="94430" spans="2:2">
      <c r="B94430" s="94"/>
    </row>
    <row r="94431" spans="2:2">
      <c r="B94431" s="94"/>
    </row>
    <row r="94432" spans="2:2">
      <c r="B94432" s="94"/>
    </row>
    <row r="94433" spans="2:2">
      <c r="B94433" s="94"/>
    </row>
    <row r="94434" spans="2:2">
      <c r="B94434" s="94"/>
    </row>
    <row r="94435" spans="2:2">
      <c r="B94435" s="94"/>
    </row>
    <row r="94436" spans="2:2">
      <c r="B94436" s="94"/>
    </row>
    <row r="94437" spans="2:2">
      <c r="B94437" s="94"/>
    </row>
    <row r="94438" spans="2:2">
      <c r="B94438" s="94"/>
    </row>
    <row r="94439" spans="2:2">
      <c r="B94439" s="94"/>
    </row>
    <row r="94440" spans="2:2">
      <c r="B94440" s="94"/>
    </row>
    <row r="94441" spans="2:2">
      <c r="B94441" s="94"/>
    </row>
    <row r="94442" spans="2:2">
      <c r="B94442" s="94"/>
    </row>
    <row r="94443" spans="2:2">
      <c r="B94443" s="94"/>
    </row>
    <row r="94444" spans="2:2">
      <c r="B94444" s="94"/>
    </row>
    <row r="94445" spans="2:2">
      <c r="B94445" s="94"/>
    </row>
    <row r="94446" spans="2:2">
      <c r="B94446" s="94"/>
    </row>
    <row r="94447" spans="2:2">
      <c r="B94447" s="94"/>
    </row>
    <row r="94457" spans="2:2">
      <c r="B94457" s="94"/>
    </row>
    <row r="94458" spans="2:2">
      <c r="B94458" s="94"/>
    </row>
    <row r="94459" spans="2:2">
      <c r="B94459" s="94"/>
    </row>
    <row r="94460" spans="2:2">
      <c r="B94460" s="94"/>
    </row>
    <row r="94461" spans="2:2">
      <c r="B94461" s="94"/>
    </row>
    <row r="94462" spans="2:2">
      <c r="B94462" s="94"/>
    </row>
    <row r="94463" spans="2:2">
      <c r="B94463" s="94"/>
    </row>
    <row r="94464" spans="2:2">
      <c r="B94464" s="94"/>
    </row>
    <row r="94465" spans="2:2">
      <c r="B94465" s="94"/>
    </row>
    <row r="94466" spans="2:2">
      <c r="B94466" s="94"/>
    </row>
    <row r="94467" spans="2:2">
      <c r="B94467" s="94"/>
    </row>
    <row r="94468" spans="2:2">
      <c r="B94468" s="94"/>
    </row>
    <row r="94469" spans="2:2">
      <c r="B94469" s="94"/>
    </row>
    <row r="94470" spans="2:2">
      <c r="B94470" s="94"/>
    </row>
    <row r="94471" spans="2:2">
      <c r="B94471" s="94"/>
    </row>
    <row r="94472" spans="2:2">
      <c r="B94472" s="94"/>
    </row>
    <row r="94473" spans="2:2">
      <c r="B94473" s="94"/>
    </row>
    <row r="94474" spans="2:2">
      <c r="B94474" s="94"/>
    </row>
    <row r="94475" spans="2:2">
      <c r="B94475" s="94"/>
    </row>
    <row r="94476" spans="2:2">
      <c r="B94476" s="94"/>
    </row>
    <row r="94477" spans="2:2">
      <c r="B94477" s="94"/>
    </row>
    <row r="94478" spans="2:2">
      <c r="B94478" s="94"/>
    </row>
    <row r="94479" spans="2:2">
      <c r="B94479" s="94"/>
    </row>
    <row r="94480" spans="2:2">
      <c r="B94480" s="94"/>
    </row>
    <row r="94481" spans="2:2">
      <c r="B94481" s="94"/>
    </row>
    <row r="94482" spans="2:2">
      <c r="B94482" s="94"/>
    </row>
    <row r="94483" spans="2:2">
      <c r="B94483" s="94"/>
    </row>
    <row r="94484" spans="2:2">
      <c r="B94484" s="94"/>
    </row>
    <row r="94485" spans="2:2">
      <c r="B94485" s="94"/>
    </row>
    <row r="94486" spans="2:2">
      <c r="B94486" s="94"/>
    </row>
    <row r="94487" spans="2:2">
      <c r="B94487" s="94"/>
    </row>
    <row r="94488" spans="2:2">
      <c r="B94488" s="94"/>
    </row>
    <row r="94489" spans="2:2">
      <c r="B94489" s="94"/>
    </row>
    <row r="94490" spans="2:2">
      <c r="B94490" s="94"/>
    </row>
    <row r="94491" spans="2:2">
      <c r="B94491" s="94"/>
    </row>
    <row r="94492" spans="2:2">
      <c r="B94492" s="94"/>
    </row>
    <row r="94493" spans="2:2">
      <c r="B94493" s="94"/>
    </row>
    <row r="94494" spans="2:2">
      <c r="B94494" s="94"/>
    </row>
    <row r="94495" spans="2:2">
      <c r="B94495" s="94"/>
    </row>
    <row r="94496" spans="2:2">
      <c r="B94496" s="94"/>
    </row>
    <row r="94497" spans="2:2">
      <c r="B94497" s="94"/>
    </row>
    <row r="94539" spans="2:2">
      <c r="B94539" s="94"/>
    </row>
    <row r="94540" spans="2:2">
      <c r="B94540" s="94"/>
    </row>
    <row r="94541" spans="2:2">
      <c r="B94541" s="94"/>
    </row>
    <row r="94542" spans="2:2">
      <c r="B94542" s="94"/>
    </row>
    <row r="94543" spans="2:2">
      <c r="B94543" s="94"/>
    </row>
    <row r="94544" spans="2:2">
      <c r="B94544" s="94"/>
    </row>
    <row r="94545" spans="2:2">
      <c r="B94545" s="94"/>
    </row>
    <row r="94546" spans="2:2">
      <c r="B94546" s="94"/>
    </row>
    <row r="94547" spans="2:2">
      <c r="B94547" s="94"/>
    </row>
    <row r="94548" spans="2:2">
      <c r="B94548" s="94"/>
    </row>
    <row r="94549" spans="2:2">
      <c r="B94549" s="94"/>
    </row>
    <row r="94550" spans="2:2">
      <c r="B94550" s="94"/>
    </row>
    <row r="94551" spans="2:2">
      <c r="B94551" s="94"/>
    </row>
    <row r="94552" spans="2:2">
      <c r="B94552" s="94"/>
    </row>
    <row r="94553" spans="2:2">
      <c r="B94553" s="94"/>
    </row>
    <row r="94554" spans="2:2">
      <c r="B94554" s="94"/>
    </row>
    <row r="94555" spans="2:2">
      <c r="B94555" s="94"/>
    </row>
    <row r="94556" spans="2:2">
      <c r="B94556" s="94"/>
    </row>
    <row r="94557" spans="2:2">
      <c r="B94557" s="94"/>
    </row>
    <row r="94558" spans="2:2">
      <c r="B94558" s="94"/>
    </row>
    <row r="94559" spans="2:2">
      <c r="B94559" s="94"/>
    </row>
    <row r="94575" spans="2:2">
      <c r="B94575" s="94"/>
    </row>
    <row r="94576" spans="2:2">
      <c r="B94576" s="94"/>
    </row>
    <row r="94577" spans="2:2">
      <c r="B94577" s="94"/>
    </row>
    <row r="94578" spans="2:2">
      <c r="B94578" s="94"/>
    </row>
    <row r="94579" spans="2:2">
      <c r="B94579" s="94"/>
    </row>
    <row r="94580" spans="2:2">
      <c r="B94580" s="94"/>
    </row>
    <row r="94601" spans="2:2">
      <c r="B94601" s="94"/>
    </row>
    <row r="94602" spans="2:2">
      <c r="B94602" s="94"/>
    </row>
    <row r="94603" spans="2:2">
      <c r="B94603" s="94"/>
    </row>
    <row r="94604" spans="2:2">
      <c r="B94604" s="94"/>
    </row>
    <row r="94605" spans="2:2">
      <c r="B94605" s="94"/>
    </row>
    <row r="94606" spans="2:2">
      <c r="B94606" s="94"/>
    </row>
    <row r="94607" spans="2:2">
      <c r="B94607" s="94"/>
    </row>
    <row r="94608" spans="2:2">
      <c r="B94608" s="94"/>
    </row>
    <row r="94609" spans="2:2">
      <c r="B94609" s="94"/>
    </row>
    <row r="94610" spans="2:2">
      <c r="B94610" s="94"/>
    </row>
    <row r="94611" spans="2:2">
      <c r="B94611" s="94"/>
    </row>
    <row r="94612" spans="2:2">
      <c r="B94612" s="94"/>
    </row>
    <row r="94628" spans="2:2">
      <c r="B94628" s="94"/>
    </row>
    <row r="94629" spans="2:2">
      <c r="B94629" s="94"/>
    </row>
    <row r="94630" spans="2:2">
      <c r="B94630" s="94"/>
    </row>
    <row r="94631" spans="2:2">
      <c r="B94631" s="94"/>
    </row>
    <row r="94632" spans="2:2">
      <c r="B94632" s="94"/>
    </row>
    <row r="94633" spans="2:2">
      <c r="B94633" s="94"/>
    </row>
    <row r="94634" spans="2:2">
      <c r="B94634" s="94"/>
    </row>
    <row r="94635" spans="2:2">
      <c r="B94635" s="94"/>
    </row>
    <row r="94636" spans="2:2">
      <c r="B94636" s="94"/>
    </row>
    <row r="94637" spans="2:2">
      <c r="B94637" s="94"/>
    </row>
    <row r="94638" spans="2:2">
      <c r="B94638" s="94"/>
    </row>
    <row r="94639" spans="2:2">
      <c r="B94639" s="94"/>
    </row>
    <row r="94640" spans="2:2">
      <c r="B94640" s="94"/>
    </row>
    <row r="94660" spans="2:2">
      <c r="B94660" s="94"/>
    </row>
    <row r="94661" spans="2:2">
      <c r="B94661" s="94"/>
    </row>
    <row r="94662" spans="2:2">
      <c r="B94662" s="94"/>
    </row>
    <row r="94663" spans="2:2">
      <c r="B94663" s="94"/>
    </row>
    <row r="94664" spans="2:2">
      <c r="B94664" s="94"/>
    </row>
    <row r="94665" spans="2:2">
      <c r="B94665" s="94"/>
    </row>
    <row r="94666" spans="2:2">
      <c r="B94666" s="94"/>
    </row>
    <row r="94667" spans="2:2">
      <c r="B94667" s="94"/>
    </row>
    <row r="94668" spans="2:2">
      <c r="B94668" s="94"/>
    </row>
    <row r="94669" spans="2:2">
      <c r="B94669" s="94"/>
    </row>
    <row r="94670" spans="2:2">
      <c r="B94670" s="94"/>
    </row>
    <row r="94671" spans="2:2">
      <c r="B94671" s="94"/>
    </row>
    <row r="94672" spans="2:2">
      <c r="B94672" s="94"/>
    </row>
    <row r="94673" spans="2:2">
      <c r="B94673" s="94"/>
    </row>
    <row r="94674" spans="2:2">
      <c r="B94674" s="94"/>
    </row>
    <row r="94694" spans="2:2">
      <c r="B94694" s="94"/>
    </row>
    <row r="94695" spans="2:2">
      <c r="B94695" s="94"/>
    </row>
    <row r="94696" spans="2:2">
      <c r="B94696" s="94"/>
    </row>
    <row r="94697" spans="2:2">
      <c r="B94697" s="94"/>
    </row>
    <row r="94698" spans="2:2">
      <c r="B94698" s="94"/>
    </row>
    <row r="94699" spans="2:2">
      <c r="B94699" s="94"/>
    </row>
    <row r="94700" spans="2:2">
      <c r="B94700" s="94"/>
    </row>
    <row r="94701" spans="2:2">
      <c r="B94701" s="94"/>
    </row>
    <row r="94702" spans="2:2">
      <c r="B94702" s="94"/>
    </row>
    <row r="94703" spans="2:2">
      <c r="B94703" s="94"/>
    </row>
    <row r="94704" spans="2:2">
      <c r="B94704" s="94"/>
    </row>
    <row r="94705" spans="2:2">
      <c r="B94705" s="94"/>
    </row>
    <row r="94706" spans="2:2">
      <c r="B94706" s="94"/>
    </row>
    <row r="94707" spans="2:2">
      <c r="B94707" s="94"/>
    </row>
    <row r="94708" spans="2:2">
      <c r="B94708" s="94"/>
    </row>
    <row r="94709" spans="2:2">
      <c r="B94709" s="94"/>
    </row>
    <row r="94710" spans="2:2">
      <c r="B94710" s="94"/>
    </row>
    <row r="94711" spans="2:2">
      <c r="B94711" s="94"/>
    </row>
    <row r="94712" spans="2:2">
      <c r="B94712" s="94"/>
    </row>
    <row r="94713" spans="2:2">
      <c r="B94713" s="94"/>
    </row>
    <row r="94714" spans="2:2">
      <c r="B94714" s="94"/>
    </row>
    <row r="94715" spans="2:2">
      <c r="B94715" s="94"/>
    </row>
    <row r="94716" spans="2:2">
      <c r="B94716" s="94"/>
    </row>
    <row r="94717" spans="2:2">
      <c r="B94717" s="94"/>
    </row>
    <row r="94718" spans="2:2">
      <c r="B94718" s="94"/>
    </row>
    <row r="94719" spans="2:2">
      <c r="B94719" s="94"/>
    </row>
    <row r="94720" spans="2:2">
      <c r="B94720" s="94"/>
    </row>
    <row r="94721" spans="2:2">
      <c r="B94721" s="94"/>
    </row>
    <row r="94722" spans="2:2">
      <c r="B94722" s="94"/>
    </row>
    <row r="94723" spans="2:2">
      <c r="B94723" s="94"/>
    </row>
    <row r="94724" spans="2:2">
      <c r="B94724" s="94"/>
    </row>
    <row r="94725" spans="2:2">
      <c r="B94725" s="94"/>
    </row>
    <row r="94726" spans="2:2">
      <c r="B94726" s="94"/>
    </row>
    <row r="94727" spans="2:2">
      <c r="B94727" s="94"/>
    </row>
    <row r="94728" spans="2:2">
      <c r="B94728" s="94"/>
    </row>
    <row r="94729" spans="2:2">
      <c r="B94729" s="94"/>
    </row>
    <row r="94730" spans="2:2">
      <c r="B94730" s="94"/>
    </row>
    <row r="94731" spans="2:2">
      <c r="B94731" s="94"/>
    </row>
    <row r="94732" spans="2:2">
      <c r="B94732" s="94"/>
    </row>
    <row r="94733" spans="2:2">
      <c r="B94733" s="94"/>
    </row>
    <row r="94734" spans="2:2">
      <c r="B94734" s="94"/>
    </row>
    <row r="94735" spans="2:2">
      <c r="B94735" s="94"/>
    </row>
    <row r="94736" spans="2:2">
      <c r="B94736" s="94"/>
    </row>
    <row r="94737" spans="2:2">
      <c r="B94737" s="94"/>
    </row>
    <row r="94738" spans="2:2">
      <c r="B94738" s="94"/>
    </row>
    <row r="94739" spans="2:2">
      <c r="B94739" s="94"/>
    </row>
    <row r="94740" spans="2:2">
      <c r="B94740" s="94"/>
    </row>
    <row r="94796" spans="2:2">
      <c r="B94796" s="94"/>
    </row>
    <row r="94797" spans="2:2">
      <c r="B94797" s="94"/>
    </row>
    <row r="94798" spans="2:2">
      <c r="B94798" s="94"/>
    </row>
    <row r="94799" spans="2:2">
      <c r="B94799" s="94"/>
    </row>
    <row r="94800" spans="2:2">
      <c r="B94800" s="94"/>
    </row>
    <row r="94801" spans="2:2">
      <c r="B94801" s="94"/>
    </row>
    <row r="94802" spans="2:2">
      <c r="B94802" s="94"/>
    </row>
    <row r="94803" spans="2:2">
      <c r="B94803" s="94"/>
    </row>
    <row r="94804" spans="2:2">
      <c r="B94804" s="94"/>
    </row>
    <row r="94805" spans="2:2">
      <c r="B94805" s="94"/>
    </row>
    <row r="94806" spans="2:2">
      <c r="B94806" s="94"/>
    </row>
    <row r="94807" spans="2:2">
      <c r="B94807" s="94"/>
    </row>
    <row r="94808" spans="2:2">
      <c r="B94808" s="94"/>
    </row>
    <row r="94809" spans="2:2">
      <c r="B94809" s="94"/>
    </row>
    <row r="94810" spans="2:2">
      <c r="B94810" s="94"/>
    </row>
    <row r="94811" spans="2:2">
      <c r="B94811" s="94"/>
    </row>
    <row r="94812" spans="2:2">
      <c r="B94812" s="94"/>
    </row>
    <row r="94813" spans="2:2">
      <c r="B94813" s="94"/>
    </row>
    <row r="94814" spans="2:2">
      <c r="B94814" s="94"/>
    </row>
    <row r="94815" spans="2:2">
      <c r="B94815" s="94"/>
    </row>
    <row r="94816" spans="2:2">
      <c r="B94816" s="94"/>
    </row>
    <row r="94817" spans="2:2">
      <c r="B94817" s="94"/>
    </row>
    <row r="94818" spans="2:2">
      <c r="B94818" s="94"/>
    </row>
    <row r="94819" spans="2:2">
      <c r="B94819" s="94"/>
    </row>
    <row r="94820" spans="2:2">
      <c r="B94820" s="94"/>
    </row>
    <row r="94821" spans="2:2">
      <c r="B94821" s="94"/>
    </row>
    <row r="94822" spans="2:2">
      <c r="B94822" s="94"/>
    </row>
    <row r="94823" spans="2:2">
      <c r="B94823" s="94"/>
    </row>
    <row r="94824" spans="2:2">
      <c r="B94824" s="94"/>
    </row>
    <row r="94825" spans="2:2">
      <c r="B94825" s="94"/>
    </row>
    <row r="94826" spans="2:2">
      <c r="B94826" s="94"/>
    </row>
    <row r="94827" spans="2:2">
      <c r="B94827" s="94"/>
    </row>
    <row r="94828" spans="2:2">
      <c r="B94828" s="94"/>
    </row>
    <row r="94829" spans="2:2">
      <c r="B94829" s="94"/>
    </row>
    <row r="94830" spans="2:2">
      <c r="B94830" s="94"/>
    </row>
    <row r="94831" spans="2:2">
      <c r="B94831" s="94"/>
    </row>
    <row r="94832" spans="2:2">
      <c r="B94832" s="94"/>
    </row>
    <row r="94833" spans="2:2">
      <c r="B94833" s="94"/>
    </row>
    <row r="94834" spans="2:2">
      <c r="B94834" s="94"/>
    </row>
    <row r="94835" spans="2:2">
      <c r="B94835" s="94"/>
    </row>
    <row r="94836" spans="2:2">
      <c r="B94836" s="94"/>
    </row>
    <row r="94837" spans="2:2">
      <c r="B94837" s="94"/>
    </row>
    <row r="94838" spans="2:2">
      <c r="B94838" s="94"/>
    </row>
    <row r="94839" spans="2:2">
      <c r="B94839" s="94"/>
    </row>
    <row r="94840" spans="2:2">
      <c r="B94840" s="94"/>
    </row>
    <row r="94841" spans="2:2">
      <c r="B94841" s="94"/>
    </row>
    <row r="94842" spans="2:2">
      <c r="B94842" s="94"/>
    </row>
    <row r="94843" spans="2:2">
      <c r="B94843" s="94"/>
    </row>
    <row r="94844" spans="2:2">
      <c r="B94844" s="94"/>
    </row>
    <row r="94845" spans="2:2">
      <c r="B94845" s="94"/>
    </row>
    <row r="94846" spans="2:2">
      <c r="B94846" s="94"/>
    </row>
    <row r="94847" spans="2:2">
      <c r="B94847" s="94"/>
    </row>
    <row r="94848" spans="2:2">
      <c r="B94848" s="94"/>
    </row>
    <row r="94849" spans="2:2">
      <c r="B94849" s="94"/>
    </row>
    <row r="94850" spans="2:2">
      <c r="B94850" s="94"/>
    </row>
    <row r="94851" spans="2:2">
      <c r="B94851" s="94"/>
    </row>
    <row r="94852" spans="2:2">
      <c r="B94852" s="94"/>
    </row>
    <row r="94853" spans="2:2">
      <c r="B94853" s="94"/>
    </row>
    <row r="94854" spans="2:2">
      <c r="B94854" s="94"/>
    </row>
    <row r="94855" spans="2:2">
      <c r="B94855" s="94"/>
    </row>
    <row r="94856" spans="2:2">
      <c r="B94856" s="94"/>
    </row>
    <row r="94857" spans="2:2">
      <c r="B94857" s="94"/>
    </row>
    <row r="94858" spans="2:2">
      <c r="B94858" s="94"/>
    </row>
    <row r="94870" spans="2:2">
      <c r="B94870" s="94"/>
    </row>
    <row r="94871" spans="2:2">
      <c r="B94871" s="94"/>
    </row>
    <row r="94872" spans="2:2">
      <c r="B94872" s="94"/>
    </row>
    <row r="94873" spans="2:2">
      <c r="B94873" s="94"/>
    </row>
    <row r="94874" spans="2:2">
      <c r="B94874" s="94"/>
    </row>
    <row r="94875" spans="2:2">
      <c r="B94875" s="94"/>
    </row>
    <row r="94876" spans="2:2">
      <c r="B94876" s="94"/>
    </row>
    <row r="94877" spans="2:2">
      <c r="B94877" s="94"/>
    </row>
    <row r="94878" spans="2:2">
      <c r="B94878" s="94"/>
    </row>
    <row r="94879" spans="2:2">
      <c r="B94879" s="94"/>
    </row>
    <row r="94880" spans="2:2">
      <c r="B94880" s="94"/>
    </row>
    <row r="94881" spans="2:2">
      <c r="B94881" s="94"/>
    </row>
    <row r="94882" spans="2:2">
      <c r="B94882" s="94"/>
    </row>
    <row r="94883" spans="2:2">
      <c r="B94883" s="94"/>
    </row>
    <row r="94884" spans="2:2">
      <c r="B94884" s="94"/>
    </row>
    <row r="94885" spans="2:2">
      <c r="B94885" s="94"/>
    </row>
    <row r="94886" spans="2:2">
      <c r="B94886" s="94"/>
    </row>
    <row r="94887" spans="2:2">
      <c r="B94887" s="94"/>
    </row>
    <row r="94888" spans="2:2">
      <c r="B94888" s="94"/>
    </row>
    <row r="94889" spans="2:2">
      <c r="B94889" s="94"/>
    </row>
    <row r="94890" spans="2:2">
      <c r="B94890" s="94"/>
    </row>
    <row r="94891" spans="2:2">
      <c r="B94891" s="94"/>
    </row>
    <row r="94892" spans="2:2">
      <c r="B94892" s="94"/>
    </row>
    <row r="94893" spans="2:2">
      <c r="B94893" s="94"/>
    </row>
    <row r="94894" spans="2:2">
      <c r="B94894" s="94"/>
    </row>
    <row r="94895" spans="2:2">
      <c r="B94895" s="94"/>
    </row>
    <row r="94896" spans="2:2">
      <c r="B94896" s="94"/>
    </row>
    <row r="94897" spans="2:2">
      <c r="B94897" s="94"/>
    </row>
    <row r="94898" spans="2:2">
      <c r="B94898" s="94"/>
    </row>
    <row r="94899" spans="2:2">
      <c r="B94899" s="94"/>
    </row>
    <row r="94900" spans="2:2">
      <c r="B94900" s="94"/>
    </row>
    <row r="94901" spans="2:2">
      <c r="B94901" s="94"/>
    </row>
    <row r="94902" spans="2:2">
      <c r="B94902" s="94"/>
    </row>
    <row r="94903" spans="2:2">
      <c r="B94903" s="94"/>
    </row>
    <row r="94904" spans="2:2">
      <c r="B94904" s="94"/>
    </row>
    <row r="94905" spans="2:2">
      <c r="B94905" s="94"/>
    </row>
    <row r="94906" spans="2:2">
      <c r="B94906" s="94"/>
    </row>
    <row r="94907" spans="2:2">
      <c r="B94907" s="94"/>
    </row>
    <row r="94908" spans="2:2">
      <c r="B94908" s="94"/>
    </row>
    <row r="94909" spans="2:2">
      <c r="B94909" s="94"/>
    </row>
    <row r="94910" spans="2:2">
      <c r="B94910" s="94"/>
    </row>
    <row r="94911" spans="2:2">
      <c r="B94911" s="94"/>
    </row>
    <row r="94912" spans="2:2">
      <c r="B94912" s="94"/>
    </row>
    <row r="94913" spans="2:2">
      <c r="B94913" s="94"/>
    </row>
    <row r="94914" spans="2:2">
      <c r="B94914" s="94"/>
    </row>
    <row r="94915" spans="2:2">
      <c r="B94915" s="94"/>
    </row>
    <row r="94916" spans="2:2">
      <c r="B94916" s="94"/>
    </row>
    <row r="94917" spans="2:2">
      <c r="B94917" s="94"/>
    </row>
    <row r="94918" spans="2:2">
      <c r="B94918" s="94"/>
    </row>
    <row r="94919" spans="2:2">
      <c r="B94919" s="94"/>
    </row>
    <row r="94933" spans="2:2">
      <c r="B94933" s="94"/>
    </row>
    <row r="94940" spans="2:2">
      <c r="B94940" s="94"/>
    </row>
    <row r="94941" spans="2:2">
      <c r="B94941" s="94"/>
    </row>
    <row r="94942" spans="2:2">
      <c r="B94942" s="94"/>
    </row>
    <row r="94943" spans="2:2">
      <c r="B94943" s="94"/>
    </row>
    <row r="94944" spans="2:2">
      <c r="B94944" s="94"/>
    </row>
    <row r="94945" spans="2:2">
      <c r="B94945" s="94"/>
    </row>
    <row r="94946" spans="2:2">
      <c r="B94946" s="94"/>
    </row>
    <row r="94947" spans="2:2">
      <c r="B94947" s="94"/>
    </row>
    <row r="94948" spans="2:2">
      <c r="B94948" s="94"/>
    </row>
    <row r="94949" spans="2:2">
      <c r="B94949" s="94"/>
    </row>
    <row r="94950" spans="2:2">
      <c r="B94950" s="94"/>
    </row>
    <row r="94951" spans="2:2">
      <c r="B94951" s="94"/>
    </row>
    <row r="94952" spans="2:2">
      <c r="B94952" s="94"/>
    </row>
    <row r="94953" spans="2:2">
      <c r="B94953" s="94"/>
    </row>
    <row r="94954" spans="2:2">
      <c r="B94954" s="94"/>
    </row>
    <row r="94955" spans="2:2">
      <c r="B94955" s="94"/>
    </row>
    <row r="94956" spans="2:2">
      <c r="B94956" s="94"/>
    </row>
    <row r="94957" spans="2:2">
      <c r="B94957" s="94"/>
    </row>
    <row r="94958" spans="2:2">
      <c r="B94958" s="94"/>
    </row>
    <row r="94981" spans="2:2">
      <c r="B94981" s="94"/>
    </row>
    <row r="94982" spans="2:2">
      <c r="B94982" s="94"/>
    </row>
    <row r="94983" spans="2:2">
      <c r="B94983" s="94"/>
    </row>
    <row r="94984" spans="2:2">
      <c r="B94984" s="94"/>
    </row>
    <row r="94985" spans="2:2">
      <c r="B94985" s="94"/>
    </row>
    <row r="94986" spans="2:2">
      <c r="B94986" s="94"/>
    </row>
    <row r="94987" spans="2:2">
      <c r="B94987" s="94"/>
    </row>
    <row r="94988" spans="2:2">
      <c r="B94988" s="94"/>
    </row>
    <row r="94989" spans="2:2">
      <c r="B94989" s="94"/>
    </row>
    <row r="94990" spans="2:2">
      <c r="B94990" s="94"/>
    </row>
    <row r="94991" spans="2:2">
      <c r="B94991" s="94"/>
    </row>
    <row r="94992" spans="2:2">
      <c r="B94992" s="94"/>
    </row>
    <row r="94993" spans="2:2">
      <c r="B94993" s="94"/>
    </row>
    <row r="94994" spans="2:2">
      <c r="B94994" s="94"/>
    </row>
    <row r="94995" spans="2:2">
      <c r="B94995" s="94"/>
    </row>
    <row r="94996" spans="2:2">
      <c r="B94996" s="94"/>
    </row>
    <row r="94997" spans="2:2">
      <c r="B94997" s="94"/>
    </row>
    <row r="94998" spans="2:2">
      <c r="B94998" s="94"/>
    </row>
    <row r="94999" spans="2:2">
      <c r="B94999" s="94"/>
    </row>
    <row r="95000" spans="2:2">
      <c r="B95000" s="94"/>
    </row>
    <row r="95001" spans="2:2">
      <c r="B95001" s="94"/>
    </row>
    <row r="95002" spans="2:2">
      <c r="B95002" s="94"/>
    </row>
    <row r="95003" spans="2:2">
      <c r="B95003" s="94"/>
    </row>
    <row r="95004" spans="2:2">
      <c r="B95004" s="94"/>
    </row>
    <row r="95005" spans="2:2">
      <c r="B95005" s="94"/>
    </row>
    <row r="95006" spans="2:2">
      <c r="B95006" s="94"/>
    </row>
    <row r="95007" spans="2:2">
      <c r="B95007" s="94"/>
    </row>
    <row r="95008" spans="2:2">
      <c r="B95008" s="94"/>
    </row>
    <row r="95009" spans="2:2">
      <c r="B95009" s="94"/>
    </row>
    <row r="95010" spans="2:2">
      <c r="B95010" s="94"/>
    </row>
    <row r="95011" spans="2:2">
      <c r="B95011" s="94"/>
    </row>
    <row r="95012" spans="2:2">
      <c r="B95012" s="94"/>
    </row>
    <row r="95013" spans="2:2">
      <c r="B95013" s="94"/>
    </row>
    <row r="95014" spans="2:2">
      <c r="B95014" s="94"/>
    </row>
    <row r="95015" spans="2:2">
      <c r="B95015" s="94"/>
    </row>
    <row r="95041" spans="2:2">
      <c r="B95041" s="94"/>
    </row>
    <row r="95042" spans="2:2">
      <c r="B95042" s="94"/>
    </row>
    <row r="95043" spans="2:2">
      <c r="B95043" s="94"/>
    </row>
    <row r="95080" spans="2:2">
      <c r="B95080" s="94"/>
    </row>
    <row r="95081" spans="2:2">
      <c r="B95081" s="94"/>
    </row>
    <row r="95082" spans="2:2">
      <c r="B95082" s="94"/>
    </row>
    <row r="95083" spans="2:2">
      <c r="B95083" s="94"/>
    </row>
    <row r="95084" spans="2:2">
      <c r="B95084" s="94"/>
    </row>
    <row r="95085" spans="2:2">
      <c r="B95085" s="94"/>
    </row>
    <row r="95086" spans="2:2">
      <c r="B95086" s="94"/>
    </row>
    <row r="95087" spans="2:2">
      <c r="B95087" s="94"/>
    </row>
    <row r="95088" spans="2:2">
      <c r="B95088" s="94"/>
    </row>
    <row r="95089" spans="2:2">
      <c r="B95089" s="94"/>
    </row>
    <row r="95090" spans="2:2">
      <c r="B95090" s="94"/>
    </row>
    <row r="95091" spans="2:2">
      <c r="B95091" s="94"/>
    </row>
    <row r="95092" spans="2:2">
      <c r="B95092" s="94"/>
    </row>
    <row r="95093" spans="2:2">
      <c r="B95093" s="94"/>
    </row>
    <row r="95094" spans="2:2">
      <c r="B95094" s="94"/>
    </row>
    <row r="95095" spans="2:2">
      <c r="B95095" s="94"/>
    </row>
    <row r="95096" spans="2:2">
      <c r="B95096" s="94"/>
    </row>
    <row r="95097" spans="2:2">
      <c r="B95097" s="94"/>
    </row>
    <row r="95098" spans="2:2">
      <c r="B95098" s="94"/>
    </row>
    <row r="95099" spans="2:2">
      <c r="B95099" s="94"/>
    </row>
    <row r="95100" spans="2:2">
      <c r="B95100" s="94"/>
    </row>
    <row r="95101" spans="2:2">
      <c r="B95101" s="94"/>
    </row>
    <row r="95102" spans="2:2">
      <c r="B95102" s="94"/>
    </row>
    <row r="95103" spans="2:2">
      <c r="B95103" s="94"/>
    </row>
    <row r="95104" spans="2:2">
      <c r="B95104" s="94"/>
    </row>
    <row r="95105" spans="2:2">
      <c r="B95105" s="94"/>
    </row>
    <row r="95106" spans="2:2">
      <c r="B95106" s="94"/>
    </row>
    <row r="95107" spans="2:2">
      <c r="B95107" s="94"/>
    </row>
    <row r="95108" spans="2:2">
      <c r="B95108" s="94"/>
    </row>
    <row r="95109" spans="2:2">
      <c r="B95109" s="94"/>
    </row>
    <row r="95110" spans="2:2">
      <c r="B95110" s="94"/>
    </row>
    <row r="95111" spans="2:2">
      <c r="B95111" s="94"/>
    </row>
    <row r="95112" spans="2:2">
      <c r="B95112" s="94"/>
    </row>
    <row r="95113" spans="2:2">
      <c r="B95113" s="94"/>
    </row>
    <row r="95114" spans="2:2">
      <c r="B95114" s="94"/>
    </row>
    <row r="95115" spans="2:2">
      <c r="B95115" s="94"/>
    </row>
    <row r="95116" spans="2:2">
      <c r="B95116" s="94"/>
    </row>
    <row r="95117" spans="2:2">
      <c r="B95117" s="94"/>
    </row>
    <row r="95118" spans="2:2">
      <c r="B95118" s="94"/>
    </row>
    <row r="95119" spans="2:2">
      <c r="B95119" s="94"/>
    </row>
    <row r="95120" spans="2:2">
      <c r="B95120" s="94"/>
    </row>
    <row r="95121" spans="2:2">
      <c r="B95121" s="94"/>
    </row>
    <row r="95122" spans="2:2">
      <c r="B95122" s="94"/>
    </row>
    <row r="95123" spans="2:2">
      <c r="B95123" s="94"/>
    </row>
    <row r="95124" spans="2:2">
      <c r="B95124" s="94"/>
    </row>
    <row r="95125" spans="2:2">
      <c r="B95125" s="94"/>
    </row>
    <row r="95126" spans="2:2">
      <c r="B95126" s="94"/>
    </row>
    <row r="95174" spans="2:2">
      <c r="B95174" s="94"/>
    </row>
    <row r="95175" spans="2:2">
      <c r="B95175" s="94"/>
    </row>
    <row r="95176" spans="2:2">
      <c r="B95176" s="94"/>
    </row>
    <row r="95177" spans="2:2">
      <c r="B95177" s="94"/>
    </row>
    <row r="95178" spans="2:2">
      <c r="B95178" s="94"/>
    </row>
    <row r="95179" spans="2:2">
      <c r="B95179" s="94"/>
    </row>
    <row r="95180" spans="2:2">
      <c r="B95180" s="94"/>
    </row>
    <row r="95181" spans="2:2">
      <c r="B95181" s="94"/>
    </row>
    <row r="95202" spans="2:2">
      <c r="B95202" s="94"/>
    </row>
    <row r="95203" spans="2:2">
      <c r="B95203" s="94"/>
    </row>
    <row r="95204" spans="2:2">
      <c r="B95204" s="94"/>
    </row>
    <row r="95205" spans="2:2">
      <c r="B95205" s="94"/>
    </row>
    <row r="95211" spans="2:2">
      <c r="B95211" s="94"/>
    </row>
    <row r="95212" spans="2:2">
      <c r="B95212" s="94"/>
    </row>
    <row r="95213" spans="2:2">
      <c r="B95213" s="94"/>
    </row>
    <row r="95214" spans="2:2">
      <c r="B95214" s="94"/>
    </row>
    <row r="95215" spans="2:2">
      <c r="B95215" s="94"/>
    </row>
    <row r="95216" spans="2:2">
      <c r="B95216" s="94"/>
    </row>
    <row r="95217" spans="2:2">
      <c r="B95217" s="94"/>
    </row>
    <row r="95218" spans="2:2">
      <c r="B95218" s="94"/>
    </row>
    <row r="95219" spans="2:2">
      <c r="B95219" s="94"/>
    </row>
    <row r="95220" spans="2:2">
      <c r="B95220" s="94"/>
    </row>
    <row r="95221" spans="2:2">
      <c r="B95221" s="94"/>
    </row>
    <row r="95222" spans="2:2">
      <c r="B95222" s="94"/>
    </row>
    <row r="95239" spans="2:2">
      <c r="B95239" s="94"/>
    </row>
    <row r="95240" spans="2:2">
      <c r="B95240" s="94"/>
    </row>
    <row r="95241" spans="2:2">
      <c r="B95241" s="94"/>
    </row>
    <row r="95283" spans="2:2">
      <c r="B95283" s="94"/>
    </row>
    <row r="95284" spans="2:2">
      <c r="B95284" s="94"/>
    </row>
    <row r="95285" spans="2:2">
      <c r="B95285" s="94"/>
    </row>
    <row r="95286" spans="2:2">
      <c r="B95286" s="94"/>
    </row>
    <row r="95287" spans="2:2">
      <c r="B95287" s="94"/>
    </row>
    <row r="95288" spans="2:2">
      <c r="B95288" s="94"/>
    </row>
    <row r="95289" spans="2:2">
      <c r="B95289" s="94"/>
    </row>
    <row r="95290" spans="2:2">
      <c r="B95290" s="94"/>
    </row>
    <row r="95291" spans="2:2">
      <c r="B95291" s="94"/>
    </row>
    <row r="95292" spans="2:2">
      <c r="B95292" s="94"/>
    </row>
    <row r="95293" spans="2:2">
      <c r="B95293" s="94"/>
    </row>
    <row r="95294" spans="2:2">
      <c r="B95294" s="94"/>
    </row>
    <row r="95295" spans="2:2">
      <c r="B95295" s="94"/>
    </row>
    <row r="95296" spans="2:2">
      <c r="B95296" s="94"/>
    </row>
    <row r="95297" spans="2:2">
      <c r="B95297" s="94"/>
    </row>
    <row r="95298" spans="2:2">
      <c r="B95298" s="94"/>
    </row>
    <row r="95299" spans="2:2">
      <c r="B95299" s="94"/>
    </row>
    <row r="95300" spans="2:2">
      <c r="B95300" s="94"/>
    </row>
    <row r="95301" spans="2:2">
      <c r="B95301" s="94"/>
    </row>
    <row r="95302" spans="2:2">
      <c r="B95302" s="94"/>
    </row>
    <row r="95303" spans="2:2">
      <c r="B95303" s="94"/>
    </row>
    <row r="95304" spans="2:2">
      <c r="B95304" s="94"/>
    </row>
    <row r="95305" spans="2:2">
      <c r="B95305" s="94"/>
    </row>
    <row r="95306" spans="2:2">
      <c r="B95306" s="94"/>
    </row>
    <row r="95307" spans="2:2">
      <c r="B95307" s="94"/>
    </row>
    <row r="95308" spans="2:2">
      <c r="B95308" s="94"/>
    </row>
    <row r="95309" spans="2:2">
      <c r="B95309" s="94"/>
    </row>
    <row r="95310" spans="2:2">
      <c r="B95310" s="94"/>
    </row>
    <row r="95311" spans="2:2">
      <c r="B95311" s="94"/>
    </row>
    <row r="95312" spans="2:2">
      <c r="B95312" s="94"/>
    </row>
    <row r="95313" spans="2:2">
      <c r="B95313" s="94"/>
    </row>
    <row r="95326" spans="2:2">
      <c r="B95326" s="94"/>
    </row>
    <row r="95327" spans="2:2">
      <c r="B95327" s="94"/>
    </row>
    <row r="95328" spans="2:2">
      <c r="B95328" s="94"/>
    </row>
    <row r="95329" spans="2:2">
      <c r="B95329" s="94"/>
    </row>
    <row r="95330" spans="2:2">
      <c r="B95330" s="94"/>
    </row>
    <row r="95331" spans="2:2">
      <c r="B95331" s="94"/>
    </row>
    <row r="95332" spans="2:2">
      <c r="B95332" s="94"/>
    </row>
    <row r="95333" spans="2:2">
      <c r="B95333" s="94"/>
    </row>
    <row r="95334" spans="2:2">
      <c r="B95334" s="94"/>
    </row>
    <row r="95335" spans="2:2">
      <c r="B95335" s="94"/>
    </row>
    <row r="95336" spans="2:2">
      <c r="B95336" s="94"/>
    </row>
    <row r="95337" spans="2:2">
      <c r="B95337" s="94"/>
    </row>
    <row r="95338" spans="2:2">
      <c r="B95338" s="94"/>
    </row>
    <row r="95339" spans="2:2">
      <c r="B95339" s="94"/>
    </row>
    <row r="95340" spans="2:2">
      <c r="B95340" s="94"/>
    </row>
    <row r="95341" spans="2:2">
      <c r="B95341" s="94"/>
    </row>
    <row r="95342" spans="2:2">
      <c r="B95342" s="94"/>
    </row>
    <row r="95363" spans="2:2">
      <c r="B95363" s="94"/>
    </row>
    <row r="95364" spans="2:2">
      <c r="B95364" s="94"/>
    </row>
    <row r="95365" spans="2:2">
      <c r="B95365" s="94"/>
    </row>
    <row r="95366" spans="2:2">
      <c r="B95366" s="94"/>
    </row>
    <row r="95367" spans="2:2">
      <c r="B95367" s="94"/>
    </row>
    <row r="95368" spans="2:2">
      <c r="B95368" s="94"/>
    </row>
    <row r="95369" spans="2:2">
      <c r="B95369" s="94"/>
    </row>
    <row r="95370" spans="2:2">
      <c r="B95370" s="94"/>
    </row>
    <row r="95371" spans="2:2">
      <c r="B95371" s="94"/>
    </row>
    <row r="95372" spans="2:2">
      <c r="B95372" s="94"/>
    </row>
    <row r="95373" spans="2:2">
      <c r="B95373" s="94"/>
    </row>
    <row r="95374" spans="2:2">
      <c r="B95374" s="94"/>
    </row>
    <row r="95375" spans="2:2">
      <c r="B95375" s="94"/>
    </row>
    <row r="95376" spans="2:2">
      <c r="B95376" s="94"/>
    </row>
    <row r="95382" spans="2:2">
      <c r="B95382" s="94"/>
    </row>
    <row r="95383" spans="2:2">
      <c r="B95383" s="94"/>
    </row>
    <row r="95384" spans="2:2">
      <c r="B95384" s="94"/>
    </row>
    <row r="95385" spans="2:2">
      <c r="B95385" s="94"/>
    </row>
    <row r="95386" spans="2:2">
      <c r="B95386" s="94"/>
    </row>
    <row r="95387" spans="2:2">
      <c r="B95387" s="94"/>
    </row>
    <row r="95388" spans="2:2">
      <c r="B95388" s="94"/>
    </row>
    <row r="95389" spans="2:2">
      <c r="B95389" s="94"/>
    </row>
    <row r="95390" spans="2:2">
      <c r="B95390" s="94"/>
    </row>
    <row r="95391" spans="2:2">
      <c r="B95391" s="94"/>
    </row>
    <row r="95392" spans="2:2">
      <c r="B95392" s="94"/>
    </row>
    <row r="95393" spans="2:2">
      <c r="B95393" s="94"/>
    </row>
    <row r="95394" spans="2:2">
      <c r="B95394" s="94"/>
    </row>
    <row r="95395" spans="2:2">
      <c r="B95395" s="94"/>
    </row>
    <row r="95396" spans="2:2">
      <c r="B95396" s="94"/>
    </row>
    <row r="95397" spans="2:2">
      <c r="B95397" s="94"/>
    </row>
    <row r="95398" spans="2:2">
      <c r="B95398" s="94"/>
    </row>
    <row r="95399" spans="2:2">
      <c r="B95399" s="94"/>
    </row>
    <row r="95400" spans="2:2">
      <c r="B95400" s="94"/>
    </row>
    <row r="95401" spans="2:2">
      <c r="B95401" s="94"/>
    </row>
    <row r="95402" spans="2:2">
      <c r="B95402" s="94"/>
    </row>
    <row r="95403" spans="2:2">
      <c r="B95403" s="94"/>
    </row>
    <row r="95404" spans="2:2">
      <c r="B95404" s="94"/>
    </row>
    <row r="95405" spans="2:2">
      <c r="B95405" s="94"/>
    </row>
    <row r="95406" spans="2:2">
      <c r="B95406" s="94"/>
    </row>
    <row r="95407" spans="2:2">
      <c r="B95407" s="94"/>
    </row>
    <row r="95408" spans="2:2">
      <c r="B95408" s="94"/>
    </row>
    <row r="95409" spans="2:2">
      <c r="B95409" s="94"/>
    </row>
    <row r="95410" spans="2:2">
      <c r="B95410" s="94"/>
    </row>
    <row r="95411" spans="2:2">
      <c r="B95411" s="94"/>
    </row>
    <row r="95412" spans="2:2">
      <c r="B95412" s="94"/>
    </row>
    <row r="95413" spans="2:2">
      <c r="B95413" s="94"/>
    </row>
    <row r="95484" spans="2:2">
      <c r="B95484" s="94"/>
    </row>
    <row r="95485" spans="2:2">
      <c r="B95485" s="94"/>
    </row>
    <row r="95486" spans="2:2">
      <c r="B95486" s="94"/>
    </row>
    <row r="95487" spans="2:2">
      <c r="B95487" s="94"/>
    </row>
    <row r="95488" spans="2:2">
      <c r="B95488" s="94"/>
    </row>
    <row r="95489" spans="2:2">
      <c r="B95489" s="94"/>
    </row>
    <row r="95490" spans="2:2">
      <c r="B95490" s="94"/>
    </row>
    <row r="95491" spans="2:2">
      <c r="B95491" s="94"/>
    </row>
    <row r="95492" spans="2:2">
      <c r="B95492" s="94"/>
    </row>
    <row r="95493" spans="2:2">
      <c r="B95493" s="94"/>
    </row>
    <row r="95494" spans="2:2">
      <c r="B95494" s="94"/>
    </row>
    <row r="95495" spans="2:2">
      <c r="B95495" s="94"/>
    </row>
    <row r="95496" spans="2:2">
      <c r="B95496" s="94"/>
    </row>
    <row r="95497" spans="2:2">
      <c r="B95497" s="94"/>
    </row>
    <row r="95498" spans="2:2">
      <c r="B95498" s="94"/>
    </row>
    <row r="95499" spans="2:2">
      <c r="B95499" s="94"/>
    </row>
    <row r="95500" spans="2:2">
      <c r="B95500" s="94"/>
    </row>
    <row r="95501" spans="2:2">
      <c r="B95501" s="94"/>
    </row>
    <row r="95502" spans="2:2">
      <c r="B95502" s="94"/>
    </row>
    <row r="95503" spans="2:2">
      <c r="B95503" s="94"/>
    </row>
    <row r="95504" spans="2:2">
      <c r="B95504" s="94"/>
    </row>
    <row r="95545" spans="2:2">
      <c r="B95545" s="94"/>
    </row>
    <row r="95546" spans="2:2">
      <c r="B95546" s="94"/>
    </row>
    <row r="95547" spans="2:2">
      <c r="B95547" s="94"/>
    </row>
    <row r="95548" spans="2:2">
      <c r="B95548" s="94"/>
    </row>
    <row r="95549" spans="2:2">
      <c r="B95549" s="94"/>
    </row>
    <row r="95550" spans="2:2">
      <c r="B95550" s="94"/>
    </row>
    <row r="95551" spans="2:2">
      <c r="B95551" s="94"/>
    </row>
    <row r="95552" spans="2:2">
      <c r="B95552" s="94"/>
    </row>
    <row r="95553" spans="2:2">
      <c r="B95553" s="94"/>
    </row>
    <row r="95554" spans="2:2">
      <c r="B95554" s="94"/>
    </row>
    <row r="95555" spans="2:2">
      <c r="B95555" s="94"/>
    </row>
    <row r="95556" spans="2:2">
      <c r="B95556" s="94"/>
    </row>
    <row r="95557" spans="2:2">
      <c r="B95557" s="94"/>
    </row>
    <row r="95605" spans="2:2">
      <c r="B95605" s="94"/>
    </row>
    <row r="95606" spans="2:2">
      <c r="B95606" s="94"/>
    </row>
    <row r="95607" spans="2:2">
      <c r="B95607" s="94"/>
    </row>
    <row r="95608" spans="2:2">
      <c r="B95608" s="94"/>
    </row>
    <row r="95609" spans="2:2">
      <c r="B95609" s="94"/>
    </row>
    <row r="95610" spans="2:2">
      <c r="B95610" s="94"/>
    </row>
    <row r="95611" spans="2:2">
      <c r="B95611" s="94"/>
    </row>
    <row r="95612" spans="2:2">
      <c r="B95612" s="94"/>
    </row>
    <row r="95613" spans="2:2">
      <c r="B95613" s="94"/>
    </row>
    <row r="95614" spans="2:2">
      <c r="B95614" s="94"/>
    </row>
    <row r="95615" spans="2:2">
      <c r="B95615" s="94"/>
    </row>
    <row r="95616" spans="2:2">
      <c r="B95616" s="94"/>
    </row>
    <row r="95617" spans="2:2">
      <c r="B95617" s="94"/>
    </row>
    <row r="95618" spans="2:2">
      <c r="B95618" s="94"/>
    </row>
    <row r="95619" spans="2:2">
      <c r="B95619" s="94"/>
    </row>
    <row r="95620" spans="2:2">
      <c r="B95620" s="94"/>
    </row>
    <row r="95621" spans="2:2">
      <c r="B95621" s="94"/>
    </row>
    <row r="95622" spans="2:2">
      <c r="B95622" s="94"/>
    </row>
    <row r="95623" spans="2:2">
      <c r="B95623" s="94"/>
    </row>
    <row r="95624" spans="2:2">
      <c r="B95624" s="94"/>
    </row>
    <row r="95667" spans="2:2">
      <c r="B95667" s="94"/>
    </row>
    <row r="95668" spans="2:2">
      <c r="B95668" s="94"/>
    </row>
    <row r="95669" spans="2:2">
      <c r="B95669" s="94"/>
    </row>
    <row r="95670" spans="2:2">
      <c r="B95670" s="94"/>
    </row>
    <row r="95671" spans="2:2">
      <c r="B95671" s="94"/>
    </row>
    <row r="95672" spans="2:2">
      <c r="B95672" s="94"/>
    </row>
    <row r="95673" spans="2:2">
      <c r="B95673" s="94"/>
    </row>
    <row r="95674" spans="2:2">
      <c r="B95674" s="94"/>
    </row>
    <row r="95675" spans="2:2">
      <c r="B95675" s="94"/>
    </row>
    <row r="95676" spans="2:2">
      <c r="B95676" s="94"/>
    </row>
    <row r="95677" spans="2:2">
      <c r="B95677" s="94"/>
    </row>
    <row r="95678" spans="2:2">
      <c r="B95678" s="94"/>
    </row>
    <row r="95679" spans="2:2">
      <c r="B95679" s="94"/>
    </row>
    <row r="95680" spans="2:2">
      <c r="B95680" s="94"/>
    </row>
    <row r="95681" spans="2:2">
      <c r="B95681" s="94"/>
    </row>
    <row r="95682" spans="2:2">
      <c r="B95682" s="94"/>
    </row>
    <row r="95683" spans="2:2">
      <c r="B95683" s="94"/>
    </row>
    <row r="95684" spans="2:2">
      <c r="B95684" s="94"/>
    </row>
    <row r="95685" spans="2:2">
      <c r="B95685" s="94"/>
    </row>
    <row r="95686" spans="2:2">
      <c r="B95686" s="94"/>
    </row>
    <row r="95707" spans="2:2">
      <c r="B95707" s="94"/>
    </row>
    <row r="95708" spans="2:2">
      <c r="B95708" s="94"/>
    </row>
    <row r="95709" spans="2:2">
      <c r="B95709" s="94"/>
    </row>
    <row r="95826" spans="2:2">
      <c r="B95826" s="94"/>
    </row>
    <row r="95827" spans="2:2">
      <c r="B95827" s="94"/>
    </row>
    <row r="95828" spans="2:2">
      <c r="B95828" s="94"/>
    </row>
    <row r="95829" spans="2:2">
      <c r="B95829" s="94"/>
    </row>
    <row r="95884" spans="2:2">
      <c r="B95884" s="94"/>
    </row>
    <row r="95885" spans="2:2">
      <c r="B95885" s="94"/>
    </row>
    <row r="95886" spans="2:2">
      <c r="B95886" s="94"/>
    </row>
    <row r="95887" spans="2:2">
      <c r="B95887" s="94"/>
    </row>
    <row r="95888" spans="2:2">
      <c r="B95888" s="94"/>
    </row>
    <row r="95889" spans="2:2">
      <c r="B95889" s="94"/>
    </row>
    <row r="95890" spans="2:2">
      <c r="B95890" s="94"/>
    </row>
    <row r="95891" spans="2:2">
      <c r="B95891" s="94"/>
    </row>
    <row r="95892" spans="2:2">
      <c r="B95892" s="94"/>
    </row>
    <row r="95893" spans="2:2">
      <c r="B95893" s="94"/>
    </row>
    <row r="95894" spans="2:2">
      <c r="B95894" s="94"/>
    </row>
    <row r="95895" spans="2:2">
      <c r="B95895" s="94"/>
    </row>
    <row r="95896" spans="2:2">
      <c r="B95896" s="94"/>
    </row>
    <row r="95897" spans="2:2">
      <c r="B95897" s="94"/>
    </row>
    <row r="95898" spans="2:2">
      <c r="B95898" s="94"/>
    </row>
    <row r="95899" spans="2:2">
      <c r="B95899" s="94"/>
    </row>
    <row r="95900" spans="2:2">
      <c r="B95900" s="94"/>
    </row>
    <row r="95907" spans="2:2">
      <c r="B95907" s="94"/>
    </row>
    <row r="95908" spans="2:2">
      <c r="B95908" s="94"/>
    </row>
    <row r="95909" spans="2:2">
      <c r="B95909" s="94"/>
    </row>
    <row r="95910" spans="2:2">
      <c r="B95910" s="94"/>
    </row>
    <row r="95911" spans="2:2">
      <c r="B95911" s="94"/>
    </row>
    <row r="95912" spans="2:2">
      <c r="B95912" s="94"/>
    </row>
    <row r="95913" spans="2:2">
      <c r="B95913" s="94"/>
    </row>
    <row r="95914" spans="2:2">
      <c r="B95914" s="94"/>
    </row>
    <row r="95915" spans="2:2">
      <c r="B95915" s="94"/>
    </row>
    <row r="95916" spans="2:2">
      <c r="B95916" s="94"/>
    </row>
    <row r="95917" spans="2:2">
      <c r="B95917" s="94"/>
    </row>
    <row r="95918" spans="2:2">
      <c r="B95918" s="94"/>
    </row>
    <row r="95919" spans="2:2">
      <c r="B95919" s="94"/>
    </row>
    <row r="95920" spans="2:2">
      <c r="B95920" s="94"/>
    </row>
    <row r="95921" spans="2:2">
      <c r="B95921" s="94"/>
    </row>
    <row r="95922" spans="2:2">
      <c r="B95922" s="94"/>
    </row>
    <row r="95923" spans="2:2">
      <c r="B95923" s="94"/>
    </row>
    <row r="95924" spans="2:2">
      <c r="B95924" s="94"/>
    </row>
    <row r="95925" spans="2:2">
      <c r="B95925" s="94"/>
    </row>
    <row r="95926" spans="2:2">
      <c r="B95926" s="94"/>
    </row>
    <row r="95927" spans="2:2">
      <c r="B95927" s="94"/>
    </row>
    <row r="95945" spans="2:2">
      <c r="B95945" s="94"/>
    </row>
    <row r="95946" spans="2:2">
      <c r="B95946" s="94"/>
    </row>
    <row r="95947" spans="2:2">
      <c r="B95947" s="94"/>
    </row>
    <row r="95956" spans="2:2">
      <c r="B95956" s="94"/>
    </row>
    <row r="95957" spans="2:2">
      <c r="B95957" s="94"/>
    </row>
    <row r="95958" spans="2:2">
      <c r="B95958" s="94"/>
    </row>
    <row r="95959" spans="2:2">
      <c r="B95959" s="94"/>
    </row>
    <row r="95960" spans="2:2">
      <c r="B95960" s="94"/>
    </row>
    <row r="95961" spans="2:2">
      <c r="B95961" s="94"/>
    </row>
    <row r="95962" spans="2:2">
      <c r="B95962" s="94"/>
    </row>
    <row r="95963" spans="2:2">
      <c r="B95963" s="94"/>
    </row>
    <row r="95964" spans="2:2">
      <c r="B95964" s="94"/>
    </row>
    <row r="95965" spans="2:2">
      <c r="B95965" s="94"/>
    </row>
    <row r="95966" spans="2:2">
      <c r="B95966" s="94"/>
    </row>
    <row r="95967" spans="2:2">
      <c r="B95967" s="94"/>
    </row>
    <row r="95974" spans="2:2">
      <c r="B95974" s="94"/>
    </row>
    <row r="95975" spans="2:2">
      <c r="B95975" s="94"/>
    </row>
    <row r="95976" spans="2:2">
      <c r="B95976" s="94"/>
    </row>
    <row r="95977" spans="2:2">
      <c r="B95977" s="94"/>
    </row>
    <row r="95978" spans="2:2">
      <c r="B95978" s="94"/>
    </row>
    <row r="95979" spans="2:2">
      <c r="B95979" s="94"/>
    </row>
    <row r="95980" spans="2:2">
      <c r="B95980" s="94"/>
    </row>
    <row r="95981" spans="2:2">
      <c r="B95981" s="94"/>
    </row>
    <row r="95982" spans="2:2">
      <c r="B95982" s="94"/>
    </row>
    <row r="95983" spans="2:2">
      <c r="B95983" s="94"/>
    </row>
    <row r="95984" spans="2:2">
      <c r="B95984" s="94"/>
    </row>
    <row r="95985" spans="2:2">
      <c r="B95985" s="94"/>
    </row>
    <row r="95986" spans="2:2">
      <c r="B95986" s="94"/>
    </row>
    <row r="95987" spans="2:2">
      <c r="B95987" s="94"/>
    </row>
    <row r="96010" spans="2:2">
      <c r="B96010" s="94"/>
    </row>
    <row r="96011" spans="2:2">
      <c r="B96011" s="94"/>
    </row>
    <row r="96012" spans="2:2">
      <c r="B96012" s="94"/>
    </row>
    <row r="96013" spans="2:2">
      <c r="B96013" s="94"/>
    </row>
    <row r="96014" spans="2:2">
      <c r="B96014" s="94"/>
    </row>
    <row r="96015" spans="2:2">
      <c r="B96015" s="94"/>
    </row>
    <row r="96016" spans="2:2">
      <c r="B96016" s="94"/>
    </row>
    <row r="96017" spans="2:2">
      <c r="B96017" s="94"/>
    </row>
    <row r="96018" spans="2:2">
      <c r="B96018" s="94"/>
    </row>
    <row r="96019" spans="2:2">
      <c r="B96019" s="94"/>
    </row>
    <row r="96020" spans="2:2">
      <c r="B96020" s="94"/>
    </row>
    <row r="96021" spans="2:2">
      <c r="B96021" s="94"/>
    </row>
    <row r="96022" spans="2:2">
      <c r="B96022" s="94"/>
    </row>
    <row r="96023" spans="2:2">
      <c r="B96023" s="94"/>
    </row>
    <row r="96024" spans="2:2">
      <c r="B96024" s="94"/>
    </row>
    <row r="96025" spans="2:2">
      <c r="B96025" s="94"/>
    </row>
    <row r="96026" spans="2:2">
      <c r="B96026" s="94"/>
    </row>
    <row r="96027" spans="2:2">
      <c r="B96027" s="94"/>
    </row>
    <row r="96068" spans="2:2">
      <c r="B96068" s="94"/>
    </row>
    <row r="96069" spans="2:2">
      <c r="B96069" s="94"/>
    </row>
    <row r="96070" spans="2:2">
      <c r="B96070" s="94"/>
    </row>
    <row r="96071" spans="2:2">
      <c r="B96071" s="94"/>
    </row>
    <row r="96072" spans="2:2">
      <c r="B96072" s="94"/>
    </row>
    <row r="96073" spans="2:2">
      <c r="B96073" s="94"/>
    </row>
    <row r="96087" spans="2:2">
      <c r="B96087" s="94"/>
    </row>
    <row r="96186" spans="2:2">
      <c r="B96186" s="94"/>
    </row>
    <row r="96187" spans="2:2">
      <c r="B96187" s="94"/>
    </row>
    <row r="96188" spans="2:2">
      <c r="B96188" s="94"/>
    </row>
    <row r="96189" spans="2:2">
      <c r="B96189" s="94"/>
    </row>
    <row r="96190" spans="2:2">
      <c r="B96190" s="94"/>
    </row>
    <row r="96191" spans="2:2">
      <c r="B96191" s="94"/>
    </row>
    <row r="96192" spans="2:2">
      <c r="B96192" s="94"/>
    </row>
    <row r="96193" spans="2:2">
      <c r="B96193" s="94"/>
    </row>
    <row r="96194" spans="2:2">
      <c r="B96194" s="94"/>
    </row>
    <row r="96195" spans="2:2">
      <c r="B96195" s="94"/>
    </row>
    <row r="96196" spans="2:2">
      <c r="B96196" s="94"/>
    </row>
    <row r="96197" spans="2:2">
      <c r="B96197" s="94"/>
    </row>
    <row r="96198" spans="2:2">
      <c r="B96198" s="94"/>
    </row>
    <row r="96199" spans="2:2">
      <c r="B96199" s="94"/>
    </row>
    <row r="96200" spans="2:2">
      <c r="B96200" s="94"/>
    </row>
    <row r="96201" spans="2:2">
      <c r="B96201" s="94"/>
    </row>
    <row r="96202" spans="2:2">
      <c r="B96202" s="94"/>
    </row>
    <row r="96203" spans="2:2">
      <c r="B96203" s="94"/>
    </row>
    <row r="96204" spans="2:2">
      <c r="B96204" s="94"/>
    </row>
    <row r="96205" spans="2:2">
      <c r="B96205" s="94"/>
    </row>
    <row r="96206" spans="2:2">
      <c r="B96206" s="94"/>
    </row>
    <row r="96207" spans="2:2">
      <c r="B96207" s="94"/>
    </row>
    <row r="96208" spans="2:2">
      <c r="B96208" s="94"/>
    </row>
    <row r="96209" spans="2:2">
      <c r="B96209" s="94"/>
    </row>
    <row r="96210" spans="2:2">
      <c r="B96210" s="94"/>
    </row>
    <row r="96211" spans="2:2">
      <c r="B96211" s="94"/>
    </row>
    <row r="96212" spans="2:2">
      <c r="B96212" s="94"/>
    </row>
    <row r="96213" spans="2:2">
      <c r="B96213" s="94"/>
    </row>
    <row r="96214" spans="2:2">
      <c r="B96214" s="94"/>
    </row>
    <row r="96215" spans="2:2">
      <c r="B96215" s="94"/>
    </row>
    <row r="96216" spans="2:2">
      <c r="B96216" s="94"/>
    </row>
    <row r="96217" spans="2:2">
      <c r="B96217" s="94"/>
    </row>
    <row r="96218" spans="2:2">
      <c r="B96218" s="94"/>
    </row>
    <row r="96219" spans="2:2">
      <c r="B96219" s="94"/>
    </row>
    <row r="96220" spans="2:2">
      <c r="B96220" s="94"/>
    </row>
    <row r="96221" spans="2:2">
      <c r="B96221" s="94"/>
    </row>
    <row r="96222" spans="2:2">
      <c r="B96222" s="94"/>
    </row>
    <row r="96223" spans="2:2">
      <c r="B96223" s="94"/>
    </row>
    <row r="96224" spans="2:2">
      <c r="B96224" s="94"/>
    </row>
    <row r="96225" spans="2:2">
      <c r="B96225" s="94"/>
    </row>
    <row r="96226" spans="2:2">
      <c r="B96226" s="94"/>
    </row>
    <row r="96227" spans="2:2">
      <c r="B96227" s="94"/>
    </row>
    <row r="96228" spans="2:2">
      <c r="B96228" s="94"/>
    </row>
    <row r="96229" spans="2:2">
      <c r="B96229" s="94"/>
    </row>
    <row r="96230" spans="2:2">
      <c r="B96230" s="94"/>
    </row>
    <row r="96231" spans="2:2">
      <c r="B96231" s="94"/>
    </row>
    <row r="96232" spans="2:2">
      <c r="B96232" s="94"/>
    </row>
    <row r="96233" spans="2:2">
      <c r="B96233" s="94"/>
    </row>
    <row r="96234" spans="2:2">
      <c r="B96234" s="94"/>
    </row>
    <row r="96235" spans="2:2">
      <c r="B96235" s="94"/>
    </row>
    <row r="96236" spans="2:2">
      <c r="B96236" s="94"/>
    </row>
    <row r="96237" spans="2:2">
      <c r="B96237" s="94"/>
    </row>
    <row r="96238" spans="2:2">
      <c r="B96238" s="94"/>
    </row>
    <row r="96239" spans="2:2">
      <c r="B96239" s="94"/>
    </row>
    <row r="96240" spans="2:2">
      <c r="B96240" s="94"/>
    </row>
    <row r="96241" spans="2:2">
      <c r="B96241" s="94"/>
    </row>
    <row r="96242" spans="2:2">
      <c r="B96242" s="94"/>
    </row>
    <row r="96243" spans="2:2">
      <c r="B96243" s="94"/>
    </row>
    <row r="96244" spans="2:2">
      <c r="B96244" s="94"/>
    </row>
    <row r="96245" spans="2:2">
      <c r="B96245" s="94"/>
    </row>
    <row r="96246" spans="2:2">
      <c r="B96246" s="94"/>
    </row>
    <row r="96247" spans="2:2">
      <c r="B96247" s="94"/>
    </row>
    <row r="96248" spans="2:2">
      <c r="B96248" s="94"/>
    </row>
    <row r="96249" spans="2:2">
      <c r="B96249" s="94"/>
    </row>
    <row r="96250" spans="2:2">
      <c r="B96250" s="94"/>
    </row>
    <row r="96251" spans="2:2">
      <c r="B96251" s="94"/>
    </row>
    <row r="96252" spans="2:2">
      <c r="B96252" s="94"/>
    </row>
    <row r="96253" spans="2:2">
      <c r="B96253" s="94"/>
    </row>
    <row r="96254" spans="2:2">
      <c r="B96254" s="94"/>
    </row>
    <row r="96255" spans="2:2">
      <c r="B96255" s="94"/>
    </row>
    <row r="96256" spans="2:2">
      <c r="B96256" s="94"/>
    </row>
    <row r="96257" spans="2:2">
      <c r="B96257" s="94"/>
    </row>
    <row r="96258" spans="2:2">
      <c r="B96258" s="94"/>
    </row>
    <row r="96259" spans="2:2">
      <c r="B96259" s="94"/>
    </row>
    <row r="96260" spans="2:2">
      <c r="B96260" s="94"/>
    </row>
    <row r="96261" spans="2:2">
      <c r="B96261" s="94"/>
    </row>
    <row r="96262" spans="2:2">
      <c r="B96262" s="94"/>
    </row>
    <row r="96263" spans="2:2">
      <c r="B96263" s="94"/>
    </row>
    <row r="96264" spans="2:2">
      <c r="B96264" s="94"/>
    </row>
    <row r="96265" spans="2:2">
      <c r="B96265" s="94"/>
    </row>
    <row r="96266" spans="2:2">
      <c r="B96266" s="94"/>
    </row>
    <row r="96267" spans="2:2">
      <c r="B96267" s="94"/>
    </row>
    <row r="96268" spans="2:2">
      <c r="B96268" s="94"/>
    </row>
    <row r="96269" spans="2:2">
      <c r="B96269" s="94"/>
    </row>
    <row r="96270" spans="2:2">
      <c r="B96270" s="94"/>
    </row>
    <row r="96271" spans="2:2">
      <c r="B96271" s="94"/>
    </row>
    <row r="96272" spans="2:2">
      <c r="B96272" s="94"/>
    </row>
    <row r="96273" spans="2:2">
      <c r="B96273" s="94"/>
    </row>
    <row r="96274" spans="2:2">
      <c r="B96274" s="94"/>
    </row>
    <row r="96275" spans="2:2">
      <c r="B96275" s="94"/>
    </row>
    <row r="96276" spans="2:2">
      <c r="B96276" s="94"/>
    </row>
    <row r="96277" spans="2:2">
      <c r="B96277" s="94"/>
    </row>
    <row r="96278" spans="2:2">
      <c r="B96278" s="94"/>
    </row>
    <row r="96279" spans="2:2">
      <c r="B96279" s="94"/>
    </row>
    <row r="96280" spans="2:2">
      <c r="B96280" s="94"/>
    </row>
    <row r="96281" spans="2:2">
      <c r="B96281" s="94"/>
    </row>
    <row r="96282" spans="2:2">
      <c r="B96282" s="94"/>
    </row>
    <row r="96283" spans="2:2">
      <c r="B96283" s="94"/>
    </row>
    <row r="96284" spans="2:2">
      <c r="B96284" s="94"/>
    </row>
    <row r="96285" spans="2:2">
      <c r="B96285" s="94"/>
    </row>
    <row r="96286" spans="2:2">
      <c r="B96286" s="94"/>
    </row>
    <row r="96312" spans="2:2">
      <c r="B96312" s="94"/>
    </row>
    <row r="96313" spans="2:2">
      <c r="B96313" s="94"/>
    </row>
    <row r="96314" spans="2:2">
      <c r="B96314" s="94"/>
    </row>
    <row r="96315" spans="2:2">
      <c r="B96315" s="94"/>
    </row>
    <row r="96316" spans="2:2">
      <c r="B96316" s="94"/>
    </row>
    <row r="96317" spans="2:2">
      <c r="B96317" s="94"/>
    </row>
    <row r="96318" spans="2:2">
      <c r="B96318" s="94"/>
    </row>
    <row r="96319" spans="2:2">
      <c r="B96319" s="94"/>
    </row>
    <row r="96320" spans="2:2">
      <c r="B96320" s="94"/>
    </row>
    <row r="96321" spans="2:2">
      <c r="B96321" s="94"/>
    </row>
    <row r="96322" spans="2:2">
      <c r="B96322" s="94"/>
    </row>
    <row r="96323" spans="2:2">
      <c r="B96323" s="94"/>
    </row>
    <row r="96324" spans="2:2">
      <c r="B96324" s="94"/>
    </row>
    <row r="96325" spans="2:2">
      <c r="B96325" s="94"/>
    </row>
    <row r="96326" spans="2:2">
      <c r="B96326" s="94"/>
    </row>
    <row r="96387" spans="2:2">
      <c r="B96387" s="94"/>
    </row>
    <row r="96388" spans="2:2">
      <c r="B96388" s="94"/>
    </row>
    <row r="96389" spans="2:2">
      <c r="B96389" s="94"/>
    </row>
    <row r="96407" spans="2:2">
      <c r="B96407" s="94"/>
    </row>
    <row r="96408" spans="2:2">
      <c r="B96408" s="94"/>
    </row>
    <row r="96409" spans="2:2">
      <c r="B96409" s="94"/>
    </row>
    <row r="96410" spans="2:2">
      <c r="B96410" s="94"/>
    </row>
    <row r="96411" spans="2:2">
      <c r="B96411" s="94"/>
    </row>
    <row r="96412" spans="2:2">
      <c r="B96412" s="94"/>
    </row>
    <row r="96413" spans="2:2">
      <c r="B96413" s="94"/>
    </row>
    <row r="96414" spans="2:2">
      <c r="B96414" s="94"/>
    </row>
    <row r="96415" spans="2:2">
      <c r="B96415" s="94"/>
    </row>
    <row r="96416" spans="2:2">
      <c r="B96416" s="94"/>
    </row>
    <row r="96417" spans="2:2">
      <c r="B96417" s="94"/>
    </row>
    <row r="96418" spans="2:2">
      <c r="B96418" s="94"/>
    </row>
    <row r="96419" spans="2:2">
      <c r="B96419" s="94"/>
    </row>
    <row r="96420" spans="2:2">
      <c r="B96420" s="94"/>
    </row>
    <row r="96421" spans="2:2">
      <c r="B96421" s="94"/>
    </row>
    <row r="96422" spans="2:2">
      <c r="B96422" s="94"/>
    </row>
    <row r="96423" spans="2:2">
      <c r="B96423" s="94"/>
    </row>
    <row r="96424" spans="2:2">
      <c r="B96424" s="94"/>
    </row>
    <row r="96425" spans="2:2">
      <c r="B96425" s="94"/>
    </row>
    <row r="96426" spans="2:2">
      <c r="B96426" s="94"/>
    </row>
    <row r="96447" spans="2:2">
      <c r="B96447" s="94"/>
    </row>
    <row r="96448" spans="2:2">
      <c r="B96448" s="94"/>
    </row>
    <row r="96449" spans="2:2">
      <c r="B96449" s="94"/>
    </row>
    <row r="96450" spans="2:2">
      <c r="B96450" s="94"/>
    </row>
    <row r="96451" spans="2:2">
      <c r="B96451" s="94"/>
    </row>
    <row r="96452" spans="2:2">
      <c r="B96452" s="94"/>
    </row>
    <row r="96453" spans="2:2">
      <c r="B96453" s="94"/>
    </row>
    <row r="96454" spans="2:2">
      <c r="B96454" s="94"/>
    </row>
    <row r="96455" spans="2:2">
      <c r="B96455" s="94"/>
    </row>
    <row r="96467" spans="2:2">
      <c r="B96467" s="94"/>
    </row>
    <row r="96468" spans="2:2">
      <c r="B96468" s="94"/>
    </row>
    <row r="96469" spans="2:2">
      <c r="B96469" s="94"/>
    </row>
    <row r="96470" spans="2:2">
      <c r="B96470" s="94"/>
    </row>
    <row r="96471" spans="2:2">
      <c r="B96471" s="94"/>
    </row>
    <row r="96472" spans="2:2">
      <c r="B96472" s="94"/>
    </row>
    <row r="96473" spans="2:2">
      <c r="B96473" s="94"/>
    </row>
    <row r="96474" spans="2:2">
      <c r="B96474" s="94"/>
    </row>
    <row r="96475" spans="2:2">
      <c r="B96475" s="94"/>
    </row>
    <row r="96476" spans="2:2">
      <c r="B96476" s="94"/>
    </row>
    <row r="96477" spans="2:2">
      <c r="B96477" s="94"/>
    </row>
    <row r="96478" spans="2:2">
      <c r="B96478" s="94"/>
    </row>
    <row r="96479" spans="2:2">
      <c r="B96479" s="94"/>
    </row>
    <row r="96480" spans="2:2">
      <c r="B96480" s="94"/>
    </row>
    <row r="96481" spans="2:2">
      <c r="B96481" s="94"/>
    </row>
    <row r="96482" spans="2:2">
      <c r="B96482" s="94"/>
    </row>
    <row r="96483" spans="2:2">
      <c r="B96483" s="94"/>
    </row>
    <row r="96484" spans="2:2">
      <c r="B96484" s="94"/>
    </row>
    <row r="96485" spans="2:2">
      <c r="B96485" s="94"/>
    </row>
    <row r="96486" spans="2:2">
      <c r="B96486" s="94"/>
    </row>
    <row r="96526" spans="2:2">
      <c r="B96526" s="94"/>
    </row>
    <row r="96527" spans="2:2">
      <c r="B96527" s="94"/>
    </row>
    <row r="96528" spans="2:2">
      <c r="B96528" s="94"/>
    </row>
    <row r="96529" spans="2:2">
      <c r="B96529" s="94"/>
    </row>
    <row r="96530" spans="2:2">
      <c r="B96530" s="94"/>
    </row>
    <row r="96531" spans="2:2">
      <c r="B96531" s="94"/>
    </row>
    <row r="96532" spans="2:2">
      <c r="B96532" s="94"/>
    </row>
    <row r="96533" spans="2:2">
      <c r="B96533" s="94"/>
    </row>
    <row r="96534" spans="2:2">
      <c r="B96534" s="94"/>
    </row>
    <row r="96535" spans="2:2">
      <c r="B96535" s="94"/>
    </row>
    <row r="96536" spans="2:2">
      <c r="B96536" s="94"/>
    </row>
    <row r="96537" spans="2:2">
      <c r="B96537" s="94"/>
    </row>
    <row r="96646" spans="2:2">
      <c r="B96646" s="94"/>
    </row>
    <row r="96647" spans="2:2">
      <c r="B96647" s="94"/>
    </row>
    <row r="96648" spans="2:2">
      <c r="B96648" s="94"/>
    </row>
    <row r="96649" spans="2:2">
      <c r="B96649" s="94"/>
    </row>
    <row r="96650" spans="2:2">
      <c r="B96650" s="94"/>
    </row>
    <row r="96651" spans="2:2">
      <c r="B96651" s="94"/>
    </row>
    <row r="96652" spans="2:2">
      <c r="B96652" s="94"/>
    </row>
    <row r="96653" spans="2:2">
      <c r="B96653" s="94"/>
    </row>
    <row r="96654" spans="2:2">
      <c r="B96654" s="94"/>
    </row>
    <row r="96655" spans="2:2">
      <c r="B96655" s="94"/>
    </row>
    <row r="96656" spans="2:2">
      <c r="B96656" s="94"/>
    </row>
    <row r="96657" spans="2:2">
      <c r="B96657" s="94"/>
    </row>
    <row r="96658" spans="2:2">
      <c r="B96658" s="94"/>
    </row>
    <row r="96659" spans="2:2">
      <c r="B96659" s="94"/>
    </row>
    <row r="96660" spans="2:2">
      <c r="B96660" s="94"/>
    </row>
    <row r="96661" spans="2:2">
      <c r="B96661" s="94"/>
    </row>
    <row r="96662" spans="2:2">
      <c r="B96662" s="94"/>
    </row>
    <row r="96663" spans="2:2">
      <c r="B96663" s="94"/>
    </row>
    <row r="96664" spans="2:2">
      <c r="B96664" s="94"/>
    </row>
    <row r="96665" spans="2:2">
      <c r="B96665" s="94"/>
    </row>
    <row r="96706" spans="2:2">
      <c r="B96706" s="94"/>
    </row>
    <row r="96707" spans="2:2">
      <c r="B96707" s="94"/>
    </row>
    <row r="96708" spans="2:2">
      <c r="B96708" s="94"/>
    </row>
    <row r="96709" spans="2:2">
      <c r="B96709" s="94"/>
    </row>
    <row r="96710" spans="2:2">
      <c r="B96710" s="94"/>
    </row>
    <row r="96711" spans="2:2">
      <c r="B96711" s="94"/>
    </row>
    <row r="96712" spans="2:2">
      <c r="B96712" s="94"/>
    </row>
    <row r="96713" spans="2:2">
      <c r="B96713" s="94"/>
    </row>
    <row r="96714" spans="2:2">
      <c r="B96714" s="94"/>
    </row>
    <row r="96715" spans="2:2">
      <c r="B96715" s="94"/>
    </row>
    <row r="96716" spans="2:2">
      <c r="B96716" s="94"/>
    </row>
    <row r="96717" spans="2:2">
      <c r="B96717" s="94"/>
    </row>
    <row r="96718" spans="2:2">
      <c r="B96718" s="94"/>
    </row>
    <row r="96719" spans="2:2">
      <c r="B96719" s="94"/>
    </row>
    <row r="96720" spans="2:2">
      <c r="B96720" s="94"/>
    </row>
    <row r="96721" spans="2:2">
      <c r="B96721" s="94"/>
    </row>
    <row r="96722" spans="2:2">
      <c r="B96722" s="94"/>
    </row>
    <row r="96723" spans="2:2">
      <c r="B96723" s="94"/>
    </row>
    <row r="96724" spans="2:2">
      <c r="B96724" s="94"/>
    </row>
    <row r="96725" spans="2:2">
      <c r="B96725" s="94"/>
    </row>
    <row r="96726" spans="2:2">
      <c r="B96726" s="94"/>
    </row>
    <row r="96866" spans="2:2">
      <c r="B96866" s="94"/>
    </row>
    <row r="96867" spans="2:2">
      <c r="B96867" s="94"/>
    </row>
    <row r="96868" spans="2:2">
      <c r="B96868" s="94"/>
    </row>
    <row r="96869" spans="2:2">
      <c r="B96869" s="94"/>
    </row>
    <row r="96870" spans="2:2">
      <c r="B96870" s="94"/>
    </row>
    <row r="96871" spans="2:2">
      <c r="B96871" s="94"/>
    </row>
    <row r="96872" spans="2:2">
      <c r="B96872" s="94"/>
    </row>
    <row r="96873" spans="2:2">
      <c r="B96873" s="94"/>
    </row>
    <row r="96874" spans="2:2">
      <c r="B96874" s="94"/>
    </row>
    <row r="96875" spans="2:2">
      <c r="B96875" s="94"/>
    </row>
    <row r="96876" spans="2:2">
      <c r="B96876" s="94"/>
    </row>
    <row r="96877" spans="2:2">
      <c r="B96877" s="94"/>
    </row>
    <row r="96878" spans="2:2">
      <c r="B96878" s="94"/>
    </row>
    <row r="96879" spans="2:2">
      <c r="B96879" s="94"/>
    </row>
    <row r="96886" spans="2:2">
      <c r="B96886" s="94"/>
    </row>
    <row r="96887" spans="2:2">
      <c r="B96887" s="94"/>
    </row>
    <row r="96888" spans="2:2">
      <c r="B96888" s="94"/>
    </row>
    <row r="96889" spans="2:2">
      <c r="B96889" s="94"/>
    </row>
    <row r="96890" spans="2:2">
      <c r="B96890" s="94"/>
    </row>
    <row r="96891" spans="2:2">
      <c r="B96891" s="94"/>
    </row>
    <row r="96919" spans="2:2">
      <c r="B96919" s="94"/>
    </row>
    <row r="96920" spans="2:2">
      <c r="B96920" s="94"/>
    </row>
    <row r="96921" spans="2:2">
      <c r="B96921" s="94"/>
    </row>
    <row r="96922" spans="2:2">
      <c r="B96922" s="94"/>
    </row>
    <row r="96923" spans="2:2">
      <c r="B96923" s="94"/>
    </row>
    <row r="96924" spans="2:2">
      <c r="B96924" s="94"/>
    </row>
    <row r="96925" spans="2:2">
      <c r="B96925" s="94"/>
    </row>
    <row r="97106" spans="2:2">
      <c r="B97106" s="94"/>
    </row>
    <row r="97107" spans="2:2">
      <c r="B97107" s="94"/>
    </row>
    <row r="97108" spans="2:2">
      <c r="B97108" s="94"/>
    </row>
    <row r="97109" spans="2:2">
      <c r="B97109" s="94"/>
    </row>
    <row r="97110" spans="2:2">
      <c r="B97110" s="94"/>
    </row>
    <row r="97111" spans="2:2">
      <c r="B97111" s="94"/>
    </row>
    <row r="97112" spans="2:2">
      <c r="B97112" s="94"/>
    </row>
    <row r="97113" spans="2:2">
      <c r="B97113" s="94"/>
    </row>
    <row r="97114" spans="2:2">
      <c r="B97114" s="94"/>
    </row>
    <row r="97115" spans="2:2">
      <c r="B97115" s="94"/>
    </row>
    <row r="97116" spans="2:2">
      <c r="B97116" s="94"/>
    </row>
    <row r="97117" spans="2:2">
      <c r="B97117" s="94"/>
    </row>
    <row r="97118" spans="2:2">
      <c r="B97118" s="94"/>
    </row>
    <row r="97119" spans="2:2">
      <c r="B97119" s="94"/>
    </row>
    <row r="97120" spans="2:2">
      <c r="B97120" s="94"/>
    </row>
    <row r="97121" spans="2:2">
      <c r="B97121" s="94"/>
    </row>
    <row r="97122" spans="2:2">
      <c r="B97122" s="94"/>
    </row>
    <row r="97123" spans="2:2">
      <c r="B97123" s="94"/>
    </row>
    <row r="97124" spans="2:2">
      <c r="B97124" s="94"/>
    </row>
    <row r="97125" spans="2:2">
      <c r="B97125" s="94"/>
    </row>
    <row r="97137" spans="2:2">
      <c r="B97137" s="94"/>
    </row>
    <row r="97138" spans="2:2">
      <c r="B97138" s="94"/>
    </row>
    <row r="97139" spans="2:2">
      <c r="B97139" s="94"/>
    </row>
    <row r="97140" spans="2:2">
      <c r="B97140" s="94"/>
    </row>
    <row r="97141" spans="2:2">
      <c r="B97141" s="94"/>
    </row>
    <row r="97142" spans="2:2">
      <c r="B97142" s="94"/>
    </row>
    <row r="97143" spans="2:2">
      <c r="B97143" s="94"/>
    </row>
    <row r="97144" spans="2:2">
      <c r="B97144" s="94"/>
    </row>
    <row r="97145" spans="2:2">
      <c r="B97145" s="94"/>
    </row>
    <row r="97146" spans="2:2">
      <c r="B97146" s="94"/>
    </row>
    <row r="97147" spans="2:2">
      <c r="B97147" s="94"/>
    </row>
    <row r="97148" spans="2:2">
      <c r="B97148" s="94"/>
    </row>
    <row r="97149" spans="2:2">
      <c r="B97149" s="94"/>
    </row>
    <row r="97150" spans="2:2">
      <c r="B97150" s="94"/>
    </row>
    <row r="97151" spans="2:2">
      <c r="B97151" s="94"/>
    </row>
    <row r="97152" spans="2:2">
      <c r="B97152" s="94"/>
    </row>
    <row r="97153" spans="2:2">
      <c r="B97153" s="94"/>
    </row>
    <row r="97154" spans="2:2">
      <c r="B97154" s="94"/>
    </row>
    <row r="97155" spans="2:2">
      <c r="B97155" s="94"/>
    </row>
    <row r="97156" spans="2:2">
      <c r="B97156" s="94"/>
    </row>
    <row r="97157" spans="2:2">
      <c r="B97157" s="94"/>
    </row>
    <row r="97158" spans="2:2">
      <c r="B97158" s="94"/>
    </row>
    <row r="97159" spans="2:2">
      <c r="B97159" s="94"/>
    </row>
    <row r="97160" spans="2:2">
      <c r="B97160" s="94"/>
    </row>
    <row r="97161" spans="2:2">
      <c r="B97161" s="94"/>
    </row>
    <row r="97162" spans="2:2">
      <c r="B97162" s="94"/>
    </row>
    <row r="97163" spans="2:2">
      <c r="B97163" s="94"/>
    </row>
    <row r="97164" spans="2:2">
      <c r="B97164" s="94"/>
    </row>
    <row r="97165" spans="2:2">
      <c r="B97165" s="94"/>
    </row>
    <row r="97326" spans="2:2">
      <c r="B97326" s="94"/>
    </row>
    <row r="97327" spans="2:2">
      <c r="B97327" s="94"/>
    </row>
    <row r="97328" spans="2:2">
      <c r="B97328" s="94"/>
    </row>
    <row r="97329" spans="2:2">
      <c r="B97329" s="94"/>
    </row>
    <row r="97366" spans="2:2">
      <c r="B97366" s="94"/>
    </row>
    <row r="97367" spans="2:2">
      <c r="B97367" s="94"/>
    </row>
    <row r="97368" spans="2:2">
      <c r="B97368" s="94"/>
    </row>
    <row r="97369" spans="2:2">
      <c r="B97369" s="94"/>
    </row>
    <row r="97370" spans="2:2">
      <c r="B97370" s="94"/>
    </row>
    <row r="97371" spans="2:2">
      <c r="B97371" s="94"/>
    </row>
    <row r="97372" spans="2:2">
      <c r="B97372" s="94"/>
    </row>
    <row r="97373" spans="2:2">
      <c r="B97373" s="94"/>
    </row>
    <row r="97374" spans="2:2">
      <c r="B97374" s="94"/>
    </row>
    <row r="97375" spans="2:2">
      <c r="B97375" s="94"/>
    </row>
    <row r="97376" spans="2:2">
      <c r="B97376" s="94"/>
    </row>
    <row r="97377" spans="2:2">
      <c r="B97377" s="94"/>
    </row>
    <row r="97378" spans="2:2">
      <c r="B97378" s="94"/>
    </row>
    <row r="97379" spans="2:2">
      <c r="B97379" s="94"/>
    </row>
    <row r="97380" spans="2:2">
      <c r="B97380" s="94"/>
    </row>
    <row r="97381" spans="2:2">
      <c r="B97381" s="94"/>
    </row>
    <row r="97386" spans="2:2">
      <c r="B97386" s="94"/>
    </row>
    <row r="97387" spans="2:2">
      <c r="B97387" s="94"/>
    </row>
    <row r="97388" spans="2:2">
      <c r="B97388" s="94"/>
    </row>
    <row r="97389" spans="2:2">
      <c r="B97389" s="94"/>
    </row>
    <row r="97390" spans="2:2">
      <c r="B97390" s="94"/>
    </row>
    <row r="97391" spans="2:2">
      <c r="B97391" s="94"/>
    </row>
    <row r="97392" spans="2:2">
      <c r="B97392" s="94"/>
    </row>
    <row r="97393" spans="2:2">
      <c r="B97393" s="94"/>
    </row>
    <row r="97394" spans="2:2">
      <c r="B97394" s="94"/>
    </row>
    <row r="97395" spans="2:2">
      <c r="B97395" s="94"/>
    </row>
    <row r="97396" spans="2:2">
      <c r="B97396" s="94"/>
    </row>
    <row r="97397" spans="2:2">
      <c r="B97397" s="94"/>
    </row>
    <row r="97398" spans="2:2">
      <c r="B97398" s="94"/>
    </row>
    <row r="97399" spans="2:2">
      <c r="B97399" s="94"/>
    </row>
    <row r="97400" spans="2:2">
      <c r="B97400" s="94"/>
    </row>
    <row r="97401" spans="2:2">
      <c r="B97401" s="94"/>
    </row>
    <row r="97402" spans="2:2">
      <c r="B97402" s="94"/>
    </row>
    <row r="97403" spans="2:2">
      <c r="B97403" s="94"/>
    </row>
    <row r="97404" spans="2:2">
      <c r="B97404" s="94"/>
    </row>
    <row r="97405" spans="2:2">
      <c r="B97405" s="94"/>
    </row>
    <row r="97589" spans="2:2">
      <c r="B97589" s="94"/>
    </row>
    <row r="97590" spans="2:2">
      <c r="B97590" s="94"/>
    </row>
    <row r="97591" spans="2:2">
      <c r="B97591" s="94"/>
    </row>
    <row r="97592" spans="2:2">
      <c r="B97592" s="94"/>
    </row>
    <row r="97593" spans="2:2">
      <c r="B97593" s="94"/>
    </row>
    <row r="97594" spans="2:2">
      <c r="B97594" s="94"/>
    </row>
    <row r="97595" spans="2:2">
      <c r="B97595" s="94"/>
    </row>
    <row r="97596" spans="2:2">
      <c r="B97596" s="94"/>
    </row>
    <row r="97597" spans="2:2">
      <c r="B97597" s="94"/>
    </row>
    <row r="97598" spans="2:2">
      <c r="B97598" s="94"/>
    </row>
    <row r="97599" spans="2:2">
      <c r="B97599" s="94"/>
    </row>
    <row r="97600" spans="2:2">
      <c r="B97600" s="94"/>
    </row>
    <row r="97601" spans="2:2">
      <c r="B97601" s="94"/>
    </row>
    <row r="97602" spans="2:2">
      <c r="B97602" s="94"/>
    </row>
    <row r="97603" spans="2:2">
      <c r="B97603" s="94"/>
    </row>
    <row r="97604" spans="2:2">
      <c r="B97604" s="94"/>
    </row>
    <row r="97605" spans="2:2">
      <c r="B97605" s="94"/>
    </row>
    <row r="97606" spans="2:2">
      <c r="B97606" s="94"/>
    </row>
    <row r="97607" spans="2:2">
      <c r="B97607" s="94"/>
    </row>
    <row r="97608" spans="2:2">
      <c r="B97608" s="94"/>
    </row>
    <row r="97834" spans="2:2">
      <c r="B97834" s="94"/>
    </row>
    <row r="97835" spans="2:2">
      <c r="B97835" s="94"/>
    </row>
    <row r="97836" spans="2:2">
      <c r="B97836" s="94"/>
    </row>
    <row r="97837" spans="2:2">
      <c r="B97837" s="94"/>
    </row>
    <row r="97838" spans="2:2">
      <c r="B97838" s="94"/>
    </row>
    <row r="97839" spans="2:2">
      <c r="B97839" s="94"/>
    </row>
    <row r="97840" spans="2:2">
      <c r="B97840" s="94"/>
    </row>
    <row r="97841" spans="2:2">
      <c r="B97841" s="94"/>
    </row>
    <row r="97842" spans="2:2">
      <c r="B97842" s="94"/>
    </row>
    <row r="97843" spans="2:2">
      <c r="B97843" s="94"/>
    </row>
    <row r="97844" spans="2:2">
      <c r="B97844" s="94"/>
    </row>
    <row r="97880" spans="2:2">
      <c r="B97880" s="94"/>
    </row>
    <row r="97881" spans="2:2">
      <c r="B97881" s="94"/>
    </row>
    <row r="97882" spans="2:2">
      <c r="B97882" s="94"/>
    </row>
    <row r="97883" spans="2:2">
      <c r="B97883" s="94"/>
    </row>
    <row r="97884" spans="2:2">
      <c r="B97884" s="94"/>
    </row>
    <row r="97885" spans="2:2">
      <c r="B97885" s="94"/>
    </row>
    <row r="97886" spans="2:2">
      <c r="B97886" s="94"/>
    </row>
    <row r="97887" spans="2:2">
      <c r="B97887" s="94"/>
    </row>
    <row r="97888" spans="2:2">
      <c r="B97888" s="94"/>
    </row>
    <row r="97889" spans="2:2">
      <c r="B97889" s="94"/>
    </row>
    <row r="97890" spans="2:2">
      <c r="B97890" s="94"/>
    </row>
    <row r="97891" spans="2:2">
      <c r="B97891" s="94"/>
    </row>
    <row r="97892" spans="2:2">
      <c r="B97892" s="94"/>
    </row>
    <row r="97893" spans="2:2">
      <c r="B97893" s="94"/>
    </row>
    <row r="97894" spans="2:2">
      <c r="B97894" s="94"/>
    </row>
    <row r="97985" spans="2:2">
      <c r="B97985" s="94"/>
    </row>
    <row r="97986" spans="2:2">
      <c r="B97986" s="94"/>
    </row>
    <row r="97987" spans="2:2">
      <c r="B97987" s="94"/>
    </row>
    <row r="97988" spans="2:2">
      <c r="B97988" s="94"/>
    </row>
    <row r="97989" spans="2:2">
      <c r="B97989" s="94"/>
    </row>
    <row r="97990" spans="2:2">
      <c r="B97990" s="94"/>
    </row>
    <row r="97991" spans="2:2">
      <c r="B97991" s="94"/>
    </row>
    <row r="97992" spans="2:2">
      <c r="B97992" s="94"/>
    </row>
    <row r="97993" spans="2:2">
      <c r="B97993" s="94"/>
    </row>
    <row r="97994" spans="2:2">
      <c r="B97994" s="94"/>
    </row>
    <row r="97995" spans="2:2">
      <c r="B97995" s="94"/>
    </row>
    <row r="97996" spans="2:2">
      <c r="B97996" s="94"/>
    </row>
    <row r="97997" spans="2:2">
      <c r="B97997" s="94"/>
    </row>
    <row r="97998" spans="2:2">
      <c r="B97998" s="94"/>
    </row>
    <row r="97999" spans="2:2">
      <c r="B97999" s="94"/>
    </row>
    <row r="98000" spans="2:2">
      <c r="B98000" s="94"/>
    </row>
    <row r="98001" spans="2:2">
      <c r="B98001" s="94"/>
    </row>
    <row r="98002" spans="2:2">
      <c r="B98002" s="94"/>
    </row>
    <row r="98003" spans="2:2">
      <c r="B98003" s="94"/>
    </row>
    <row r="98004" spans="2:2">
      <c r="B98004" s="94"/>
    </row>
    <row r="98005" spans="2:2">
      <c r="B98005" s="94"/>
    </row>
    <row r="98006" spans="2:2">
      <c r="B98006" s="94"/>
    </row>
    <row r="98007" spans="2:2">
      <c r="B98007" s="94"/>
    </row>
    <row r="98008" spans="2:2">
      <c r="B98008" s="94"/>
    </row>
    <row r="98009" spans="2:2">
      <c r="B98009" s="94"/>
    </row>
    <row r="98010" spans="2:2">
      <c r="B98010" s="94"/>
    </row>
    <row r="98011" spans="2:2">
      <c r="B98011" s="94"/>
    </row>
    <row r="98012" spans="2:2">
      <c r="B98012" s="94"/>
    </row>
    <row r="98013" spans="2:2">
      <c r="B98013" s="94"/>
    </row>
    <row r="98014" spans="2:2">
      <c r="B98014" s="94"/>
    </row>
    <row r="98015" spans="2:2">
      <c r="B98015" s="94"/>
    </row>
    <row r="98016" spans="2:2">
      <c r="B98016" s="94"/>
    </row>
    <row r="98098" spans="2:2">
      <c r="B98098" s="94"/>
    </row>
    <row r="98099" spans="2:2">
      <c r="B98099" s="94"/>
    </row>
    <row r="98100" spans="2:2">
      <c r="B98100" s="94"/>
    </row>
    <row r="98101" spans="2:2">
      <c r="B98101" s="94"/>
    </row>
    <row r="98102" spans="2:2">
      <c r="B98102" s="94"/>
    </row>
    <row r="98103" spans="2:2">
      <c r="B98103" s="94"/>
    </row>
    <row r="98104" spans="2:2">
      <c r="B98104" s="94"/>
    </row>
    <row r="98105" spans="2:2">
      <c r="B98105" s="94"/>
    </row>
    <row r="98106" spans="2:2">
      <c r="B98106" s="94"/>
    </row>
    <row r="98107" spans="2:2">
      <c r="B98107" s="94"/>
    </row>
    <row r="98108" spans="2:2">
      <c r="B98108" s="94"/>
    </row>
    <row r="98109" spans="2:2">
      <c r="B98109" s="94"/>
    </row>
    <row r="98110" spans="2:2">
      <c r="B98110" s="94"/>
    </row>
    <row r="98111" spans="2:2">
      <c r="B98111" s="94"/>
    </row>
    <row r="98112" spans="2:2">
      <c r="B98112" s="94"/>
    </row>
    <row r="98113" spans="2:2">
      <c r="B98113" s="94"/>
    </row>
    <row r="98114" spans="2:2">
      <c r="B98114" s="94"/>
    </row>
    <row r="98115" spans="2:2">
      <c r="B98115" s="94"/>
    </row>
    <row r="98116" spans="2:2">
      <c r="B98116" s="94"/>
    </row>
    <row r="98117" spans="2:2">
      <c r="B98117" s="94"/>
    </row>
    <row r="98238" spans="2:2">
      <c r="B98238" s="94"/>
    </row>
    <row r="98239" spans="2:2">
      <c r="B98239" s="94"/>
    </row>
    <row r="98240" spans="2:2">
      <c r="B98240" s="94"/>
    </row>
    <row r="98241" spans="2:2">
      <c r="B98241" s="94"/>
    </row>
    <row r="98242" spans="2:2">
      <c r="B98242" s="94"/>
    </row>
    <row r="98243" spans="2:2">
      <c r="B98243" s="94"/>
    </row>
    <row r="98244" spans="2:2">
      <c r="B98244" s="94"/>
    </row>
    <row r="98245" spans="2:2">
      <c r="B98245" s="94"/>
    </row>
    <row r="98246" spans="2:2">
      <c r="B98246" s="94"/>
    </row>
    <row r="98247" spans="2:2">
      <c r="B98247" s="94"/>
    </row>
    <row r="98248" spans="2:2">
      <c r="B98248" s="94"/>
    </row>
    <row r="98249" spans="2:2">
      <c r="B98249" s="94"/>
    </row>
    <row r="98250" spans="2:2">
      <c r="B98250" s="94"/>
    </row>
    <row r="98251" spans="2:2">
      <c r="B98251" s="94"/>
    </row>
    <row r="98252" spans="2:2">
      <c r="B98252" s="94"/>
    </row>
    <row r="98253" spans="2:2">
      <c r="B98253" s="94"/>
    </row>
    <row r="98254" spans="2:2">
      <c r="B98254" s="94"/>
    </row>
    <row r="98255" spans="2:2">
      <c r="B98255" s="94"/>
    </row>
    <row r="98256" spans="2:2">
      <c r="B98256" s="94"/>
    </row>
    <row r="98257" spans="2:2">
      <c r="B98257" s="94"/>
    </row>
    <row r="98339" spans="2:2">
      <c r="B98339" s="94"/>
    </row>
    <row r="98340" spans="2:2">
      <c r="B98340" s="94"/>
    </row>
    <row r="98341" spans="2:2">
      <c r="B98341" s="94"/>
    </row>
    <row r="98342" spans="2:2">
      <c r="B98342" s="94"/>
    </row>
    <row r="98419" spans="2:2">
      <c r="B98419" s="94"/>
    </row>
    <row r="98420" spans="2:2">
      <c r="B98420" s="94"/>
    </row>
    <row r="98421" spans="2:2">
      <c r="B98421" s="94"/>
    </row>
    <row r="98422" spans="2:2">
      <c r="B98422" s="94"/>
    </row>
    <row r="98423" spans="2:2">
      <c r="B98423" s="94"/>
    </row>
    <row r="98424" spans="2:2">
      <c r="B98424" s="94"/>
    </row>
    <row r="98425" spans="2:2">
      <c r="B98425" s="94"/>
    </row>
    <row r="98426" spans="2:2">
      <c r="B98426" s="94"/>
    </row>
    <row r="98427" spans="2:2">
      <c r="B98427" s="94"/>
    </row>
    <row r="98428" spans="2:2">
      <c r="B98428" s="94"/>
    </row>
    <row r="98429" spans="2:2">
      <c r="B98429" s="94"/>
    </row>
    <row r="98430" spans="2:2">
      <c r="B98430" s="94"/>
    </row>
    <row r="98431" spans="2:2">
      <c r="B98431" s="94"/>
    </row>
    <row r="98432" spans="2:2">
      <c r="B98432" s="94"/>
    </row>
    <row r="98433" spans="2:2">
      <c r="B98433" s="94"/>
    </row>
    <row r="98434" spans="2:2">
      <c r="B98434" s="94"/>
    </row>
    <row r="98435" spans="2:2">
      <c r="B98435" s="94"/>
    </row>
    <row r="98436" spans="2:2">
      <c r="B98436" s="94"/>
    </row>
    <row r="98437" spans="2:2">
      <c r="B98437" s="94"/>
    </row>
    <row r="98438" spans="2:2">
      <c r="B98438" s="94"/>
    </row>
    <row r="98580" spans="2:2">
      <c r="B98580" s="94"/>
    </row>
    <row r="98581" spans="2:2">
      <c r="B98581" s="94"/>
    </row>
    <row r="98582" spans="2:2">
      <c r="B98582" s="94"/>
    </row>
    <row r="98583" spans="2:2">
      <c r="B98583" s="94"/>
    </row>
    <row r="98584" spans="2:2">
      <c r="B98584" s="94"/>
    </row>
    <row r="98585" spans="2:2">
      <c r="B98585" s="94"/>
    </row>
    <row r="98586" spans="2:2">
      <c r="B98586" s="94"/>
    </row>
    <row r="98587" spans="2:2">
      <c r="B98587" s="94"/>
    </row>
    <row r="98588" spans="2:2">
      <c r="B98588" s="94"/>
    </row>
    <row r="98589" spans="2:2">
      <c r="B98589" s="94"/>
    </row>
    <row r="98590" spans="2:2">
      <c r="B98590" s="94"/>
    </row>
    <row r="98591" spans="2:2">
      <c r="B98591" s="94"/>
    </row>
    <row r="98592" spans="2:2">
      <c r="B98592" s="94"/>
    </row>
    <row r="98593" spans="2:2">
      <c r="B98593" s="94"/>
    </row>
    <row r="98594" spans="2:2">
      <c r="B98594" s="94"/>
    </row>
    <row r="98595" spans="2:2">
      <c r="B98595" s="94"/>
    </row>
    <row r="98596" spans="2:2">
      <c r="B98596" s="94"/>
    </row>
    <row r="98597" spans="2:2">
      <c r="B98597" s="94"/>
    </row>
    <row r="98598" spans="2:2">
      <c r="B98598" s="94"/>
    </row>
    <row r="98599" spans="2:2">
      <c r="B98599" s="94"/>
    </row>
    <row r="98663" spans="2:2">
      <c r="B98663" s="94"/>
    </row>
    <row r="98664" spans="2:2">
      <c r="B98664" s="94"/>
    </row>
    <row r="98665" spans="2:2">
      <c r="B98665" s="94"/>
    </row>
    <row r="98666" spans="2:2">
      <c r="B98666" s="94"/>
    </row>
    <row r="98667" spans="2:2">
      <c r="B98667" s="94"/>
    </row>
    <row r="98668" spans="2:2">
      <c r="B98668" s="94"/>
    </row>
    <row r="98669" spans="2:2">
      <c r="B98669" s="94"/>
    </row>
    <row r="98670" spans="2:2">
      <c r="B98670" s="94"/>
    </row>
    <row r="98671" spans="2:2">
      <c r="B98671" s="94"/>
    </row>
    <row r="98672" spans="2:2">
      <c r="B98672" s="94"/>
    </row>
    <row r="98673" spans="2:2">
      <c r="B98673" s="94"/>
    </row>
    <row r="98674" spans="2:2">
      <c r="B98674" s="94"/>
    </row>
    <row r="98675" spans="2:2">
      <c r="B98675" s="94"/>
    </row>
    <row r="98676" spans="2:2">
      <c r="B98676" s="94"/>
    </row>
    <row r="98677" spans="2:2">
      <c r="B98677" s="94"/>
    </row>
    <row r="98678" spans="2:2">
      <c r="B98678" s="94"/>
    </row>
    <row r="98679" spans="2:2">
      <c r="B98679" s="94"/>
    </row>
    <row r="98680" spans="2:2">
      <c r="B98680" s="94"/>
    </row>
    <row r="98681" spans="2:2">
      <c r="B98681" s="94"/>
    </row>
    <row r="98907" spans="2:2">
      <c r="B98907" s="94"/>
    </row>
    <row r="98908" spans="2:2">
      <c r="B98908" s="94"/>
    </row>
    <row r="98909" spans="2:2">
      <c r="B98909" s="94"/>
    </row>
    <row r="98910" spans="2:2">
      <c r="B98910" s="94"/>
    </row>
    <row r="98911" spans="2:2">
      <c r="B98911" s="94"/>
    </row>
    <row r="98912" spans="2:2">
      <c r="B98912" s="94"/>
    </row>
    <row r="99026" spans="2:2">
      <c r="B99026" s="94"/>
    </row>
    <row r="99027" spans="2:2">
      <c r="B99027" s="94"/>
    </row>
    <row r="99111" spans="2:2">
      <c r="B99111" s="94"/>
    </row>
    <row r="99112" spans="2:2">
      <c r="B99112" s="94"/>
    </row>
    <row r="99113" spans="2:2">
      <c r="B99113" s="94"/>
    </row>
    <row r="99114" spans="2:2">
      <c r="B99114" s="94"/>
    </row>
    <row r="99115" spans="2:2">
      <c r="B99115" s="94"/>
    </row>
    <row r="99116" spans="2:2">
      <c r="B99116" s="94"/>
    </row>
    <row r="99117" spans="2:2">
      <c r="B99117" s="94"/>
    </row>
    <row r="99118" spans="2:2">
      <c r="B99118" s="94"/>
    </row>
    <row r="99119" spans="2:2">
      <c r="B99119" s="94"/>
    </row>
    <row r="99120" spans="2:2">
      <c r="B99120" s="94"/>
    </row>
    <row r="99121" spans="2:2">
      <c r="B99121" s="94"/>
    </row>
    <row r="99122" spans="2:2">
      <c r="B99122" s="94"/>
    </row>
    <row r="99123" spans="2:2">
      <c r="B99123" s="94"/>
    </row>
    <row r="99124" spans="2:2">
      <c r="B99124" s="94"/>
    </row>
    <row r="99125" spans="2:2">
      <c r="B99125" s="94"/>
    </row>
    <row r="99126" spans="2:2">
      <c r="B99126" s="94"/>
    </row>
    <row r="99127" spans="2:2">
      <c r="B99127" s="94"/>
    </row>
    <row r="99128" spans="2:2">
      <c r="B99128" s="94"/>
    </row>
    <row r="99129" spans="2:2">
      <c r="B99129" s="94"/>
    </row>
    <row r="99232" spans="2:2">
      <c r="B99232" s="94"/>
    </row>
    <row r="99233" spans="2:2">
      <c r="B99233" s="94"/>
    </row>
    <row r="99234" spans="2:2">
      <c r="B99234" s="94"/>
    </row>
    <row r="99235" spans="2:2">
      <c r="B99235" s="94"/>
    </row>
    <row r="99236" spans="2:2">
      <c r="B99236" s="94"/>
    </row>
    <row r="99237" spans="2:2">
      <c r="B99237" s="94"/>
    </row>
    <row r="99300" spans="2:2">
      <c r="B99300" s="94"/>
    </row>
    <row r="99301" spans="2:2">
      <c r="B99301" s="94"/>
    </row>
    <row r="99302" spans="2:2">
      <c r="B99302" s="94"/>
    </row>
    <row r="99303" spans="2:2">
      <c r="B99303" s="94"/>
    </row>
    <row r="99304" spans="2:2">
      <c r="B99304" s="94"/>
    </row>
    <row r="99305" spans="2:2">
      <c r="B99305" s="94"/>
    </row>
    <row r="99306" spans="2:2">
      <c r="B99306" s="94"/>
    </row>
    <row r="99307" spans="2:2">
      <c r="B99307" s="94"/>
    </row>
    <row r="99308" spans="2:2">
      <c r="B99308" s="94"/>
    </row>
    <row r="99309" spans="2:2">
      <c r="B99309" s="94"/>
    </row>
    <row r="99310" spans="2:2">
      <c r="B99310" s="94"/>
    </row>
    <row r="99311" spans="2:2">
      <c r="B99311" s="94"/>
    </row>
    <row r="99312" spans="2:2">
      <c r="B99312" s="94"/>
    </row>
    <row r="99355" spans="2:2">
      <c r="B99355" s="94"/>
    </row>
    <row r="99356" spans="2:2">
      <c r="B99356" s="94"/>
    </row>
    <row r="99357" spans="2:2">
      <c r="B99357" s="94"/>
    </row>
    <row r="99358" spans="2:2">
      <c r="B99358" s="94"/>
    </row>
    <row r="99359" spans="2:2">
      <c r="B99359" s="94"/>
    </row>
    <row r="99360" spans="2:2">
      <c r="B99360" s="94"/>
    </row>
    <row r="99361" spans="2:2">
      <c r="B99361" s="94"/>
    </row>
    <row r="99362" spans="2:2">
      <c r="B99362" s="94"/>
    </row>
    <row r="99363" spans="2:2">
      <c r="B99363" s="94"/>
    </row>
    <row r="99364" spans="2:2">
      <c r="B99364" s="94"/>
    </row>
    <row r="99365" spans="2:2">
      <c r="B99365" s="94"/>
    </row>
    <row r="99366" spans="2:2">
      <c r="B99366" s="94"/>
    </row>
    <row r="99367" spans="2:2">
      <c r="B99367" s="94"/>
    </row>
    <row r="99368" spans="2:2">
      <c r="B99368" s="94"/>
    </row>
    <row r="99369" spans="2:2">
      <c r="B99369" s="94"/>
    </row>
    <row r="99370" spans="2:2">
      <c r="B99370" s="94"/>
    </row>
    <row r="99371" spans="2:2">
      <c r="B99371" s="94"/>
    </row>
    <row r="99372" spans="2:2">
      <c r="B99372" s="94"/>
    </row>
    <row r="99397" spans="2:2">
      <c r="B99397" s="94"/>
    </row>
    <row r="99398" spans="2:2">
      <c r="B99398" s="94"/>
    </row>
    <row r="99399" spans="2:2">
      <c r="B99399" s="94"/>
    </row>
    <row r="99400" spans="2:2">
      <c r="B99400" s="94"/>
    </row>
    <row r="99401" spans="2:2">
      <c r="B99401" s="94"/>
    </row>
    <row r="99402" spans="2:2">
      <c r="B99402" s="94"/>
    </row>
    <row r="99403" spans="2:2">
      <c r="B99403" s="94"/>
    </row>
    <row r="99404" spans="2:2">
      <c r="B99404" s="94"/>
    </row>
    <row r="99405" spans="2:2">
      <c r="B99405" s="94"/>
    </row>
    <row r="99406" spans="2:2">
      <c r="B99406" s="94"/>
    </row>
    <row r="99407" spans="2:2">
      <c r="B99407" s="94"/>
    </row>
    <row r="99408" spans="2:2">
      <c r="B99408" s="94"/>
    </row>
    <row r="99409" spans="2:2">
      <c r="B99409" s="94"/>
    </row>
    <row r="99410" spans="2:2">
      <c r="B99410" s="94"/>
    </row>
    <row r="99411" spans="2:2">
      <c r="B99411" s="94"/>
    </row>
    <row r="99412" spans="2:2">
      <c r="B99412" s="94"/>
    </row>
    <row r="99419" spans="2:2">
      <c r="B99419" s="94"/>
    </row>
    <row r="99420" spans="2:2">
      <c r="B99420" s="94"/>
    </row>
    <row r="99421" spans="2:2">
      <c r="B99421" s="94"/>
    </row>
    <row r="99422" spans="2:2">
      <c r="B99422" s="94"/>
    </row>
    <row r="99423" spans="2:2">
      <c r="B99423" s="94"/>
    </row>
    <row r="99424" spans="2:2">
      <c r="B99424" s="94"/>
    </row>
    <row r="99425" spans="2:2">
      <c r="B99425" s="94"/>
    </row>
    <row r="99426" spans="2:2">
      <c r="B99426" s="94"/>
    </row>
    <row r="99427" spans="2:2">
      <c r="B99427" s="94"/>
    </row>
    <row r="99428" spans="2:2">
      <c r="B99428" s="94"/>
    </row>
    <row r="99429" spans="2:2">
      <c r="B99429" s="94"/>
    </row>
    <row r="99430" spans="2:2">
      <c r="B99430" s="94"/>
    </row>
    <row r="99431" spans="2:2">
      <c r="B99431" s="94"/>
    </row>
    <row r="99432" spans="2:2">
      <c r="B99432" s="94"/>
    </row>
    <row r="99447" spans="2:2">
      <c r="B99447" s="94"/>
    </row>
    <row r="99448" spans="2:2">
      <c r="B99448" s="94"/>
    </row>
    <row r="99449" spans="2:2">
      <c r="B99449" s="94"/>
    </row>
    <row r="99450" spans="2:2">
      <c r="B99450" s="94"/>
    </row>
    <row r="99451" spans="2:2">
      <c r="B99451" s="94"/>
    </row>
    <row r="99452" spans="2:2">
      <c r="B99452" s="94"/>
    </row>
    <row r="99453" spans="2:2">
      <c r="B99453" s="94"/>
    </row>
    <row r="99454" spans="2:2">
      <c r="B99454" s="94"/>
    </row>
    <row r="99455" spans="2:2">
      <c r="B99455" s="94"/>
    </row>
    <row r="99468" spans="2:2">
      <c r="B99468" s="94"/>
    </row>
    <row r="99469" spans="2:2">
      <c r="B99469" s="94"/>
    </row>
    <row r="99470" spans="2:2">
      <c r="B99470" s="94"/>
    </row>
    <row r="99471" spans="2:2">
      <c r="B99471" s="94"/>
    </row>
    <row r="99472" spans="2:2">
      <c r="B99472" s="94"/>
    </row>
    <row r="99473" spans="2:2">
      <c r="B99473" s="94"/>
    </row>
    <row r="99474" spans="2:2">
      <c r="B99474" s="94"/>
    </row>
    <row r="99475" spans="2:2">
      <c r="B99475" s="94"/>
    </row>
    <row r="99517" spans="2:2">
      <c r="B99517" s="94"/>
    </row>
    <row r="99518" spans="2:2">
      <c r="B99518" s="94"/>
    </row>
    <row r="99519" spans="2:2">
      <c r="B99519" s="94"/>
    </row>
    <row r="99520" spans="2:2">
      <c r="B99520" s="94"/>
    </row>
    <row r="99521" spans="2:2">
      <c r="B99521" s="94"/>
    </row>
    <row r="99522" spans="2:2">
      <c r="B99522" s="94"/>
    </row>
    <row r="99523" spans="2:2">
      <c r="B99523" s="94"/>
    </row>
    <row r="99524" spans="2:2">
      <c r="B99524" s="94"/>
    </row>
    <row r="99525" spans="2:2">
      <c r="B99525" s="94"/>
    </row>
    <row r="99526" spans="2:2">
      <c r="B99526" s="94"/>
    </row>
    <row r="99527" spans="2:2">
      <c r="B99527" s="94"/>
    </row>
    <row r="99528" spans="2:2">
      <c r="B99528" s="94"/>
    </row>
    <row r="99529" spans="2:2">
      <c r="B99529" s="94"/>
    </row>
    <row r="99530" spans="2:2">
      <c r="B99530" s="94"/>
    </row>
    <row r="99531" spans="2:2">
      <c r="B99531" s="94"/>
    </row>
    <row r="99532" spans="2:2">
      <c r="B99532" s="94"/>
    </row>
    <row r="99533" spans="2:2">
      <c r="B99533" s="94"/>
    </row>
    <row r="99534" spans="2:2">
      <c r="B99534" s="94"/>
    </row>
    <row r="99535" spans="2:2">
      <c r="B99535" s="94"/>
    </row>
    <row r="99536" spans="2:2">
      <c r="B99536" s="94"/>
    </row>
    <row r="99543" spans="2:2">
      <c r="B99543" s="94"/>
    </row>
    <row r="99544" spans="2:2">
      <c r="B99544" s="94"/>
    </row>
    <row r="99545" spans="2:2">
      <c r="B99545" s="94"/>
    </row>
    <row r="99546" spans="2:2">
      <c r="B99546" s="94"/>
    </row>
    <row r="99547" spans="2:2">
      <c r="B99547" s="94"/>
    </row>
    <row r="99548" spans="2:2">
      <c r="B99548" s="94"/>
    </row>
    <row r="99549" spans="2:2">
      <c r="B99549" s="94"/>
    </row>
    <row r="99550" spans="2:2">
      <c r="B99550" s="94"/>
    </row>
    <row r="99551" spans="2:2">
      <c r="B99551" s="94"/>
    </row>
    <row r="99552" spans="2:2">
      <c r="B99552" s="94"/>
    </row>
    <row r="99553" spans="2:2">
      <c r="B99553" s="94"/>
    </row>
    <row r="99554" spans="2:2">
      <c r="B99554" s="94"/>
    </row>
    <row r="99555" spans="2:2">
      <c r="B99555" s="94"/>
    </row>
    <row r="99556" spans="2:2">
      <c r="B99556" s="94"/>
    </row>
    <row r="99557" spans="2:2">
      <c r="B99557" s="94"/>
    </row>
    <row r="99558" spans="2:2">
      <c r="B99558" s="94"/>
    </row>
    <row r="99559" spans="2:2">
      <c r="B99559" s="94"/>
    </row>
    <row r="99560" spans="2:2">
      <c r="B99560" s="94"/>
    </row>
    <row r="99561" spans="2:2">
      <c r="B99561" s="94"/>
    </row>
    <row r="99562" spans="2:2">
      <c r="B99562" s="94"/>
    </row>
    <row r="99563" spans="2:2">
      <c r="B99563" s="94"/>
    </row>
    <row r="99564" spans="2:2">
      <c r="B99564" s="94"/>
    </row>
    <row r="99565" spans="2:2">
      <c r="B99565" s="94"/>
    </row>
    <row r="99566" spans="2:2">
      <c r="B99566" s="94"/>
    </row>
    <row r="99567" spans="2:2">
      <c r="B99567" s="94"/>
    </row>
    <row r="99568" spans="2:2">
      <c r="B99568" s="94"/>
    </row>
    <row r="99569" spans="2:2">
      <c r="B99569" s="94"/>
    </row>
    <row r="99570" spans="2:2">
      <c r="B99570" s="94"/>
    </row>
    <row r="99571" spans="2:2">
      <c r="B99571" s="94"/>
    </row>
    <row r="99572" spans="2:2">
      <c r="B99572" s="94"/>
    </row>
    <row r="99573" spans="2:2">
      <c r="B99573" s="94"/>
    </row>
    <row r="99574" spans="2:2">
      <c r="B99574" s="94"/>
    </row>
    <row r="99575" spans="2:2">
      <c r="B99575" s="94"/>
    </row>
    <row r="99576" spans="2:2">
      <c r="B99576" s="94"/>
    </row>
    <row r="99577" spans="2:2">
      <c r="B99577" s="94"/>
    </row>
    <row r="99609" spans="2:2">
      <c r="B99609" s="94"/>
    </row>
    <row r="99610" spans="2:2">
      <c r="B99610" s="94"/>
    </row>
    <row r="99611" spans="2:2">
      <c r="B99611" s="94"/>
    </row>
    <row r="99612" spans="2:2">
      <c r="B99612" s="94"/>
    </row>
    <row r="99613" spans="2:2">
      <c r="B99613" s="94"/>
    </row>
    <row r="99614" spans="2:2">
      <c r="B99614" s="94"/>
    </row>
    <row r="99615" spans="2:2">
      <c r="B99615" s="94"/>
    </row>
    <row r="99616" spans="2:2">
      <c r="B99616" s="94"/>
    </row>
    <row r="99617" spans="2:2">
      <c r="B99617" s="94"/>
    </row>
    <row r="99618" spans="2:2">
      <c r="B99618" s="94"/>
    </row>
    <row r="99639" spans="2:2">
      <c r="B99639" s="94"/>
    </row>
    <row r="99640" spans="2:2">
      <c r="B99640" s="94"/>
    </row>
    <row r="99641" spans="2:2">
      <c r="B99641" s="94"/>
    </row>
    <row r="99642" spans="2:2">
      <c r="B99642" s="94"/>
    </row>
    <row r="99643" spans="2:2">
      <c r="B99643" s="94"/>
    </row>
    <row r="99644" spans="2:2">
      <c r="B99644" s="94"/>
    </row>
    <row r="99645" spans="2:2">
      <c r="B99645" s="94"/>
    </row>
    <row r="99646" spans="2:2">
      <c r="B99646" s="94"/>
    </row>
    <row r="99647" spans="2:2">
      <c r="B99647" s="94"/>
    </row>
    <row r="99648" spans="2:2">
      <c r="B99648" s="94"/>
    </row>
    <row r="99649" spans="2:2">
      <c r="B99649" s="94"/>
    </row>
    <row r="99650" spans="2:2">
      <c r="B99650" s="94"/>
    </row>
    <row r="99651" spans="2:2">
      <c r="B99651" s="94"/>
    </row>
    <row r="99652" spans="2:2">
      <c r="B99652" s="94"/>
    </row>
    <row r="99653" spans="2:2">
      <c r="B99653" s="94"/>
    </row>
    <row r="99654" spans="2:2">
      <c r="B99654" s="94"/>
    </row>
    <row r="99655" spans="2:2">
      <c r="B99655" s="94"/>
    </row>
    <row r="99659" spans="2:2">
      <c r="B99659" s="94"/>
    </row>
    <row r="99660" spans="2:2">
      <c r="B99660" s="94"/>
    </row>
    <row r="99661" spans="2:2">
      <c r="B99661" s="94"/>
    </row>
    <row r="99662" spans="2:2">
      <c r="B99662" s="94"/>
    </row>
    <row r="99663" spans="2:2">
      <c r="B99663" s="94"/>
    </row>
    <row r="99664" spans="2:2">
      <c r="B99664" s="94"/>
    </row>
    <row r="99665" spans="2:2">
      <c r="B99665" s="94"/>
    </row>
    <row r="99666" spans="2:2">
      <c r="B99666" s="94"/>
    </row>
    <row r="99667" spans="2:2">
      <c r="B99667" s="94"/>
    </row>
    <row r="99668" spans="2:2">
      <c r="B99668" s="94"/>
    </row>
    <row r="99669" spans="2:2">
      <c r="B99669" s="94"/>
    </row>
    <row r="99670" spans="2:2">
      <c r="B99670" s="94"/>
    </row>
    <row r="99671" spans="2:2">
      <c r="B99671" s="94"/>
    </row>
    <row r="99672" spans="2:2">
      <c r="B99672" s="94"/>
    </row>
    <row r="99673" spans="2:2">
      <c r="B99673" s="94"/>
    </row>
    <row r="99674" spans="2:2">
      <c r="B99674" s="94"/>
    </row>
    <row r="99675" spans="2:2">
      <c r="B99675" s="94"/>
    </row>
    <row r="99676" spans="2:2">
      <c r="B99676" s="94"/>
    </row>
    <row r="99677" spans="2:2">
      <c r="B99677" s="94"/>
    </row>
    <row r="99678" spans="2:2">
      <c r="B99678" s="94"/>
    </row>
    <row r="99679" spans="2:2">
      <c r="B99679" s="94"/>
    </row>
    <row r="99680" spans="2:2">
      <c r="B99680" s="94"/>
    </row>
    <row r="99681" spans="2:2">
      <c r="B99681" s="94"/>
    </row>
    <row r="99682" spans="2:2">
      <c r="B99682" s="94"/>
    </row>
    <row r="99683" spans="2:2">
      <c r="B99683" s="94"/>
    </row>
    <row r="99684" spans="2:2">
      <c r="B99684" s="94"/>
    </row>
    <row r="99685" spans="2:2">
      <c r="B99685" s="94"/>
    </row>
    <row r="99686" spans="2:2">
      <c r="B99686" s="94"/>
    </row>
    <row r="99687" spans="2:2">
      <c r="B99687" s="94"/>
    </row>
    <row r="99688" spans="2:2">
      <c r="B99688" s="94"/>
    </row>
    <row r="99689" spans="2:2">
      <c r="B99689" s="94"/>
    </row>
    <row r="99690" spans="2:2">
      <c r="B99690" s="94"/>
    </row>
    <row r="99691" spans="2:2">
      <c r="B99691" s="94"/>
    </row>
    <row r="99692" spans="2:2">
      <c r="B99692" s="94"/>
    </row>
    <row r="99693" spans="2:2">
      <c r="B99693" s="94"/>
    </row>
    <row r="99694" spans="2:2">
      <c r="B99694" s="94"/>
    </row>
    <row r="99695" spans="2:2">
      <c r="B99695" s="94"/>
    </row>
    <row r="99696" spans="2:2">
      <c r="B99696" s="94"/>
    </row>
    <row r="99697" spans="2:2">
      <c r="B99697" s="94"/>
    </row>
    <row r="99764" spans="2:2">
      <c r="B99764" s="94"/>
    </row>
    <row r="99765" spans="2:2">
      <c r="B99765" s="94"/>
    </row>
    <row r="99766" spans="2:2">
      <c r="B99766" s="94"/>
    </row>
    <row r="99767" spans="2:2">
      <c r="B99767" s="94"/>
    </row>
    <row r="99768" spans="2:2">
      <c r="B99768" s="94"/>
    </row>
    <row r="99769" spans="2:2">
      <c r="B99769" s="94"/>
    </row>
    <row r="99770" spans="2:2">
      <c r="B99770" s="94"/>
    </row>
    <row r="99771" spans="2:2">
      <c r="B99771" s="94"/>
    </row>
    <row r="99772" spans="2:2">
      <c r="B99772" s="94"/>
    </row>
    <row r="99773" spans="2:2">
      <c r="B99773" s="94"/>
    </row>
    <row r="99774" spans="2:2">
      <c r="B99774" s="94"/>
    </row>
    <row r="99775" spans="2:2">
      <c r="B99775" s="94"/>
    </row>
    <row r="99776" spans="2:2">
      <c r="B99776" s="94"/>
    </row>
    <row r="99777" spans="2:2">
      <c r="B99777" s="94"/>
    </row>
    <row r="99778" spans="2:2">
      <c r="B99778" s="94"/>
    </row>
    <row r="99779" spans="2:2">
      <c r="B99779" s="94"/>
    </row>
    <row r="99780" spans="2:2">
      <c r="B99780" s="94"/>
    </row>
    <row r="99792" spans="2:2">
      <c r="B99792" s="94"/>
    </row>
    <row r="99793" spans="2:2">
      <c r="B99793" s="94"/>
    </row>
    <row r="99794" spans="2:2">
      <c r="B99794" s="94"/>
    </row>
    <row r="99795" spans="2:2">
      <c r="B99795" s="94"/>
    </row>
    <row r="99796" spans="2:2">
      <c r="B99796" s="94"/>
    </row>
    <row r="99797" spans="2:2">
      <c r="B99797" s="94"/>
    </row>
    <row r="99798" spans="2:2">
      <c r="B99798" s="94"/>
    </row>
    <row r="99799" spans="2:2">
      <c r="B99799" s="94"/>
    </row>
    <row r="99800" spans="2:2">
      <c r="B99800" s="94"/>
    </row>
    <row r="99801" spans="2:2">
      <c r="B99801" s="94"/>
    </row>
    <row r="99802" spans="2:2">
      <c r="B99802" s="94"/>
    </row>
    <row r="99803" spans="2:2">
      <c r="B99803" s="94"/>
    </row>
    <row r="99883" spans="2:2">
      <c r="B99883" s="94"/>
    </row>
    <row r="99884" spans="2:2">
      <c r="B99884" s="94"/>
    </row>
    <row r="99885" spans="2:2">
      <c r="B99885" s="94"/>
    </row>
    <row r="99886" spans="2:2">
      <c r="B99886" s="94"/>
    </row>
    <row r="99887" spans="2:2">
      <c r="B99887" s="94"/>
    </row>
    <row r="99888" spans="2:2">
      <c r="B99888" s="94"/>
    </row>
    <row r="99889" spans="2:2">
      <c r="B99889" s="94"/>
    </row>
    <row r="99890" spans="2:2">
      <c r="B99890" s="94"/>
    </row>
    <row r="99891" spans="2:2">
      <c r="B99891" s="94"/>
    </row>
    <row r="99892" spans="2:2">
      <c r="B99892" s="94"/>
    </row>
    <row r="99893" spans="2:2">
      <c r="B99893" s="94"/>
    </row>
    <row r="99894" spans="2:2">
      <c r="B99894" s="94"/>
    </row>
    <row r="99895" spans="2:2">
      <c r="B99895" s="94"/>
    </row>
    <row r="99896" spans="2:2">
      <c r="B99896" s="94"/>
    </row>
    <row r="99897" spans="2:2">
      <c r="B99897" s="94"/>
    </row>
    <row r="99898" spans="2:2">
      <c r="B99898" s="94"/>
    </row>
    <row r="99899" spans="2:2">
      <c r="B99899" s="94"/>
    </row>
    <row r="99900" spans="2:2">
      <c r="B99900" s="94"/>
    </row>
    <row r="99901" spans="2:2">
      <c r="B99901" s="94"/>
    </row>
    <row r="99902" spans="2:2">
      <c r="B99902" s="94"/>
    </row>
    <row r="99903" spans="2:2">
      <c r="B99903" s="94"/>
    </row>
    <row r="99904" spans="2:2">
      <c r="B99904" s="94"/>
    </row>
    <row r="99905" spans="2:2">
      <c r="B99905" s="94"/>
    </row>
    <row r="99906" spans="2:2">
      <c r="B99906" s="94"/>
    </row>
    <row r="99907" spans="2:2">
      <c r="B99907" s="94"/>
    </row>
    <row r="99908" spans="2:2">
      <c r="B99908" s="94"/>
    </row>
    <row r="99909" spans="2:2">
      <c r="B99909" s="94"/>
    </row>
    <row r="99910" spans="2:2">
      <c r="B99910" s="94"/>
    </row>
    <row r="99911" spans="2:2">
      <c r="B99911" s="94"/>
    </row>
    <row r="99912" spans="2:2">
      <c r="B99912" s="94"/>
    </row>
    <row r="99913" spans="2:2">
      <c r="B99913" s="94"/>
    </row>
    <row r="99914" spans="2:2">
      <c r="B99914" s="94"/>
    </row>
    <row r="99915" spans="2:2">
      <c r="B99915" s="94"/>
    </row>
    <row r="99916" spans="2:2">
      <c r="B99916" s="94"/>
    </row>
    <row r="99917" spans="2:2">
      <c r="B99917" s="94"/>
    </row>
    <row r="99918" spans="2:2">
      <c r="B99918" s="94"/>
    </row>
    <row r="99919" spans="2:2">
      <c r="B99919" s="94"/>
    </row>
    <row r="99920" spans="2:2">
      <c r="B99920" s="94"/>
    </row>
    <row r="99921" spans="2:2">
      <c r="B99921" s="94"/>
    </row>
    <row r="99922" spans="2:2">
      <c r="B99922" s="94"/>
    </row>
    <row r="99923" spans="2:2">
      <c r="B99923" s="94"/>
    </row>
    <row r="99966" spans="2:2">
      <c r="B99966" s="94"/>
    </row>
    <row r="99967" spans="2:2">
      <c r="B99967" s="94"/>
    </row>
    <row r="99968" spans="2:2">
      <c r="B99968" s="94"/>
    </row>
    <row r="99969" spans="2:2">
      <c r="B99969" s="94"/>
    </row>
    <row r="99970" spans="2:2">
      <c r="B99970" s="94"/>
    </row>
    <row r="99971" spans="2:2">
      <c r="B99971" s="94"/>
    </row>
    <row r="99972" spans="2:2">
      <c r="B99972" s="94"/>
    </row>
    <row r="99973" spans="2:2">
      <c r="B99973" s="94"/>
    </row>
    <row r="99974" spans="2:2">
      <c r="B99974" s="94"/>
    </row>
    <row r="99986" spans="2:2">
      <c r="B99986" s="94"/>
    </row>
    <row r="99987" spans="2:2">
      <c r="B99987" s="94"/>
    </row>
    <row r="99988" spans="2:2">
      <c r="B99988" s="94"/>
    </row>
    <row r="99989" spans="2:2">
      <c r="B99989" s="94"/>
    </row>
    <row r="99990" spans="2:2">
      <c r="B99990" s="94"/>
    </row>
    <row r="99991" spans="2:2">
      <c r="B99991" s="94"/>
    </row>
    <row r="99992" spans="2:2">
      <c r="B99992" s="94"/>
    </row>
    <row r="99993" spans="2:2">
      <c r="B99993" s="94"/>
    </row>
    <row r="99994" spans="2:2">
      <c r="B99994" s="94"/>
    </row>
    <row r="99995" spans="2:2">
      <c r="B99995" s="94"/>
    </row>
    <row r="99996" spans="2:2">
      <c r="B99996" s="94"/>
    </row>
    <row r="99997" spans="2:2">
      <c r="B99997" s="94"/>
    </row>
    <row r="99998" spans="2:2">
      <c r="B99998" s="94"/>
    </row>
    <row r="99999" spans="2:2">
      <c r="B99999" s="94"/>
    </row>
    <row r="100000" spans="2:2">
      <c r="B100000" s="94"/>
    </row>
    <row r="100001" spans="2:2">
      <c r="B100001" s="94"/>
    </row>
    <row r="100002" spans="2:2">
      <c r="B100002" s="94"/>
    </row>
    <row r="100003" spans="2:2">
      <c r="B100003" s="94"/>
    </row>
    <row r="100004" spans="2:2">
      <c r="B100004" s="94"/>
    </row>
    <row r="100005" spans="2:2">
      <c r="B100005" s="94"/>
    </row>
    <row r="100006" spans="2:2">
      <c r="B100006" s="94"/>
    </row>
    <row r="100007" spans="2:2">
      <c r="B100007" s="94"/>
    </row>
    <row r="100008" spans="2:2">
      <c r="B100008" s="94"/>
    </row>
    <row r="100009" spans="2:2">
      <c r="B100009" s="94"/>
    </row>
    <row r="100010" spans="2:2">
      <c r="B100010" s="94"/>
    </row>
    <row r="100011" spans="2:2">
      <c r="B100011" s="94"/>
    </row>
    <row r="100012" spans="2:2">
      <c r="B100012" s="94"/>
    </row>
    <row r="100013" spans="2:2">
      <c r="B100013" s="94"/>
    </row>
    <row r="100014" spans="2:2">
      <c r="B100014" s="94"/>
    </row>
    <row r="100015" spans="2:2">
      <c r="B100015" s="94"/>
    </row>
    <row r="100016" spans="2:2">
      <c r="B100016" s="94"/>
    </row>
    <row r="100017" spans="2:2">
      <c r="B100017" s="94"/>
    </row>
    <row r="100018" spans="2:2">
      <c r="B100018" s="94"/>
    </row>
    <row r="100019" spans="2:2">
      <c r="B100019" s="94"/>
    </row>
    <row r="100020" spans="2:2">
      <c r="B100020" s="94"/>
    </row>
    <row r="100021" spans="2:2">
      <c r="B100021" s="94"/>
    </row>
    <row r="100022" spans="2:2">
      <c r="B100022" s="94"/>
    </row>
    <row r="100023" spans="2:2">
      <c r="B100023" s="94"/>
    </row>
    <row r="100024" spans="2:2">
      <c r="B100024" s="94"/>
    </row>
    <row r="100025" spans="2:2">
      <c r="B100025" s="94"/>
    </row>
    <row r="100077" spans="2:2">
      <c r="B100077" s="94"/>
    </row>
    <row r="100078" spans="2:2">
      <c r="B100078" s="94"/>
    </row>
    <row r="100079" spans="2:2">
      <c r="B100079" s="94"/>
    </row>
    <row r="100080" spans="2:2">
      <c r="B100080" s="94"/>
    </row>
    <row r="100081" spans="2:2">
      <c r="B100081" s="94"/>
    </row>
    <row r="100082" spans="2:2">
      <c r="B100082" s="94"/>
    </row>
    <row r="100083" spans="2:2">
      <c r="B100083" s="94"/>
    </row>
    <row r="100084" spans="2:2">
      <c r="B100084" s="94"/>
    </row>
    <row r="100085" spans="2:2">
      <c r="B100085" s="94"/>
    </row>
    <row r="100086" spans="2:2">
      <c r="B100086" s="94"/>
    </row>
    <row r="100171" spans="2:2">
      <c r="B100171" s="94"/>
    </row>
    <row r="100172" spans="2:2">
      <c r="B100172" s="94"/>
    </row>
    <row r="100173" spans="2:2">
      <c r="B100173" s="94"/>
    </row>
    <row r="100174" spans="2:2">
      <c r="B100174" s="94"/>
    </row>
    <row r="100175" spans="2:2">
      <c r="B100175" s="94"/>
    </row>
    <row r="100176" spans="2:2">
      <c r="B100176" s="94"/>
    </row>
    <row r="100177" spans="2:2">
      <c r="B100177" s="94"/>
    </row>
    <row r="100178" spans="2:2">
      <c r="B100178" s="94"/>
    </row>
    <row r="100179" spans="2:2">
      <c r="B100179" s="94"/>
    </row>
    <row r="100180" spans="2:2">
      <c r="B100180" s="94"/>
    </row>
    <row r="100181" spans="2:2">
      <c r="B100181" s="94"/>
    </row>
    <row r="100182" spans="2:2">
      <c r="B100182" s="94"/>
    </row>
    <row r="100183" spans="2:2">
      <c r="B100183" s="94"/>
    </row>
    <row r="100184" spans="2:2">
      <c r="B100184" s="94"/>
    </row>
    <row r="100185" spans="2:2">
      <c r="B100185" s="94"/>
    </row>
    <row r="100186" spans="2:2">
      <c r="B100186" s="94"/>
    </row>
    <row r="100187" spans="2:2">
      <c r="B100187" s="94"/>
    </row>
    <row r="100188" spans="2:2">
      <c r="B100188" s="94"/>
    </row>
    <row r="100189" spans="2:2">
      <c r="B100189" s="94"/>
    </row>
    <row r="100190" spans="2:2">
      <c r="B100190" s="94"/>
    </row>
    <row r="100191" spans="2:2">
      <c r="B100191" s="94"/>
    </row>
    <row r="100192" spans="2:2">
      <c r="B100192" s="94"/>
    </row>
    <row r="100193" spans="2:2">
      <c r="B100193" s="94"/>
    </row>
    <row r="100194" spans="2:2">
      <c r="B100194" s="94"/>
    </row>
    <row r="100195" spans="2:2">
      <c r="B100195" s="94"/>
    </row>
    <row r="100196" spans="2:2">
      <c r="B100196" s="94"/>
    </row>
    <row r="100197" spans="2:2">
      <c r="B100197" s="94"/>
    </row>
    <row r="100198" spans="2:2">
      <c r="B100198" s="94"/>
    </row>
    <row r="100199" spans="2:2">
      <c r="B100199" s="94"/>
    </row>
    <row r="100200" spans="2:2">
      <c r="B100200" s="94"/>
    </row>
    <row r="100201" spans="2:2">
      <c r="B100201" s="94"/>
    </row>
    <row r="100202" spans="2:2">
      <c r="B100202" s="94"/>
    </row>
    <row r="100203" spans="2:2">
      <c r="B100203" s="94"/>
    </row>
    <row r="100204" spans="2:2">
      <c r="B100204" s="94"/>
    </row>
    <row r="100205" spans="2:2">
      <c r="B100205" s="94"/>
    </row>
    <row r="100206" spans="2:2">
      <c r="B100206" s="94"/>
    </row>
    <row r="100207" spans="2:2">
      <c r="B100207" s="94"/>
    </row>
    <row r="100208" spans="2:2">
      <c r="B100208" s="94"/>
    </row>
    <row r="100209" spans="2:2">
      <c r="B100209" s="94"/>
    </row>
    <row r="100210" spans="2:2">
      <c r="B100210" s="94"/>
    </row>
    <row r="100211" spans="2:2">
      <c r="B100211" s="94"/>
    </row>
    <row r="100212" spans="2:2">
      <c r="B100212" s="94"/>
    </row>
    <row r="100277" spans="2:2">
      <c r="B100277" s="94"/>
    </row>
    <row r="100278" spans="2:2">
      <c r="B100278" s="94"/>
    </row>
    <row r="100279" spans="2:2">
      <c r="B100279" s="94"/>
    </row>
    <row r="100280" spans="2:2">
      <c r="B100280" s="94"/>
    </row>
    <row r="100281" spans="2:2">
      <c r="B100281" s="94"/>
    </row>
    <row r="100282" spans="2:2">
      <c r="B100282" s="94"/>
    </row>
    <row r="100283" spans="2:2">
      <c r="B100283" s="94"/>
    </row>
    <row r="100284" spans="2:2">
      <c r="B100284" s="94"/>
    </row>
    <row r="100285" spans="2:2">
      <c r="B100285" s="94"/>
    </row>
    <row r="100286" spans="2:2">
      <c r="B100286" s="94"/>
    </row>
    <row r="100287" spans="2:2">
      <c r="B100287" s="94"/>
    </row>
    <row r="100288" spans="2:2">
      <c r="B100288" s="94"/>
    </row>
    <row r="100289" spans="2:2">
      <c r="B100289" s="94"/>
    </row>
    <row r="100290" spans="2:2">
      <c r="B100290" s="94"/>
    </row>
    <row r="100291" spans="2:2">
      <c r="B100291" s="94"/>
    </row>
    <row r="100292" spans="2:2">
      <c r="B100292" s="94"/>
    </row>
    <row r="100293" spans="2:2">
      <c r="B100293" s="94"/>
    </row>
    <row r="100294" spans="2:2">
      <c r="B100294" s="94"/>
    </row>
    <row r="100295" spans="2:2">
      <c r="B100295" s="94"/>
    </row>
    <row r="100296" spans="2:2">
      <c r="B100296" s="94"/>
    </row>
    <row r="100297" spans="2:2">
      <c r="B100297" s="94"/>
    </row>
    <row r="100298" spans="2:2">
      <c r="B100298" s="94"/>
    </row>
    <row r="100299" spans="2:2">
      <c r="B100299" s="94"/>
    </row>
    <row r="100300" spans="2:2">
      <c r="B100300" s="94"/>
    </row>
    <row r="100301" spans="2:2">
      <c r="B100301" s="94"/>
    </row>
    <row r="100302" spans="2:2">
      <c r="B100302" s="94"/>
    </row>
    <row r="100303" spans="2:2">
      <c r="B100303" s="94"/>
    </row>
    <row r="100304" spans="2:2">
      <c r="B100304" s="94"/>
    </row>
    <row r="100305" spans="2:2">
      <c r="B100305" s="94"/>
    </row>
    <row r="100306" spans="2:2">
      <c r="B100306" s="94"/>
    </row>
    <row r="100307" spans="2:2">
      <c r="B100307" s="94"/>
    </row>
    <row r="100308" spans="2:2">
      <c r="B100308" s="94"/>
    </row>
    <row r="100309" spans="2:2">
      <c r="B100309" s="94"/>
    </row>
    <row r="100310" spans="2:2">
      <c r="B100310" s="94"/>
    </row>
    <row r="100311" spans="2:2">
      <c r="B100311" s="94"/>
    </row>
    <row r="100312" spans="2:2">
      <c r="B100312" s="94"/>
    </row>
    <row r="100313" spans="2:2">
      <c r="B100313" s="94"/>
    </row>
    <row r="100314" spans="2:2">
      <c r="B100314" s="94"/>
    </row>
    <row r="100315" spans="2:2">
      <c r="B100315" s="94"/>
    </row>
    <row r="100336" spans="2:2">
      <c r="B100336" s="94"/>
    </row>
    <row r="100337" spans="2:2">
      <c r="B100337" s="94"/>
    </row>
    <row r="100338" spans="2:2">
      <c r="B100338" s="94"/>
    </row>
    <row r="100339" spans="2:2">
      <c r="B100339" s="94"/>
    </row>
    <row r="100340" spans="2:2">
      <c r="B100340" s="94"/>
    </row>
    <row r="100341" spans="2:2">
      <c r="B100341" s="94"/>
    </row>
    <row r="100342" spans="2:2">
      <c r="B100342" s="94"/>
    </row>
    <row r="100343" spans="2:2">
      <c r="B100343" s="94"/>
    </row>
    <row r="100344" spans="2:2">
      <c r="B100344" s="94"/>
    </row>
    <row r="100345" spans="2:2">
      <c r="B100345" s="94"/>
    </row>
    <row r="100346" spans="2:2">
      <c r="B100346" s="94"/>
    </row>
    <row r="100347" spans="2:2">
      <c r="B100347" s="94"/>
    </row>
    <row r="100348" spans="2:2">
      <c r="B100348" s="94"/>
    </row>
    <row r="100349" spans="2:2">
      <c r="B100349" s="94"/>
    </row>
    <row r="100350" spans="2:2">
      <c r="B100350" s="94"/>
    </row>
    <row r="100351" spans="2:2">
      <c r="B100351" s="94"/>
    </row>
    <row r="100352" spans="2:2">
      <c r="B100352" s="94"/>
    </row>
    <row r="100353" spans="2:2">
      <c r="B100353" s="94"/>
    </row>
    <row r="100354" spans="2:2">
      <c r="B100354" s="94"/>
    </row>
    <row r="100355" spans="2:2">
      <c r="B100355" s="94"/>
    </row>
    <row r="100379" spans="2:2">
      <c r="B100379" s="94"/>
    </row>
    <row r="100380" spans="2:2">
      <c r="B100380" s="94"/>
    </row>
    <row r="100381" spans="2:2">
      <c r="B100381" s="94"/>
    </row>
    <row r="100382" spans="2:2">
      <c r="B100382" s="94"/>
    </row>
    <row r="100383" spans="2:2">
      <c r="B100383" s="94"/>
    </row>
    <row r="100384" spans="2:2">
      <c r="B100384" s="94"/>
    </row>
    <row r="100385" spans="2:2">
      <c r="B100385" s="94"/>
    </row>
    <row r="100386" spans="2:2">
      <c r="B100386" s="94"/>
    </row>
    <row r="100387" spans="2:2">
      <c r="B100387" s="94"/>
    </row>
    <row r="100388" spans="2:2">
      <c r="B100388" s="94"/>
    </row>
    <row r="100389" spans="2:2">
      <c r="B100389" s="94"/>
    </row>
    <row r="100390" spans="2:2">
      <c r="B100390" s="94"/>
    </row>
    <row r="100391" spans="2:2">
      <c r="B100391" s="94"/>
    </row>
    <row r="100392" spans="2:2">
      <c r="B100392" s="94"/>
    </row>
    <row r="100393" spans="2:2">
      <c r="B100393" s="94"/>
    </row>
    <row r="100394" spans="2:2">
      <c r="B100394" s="94"/>
    </row>
    <row r="100395" spans="2:2">
      <c r="B100395" s="94"/>
    </row>
    <row r="100396" spans="2:2">
      <c r="B100396" s="94"/>
    </row>
    <row r="100397" spans="2:2">
      <c r="B100397" s="94"/>
    </row>
    <row r="100398" spans="2:2">
      <c r="B100398" s="94"/>
    </row>
    <row r="100419" spans="2:2">
      <c r="B100419" s="94"/>
    </row>
    <row r="100420" spans="2:2">
      <c r="B100420" s="94"/>
    </row>
    <row r="100421" spans="2:2">
      <c r="B100421" s="94"/>
    </row>
    <row r="100422" spans="2:2">
      <c r="B100422" s="94"/>
    </row>
    <row r="100423" spans="2:2">
      <c r="B100423" s="94"/>
    </row>
    <row r="100469" spans="2:2">
      <c r="B100469" s="94"/>
    </row>
    <row r="100470" spans="2:2">
      <c r="B100470" s="94"/>
    </row>
    <row r="100471" spans="2:2">
      <c r="B100471" s="94"/>
    </row>
    <row r="100472" spans="2:2">
      <c r="B100472" s="94"/>
    </row>
    <row r="100473" spans="2:2">
      <c r="B100473" s="94"/>
    </row>
    <row r="100474" spans="2:2">
      <c r="B100474" s="94"/>
    </row>
    <row r="100475" spans="2:2">
      <c r="B100475" s="94"/>
    </row>
    <row r="100476" spans="2:2">
      <c r="B100476" s="94"/>
    </row>
    <row r="100477" spans="2:2">
      <c r="B100477" s="94"/>
    </row>
    <row r="100478" spans="2:2">
      <c r="B100478" s="94"/>
    </row>
    <row r="100500" spans="2:2">
      <c r="B100500" s="94"/>
    </row>
    <row r="100501" spans="2:2">
      <c r="B100501" s="94"/>
    </row>
    <row r="100502" spans="2:2">
      <c r="B100502" s="94"/>
    </row>
    <row r="100503" spans="2:2">
      <c r="B100503" s="94"/>
    </row>
    <row r="100504" spans="2:2">
      <c r="B100504" s="94"/>
    </row>
    <row r="100505" spans="2:2">
      <c r="B100505" s="94"/>
    </row>
    <row r="100506" spans="2:2">
      <c r="B100506" s="94"/>
    </row>
    <row r="100507" spans="2:2">
      <c r="B100507" s="94"/>
    </row>
    <row r="100508" spans="2:2">
      <c r="B100508" s="94"/>
    </row>
    <row r="100509" spans="2:2">
      <c r="B100509" s="94"/>
    </row>
    <row r="100510" spans="2:2">
      <c r="B100510" s="94"/>
    </row>
    <row r="100511" spans="2:2">
      <c r="B100511" s="94"/>
    </row>
    <row r="100512" spans="2:2">
      <c r="B100512" s="94"/>
    </row>
    <row r="100513" spans="2:2">
      <c r="B100513" s="94"/>
    </row>
    <row r="100514" spans="2:2">
      <c r="B100514" s="94"/>
    </row>
    <row r="100515" spans="2:2">
      <c r="B100515" s="94"/>
    </row>
    <row r="100516" spans="2:2">
      <c r="B100516" s="94"/>
    </row>
    <row r="100517" spans="2:2">
      <c r="B100517" s="94"/>
    </row>
    <row r="100518" spans="2:2">
      <c r="B100518" s="94"/>
    </row>
    <row r="100519" spans="2:2">
      <c r="B100519" s="94"/>
    </row>
    <row r="100520" spans="2:2">
      <c r="B100520" s="94"/>
    </row>
    <row r="100521" spans="2:2">
      <c r="B100521" s="94"/>
    </row>
    <row r="100522" spans="2:2">
      <c r="B100522" s="94"/>
    </row>
    <row r="100523" spans="2:2">
      <c r="B100523" s="94"/>
    </row>
    <row r="100524" spans="2:2">
      <c r="B100524" s="94"/>
    </row>
    <row r="100525" spans="2:2">
      <c r="B100525" s="94"/>
    </row>
    <row r="100526" spans="2:2">
      <c r="B100526" s="94"/>
    </row>
    <row r="100527" spans="2:2">
      <c r="B100527" s="94"/>
    </row>
    <row r="100528" spans="2:2">
      <c r="B100528" s="94"/>
    </row>
    <row r="100529" spans="2:2">
      <c r="B100529" s="94"/>
    </row>
    <row r="100530" spans="2:2">
      <c r="B100530" s="94"/>
    </row>
    <row r="100531" spans="2:2">
      <c r="B100531" s="94"/>
    </row>
    <row r="100532" spans="2:2">
      <c r="B100532" s="94"/>
    </row>
    <row r="100533" spans="2:2">
      <c r="B100533" s="94"/>
    </row>
    <row r="100534" spans="2:2">
      <c r="B100534" s="94"/>
    </row>
    <row r="100535" spans="2:2">
      <c r="B100535" s="94"/>
    </row>
    <row r="100536" spans="2:2">
      <c r="B100536" s="94"/>
    </row>
    <row r="100537" spans="2:2">
      <c r="B100537" s="94"/>
    </row>
    <row r="100538" spans="2:2">
      <c r="B100538" s="94"/>
    </row>
    <row r="100539" spans="2:2">
      <c r="B100539" s="94"/>
    </row>
    <row r="100540" spans="2:2">
      <c r="B100540" s="94"/>
    </row>
    <row r="100559" spans="2:2">
      <c r="B100559" s="94"/>
    </row>
    <row r="100560" spans="2:2">
      <c r="B100560" s="94"/>
    </row>
    <row r="100561" spans="2:2">
      <c r="B100561" s="94"/>
    </row>
    <row r="100562" spans="2:2">
      <c r="B100562" s="94"/>
    </row>
    <row r="100563" spans="2:2">
      <c r="B100563" s="94"/>
    </row>
    <row r="100564" spans="2:2">
      <c r="B100564" s="94"/>
    </row>
    <row r="100565" spans="2:2">
      <c r="B100565" s="94"/>
    </row>
    <row r="100566" spans="2:2">
      <c r="B100566" s="94"/>
    </row>
    <row r="100567" spans="2:2">
      <c r="B100567" s="94"/>
    </row>
    <row r="100594" spans="2:2">
      <c r="B100594" s="94"/>
    </row>
    <row r="100595" spans="2:2">
      <c r="B100595" s="94"/>
    </row>
    <row r="100596" spans="2:2">
      <c r="B100596" s="94"/>
    </row>
    <row r="100597" spans="2:2">
      <c r="B100597" s="94"/>
    </row>
    <row r="100598" spans="2:2">
      <c r="B100598" s="94"/>
    </row>
    <row r="100641" spans="2:2">
      <c r="B100641" s="94"/>
    </row>
    <row r="100642" spans="2:2">
      <c r="B100642" s="94"/>
    </row>
    <row r="100643" spans="2:2">
      <c r="B100643" s="94"/>
    </row>
    <row r="100644" spans="2:2">
      <c r="B100644" s="94"/>
    </row>
    <row r="100645" spans="2:2">
      <c r="B100645" s="94"/>
    </row>
    <row r="100646" spans="2:2">
      <c r="B100646" s="94"/>
    </row>
    <row r="100647" spans="2:2">
      <c r="B100647" s="94"/>
    </row>
    <row r="100648" spans="2:2">
      <c r="B100648" s="94"/>
    </row>
    <row r="100649" spans="2:2">
      <c r="B100649" s="94"/>
    </row>
    <row r="100650" spans="2:2">
      <c r="B100650" s="94"/>
    </row>
    <row r="100651" spans="2:2">
      <c r="B100651" s="94"/>
    </row>
    <row r="100652" spans="2:2">
      <c r="B100652" s="94"/>
    </row>
    <row r="100653" spans="2:2">
      <c r="B100653" s="94"/>
    </row>
    <row r="100654" spans="2:2">
      <c r="B100654" s="94"/>
    </row>
    <row r="100655" spans="2:2">
      <c r="B100655" s="94"/>
    </row>
    <row r="100656" spans="2:2">
      <c r="B100656" s="94"/>
    </row>
    <row r="100657" spans="2:2">
      <c r="B100657" s="94"/>
    </row>
    <row r="100658" spans="2:2">
      <c r="B100658" s="94"/>
    </row>
    <row r="100659" spans="2:2">
      <c r="B100659" s="94"/>
    </row>
    <row r="100660" spans="2:2">
      <c r="B100660" s="94"/>
    </row>
    <row r="100661" spans="2:2">
      <c r="B100661" s="94"/>
    </row>
    <row r="100662" spans="2:2">
      <c r="B100662" s="94"/>
    </row>
    <row r="100663" spans="2:2">
      <c r="B100663" s="94"/>
    </row>
    <row r="100664" spans="2:2">
      <c r="B100664" s="94"/>
    </row>
    <row r="100665" spans="2:2">
      <c r="B100665" s="94"/>
    </row>
    <row r="100666" spans="2:2">
      <c r="B100666" s="94"/>
    </row>
    <row r="100801" spans="2:2">
      <c r="B100801" s="94"/>
    </row>
    <row r="100802" spans="2:2">
      <c r="B100802" s="94"/>
    </row>
    <row r="100803" spans="2:2">
      <c r="B100803" s="94"/>
    </row>
    <row r="100804" spans="2:2">
      <c r="B100804" s="94"/>
    </row>
    <row r="100805" spans="2:2">
      <c r="B100805" s="94"/>
    </row>
    <row r="100806" spans="2:2">
      <c r="B100806" s="94"/>
    </row>
    <row r="100807" spans="2:2">
      <c r="B100807" s="94"/>
    </row>
    <row r="100808" spans="2:2">
      <c r="B100808" s="94"/>
    </row>
    <row r="100809" spans="2:2">
      <c r="B100809" s="94"/>
    </row>
    <row r="100810" spans="2:2">
      <c r="B100810" s="94"/>
    </row>
    <row r="100811" spans="2:2">
      <c r="B100811" s="94"/>
    </row>
    <row r="100812" spans="2:2">
      <c r="B100812" s="94"/>
    </row>
    <row r="100813" spans="2:2">
      <c r="B100813" s="94"/>
    </row>
    <row r="100814" spans="2:2">
      <c r="B100814" s="94"/>
    </row>
    <row r="100815" spans="2:2">
      <c r="B100815" s="94"/>
    </row>
    <row r="100816" spans="2:2">
      <c r="B100816" s="94"/>
    </row>
    <row r="100817" spans="2:2">
      <c r="B100817" s="94"/>
    </row>
    <row r="100818" spans="2:2">
      <c r="B100818" s="94"/>
    </row>
    <row r="100819" spans="2:2">
      <c r="B100819" s="94"/>
    </row>
    <row r="100820" spans="2:2">
      <c r="B100820" s="94"/>
    </row>
    <row r="100840" spans="2:2">
      <c r="B100840" s="94"/>
    </row>
    <row r="100841" spans="2:2">
      <c r="B100841" s="94"/>
    </row>
    <row r="100842" spans="2:2">
      <c r="B100842" s="94"/>
    </row>
    <row r="100843" spans="2:2">
      <c r="B100843" s="94"/>
    </row>
    <row r="100844" spans="2:2">
      <c r="B100844" s="94"/>
    </row>
    <row r="100845" spans="2:2">
      <c r="B100845" s="94"/>
    </row>
    <row r="100846" spans="2:2">
      <c r="B100846" s="94"/>
    </row>
    <row r="100847" spans="2:2">
      <c r="B100847" s="94"/>
    </row>
    <row r="100848" spans="2:2">
      <c r="B100848" s="94"/>
    </row>
    <row r="100849" spans="2:2">
      <c r="B100849" s="94"/>
    </row>
    <row r="100850" spans="2:2">
      <c r="B100850" s="94"/>
    </row>
    <row r="100851" spans="2:2">
      <c r="B100851" s="94"/>
    </row>
    <row r="100852" spans="2:2">
      <c r="B100852" s="94"/>
    </row>
    <row r="100853" spans="2:2">
      <c r="B100853" s="94"/>
    </row>
    <row r="100854" spans="2:2">
      <c r="B100854" s="94"/>
    </row>
    <row r="100855" spans="2:2">
      <c r="B100855" s="94"/>
    </row>
    <row r="100856" spans="2:2">
      <c r="B100856" s="94"/>
    </row>
    <row r="100857" spans="2:2">
      <c r="B100857" s="94"/>
    </row>
    <row r="100858" spans="2:2">
      <c r="B100858" s="94"/>
    </row>
    <row r="100859" spans="2:2">
      <c r="B100859" s="94"/>
    </row>
    <row r="100860" spans="2:2">
      <c r="B100860" s="94"/>
    </row>
    <row r="100861" spans="2:2">
      <c r="B100861" s="94"/>
    </row>
    <row r="100862" spans="2:2">
      <c r="B100862" s="94"/>
    </row>
    <row r="100863" spans="2:2">
      <c r="B100863" s="94"/>
    </row>
    <row r="100903" spans="2:2">
      <c r="B100903" s="94"/>
    </row>
    <row r="100904" spans="2:2">
      <c r="B100904" s="94"/>
    </row>
    <row r="100905" spans="2:2">
      <c r="B100905" s="94"/>
    </row>
    <row r="100906" spans="2:2">
      <c r="B100906" s="94"/>
    </row>
    <row r="100907" spans="2:2">
      <c r="B100907" s="94"/>
    </row>
    <row r="100908" spans="2:2">
      <c r="B100908" s="94"/>
    </row>
    <row r="100909" spans="2:2">
      <c r="B100909" s="94"/>
    </row>
    <row r="100910" spans="2:2">
      <c r="B100910" s="94"/>
    </row>
    <row r="100911" spans="2:2">
      <c r="B100911" s="94"/>
    </row>
    <row r="100912" spans="2:2">
      <c r="B100912" s="94"/>
    </row>
    <row r="100913" spans="2:2">
      <c r="B100913" s="94"/>
    </row>
    <row r="100914" spans="2:2">
      <c r="B100914" s="94"/>
    </row>
    <row r="100915" spans="2:2">
      <c r="B100915" s="94"/>
    </row>
    <row r="100916" spans="2:2">
      <c r="B100916" s="94"/>
    </row>
    <row r="100917" spans="2:2">
      <c r="B100917" s="94"/>
    </row>
    <row r="100918" spans="2:2">
      <c r="B100918" s="94"/>
    </row>
    <row r="100919" spans="2:2">
      <c r="B100919" s="94"/>
    </row>
    <row r="100920" spans="2:2">
      <c r="B100920" s="94"/>
    </row>
    <row r="100921" spans="2:2">
      <c r="B100921" s="94"/>
    </row>
    <row r="100922" spans="2:2">
      <c r="B100922" s="94"/>
    </row>
    <row r="100923" spans="2:2">
      <c r="B100923" s="94"/>
    </row>
    <row r="100937" spans="2:2">
      <c r="B100937" s="94"/>
    </row>
    <row r="100938" spans="2:2">
      <c r="B100938" s="94"/>
    </row>
    <row r="100939" spans="2:2">
      <c r="B100939" s="94"/>
    </row>
    <row r="100940" spans="2:2">
      <c r="B100940" s="94"/>
    </row>
    <row r="100941" spans="2:2">
      <c r="B100941" s="94"/>
    </row>
    <row r="100942" spans="2:2">
      <c r="B100942" s="94"/>
    </row>
    <row r="100943" spans="2:2">
      <c r="B100943" s="94"/>
    </row>
    <row r="100944" spans="2:2">
      <c r="B100944" s="94"/>
    </row>
    <row r="100963" spans="2:2">
      <c r="B100963" s="94"/>
    </row>
    <row r="100964" spans="2:2">
      <c r="B100964" s="94"/>
    </row>
    <row r="100965" spans="2:2">
      <c r="B100965" s="94"/>
    </row>
    <row r="101037" spans="2:2">
      <c r="B101037" s="94"/>
    </row>
    <row r="101038" spans="2:2">
      <c r="B101038" s="94"/>
    </row>
    <row r="101039" spans="2:2">
      <c r="B101039" s="94"/>
    </row>
    <row r="101040" spans="2:2">
      <c r="B101040" s="94"/>
    </row>
    <row r="101041" spans="2:2">
      <c r="B101041" s="94"/>
    </row>
    <row r="101042" spans="2:2">
      <c r="B101042" s="94"/>
    </row>
    <row r="101043" spans="2:2">
      <c r="B101043" s="94"/>
    </row>
    <row r="101044" spans="2:2">
      <c r="B101044" s="94"/>
    </row>
    <row r="101045" spans="2:2">
      <c r="B101045" s="94"/>
    </row>
    <row r="101046" spans="2:2">
      <c r="B101046" s="94"/>
    </row>
    <row r="101047" spans="2:2">
      <c r="B101047" s="94"/>
    </row>
    <row r="101048" spans="2:2">
      <c r="B101048" s="94"/>
    </row>
    <row r="101049" spans="2:2">
      <c r="B101049" s="94"/>
    </row>
    <row r="101050" spans="2:2">
      <c r="B101050" s="94"/>
    </row>
    <row r="101051" spans="2:2">
      <c r="B101051" s="94"/>
    </row>
    <row r="101052" spans="2:2">
      <c r="B101052" s="94"/>
    </row>
    <row r="101053" spans="2:2">
      <c r="B101053" s="94"/>
    </row>
    <row r="101054" spans="2:2">
      <c r="B101054" s="94"/>
    </row>
    <row r="101055" spans="2:2">
      <c r="B101055" s="94"/>
    </row>
    <row r="101056" spans="2:2">
      <c r="B101056" s="94"/>
    </row>
    <row r="101057" spans="2:2">
      <c r="B101057" s="94"/>
    </row>
    <row r="101058" spans="2:2">
      <c r="B101058" s="94"/>
    </row>
    <row r="101059" spans="2:2">
      <c r="B101059" s="94"/>
    </row>
    <row r="101060" spans="2:2">
      <c r="B101060" s="94"/>
    </row>
    <row r="101061" spans="2:2">
      <c r="B101061" s="94"/>
    </row>
    <row r="101062" spans="2:2">
      <c r="B101062" s="94"/>
    </row>
    <row r="101063" spans="2:2">
      <c r="B101063" s="94"/>
    </row>
    <row r="101064" spans="2:2">
      <c r="B101064" s="94"/>
    </row>
    <row r="101065" spans="2:2">
      <c r="B101065" s="94"/>
    </row>
    <row r="101066" spans="2:2">
      <c r="B101066" s="94"/>
    </row>
    <row r="101117" spans="2:2">
      <c r="B101117" s="94"/>
    </row>
    <row r="101118" spans="2:2">
      <c r="B101118" s="94"/>
    </row>
    <row r="101119" spans="2:2">
      <c r="B101119" s="94"/>
    </row>
    <row r="101120" spans="2:2">
      <c r="B101120" s="94"/>
    </row>
    <row r="101121" spans="2:2">
      <c r="B101121" s="94"/>
    </row>
    <row r="101122" spans="2:2">
      <c r="B101122" s="94"/>
    </row>
    <row r="101123" spans="2:2">
      <c r="B101123" s="94"/>
    </row>
    <row r="101124" spans="2:2">
      <c r="B101124" s="94"/>
    </row>
    <row r="101125" spans="2:2">
      <c r="B101125" s="94"/>
    </row>
    <row r="101126" spans="2:2">
      <c r="B101126" s="94"/>
    </row>
    <row r="101127" spans="2:2">
      <c r="B101127" s="94"/>
    </row>
    <row r="101128" spans="2:2">
      <c r="B101128" s="94"/>
    </row>
    <row r="101129" spans="2:2">
      <c r="B101129" s="94"/>
    </row>
    <row r="101130" spans="2:2">
      <c r="B101130" s="94"/>
    </row>
    <row r="101131" spans="2:2">
      <c r="B101131" s="94"/>
    </row>
    <row r="101132" spans="2:2">
      <c r="B101132" s="94"/>
    </row>
    <row r="101133" spans="2:2">
      <c r="B101133" s="94"/>
    </row>
    <row r="101134" spans="2:2">
      <c r="B101134" s="94"/>
    </row>
    <row r="101135" spans="2:2">
      <c r="B101135" s="94"/>
    </row>
    <row r="101136" spans="2:2">
      <c r="B101136" s="94"/>
    </row>
    <row r="101137" spans="2:2">
      <c r="B101137" s="94"/>
    </row>
    <row r="101138" spans="2:2">
      <c r="B101138" s="94"/>
    </row>
    <row r="101139" spans="2:2">
      <c r="B101139" s="94"/>
    </row>
    <row r="101140" spans="2:2">
      <c r="B101140" s="94"/>
    </row>
    <row r="101141" spans="2:2">
      <c r="B101141" s="94"/>
    </row>
    <row r="101142" spans="2:2">
      <c r="B101142" s="94"/>
    </row>
    <row r="101143" spans="2:2">
      <c r="B101143" s="94"/>
    </row>
    <row r="101144" spans="2:2">
      <c r="B101144" s="94"/>
    </row>
    <row r="101145" spans="2:2">
      <c r="B101145" s="94"/>
    </row>
    <row r="101146" spans="2:2">
      <c r="B101146" s="94"/>
    </row>
    <row r="101147" spans="2:2">
      <c r="B101147" s="94"/>
    </row>
    <row r="101170" spans="2:2">
      <c r="B101170" s="94"/>
    </row>
    <row r="101171" spans="2:2">
      <c r="B101171" s="94"/>
    </row>
    <row r="101172" spans="2:2">
      <c r="B101172" s="94"/>
    </row>
    <row r="101173" spans="2:2">
      <c r="B101173" s="94"/>
    </row>
    <row r="101174" spans="2:2">
      <c r="B101174" s="94"/>
    </row>
    <row r="101175" spans="2:2">
      <c r="B101175" s="94"/>
    </row>
    <row r="101176" spans="2:2">
      <c r="B101176" s="94"/>
    </row>
    <row r="101177" spans="2:2">
      <c r="B101177" s="94"/>
    </row>
    <row r="101178" spans="2:2">
      <c r="B101178" s="94"/>
    </row>
    <row r="101179" spans="2:2">
      <c r="B101179" s="94"/>
    </row>
    <row r="101180" spans="2:2">
      <c r="B101180" s="94"/>
    </row>
    <row r="101181" spans="2:2">
      <c r="B101181" s="94"/>
    </row>
    <row r="101182" spans="2:2">
      <c r="B101182" s="94"/>
    </row>
    <row r="101183" spans="2:2">
      <c r="B101183" s="94"/>
    </row>
    <row r="101184" spans="2:2">
      <c r="B101184" s="94"/>
    </row>
    <row r="101185" spans="2:2">
      <c r="B101185" s="94"/>
    </row>
    <row r="101186" spans="2:2">
      <c r="B101186" s="94"/>
    </row>
    <row r="101187" spans="2:2">
      <c r="B101187" s="94"/>
    </row>
    <row r="101188" spans="2:2">
      <c r="B101188" s="94"/>
    </row>
    <row r="101189" spans="2:2">
      <c r="B101189" s="94"/>
    </row>
    <row r="101190" spans="2:2">
      <c r="B101190" s="94"/>
    </row>
    <row r="101191" spans="2:2">
      <c r="B101191" s="94"/>
    </row>
    <row r="101192" spans="2:2">
      <c r="B101192" s="94"/>
    </row>
    <row r="101193" spans="2:2">
      <c r="B101193" s="94"/>
    </row>
    <row r="101194" spans="2:2">
      <c r="B101194" s="94"/>
    </row>
    <row r="101195" spans="2:2">
      <c r="B101195" s="94"/>
    </row>
    <row r="101196" spans="2:2">
      <c r="B101196" s="94"/>
    </row>
    <row r="101197" spans="2:2">
      <c r="B101197" s="94"/>
    </row>
    <row r="101198" spans="2:2">
      <c r="B101198" s="94"/>
    </row>
    <row r="101199" spans="2:2">
      <c r="B101199" s="94"/>
    </row>
    <row r="101200" spans="2:2">
      <c r="B101200" s="94"/>
    </row>
    <row r="101201" spans="2:2">
      <c r="B101201" s="94"/>
    </row>
    <row r="101202" spans="2:2">
      <c r="B101202" s="94"/>
    </row>
    <row r="101203" spans="2:2">
      <c r="B101203" s="94"/>
    </row>
    <row r="101204" spans="2:2">
      <c r="B101204" s="94"/>
    </row>
    <row r="101205" spans="2:2">
      <c r="B101205" s="94"/>
    </row>
    <row r="101206" spans="2:2">
      <c r="B101206" s="94"/>
    </row>
    <row r="101207" spans="2:2">
      <c r="B101207" s="94"/>
    </row>
    <row r="101208" spans="2:2">
      <c r="B101208" s="94"/>
    </row>
    <row r="101209" spans="2:2">
      <c r="B101209" s="94"/>
    </row>
    <row r="101250" spans="2:2">
      <c r="B101250" s="94"/>
    </row>
    <row r="101251" spans="2:2">
      <c r="B101251" s="94"/>
    </row>
    <row r="101252" spans="2:2">
      <c r="B101252" s="94"/>
    </row>
    <row r="101253" spans="2:2">
      <c r="B101253" s="94"/>
    </row>
    <row r="101254" spans="2:2">
      <c r="B101254" s="94"/>
    </row>
    <row r="101255" spans="2:2">
      <c r="B101255" s="94"/>
    </row>
    <row r="101256" spans="2:2">
      <c r="B101256" s="94"/>
    </row>
    <row r="101257" spans="2:2">
      <c r="B101257" s="94"/>
    </row>
    <row r="101258" spans="2:2">
      <c r="B101258" s="94"/>
    </row>
    <row r="101259" spans="2:2">
      <c r="B101259" s="94"/>
    </row>
    <row r="101260" spans="2:2">
      <c r="B101260" s="94"/>
    </row>
    <row r="101261" spans="2:2">
      <c r="B101261" s="94"/>
    </row>
    <row r="101262" spans="2:2">
      <c r="B101262" s="94"/>
    </row>
    <row r="101263" spans="2:2">
      <c r="B101263" s="94"/>
    </row>
    <row r="101264" spans="2:2">
      <c r="B101264" s="94"/>
    </row>
    <row r="101265" spans="2:2">
      <c r="B101265" s="94"/>
    </row>
    <row r="101266" spans="2:2">
      <c r="B101266" s="94"/>
    </row>
    <row r="101267" spans="2:2">
      <c r="B101267" s="94"/>
    </row>
    <row r="101268" spans="2:2">
      <c r="B101268" s="94"/>
    </row>
    <row r="101269" spans="2:2">
      <c r="B101269" s="94"/>
    </row>
    <row r="101270" spans="2:2">
      <c r="B101270" s="94"/>
    </row>
    <row r="101271" spans="2:2">
      <c r="B101271" s="94"/>
    </row>
    <row r="101272" spans="2:2">
      <c r="B101272" s="94"/>
    </row>
    <row r="101273" spans="2:2">
      <c r="B101273" s="94"/>
    </row>
    <row r="101274" spans="2:2">
      <c r="B101274" s="94"/>
    </row>
    <row r="101275" spans="2:2">
      <c r="B101275" s="94"/>
    </row>
    <row r="101276" spans="2:2">
      <c r="B101276" s="94"/>
    </row>
    <row r="101277" spans="2:2">
      <c r="B101277" s="94"/>
    </row>
    <row r="101311" spans="2:2">
      <c r="B101311" s="94"/>
    </row>
    <row r="101312" spans="2:2">
      <c r="B101312" s="94"/>
    </row>
    <row r="101313" spans="2:2">
      <c r="B101313" s="94"/>
    </row>
    <row r="101314" spans="2:2">
      <c r="B101314" s="94"/>
    </row>
    <row r="101315" spans="2:2">
      <c r="B101315" s="94"/>
    </row>
    <row r="101316" spans="2:2">
      <c r="B101316" s="94"/>
    </row>
    <row r="101317" spans="2:2">
      <c r="B101317" s="94"/>
    </row>
    <row r="101318" spans="2:2">
      <c r="B101318" s="94"/>
    </row>
    <row r="101319" spans="2:2">
      <c r="B101319" s="94"/>
    </row>
    <row r="101320" spans="2:2">
      <c r="B101320" s="94"/>
    </row>
    <row r="101321" spans="2:2">
      <c r="B101321" s="94"/>
    </row>
    <row r="101322" spans="2:2">
      <c r="B101322" s="94"/>
    </row>
    <row r="101323" spans="2:2">
      <c r="B101323" s="94"/>
    </row>
    <row r="101324" spans="2:2">
      <c r="B101324" s="94"/>
    </row>
    <row r="101325" spans="2:2">
      <c r="B101325" s="94"/>
    </row>
    <row r="101326" spans="2:2">
      <c r="B101326" s="94"/>
    </row>
    <row r="101327" spans="2:2">
      <c r="B101327" s="94"/>
    </row>
    <row r="101328" spans="2:2">
      <c r="B101328" s="94"/>
    </row>
    <row r="101329" spans="2:2">
      <c r="B101329" s="94"/>
    </row>
    <row r="101330" spans="2:2">
      <c r="B101330" s="94"/>
    </row>
    <row r="101331" spans="2:2">
      <c r="B101331" s="94"/>
    </row>
    <row r="101332" spans="2:2">
      <c r="B101332" s="94"/>
    </row>
    <row r="101333" spans="2:2">
      <c r="B101333" s="94"/>
    </row>
    <row r="101334" spans="2:2">
      <c r="B101334" s="94"/>
    </row>
    <row r="101335" spans="2:2">
      <c r="B101335" s="94"/>
    </row>
    <row r="101336" spans="2:2">
      <c r="B101336" s="94"/>
    </row>
    <row r="101337" spans="2:2">
      <c r="B101337" s="94"/>
    </row>
    <row r="101338" spans="2:2">
      <c r="B101338" s="94"/>
    </row>
    <row r="101339" spans="2:2">
      <c r="B101339" s="94"/>
    </row>
    <row r="101340" spans="2:2">
      <c r="B101340" s="94"/>
    </row>
    <row r="101341" spans="2:2">
      <c r="B101341" s="94"/>
    </row>
    <row r="101342" spans="2:2">
      <c r="B101342" s="94"/>
    </row>
    <row r="101343" spans="2:2">
      <c r="B101343" s="94"/>
    </row>
    <row r="101344" spans="2:2">
      <c r="B101344" s="94"/>
    </row>
    <row r="101345" spans="2:2">
      <c r="B101345" s="94"/>
    </row>
    <row r="101346" spans="2:2">
      <c r="B101346" s="94"/>
    </row>
    <row r="101347" spans="2:2">
      <c r="B101347" s="94"/>
    </row>
    <row r="101348" spans="2:2">
      <c r="B101348" s="94"/>
    </row>
    <row r="101349" spans="2:2">
      <c r="B101349" s="94"/>
    </row>
    <row r="101350" spans="2:2">
      <c r="B101350" s="94"/>
    </row>
    <row r="101351" spans="2:2">
      <c r="B101351" s="94"/>
    </row>
    <row r="101352" spans="2:2">
      <c r="B101352" s="94"/>
    </row>
    <row r="101353" spans="2:2">
      <c r="B101353" s="94"/>
    </row>
    <row r="101354" spans="2:2">
      <c r="B101354" s="94"/>
    </row>
    <row r="101355" spans="2:2">
      <c r="B101355" s="94"/>
    </row>
    <row r="101356" spans="2:2">
      <c r="B101356" s="94"/>
    </row>
    <row r="101357" spans="2:2">
      <c r="B101357" s="94"/>
    </row>
    <row r="101358" spans="2:2">
      <c r="B101358" s="94"/>
    </row>
    <row r="101359" spans="2:2">
      <c r="B101359" s="94"/>
    </row>
    <row r="101360" spans="2:2">
      <c r="B101360" s="94"/>
    </row>
    <row r="101361" spans="2:2">
      <c r="B101361" s="94"/>
    </row>
    <row r="101362" spans="2:2">
      <c r="B101362" s="94"/>
    </row>
    <row r="101363" spans="2:2">
      <c r="B101363" s="94"/>
    </row>
    <row r="101364" spans="2:2">
      <c r="B101364" s="94"/>
    </row>
    <row r="101365" spans="2:2">
      <c r="B101365" s="94"/>
    </row>
    <row r="101366" spans="2:2">
      <c r="B101366" s="94"/>
    </row>
    <row r="101367" spans="2:2">
      <c r="B101367" s="94"/>
    </row>
    <row r="101368" spans="2:2">
      <c r="B101368" s="94"/>
    </row>
    <row r="101369" spans="2:2">
      <c r="B101369" s="94"/>
    </row>
    <row r="101370" spans="2:2">
      <c r="B101370" s="94"/>
    </row>
    <row r="101371" spans="2:2">
      <c r="B101371" s="94"/>
    </row>
    <row r="101372" spans="2:2">
      <c r="B101372" s="94"/>
    </row>
    <row r="101373" spans="2:2">
      <c r="B101373" s="94"/>
    </row>
    <row r="101395" spans="2:2">
      <c r="B101395" s="94"/>
    </row>
    <row r="101396" spans="2:2">
      <c r="B101396" s="94"/>
    </row>
    <row r="101397" spans="2:2">
      <c r="B101397" s="94"/>
    </row>
    <row r="101398" spans="2:2">
      <c r="B101398" s="94"/>
    </row>
    <row r="101399" spans="2:2">
      <c r="B101399" s="94"/>
    </row>
    <row r="101400" spans="2:2">
      <c r="B101400" s="94"/>
    </row>
    <row r="101401" spans="2:2">
      <c r="B101401" s="94"/>
    </row>
    <row r="101402" spans="2:2">
      <c r="B101402" s="94"/>
    </row>
    <row r="101403" spans="2:2">
      <c r="B101403" s="94"/>
    </row>
    <row r="101404" spans="2:2">
      <c r="B101404" s="94"/>
    </row>
    <row r="101405" spans="2:2">
      <c r="B101405" s="94"/>
    </row>
    <row r="101406" spans="2:2">
      <c r="B101406" s="94"/>
    </row>
    <row r="101407" spans="2:2">
      <c r="B101407" s="94"/>
    </row>
    <row r="101408" spans="2:2">
      <c r="B101408" s="94"/>
    </row>
    <row r="101409" spans="2:2">
      <c r="B101409" s="94"/>
    </row>
    <row r="101410" spans="2:2">
      <c r="B101410" s="94"/>
    </row>
    <row r="101411" spans="2:2">
      <c r="B101411" s="94"/>
    </row>
    <row r="101412" spans="2:2">
      <c r="B101412" s="94"/>
    </row>
    <row r="101413" spans="2:2">
      <c r="B101413" s="94"/>
    </row>
    <row r="101414" spans="2:2">
      <c r="B101414" s="94"/>
    </row>
    <row r="101435" spans="2:2">
      <c r="B101435" s="94"/>
    </row>
    <row r="101436" spans="2:2">
      <c r="B101436" s="94"/>
    </row>
    <row r="101437" spans="2:2">
      <c r="B101437" s="94"/>
    </row>
    <row r="101438" spans="2:2">
      <c r="B101438" s="94"/>
    </row>
    <row r="101439" spans="2:2">
      <c r="B101439" s="94"/>
    </row>
    <row r="101440" spans="2:2">
      <c r="B101440" s="94"/>
    </row>
    <row r="101441" spans="2:2">
      <c r="B101441" s="94"/>
    </row>
    <row r="101442" spans="2:2">
      <c r="B101442" s="94"/>
    </row>
    <row r="101443" spans="2:2">
      <c r="B101443" s="94"/>
    </row>
    <row r="101444" spans="2:2">
      <c r="B101444" s="94"/>
    </row>
    <row r="101445" spans="2:2">
      <c r="B101445" s="94"/>
    </row>
    <row r="101446" spans="2:2">
      <c r="B101446" s="94"/>
    </row>
    <row r="101447" spans="2:2">
      <c r="B101447" s="94"/>
    </row>
    <row r="101448" spans="2:2">
      <c r="B101448" s="94"/>
    </row>
    <row r="101449" spans="2:2">
      <c r="B101449" s="94"/>
    </row>
    <row r="101450" spans="2:2">
      <c r="B101450" s="94"/>
    </row>
    <row r="101451" spans="2:2">
      <c r="B101451" s="94"/>
    </row>
    <row r="101452" spans="2:2">
      <c r="B101452" s="94"/>
    </row>
    <row r="101453" spans="2:2">
      <c r="B101453" s="94"/>
    </row>
    <row r="101467" spans="2:2">
      <c r="B101467" s="94"/>
    </row>
    <row r="101468" spans="2:2">
      <c r="B101468" s="94"/>
    </row>
    <row r="101469" spans="2:2">
      <c r="B101469" s="94"/>
    </row>
    <row r="101470" spans="2:2">
      <c r="B101470" s="94"/>
    </row>
    <row r="101471" spans="2:2">
      <c r="B101471" s="94"/>
    </row>
    <row r="101472" spans="2:2">
      <c r="B101472" s="94"/>
    </row>
    <row r="101473" spans="2:2">
      <c r="B101473" s="94"/>
    </row>
    <row r="101474" spans="2:2">
      <c r="B101474" s="94"/>
    </row>
    <row r="101475" spans="2:2">
      <c r="B101475" s="94"/>
    </row>
    <row r="101476" spans="2:2">
      <c r="B101476" s="94"/>
    </row>
    <row r="101477" spans="2:2">
      <c r="B101477" s="94"/>
    </row>
    <row r="101478" spans="2:2">
      <c r="B101478" s="94"/>
    </row>
    <row r="101479" spans="2:2">
      <c r="B101479" s="94"/>
    </row>
    <row r="101480" spans="2:2">
      <c r="B101480" s="94"/>
    </row>
    <row r="101481" spans="2:2">
      <c r="B101481" s="94"/>
    </row>
    <row r="101482" spans="2:2">
      <c r="B101482" s="94"/>
    </row>
    <row r="101483" spans="2:2">
      <c r="B101483" s="94"/>
    </row>
    <row r="101484" spans="2:2">
      <c r="B101484" s="94"/>
    </row>
    <row r="101485" spans="2:2">
      <c r="B101485" s="94"/>
    </row>
    <row r="101486" spans="2:2">
      <c r="B101486" s="94"/>
    </row>
    <row r="101487" spans="2:2">
      <c r="B101487" s="94"/>
    </row>
    <row r="101488" spans="2:2">
      <c r="B101488" s="94"/>
    </row>
    <row r="101489" spans="2:2">
      <c r="B101489" s="94"/>
    </row>
    <row r="101490" spans="2:2">
      <c r="B101490" s="94"/>
    </row>
    <row r="101491" spans="2:2">
      <c r="B101491" s="94"/>
    </row>
    <row r="101492" spans="2:2">
      <c r="B101492" s="94"/>
    </row>
    <row r="101493" spans="2:2">
      <c r="B101493" s="94"/>
    </row>
    <row r="101525" spans="2:2">
      <c r="B101525" s="94"/>
    </row>
    <row r="101526" spans="2:2">
      <c r="B101526" s="94"/>
    </row>
    <row r="101527" spans="2:2">
      <c r="B101527" s="94"/>
    </row>
    <row r="101528" spans="2:2">
      <c r="B101528" s="94"/>
    </row>
    <row r="101529" spans="2:2">
      <c r="B101529" s="94"/>
    </row>
    <row r="101530" spans="2:2">
      <c r="B101530" s="94"/>
    </row>
    <row r="101531" spans="2:2">
      <c r="B101531" s="94"/>
    </row>
    <row r="101532" spans="2:2">
      <c r="B101532" s="94"/>
    </row>
    <row r="101533" spans="2:2">
      <c r="B101533" s="94"/>
    </row>
    <row r="101548" spans="2:2">
      <c r="B101548" s="94"/>
    </row>
    <row r="101549" spans="2:2">
      <c r="B101549" s="94"/>
    </row>
    <row r="101550" spans="2:2">
      <c r="B101550" s="94"/>
    </row>
    <row r="101551" spans="2:2">
      <c r="B101551" s="94"/>
    </row>
    <row r="101552" spans="2:2">
      <c r="B101552" s="94"/>
    </row>
    <row r="101553" spans="2:2">
      <c r="B101553" s="94"/>
    </row>
    <row r="101554" spans="2:2">
      <c r="B101554" s="94"/>
    </row>
    <row r="101575" spans="2:2">
      <c r="B101575" s="94"/>
    </row>
    <row r="101576" spans="2:2">
      <c r="B101576" s="94"/>
    </row>
    <row r="101577" spans="2:2">
      <c r="B101577" s="94"/>
    </row>
    <row r="101578" spans="2:2">
      <c r="B101578" s="94"/>
    </row>
    <row r="101579" spans="2:2">
      <c r="B101579" s="94"/>
    </row>
    <row r="101580" spans="2:2">
      <c r="B101580" s="94"/>
    </row>
    <row r="101581" spans="2:2">
      <c r="B101581" s="94"/>
    </row>
    <row r="101582" spans="2:2">
      <c r="B101582" s="94"/>
    </row>
    <row r="101583" spans="2:2">
      <c r="B101583" s="94"/>
    </row>
    <row r="101584" spans="2:2">
      <c r="B101584" s="94"/>
    </row>
    <row r="101585" spans="2:2">
      <c r="B101585" s="94"/>
    </row>
    <row r="101586" spans="2:2">
      <c r="B101586" s="94"/>
    </row>
    <row r="101587" spans="2:2">
      <c r="B101587" s="94"/>
    </row>
    <row r="101588" spans="2:2">
      <c r="B101588" s="94"/>
    </row>
    <row r="101589" spans="2:2">
      <c r="B101589" s="94"/>
    </row>
    <row r="101590" spans="2:2">
      <c r="B101590" s="94"/>
    </row>
    <row r="101591" spans="2:2">
      <c r="B101591" s="94"/>
    </row>
    <row r="101592" spans="2:2">
      <c r="B101592" s="94"/>
    </row>
    <row r="101593" spans="2:2">
      <c r="B101593" s="94"/>
    </row>
    <row r="101594" spans="2:2">
      <c r="B101594" s="94"/>
    </row>
    <row r="101595" spans="2:2">
      <c r="B101595" s="94"/>
    </row>
    <row r="101596" spans="2:2">
      <c r="B101596" s="94"/>
    </row>
    <row r="101597" spans="2:2">
      <c r="B101597" s="94"/>
    </row>
    <row r="101598" spans="2:2">
      <c r="B101598" s="94"/>
    </row>
    <row r="101599" spans="2:2">
      <c r="B101599" s="94"/>
    </row>
    <row r="101600" spans="2:2">
      <c r="B101600" s="94"/>
    </row>
    <row r="101601" spans="2:2">
      <c r="B101601" s="94"/>
    </row>
    <row r="101602" spans="2:2">
      <c r="B101602" s="94"/>
    </row>
    <row r="101603" spans="2:2">
      <c r="B101603" s="94"/>
    </row>
    <row r="101604" spans="2:2">
      <c r="B101604" s="94"/>
    </row>
    <row r="101605" spans="2:2">
      <c r="B101605" s="94"/>
    </row>
    <row r="101606" spans="2:2">
      <c r="B101606" s="94"/>
    </row>
    <row r="101607" spans="2:2">
      <c r="B101607" s="94"/>
    </row>
    <row r="101608" spans="2:2">
      <c r="B101608" s="94"/>
    </row>
    <row r="101609" spans="2:2">
      <c r="B101609" s="94"/>
    </row>
    <row r="101610" spans="2:2">
      <c r="B101610" s="94"/>
    </row>
    <row r="101611" spans="2:2">
      <c r="B101611" s="94"/>
    </row>
    <row r="101612" spans="2:2">
      <c r="B101612" s="94"/>
    </row>
    <row r="101613" spans="2:2">
      <c r="B101613" s="94"/>
    </row>
    <row r="101614" spans="2:2">
      <c r="B101614" s="94"/>
    </row>
    <row r="101615" spans="2:2">
      <c r="B101615" s="94"/>
    </row>
    <row r="101616" spans="2:2">
      <c r="B101616" s="94"/>
    </row>
    <row r="101617" spans="2:2">
      <c r="B101617" s="94"/>
    </row>
    <row r="101618" spans="2:2">
      <c r="B101618" s="94"/>
    </row>
    <row r="101619" spans="2:2">
      <c r="B101619" s="94"/>
    </row>
    <row r="101620" spans="2:2">
      <c r="B101620" s="94"/>
    </row>
    <row r="101621" spans="2:2">
      <c r="B101621" s="94"/>
    </row>
    <row r="101622" spans="2:2">
      <c r="B101622" s="94"/>
    </row>
    <row r="101623" spans="2:2">
      <c r="B101623" s="94"/>
    </row>
    <row r="101624" spans="2:2">
      <c r="B101624" s="94"/>
    </row>
    <row r="101625" spans="2:2">
      <c r="B101625" s="94"/>
    </row>
    <row r="101626" spans="2:2">
      <c r="B101626" s="94"/>
    </row>
    <row r="101627" spans="2:2">
      <c r="B101627" s="94"/>
    </row>
    <row r="101628" spans="2:2">
      <c r="B101628" s="94"/>
    </row>
    <row r="101629" spans="2:2">
      <c r="B101629" s="94"/>
    </row>
    <row r="101630" spans="2:2">
      <c r="B101630" s="94"/>
    </row>
    <row r="101631" spans="2:2">
      <c r="B101631" s="94"/>
    </row>
    <row r="101632" spans="2:2">
      <c r="B101632" s="94"/>
    </row>
    <row r="101633" spans="2:2">
      <c r="B101633" s="94"/>
    </row>
    <row r="101634" spans="2:2">
      <c r="B101634" s="94"/>
    </row>
    <row r="101635" spans="2:2">
      <c r="B101635" s="94"/>
    </row>
    <row r="101636" spans="2:2">
      <c r="B101636" s="94"/>
    </row>
    <row r="101637" spans="2:2">
      <c r="B101637" s="94"/>
    </row>
    <row r="101658" spans="2:2">
      <c r="B101658" s="94"/>
    </row>
    <row r="101659" spans="2:2">
      <c r="B101659" s="94"/>
    </row>
    <row r="101660" spans="2:2">
      <c r="B101660" s="94"/>
    </row>
    <row r="101661" spans="2:2">
      <c r="B101661" s="94"/>
    </row>
    <row r="101662" spans="2:2">
      <c r="B101662" s="94"/>
    </row>
    <row r="101663" spans="2:2">
      <c r="B101663" s="94"/>
    </row>
    <row r="101664" spans="2:2">
      <c r="B101664" s="94"/>
    </row>
    <row r="101665" spans="2:2">
      <c r="B101665" s="94"/>
    </row>
    <row r="101666" spans="2:2">
      <c r="B101666" s="94"/>
    </row>
    <row r="101667" spans="2:2">
      <c r="B101667" s="94"/>
    </row>
    <row r="101668" spans="2:2">
      <c r="B101668" s="94"/>
    </row>
    <row r="101669" spans="2:2">
      <c r="B101669" s="94"/>
    </row>
    <row r="101670" spans="2:2">
      <c r="B101670" s="94"/>
    </row>
    <row r="101671" spans="2:2">
      <c r="B101671" s="94"/>
    </row>
    <row r="101672" spans="2:2">
      <c r="B101672" s="94"/>
    </row>
    <row r="101673" spans="2:2">
      <c r="B101673" s="94"/>
    </row>
    <row r="101674" spans="2:2">
      <c r="B101674" s="94"/>
    </row>
    <row r="101675" spans="2:2">
      <c r="B101675" s="94"/>
    </row>
    <row r="101676" spans="2:2">
      <c r="B101676" s="94"/>
    </row>
    <row r="101677" spans="2:2">
      <c r="B101677" s="94"/>
    </row>
    <row r="101678" spans="2:2">
      <c r="B101678" s="94"/>
    </row>
    <row r="101679" spans="2:2">
      <c r="B101679" s="94"/>
    </row>
    <row r="101680" spans="2:2">
      <c r="B101680" s="94"/>
    </row>
    <row r="101681" spans="2:2">
      <c r="B101681" s="94"/>
    </row>
    <row r="101682" spans="2:2">
      <c r="B101682" s="94"/>
    </row>
    <row r="101683" spans="2:2">
      <c r="B101683" s="94"/>
    </row>
    <row r="101684" spans="2:2">
      <c r="B101684" s="94"/>
    </row>
    <row r="101685" spans="2:2">
      <c r="B101685" s="94"/>
    </row>
    <row r="101686" spans="2:2">
      <c r="B101686" s="94"/>
    </row>
    <row r="101687" spans="2:2">
      <c r="B101687" s="94"/>
    </row>
    <row r="101688" spans="2:2">
      <c r="B101688" s="94"/>
    </row>
    <row r="101689" spans="2:2">
      <c r="B101689" s="94"/>
    </row>
    <row r="101690" spans="2:2">
      <c r="B101690" s="94"/>
    </row>
    <row r="101691" spans="2:2">
      <c r="B101691" s="94"/>
    </row>
    <row r="101692" spans="2:2">
      <c r="B101692" s="94"/>
    </row>
    <row r="101693" spans="2:2">
      <c r="B101693" s="94"/>
    </row>
    <row r="101694" spans="2:2">
      <c r="B101694" s="94"/>
    </row>
    <row r="101695" spans="2:2">
      <c r="B101695" s="94"/>
    </row>
    <row r="101696" spans="2:2">
      <c r="B101696" s="94"/>
    </row>
    <row r="101697" spans="2:2">
      <c r="B101697" s="94"/>
    </row>
    <row r="101698" spans="2:2">
      <c r="B101698" s="94"/>
    </row>
    <row r="101699" spans="2:2">
      <c r="B101699" s="94"/>
    </row>
    <row r="101700" spans="2:2">
      <c r="B101700" s="94"/>
    </row>
    <row r="101701" spans="2:2">
      <c r="B101701" s="94"/>
    </row>
    <row r="101702" spans="2:2">
      <c r="B101702" s="94"/>
    </row>
    <row r="101703" spans="2:2">
      <c r="B101703" s="94"/>
    </row>
    <row r="101704" spans="2:2">
      <c r="B101704" s="94"/>
    </row>
    <row r="101705" spans="2:2">
      <c r="B101705" s="94"/>
    </row>
    <row r="101706" spans="2:2">
      <c r="B101706" s="94"/>
    </row>
    <row r="101707" spans="2:2">
      <c r="B101707" s="94"/>
    </row>
    <row r="101708" spans="2:2">
      <c r="B101708" s="94"/>
    </row>
    <row r="101709" spans="2:2">
      <c r="B101709" s="94"/>
    </row>
    <row r="101710" spans="2:2">
      <c r="B101710" s="94"/>
    </row>
    <row r="101711" spans="2:2">
      <c r="B101711" s="94"/>
    </row>
    <row r="101712" spans="2:2">
      <c r="B101712" s="94"/>
    </row>
    <row r="101713" spans="2:2">
      <c r="B101713" s="94"/>
    </row>
    <row r="101714" spans="2:2">
      <c r="B101714" s="94"/>
    </row>
    <row r="101715" spans="2:2">
      <c r="B101715" s="94"/>
    </row>
    <row r="101716" spans="2:2">
      <c r="B101716" s="94"/>
    </row>
    <row r="101717" spans="2:2">
      <c r="B101717" s="94"/>
    </row>
    <row r="101718" spans="2:2">
      <c r="B101718" s="94"/>
    </row>
    <row r="101778" spans="2:2">
      <c r="B101778" s="94"/>
    </row>
    <row r="101779" spans="2:2">
      <c r="B101779" s="94"/>
    </row>
    <row r="101780" spans="2:2">
      <c r="B101780" s="94"/>
    </row>
    <row r="101781" spans="2:2">
      <c r="B101781" s="94"/>
    </row>
    <row r="101782" spans="2:2">
      <c r="B101782" s="94"/>
    </row>
    <row r="101783" spans="2:2">
      <c r="B101783" s="94"/>
    </row>
    <row r="101784" spans="2:2">
      <c r="B101784" s="94"/>
    </row>
    <row r="101785" spans="2:2">
      <c r="B101785" s="94"/>
    </row>
    <row r="101786" spans="2:2">
      <c r="B101786" s="94"/>
    </row>
    <row r="101787" spans="2:2">
      <c r="B101787" s="94"/>
    </row>
    <row r="101788" spans="2:2">
      <c r="B101788" s="94"/>
    </row>
    <row r="101789" spans="2:2">
      <c r="B101789" s="94"/>
    </row>
    <row r="101790" spans="2:2">
      <c r="B101790" s="94"/>
    </row>
    <row r="101791" spans="2:2">
      <c r="B101791" s="94"/>
    </row>
    <row r="101792" spans="2:2">
      <c r="B101792" s="94"/>
    </row>
    <row r="101793" spans="2:2">
      <c r="B101793" s="94"/>
    </row>
    <row r="101794" spans="2:2">
      <c r="B101794" s="94"/>
    </row>
    <row r="101795" spans="2:2">
      <c r="B101795" s="94"/>
    </row>
    <row r="101796" spans="2:2">
      <c r="B101796" s="94"/>
    </row>
    <row r="101797" spans="2:2">
      <c r="B101797" s="94"/>
    </row>
    <row r="101798" spans="2:2">
      <c r="B101798" s="94"/>
    </row>
    <row r="101799" spans="2:2">
      <c r="B101799" s="94"/>
    </row>
    <row r="101800" spans="2:2">
      <c r="B101800" s="94"/>
    </row>
    <row r="101801" spans="2:2">
      <c r="B101801" s="94"/>
    </row>
    <row r="101802" spans="2:2">
      <c r="B101802" s="94"/>
    </row>
    <row r="101803" spans="2:2">
      <c r="B101803" s="94"/>
    </row>
    <row r="101804" spans="2:2">
      <c r="B101804" s="94"/>
    </row>
    <row r="101805" spans="2:2">
      <c r="B101805" s="94"/>
    </row>
    <row r="101806" spans="2:2">
      <c r="B101806" s="94"/>
    </row>
    <row r="101807" spans="2:2">
      <c r="B101807" s="94"/>
    </row>
    <row r="101808" spans="2:2">
      <c r="B101808" s="94"/>
    </row>
    <row r="101809" spans="2:2">
      <c r="B101809" s="94"/>
    </row>
    <row r="101810" spans="2:2">
      <c r="B101810" s="94"/>
    </row>
    <row r="101811" spans="2:2">
      <c r="B101811" s="94"/>
    </row>
    <row r="101812" spans="2:2">
      <c r="B101812" s="94"/>
    </row>
    <row r="101813" spans="2:2">
      <c r="B101813" s="94"/>
    </row>
    <row r="101814" spans="2:2">
      <c r="B101814" s="94"/>
    </row>
    <row r="101815" spans="2:2">
      <c r="B101815" s="94"/>
    </row>
    <row r="101819" spans="2:2">
      <c r="B101819" s="94"/>
    </row>
    <row r="101820" spans="2:2">
      <c r="B101820" s="94"/>
    </row>
    <row r="101821" spans="2:2">
      <c r="B101821" s="94"/>
    </row>
    <row r="101822" spans="2:2">
      <c r="B101822" s="94"/>
    </row>
    <row r="101823" spans="2:2">
      <c r="B101823" s="94"/>
    </row>
    <row r="101824" spans="2:2">
      <c r="B101824" s="94"/>
    </row>
    <row r="101825" spans="2:2">
      <c r="B101825" s="94"/>
    </row>
    <row r="101826" spans="2:2">
      <c r="B101826" s="94"/>
    </row>
    <row r="101827" spans="2:2">
      <c r="B101827" s="94"/>
    </row>
    <row r="101828" spans="2:2">
      <c r="B101828" s="94"/>
    </row>
    <row r="101829" spans="2:2">
      <c r="B101829" s="94"/>
    </row>
    <row r="101830" spans="2:2">
      <c r="B101830" s="94"/>
    </row>
    <row r="101831" spans="2:2">
      <c r="B101831" s="94"/>
    </row>
    <row r="101832" spans="2:2">
      <c r="B101832" s="94"/>
    </row>
    <row r="101833" spans="2:2">
      <c r="B101833" s="94"/>
    </row>
    <row r="101834" spans="2:2">
      <c r="B101834" s="94"/>
    </row>
    <row r="101835" spans="2:2">
      <c r="B101835" s="94"/>
    </row>
    <row r="101836" spans="2:2">
      <c r="B101836" s="94"/>
    </row>
    <row r="101837" spans="2:2">
      <c r="B101837" s="94"/>
    </row>
    <row r="101859" spans="2:2">
      <c r="B101859" s="94"/>
    </row>
    <row r="101860" spans="2:2">
      <c r="B101860" s="94"/>
    </row>
    <row r="101861" spans="2:2">
      <c r="B101861" s="94"/>
    </row>
    <row r="101862" spans="2:2">
      <c r="B101862" s="94"/>
    </row>
    <row r="101863" spans="2:2">
      <c r="B101863" s="94"/>
    </row>
    <row r="101864" spans="2:2">
      <c r="B101864" s="94"/>
    </row>
    <row r="101865" spans="2:2">
      <c r="B101865" s="94"/>
    </row>
    <row r="101866" spans="2:2">
      <c r="B101866" s="94"/>
    </row>
    <row r="101867" spans="2:2">
      <c r="B101867" s="94"/>
    </row>
    <row r="101868" spans="2:2">
      <c r="B101868" s="94"/>
    </row>
    <row r="101869" spans="2:2">
      <c r="B101869" s="94"/>
    </row>
    <row r="101870" spans="2:2">
      <c r="B101870" s="94"/>
    </row>
    <row r="101871" spans="2:2">
      <c r="B101871" s="94"/>
    </row>
    <row r="101872" spans="2:2">
      <c r="B101872" s="94"/>
    </row>
    <row r="101873" spans="2:2">
      <c r="B101873" s="94"/>
    </row>
    <row r="101874" spans="2:2">
      <c r="B101874" s="94"/>
    </row>
    <row r="101875" spans="2:2">
      <c r="B101875" s="94"/>
    </row>
    <row r="101876" spans="2:2">
      <c r="B101876" s="94"/>
    </row>
    <row r="101877" spans="2:2">
      <c r="B101877" s="94"/>
    </row>
    <row r="101878" spans="2:2">
      <c r="B101878" s="94"/>
    </row>
    <row r="101879" spans="2:2">
      <c r="B101879" s="94"/>
    </row>
    <row r="101897" spans="2:2">
      <c r="B101897" s="94"/>
    </row>
    <row r="101898" spans="2:2">
      <c r="B101898" s="94"/>
    </row>
    <row r="101899" spans="2:2">
      <c r="B101899" s="94"/>
    </row>
    <row r="101900" spans="2:2">
      <c r="B101900" s="94"/>
    </row>
    <row r="101901" spans="2:2">
      <c r="B101901" s="94"/>
    </row>
    <row r="101902" spans="2:2">
      <c r="B101902" s="94"/>
    </row>
    <row r="101903" spans="2:2">
      <c r="B101903" s="94"/>
    </row>
    <row r="101904" spans="2:2">
      <c r="B101904" s="94"/>
    </row>
    <row r="101905" spans="2:2">
      <c r="B101905" s="94"/>
    </row>
    <row r="101906" spans="2:2">
      <c r="B101906" s="94"/>
    </row>
    <row r="101907" spans="2:2">
      <c r="B101907" s="94"/>
    </row>
    <row r="101908" spans="2:2">
      <c r="B101908" s="94"/>
    </row>
    <row r="101909" spans="2:2">
      <c r="B101909" s="94"/>
    </row>
    <row r="101910" spans="2:2">
      <c r="B101910" s="94"/>
    </row>
    <row r="101911" spans="2:2">
      <c r="B101911" s="94"/>
    </row>
    <row r="101912" spans="2:2">
      <c r="B101912" s="94"/>
    </row>
    <row r="101913" spans="2:2">
      <c r="B101913" s="94"/>
    </row>
    <row r="101914" spans="2:2">
      <c r="B101914" s="94"/>
    </row>
    <row r="101915" spans="2:2">
      <c r="B101915" s="94"/>
    </row>
    <row r="101916" spans="2:2">
      <c r="B101916" s="94"/>
    </row>
    <row r="101917" spans="2:2">
      <c r="B101917" s="94"/>
    </row>
    <row r="101918" spans="2:2">
      <c r="B101918" s="94"/>
    </row>
    <row r="101919" spans="2:2">
      <c r="B101919" s="94"/>
    </row>
    <row r="101920" spans="2:2">
      <c r="B101920" s="94"/>
    </row>
    <row r="101921" spans="2:2">
      <c r="B101921" s="94"/>
    </row>
    <row r="101922" spans="2:2">
      <c r="B101922" s="94"/>
    </row>
    <row r="101923" spans="2:2">
      <c r="B101923" s="94"/>
    </row>
    <row r="101924" spans="2:2">
      <c r="B101924" s="94"/>
    </row>
    <row r="101925" spans="2:2">
      <c r="B101925" s="94"/>
    </row>
    <row r="101926" spans="2:2">
      <c r="B101926" s="94"/>
    </row>
    <row r="101927" spans="2:2">
      <c r="B101927" s="94"/>
    </row>
    <row r="101928" spans="2:2">
      <c r="B101928" s="94"/>
    </row>
    <row r="101929" spans="2:2">
      <c r="B101929" s="94"/>
    </row>
    <row r="101930" spans="2:2">
      <c r="B101930" s="94"/>
    </row>
    <row r="101931" spans="2:2">
      <c r="B101931" s="94"/>
    </row>
    <row r="101932" spans="2:2">
      <c r="B101932" s="94"/>
    </row>
    <row r="101933" spans="2:2">
      <c r="B101933" s="94"/>
    </row>
    <row r="101934" spans="2:2">
      <c r="B101934" s="94"/>
    </row>
    <row r="101935" spans="2:2">
      <c r="B101935" s="94"/>
    </row>
    <row r="101936" spans="2:2">
      <c r="B101936" s="94"/>
    </row>
    <row r="101937" spans="2:2">
      <c r="B101937" s="94"/>
    </row>
    <row r="101938" spans="2:2">
      <c r="B101938" s="94"/>
    </row>
    <row r="101939" spans="2:2">
      <c r="B101939" s="94"/>
    </row>
    <row r="101940" spans="2:2">
      <c r="B101940" s="94"/>
    </row>
    <row r="101941" spans="2:2">
      <c r="B101941" s="94"/>
    </row>
    <row r="101942" spans="2:2">
      <c r="B101942" s="94"/>
    </row>
    <row r="101943" spans="2:2">
      <c r="B101943" s="94"/>
    </row>
    <row r="101944" spans="2:2">
      <c r="B101944" s="94"/>
    </row>
    <row r="101945" spans="2:2">
      <c r="B101945" s="94"/>
    </row>
    <row r="101946" spans="2:2">
      <c r="B101946" s="94"/>
    </row>
    <row r="101947" spans="2:2">
      <c r="B101947" s="94"/>
    </row>
    <row r="101948" spans="2:2">
      <c r="B101948" s="94"/>
    </row>
    <row r="101949" spans="2:2">
      <c r="B101949" s="94"/>
    </row>
    <row r="101950" spans="2:2">
      <c r="B101950" s="94"/>
    </row>
    <row r="101951" spans="2:2">
      <c r="B101951" s="94"/>
    </row>
    <row r="101952" spans="2:2">
      <c r="B101952" s="94"/>
    </row>
    <row r="101953" spans="2:2">
      <c r="B101953" s="94"/>
    </row>
    <row r="101954" spans="2:2">
      <c r="B101954" s="94"/>
    </row>
    <row r="101955" spans="2:2">
      <c r="B101955" s="94"/>
    </row>
    <row r="101956" spans="2:2">
      <c r="B101956" s="94"/>
    </row>
    <row r="101957" spans="2:2">
      <c r="B101957" s="94"/>
    </row>
    <row r="101958" spans="2:2">
      <c r="B101958" s="94"/>
    </row>
    <row r="101959" spans="2:2">
      <c r="B101959" s="94"/>
    </row>
    <row r="101960" spans="2:2">
      <c r="B101960" s="94"/>
    </row>
    <row r="101990" spans="2:2">
      <c r="B101990" s="94"/>
    </row>
    <row r="101991" spans="2:2">
      <c r="B101991" s="94"/>
    </row>
    <row r="101992" spans="2:2">
      <c r="B101992" s="94"/>
    </row>
    <row r="101993" spans="2:2">
      <c r="B101993" s="94"/>
    </row>
    <row r="101994" spans="2:2">
      <c r="B101994" s="94"/>
    </row>
    <row r="101995" spans="2:2">
      <c r="B101995" s="94"/>
    </row>
    <row r="101996" spans="2:2">
      <c r="B101996" s="94"/>
    </row>
    <row r="101997" spans="2:2">
      <c r="B101997" s="94"/>
    </row>
    <row r="101998" spans="2:2">
      <c r="B101998" s="94"/>
    </row>
    <row r="101999" spans="2:2">
      <c r="B101999" s="94"/>
    </row>
    <row r="102000" spans="2:2">
      <c r="B102000" s="94"/>
    </row>
    <row r="102021" spans="2:2">
      <c r="B102021" s="94"/>
    </row>
    <row r="102022" spans="2:2">
      <c r="B102022" s="94"/>
    </row>
    <row r="102023" spans="2:2">
      <c r="B102023" s="94"/>
    </row>
    <row r="102024" spans="2:2">
      <c r="B102024" s="94"/>
    </row>
    <row r="102025" spans="2:2">
      <c r="B102025" s="94"/>
    </row>
    <row r="102026" spans="2:2">
      <c r="B102026" s="94"/>
    </row>
    <row r="102027" spans="2:2">
      <c r="B102027" s="94"/>
    </row>
    <row r="102028" spans="2:2">
      <c r="B102028" s="94"/>
    </row>
    <row r="102029" spans="2:2">
      <c r="B102029" s="94"/>
    </row>
    <row r="102030" spans="2:2">
      <c r="B102030" s="94"/>
    </row>
    <row r="102031" spans="2:2">
      <c r="B102031" s="94"/>
    </row>
    <row r="102032" spans="2:2">
      <c r="B102032" s="94"/>
    </row>
    <row r="102033" spans="2:2">
      <c r="B102033" s="94"/>
    </row>
    <row r="102034" spans="2:2">
      <c r="B102034" s="94"/>
    </row>
    <row r="102035" spans="2:2">
      <c r="B102035" s="94"/>
    </row>
    <row r="102036" spans="2:2">
      <c r="B102036" s="94"/>
    </row>
    <row r="102037" spans="2:2">
      <c r="B102037" s="94"/>
    </row>
    <row r="102038" spans="2:2">
      <c r="B102038" s="94"/>
    </row>
    <row r="102039" spans="2:2">
      <c r="B102039" s="94"/>
    </row>
    <row r="102040" spans="2:2">
      <c r="B102040" s="94"/>
    </row>
    <row r="102041" spans="2:2">
      <c r="B102041" s="94"/>
    </row>
    <row r="102042" spans="2:2">
      <c r="B102042" s="94"/>
    </row>
    <row r="102043" spans="2:2">
      <c r="B102043" s="94"/>
    </row>
    <row r="102044" spans="2:2">
      <c r="B102044" s="94"/>
    </row>
    <row r="102045" spans="2:2">
      <c r="B102045" s="94"/>
    </row>
    <row r="102046" spans="2:2">
      <c r="B102046" s="94"/>
    </row>
    <row r="102047" spans="2:2">
      <c r="B102047" s="94"/>
    </row>
    <row r="102048" spans="2:2">
      <c r="B102048" s="94"/>
    </row>
    <row r="102049" spans="2:2">
      <c r="B102049" s="94"/>
    </row>
    <row r="102050" spans="2:2">
      <c r="B102050" s="94"/>
    </row>
    <row r="102051" spans="2:2">
      <c r="B102051" s="94"/>
    </row>
    <row r="102052" spans="2:2">
      <c r="B102052" s="94"/>
    </row>
    <row r="102053" spans="2:2">
      <c r="B102053" s="94"/>
    </row>
    <row r="102054" spans="2:2">
      <c r="B102054" s="94"/>
    </row>
    <row r="102055" spans="2:2">
      <c r="B102055" s="94"/>
    </row>
    <row r="102056" spans="2:2">
      <c r="B102056" s="94"/>
    </row>
    <row r="102057" spans="2:2">
      <c r="B102057" s="94"/>
    </row>
    <row r="102058" spans="2:2">
      <c r="B102058" s="94"/>
    </row>
    <row r="102059" spans="2:2">
      <c r="B102059" s="94"/>
    </row>
    <row r="102060" spans="2:2">
      <c r="B102060" s="94"/>
    </row>
    <row r="102061" spans="2:2">
      <c r="B102061" s="94"/>
    </row>
    <row r="102062" spans="2:2">
      <c r="B102062" s="94"/>
    </row>
    <row r="102122" spans="2:2">
      <c r="B102122" s="94"/>
    </row>
    <row r="102123" spans="2:2">
      <c r="B102123" s="94"/>
    </row>
    <row r="102124" spans="2:2">
      <c r="B102124" s="94"/>
    </row>
    <row r="102125" spans="2:2">
      <c r="B102125" s="94"/>
    </row>
    <row r="102126" spans="2:2">
      <c r="B102126" s="94"/>
    </row>
    <row r="102127" spans="2:2">
      <c r="B102127" s="94"/>
    </row>
    <row r="102128" spans="2:2">
      <c r="B102128" s="94"/>
    </row>
    <row r="102129" spans="2:2">
      <c r="B102129" s="94"/>
    </row>
    <row r="102130" spans="2:2">
      <c r="B102130" s="94"/>
    </row>
    <row r="102131" spans="2:2">
      <c r="B102131" s="94"/>
    </row>
    <row r="102132" spans="2:2">
      <c r="B102132" s="94"/>
    </row>
    <row r="102133" spans="2:2">
      <c r="B102133" s="94"/>
    </row>
    <row r="102134" spans="2:2">
      <c r="B102134" s="94"/>
    </row>
    <row r="102135" spans="2:2">
      <c r="B102135" s="94"/>
    </row>
    <row r="102136" spans="2:2">
      <c r="B102136" s="94"/>
    </row>
    <row r="102137" spans="2:2">
      <c r="B102137" s="94"/>
    </row>
    <row r="102138" spans="2:2">
      <c r="B102138" s="94"/>
    </row>
    <row r="102139" spans="2:2">
      <c r="B102139" s="94"/>
    </row>
    <row r="102140" spans="2:2">
      <c r="B102140" s="94"/>
    </row>
    <row r="102141" spans="2:2">
      <c r="B102141" s="94"/>
    </row>
    <row r="102142" spans="2:2">
      <c r="B102142" s="94"/>
    </row>
    <row r="102143" spans="2:2">
      <c r="B102143" s="94"/>
    </row>
    <row r="102144" spans="2:2">
      <c r="B102144" s="94"/>
    </row>
    <row r="102145" spans="2:2">
      <c r="B102145" s="94"/>
    </row>
    <row r="102146" spans="2:2">
      <c r="B102146" s="94"/>
    </row>
    <row r="102147" spans="2:2">
      <c r="B102147" s="94"/>
    </row>
    <row r="102148" spans="2:2">
      <c r="B102148" s="94"/>
    </row>
    <row r="102149" spans="2:2">
      <c r="B102149" s="94"/>
    </row>
    <row r="102150" spans="2:2">
      <c r="B102150" s="94"/>
    </row>
    <row r="102151" spans="2:2">
      <c r="B102151" s="94"/>
    </row>
    <row r="102152" spans="2:2">
      <c r="B102152" s="94"/>
    </row>
    <row r="102153" spans="2:2">
      <c r="B102153" s="94"/>
    </row>
    <row r="102154" spans="2:2">
      <c r="B102154" s="94"/>
    </row>
    <row r="102155" spans="2:2">
      <c r="B102155" s="94"/>
    </row>
    <row r="102156" spans="2:2">
      <c r="B102156" s="94"/>
    </row>
    <row r="102157" spans="2:2">
      <c r="B102157" s="94"/>
    </row>
    <row r="102158" spans="2:2">
      <c r="B102158" s="94"/>
    </row>
    <row r="102159" spans="2:2">
      <c r="B102159" s="94"/>
    </row>
    <row r="102160" spans="2:2">
      <c r="B102160" s="94"/>
    </row>
    <row r="102161" spans="2:2">
      <c r="B102161" s="94"/>
    </row>
    <row r="102162" spans="2:2">
      <c r="B102162" s="94"/>
    </row>
    <row r="102163" spans="2:2">
      <c r="B102163" s="94"/>
    </row>
    <row r="102164" spans="2:2">
      <c r="B102164" s="94"/>
    </row>
    <row r="102165" spans="2:2">
      <c r="B102165" s="94"/>
    </row>
    <row r="102166" spans="2:2">
      <c r="B102166" s="94"/>
    </row>
    <row r="102167" spans="2:2">
      <c r="B102167" s="94"/>
    </row>
    <row r="102168" spans="2:2">
      <c r="B102168" s="94"/>
    </row>
    <row r="102169" spans="2:2">
      <c r="B102169" s="94"/>
    </row>
    <row r="102170" spans="2:2">
      <c r="B102170" s="94"/>
    </row>
    <row r="102171" spans="2:2">
      <c r="B102171" s="94"/>
    </row>
    <row r="102172" spans="2:2">
      <c r="B102172" s="94"/>
    </row>
    <row r="102173" spans="2:2">
      <c r="B102173" s="94"/>
    </row>
    <row r="102174" spans="2:2">
      <c r="B102174" s="94"/>
    </row>
    <row r="102175" spans="2:2">
      <c r="B102175" s="94"/>
    </row>
    <row r="102176" spans="2:2">
      <c r="B102176" s="94"/>
    </row>
    <row r="102177" spans="2:2">
      <c r="B102177" s="94"/>
    </row>
    <row r="102178" spans="2:2">
      <c r="B102178" s="94"/>
    </row>
    <row r="102179" spans="2:2">
      <c r="B102179" s="94"/>
    </row>
    <row r="102180" spans="2:2">
      <c r="B102180" s="94"/>
    </row>
    <row r="102181" spans="2:2">
      <c r="B102181" s="94"/>
    </row>
    <row r="102182" spans="2:2">
      <c r="B102182" s="94"/>
    </row>
    <row r="102183" spans="2:2">
      <c r="B102183" s="94"/>
    </row>
    <row r="102184" spans="2:2">
      <c r="B102184" s="94"/>
    </row>
    <row r="102185" spans="2:2">
      <c r="B102185" s="94"/>
    </row>
    <row r="102186" spans="2:2">
      <c r="B102186" s="94"/>
    </row>
    <row r="102187" spans="2:2">
      <c r="B102187" s="94"/>
    </row>
    <row r="102188" spans="2:2">
      <c r="B102188" s="94"/>
    </row>
    <row r="102189" spans="2:2">
      <c r="B102189" s="94"/>
    </row>
    <row r="102190" spans="2:2">
      <c r="B102190" s="94"/>
    </row>
    <row r="102191" spans="2:2">
      <c r="B102191" s="94"/>
    </row>
    <row r="102192" spans="2:2">
      <c r="B102192" s="94"/>
    </row>
    <row r="102193" spans="2:2">
      <c r="B102193" s="94"/>
    </row>
    <row r="102194" spans="2:2">
      <c r="B102194" s="94"/>
    </row>
    <row r="102195" spans="2:2">
      <c r="B102195" s="94"/>
    </row>
    <row r="102196" spans="2:2">
      <c r="B102196" s="94"/>
    </row>
    <row r="102197" spans="2:2">
      <c r="B102197" s="94"/>
    </row>
    <row r="102198" spans="2:2">
      <c r="B102198" s="94"/>
    </row>
    <row r="102199" spans="2:2">
      <c r="B102199" s="94"/>
    </row>
    <row r="102200" spans="2:2">
      <c r="B102200" s="94"/>
    </row>
    <row r="102201" spans="2:2">
      <c r="B102201" s="94"/>
    </row>
    <row r="102202" spans="2:2">
      <c r="B102202" s="94"/>
    </row>
    <row r="102203" spans="2:2">
      <c r="B102203" s="94"/>
    </row>
    <row r="102204" spans="2:2">
      <c r="B102204" s="94"/>
    </row>
    <row r="102205" spans="2:2">
      <c r="B102205" s="94"/>
    </row>
    <row r="102206" spans="2:2">
      <c r="B102206" s="94"/>
    </row>
    <row r="102207" spans="2:2">
      <c r="B102207" s="94"/>
    </row>
    <row r="102208" spans="2:2">
      <c r="B102208" s="94"/>
    </row>
    <row r="102209" spans="2:2">
      <c r="B102209" s="94"/>
    </row>
    <row r="102210" spans="2:2">
      <c r="B102210" s="94"/>
    </row>
    <row r="102211" spans="2:2">
      <c r="B102211" s="94"/>
    </row>
    <row r="102212" spans="2:2">
      <c r="B102212" s="94"/>
    </row>
    <row r="102213" spans="2:2">
      <c r="B102213" s="94"/>
    </row>
    <row r="102214" spans="2:2">
      <c r="B102214" s="94"/>
    </row>
    <row r="102215" spans="2:2">
      <c r="B102215" s="94"/>
    </row>
    <row r="102216" spans="2:2">
      <c r="B102216" s="94"/>
    </row>
    <row r="102217" spans="2:2">
      <c r="B102217" s="94"/>
    </row>
    <row r="102255" spans="2:2">
      <c r="B102255" s="94"/>
    </row>
    <row r="102256" spans="2:2">
      <c r="B102256" s="94"/>
    </row>
    <row r="102257" spans="2:2">
      <c r="B102257" s="94"/>
    </row>
    <row r="102258" spans="2:2">
      <c r="B102258" s="94"/>
    </row>
    <row r="102259" spans="2:2">
      <c r="B102259" s="94"/>
    </row>
    <row r="102260" spans="2:2">
      <c r="B102260" s="94"/>
    </row>
    <row r="102261" spans="2:2">
      <c r="B102261" s="94"/>
    </row>
    <row r="102262" spans="2:2">
      <c r="B102262" s="94"/>
    </row>
    <row r="102263" spans="2:2">
      <c r="B102263" s="94"/>
    </row>
    <row r="102264" spans="2:2">
      <c r="B102264" s="94"/>
    </row>
    <row r="102265" spans="2:2">
      <c r="B102265" s="94"/>
    </row>
    <row r="102266" spans="2:2">
      <c r="B102266" s="94"/>
    </row>
    <row r="102267" spans="2:2">
      <c r="B102267" s="94"/>
    </row>
    <row r="102268" spans="2:2">
      <c r="B102268" s="94"/>
    </row>
    <row r="102309" spans="2:2">
      <c r="B102309" s="94"/>
    </row>
    <row r="102310" spans="2:2">
      <c r="B102310" s="94"/>
    </row>
    <row r="102311" spans="2:2">
      <c r="B102311" s="94"/>
    </row>
    <row r="102312" spans="2:2">
      <c r="B102312" s="94"/>
    </row>
    <row r="102313" spans="2:2">
      <c r="B102313" s="94"/>
    </row>
    <row r="102314" spans="2:2">
      <c r="B102314" s="94"/>
    </row>
    <row r="102315" spans="2:2">
      <c r="B102315" s="94"/>
    </row>
    <row r="102316" spans="2:2">
      <c r="B102316" s="94"/>
    </row>
    <row r="102317" spans="2:2">
      <c r="B102317" s="94"/>
    </row>
    <row r="102318" spans="2:2">
      <c r="B102318" s="94"/>
    </row>
    <row r="102319" spans="2:2">
      <c r="B102319" s="94"/>
    </row>
    <row r="102320" spans="2:2">
      <c r="B102320" s="94"/>
    </row>
    <row r="102321" spans="2:2">
      <c r="B102321" s="94"/>
    </row>
    <row r="102322" spans="2:2">
      <c r="B102322" s="94"/>
    </row>
    <row r="102323" spans="2:2">
      <c r="B102323" s="94"/>
    </row>
    <row r="102343" spans="2:2">
      <c r="B102343" s="94"/>
    </row>
    <row r="102344" spans="2:2">
      <c r="B102344" s="94"/>
    </row>
    <row r="102345" spans="2:2">
      <c r="B102345" s="94"/>
    </row>
    <row r="102346" spans="2:2">
      <c r="B102346" s="94"/>
    </row>
    <row r="102347" spans="2:2">
      <c r="B102347" s="94"/>
    </row>
    <row r="102348" spans="2:2">
      <c r="B102348" s="94"/>
    </row>
    <row r="102349" spans="2:2">
      <c r="B102349" s="94"/>
    </row>
    <row r="102350" spans="2:2">
      <c r="B102350" s="94"/>
    </row>
    <row r="102351" spans="2:2">
      <c r="B102351" s="94"/>
    </row>
    <row r="102352" spans="2:2">
      <c r="B102352" s="94"/>
    </row>
    <row r="102353" spans="2:2">
      <c r="B102353" s="94"/>
    </row>
    <row r="102354" spans="2:2">
      <c r="B102354" s="94"/>
    </row>
    <row r="102355" spans="2:2">
      <c r="B102355" s="94"/>
    </row>
    <row r="102356" spans="2:2">
      <c r="B102356" s="94"/>
    </row>
    <row r="102357" spans="2:2">
      <c r="B102357" s="94"/>
    </row>
    <row r="102358" spans="2:2">
      <c r="B102358" s="94"/>
    </row>
    <row r="102359" spans="2:2">
      <c r="B102359" s="94"/>
    </row>
    <row r="102360" spans="2:2">
      <c r="B102360" s="94"/>
    </row>
    <row r="102361" spans="2:2">
      <c r="B102361" s="94"/>
    </row>
    <row r="102362" spans="2:2">
      <c r="B102362" s="94"/>
    </row>
    <row r="102363" spans="2:2">
      <c r="B102363" s="94"/>
    </row>
    <row r="102364" spans="2:2">
      <c r="B102364" s="94"/>
    </row>
    <row r="102365" spans="2:2">
      <c r="B102365" s="94"/>
    </row>
    <row r="102366" spans="2:2">
      <c r="B102366" s="94"/>
    </row>
    <row r="102367" spans="2:2">
      <c r="B102367" s="94"/>
    </row>
    <row r="102368" spans="2:2">
      <c r="B102368" s="94"/>
    </row>
    <row r="102369" spans="2:2">
      <c r="B102369" s="94"/>
    </row>
    <row r="102370" spans="2:2">
      <c r="B102370" s="94"/>
    </row>
    <row r="102371" spans="2:2">
      <c r="B102371" s="94"/>
    </row>
    <row r="102372" spans="2:2">
      <c r="B102372" s="94"/>
    </row>
    <row r="102373" spans="2:2">
      <c r="B102373" s="94"/>
    </row>
    <row r="102374" spans="2:2">
      <c r="B102374" s="94"/>
    </row>
    <row r="102375" spans="2:2">
      <c r="B102375" s="94"/>
    </row>
    <row r="102376" spans="2:2">
      <c r="B102376" s="94"/>
    </row>
    <row r="102377" spans="2:2">
      <c r="B102377" s="94"/>
    </row>
    <row r="102378" spans="2:2">
      <c r="B102378" s="94"/>
    </row>
    <row r="102379" spans="2:2">
      <c r="B102379" s="94"/>
    </row>
    <row r="102380" spans="2:2">
      <c r="B102380" s="94"/>
    </row>
    <row r="102381" spans="2:2">
      <c r="B102381" s="94"/>
    </row>
    <row r="102382" spans="2:2">
      <c r="B102382" s="94"/>
    </row>
    <row r="102383" spans="2:2">
      <c r="B102383" s="94"/>
    </row>
    <row r="102384" spans="2:2">
      <c r="B102384" s="94"/>
    </row>
    <row r="102385" spans="2:2">
      <c r="B102385" s="94"/>
    </row>
    <row r="102386" spans="2:2">
      <c r="B102386" s="94"/>
    </row>
    <row r="102387" spans="2:2">
      <c r="B102387" s="94"/>
    </row>
    <row r="102388" spans="2:2">
      <c r="B102388" s="94"/>
    </row>
    <row r="102389" spans="2:2">
      <c r="B102389" s="94"/>
    </row>
    <row r="102390" spans="2:2">
      <c r="B102390" s="94"/>
    </row>
    <row r="102391" spans="2:2">
      <c r="B102391" s="94"/>
    </row>
    <row r="102392" spans="2:2">
      <c r="B102392" s="94"/>
    </row>
    <row r="102393" spans="2:2">
      <c r="B102393" s="94"/>
    </row>
    <row r="102394" spans="2:2">
      <c r="B102394" s="94"/>
    </row>
    <row r="102395" spans="2:2">
      <c r="B102395" s="94"/>
    </row>
    <row r="102396" spans="2:2">
      <c r="B102396" s="94"/>
    </row>
    <row r="102397" spans="2:2">
      <c r="B102397" s="94"/>
    </row>
    <row r="102398" spans="2:2">
      <c r="B102398" s="94"/>
    </row>
    <row r="102399" spans="2:2">
      <c r="B102399" s="94"/>
    </row>
    <row r="102400" spans="2:2">
      <c r="B102400" s="94"/>
    </row>
    <row r="102401" spans="2:2">
      <c r="B102401" s="94"/>
    </row>
    <row r="102402" spans="2:2">
      <c r="B102402" s="94"/>
    </row>
    <row r="102403" spans="2:2">
      <c r="B102403" s="94"/>
    </row>
    <row r="102404" spans="2:2">
      <c r="B102404" s="94"/>
    </row>
    <row r="102405" spans="2:2">
      <c r="B102405" s="94"/>
    </row>
    <row r="102406" spans="2:2">
      <c r="B102406" s="94"/>
    </row>
    <row r="102407" spans="2:2">
      <c r="B102407" s="94"/>
    </row>
    <row r="102408" spans="2:2">
      <c r="B102408" s="94"/>
    </row>
    <row r="102409" spans="2:2">
      <c r="B102409" s="94"/>
    </row>
    <row r="102410" spans="2:2">
      <c r="B102410" s="94"/>
    </row>
    <row r="102411" spans="2:2">
      <c r="B102411" s="94"/>
    </row>
    <row r="102412" spans="2:2">
      <c r="B102412" s="94"/>
    </row>
    <row r="102413" spans="2:2">
      <c r="B102413" s="94"/>
    </row>
    <row r="102414" spans="2:2">
      <c r="B102414" s="94"/>
    </row>
    <row r="102415" spans="2:2">
      <c r="B102415" s="94"/>
    </row>
    <row r="102416" spans="2:2">
      <c r="B102416" s="94"/>
    </row>
    <row r="102417" spans="2:2">
      <c r="B102417" s="94"/>
    </row>
    <row r="102418" spans="2:2">
      <c r="B102418" s="94"/>
    </row>
    <row r="102419" spans="2:2">
      <c r="B102419" s="94"/>
    </row>
    <row r="102420" spans="2:2">
      <c r="B102420" s="94"/>
    </row>
    <row r="102421" spans="2:2">
      <c r="B102421" s="94"/>
    </row>
    <row r="102422" spans="2:2">
      <c r="B102422" s="94"/>
    </row>
    <row r="102423" spans="2:2">
      <c r="B102423" s="94"/>
    </row>
    <row r="102445" spans="2:2">
      <c r="B102445" s="94"/>
    </row>
    <row r="102446" spans="2:2">
      <c r="B102446" s="94"/>
    </row>
    <row r="102447" spans="2:2">
      <c r="B102447" s="94"/>
    </row>
    <row r="102448" spans="2:2">
      <c r="B102448" s="94"/>
    </row>
    <row r="102449" spans="2:2">
      <c r="B102449" s="94"/>
    </row>
    <row r="102450" spans="2:2">
      <c r="B102450" s="94"/>
    </row>
    <row r="102451" spans="2:2">
      <c r="B102451" s="94"/>
    </row>
    <row r="102452" spans="2:2">
      <c r="B102452" s="94"/>
    </row>
    <row r="102453" spans="2:2">
      <c r="B102453" s="94"/>
    </row>
    <row r="102454" spans="2:2">
      <c r="B102454" s="94"/>
    </row>
    <row r="102455" spans="2:2">
      <c r="B102455" s="94"/>
    </row>
    <row r="102456" spans="2:2">
      <c r="B102456" s="94"/>
    </row>
    <row r="102457" spans="2:2">
      <c r="B102457" s="94"/>
    </row>
    <row r="102458" spans="2:2">
      <c r="B102458" s="94"/>
    </row>
    <row r="102459" spans="2:2">
      <c r="B102459" s="94"/>
    </row>
    <row r="102460" spans="2:2">
      <c r="B102460" s="94"/>
    </row>
    <row r="102495" spans="2:2">
      <c r="B102495" s="94"/>
    </row>
    <row r="102496" spans="2:2">
      <c r="B102496" s="94"/>
    </row>
    <row r="102497" spans="2:2">
      <c r="B102497" s="94"/>
    </row>
    <row r="102498" spans="2:2">
      <c r="B102498" s="94"/>
    </row>
    <row r="102499" spans="2:2">
      <c r="B102499" s="94"/>
    </row>
    <row r="102500" spans="2:2">
      <c r="B102500" s="94"/>
    </row>
    <row r="102501" spans="2:2">
      <c r="B102501" s="94"/>
    </row>
    <row r="102502" spans="2:2">
      <c r="B102502" s="94"/>
    </row>
    <row r="102503" spans="2:2">
      <c r="B102503" s="94"/>
    </row>
    <row r="102504" spans="2:2">
      <c r="B102504" s="94"/>
    </row>
    <row r="102505" spans="2:2">
      <c r="B102505" s="94"/>
    </row>
    <row r="102506" spans="2:2">
      <c r="B102506" s="94"/>
    </row>
    <row r="102507" spans="2:2">
      <c r="B102507" s="94"/>
    </row>
    <row r="102508" spans="2:2">
      <c r="B102508" s="94"/>
    </row>
    <row r="102509" spans="2:2">
      <c r="B102509" s="94"/>
    </row>
    <row r="102510" spans="2:2">
      <c r="B102510" s="94"/>
    </row>
    <row r="102511" spans="2:2">
      <c r="B102511" s="94"/>
    </row>
    <row r="102512" spans="2:2">
      <c r="B102512" s="94"/>
    </row>
    <row r="102513" spans="2:2">
      <c r="B102513" s="94"/>
    </row>
    <row r="102514" spans="2:2">
      <c r="B102514" s="94"/>
    </row>
    <row r="102515" spans="2:2">
      <c r="B102515" s="94"/>
    </row>
    <row r="102516" spans="2:2">
      <c r="B102516" s="94"/>
    </row>
    <row r="102517" spans="2:2">
      <c r="B102517" s="94"/>
    </row>
    <row r="102518" spans="2:2">
      <c r="B102518" s="94"/>
    </row>
    <row r="102519" spans="2:2">
      <c r="B102519" s="94"/>
    </row>
    <row r="102520" spans="2:2">
      <c r="B102520" s="94"/>
    </row>
    <row r="102521" spans="2:2">
      <c r="B102521" s="94"/>
    </row>
    <row r="102524" spans="2:2">
      <c r="B102524" s="94"/>
    </row>
    <row r="102525" spans="2:2">
      <c r="B102525" s="94"/>
    </row>
    <row r="102526" spans="2:2">
      <c r="B102526" s="94"/>
    </row>
    <row r="102527" spans="2:2">
      <c r="B102527" s="94"/>
    </row>
    <row r="102528" spans="2:2">
      <c r="B102528" s="94"/>
    </row>
    <row r="102529" spans="2:2">
      <c r="B102529" s="94"/>
    </row>
    <row r="102530" spans="2:2">
      <c r="B102530" s="94"/>
    </row>
    <row r="102531" spans="2:2">
      <c r="B102531" s="94"/>
    </row>
    <row r="102532" spans="2:2">
      <c r="B102532" s="94"/>
    </row>
    <row r="102533" spans="2:2">
      <c r="B102533" s="94"/>
    </row>
    <row r="102534" spans="2:2">
      <c r="B102534" s="94"/>
    </row>
    <row r="102564" spans="2:2">
      <c r="B102564" s="94"/>
    </row>
    <row r="102565" spans="2:2">
      <c r="B102565" s="94"/>
    </row>
    <row r="102566" spans="2:2">
      <c r="B102566" s="94"/>
    </row>
    <row r="102567" spans="2:2">
      <c r="B102567" s="94"/>
    </row>
    <row r="102568" spans="2:2">
      <c r="B102568" s="94"/>
    </row>
    <row r="102569" spans="2:2">
      <c r="B102569" s="94"/>
    </row>
    <row r="102570" spans="2:2">
      <c r="B102570" s="94"/>
    </row>
    <row r="102571" spans="2:2">
      <c r="B102571" s="94"/>
    </row>
    <row r="102572" spans="2:2">
      <c r="B102572" s="94"/>
    </row>
    <row r="102573" spans="2:2">
      <c r="B102573" s="94"/>
    </row>
    <row r="102574" spans="2:2">
      <c r="B102574" s="94"/>
    </row>
    <row r="102575" spans="2:2">
      <c r="B102575" s="94"/>
    </row>
    <row r="102576" spans="2:2">
      <c r="B102576" s="94"/>
    </row>
    <row r="102577" spans="2:2">
      <c r="B102577" s="94"/>
    </row>
    <row r="102578" spans="2:2">
      <c r="B102578" s="94"/>
    </row>
    <row r="102579" spans="2:2">
      <c r="B102579" s="94"/>
    </row>
    <row r="102580" spans="2:2">
      <c r="B102580" s="94"/>
    </row>
    <row r="102581" spans="2:2">
      <c r="B102581" s="94"/>
    </row>
    <row r="102582" spans="2:2">
      <c r="B102582" s="94"/>
    </row>
    <row r="102583" spans="2:2">
      <c r="B102583" s="94"/>
    </row>
    <row r="102584" spans="2:2">
      <c r="B102584" s="94"/>
    </row>
    <row r="102585" spans="2:2">
      <c r="B102585" s="94"/>
    </row>
    <row r="102586" spans="2:2">
      <c r="B102586" s="94"/>
    </row>
    <row r="102587" spans="2:2">
      <c r="B102587" s="94"/>
    </row>
    <row r="102588" spans="2:2">
      <c r="B102588" s="94"/>
    </row>
    <row r="102589" spans="2:2">
      <c r="B102589" s="94"/>
    </row>
    <row r="102590" spans="2:2">
      <c r="B102590" s="94"/>
    </row>
    <row r="102591" spans="2:2">
      <c r="B102591" s="94"/>
    </row>
    <row r="102592" spans="2:2">
      <c r="B102592" s="94"/>
    </row>
    <row r="102593" spans="2:2">
      <c r="B102593" s="94"/>
    </row>
    <row r="102594" spans="2:2">
      <c r="B102594" s="94"/>
    </row>
    <row r="102595" spans="2:2">
      <c r="B102595" s="94"/>
    </row>
    <row r="102596" spans="2:2">
      <c r="B102596" s="94"/>
    </row>
    <row r="102597" spans="2:2">
      <c r="B102597" s="94"/>
    </row>
    <row r="102598" spans="2:2">
      <c r="B102598" s="94"/>
    </row>
    <row r="102599" spans="2:2">
      <c r="B102599" s="94"/>
    </row>
    <row r="102600" spans="2:2">
      <c r="B102600" s="94"/>
    </row>
    <row r="102601" spans="2:2">
      <c r="B102601" s="94"/>
    </row>
    <row r="102602" spans="2:2">
      <c r="B102602" s="94"/>
    </row>
    <row r="102603" spans="2:2">
      <c r="B102603" s="94"/>
    </row>
    <row r="102604" spans="2:2">
      <c r="B102604" s="94"/>
    </row>
    <row r="102605" spans="2:2">
      <c r="B102605" s="94"/>
    </row>
    <row r="102606" spans="2:2">
      <c r="B102606" s="94"/>
    </row>
    <row r="102607" spans="2:2">
      <c r="B102607" s="94"/>
    </row>
    <row r="102608" spans="2:2">
      <c r="B102608" s="94"/>
    </row>
    <row r="102609" spans="2:2">
      <c r="B102609" s="94"/>
    </row>
    <row r="102610" spans="2:2">
      <c r="B102610" s="94"/>
    </row>
    <row r="102611" spans="2:2">
      <c r="B102611" s="94"/>
    </row>
    <row r="102612" spans="2:2">
      <c r="B102612" s="94"/>
    </row>
    <row r="102613" spans="2:2">
      <c r="B102613" s="94"/>
    </row>
    <row r="102614" spans="2:2">
      <c r="B102614" s="94"/>
    </row>
    <row r="102615" spans="2:2">
      <c r="B102615" s="94"/>
    </row>
    <row r="102616" spans="2:2">
      <c r="B102616" s="94"/>
    </row>
    <row r="102617" spans="2:2">
      <c r="B102617" s="94"/>
    </row>
    <row r="102618" spans="2:2">
      <c r="B102618" s="94"/>
    </row>
    <row r="102619" spans="2:2">
      <c r="B102619" s="94"/>
    </row>
    <row r="102620" spans="2:2">
      <c r="B102620" s="94"/>
    </row>
    <row r="102621" spans="2:2">
      <c r="B102621" s="94"/>
    </row>
    <row r="102622" spans="2:2">
      <c r="B102622" s="94"/>
    </row>
    <row r="102623" spans="2:2">
      <c r="B102623" s="94"/>
    </row>
    <row r="102624" spans="2:2">
      <c r="B102624" s="94"/>
    </row>
    <row r="102625" spans="2:2">
      <c r="B102625" s="94"/>
    </row>
    <row r="102626" spans="2:2">
      <c r="B102626" s="94"/>
    </row>
    <row r="102627" spans="2:2">
      <c r="B102627" s="94"/>
    </row>
    <row r="102628" spans="2:2">
      <c r="B102628" s="94"/>
    </row>
    <row r="102629" spans="2:2">
      <c r="B102629" s="94"/>
    </row>
    <row r="102630" spans="2:2">
      <c r="B102630" s="94"/>
    </row>
    <row r="102631" spans="2:2">
      <c r="B102631" s="94"/>
    </row>
    <row r="102632" spans="2:2">
      <c r="B102632" s="94"/>
    </row>
    <row r="102633" spans="2:2">
      <c r="B102633" s="94"/>
    </row>
    <row r="102634" spans="2:2">
      <c r="B102634" s="94"/>
    </row>
    <row r="102635" spans="2:2">
      <c r="B102635" s="94"/>
    </row>
    <row r="102636" spans="2:2">
      <c r="B102636" s="94"/>
    </row>
    <row r="102637" spans="2:2">
      <c r="B102637" s="94"/>
    </row>
    <row r="102638" spans="2:2">
      <c r="B102638" s="94"/>
    </row>
    <row r="102639" spans="2:2">
      <c r="B102639" s="94"/>
    </row>
    <row r="102640" spans="2:2">
      <c r="B102640" s="94"/>
    </row>
    <row r="102641" spans="2:2">
      <c r="B102641" s="94"/>
    </row>
    <row r="102642" spans="2:2">
      <c r="B102642" s="94"/>
    </row>
    <row r="102643" spans="2:2">
      <c r="B102643" s="94"/>
    </row>
    <row r="102644" spans="2:2">
      <c r="B102644" s="94"/>
    </row>
    <row r="102694" spans="2:2">
      <c r="B102694" s="94"/>
    </row>
    <row r="102695" spans="2:2">
      <c r="B102695" s="94"/>
    </row>
    <row r="102696" spans="2:2">
      <c r="B102696" s="94"/>
    </row>
    <row r="102697" spans="2:2">
      <c r="B102697" s="94"/>
    </row>
    <row r="102698" spans="2:2">
      <c r="B102698" s="94"/>
    </row>
    <row r="102699" spans="2:2">
      <c r="B102699" s="94"/>
    </row>
    <row r="102700" spans="2:2">
      <c r="B102700" s="94"/>
    </row>
    <row r="102701" spans="2:2">
      <c r="B102701" s="94"/>
    </row>
    <row r="102702" spans="2:2">
      <c r="B102702" s="94"/>
    </row>
    <row r="102703" spans="2:2">
      <c r="B102703" s="94"/>
    </row>
    <row r="102704" spans="2:2">
      <c r="B102704" s="94"/>
    </row>
    <row r="102746" spans="2:2">
      <c r="B102746" s="94"/>
    </row>
    <row r="102747" spans="2:2">
      <c r="B102747" s="94"/>
    </row>
    <row r="102748" spans="2:2">
      <c r="B102748" s="94"/>
    </row>
    <row r="102749" spans="2:2">
      <c r="B102749" s="94"/>
    </row>
    <row r="102750" spans="2:2">
      <c r="B102750" s="94"/>
    </row>
    <row r="102751" spans="2:2">
      <c r="B102751" s="94"/>
    </row>
    <row r="102752" spans="2:2">
      <c r="B102752" s="94"/>
    </row>
    <row r="102753" spans="2:2">
      <c r="B102753" s="94"/>
    </row>
    <row r="102754" spans="2:2">
      <c r="B102754" s="94"/>
    </row>
    <row r="102755" spans="2:2">
      <c r="B102755" s="94"/>
    </row>
    <row r="102756" spans="2:2">
      <c r="B102756" s="94"/>
    </row>
    <row r="102757" spans="2:2">
      <c r="B102757" s="94"/>
    </row>
    <row r="102758" spans="2:2">
      <c r="B102758" s="94"/>
    </row>
    <row r="102759" spans="2:2">
      <c r="B102759" s="94"/>
    </row>
    <row r="102760" spans="2:2">
      <c r="B102760" s="94"/>
    </row>
    <row r="102761" spans="2:2">
      <c r="B102761" s="94"/>
    </row>
    <row r="102762" spans="2:2">
      <c r="B102762" s="94"/>
    </row>
    <row r="102763" spans="2:2">
      <c r="B102763" s="94"/>
    </row>
    <row r="102764" spans="2:2">
      <c r="B102764" s="94"/>
    </row>
    <row r="102765" spans="2:2">
      <c r="B102765" s="94"/>
    </row>
    <row r="102766" spans="2:2">
      <c r="B102766" s="94"/>
    </row>
    <row r="102767" spans="2:2">
      <c r="B102767" s="94"/>
    </row>
    <row r="102768" spans="2:2">
      <c r="B102768" s="94"/>
    </row>
    <row r="102769" spans="2:2">
      <c r="B102769" s="94"/>
    </row>
    <row r="102770" spans="2:2">
      <c r="B102770" s="94"/>
    </row>
    <row r="102771" spans="2:2">
      <c r="B102771" s="94"/>
    </row>
    <row r="102772" spans="2:2">
      <c r="B102772" s="94"/>
    </row>
    <row r="102773" spans="2:2">
      <c r="B102773" s="94"/>
    </row>
    <row r="102774" spans="2:2">
      <c r="B102774" s="94"/>
    </row>
    <row r="102775" spans="2:2">
      <c r="B102775" s="94"/>
    </row>
    <row r="102776" spans="2:2">
      <c r="B102776" s="94"/>
    </row>
    <row r="102777" spans="2:2">
      <c r="B102777" s="94"/>
    </row>
    <row r="102778" spans="2:2">
      <c r="B102778" s="94"/>
    </row>
    <row r="102779" spans="2:2">
      <c r="B102779" s="94"/>
    </row>
    <row r="102780" spans="2:2">
      <c r="B102780" s="94"/>
    </row>
    <row r="102781" spans="2:2">
      <c r="B102781" s="94"/>
    </row>
    <row r="102782" spans="2:2">
      <c r="B102782" s="94"/>
    </row>
    <row r="102783" spans="2:2">
      <c r="B102783" s="94"/>
    </row>
    <row r="102784" spans="2:2">
      <c r="B102784" s="94"/>
    </row>
    <row r="102785" spans="2:2">
      <c r="B102785" s="94"/>
    </row>
    <row r="102786" spans="2:2">
      <c r="B102786" s="94"/>
    </row>
    <row r="102787" spans="2:2">
      <c r="B102787" s="94"/>
    </row>
    <row r="102788" spans="2:2">
      <c r="B102788" s="94"/>
    </row>
    <row r="102789" spans="2:2">
      <c r="B102789" s="94"/>
    </row>
    <row r="102790" spans="2:2">
      <c r="B102790" s="94"/>
    </row>
    <row r="102791" spans="2:2">
      <c r="B102791" s="94"/>
    </row>
    <row r="102792" spans="2:2">
      <c r="B102792" s="94"/>
    </row>
    <row r="102793" spans="2:2">
      <c r="B102793" s="94"/>
    </row>
    <row r="102794" spans="2:2">
      <c r="B102794" s="94"/>
    </row>
    <row r="102795" spans="2:2">
      <c r="B102795" s="94"/>
    </row>
    <row r="102796" spans="2:2">
      <c r="B102796" s="94"/>
    </row>
    <row r="102797" spans="2:2">
      <c r="B102797" s="94"/>
    </row>
    <row r="102798" spans="2:2">
      <c r="B102798" s="94"/>
    </row>
    <row r="102799" spans="2:2">
      <c r="B102799" s="94"/>
    </row>
    <row r="102800" spans="2:2">
      <c r="B102800" s="94"/>
    </row>
    <row r="102801" spans="2:2">
      <c r="B102801" s="94"/>
    </row>
    <row r="102802" spans="2:2">
      <c r="B102802" s="94"/>
    </row>
    <row r="102803" spans="2:2">
      <c r="B102803" s="94"/>
    </row>
    <row r="102804" spans="2:2">
      <c r="B102804" s="94"/>
    </row>
    <row r="102805" spans="2:2">
      <c r="B102805" s="94"/>
    </row>
    <row r="102806" spans="2:2">
      <c r="B102806" s="94"/>
    </row>
    <row r="102807" spans="2:2">
      <c r="B102807" s="94"/>
    </row>
    <row r="102808" spans="2:2">
      <c r="B102808" s="94"/>
    </row>
    <row r="102809" spans="2:2">
      <c r="B102809" s="94"/>
    </row>
    <row r="102810" spans="2:2">
      <c r="B102810" s="94"/>
    </row>
    <row r="102811" spans="2:2">
      <c r="B102811" s="94"/>
    </row>
    <row r="102812" spans="2:2">
      <c r="B102812" s="94"/>
    </row>
    <row r="102813" spans="2:2">
      <c r="B102813" s="94"/>
    </row>
    <row r="102814" spans="2:2">
      <c r="B102814" s="94"/>
    </row>
    <row r="102815" spans="2:2">
      <c r="B102815" s="94"/>
    </row>
    <row r="102816" spans="2:2">
      <c r="B102816" s="94"/>
    </row>
    <row r="102817" spans="2:2">
      <c r="B102817" s="94"/>
    </row>
    <row r="102818" spans="2:2">
      <c r="B102818" s="94"/>
    </row>
    <row r="102819" spans="2:2">
      <c r="B102819" s="94"/>
    </row>
    <row r="102820" spans="2:2">
      <c r="B102820" s="94"/>
    </row>
    <row r="102821" spans="2:2">
      <c r="B102821" s="94"/>
    </row>
    <row r="102822" spans="2:2">
      <c r="B102822" s="94"/>
    </row>
    <row r="102823" spans="2:2">
      <c r="B102823" s="94"/>
    </row>
    <row r="102824" spans="2:2">
      <c r="B102824" s="94"/>
    </row>
    <row r="102825" spans="2:2">
      <c r="B102825" s="94"/>
    </row>
    <row r="102843" spans="2:2">
      <c r="B102843" s="94"/>
    </row>
    <row r="102844" spans="2:2">
      <c r="B102844" s="94"/>
    </row>
    <row r="102845" spans="2:2">
      <c r="B102845" s="94"/>
    </row>
    <row r="102885" spans="2:2">
      <c r="B102885" s="94"/>
    </row>
    <row r="102886" spans="2:2">
      <c r="B102886" s="94"/>
    </row>
    <row r="102887" spans="2:2">
      <c r="B102887" s="94"/>
    </row>
    <row r="102888" spans="2:2">
      <c r="B102888" s="94"/>
    </row>
    <row r="102889" spans="2:2">
      <c r="B102889" s="94"/>
    </row>
    <row r="102890" spans="2:2">
      <c r="B102890" s="94"/>
    </row>
    <row r="102891" spans="2:2">
      <c r="B102891" s="94"/>
    </row>
    <row r="102892" spans="2:2">
      <c r="B102892" s="94"/>
    </row>
    <row r="102893" spans="2:2">
      <c r="B102893" s="94"/>
    </row>
    <row r="102894" spans="2:2">
      <c r="B102894" s="94"/>
    </row>
    <row r="102895" spans="2:2">
      <c r="B102895" s="94"/>
    </row>
    <row r="102896" spans="2:2">
      <c r="B102896" s="94"/>
    </row>
    <row r="102897" spans="2:2">
      <c r="B102897" s="94"/>
    </row>
    <row r="102898" spans="2:2">
      <c r="B102898" s="94"/>
    </row>
    <row r="102899" spans="2:2">
      <c r="B102899" s="94"/>
    </row>
    <row r="102900" spans="2:2">
      <c r="B102900" s="94"/>
    </row>
    <row r="102901" spans="2:2">
      <c r="B102901" s="94"/>
    </row>
    <row r="102902" spans="2:2">
      <c r="B102902" s="94"/>
    </row>
    <row r="102903" spans="2:2">
      <c r="B102903" s="94"/>
    </row>
    <row r="102904" spans="2:2">
      <c r="B102904" s="94"/>
    </row>
    <row r="102925" spans="2:2">
      <c r="B102925" s="94"/>
    </row>
    <row r="102926" spans="2:2">
      <c r="B102926" s="94"/>
    </row>
    <row r="102927" spans="2:2">
      <c r="B102927" s="94"/>
    </row>
    <row r="102928" spans="2:2">
      <c r="B102928" s="94"/>
    </row>
    <row r="102929" spans="2:2">
      <c r="B102929" s="94"/>
    </row>
    <row r="102930" spans="2:2">
      <c r="B102930" s="94"/>
    </row>
    <row r="102931" spans="2:2">
      <c r="B102931" s="94"/>
    </row>
    <row r="102932" spans="2:2">
      <c r="B102932" s="94"/>
    </row>
    <row r="102933" spans="2:2">
      <c r="B102933" s="94"/>
    </row>
    <row r="102934" spans="2:2">
      <c r="B102934" s="94"/>
    </row>
    <row r="102935" spans="2:2">
      <c r="B102935" s="94"/>
    </row>
    <row r="102936" spans="2:2">
      <c r="B102936" s="94"/>
    </row>
    <row r="102937" spans="2:2">
      <c r="B102937" s="94"/>
    </row>
    <row r="102938" spans="2:2">
      <c r="B102938" s="94"/>
    </row>
    <row r="102939" spans="2:2">
      <c r="B102939" s="94"/>
    </row>
    <row r="102940" spans="2:2">
      <c r="B102940" s="94"/>
    </row>
    <row r="102941" spans="2:2">
      <c r="B102941" s="94"/>
    </row>
    <row r="102942" spans="2:2">
      <c r="B102942" s="94"/>
    </row>
    <row r="102943" spans="2:2">
      <c r="B102943" s="94"/>
    </row>
    <row r="102944" spans="2:2">
      <c r="B102944" s="94"/>
    </row>
    <row r="102966" spans="2:2">
      <c r="B102966" s="94"/>
    </row>
    <row r="102967" spans="2:2">
      <c r="B102967" s="94"/>
    </row>
    <row r="102968" spans="2:2">
      <c r="B102968" s="94"/>
    </row>
    <row r="102969" spans="2:2">
      <c r="B102969" s="94"/>
    </row>
    <row r="102970" spans="2:2">
      <c r="B102970" s="94"/>
    </row>
    <row r="102971" spans="2:2">
      <c r="B102971" s="94"/>
    </row>
    <row r="102972" spans="2:2">
      <c r="B102972" s="94"/>
    </row>
    <row r="102973" spans="2:2">
      <c r="B102973" s="94"/>
    </row>
    <row r="102974" spans="2:2">
      <c r="B102974" s="94"/>
    </row>
    <row r="102975" spans="2:2">
      <c r="B102975" s="94"/>
    </row>
    <row r="102976" spans="2:2">
      <c r="B102976" s="94"/>
    </row>
    <row r="102977" spans="2:2">
      <c r="B102977" s="94"/>
    </row>
    <row r="102978" spans="2:2">
      <c r="B102978" s="94"/>
    </row>
    <row r="102979" spans="2:2">
      <c r="B102979" s="94"/>
    </row>
    <row r="102980" spans="2:2">
      <c r="B102980" s="94"/>
    </row>
    <row r="102981" spans="2:2">
      <c r="B102981" s="94"/>
    </row>
    <row r="102982" spans="2:2">
      <c r="B102982" s="94"/>
    </row>
    <row r="102983" spans="2:2">
      <c r="B102983" s="94"/>
    </row>
    <row r="102984" spans="2:2">
      <c r="B102984" s="94"/>
    </row>
    <row r="102985" spans="2:2">
      <c r="B102985" s="94"/>
    </row>
    <row r="102986" spans="2:2">
      <c r="B102986" s="94"/>
    </row>
    <row r="102987" spans="2:2">
      <c r="B102987" s="94"/>
    </row>
    <row r="102988" spans="2:2">
      <c r="B102988" s="94"/>
    </row>
    <row r="102989" spans="2:2">
      <c r="B102989" s="94"/>
    </row>
    <row r="102990" spans="2:2">
      <c r="B102990" s="94"/>
    </row>
    <row r="102991" spans="2:2">
      <c r="B102991" s="94"/>
    </row>
    <row r="102992" spans="2:2">
      <c r="B102992" s="94"/>
    </row>
    <row r="102993" spans="2:2">
      <c r="B102993" s="94"/>
    </row>
    <row r="102994" spans="2:2">
      <c r="B102994" s="94"/>
    </row>
    <row r="102995" spans="2:2">
      <c r="B102995" s="94"/>
    </row>
    <row r="102996" spans="2:2">
      <c r="B102996" s="94"/>
    </row>
    <row r="102997" spans="2:2">
      <c r="B102997" s="94"/>
    </row>
    <row r="102998" spans="2:2">
      <c r="B102998" s="94"/>
    </row>
    <row r="102999" spans="2:2">
      <c r="B102999" s="94"/>
    </row>
    <row r="103000" spans="2:2">
      <c r="B103000" s="94"/>
    </row>
    <row r="103001" spans="2:2">
      <c r="B103001" s="94"/>
    </row>
    <row r="103002" spans="2:2">
      <c r="B103002" s="94"/>
    </row>
    <row r="103003" spans="2:2">
      <c r="B103003" s="94"/>
    </row>
    <row r="103004" spans="2:2">
      <c r="B103004" s="94"/>
    </row>
    <row r="103005" spans="2:2">
      <c r="B103005" s="94"/>
    </row>
    <row r="103006" spans="2:2">
      <c r="B103006" s="94"/>
    </row>
    <row r="103007" spans="2:2">
      <c r="B103007" s="94"/>
    </row>
    <row r="103008" spans="2:2">
      <c r="B103008" s="94"/>
    </row>
    <row r="103009" spans="2:2">
      <c r="B103009" s="94"/>
    </row>
    <row r="103010" spans="2:2">
      <c r="B103010" s="94"/>
    </row>
    <row r="103048" spans="2:2">
      <c r="B103048" s="94"/>
    </row>
    <row r="103049" spans="2:2">
      <c r="B103049" s="94"/>
    </row>
    <row r="103050" spans="2:2">
      <c r="B103050" s="94"/>
    </row>
    <row r="103051" spans="2:2">
      <c r="B103051" s="94"/>
    </row>
    <row r="103052" spans="2:2">
      <c r="B103052" s="94"/>
    </row>
    <row r="103053" spans="2:2">
      <c r="B103053" s="94"/>
    </row>
    <row r="103054" spans="2:2">
      <c r="B103054" s="94"/>
    </row>
    <row r="103055" spans="2:2">
      <c r="B103055" s="94"/>
    </row>
    <row r="103056" spans="2:2">
      <c r="B103056" s="94"/>
    </row>
    <row r="103057" spans="2:2">
      <c r="B103057" s="94"/>
    </row>
    <row r="103058" spans="2:2">
      <c r="B103058" s="94"/>
    </row>
    <row r="103059" spans="2:2">
      <c r="B103059" s="94"/>
    </row>
    <row r="103060" spans="2:2">
      <c r="B103060" s="94"/>
    </row>
    <row r="103061" spans="2:2">
      <c r="B103061" s="94"/>
    </row>
    <row r="103062" spans="2:2">
      <c r="B103062" s="94"/>
    </row>
    <row r="103063" spans="2:2">
      <c r="B103063" s="94"/>
    </row>
    <row r="103064" spans="2:2">
      <c r="B103064" s="94"/>
    </row>
    <row r="103065" spans="2:2">
      <c r="B103065" s="94"/>
    </row>
    <row r="103066" spans="2:2">
      <c r="B103066" s="94"/>
    </row>
    <row r="103067" spans="2:2">
      <c r="B103067" s="94"/>
    </row>
    <row r="103068" spans="2:2">
      <c r="B103068" s="94"/>
    </row>
    <row r="103095" spans="2:2">
      <c r="B103095" s="94"/>
    </row>
    <row r="103096" spans="2:2">
      <c r="B103096" s="94"/>
    </row>
    <row r="103097" spans="2:2">
      <c r="B103097" s="94"/>
    </row>
    <row r="103098" spans="2:2">
      <c r="B103098" s="94"/>
    </row>
    <row r="103099" spans="2:2">
      <c r="B103099" s="94"/>
    </row>
    <row r="103100" spans="2:2">
      <c r="B103100" s="94"/>
    </row>
    <row r="103101" spans="2:2">
      <c r="B103101" s="94"/>
    </row>
    <row r="103102" spans="2:2">
      <c r="B103102" s="94"/>
    </row>
    <row r="103103" spans="2:2">
      <c r="B103103" s="94"/>
    </row>
    <row r="103104" spans="2:2">
      <c r="B103104" s="94"/>
    </row>
    <row r="103105" spans="2:2">
      <c r="B103105" s="94"/>
    </row>
    <row r="103106" spans="2:2">
      <c r="B103106" s="94"/>
    </row>
    <row r="103107" spans="2:2">
      <c r="B103107" s="94"/>
    </row>
    <row r="103108" spans="2:2">
      <c r="B103108" s="94"/>
    </row>
    <row r="103109" spans="2:2">
      <c r="B103109" s="94"/>
    </row>
    <row r="103110" spans="2:2">
      <c r="B103110" s="94"/>
    </row>
    <row r="103111" spans="2:2">
      <c r="B103111" s="94"/>
    </row>
    <row r="103112" spans="2:2">
      <c r="B103112" s="94"/>
    </row>
    <row r="103113" spans="2:2">
      <c r="B103113" s="94"/>
    </row>
    <row r="103114" spans="2:2">
      <c r="B103114" s="94"/>
    </row>
    <row r="103115" spans="2:2">
      <c r="B103115" s="94"/>
    </row>
    <row r="103116" spans="2:2">
      <c r="B103116" s="94"/>
    </row>
    <row r="103117" spans="2:2">
      <c r="B103117" s="94"/>
    </row>
    <row r="103118" spans="2:2">
      <c r="B103118" s="94"/>
    </row>
    <row r="103119" spans="2:2">
      <c r="B103119" s="94"/>
    </row>
    <row r="103120" spans="2:2">
      <c r="B103120" s="94"/>
    </row>
    <row r="103121" spans="2:2">
      <c r="B103121" s="94"/>
    </row>
    <row r="103122" spans="2:2">
      <c r="B103122" s="94"/>
    </row>
    <row r="103123" spans="2:2">
      <c r="B103123" s="94"/>
    </row>
    <row r="103124" spans="2:2">
      <c r="B103124" s="94"/>
    </row>
    <row r="103125" spans="2:2">
      <c r="B103125" s="94"/>
    </row>
    <row r="103126" spans="2:2">
      <c r="B103126" s="94"/>
    </row>
    <row r="103127" spans="2:2">
      <c r="B103127" s="94"/>
    </row>
    <row r="103128" spans="2:2">
      <c r="B103128" s="94"/>
    </row>
    <row r="103129" spans="2:2">
      <c r="B103129" s="94"/>
    </row>
    <row r="103130" spans="2:2">
      <c r="B103130" s="94"/>
    </row>
    <row r="103131" spans="2:2">
      <c r="B103131" s="94"/>
    </row>
    <row r="103132" spans="2:2">
      <c r="B103132" s="94"/>
    </row>
    <row r="103133" spans="2:2">
      <c r="B103133" s="94"/>
    </row>
    <row r="103134" spans="2:2">
      <c r="B103134" s="94"/>
    </row>
    <row r="103135" spans="2:2">
      <c r="B103135" s="94"/>
    </row>
    <row r="103136" spans="2:2">
      <c r="B103136" s="94"/>
    </row>
    <row r="103137" spans="2:2">
      <c r="B103137" s="94"/>
    </row>
    <row r="103138" spans="2:2">
      <c r="B103138" s="94"/>
    </row>
    <row r="103139" spans="2:2">
      <c r="B103139" s="94"/>
    </row>
    <row r="103140" spans="2:2">
      <c r="B103140" s="94"/>
    </row>
    <row r="103190" spans="2:2">
      <c r="B103190" s="94"/>
    </row>
    <row r="103191" spans="2:2">
      <c r="B103191" s="94"/>
    </row>
    <row r="103192" spans="2:2">
      <c r="B103192" s="94"/>
    </row>
    <row r="103193" spans="2:2">
      <c r="B103193" s="94"/>
    </row>
    <row r="103194" spans="2:2">
      <c r="B103194" s="94"/>
    </row>
    <row r="103195" spans="2:2">
      <c r="B103195" s="94"/>
    </row>
    <row r="103196" spans="2:2">
      <c r="B103196" s="94"/>
    </row>
    <row r="103197" spans="2:2">
      <c r="B103197" s="94"/>
    </row>
    <row r="103198" spans="2:2">
      <c r="B103198" s="94"/>
    </row>
    <row r="103199" spans="2:2">
      <c r="B103199" s="94"/>
    </row>
    <row r="103200" spans="2:2">
      <c r="B103200" s="94"/>
    </row>
    <row r="103201" spans="2:2">
      <c r="B103201" s="94"/>
    </row>
    <row r="103202" spans="2:2">
      <c r="B103202" s="94"/>
    </row>
    <row r="103203" spans="2:2">
      <c r="B103203" s="94"/>
    </row>
    <row r="103204" spans="2:2">
      <c r="B103204" s="94"/>
    </row>
    <row r="103205" spans="2:2">
      <c r="B103205" s="94"/>
    </row>
    <row r="103206" spans="2:2">
      <c r="B103206" s="94"/>
    </row>
    <row r="103207" spans="2:2">
      <c r="B103207" s="94"/>
    </row>
    <row r="103208" spans="2:2">
      <c r="B103208" s="94"/>
    </row>
    <row r="103209" spans="2:2">
      <c r="B103209" s="94"/>
    </row>
    <row r="103210" spans="2:2">
      <c r="B103210" s="94"/>
    </row>
    <row r="103211" spans="2:2">
      <c r="B103211" s="94"/>
    </row>
    <row r="103212" spans="2:2">
      <c r="B103212" s="94"/>
    </row>
    <row r="103213" spans="2:2">
      <c r="B103213" s="94"/>
    </row>
    <row r="103214" spans="2:2">
      <c r="B103214" s="94"/>
    </row>
    <row r="103215" spans="2:2">
      <c r="B103215" s="94"/>
    </row>
    <row r="103216" spans="2:2">
      <c r="B103216" s="94"/>
    </row>
    <row r="103217" spans="2:2">
      <c r="B103217" s="94"/>
    </row>
    <row r="103218" spans="2:2">
      <c r="B103218" s="94"/>
    </row>
    <row r="103219" spans="2:2">
      <c r="B103219" s="94"/>
    </row>
    <row r="103220" spans="2:2">
      <c r="B103220" s="94"/>
    </row>
    <row r="103221" spans="2:2">
      <c r="B103221" s="94"/>
    </row>
    <row r="103222" spans="2:2">
      <c r="B103222" s="94"/>
    </row>
    <row r="103223" spans="2:2">
      <c r="B103223" s="94"/>
    </row>
    <row r="103224" spans="2:2">
      <c r="B103224" s="94"/>
    </row>
    <row r="103225" spans="2:2">
      <c r="B103225" s="94"/>
    </row>
    <row r="103226" spans="2:2">
      <c r="B103226" s="94"/>
    </row>
    <row r="103227" spans="2:2">
      <c r="B103227" s="94"/>
    </row>
    <row r="103228" spans="2:2">
      <c r="B103228" s="94"/>
    </row>
    <row r="103229" spans="2:2">
      <c r="B103229" s="94"/>
    </row>
    <row r="103230" spans="2:2">
      <c r="B103230" s="94"/>
    </row>
    <row r="103271" spans="2:2">
      <c r="B103271" s="94"/>
    </row>
    <row r="103272" spans="2:2">
      <c r="B103272" s="94"/>
    </row>
    <row r="103273" spans="2:2">
      <c r="B103273" s="94"/>
    </row>
    <row r="103274" spans="2:2">
      <c r="B103274" s="94"/>
    </row>
    <row r="103275" spans="2:2">
      <c r="B103275" s="94"/>
    </row>
    <row r="103276" spans="2:2">
      <c r="B103276" s="94"/>
    </row>
    <row r="103277" spans="2:2">
      <c r="B103277" s="94"/>
    </row>
    <row r="103278" spans="2:2">
      <c r="B103278" s="94"/>
    </row>
    <row r="103279" spans="2:2">
      <c r="B103279" s="94"/>
    </row>
    <row r="103280" spans="2:2">
      <c r="B103280" s="94"/>
    </row>
    <row r="103281" spans="2:2">
      <c r="B103281" s="94"/>
    </row>
    <row r="103282" spans="2:2">
      <c r="B103282" s="94"/>
    </row>
    <row r="103283" spans="2:2">
      <c r="B103283" s="94"/>
    </row>
    <row r="103284" spans="2:2">
      <c r="B103284" s="94"/>
    </row>
    <row r="103285" spans="2:2">
      <c r="B103285" s="94"/>
    </row>
    <row r="103286" spans="2:2">
      <c r="B103286" s="94"/>
    </row>
    <row r="103287" spans="2:2">
      <c r="B103287" s="94"/>
    </row>
    <row r="103288" spans="2:2">
      <c r="B103288" s="94"/>
    </row>
    <row r="103289" spans="2:2">
      <c r="B103289" s="94"/>
    </row>
    <row r="103290" spans="2:2">
      <c r="B103290" s="94"/>
    </row>
    <row r="103311" spans="2:2">
      <c r="B103311" s="94"/>
    </row>
    <row r="103312" spans="2:2">
      <c r="B103312" s="94"/>
    </row>
    <row r="103313" spans="2:2">
      <c r="B103313" s="94"/>
    </row>
    <row r="103314" spans="2:2">
      <c r="B103314" s="94"/>
    </row>
    <row r="103315" spans="2:2">
      <c r="B103315" s="94"/>
    </row>
    <row r="103316" spans="2:2">
      <c r="B103316" s="94"/>
    </row>
    <row r="103317" spans="2:2">
      <c r="B103317" s="94"/>
    </row>
    <row r="103318" spans="2:2">
      <c r="B103318" s="94"/>
    </row>
    <row r="103319" spans="2:2">
      <c r="B103319" s="94"/>
    </row>
    <row r="103320" spans="2:2">
      <c r="B103320" s="94"/>
    </row>
    <row r="103321" spans="2:2">
      <c r="B103321" s="94"/>
    </row>
    <row r="103322" spans="2:2">
      <c r="B103322" s="94"/>
    </row>
    <row r="103323" spans="2:2">
      <c r="B103323" s="94"/>
    </row>
    <row r="103324" spans="2:2">
      <c r="B103324" s="94"/>
    </row>
    <row r="103325" spans="2:2">
      <c r="B103325" s="94"/>
    </row>
    <row r="103326" spans="2:2">
      <c r="B103326" s="94"/>
    </row>
    <row r="103327" spans="2:2">
      <c r="B103327" s="94"/>
    </row>
    <row r="103328" spans="2:2">
      <c r="B103328" s="94"/>
    </row>
    <row r="103329" spans="2:2">
      <c r="B103329" s="94"/>
    </row>
    <row r="103330" spans="2:2">
      <c r="B103330" s="94"/>
    </row>
    <row r="103331" spans="2:2">
      <c r="B103331" s="94"/>
    </row>
    <row r="103332" spans="2:2">
      <c r="B103332" s="94"/>
    </row>
    <row r="103333" spans="2:2">
      <c r="B103333" s="94"/>
    </row>
    <row r="103334" spans="2:2">
      <c r="B103334" s="94"/>
    </row>
    <row r="103335" spans="2:2">
      <c r="B103335" s="94"/>
    </row>
    <row r="103336" spans="2:2">
      <c r="B103336" s="94"/>
    </row>
    <row r="103337" spans="2:2">
      <c r="B103337" s="94"/>
    </row>
    <row r="103338" spans="2:2">
      <c r="B103338" s="94"/>
    </row>
    <row r="103339" spans="2:2">
      <c r="B103339" s="94"/>
    </row>
    <row r="103340" spans="2:2">
      <c r="B103340" s="94"/>
    </row>
    <row r="103341" spans="2:2">
      <c r="B103341" s="94"/>
    </row>
    <row r="103342" spans="2:2">
      <c r="B103342" s="94"/>
    </row>
    <row r="103343" spans="2:2">
      <c r="B103343" s="94"/>
    </row>
    <row r="103344" spans="2:2">
      <c r="B103344" s="94"/>
    </row>
    <row r="103345" spans="2:2">
      <c r="B103345" s="94"/>
    </row>
    <row r="103346" spans="2:2">
      <c r="B103346" s="94"/>
    </row>
    <row r="103347" spans="2:2">
      <c r="B103347" s="94"/>
    </row>
    <row r="103348" spans="2:2">
      <c r="B103348" s="94"/>
    </row>
    <row r="103349" spans="2:2">
      <c r="B103349" s="94"/>
    </row>
    <row r="103432" spans="2:2">
      <c r="B103432" s="94"/>
    </row>
    <row r="103433" spans="2:2">
      <c r="B103433" s="94"/>
    </row>
    <row r="103434" spans="2:2">
      <c r="B103434" s="94"/>
    </row>
    <row r="103435" spans="2:2">
      <c r="B103435" s="94"/>
    </row>
    <row r="103436" spans="2:2">
      <c r="B103436" s="94"/>
    </row>
    <row r="103437" spans="2:2">
      <c r="B103437" s="94"/>
    </row>
    <row r="103438" spans="2:2">
      <c r="B103438" s="94"/>
    </row>
    <row r="103439" spans="2:2">
      <c r="B103439" s="94"/>
    </row>
    <row r="103440" spans="2:2">
      <c r="B103440" s="94"/>
    </row>
    <row r="103441" spans="2:2">
      <c r="B103441" s="94"/>
    </row>
    <row r="103442" spans="2:2">
      <c r="B103442" s="94"/>
    </row>
    <row r="103443" spans="2:2">
      <c r="B103443" s="94"/>
    </row>
    <row r="103444" spans="2:2">
      <c r="B103444" s="94"/>
    </row>
    <row r="103445" spans="2:2">
      <c r="B103445" s="94"/>
    </row>
    <row r="103446" spans="2:2">
      <c r="B103446" s="94"/>
    </row>
    <row r="103447" spans="2:2">
      <c r="B103447" s="94"/>
    </row>
    <row r="103448" spans="2:2">
      <c r="B103448" s="94"/>
    </row>
    <row r="103449" spans="2:2">
      <c r="B103449" s="94"/>
    </row>
    <row r="103450" spans="2:2">
      <c r="B103450" s="94"/>
    </row>
    <row r="103451" spans="2:2">
      <c r="B103451" s="94"/>
    </row>
    <row r="103452" spans="2:2">
      <c r="B103452" s="94"/>
    </row>
    <row r="103453" spans="2:2">
      <c r="B103453" s="94"/>
    </row>
    <row r="103454" spans="2:2">
      <c r="B103454" s="94"/>
    </row>
    <row r="103455" spans="2:2">
      <c r="B103455" s="94"/>
    </row>
    <row r="103456" spans="2:2">
      <c r="B103456" s="94"/>
    </row>
    <row r="103457" spans="2:2">
      <c r="B103457" s="94"/>
    </row>
    <row r="103458" spans="2:2">
      <c r="B103458" s="94"/>
    </row>
    <row r="103459" spans="2:2">
      <c r="B103459" s="94"/>
    </row>
    <row r="103460" spans="2:2">
      <c r="B103460" s="94"/>
    </row>
    <row r="103461" spans="2:2">
      <c r="B103461" s="94"/>
    </row>
    <row r="103462" spans="2:2">
      <c r="B103462" s="94"/>
    </row>
    <row r="103463" spans="2:2">
      <c r="B103463" s="94"/>
    </row>
    <row r="103464" spans="2:2">
      <c r="B103464" s="94"/>
    </row>
    <row r="103465" spans="2:2">
      <c r="B103465" s="94"/>
    </row>
    <row r="103466" spans="2:2">
      <c r="B103466" s="94"/>
    </row>
    <row r="103467" spans="2:2">
      <c r="B103467" s="94"/>
    </row>
    <row r="103468" spans="2:2">
      <c r="B103468" s="94"/>
    </row>
    <row r="103469" spans="2:2">
      <c r="B103469" s="94"/>
    </row>
    <row r="103470" spans="2:2">
      <c r="B103470" s="94"/>
    </row>
    <row r="103471" spans="2:2">
      <c r="B103471" s="94"/>
    </row>
    <row r="103472" spans="2:2">
      <c r="B103472" s="94"/>
    </row>
    <row r="103481" spans="2:2">
      <c r="B103481" s="94"/>
    </row>
    <row r="103482" spans="2:2">
      <c r="B103482" s="94"/>
    </row>
    <row r="103483" spans="2:2">
      <c r="B103483" s="94"/>
    </row>
    <row r="103484" spans="2:2">
      <c r="B103484" s="94"/>
    </row>
    <row r="103485" spans="2:2">
      <c r="B103485" s="94"/>
    </row>
    <row r="103486" spans="2:2">
      <c r="B103486" s="94"/>
    </row>
    <row r="103487" spans="2:2">
      <c r="B103487" s="94"/>
    </row>
    <row r="103488" spans="2:2">
      <c r="B103488" s="94"/>
    </row>
    <row r="103489" spans="2:2">
      <c r="B103489" s="94"/>
    </row>
    <row r="103490" spans="2:2">
      <c r="B103490" s="94"/>
    </row>
    <row r="103491" spans="2:2">
      <c r="B103491" s="94"/>
    </row>
    <row r="103492" spans="2:2">
      <c r="B103492" s="94"/>
    </row>
    <row r="103493" spans="2:2">
      <c r="B103493" s="94"/>
    </row>
    <row r="103494" spans="2:2">
      <c r="B103494" s="94"/>
    </row>
    <row r="103533" spans="2:2">
      <c r="B103533" s="94"/>
    </row>
    <row r="103534" spans="2:2">
      <c r="B103534" s="94"/>
    </row>
    <row r="103535" spans="2:2">
      <c r="B103535" s="94"/>
    </row>
    <row r="103536" spans="2:2">
      <c r="B103536" s="94"/>
    </row>
    <row r="103537" spans="2:2">
      <c r="B103537" s="94"/>
    </row>
    <row r="103538" spans="2:2">
      <c r="B103538" s="94"/>
    </row>
    <row r="103539" spans="2:2">
      <c r="B103539" s="94"/>
    </row>
    <row r="103540" spans="2:2">
      <c r="B103540" s="94"/>
    </row>
    <row r="103541" spans="2:2">
      <c r="B103541" s="94"/>
    </row>
    <row r="103542" spans="2:2">
      <c r="B103542" s="94"/>
    </row>
    <row r="103543" spans="2:2">
      <c r="B103543" s="94"/>
    </row>
    <row r="103544" spans="2:2">
      <c r="B103544" s="94"/>
    </row>
    <row r="103545" spans="2:2">
      <c r="B103545" s="94"/>
    </row>
    <row r="103546" spans="2:2">
      <c r="B103546" s="94"/>
    </row>
    <row r="103547" spans="2:2">
      <c r="B103547" s="94"/>
    </row>
    <row r="103548" spans="2:2">
      <c r="B103548" s="94"/>
    </row>
    <row r="103549" spans="2:2">
      <c r="B103549" s="94"/>
    </row>
    <row r="103550" spans="2:2">
      <c r="B103550" s="94"/>
    </row>
    <row r="103551" spans="2:2">
      <c r="B103551" s="94"/>
    </row>
    <row r="103552" spans="2:2">
      <c r="B103552" s="94"/>
    </row>
    <row r="103553" spans="2:2">
      <c r="B103553" s="94"/>
    </row>
    <row r="103554" spans="2:2">
      <c r="B103554" s="94"/>
    </row>
    <row r="103555" spans="2:2">
      <c r="B103555" s="94"/>
    </row>
    <row r="103556" spans="2:2">
      <c r="B103556" s="94"/>
    </row>
    <row r="103557" spans="2:2">
      <c r="B103557" s="94"/>
    </row>
    <row r="103558" spans="2:2">
      <c r="B103558" s="94"/>
    </row>
    <row r="103559" spans="2:2">
      <c r="B103559" s="94"/>
    </row>
    <row r="103560" spans="2:2">
      <c r="B103560" s="94"/>
    </row>
    <row r="103561" spans="2:2">
      <c r="B103561" s="94"/>
    </row>
    <row r="103562" spans="2:2">
      <c r="B103562" s="94"/>
    </row>
    <row r="103563" spans="2:2">
      <c r="B103563" s="94"/>
    </row>
    <row r="103564" spans="2:2">
      <c r="B103564" s="94"/>
    </row>
    <row r="103565" spans="2:2">
      <c r="B103565" s="94"/>
    </row>
    <row r="103566" spans="2:2">
      <c r="B103566" s="94"/>
    </row>
    <row r="103567" spans="2:2">
      <c r="B103567" s="94"/>
    </row>
    <row r="103568" spans="2:2">
      <c r="B103568" s="94"/>
    </row>
    <row r="103569" spans="2:2">
      <c r="B103569" s="94"/>
    </row>
    <row r="103570" spans="2:2">
      <c r="B103570" s="94"/>
    </row>
    <row r="103571" spans="2:2">
      <c r="B103571" s="94"/>
    </row>
    <row r="103572" spans="2:2">
      <c r="B103572" s="94"/>
    </row>
    <row r="103634" spans="2:2">
      <c r="B103634" s="94"/>
    </row>
    <row r="103635" spans="2:2">
      <c r="B103635" s="94"/>
    </row>
    <row r="103636" spans="2:2">
      <c r="B103636" s="94"/>
    </row>
    <row r="103637" spans="2:2">
      <c r="B103637" s="94"/>
    </row>
    <row r="103638" spans="2:2">
      <c r="B103638" s="94"/>
    </row>
    <row r="103639" spans="2:2">
      <c r="B103639" s="94"/>
    </row>
    <row r="103640" spans="2:2">
      <c r="B103640" s="94"/>
    </row>
    <row r="103641" spans="2:2">
      <c r="B103641" s="94"/>
    </row>
    <row r="103642" spans="2:2">
      <c r="B103642" s="94"/>
    </row>
    <row r="103643" spans="2:2">
      <c r="B103643" s="94"/>
    </row>
    <row r="103644" spans="2:2">
      <c r="B103644" s="94"/>
    </row>
    <row r="103645" spans="2:2">
      <c r="B103645" s="94"/>
    </row>
    <row r="103646" spans="2:2">
      <c r="B103646" s="94"/>
    </row>
    <row r="103647" spans="2:2">
      <c r="B103647" s="94"/>
    </row>
    <row r="103648" spans="2:2">
      <c r="B103648" s="94"/>
    </row>
    <row r="103649" spans="2:2">
      <c r="B103649" s="94"/>
    </row>
    <row r="103650" spans="2:2">
      <c r="B103650" s="94"/>
    </row>
    <row r="103651" spans="2:2">
      <c r="B103651" s="94"/>
    </row>
    <row r="103652" spans="2:2">
      <c r="B103652" s="94"/>
    </row>
    <row r="103653" spans="2:2">
      <c r="B103653" s="94"/>
    </row>
    <row r="103654" spans="2:2">
      <c r="B103654" s="94"/>
    </row>
    <row r="103655" spans="2:2">
      <c r="B103655" s="94"/>
    </row>
    <row r="103656" spans="2:2">
      <c r="B103656" s="94"/>
    </row>
    <row r="103657" spans="2:2">
      <c r="B103657" s="94"/>
    </row>
    <row r="103658" spans="2:2">
      <c r="B103658" s="94"/>
    </row>
    <row r="103659" spans="2:2">
      <c r="B103659" s="94"/>
    </row>
    <row r="103660" spans="2:2">
      <c r="B103660" s="94"/>
    </row>
    <row r="103661" spans="2:2">
      <c r="B103661" s="94"/>
    </row>
    <row r="103662" spans="2:2">
      <c r="B103662" s="94"/>
    </row>
    <row r="103663" spans="2:2">
      <c r="B103663" s="94"/>
    </row>
    <row r="103664" spans="2:2">
      <c r="B103664" s="94"/>
    </row>
    <row r="103665" spans="2:2">
      <c r="B103665" s="94"/>
    </row>
    <row r="103666" spans="2:2">
      <c r="B103666" s="94"/>
    </row>
    <row r="103667" spans="2:2">
      <c r="B103667" s="94"/>
    </row>
    <row r="103668" spans="2:2">
      <c r="B103668" s="94"/>
    </row>
    <row r="103669" spans="2:2">
      <c r="B103669" s="94"/>
    </row>
    <row r="103670" spans="2:2">
      <c r="B103670" s="94"/>
    </row>
    <row r="103671" spans="2:2">
      <c r="B103671" s="94"/>
    </row>
    <row r="103672" spans="2:2">
      <c r="B103672" s="94"/>
    </row>
    <row r="103673" spans="2:2">
      <c r="B103673" s="94"/>
    </row>
    <row r="103674" spans="2:2">
      <c r="B103674" s="94"/>
    </row>
    <row r="103675" spans="2:2">
      <c r="B103675" s="94"/>
    </row>
    <row r="103676" spans="2:2">
      <c r="B103676" s="94"/>
    </row>
    <row r="103677" spans="2:2">
      <c r="B103677" s="94"/>
    </row>
    <row r="103678" spans="2:2">
      <c r="B103678" s="94"/>
    </row>
    <row r="103679" spans="2:2">
      <c r="B103679" s="94"/>
    </row>
    <row r="103680" spans="2:2">
      <c r="B103680" s="94"/>
    </row>
    <row r="103681" spans="2:2">
      <c r="B103681" s="94"/>
    </row>
    <row r="103682" spans="2:2">
      <c r="B103682" s="94"/>
    </row>
    <row r="103683" spans="2:2">
      <c r="B103683" s="94"/>
    </row>
    <row r="103684" spans="2:2">
      <c r="B103684" s="94"/>
    </row>
    <row r="103685" spans="2:2">
      <c r="B103685" s="94"/>
    </row>
    <row r="103698" spans="2:2">
      <c r="B103698" s="94"/>
    </row>
    <row r="103699" spans="2:2">
      <c r="B103699" s="94"/>
    </row>
    <row r="103700" spans="2:2">
      <c r="B103700" s="94"/>
    </row>
    <row r="103701" spans="2:2">
      <c r="B103701" s="94"/>
    </row>
    <row r="103702" spans="2:2">
      <c r="B103702" s="94"/>
    </row>
    <row r="103703" spans="2:2">
      <c r="B103703" s="94"/>
    </row>
    <row r="103704" spans="2:2">
      <c r="B103704" s="94"/>
    </row>
    <row r="103705" spans="2:2">
      <c r="B103705" s="94"/>
    </row>
    <row r="103706" spans="2:2">
      <c r="B103706" s="94"/>
    </row>
    <row r="103707" spans="2:2">
      <c r="B103707" s="94"/>
    </row>
    <row r="103708" spans="2:2">
      <c r="B103708" s="94"/>
    </row>
    <row r="103709" spans="2:2">
      <c r="B103709" s="94"/>
    </row>
    <row r="103710" spans="2:2">
      <c r="B103710" s="94"/>
    </row>
    <row r="103711" spans="2:2">
      <c r="B103711" s="94"/>
    </row>
    <row r="103712" spans="2:2">
      <c r="B103712" s="94"/>
    </row>
    <row r="103713" spans="2:2">
      <c r="B103713" s="94"/>
    </row>
    <row r="103714" spans="2:2">
      <c r="B103714" s="94"/>
    </row>
    <row r="103715" spans="2:2">
      <c r="B103715" s="94"/>
    </row>
    <row r="103736" spans="2:2">
      <c r="B103736" s="94"/>
    </row>
    <row r="103737" spans="2:2">
      <c r="B103737" s="94"/>
    </row>
    <row r="103738" spans="2:2">
      <c r="B103738" s="94"/>
    </row>
    <row r="103739" spans="2:2">
      <c r="B103739" s="94"/>
    </row>
    <row r="103740" spans="2:2">
      <c r="B103740" s="94"/>
    </row>
    <row r="103741" spans="2:2">
      <c r="B103741" s="94"/>
    </row>
    <row r="103742" spans="2:2">
      <c r="B103742" s="94"/>
    </row>
    <row r="103743" spans="2:2">
      <c r="B103743" s="94"/>
    </row>
    <row r="103744" spans="2:2">
      <c r="B103744" s="94"/>
    </row>
    <row r="103745" spans="2:2">
      <c r="B103745" s="94"/>
    </row>
    <row r="103746" spans="2:2">
      <c r="B103746" s="94"/>
    </row>
    <row r="103747" spans="2:2">
      <c r="B103747" s="94"/>
    </row>
    <row r="103748" spans="2:2">
      <c r="B103748" s="94"/>
    </row>
    <row r="103749" spans="2:2">
      <c r="B103749" s="94"/>
    </row>
    <row r="103750" spans="2:2">
      <c r="B103750" s="94"/>
    </row>
    <row r="103757" spans="2:2">
      <c r="B103757" s="94"/>
    </row>
    <row r="103758" spans="2:2">
      <c r="B103758" s="94"/>
    </row>
    <row r="103759" spans="2:2">
      <c r="B103759" s="94"/>
    </row>
    <row r="103760" spans="2:2">
      <c r="B103760" s="94"/>
    </row>
    <row r="103761" spans="2:2">
      <c r="B103761" s="94"/>
    </row>
    <row r="103762" spans="2:2">
      <c r="B103762" s="94"/>
    </row>
    <row r="103763" spans="2:2">
      <c r="B103763" s="94"/>
    </row>
    <row r="103764" spans="2:2">
      <c r="B103764" s="94"/>
    </row>
    <row r="103765" spans="2:2">
      <c r="B103765" s="94"/>
    </row>
    <row r="103766" spans="2:2">
      <c r="B103766" s="94"/>
    </row>
    <row r="103767" spans="2:2">
      <c r="B103767" s="94"/>
    </row>
    <row r="103768" spans="2:2">
      <c r="B103768" s="94"/>
    </row>
    <row r="103769" spans="2:2">
      <c r="B103769" s="94"/>
    </row>
    <row r="103770" spans="2:2">
      <c r="B103770" s="94"/>
    </row>
    <row r="103771" spans="2:2">
      <c r="B103771" s="94"/>
    </row>
    <row r="103772" spans="2:2">
      <c r="B103772" s="94"/>
    </row>
    <row r="103773" spans="2:2">
      <c r="B103773" s="94"/>
    </row>
    <row r="103774" spans="2:2">
      <c r="B103774" s="94"/>
    </row>
    <row r="103775" spans="2:2">
      <c r="B103775" s="94"/>
    </row>
    <row r="103776" spans="2:2">
      <c r="B103776" s="94"/>
    </row>
    <row r="103777" spans="2:2">
      <c r="B103777" s="94"/>
    </row>
    <row r="103782" spans="2:2">
      <c r="B103782" s="94"/>
    </row>
    <row r="103783" spans="2:2">
      <c r="B103783" s="94"/>
    </row>
    <row r="103784" spans="2:2">
      <c r="B103784" s="94"/>
    </row>
    <row r="103785" spans="2:2">
      <c r="B103785" s="94"/>
    </row>
    <row r="103786" spans="2:2">
      <c r="B103786" s="94"/>
    </row>
    <row r="103787" spans="2:2">
      <c r="B103787" s="94"/>
    </row>
    <row r="103788" spans="2:2">
      <c r="B103788" s="94"/>
    </row>
    <row r="103789" spans="2:2">
      <c r="B103789" s="94"/>
    </row>
    <row r="103790" spans="2:2">
      <c r="B103790" s="94"/>
    </row>
    <row r="103791" spans="2:2">
      <c r="B103791" s="94"/>
    </row>
    <row r="103792" spans="2:2">
      <c r="B103792" s="94"/>
    </row>
    <row r="103793" spans="2:2">
      <c r="B103793" s="94"/>
    </row>
    <row r="103794" spans="2:2">
      <c r="B103794" s="94"/>
    </row>
    <row r="103795" spans="2:2">
      <c r="B103795" s="94"/>
    </row>
    <row r="103796" spans="2:2">
      <c r="B103796" s="94"/>
    </row>
    <row r="103797" spans="2:2">
      <c r="B103797" s="94"/>
    </row>
    <row r="103833" spans="2:2">
      <c r="B103833" s="94"/>
    </row>
    <row r="103834" spans="2:2">
      <c r="B103834" s="94"/>
    </row>
    <row r="103835" spans="2:2">
      <c r="B103835" s="94"/>
    </row>
    <row r="103836" spans="2:2">
      <c r="B103836" s="94"/>
    </row>
    <row r="103837" spans="2:2">
      <c r="B103837" s="94"/>
    </row>
    <row r="103838" spans="2:2">
      <c r="B103838" s="94"/>
    </row>
    <row r="103839" spans="2:2">
      <c r="B103839" s="94"/>
    </row>
    <row r="103840" spans="2:2">
      <c r="B103840" s="94"/>
    </row>
    <row r="103841" spans="2:2">
      <c r="B103841" s="94"/>
    </row>
    <row r="103842" spans="2:2">
      <c r="B103842" s="94"/>
    </row>
    <row r="103843" spans="2:2">
      <c r="B103843" s="94"/>
    </row>
    <row r="103844" spans="2:2">
      <c r="B103844" s="94"/>
    </row>
    <row r="103845" spans="2:2">
      <c r="B103845" s="94"/>
    </row>
    <row r="103846" spans="2:2">
      <c r="B103846" s="94"/>
    </row>
    <row r="103847" spans="2:2">
      <c r="B103847" s="94"/>
    </row>
    <row r="103848" spans="2:2">
      <c r="B103848" s="94"/>
    </row>
    <row r="103849" spans="2:2">
      <c r="B103849" s="94"/>
    </row>
    <row r="103850" spans="2:2">
      <c r="B103850" s="94"/>
    </row>
    <row r="103851" spans="2:2">
      <c r="B103851" s="94"/>
    </row>
    <row r="103852" spans="2:2">
      <c r="B103852" s="94"/>
    </row>
    <row r="103853" spans="2:2">
      <c r="B103853" s="94"/>
    </row>
    <row r="103854" spans="2:2">
      <c r="B103854" s="94"/>
    </row>
    <row r="103855" spans="2:2">
      <c r="B103855" s="94"/>
    </row>
    <row r="103856" spans="2:2">
      <c r="B103856" s="94"/>
    </row>
    <row r="103857" spans="2:2">
      <c r="B103857" s="94"/>
    </row>
    <row r="103858" spans="2:2">
      <c r="B103858" s="94"/>
    </row>
    <row r="103859" spans="2:2">
      <c r="B103859" s="94"/>
    </row>
    <row r="103860" spans="2:2">
      <c r="B103860" s="94"/>
    </row>
    <row r="103861" spans="2:2">
      <c r="B103861" s="94"/>
    </row>
    <row r="103862" spans="2:2">
      <c r="B103862" s="94"/>
    </row>
    <row r="103863" spans="2:2">
      <c r="B103863" s="94"/>
    </row>
    <row r="103864" spans="2:2">
      <c r="B103864" s="94"/>
    </row>
    <row r="103865" spans="2:2">
      <c r="B103865" s="94"/>
    </row>
    <row r="103866" spans="2:2">
      <c r="B103866" s="94"/>
    </row>
    <row r="103867" spans="2:2">
      <c r="B103867" s="94"/>
    </row>
    <row r="103868" spans="2:2">
      <c r="B103868" s="94"/>
    </row>
    <row r="103869" spans="2:2">
      <c r="B103869" s="94"/>
    </row>
    <row r="103870" spans="2:2">
      <c r="B103870" s="94"/>
    </row>
    <row r="103871" spans="2:2">
      <c r="B103871" s="94"/>
    </row>
    <row r="103872" spans="2:2">
      <c r="B103872" s="94"/>
    </row>
    <row r="103873" spans="2:2">
      <c r="B103873" s="94"/>
    </row>
    <row r="103874" spans="2:2">
      <c r="B103874" s="94"/>
    </row>
    <row r="103900" spans="2:2">
      <c r="B103900" s="94"/>
    </row>
    <row r="103901" spans="2:2">
      <c r="B103901" s="94"/>
    </row>
    <row r="103902" spans="2:2">
      <c r="B103902" s="94"/>
    </row>
    <row r="103903" spans="2:2">
      <c r="B103903" s="94"/>
    </row>
    <row r="103904" spans="2:2">
      <c r="B103904" s="94"/>
    </row>
    <row r="103905" spans="2:2">
      <c r="B103905" s="94"/>
    </row>
    <row r="103906" spans="2:2">
      <c r="B103906" s="94"/>
    </row>
    <row r="103907" spans="2:2">
      <c r="B103907" s="94"/>
    </row>
    <row r="103908" spans="2:2">
      <c r="B103908" s="94"/>
    </row>
    <row r="103909" spans="2:2">
      <c r="B103909" s="94"/>
    </row>
    <row r="103910" spans="2:2">
      <c r="B103910" s="94"/>
    </row>
    <row r="103911" spans="2:2">
      <c r="B103911" s="94"/>
    </row>
    <row r="103912" spans="2:2">
      <c r="B103912" s="94"/>
    </row>
    <row r="103913" spans="2:2">
      <c r="B103913" s="94"/>
    </row>
    <row r="103914" spans="2:2">
      <c r="B103914" s="94"/>
    </row>
    <row r="103915" spans="2:2">
      <c r="B103915" s="94"/>
    </row>
    <row r="103916" spans="2:2">
      <c r="B103916" s="94"/>
    </row>
    <row r="103917" spans="2:2">
      <c r="B103917" s="94"/>
    </row>
    <row r="103918" spans="2:2">
      <c r="B103918" s="94"/>
    </row>
    <row r="103919" spans="2:2">
      <c r="B103919" s="94"/>
    </row>
    <row r="103920" spans="2:2">
      <c r="B103920" s="94"/>
    </row>
    <row r="104002" spans="2:2">
      <c r="B104002" s="94"/>
    </row>
    <row r="104003" spans="2:2">
      <c r="B104003" s="94"/>
    </row>
    <row r="104004" spans="2:2">
      <c r="B104004" s="94"/>
    </row>
    <row r="104005" spans="2:2">
      <c r="B104005" s="94"/>
    </row>
    <row r="104021" spans="2:2">
      <c r="B104021" s="94"/>
    </row>
    <row r="104022" spans="2:2">
      <c r="B104022" s="94"/>
    </row>
    <row r="104023" spans="2:2">
      <c r="B104023" s="94"/>
    </row>
    <row r="104024" spans="2:2">
      <c r="B104024" s="94"/>
    </row>
    <row r="104025" spans="2:2">
      <c r="B104025" s="94"/>
    </row>
    <row r="104026" spans="2:2">
      <c r="B104026" s="94"/>
    </row>
    <row r="104027" spans="2:2">
      <c r="B104027" s="94"/>
    </row>
    <row r="104028" spans="2:2">
      <c r="B104028" s="94"/>
    </row>
    <row r="104029" spans="2:2">
      <c r="B104029" s="94"/>
    </row>
    <row r="104030" spans="2:2">
      <c r="B104030" s="94"/>
    </row>
    <row r="104031" spans="2:2">
      <c r="B104031" s="94"/>
    </row>
    <row r="104062" spans="2:2">
      <c r="B104062" s="94"/>
    </row>
    <row r="104063" spans="2:2">
      <c r="B104063" s="94"/>
    </row>
    <row r="104064" spans="2:2">
      <c r="B104064" s="94"/>
    </row>
    <row r="104065" spans="2:2">
      <c r="B104065" s="94"/>
    </row>
    <row r="104066" spans="2:2">
      <c r="B104066" s="94"/>
    </row>
    <row r="104067" spans="2:2">
      <c r="B104067" s="94"/>
    </row>
    <row r="104068" spans="2:2">
      <c r="B104068" s="94"/>
    </row>
    <row r="104069" spans="2:2">
      <c r="B104069" s="94"/>
    </row>
    <row r="104070" spans="2:2">
      <c r="B104070" s="94"/>
    </row>
    <row r="104071" spans="2:2">
      <c r="B104071" s="94"/>
    </row>
    <row r="104072" spans="2:2">
      <c r="B104072" s="94"/>
    </row>
    <row r="104073" spans="2:2">
      <c r="B104073" s="94"/>
    </row>
    <row r="104074" spans="2:2">
      <c r="B104074" s="94"/>
    </row>
    <row r="104075" spans="2:2">
      <c r="B104075" s="94"/>
    </row>
    <row r="104076" spans="2:2">
      <c r="B104076" s="94"/>
    </row>
    <row r="104077" spans="2:2">
      <c r="B104077" s="94"/>
    </row>
    <row r="104078" spans="2:2">
      <c r="B104078" s="94"/>
    </row>
    <row r="104079" spans="2:2">
      <c r="B104079" s="94"/>
    </row>
    <row r="104080" spans="2:2">
      <c r="B104080" s="94"/>
    </row>
    <row r="104081" spans="2:2">
      <c r="B104081" s="94"/>
    </row>
    <row r="104082" spans="2:2">
      <c r="B104082" s="94"/>
    </row>
    <row r="104083" spans="2:2">
      <c r="B104083" s="94"/>
    </row>
    <row r="104084" spans="2:2">
      <c r="B104084" s="94"/>
    </row>
    <row r="104085" spans="2:2">
      <c r="B104085" s="94"/>
    </row>
    <row r="104086" spans="2:2">
      <c r="B104086" s="94"/>
    </row>
    <row r="104087" spans="2:2">
      <c r="B104087" s="94"/>
    </row>
    <row r="104088" spans="2:2">
      <c r="B104088" s="94"/>
    </row>
    <row r="104089" spans="2:2">
      <c r="B104089" s="94"/>
    </row>
    <row r="104090" spans="2:2">
      <c r="B104090" s="94"/>
    </row>
    <row r="104091" spans="2:2">
      <c r="B104091" s="94"/>
    </row>
    <row r="104092" spans="2:2">
      <c r="B104092" s="94"/>
    </row>
    <row r="104093" spans="2:2">
      <c r="B104093" s="94"/>
    </row>
    <row r="104094" spans="2:2">
      <c r="B104094" s="94"/>
    </row>
    <row r="104095" spans="2:2">
      <c r="B104095" s="94"/>
    </row>
    <row r="104096" spans="2:2">
      <c r="B104096" s="94"/>
    </row>
    <row r="104097" spans="2:2">
      <c r="B104097" s="94"/>
    </row>
    <row r="104098" spans="2:2">
      <c r="B104098" s="94"/>
    </row>
    <row r="104099" spans="2:2">
      <c r="B104099" s="94"/>
    </row>
    <row r="104100" spans="2:2">
      <c r="B104100" s="94"/>
    </row>
    <row r="104101" spans="2:2">
      <c r="B104101" s="94"/>
    </row>
    <row r="104117" spans="2:2">
      <c r="B104117" s="94"/>
    </row>
    <row r="104118" spans="2:2">
      <c r="B104118" s="94"/>
    </row>
    <row r="104119" spans="2:2">
      <c r="B104119" s="94"/>
    </row>
    <row r="104120" spans="2:2">
      <c r="B104120" s="94"/>
    </row>
    <row r="104121" spans="2:2">
      <c r="B104121" s="94"/>
    </row>
    <row r="104122" spans="2:2">
      <c r="B104122" s="94"/>
    </row>
    <row r="104123" spans="2:2">
      <c r="B104123" s="94"/>
    </row>
    <row r="104124" spans="2:2">
      <c r="B104124" s="94"/>
    </row>
    <row r="104125" spans="2:2">
      <c r="B104125" s="94"/>
    </row>
    <row r="104126" spans="2:2">
      <c r="B104126" s="94"/>
    </row>
    <row r="104127" spans="2:2">
      <c r="B104127" s="94"/>
    </row>
    <row r="104128" spans="2:2">
      <c r="B104128" s="94"/>
    </row>
    <row r="104129" spans="2:2">
      <c r="B104129" s="94"/>
    </row>
    <row r="104130" spans="2:2">
      <c r="B104130" s="94"/>
    </row>
    <row r="104131" spans="2:2">
      <c r="B104131" s="94"/>
    </row>
    <row r="104132" spans="2:2">
      <c r="B104132" s="94"/>
    </row>
    <row r="104133" spans="2:2">
      <c r="B104133" s="94"/>
    </row>
    <row r="104134" spans="2:2">
      <c r="B104134" s="94"/>
    </row>
    <row r="104135" spans="2:2">
      <c r="B104135" s="94"/>
    </row>
    <row r="104136" spans="2:2">
      <c r="B104136" s="94"/>
    </row>
    <row r="104137" spans="2:2">
      <c r="B104137" s="94"/>
    </row>
    <row r="104138" spans="2:2">
      <c r="B104138" s="94"/>
    </row>
    <row r="104139" spans="2:2">
      <c r="B104139" s="94"/>
    </row>
    <row r="104140" spans="2:2">
      <c r="B104140" s="94"/>
    </row>
    <row r="104141" spans="2:2">
      <c r="B104141" s="94"/>
    </row>
    <row r="104142" spans="2:2">
      <c r="B104142" s="94"/>
    </row>
    <row r="104215" spans="2:2">
      <c r="B104215" s="94"/>
    </row>
    <row r="104216" spans="2:2">
      <c r="B104216" s="94"/>
    </row>
    <row r="104217" spans="2:2">
      <c r="B104217" s="94"/>
    </row>
    <row r="104218" spans="2:2">
      <c r="B104218" s="94"/>
    </row>
    <row r="104219" spans="2:2">
      <c r="B104219" s="94"/>
    </row>
    <row r="104220" spans="2:2">
      <c r="B104220" s="94"/>
    </row>
    <row r="104221" spans="2:2">
      <c r="B104221" s="94"/>
    </row>
    <row r="104222" spans="2:2">
      <c r="B104222" s="94"/>
    </row>
    <row r="104223" spans="2:2">
      <c r="B104223" s="94"/>
    </row>
    <row r="104224" spans="2:2">
      <c r="B104224" s="94"/>
    </row>
    <row r="104265" spans="2:2">
      <c r="B104265" s="94"/>
    </row>
    <row r="104285" spans="2:2">
      <c r="B104285" s="94"/>
    </row>
    <row r="104286" spans="2:2">
      <c r="B104286" s="94"/>
    </row>
    <row r="104287" spans="2:2">
      <c r="B104287" s="94"/>
    </row>
    <row r="104288" spans="2:2">
      <c r="B104288" s="94"/>
    </row>
    <row r="104289" spans="2:2">
      <c r="B104289" s="94"/>
    </row>
    <row r="104290" spans="2:2">
      <c r="B104290" s="94"/>
    </row>
    <row r="104291" spans="2:2">
      <c r="B104291" s="94"/>
    </row>
    <row r="104292" spans="2:2">
      <c r="B104292" s="94"/>
    </row>
    <row r="104293" spans="2:2">
      <c r="B104293" s="94"/>
    </row>
    <row r="104294" spans="2:2">
      <c r="B104294" s="94"/>
    </row>
    <row r="104295" spans="2:2">
      <c r="B104295" s="94"/>
    </row>
    <row r="104296" spans="2:2">
      <c r="B104296" s="94"/>
    </row>
    <row r="104297" spans="2:2">
      <c r="B104297" s="94"/>
    </row>
    <row r="104298" spans="2:2">
      <c r="B104298" s="94"/>
    </row>
    <row r="104299" spans="2:2">
      <c r="B104299" s="94"/>
    </row>
    <row r="104300" spans="2:2">
      <c r="B104300" s="94"/>
    </row>
    <row r="104301" spans="2:2">
      <c r="B104301" s="94"/>
    </row>
    <row r="104302" spans="2:2">
      <c r="B104302" s="94"/>
    </row>
    <row r="104303" spans="2:2">
      <c r="B104303" s="94"/>
    </row>
    <row r="104304" spans="2:2">
      <c r="B104304" s="94"/>
    </row>
    <row r="104326" spans="2:2">
      <c r="B104326" s="94"/>
    </row>
    <row r="104327" spans="2:2">
      <c r="B104327" s="94"/>
    </row>
    <row r="104328" spans="2:2">
      <c r="B104328" s="94"/>
    </row>
    <row r="104329" spans="2:2">
      <c r="B104329" s="94"/>
    </row>
    <row r="104330" spans="2:2">
      <c r="B104330" s="94"/>
    </row>
    <row r="104331" spans="2:2">
      <c r="B104331" s="94"/>
    </row>
    <row r="104332" spans="2:2">
      <c r="B104332" s="94"/>
    </row>
    <row r="104333" spans="2:2">
      <c r="B104333" s="94"/>
    </row>
    <row r="104334" spans="2:2">
      <c r="B104334" s="94"/>
    </row>
    <row r="104335" spans="2:2">
      <c r="B104335" s="94"/>
    </row>
    <row r="104336" spans="2:2">
      <c r="B104336" s="94"/>
    </row>
    <row r="104337" spans="2:2">
      <c r="B104337" s="94"/>
    </row>
    <row r="104338" spans="2:2">
      <c r="B104338" s="94"/>
    </row>
    <row r="104339" spans="2:2">
      <c r="B104339" s="94"/>
    </row>
    <row r="104340" spans="2:2">
      <c r="B104340" s="94"/>
    </row>
    <row r="104341" spans="2:2">
      <c r="B104341" s="94"/>
    </row>
    <row r="104342" spans="2:2">
      <c r="B104342" s="94"/>
    </row>
    <row r="104343" spans="2:2">
      <c r="B104343" s="94"/>
    </row>
    <row r="104344" spans="2:2">
      <c r="B104344" s="94"/>
    </row>
    <row r="104345" spans="2:2">
      <c r="B104345" s="94"/>
    </row>
    <row r="104346" spans="2:2">
      <c r="B104346" s="94"/>
    </row>
    <row r="104347" spans="2:2">
      <c r="B104347" s="94"/>
    </row>
    <row r="104348" spans="2:2">
      <c r="B104348" s="94"/>
    </row>
    <row r="104349" spans="2:2">
      <c r="B104349" s="94"/>
    </row>
    <row r="104350" spans="2:2">
      <c r="B104350" s="94"/>
    </row>
    <row r="104351" spans="2:2">
      <c r="B104351" s="94"/>
    </row>
    <row r="104352" spans="2:2">
      <c r="B104352" s="94"/>
    </row>
    <row r="104353" spans="2:2">
      <c r="B104353" s="94"/>
    </row>
    <row r="104354" spans="2:2">
      <c r="B104354" s="94"/>
    </row>
    <row r="104355" spans="2:2">
      <c r="B104355" s="94"/>
    </row>
    <row r="104356" spans="2:2">
      <c r="B104356" s="94"/>
    </row>
    <row r="104357" spans="2:2">
      <c r="B104357" s="94"/>
    </row>
    <row r="104358" spans="2:2">
      <c r="B104358" s="94"/>
    </row>
    <row r="104359" spans="2:2">
      <c r="B104359" s="94"/>
    </row>
    <row r="104360" spans="2:2">
      <c r="B104360" s="94"/>
    </row>
    <row r="104361" spans="2:2">
      <c r="B104361" s="94"/>
    </row>
    <row r="104362" spans="2:2">
      <c r="B104362" s="94"/>
    </row>
    <row r="104363" spans="2:2">
      <c r="B104363" s="94"/>
    </row>
    <row r="104364" spans="2:2">
      <c r="B104364" s="94"/>
    </row>
    <row r="104469" spans="2:2">
      <c r="B104469" s="94"/>
    </row>
    <row r="104470" spans="2:2">
      <c r="B104470" s="94"/>
    </row>
    <row r="104471" spans="2:2">
      <c r="B104471" s="94"/>
    </row>
    <row r="104472" spans="2:2">
      <c r="B104472" s="94"/>
    </row>
    <row r="104473" spans="2:2">
      <c r="B104473" s="94"/>
    </row>
    <row r="104474" spans="2:2">
      <c r="B104474" s="94"/>
    </row>
    <row r="104475" spans="2:2">
      <c r="B104475" s="94"/>
    </row>
    <row r="104476" spans="2:2">
      <c r="B104476" s="94"/>
    </row>
    <row r="104477" spans="2:2">
      <c r="B104477" s="94"/>
    </row>
    <row r="104478" spans="2:2">
      <c r="B104478" s="94"/>
    </row>
    <row r="104479" spans="2:2">
      <c r="B104479" s="94"/>
    </row>
    <row r="104480" spans="2:2">
      <c r="B104480" s="94"/>
    </row>
    <row r="104481" spans="2:2">
      <c r="B104481" s="94"/>
    </row>
    <row r="104482" spans="2:2">
      <c r="B104482" s="94"/>
    </row>
    <row r="104483" spans="2:2">
      <c r="B104483" s="94"/>
    </row>
    <row r="104484" spans="2:2">
      <c r="B104484" s="94"/>
    </row>
    <row r="104485" spans="2:2">
      <c r="B104485" s="94"/>
    </row>
    <row r="104486" spans="2:2">
      <c r="B104486" s="94"/>
    </row>
    <row r="104487" spans="2:2">
      <c r="B104487" s="94"/>
    </row>
    <row r="104488" spans="2:2">
      <c r="B104488" s="94"/>
    </row>
    <row r="104489" spans="2:2">
      <c r="B104489" s="94"/>
    </row>
    <row r="104510" spans="2:2">
      <c r="B104510" s="94"/>
    </row>
    <row r="104511" spans="2:2">
      <c r="B104511" s="94"/>
    </row>
    <row r="104512" spans="2:2">
      <c r="B104512" s="94"/>
    </row>
    <row r="104513" spans="2:2">
      <c r="B104513" s="94"/>
    </row>
    <row r="104514" spans="2:2">
      <c r="B104514" s="94"/>
    </row>
    <row r="104515" spans="2:2">
      <c r="B104515" s="94"/>
    </row>
    <row r="104516" spans="2:2">
      <c r="B104516" s="94"/>
    </row>
    <row r="104517" spans="2:2">
      <c r="B104517" s="94"/>
    </row>
    <row r="104518" spans="2:2">
      <c r="B104518" s="94"/>
    </row>
    <row r="104519" spans="2:2">
      <c r="B104519" s="94"/>
    </row>
    <row r="104571" spans="2:2">
      <c r="B104571" s="94"/>
    </row>
    <row r="104572" spans="2:2">
      <c r="B104572" s="94"/>
    </row>
    <row r="104573" spans="2:2">
      <c r="B104573" s="94"/>
    </row>
    <row r="104574" spans="2:2">
      <c r="B104574" s="94"/>
    </row>
    <row r="104575" spans="2:2">
      <c r="B104575" s="94"/>
    </row>
    <row r="104576" spans="2:2">
      <c r="B104576" s="94"/>
    </row>
    <row r="104577" spans="2:2">
      <c r="B104577" s="94"/>
    </row>
    <row r="104578" spans="2:2">
      <c r="B104578" s="94"/>
    </row>
    <row r="104579" spans="2:2">
      <c r="B104579" s="94"/>
    </row>
    <row r="104580" spans="2:2">
      <c r="B104580" s="94"/>
    </row>
    <row r="104581" spans="2:2">
      <c r="B104581" s="94"/>
    </row>
    <row r="104582" spans="2:2">
      <c r="B104582" s="94"/>
    </row>
    <row r="104583" spans="2:2">
      <c r="B104583" s="94"/>
    </row>
    <row r="104584" spans="2:2">
      <c r="B104584" s="94"/>
    </row>
    <row r="104585" spans="2:2">
      <c r="B104585" s="94"/>
    </row>
    <row r="104586" spans="2:2">
      <c r="B104586" s="94"/>
    </row>
    <row r="104587" spans="2:2">
      <c r="B104587" s="94"/>
    </row>
    <row r="104588" spans="2:2">
      <c r="B104588" s="94"/>
    </row>
    <row r="104589" spans="2:2">
      <c r="B104589" s="94"/>
    </row>
    <row r="104595" spans="2:2">
      <c r="B104595" s="94"/>
    </row>
    <row r="104596" spans="2:2">
      <c r="B104596" s="94"/>
    </row>
    <row r="104597" spans="2:2">
      <c r="B104597" s="94"/>
    </row>
    <row r="104598" spans="2:2">
      <c r="B104598" s="94"/>
    </row>
    <row r="104599" spans="2:2">
      <c r="B104599" s="94"/>
    </row>
    <row r="104600" spans="2:2">
      <c r="B104600" s="94"/>
    </row>
    <row r="104601" spans="2:2">
      <c r="B104601" s="94"/>
    </row>
    <row r="104602" spans="2:2">
      <c r="B104602" s="94"/>
    </row>
    <row r="104603" spans="2:2">
      <c r="B104603" s="94"/>
    </row>
    <row r="104604" spans="2:2">
      <c r="B104604" s="94"/>
    </row>
    <row r="104605" spans="2:2">
      <c r="B104605" s="94"/>
    </row>
    <row r="104606" spans="2:2">
      <c r="B104606" s="94"/>
    </row>
    <row r="104607" spans="2:2">
      <c r="B104607" s="94"/>
    </row>
    <row r="104608" spans="2:2">
      <c r="B104608" s="94"/>
    </row>
    <row r="104609" spans="2:2">
      <c r="B104609" s="94"/>
    </row>
    <row r="104610" spans="2:2">
      <c r="B104610" s="94"/>
    </row>
    <row r="104628" spans="2:2">
      <c r="B104628" s="94"/>
    </row>
    <row r="104629" spans="2:2">
      <c r="B104629" s="94"/>
    </row>
    <row r="104630" spans="2:2">
      <c r="B104630" s="94"/>
    </row>
    <row r="104671" spans="2:2">
      <c r="B104671" s="94"/>
    </row>
    <row r="104672" spans="2:2">
      <c r="B104672" s="94"/>
    </row>
    <row r="104673" spans="2:2">
      <c r="B104673" s="94"/>
    </row>
    <row r="104674" spans="2:2">
      <c r="B104674" s="94"/>
    </row>
    <row r="104675" spans="2:2">
      <c r="B104675" s="94"/>
    </row>
    <row r="104676" spans="2:2">
      <c r="B104676" s="94"/>
    </row>
    <row r="104739" spans="2:2">
      <c r="B104739" s="94"/>
    </row>
    <row r="104740" spans="2:2">
      <c r="B104740" s="94"/>
    </row>
    <row r="104741" spans="2:2">
      <c r="B104741" s="94"/>
    </row>
    <row r="104742" spans="2:2">
      <c r="B104742" s="94"/>
    </row>
    <row r="104743" spans="2:2">
      <c r="B104743" s="94"/>
    </row>
    <row r="104744" spans="2:2">
      <c r="B104744" s="94"/>
    </row>
    <row r="104745" spans="2:2">
      <c r="B104745" s="94"/>
    </row>
    <row r="104746" spans="2:2">
      <c r="B104746" s="94"/>
    </row>
    <row r="104747" spans="2:2">
      <c r="B104747" s="94"/>
    </row>
    <row r="104748" spans="2:2">
      <c r="B104748" s="94"/>
    </row>
    <row r="104749" spans="2:2">
      <c r="B104749" s="94"/>
    </row>
    <row r="104750" spans="2:2">
      <c r="B104750" s="94"/>
    </row>
    <row r="104772" spans="2:2">
      <c r="B104772" s="94"/>
    </row>
    <row r="104773" spans="2:2">
      <c r="B104773" s="94"/>
    </row>
    <row r="104774" spans="2:2">
      <c r="B104774" s="94"/>
    </row>
    <row r="104775" spans="2:2">
      <c r="B104775" s="94"/>
    </row>
    <row r="104776" spans="2:2">
      <c r="B104776" s="94"/>
    </row>
    <row r="104777" spans="2:2">
      <c r="B104777" s="94"/>
    </row>
    <row r="104778" spans="2:2">
      <c r="B104778" s="94"/>
    </row>
    <row r="104779" spans="2:2">
      <c r="B104779" s="94"/>
    </row>
    <row r="104780" spans="2:2">
      <c r="B104780" s="94"/>
    </row>
    <row r="104781" spans="2:2">
      <c r="B104781" s="94"/>
    </row>
    <row r="104782" spans="2:2">
      <c r="B104782" s="94"/>
    </row>
    <row r="104783" spans="2:2">
      <c r="B104783" s="94"/>
    </row>
    <row r="104784" spans="2:2">
      <c r="B104784" s="94"/>
    </row>
    <row r="104785" spans="2:2">
      <c r="B104785" s="94"/>
    </row>
    <row r="104786" spans="2:2">
      <c r="B104786" s="94"/>
    </row>
    <row r="104787" spans="2:2">
      <c r="B104787" s="94"/>
    </row>
    <row r="104788" spans="2:2">
      <c r="B104788" s="94"/>
    </row>
    <row r="104789" spans="2:2">
      <c r="B104789" s="94"/>
    </row>
    <row r="104790" spans="2:2">
      <c r="B104790" s="94"/>
    </row>
    <row r="104791" spans="2:2">
      <c r="B104791" s="94"/>
    </row>
    <row r="104812" spans="2:2">
      <c r="B104812" s="94"/>
    </row>
    <row r="104813" spans="2:2">
      <c r="B104813" s="94"/>
    </row>
    <row r="104814" spans="2:2">
      <c r="B104814" s="94"/>
    </row>
    <row r="104815" spans="2:2">
      <c r="B104815" s="94"/>
    </row>
    <row r="104816" spans="2:2">
      <c r="B104816" s="94"/>
    </row>
    <row r="104817" spans="2:2">
      <c r="B104817" s="94"/>
    </row>
    <row r="104818" spans="2:2">
      <c r="B104818" s="94"/>
    </row>
    <row r="104833" spans="2:2">
      <c r="B104833" s="94"/>
    </row>
    <row r="104834" spans="2:2">
      <c r="B104834" s="94"/>
    </row>
    <row r="104835" spans="2:2">
      <c r="B104835" s="94"/>
    </row>
    <row r="104836" spans="2:2">
      <c r="B104836" s="94"/>
    </row>
    <row r="104837" spans="2:2">
      <c r="B104837" s="94"/>
    </row>
    <row r="104838" spans="2:2">
      <c r="B104838" s="94"/>
    </row>
    <row r="104839" spans="2:2">
      <c r="B104839" s="94"/>
    </row>
    <row r="104840" spans="2:2">
      <c r="B104840" s="94"/>
    </row>
    <row r="104841" spans="2:2">
      <c r="B104841" s="94"/>
    </row>
    <row r="104842" spans="2:2">
      <c r="B104842" s="94"/>
    </row>
    <row r="104853" spans="2:2">
      <c r="B104853" s="94"/>
    </row>
    <row r="104854" spans="2:2">
      <c r="B104854" s="94"/>
    </row>
    <row r="104855" spans="2:2">
      <c r="B104855" s="94"/>
    </row>
    <row r="104856" spans="2:2">
      <c r="B104856" s="94"/>
    </row>
    <row r="104857" spans="2:2">
      <c r="B104857" s="94"/>
    </row>
    <row r="104858" spans="2:2">
      <c r="B104858" s="94"/>
    </row>
    <row r="104859" spans="2:2">
      <c r="B104859" s="94"/>
    </row>
    <row r="104860" spans="2:2">
      <c r="B104860" s="94"/>
    </row>
    <row r="104861" spans="2:2">
      <c r="B104861" s="94"/>
    </row>
    <row r="104862" spans="2:2">
      <c r="B104862" s="94"/>
    </row>
    <row r="104863" spans="2:2">
      <c r="B104863" s="94"/>
    </row>
    <row r="104864" spans="2:2">
      <c r="B104864" s="94"/>
    </row>
    <row r="104865" spans="2:2">
      <c r="B104865" s="94"/>
    </row>
    <row r="104866" spans="2:2">
      <c r="B104866" s="94"/>
    </row>
    <row r="104867" spans="2:2">
      <c r="B104867" s="94"/>
    </row>
    <row r="104868" spans="2:2">
      <c r="B104868" s="94"/>
    </row>
    <row r="104869" spans="2:2">
      <c r="B104869" s="94"/>
    </row>
    <row r="104870" spans="2:2">
      <c r="B104870" s="94"/>
    </row>
    <row r="104871" spans="2:2">
      <c r="B104871" s="94"/>
    </row>
    <row r="104872" spans="2:2">
      <c r="B104872" s="94"/>
    </row>
    <row r="104873" spans="2:2">
      <c r="B104873" s="94"/>
    </row>
    <row r="105015" spans="2:2">
      <c r="B105015" s="94"/>
    </row>
    <row r="105016" spans="2:2">
      <c r="B105016" s="94"/>
    </row>
    <row r="105017" spans="2:2">
      <c r="B105017" s="94"/>
    </row>
    <row r="105018" spans="2:2">
      <c r="B105018" s="94"/>
    </row>
    <row r="105019" spans="2:2">
      <c r="B105019" s="94"/>
    </row>
    <row r="105020" spans="2:2">
      <c r="B105020" s="94"/>
    </row>
    <row r="105021" spans="2:2">
      <c r="B105021" s="94"/>
    </row>
    <row r="105022" spans="2:2">
      <c r="B105022" s="94"/>
    </row>
    <row r="105023" spans="2:2">
      <c r="B105023" s="94"/>
    </row>
    <row r="105024" spans="2:2">
      <c r="B105024" s="94"/>
    </row>
    <row r="105025" spans="2:2">
      <c r="B105025" s="94"/>
    </row>
    <row r="105026" spans="2:2">
      <c r="B105026" s="94"/>
    </row>
    <row r="105027" spans="2:2">
      <c r="B105027" s="94"/>
    </row>
    <row r="105028" spans="2:2">
      <c r="B105028" s="94"/>
    </row>
    <row r="105029" spans="2:2">
      <c r="B105029" s="94"/>
    </row>
    <row r="105030" spans="2:2">
      <c r="B105030" s="94"/>
    </row>
    <row r="105031" spans="2:2">
      <c r="B105031" s="94"/>
    </row>
    <row r="105032" spans="2:2">
      <c r="B105032" s="94"/>
    </row>
    <row r="105033" spans="2:2">
      <c r="B105033" s="94"/>
    </row>
    <row r="105034" spans="2:2">
      <c r="B105034" s="94"/>
    </row>
    <row r="105035" spans="2:2">
      <c r="B105035" s="94"/>
    </row>
    <row r="105036" spans="2:2">
      <c r="B105036" s="94"/>
    </row>
    <row r="105037" spans="2:2">
      <c r="B105037" s="94"/>
    </row>
    <row r="105038" spans="2:2">
      <c r="B105038" s="94"/>
    </row>
    <row r="105039" spans="2:2">
      <c r="B105039" s="94"/>
    </row>
    <row r="105040" spans="2:2">
      <c r="B105040" s="94"/>
    </row>
    <row r="105041" spans="2:2">
      <c r="B105041" s="94"/>
    </row>
    <row r="105042" spans="2:2">
      <c r="B105042" s="94"/>
    </row>
    <row r="105043" spans="2:2">
      <c r="B105043" s="94"/>
    </row>
    <row r="105044" spans="2:2">
      <c r="B105044" s="94"/>
    </row>
    <row r="105045" spans="2:2">
      <c r="B105045" s="94"/>
    </row>
    <row r="105046" spans="2:2">
      <c r="B105046" s="94"/>
    </row>
    <row r="105047" spans="2:2">
      <c r="B105047" s="94"/>
    </row>
    <row r="105048" spans="2:2">
      <c r="B105048" s="94"/>
    </row>
    <row r="105049" spans="2:2">
      <c r="B105049" s="94"/>
    </row>
    <row r="105050" spans="2:2">
      <c r="B105050" s="94"/>
    </row>
    <row r="105051" spans="2:2">
      <c r="B105051" s="94"/>
    </row>
    <row r="105052" spans="2:2">
      <c r="B105052" s="94"/>
    </row>
    <row r="105053" spans="2:2">
      <c r="B105053" s="94"/>
    </row>
    <row r="105054" spans="2:2">
      <c r="B105054" s="94"/>
    </row>
    <row r="105055" spans="2:2">
      <c r="B105055" s="94"/>
    </row>
    <row r="105056" spans="2:2">
      <c r="B105056" s="94"/>
    </row>
    <row r="105077" spans="2:2">
      <c r="B105077" s="94"/>
    </row>
    <row r="105078" spans="2:2">
      <c r="B105078" s="94"/>
    </row>
    <row r="105079" spans="2:2">
      <c r="B105079" s="94"/>
    </row>
    <row r="105080" spans="2:2">
      <c r="B105080" s="94"/>
    </row>
    <row r="105081" spans="2:2">
      <c r="B105081" s="94"/>
    </row>
    <row r="105082" spans="2:2">
      <c r="B105082" s="94"/>
    </row>
    <row r="105083" spans="2:2">
      <c r="B105083" s="94"/>
    </row>
    <row r="105084" spans="2:2">
      <c r="B105084" s="94"/>
    </row>
    <row r="105085" spans="2:2">
      <c r="B105085" s="94"/>
    </row>
    <row r="105086" spans="2:2">
      <c r="B105086" s="94"/>
    </row>
    <row r="105087" spans="2:2">
      <c r="B105087" s="94"/>
    </row>
    <row r="105088" spans="2:2">
      <c r="B105088" s="94"/>
    </row>
    <row r="105089" spans="2:2">
      <c r="B105089" s="94"/>
    </row>
    <row r="105090" spans="2:2">
      <c r="B105090" s="94"/>
    </row>
    <row r="105091" spans="2:2">
      <c r="B105091" s="94"/>
    </row>
    <row r="105092" spans="2:2">
      <c r="B105092" s="94"/>
    </row>
    <row r="105093" spans="2:2">
      <c r="B105093" s="94"/>
    </row>
    <row r="105094" spans="2:2">
      <c r="B105094" s="94"/>
    </row>
    <row r="105095" spans="2:2">
      <c r="B105095" s="94"/>
    </row>
    <row r="105096" spans="2:2">
      <c r="B105096" s="94"/>
    </row>
    <row r="105097" spans="2:2">
      <c r="B105097" s="94"/>
    </row>
    <row r="105204" spans="2:2">
      <c r="B105204" s="94"/>
    </row>
    <row r="105205" spans="2:2">
      <c r="B105205" s="94"/>
    </row>
    <row r="105206" spans="2:2">
      <c r="B105206" s="94"/>
    </row>
    <row r="105207" spans="2:2">
      <c r="B105207" s="94"/>
    </row>
    <row r="105208" spans="2:2">
      <c r="B105208" s="94"/>
    </row>
    <row r="105209" spans="2:2">
      <c r="B105209" s="94"/>
    </row>
    <row r="105210" spans="2:2">
      <c r="B105210" s="94"/>
    </row>
    <row r="105211" spans="2:2">
      <c r="B105211" s="94"/>
    </row>
    <row r="105212" spans="2:2">
      <c r="B105212" s="94"/>
    </row>
    <row r="105213" spans="2:2">
      <c r="B105213" s="94"/>
    </row>
    <row r="105214" spans="2:2">
      <c r="B105214" s="94"/>
    </row>
    <row r="105215" spans="2:2">
      <c r="B105215" s="94"/>
    </row>
    <row r="105216" spans="2:2">
      <c r="B105216" s="94"/>
    </row>
    <row r="105217" spans="2:2">
      <c r="B105217" s="94"/>
    </row>
    <row r="105218" spans="2:2">
      <c r="B105218" s="94"/>
    </row>
    <row r="105219" spans="2:2">
      <c r="B105219" s="94"/>
    </row>
    <row r="105220" spans="2:2">
      <c r="B105220" s="94"/>
    </row>
    <row r="105221" spans="2:2">
      <c r="B105221" s="94"/>
    </row>
    <row r="105285" spans="2:2">
      <c r="B105285" s="94"/>
    </row>
    <row r="105286" spans="2:2">
      <c r="B105286" s="94"/>
    </row>
    <row r="105287" spans="2:2">
      <c r="B105287" s="94"/>
    </row>
    <row r="105288" spans="2:2">
      <c r="B105288" s="94"/>
    </row>
    <row r="105289" spans="2:2">
      <c r="B105289" s="94"/>
    </row>
    <row r="105290" spans="2:2">
      <c r="B105290" s="94"/>
    </row>
    <row r="105291" spans="2:2">
      <c r="B105291" s="94"/>
    </row>
    <row r="105292" spans="2:2">
      <c r="B105292" s="94"/>
    </row>
    <row r="105293" spans="2:2">
      <c r="B105293" s="94"/>
    </row>
    <row r="105294" spans="2:2">
      <c r="B105294" s="94"/>
    </row>
    <row r="105295" spans="2:2">
      <c r="B105295" s="94"/>
    </row>
    <row r="105296" spans="2:2">
      <c r="B105296" s="94"/>
    </row>
    <row r="105297" spans="2:2">
      <c r="B105297" s="94"/>
    </row>
    <row r="105298" spans="2:2">
      <c r="B105298" s="94"/>
    </row>
    <row r="105299" spans="2:2">
      <c r="B105299" s="94"/>
    </row>
    <row r="105300" spans="2:2">
      <c r="B105300" s="94"/>
    </row>
    <row r="105301" spans="2:2">
      <c r="B105301" s="94"/>
    </row>
    <row r="105302" spans="2:2">
      <c r="B105302" s="94"/>
    </row>
    <row r="105303" spans="2:2">
      <c r="B105303" s="94"/>
    </row>
    <row r="105323" spans="2:2">
      <c r="B105323" s="94"/>
    </row>
    <row r="105324" spans="2:2">
      <c r="B105324" s="94"/>
    </row>
    <row r="105325" spans="2:2">
      <c r="B105325" s="94"/>
    </row>
    <row r="105326" spans="2:2">
      <c r="B105326" s="94"/>
    </row>
    <row r="105327" spans="2:2">
      <c r="B105327" s="94"/>
    </row>
    <row r="105328" spans="2:2">
      <c r="B105328" s="94"/>
    </row>
    <row r="105329" spans="2:2">
      <c r="B105329" s="94"/>
    </row>
    <row r="105330" spans="2:2">
      <c r="B105330" s="94"/>
    </row>
    <row r="105331" spans="2:2">
      <c r="B105331" s="94"/>
    </row>
    <row r="105332" spans="2:2">
      <c r="B105332" s="94"/>
    </row>
    <row r="105333" spans="2:2">
      <c r="B105333" s="94"/>
    </row>
    <row r="105334" spans="2:2">
      <c r="B105334" s="94"/>
    </row>
    <row r="105335" spans="2:2">
      <c r="B105335" s="94"/>
    </row>
    <row r="105336" spans="2:2">
      <c r="B105336" s="94"/>
    </row>
    <row r="105337" spans="2:2">
      <c r="B105337" s="94"/>
    </row>
    <row r="105338" spans="2:2">
      <c r="B105338" s="94"/>
    </row>
    <row r="105339" spans="2:2">
      <c r="B105339" s="94"/>
    </row>
    <row r="105340" spans="2:2">
      <c r="B105340" s="94"/>
    </row>
    <row r="105341" spans="2:2">
      <c r="B105341" s="94"/>
    </row>
    <row r="105342" spans="2:2">
      <c r="B105342" s="94"/>
    </row>
    <row r="105343" spans="2:2">
      <c r="B105343" s="94"/>
    </row>
    <row r="105425" spans="2:2">
      <c r="B105425" s="94"/>
    </row>
    <row r="105426" spans="2:2">
      <c r="B105426" s="94"/>
    </row>
    <row r="105427" spans="2:2">
      <c r="B105427" s="94"/>
    </row>
    <row r="105428" spans="2:2">
      <c r="B105428" s="94"/>
    </row>
    <row r="105429" spans="2:2">
      <c r="B105429" s="94"/>
    </row>
    <row r="105430" spans="2:2">
      <c r="B105430" s="94"/>
    </row>
    <row r="105431" spans="2:2">
      <c r="B105431" s="94"/>
    </row>
    <row r="105432" spans="2:2">
      <c r="B105432" s="94"/>
    </row>
    <row r="105433" spans="2:2">
      <c r="B105433" s="94"/>
    </row>
    <row r="105434" spans="2:2">
      <c r="B105434" s="94"/>
    </row>
    <row r="105435" spans="2:2">
      <c r="B105435" s="94"/>
    </row>
    <row r="105436" spans="2:2">
      <c r="B105436" s="94"/>
    </row>
    <row r="105437" spans="2:2">
      <c r="B105437" s="94"/>
    </row>
    <row r="105438" spans="2:2">
      <c r="B105438" s="94"/>
    </row>
    <row r="105439" spans="2:2">
      <c r="B105439" s="94"/>
    </row>
    <row r="105440" spans="2:2">
      <c r="B105440" s="94"/>
    </row>
    <row r="105441" spans="2:2">
      <c r="B105441" s="94"/>
    </row>
    <row r="105442" spans="2:2">
      <c r="B105442" s="94"/>
    </row>
    <row r="105443" spans="2:2">
      <c r="B105443" s="94"/>
    </row>
    <row r="105444" spans="2:2">
      <c r="B105444" s="94"/>
    </row>
    <row r="105445" spans="2:2">
      <c r="B105445" s="94"/>
    </row>
    <row r="105471" spans="2:2">
      <c r="B105471" s="94"/>
    </row>
    <row r="105472" spans="2:2">
      <c r="B105472" s="94"/>
    </row>
    <row r="105473" spans="2:2">
      <c r="B105473" s="94"/>
    </row>
    <row r="105474" spans="2:2">
      <c r="B105474" s="94"/>
    </row>
    <row r="105475" spans="2:2">
      <c r="B105475" s="94"/>
    </row>
    <row r="105476" spans="2:2">
      <c r="B105476" s="94"/>
    </row>
    <row r="105477" spans="2:2">
      <c r="B105477" s="94"/>
    </row>
    <row r="105478" spans="2:2">
      <c r="B105478" s="94"/>
    </row>
    <row r="105479" spans="2:2">
      <c r="B105479" s="94"/>
    </row>
    <row r="105480" spans="2:2">
      <c r="B105480" s="94"/>
    </row>
    <row r="105481" spans="2:2">
      <c r="B105481" s="94"/>
    </row>
    <row r="105482" spans="2:2">
      <c r="B105482" s="94"/>
    </row>
    <row r="105483" spans="2:2">
      <c r="B105483" s="94"/>
    </row>
    <row r="105484" spans="2:2">
      <c r="B105484" s="94"/>
    </row>
    <row r="105485" spans="2:2">
      <c r="B105485" s="94"/>
    </row>
    <row r="105486" spans="2:2">
      <c r="B105486" s="94"/>
    </row>
    <row r="105507" spans="2:2">
      <c r="B105507" s="94"/>
    </row>
    <row r="105508" spans="2:2">
      <c r="B105508" s="94"/>
    </row>
    <row r="105509" spans="2:2">
      <c r="B105509" s="94"/>
    </row>
    <row r="105510" spans="2:2">
      <c r="B105510" s="94"/>
    </row>
    <row r="105511" spans="2:2">
      <c r="B105511" s="94"/>
    </row>
    <row r="105512" spans="2:2">
      <c r="B105512" s="94"/>
    </row>
    <row r="105513" spans="2:2">
      <c r="B105513" s="94"/>
    </row>
    <row r="105514" spans="2:2">
      <c r="B105514" s="94"/>
    </row>
    <row r="105515" spans="2:2">
      <c r="B105515" s="94"/>
    </row>
    <row r="105516" spans="2:2">
      <c r="B105516" s="94"/>
    </row>
    <row r="105517" spans="2:2">
      <c r="B105517" s="94"/>
    </row>
    <row r="105518" spans="2:2">
      <c r="B105518" s="94"/>
    </row>
    <row r="105519" spans="2:2">
      <c r="B105519" s="94"/>
    </row>
    <row r="105520" spans="2:2">
      <c r="B105520" s="94"/>
    </row>
    <row r="105521" spans="2:2">
      <c r="B105521" s="94"/>
    </row>
    <row r="105522" spans="2:2">
      <c r="B105522" s="94"/>
    </row>
    <row r="105523" spans="2:2">
      <c r="B105523" s="94"/>
    </row>
    <row r="105524" spans="2:2">
      <c r="B105524" s="94"/>
    </row>
    <row r="105525" spans="2:2">
      <c r="B105525" s="94"/>
    </row>
    <row r="105526" spans="2:2">
      <c r="B105526" s="94"/>
    </row>
    <row r="105567" spans="2:2">
      <c r="B105567" s="94"/>
    </row>
    <row r="105568" spans="2:2">
      <c r="B105568" s="94"/>
    </row>
    <row r="105569" spans="2:2">
      <c r="B105569" s="94"/>
    </row>
    <row r="105570" spans="2:2">
      <c r="B105570" s="94"/>
    </row>
    <row r="105571" spans="2:2">
      <c r="B105571" s="94"/>
    </row>
    <row r="105572" spans="2:2">
      <c r="B105572" s="94"/>
    </row>
    <row r="105573" spans="2:2">
      <c r="B105573" s="94"/>
    </row>
    <row r="105574" spans="2:2">
      <c r="B105574" s="94"/>
    </row>
    <row r="105575" spans="2:2">
      <c r="B105575" s="94"/>
    </row>
    <row r="105576" spans="2:2">
      <c r="B105576" s="94"/>
    </row>
    <row r="105577" spans="2:2">
      <c r="B105577" s="94"/>
    </row>
    <row r="105578" spans="2:2">
      <c r="B105578" s="94"/>
    </row>
    <row r="105579" spans="2:2">
      <c r="B105579" s="94"/>
    </row>
    <row r="105580" spans="2:2">
      <c r="B105580" s="94"/>
    </row>
    <row r="105581" spans="2:2">
      <c r="B105581" s="94"/>
    </row>
    <row r="105582" spans="2:2">
      <c r="B105582" s="94"/>
    </row>
    <row r="105583" spans="2:2">
      <c r="B105583" s="94"/>
    </row>
    <row r="105584" spans="2:2">
      <c r="B105584" s="94"/>
    </row>
    <row r="105585" spans="2:2">
      <c r="B105585" s="94"/>
    </row>
    <row r="105586" spans="2:2">
      <c r="B105586" s="94"/>
    </row>
    <row r="105631" spans="2:2">
      <c r="B105631" s="94"/>
    </row>
    <row r="105632" spans="2:2">
      <c r="B105632" s="94"/>
    </row>
    <row r="105633" spans="2:2">
      <c r="B105633" s="94"/>
    </row>
    <row r="105634" spans="2:2">
      <c r="B105634" s="94"/>
    </row>
    <row r="105635" spans="2:2">
      <c r="B105635" s="94"/>
    </row>
    <row r="105636" spans="2:2">
      <c r="B105636" s="94"/>
    </row>
    <row r="105637" spans="2:2">
      <c r="B105637" s="94"/>
    </row>
    <row r="105638" spans="2:2">
      <c r="B105638" s="94"/>
    </row>
    <row r="105639" spans="2:2">
      <c r="B105639" s="94"/>
    </row>
    <row r="105640" spans="2:2">
      <c r="B105640" s="94"/>
    </row>
    <row r="105641" spans="2:2">
      <c r="B105641" s="94"/>
    </row>
    <row r="105642" spans="2:2">
      <c r="B105642" s="94"/>
    </row>
    <row r="105643" spans="2:2">
      <c r="B105643" s="94"/>
    </row>
    <row r="105644" spans="2:2">
      <c r="B105644" s="94"/>
    </row>
    <row r="105645" spans="2:2">
      <c r="B105645" s="94"/>
    </row>
    <row r="105646" spans="2:2">
      <c r="B105646" s="94"/>
    </row>
    <row r="105647" spans="2:2">
      <c r="B105647" s="94"/>
    </row>
    <row r="105648" spans="2:2">
      <c r="B105648" s="94"/>
    </row>
    <row r="105649" spans="2:2">
      <c r="B105649" s="94"/>
    </row>
    <row r="105650" spans="2:2">
      <c r="B105650" s="94"/>
    </row>
    <row r="105651" spans="2:2">
      <c r="B105651" s="94"/>
    </row>
    <row r="105652" spans="2:2">
      <c r="B105652" s="94"/>
    </row>
    <row r="105653" spans="2:2">
      <c r="B105653" s="94"/>
    </row>
    <row r="105654" spans="2:2">
      <c r="B105654" s="94"/>
    </row>
    <row r="105655" spans="2:2">
      <c r="B105655" s="94"/>
    </row>
    <row r="105656" spans="2:2">
      <c r="B105656" s="94"/>
    </row>
    <row r="105657" spans="2:2">
      <c r="B105657" s="94"/>
    </row>
    <row r="105658" spans="2:2">
      <c r="B105658" s="94"/>
    </row>
    <row r="105659" spans="2:2">
      <c r="B105659" s="94"/>
    </row>
    <row r="105660" spans="2:2">
      <c r="B105660" s="94"/>
    </row>
    <row r="105661" spans="2:2">
      <c r="B105661" s="94"/>
    </row>
    <row r="105662" spans="2:2">
      <c r="B105662" s="94"/>
    </row>
    <row r="105663" spans="2:2">
      <c r="B105663" s="94"/>
    </row>
    <row r="105664" spans="2:2">
      <c r="B105664" s="94"/>
    </row>
    <row r="105665" spans="2:2">
      <c r="B105665" s="94"/>
    </row>
    <row r="105666" spans="2:2">
      <c r="B105666" s="94"/>
    </row>
    <row r="105667" spans="2:2">
      <c r="B105667" s="94"/>
    </row>
    <row r="105668" spans="2:2">
      <c r="B105668" s="94"/>
    </row>
    <row r="105669" spans="2:2">
      <c r="B105669" s="94"/>
    </row>
    <row r="105670" spans="2:2">
      <c r="B105670" s="94"/>
    </row>
    <row r="105671" spans="2:2">
      <c r="B105671" s="94"/>
    </row>
    <row r="105672" spans="2:2">
      <c r="B105672" s="94"/>
    </row>
    <row r="105673" spans="2:2">
      <c r="B105673" s="94"/>
    </row>
    <row r="105674" spans="2:2">
      <c r="B105674" s="94"/>
    </row>
    <row r="105675" spans="2:2">
      <c r="B105675" s="94"/>
    </row>
    <row r="105676" spans="2:2">
      <c r="B105676" s="94"/>
    </row>
    <row r="105677" spans="2:2">
      <c r="B105677" s="94"/>
    </row>
    <row r="105678" spans="2:2">
      <c r="B105678" s="94"/>
    </row>
    <row r="105679" spans="2:2">
      <c r="B105679" s="94"/>
    </row>
    <row r="105680" spans="2:2">
      <c r="B105680" s="94"/>
    </row>
    <row r="105681" spans="2:2">
      <c r="B105681" s="94"/>
    </row>
    <row r="105682" spans="2:2">
      <c r="B105682" s="94"/>
    </row>
    <row r="105683" spans="2:2">
      <c r="B105683" s="94"/>
    </row>
    <row r="105684" spans="2:2">
      <c r="B105684" s="94"/>
    </row>
    <row r="105685" spans="2:2">
      <c r="B105685" s="94"/>
    </row>
    <row r="105686" spans="2:2">
      <c r="B105686" s="94"/>
    </row>
    <row r="105687" spans="2:2">
      <c r="B105687" s="94"/>
    </row>
    <row r="105688" spans="2:2">
      <c r="B105688" s="94"/>
    </row>
    <row r="105689" spans="2:2">
      <c r="B105689" s="94"/>
    </row>
    <row r="105690" spans="2:2">
      <c r="B105690" s="94"/>
    </row>
    <row r="105691" spans="2:2">
      <c r="B105691" s="94"/>
    </row>
    <row r="105692" spans="2:2">
      <c r="B105692" s="94"/>
    </row>
    <row r="105693" spans="2:2">
      <c r="B105693" s="94"/>
    </row>
    <row r="105694" spans="2:2">
      <c r="B105694" s="94"/>
    </row>
    <row r="105695" spans="2:2">
      <c r="B105695" s="94"/>
    </row>
    <row r="105696" spans="2:2">
      <c r="B105696" s="94"/>
    </row>
    <row r="105697" spans="2:2">
      <c r="B105697" s="94"/>
    </row>
    <row r="105719" spans="2:2">
      <c r="B105719" s="94"/>
    </row>
    <row r="105720" spans="2:2">
      <c r="B105720" s="94"/>
    </row>
    <row r="105721" spans="2:2">
      <c r="B105721" s="94"/>
    </row>
    <row r="105722" spans="2:2">
      <c r="B105722" s="94"/>
    </row>
    <row r="105723" spans="2:2">
      <c r="B105723" s="94"/>
    </row>
    <row r="105724" spans="2:2">
      <c r="B105724" s="94"/>
    </row>
    <row r="105725" spans="2:2">
      <c r="B105725" s="94"/>
    </row>
    <row r="105726" spans="2:2">
      <c r="B105726" s="94"/>
    </row>
    <row r="105727" spans="2:2">
      <c r="B105727" s="94"/>
    </row>
    <row r="105728" spans="2:2">
      <c r="B105728" s="94"/>
    </row>
    <row r="105729" spans="2:2">
      <c r="B105729" s="94"/>
    </row>
    <row r="105730" spans="2:2">
      <c r="B105730" s="94"/>
    </row>
    <row r="105731" spans="2:2">
      <c r="B105731" s="94"/>
    </row>
    <row r="105732" spans="2:2">
      <c r="B105732" s="94"/>
    </row>
    <row r="105733" spans="2:2">
      <c r="B105733" s="94"/>
    </row>
    <row r="105734" spans="2:2">
      <c r="B105734" s="94"/>
    </row>
    <row r="105735" spans="2:2">
      <c r="B105735" s="94"/>
    </row>
    <row r="105736" spans="2:2">
      <c r="B105736" s="94"/>
    </row>
    <row r="105737" spans="2:2">
      <c r="B105737" s="94"/>
    </row>
    <row r="105738" spans="2:2">
      <c r="B105738" s="94"/>
    </row>
    <row r="105739" spans="2:2">
      <c r="B105739" s="94"/>
    </row>
    <row r="105740" spans="2:2">
      <c r="B105740" s="94"/>
    </row>
    <row r="105741" spans="2:2">
      <c r="B105741" s="94"/>
    </row>
    <row r="105742" spans="2:2">
      <c r="B105742" s="94"/>
    </row>
    <row r="105743" spans="2:2">
      <c r="B105743" s="94"/>
    </row>
    <row r="105744" spans="2:2">
      <c r="B105744" s="94"/>
    </row>
    <row r="105745" spans="2:2">
      <c r="B105745" s="94"/>
    </row>
    <row r="105746" spans="2:2">
      <c r="B105746" s="94"/>
    </row>
    <row r="105747" spans="2:2">
      <c r="B105747" s="94"/>
    </row>
    <row r="105748" spans="2:2">
      <c r="B105748" s="94"/>
    </row>
    <row r="105789" spans="2:2">
      <c r="B105789" s="94"/>
    </row>
    <row r="105790" spans="2:2">
      <c r="B105790" s="94"/>
    </row>
    <row r="105791" spans="2:2">
      <c r="B105791" s="94"/>
    </row>
    <row r="105792" spans="2:2">
      <c r="B105792" s="94"/>
    </row>
    <row r="105793" spans="2:2">
      <c r="B105793" s="94"/>
    </row>
    <row r="105794" spans="2:2">
      <c r="B105794" s="94"/>
    </row>
    <row r="105795" spans="2:2">
      <c r="B105795" s="94"/>
    </row>
    <row r="105796" spans="2:2">
      <c r="B105796" s="94"/>
    </row>
    <row r="105797" spans="2:2">
      <c r="B105797" s="94"/>
    </row>
    <row r="105798" spans="2:2">
      <c r="B105798" s="94"/>
    </row>
    <row r="105799" spans="2:2">
      <c r="B105799" s="94"/>
    </row>
    <row r="105800" spans="2:2">
      <c r="B105800" s="94"/>
    </row>
    <row r="105801" spans="2:2">
      <c r="B105801" s="94"/>
    </row>
    <row r="105802" spans="2:2">
      <c r="B105802" s="94"/>
    </row>
    <row r="105803" spans="2:2">
      <c r="B105803" s="94"/>
    </row>
    <row r="105804" spans="2:2">
      <c r="B105804" s="94"/>
    </row>
    <row r="105805" spans="2:2">
      <c r="B105805" s="94"/>
    </row>
    <row r="105806" spans="2:2">
      <c r="B105806" s="94"/>
    </row>
    <row r="105807" spans="2:2">
      <c r="B105807" s="94"/>
    </row>
    <row r="105808" spans="2:2">
      <c r="B105808" s="94"/>
    </row>
    <row r="105843" spans="2:2">
      <c r="B105843" s="94"/>
    </row>
    <row r="105844" spans="2:2">
      <c r="B105844" s="94"/>
    </row>
    <row r="105845" spans="2:2">
      <c r="B105845" s="94"/>
    </row>
    <row r="105846" spans="2:2">
      <c r="B105846" s="94"/>
    </row>
    <row r="105847" spans="2:2">
      <c r="B105847" s="94"/>
    </row>
    <row r="105848" spans="2:2">
      <c r="B105848" s="94"/>
    </row>
    <row r="105849" spans="2:2">
      <c r="B105849" s="94"/>
    </row>
    <row r="105850" spans="2:2">
      <c r="B105850" s="94"/>
    </row>
    <row r="105851" spans="2:2">
      <c r="B105851" s="94"/>
    </row>
    <row r="105852" spans="2:2">
      <c r="B105852" s="94"/>
    </row>
    <row r="105853" spans="2:2">
      <c r="B105853" s="94"/>
    </row>
    <row r="105854" spans="2:2">
      <c r="B105854" s="94"/>
    </row>
    <row r="105855" spans="2:2">
      <c r="B105855" s="94"/>
    </row>
    <row r="105856" spans="2:2">
      <c r="B105856" s="94"/>
    </row>
    <row r="105873" spans="2:2">
      <c r="B105873" s="94"/>
    </row>
    <row r="105874" spans="2:2">
      <c r="B105874" s="94"/>
    </row>
    <row r="105875" spans="2:2">
      <c r="B105875" s="94"/>
    </row>
    <row r="105876" spans="2:2">
      <c r="B105876" s="94"/>
    </row>
    <row r="105877" spans="2:2">
      <c r="B105877" s="94"/>
    </row>
    <row r="105878" spans="2:2">
      <c r="B105878" s="94"/>
    </row>
    <row r="105879" spans="2:2">
      <c r="B105879" s="94"/>
    </row>
    <row r="105880" spans="2:2">
      <c r="B105880" s="94"/>
    </row>
    <row r="105881" spans="2:2">
      <c r="B105881" s="94"/>
    </row>
    <row r="105882" spans="2:2">
      <c r="B105882" s="94"/>
    </row>
    <row r="105883" spans="2:2">
      <c r="B105883" s="94"/>
    </row>
    <row r="105884" spans="2:2">
      <c r="B105884" s="94"/>
    </row>
    <row r="105885" spans="2:2">
      <c r="B105885" s="94"/>
    </row>
    <row r="105886" spans="2:2">
      <c r="B105886" s="94"/>
    </row>
    <row r="105887" spans="2:2">
      <c r="B105887" s="94"/>
    </row>
    <row r="105888" spans="2:2">
      <c r="B105888" s="94"/>
    </row>
    <row r="105889" spans="2:2">
      <c r="B105889" s="94"/>
    </row>
    <row r="105890" spans="2:2">
      <c r="B105890" s="94"/>
    </row>
    <row r="105891" spans="2:2">
      <c r="B105891" s="94"/>
    </row>
    <row r="105892" spans="2:2">
      <c r="B105892" s="94"/>
    </row>
    <row r="105893" spans="2:2">
      <c r="B105893" s="94"/>
    </row>
    <row r="105894" spans="2:2">
      <c r="B105894" s="94"/>
    </row>
    <row r="105895" spans="2:2">
      <c r="B105895" s="94"/>
    </row>
    <row r="105896" spans="2:2">
      <c r="B105896" s="94"/>
    </row>
    <row r="105897" spans="2:2">
      <c r="B105897" s="94"/>
    </row>
    <row r="105898" spans="2:2">
      <c r="B105898" s="94"/>
    </row>
    <row r="105899" spans="2:2">
      <c r="B105899" s="94"/>
    </row>
    <row r="105915" spans="2:2">
      <c r="B105915" s="94"/>
    </row>
    <row r="105916" spans="2:2">
      <c r="B105916" s="94"/>
    </row>
    <row r="105917" spans="2:2">
      <c r="B105917" s="94"/>
    </row>
    <row r="105918" spans="2:2">
      <c r="B105918" s="94"/>
    </row>
    <row r="105919" spans="2:2">
      <c r="B105919" s="94"/>
    </row>
    <row r="105920" spans="2:2">
      <c r="B105920" s="94"/>
    </row>
    <row r="105921" spans="2:2">
      <c r="B105921" s="94"/>
    </row>
    <row r="105922" spans="2:2">
      <c r="B105922" s="94"/>
    </row>
    <row r="105923" spans="2:2">
      <c r="B105923" s="94"/>
    </row>
    <row r="105924" spans="2:2">
      <c r="B105924" s="94"/>
    </row>
    <row r="105925" spans="2:2">
      <c r="B105925" s="94"/>
    </row>
    <row r="105926" spans="2:2">
      <c r="B105926" s="94"/>
    </row>
    <row r="105927" spans="2:2">
      <c r="B105927" s="94"/>
    </row>
    <row r="105928" spans="2:2">
      <c r="B105928" s="94"/>
    </row>
    <row r="105929" spans="2:2">
      <c r="B105929" s="94"/>
    </row>
    <row r="105930" spans="2:2">
      <c r="B105930" s="94"/>
    </row>
    <row r="105931" spans="2:2">
      <c r="B105931" s="94"/>
    </row>
    <row r="105932" spans="2:2">
      <c r="B105932" s="94"/>
    </row>
    <row r="105933" spans="2:2">
      <c r="B105933" s="94"/>
    </row>
    <row r="105954" spans="2:2">
      <c r="B105954" s="94"/>
    </row>
    <row r="105955" spans="2:2">
      <c r="B105955" s="94"/>
    </row>
    <row r="105956" spans="2:2">
      <c r="B105956" s="94"/>
    </row>
    <row r="105957" spans="2:2">
      <c r="B105957" s="94"/>
    </row>
    <row r="105958" spans="2:2">
      <c r="B105958" s="94"/>
    </row>
    <row r="105959" spans="2:2">
      <c r="B105959" s="94"/>
    </row>
    <row r="105960" spans="2:2">
      <c r="B105960" s="94"/>
    </row>
    <row r="105961" spans="2:2">
      <c r="B105961" s="94"/>
    </row>
    <row r="105962" spans="2:2">
      <c r="B105962" s="94"/>
    </row>
    <row r="105963" spans="2:2">
      <c r="B105963" s="94"/>
    </row>
    <row r="105964" spans="2:2">
      <c r="B105964" s="94"/>
    </row>
    <row r="105965" spans="2:2">
      <c r="B105965" s="94"/>
    </row>
    <row r="105966" spans="2:2">
      <c r="B105966" s="94"/>
    </row>
    <row r="105967" spans="2:2">
      <c r="B105967" s="94"/>
    </row>
    <row r="105968" spans="2:2">
      <c r="B105968" s="94"/>
    </row>
    <row r="105969" spans="2:2">
      <c r="B105969" s="94"/>
    </row>
    <row r="105970" spans="2:2">
      <c r="B105970" s="94"/>
    </row>
    <row r="105971" spans="2:2">
      <c r="B105971" s="94"/>
    </row>
    <row r="105972" spans="2:2">
      <c r="B105972" s="94"/>
    </row>
    <row r="105973" spans="2:2">
      <c r="B105973" s="94"/>
    </row>
    <row r="105974" spans="2:2">
      <c r="B105974" s="94"/>
    </row>
    <row r="105975" spans="2:2">
      <c r="B105975" s="94"/>
    </row>
    <row r="105976" spans="2:2">
      <c r="B105976" s="94"/>
    </row>
    <row r="105977" spans="2:2">
      <c r="B105977" s="94"/>
    </row>
    <row r="105978" spans="2:2">
      <c r="B105978" s="94"/>
    </row>
    <row r="105979" spans="2:2">
      <c r="B105979" s="94"/>
    </row>
    <row r="105980" spans="2:2">
      <c r="B105980" s="94"/>
    </row>
    <row r="105981" spans="2:2">
      <c r="B105981" s="94"/>
    </row>
    <row r="105982" spans="2:2">
      <c r="B105982" s="94"/>
    </row>
    <row r="105983" spans="2:2">
      <c r="B105983" s="94"/>
    </row>
    <row r="105984" spans="2:2">
      <c r="B105984" s="94"/>
    </row>
    <row r="105985" spans="2:2">
      <c r="B105985" s="94"/>
    </row>
    <row r="105986" spans="2:2">
      <c r="B105986" s="94"/>
    </row>
    <row r="105987" spans="2:2">
      <c r="B105987" s="94"/>
    </row>
    <row r="105988" spans="2:2">
      <c r="B105988" s="94"/>
    </row>
    <row r="105989" spans="2:2">
      <c r="B105989" s="94"/>
    </row>
    <row r="106034" spans="2:2">
      <c r="B106034" s="94"/>
    </row>
    <row r="106035" spans="2:2">
      <c r="B106035" s="94"/>
    </row>
    <row r="106036" spans="2:2">
      <c r="B106036" s="94"/>
    </row>
    <row r="106037" spans="2:2">
      <c r="B106037" s="94"/>
    </row>
    <row r="106038" spans="2:2">
      <c r="B106038" s="94"/>
    </row>
    <row r="106039" spans="2:2">
      <c r="B106039" s="94"/>
    </row>
    <row r="106040" spans="2:2">
      <c r="B106040" s="94"/>
    </row>
    <row r="106041" spans="2:2">
      <c r="B106041" s="94"/>
    </row>
    <row r="106042" spans="2:2">
      <c r="B106042" s="94"/>
    </row>
    <row r="106043" spans="2:2">
      <c r="B106043" s="94"/>
    </row>
    <row r="106044" spans="2:2">
      <c r="B106044" s="94"/>
    </row>
    <row r="106045" spans="2:2">
      <c r="B106045" s="94"/>
    </row>
    <row r="106046" spans="2:2">
      <c r="B106046" s="94"/>
    </row>
    <row r="106047" spans="2:2">
      <c r="B106047" s="94"/>
    </row>
    <row r="106048" spans="2:2">
      <c r="B106048" s="94"/>
    </row>
    <row r="106049" spans="2:2">
      <c r="B106049" s="94"/>
    </row>
    <row r="106050" spans="2:2">
      <c r="B106050" s="94"/>
    </row>
    <row r="106054" spans="2:2">
      <c r="B106054" s="94"/>
    </row>
    <row r="106055" spans="2:2">
      <c r="B106055" s="94"/>
    </row>
    <row r="106056" spans="2:2">
      <c r="B106056" s="94"/>
    </row>
    <row r="106057" spans="2:2">
      <c r="B106057" s="94"/>
    </row>
    <row r="106058" spans="2:2">
      <c r="B106058" s="94"/>
    </row>
    <row r="106059" spans="2:2">
      <c r="B106059" s="94"/>
    </row>
    <row r="106060" spans="2:2">
      <c r="B106060" s="94"/>
    </row>
    <row r="106061" spans="2:2">
      <c r="B106061" s="94"/>
    </row>
    <row r="106062" spans="2:2">
      <c r="B106062" s="94"/>
    </row>
    <row r="106063" spans="2:2">
      <c r="B106063" s="94"/>
    </row>
    <row r="106064" spans="2:2">
      <c r="B106064" s="94"/>
    </row>
    <row r="106065" spans="2:2">
      <c r="B106065" s="94"/>
    </row>
    <row r="106066" spans="2:2">
      <c r="B106066" s="94"/>
    </row>
    <row r="106067" spans="2:2">
      <c r="B106067" s="94"/>
    </row>
    <row r="106068" spans="2:2">
      <c r="B106068" s="94"/>
    </row>
    <row r="106069" spans="2:2">
      <c r="B106069" s="94"/>
    </row>
    <row r="106070" spans="2:2">
      <c r="B106070" s="94"/>
    </row>
    <row r="106071" spans="2:2">
      <c r="B106071" s="94"/>
    </row>
    <row r="106072" spans="2:2">
      <c r="B106072" s="94"/>
    </row>
    <row r="106073" spans="2:2">
      <c r="B106073" s="94"/>
    </row>
    <row r="106074" spans="2:2">
      <c r="B106074" s="94"/>
    </row>
    <row r="106075" spans="2:2">
      <c r="B106075" s="94"/>
    </row>
    <row r="106076" spans="2:2">
      <c r="B106076" s="94"/>
    </row>
    <row r="106077" spans="2:2">
      <c r="B106077" s="94"/>
    </row>
    <row r="106078" spans="2:2">
      <c r="B106078" s="94"/>
    </row>
    <row r="106079" spans="2:2">
      <c r="B106079" s="94"/>
    </row>
    <row r="106080" spans="2:2">
      <c r="B106080" s="94"/>
    </row>
    <row r="106081" spans="2:2">
      <c r="B106081" s="94"/>
    </row>
    <row r="106082" spans="2:2">
      <c r="B106082" s="94"/>
    </row>
    <row r="106083" spans="2:2">
      <c r="B106083" s="94"/>
    </row>
    <row r="106084" spans="2:2">
      <c r="B106084" s="94"/>
    </row>
    <row r="106085" spans="2:2">
      <c r="B106085" s="94"/>
    </row>
    <row r="106086" spans="2:2">
      <c r="B106086" s="94"/>
    </row>
    <row r="106087" spans="2:2">
      <c r="B106087" s="94"/>
    </row>
    <row r="106088" spans="2:2">
      <c r="B106088" s="94"/>
    </row>
    <row r="106089" spans="2:2">
      <c r="B106089" s="94"/>
    </row>
    <row r="106090" spans="2:2">
      <c r="B106090" s="94"/>
    </row>
    <row r="106091" spans="2:2">
      <c r="B106091" s="94"/>
    </row>
    <row r="106092" spans="2:2">
      <c r="B106092" s="94"/>
    </row>
    <row r="106093" spans="2:2">
      <c r="B106093" s="94"/>
    </row>
    <row r="106094" spans="2:2">
      <c r="B106094" s="94"/>
    </row>
    <row r="106095" spans="2:2">
      <c r="B106095" s="94"/>
    </row>
    <row r="106117" spans="2:2">
      <c r="B106117" s="94"/>
    </row>
    <row r="106118" spans="2:2">
      <c r="B106118" s="94"/>
    </row>
    <row r="106119" spans="2:2">
      <c r="B106119" s="94"/>
    </row>
    <row r="106120" spans="2:2">
      <c r="B106120" s="94"/>
    </row>
    <row r="106121" spans="2:2">
      <c r="B106121" s="94"/>
    </row>
    <row r="106122" spans="2:2">
      <c r="B106122" s="94"/>
    </row>
    <row r="106123" spans="2:2">
      <c r="B106123" s="94"/>
    </row>
    <row r="106124" spans="2:2">
      <c r="B106124" s="94"/>
    </row>
    <row r="106125" spans="2:2">
      <c r="B106125" s="94"/>
    </row>
    <row r="106126" spans="2:2">
      <c r="B106126" s="94"/>
    </row>
    <row r="106127" spans="2:2">
      <c r="B106127" s="94"/>
    </row>
    <row r="106128" spans="2:2">
      <c r="B106128" s="94"/>
    </row>
    <row r="106129" spans="2:2">
      <c r="B106129" s="94"/>
    </row>
    <row r="106130" spans="2:2">
      <c r="B106130" s="94"/>
    </row>
    <row r="106131" spans="2:2">
      <c r="B106131" s="94"/>
    </row>
    <row r="106132" spans="2:2">
      <c r="B106132" s="94"/>
    </row>
    <row r="106133" spans="2:2">
      <c r="B106133" s="94"/>
    </row>
    <row r="106134" spans="2:2">
      <c r="B106134" s="94"/>
    </row>
    <row r="106135" spans="2:2">
      <c r="B106135" s="94"/>
    </row>
    <row r="106136" spans="2:2">
      <c r="B106136" s="94"/>
    </row>
    <row r="106159" spans="2:2">
      <c r="B106159" s="94"/>
    </row>
    <row r="106160" spans="2:2">
      <c r="B106160" s="94"/>
    </row>
    <row r="106161" spans="2:2">
      <c r="B106161" s="94"/>
    </row>
    <row r="106162" spans="2:2">
      <c r="B106162" s="94"/>
    </row>
    <row r="106163" spans="2:2">
      <c r="B106163" s="94"/>
    </row>
    <row r="106164" spans="2:2">
      <c r="B106164" s="94"/>
    </row>
    <row r="106165" spans="2:2">
      <c r="B106165" s="94"/>
    </row>
    <row r="106166" spans="2:2">
      <c r="B106166" s="94"/>
    </row>
    <row r="106167" spans="2:2">
      <c r="B106167" s="94"/>
    </row>
    <row r="106168" spans="2:2">
      <c r="B106168" s="94"/>
    </row>
    <row r="106169" spans="2:2">
      <c r="B106169" s="94"/>
    </row>
    <row r="106170" spans="2:2">
      <c r="B106170" s="94"/>
    </row>
    <row r="106171" spans="2:2">
      <c r="B106171" s="94"/>
    </row>
    <row r="106172" spans="2:2">
      <c r="B106172" s="94"/>
    </row>
    <row r="106173" spans="2:2">
      <c r="B106173" s="94"/>
    </row>
    <row r="106220" spans="2:2">
      <c r="B106220" s="94"/>
    </row>
    <row r="106221" spans="2:2">
      <c r="B106221" s="94"/>
    </row>
    <row r="106222" spans="2:2">
      <c r="B106222" s="94"/>
    </row>
    <row r="106223" spans="2:2">
      <c r="B106223" s="94"/>
    </row>
    <row r="106224" spans="2:2">
      <c r="B106224" s="94"/>
    </row>
    <row r="106225" spans="2:2">
      <c r="B106225" s="94"/>
    </row>
    <row r="106226" spans="2:2">
      <c r="B106226" s="94"/>
    </row>
    <row r="106227" spans="2:2">
      <c r="B106227" s="94"/>
    </row>
    <row r="106228" spans="2:2">
      <c r="B106228" s="94"/>
    </row>
    <row r="106229" spans="2:2">
      <c r="B106229" s="94"/>
    </row>
    <row r="106230" spans="2:2">
      <c r="B106230" s="94"/>
    </row>
    <row r="106231" spans="2:2">
      <c r="B106231" s="94"/>
    </row>
    <row r="106232" spans="2:2">
      <c r="B106232" s="94"/>
    </row>
    <row r="106233" spans="2:2">
      <c r="B106233" s="94"/>
    </row>
    <row r="106234" spans="2:2">
      <c r="B106234" s="94"/>
    </row>
    <row r="106235" spans="2:2">
      <c r="B106235" s="94"/>
    </row>
    <row r="106236" spans="2:2">
      <c r="B106236" s="94"/>
    </row>
    <row r="106237" spans="2:2">
      <c r="B106237" s="94"/>
    </row>
    <row r="106238" spans="2:2">
      <c r="B106238" s="94"/>
    </row>
    <row r="106239" spans="2:2">
      <c r="B106239" s="94"/>
    </row>
    <row r="106240" spans="2:2">
      <c r="B106240" s="94"/>
    </row>
    <row r="106241" spans="2:2">
      <c r="B106241" s="94"/>
    </row>
    <row r="106242" spans="2:2">
      <c r="B106242" s="94"/>
    </row>
    <row r="106243" spans="2:2">
      <c r="B106243" s="94"/>
    </row>
    <row r="106244" spans="2:2">
      <c r="B106244" s="94"/>
    </row>
    <row r="106245" spans="2:2">
      <c r="B106245" s="94"/>
    </row>
    <row r="106246" spans="2:2">
      <c r="B106246" s="94"/>
    </row>
    <row r="106247" spans="2:2">
      <c r="B106247" s="94"/>
    </row>
    <row r="106248" spans="2:2">
      <c r="B106248" s="94"/>
    </row>
    <row r="106249" spans="2:2">
      <c r="B106249" s="94"/>
    </row>
    <row r="106250" spans="2:2">
      <c r="B106250" s="94"/>
    </row>
    <row r="106251" spans="2:2">
      <c r="B106251" s="94"/>
    </row>
    <row r="106252" spans="2:2">
      <c r="B106252" s="94"/>
    </row>
    <row r="106253" spans="2:2">
      <c r="B106253" s="94"/>
    </row>
    <row r="106254" spans="2:2">
      <c r="B106254" s="94"/>
    </row>
    <row r="106255" spans="2:2">
      <c r="B106255" s="94"/>
    </row>
    <row r="106256" spans="2:2">
      <c r="B106256" s="94"/>
    </row>
    <row r="106257" spans="2:2">
      <c r="B106257" s="94"/>
    </row>
    <row r="106258" spans="2:2">
      <c r="B106258" s="94"/>
    </row>
    <row r="106259" spans="2:2">
      <c r="B106259" s="94"/>
    </row>
    <row r="106260" spans="2:2">
      <c r="B106260" s="94"/>
    </row>
    <row r="106299" spans="2:2">
      <c r="B106299" s="94"/>
    </row>
    <row r="106300" spans="2:2">
      <c r="B106300" s="94"/>
    </row>
    <row r="106301" spans="2:2">
      <c r="B106301" s="94"/>
    </row>
    <row r="106302" spans="2:2">
      <c r="B106302" s="94"/>
    </row>
    <row r="106303" spans="2:2">
      <c r="B106303" s="94"/>
    </row>
    <row r="106304" spans="2:2">
      <c r="B106304" s="94"/>
    </row>
    <row r="106305" spans="2:2">
      <c r="B106305" s="94"/>
    </row>
    <row r="106306" spans="2:2">
      <c r="B106306" s="94"/>
    </row>
    <row r="106307" spans="2:2">
      <c r="B106307" s="94"/>
    </row>
    <row r="106308" spans="2:2">
      <c r="B106308" s="94"/>
    </row>
    <row r="106309" spans="2:2">
      <c r="B106309" s="94"/>
    </row>
    <row r="106310" spans="2:2">
      <c r="B106310" s="94"/>
    </row>
    <row r="106311" spans="2:2">
      <c r="B106311" s="94"/>
    </row>
    <row r="106312" spans="2:2">
      <c r="B106312" s="94"/>
    </row>
    <row r="106313" spans="2:2">
      <c r="B106313" s="94"/>
    </row>
    <row r="106314" spans="2:2">
      <c r="B106314" s="94"/>
    </row>
    <row r="106315" spans="2:2">
      <c r="B106315" s="94"/>
    </row>
    <row r="106316" spans="2:2">
      <c r="B106316" s="94"/>
    </row>
    <row r="106317" spans="2:2">
      <c r="B106317" s="94"/>
    </row>
    <row r="106318" spans="2:2">
      <c r="B106318" s="94"/>
    </row>
    <row r="106319" spans="2:2">
      <c r="B106319" s="94"/>
    </row>
    <row r="106361" spans="2:2">
      <c r="B106361" s="94"/>
    </row>
    <row r="106362" spans="2:2">
      <c r="B106362" s="94"/>
    </row>
    <row r="106363" spans="2:2">
      <c r="B106363" s="94"/>
    </row>
    <row r="106364" spans="2:2">
      <c r="B106364" s="94"/>
    </row>
    <row r="106365" spans="2:2">
      <c r="B106365" s="94"/>
    </row>
    <row r="106366" spans="2:2">
      <c r="B106366" s="94"/>
    </row>
    <row r="106367" spans="2:2">
      <c r="B106367" s="94"/>
    </row>
    <row r="106368" spans="2:2">
      <c r="B106368" s="94"/>
    </row>
    <row r="106369" spans="2:2">
      <c r="B106369" s="94"/>
    </row>
    <row r="106370" spans="2:2">
      <c r="B106370" s="94"/>
    </row>
    <row r="106371" spans="2:2">
      <c r="B106371" s="94"/>
    </row>
    <row r="106372" spans="2:2">
      <c r="B106372" s="94"/>
    </row>
    <row r="106373" spans="2:2">
      <c r="B106373" s="94"/>
    </row>
    <row r="106374" spans="2:2">
      <c r="B106374" s="94"/>
    </row>
    <row r="106375" spans="2:2">
      <c r="B106375" s="94"/>
    </row>
    <row r="106376" spans="2:2">
      <c r="B106376" s="94"/>
    </row>
    <row r="106377" spans="2:2">
      <c r="B106377" s="94"/>
    </row>
    <row r="106378" spans="2:2">
      <c r="B106378" s="94"/>
    </row>
    <row r="106379" spans="2:2">
      <c r="B106379" s="94"/>
    </row>
    <row r="106380" spans="2:2">
      <c r="B106380" s="94"/>
    </row>
    <row r="106381" spans="2:2">
      <c r="B106381" s="94"/>
    </row>
    <row r="106465" spans="2:2">
      <c r="B106465" s="94"/>
    </row>
    <row r="106466" spans="2:2">
      <c r="B106466" s="94"/>
    </row>
    <row r="106467" spans="2:2">
      <c r="B106467" s="94"/>
    </row>
    <row r="106468" spans="2:2">
      <c r="B106468" s="94"/>
    </row>
    <row r="106469" spans="2:2">
      <c r="B106469" s="94"/>
    </row>
    <row r="106470" spans="2:2">
      <c r="B106470" s="94"/>
    </row>
    <row r="106471" spans="2:2">
      <c r="B106471" s="94"/>
    </row>
    <row r="106472" spans="2:2">
      <c r="B106472" s="94"/>
    </row>
    <row r="106473" spans="2:2">
      <c r="B106473" s="94"/>
    </row>
    <row r="106474" spans="2:2">
      <c r="B106474" s="94"/>
    </row>
    <row r="106475" spans="2:2">
      <c r="B106475" s="94"/>
    </row>
    <row r="106476" spans="2:2">
      <c r="B106476" s="94"/>
    </row>
    <row r="106477" spans="2:2">
      <c r="B106477" s="94"/>
    </row>
    <row r="106478" spans="2:2">
      <c r="B106478" s="94"/>
    </row>
    <row r="106479" spans="2:2">
      <c r="B106479" s="94"/>
    </row>
    <row r="106480" spans="2:2">
      <c r="B106480" s="94"/>
    </row>
    <row r="106481" spans="2:2">
      <c r="B106481" s="94"/>
    </row>
    <row r="106482" spans="2:2">
      <c r="B106482" s="94"/>
    </row>
    <row r="106483" spans="2:2">
      <c r="B106483" s="94"/>
    </row>
    <row r="106484" spans="2:2">
      <c r="B106484" s="94"/>
    </row>
    <row r="106485" spans="2:2">
      <c r="B106485" s="94"/>
    </row>
    <row r="106507" spans="2:2">
      <c r="B106507" s="94"/>
    </row>
    <row r="106508" spans="2:2">
      <c r="B106508" s="94"/>
    </row>
    <row r="106509" spans="2:2">
      <c r="B106509" s="94"/>
    </row>
    <row r="106522" spans="2:2">
      <c r="B106522" s="94"/>
    </row>
    <row r="106523" spans="2:2">
      <c r="B106523" s="94"/>
    </row>
    <row r="106524" spans="2:2">
      <c r="B106524" s="94"/>
    </row>
    <row r="106525" spans="2:2">
      <c r="B106525" s="94"/>
    </row>
    <row r="106526" spans="2:2">
      <c r="B106526" s="94"/>
    </row>
    <row r="106527" spans="2:2">
      <c r="B106527" s="94"/>
    </row>
    <row r="106528" spans="2:2">
      <c r="B106528" s="94"/>
    </row>
    <row r="106529" spans="2:2">
      <c r="B106529" s="94"/>
    </row>
    <row r="106530" spans="2:2">
      <c r="B106530" s="94"/>
    </row>
    <row r="106531" spans="2:2">
      <c r="B106531" s="94"/>
    </row>
    <row r="106532" spans="2:2">
      <c r="B106532" s="94"/>
    </row>
    <row r="106533" spans="2:2">
      <c r="B106533" s="94"/>
    </row>
    <row r="106534" spans="2:2">
      <c r="B106534" s="94"/>
    </row>
    <row r="106535" spans="2:2">
      <c r="B106535" s="94"/>
    </row>
    <row r="106536" spans="2:2">
      <c r="B106536" s="94"/>
    </row>
    <row r="106537" spans="2:2">
      <c r="B106537" s="94"/>
    </row>
    <row r="106538" spans="2:2">
      <c r="B106538" s="94"/>
    </row>
    <row r="106539" spans="2:2">
      <c r="B106539" s="94"/>
    </row>
    <row r="106540" spans="2:2">
      <c r="B106540" s="94"/>
    </row>
    <row r="106541" spans="2:2">
      <c r="B106541" s="94"/>
    </row>
    <row r="106542" spans="2:2">
      <c r="B106542" s="94"/>
    </row>
    <row r="106543" spans="2:2">
      <c r="B106543" s="94"/>
    </row>
    <row r="106544" spans="2:2">
      <c r="B106544" s="94"/>
    </row>
    <row r="106545" spans="2:2">
      <c r="B106545" s="94"/>
    </row>
    <row r="106546" spans="2:2">
      <c r="B106546" s="94"/>
    </row>
    <row r="106547" spans="2:2">
      <c r="B106547" s="94"/>
    </row>
    <row r="106589" spans="2:2">
      <c r="B106589" s="94"/>
    </row>
    <row r="106590" spans="2:2">
      <c r="B106590" s="94"/>
    </row>
    <row r="106591" spans="2:2">
      <c r="B106591" s="94"/>
    </row>
    <row r="106592" spans="2:2">
      <c r="B106592" s="94"/>
    </row>
    <row r="106593" spans="2:2">
      <c r="B106593" s="94"/>
    </row>
    <row r="106594" spans="2:2">
      <c r="B106594" s="94"/>
    </row>
    <row r="106595" spans="2:2">
      <c r="B106595" s="94"/>
    </row>
    <row r="106596" spans="2:2">
      <c r="B106596" s="94"/>
    </row>
    <row r="106597" spans="2:2">
      <c r="B106597" s="94"/>
    </row>
    <row r="106598" spans="2:2">
      <c r="B106598" s="94"/>
    </row>
    <row r="106599" spans="2:2">
      <c r="B106599" s="94"/>
    </row>
    <row r="106600" spans="2:2">
      <c r="B106600" s="94"/>
    </row>
    <row r="106601" spans="2:2">
      <c r="B106601" s="94"/>
    </row>
    <row r="106602" spans="2:2">
      <c r="B106602" s="94"/>
    </row>
    <row r="106603" spans="2:2">
      <c r="B106603" s="94"/>
    </row>
    <row r="106604" spans="2:2">
      <c r="B106604" s="94"/>
    </row>
    <row r="106605" spans="2:2">
      <c r="B106605" s="94"/>
    </row>
    <row r="106606" spans="2:2">
      <c r="B106606" s="94"/>
    </row>
    <row r="106607" spans="2:2">
      <c r="B106607" s="94"/>
    </row>
    <row r="106608" spans="2:2">
      <c r="B106608" s="94"/>
    </row>
    <row r="106649" spans="2:2">
      <c r="B106649" s="94"/>
    </row>
    <row r="106671" spans="2:2">
      <c r="B106671" s="94"/>
    </row>
    <row r="106672" spans="2:2">
      <c r="B106672" s="94"/>
    </row>
    <row r="106673" spans="2:2">
      <c r="B106673" s="94"/>
    </row>
    <row r="106674" spans="2:2">
      <c r="B106674" s="94"/>
    </row>
    <row r="106675" spans="2:2">
      <c r="B106675" s="94"/>
    </row>
    <row r="106676" spans="2:2">
      <c r="B106676" s="94"/>
    </row>
    <row r="106677" spans="2:2">
      <c r="B106677" s="94"/>
    </row>
    <row r="106678" spans="2:2">
      <c r="B106678" s="94"/>
    </row>
    <row r="106679" spans="2:2">
      <c r="B106679" s="94"/>
    </row>
    <row r="106680" spans="2:2">
      <c r="B106680" s="94"/>
    </row>
    <row r="106681" spans="2:2">
      <c r="B106681" s="94"/>
    </row>
    <row r="106682" spans="2:2">
      <c r="B106682" s="94"/>
    </row>
    <row r="106683" spans="2:2">
      <c r="B106683" s="94"/>
    </row>
    <row r="106684" spans="2:2">
      <c r="B106684" s="94"/>
    </row>
    <row r="106685" spans="2:2">
      <c r="B106685" s="94"/>
    </row>
    <row r="106686" spans="2:2">
      <c r="B106686" s="94"/>
    </row>
    <row r="106687" spans="2:2">
      <c r="B106687" s="94"/>
    </row>
    <row r="106688" spans="2:2">
      <c r="B106688" s="94"/>
    </row>
    <row r="106689" spans="2:2">
      <c r="B106689" s="94"/>
    </row>
    <row r="106690" spans="2:2">
      <c r="B106690" s="94"/>
    </row>
    <row r="106712" spans="2:2">
      <c r="B106712" s="94"/>
    </row>
    <row r="106713" spans="2:2">
      <c r="B106713" s="94"/>
    </row>
    <row r="106714" spans="2:2">
      <c r="B106714" s="94"/>
    </row>
    <row r="106715" spans="2:2">
      <c r="B106715" s="94"/>
    </row>
    <row r="106716" spans="2:2">
      <c r="B106716" s="94"/>
    </row>
    <row r="106717" spans="2:2">
      <c r="B106717" s="94"/>
    </row>
    <row r="106718" spans="2:2">
      <c r="B106718" s="94"/>
    </row>
    <row r="106719" spans="2:2">
      <c r="B106719" s="94"/>
    </row>
    <row r="106720" spans="2:2">
      <c r="B106720" s="94"/>
    </row>
    <row r="106721" spans="2:2">
      <c r="B106721" s="94"/>
    </row>
    <row r="106722" spans="2:2">
      <c r="B106722" s="94"/>
    </row>
    <row r="106723" spans="2:2">
      <c r="B106723" s="94"/>
    </row>
    <row r="106724" spans="2:2">
      <c r="B106724" s="94"/>
    </row>
    <row r="106725" spans="2:2">
      <c r="B106725" s="94"/>
    </row>
    <row r="106726" spans="2:2">
      <c r="B106726" s="94"/>
    </row>
    <row r="106727" spans="2:2">
      <c r="B106727" s="94"/>
    </row>
    <row r="106728" spans="2:2">
      <c r="B106728" s="94"/>
    </row>
    <row r="106729" spans="2:2">
      <c r="B106729" s="94"/>
    </row>
    <row r="106730" spans="2:2">
      <c r="B106730" s="94"/>
    </row>
    <row r="106780" spans="2:2">
      <c r="B106780" s="94"/>
    </row>
    <row r="106781" spans="2:2">
      <c r="B106781" s="94"/>
    </row>
    <row r="106782" spans="2:2">
      <c r="B106782" s="94"/>
    </row>
    <row r="106783" spans="2:2">
      <c r="B106783" s="94"/>
    </row>
    <row r="106784" spans="2:2">
      <c r="B106784" s="94"/>
    </row>
    <row r="106785" spans="2:2">
      <c r="B106785" s="94"/>
    </row>
    <row r="106786" spans="2:2">
      <c r="B106786" s="94"/>
    </row>
    <row r="106787" spans="2:2">
      <c r="B106787" s="94"/>
    </row>
    <row r="106788" spans="2:2">
      <c r="B106788" s="94"/>
    </row>
    <row r="106789" spans="2:2">
      <c r="B106789" s="94"/>
    </row>
    <row r="106790" spans="2:2">
      <c r="B106790" s="94"/>
    </row>
    <row r="106791" spans="2:2">
      <c r="B106791" s="94"/>
    </row>
    <row r="106792" spans="2:2">
      <c r="B106792" s="94"/>
    </row>
    <row r="106812" spans="2:2">
      <c r="B106812" s="94"/>
    </row>
    <row r="106813" spans="2:2">
      <c r="B106813" s="94"/>
    </row>
    <row r="106814" spans="2:2">
      <c r="B106814" s="94"/>
    </row>
    <row r="106815" spans="2:2">
      <c r="B106815" s="94"/>
    </row>
    <row r="106816" spans="2:2">
      <c r="B106816" s="94"/>
    </row>
    <row r="106817" spans="2:2">
      <c r="B106817" s="94"/>
    </row>
    <row r="106818" spans="2:2">
      <c r="B106818" s="94"/>
    </row>
    <row r="106819" spans="2:2">
      <c r="B106819" s="94"/>
    </row>
    <row r="106820" spans="2:2">
      <c r="B106820" s="94"/>
    </row>
    <row r="106821" spans="2:2">
      <c r="B106821" s="94"/>
    </row>
    <row r="106822" spans="2:2">
      <c r="B106822" s="94"/>
    </row>
    <row r="106823" spans="2:2">
      <c r="B106823" s="94"/>
    </row>
    <row r="106824" spans="2:2">
      <c r="B106824" s="94"/>
    </row>
    <row r="106825" spans="2:2">
      <c r="B106825" s="94"/>
    </row>
    <row r="106826" spans="2:2">
      <c r="B106826" s="94"/>
    </row>
    <row r="106827" spans="2:2">
      <c r="B106827" s="94"/>
    </row>
    <row r="106828" spans="2:2">
      <c r="B106828" s="94"/>
    </row>
    <row r="106829" spans="2:2">
      <c r="B106829" s="94"/>
    </row>
    <row r="106830" spans="2:2">
      <c r="B106830" s="94"/>
    </row>
    <row r="106831" spans="2:2">
      <c r="B106831" s="94"/>
    </row>
    <row r="106853" spans="2:2">
      <c r="B106853" s="94"/>
    </row>
    <row r="106854" spans="2:2">
      <c r="B106854" s="94"/>
    </row>
    <row r="106855" spans="2:2">
      <c r="B106855" s="94"/>
    </row>
    <row r="106856" spans="2:2">
      <c r="B106856" s="94"/>
    </row>
    <row r="106857" spans="2:2">
      <c r="B106857" s="94"/>
    </row>
    <row r="106858" spans="2:2">
      <c r="B106858" s="94"/>
    </row>
    <row r="106859" spans="2:2">
      <c r="B106859" s="94"/>
    </row>
    <row r="106860" spans="2:2">
      <c r="B106860" s="94"/>
    </row>
    <row r="106861" spans="2:2">
      <c r="B106861" s="94"/>
    </row>
    <row r="106862" spans="2:2">
      <c r="B106862" s="94"/>
    </row>
    <row r="106863" spans="2:2">
      <c r="B106863" s="94"/>
    </row>
    <row r="106934" spans="2:2">
      <c r="B106934" s="94"/>
    </row>
    <row r="106935" spans="2:2">
      <c r="B106935" s="94"/>
    </row>
    <row r="106936" spans="2:2">
      <c r="B106936" s="94"/>
    </row>
    <row r="106937" spans="2:2">
      <c r="B106937" s="94"/>
    </row>
    <row r="106938" spans="2:2">
      <c r="B106938" s="94"/>
    </row>
    <row r="106939" spans="2:2">
      <c r="B106939" s="94"/>
    </row>
    <row r="106940" spans="2:2">
      <c r="B106940" s="94"/>
    </row>
    <row r="106941" spans="2:2">
      <c r="B106941" s="94"/>
    </row>
    <row r="106942" spans="2:2">
      <c r="B106942" s="94"/>
    </row>
    <row r="106943" spans="2:2">
      <c r="B106943" s="94"/>
    </row>
    <row r="106944" spans="2:2">
      <c r="B106944" s="94"/>
    </row>
    <row r="106945" spans="2:2">
      <c r="B106945" s="94"/>
    </row>
    <row r="106946" spans="2:2">
      <c r="B106946" s="94"/>
    </row>
    <row r="106947" spans="2:2">
      <c r="B106947" s="94"/>
    </row>
    <row r="106948" spans="2:2">
      <c r="B106948" s="94"/>
    </row>
    <row r="106949" spans="2:2">
      <c r="B106949" s="94"/>
    </row>
    <row r="106950" spans="2:2">
      <c r="B106950" s="94"/>
    </row>
    <row r="106951" spans="2:2">
      <c r="B106951" s="94"/>
    </row>
    <row r="106952" spans="2:2">
      <c r="B106952" s="94"/>
    </row>
    <row r="106953" spans="2:2">
      <c r="B106953" s="94"/>
    </row>
    <row r="106966" spans="2:2">
      <c r="B106966" s="94"/>
    </row>
    <row r="106967" spans="2:2">
      <c r="B106967" s="94"/>
    </row>
    <row r="106968" spans="2:2">
      <c r="B106968" s="94"/>
    </row>
    <row r="106969" spans="2:2">
      <c r="B106969" s="94"/>
    </row>
    <row r="106970" spans="2:2">
      <c r="B106970" s="94"/>
    </row>
    <row r="106971" spans="2:2">
      <c r="B106971" s="94"/>
    </row>
    <row r="106972" spans="2:2">
      <c r="B106972" s="94"/>
    </row>
    <row r="106973" spans="2:2">
      <c r="B106973" s="94"/>
    </row>
    <row r="106974" spans="2:2">
      <c r="B106974" s="94"/>
    </row>
    <row r="106975" spans="2:2">
      <c r="B106975" s="94"/>
    </row>
    <row r="106976" spans="2:2">
      <c r="B106976" s="94"/>
    </row>
    <row r="106977" spans="2:2">
      <c r="B106977" s="94"/>
    </row>
    <row r="106978" spans="2:2">
      <c r="B106978" s="94"/>
    </row>
    <row r="106979" spans="2:2">
      <c r="B106979" s="94"/>
    </row>
    <row r="106980" spans="2:2">
      <c r="B106980" s="94"/>
    </row>
    <row r="106981" spans="2:2">
      <c r="B106981" s="94"/>
    </row>
    <row r="106982" spans="2:2">
      <c r="B106982" s="94"/>
    </row>
    <row r="106983" spans="2:2">
      <c r="B106983" s="94"/>
    </row>
    <row r="106984" spans="2:2">
      <c r="B106984" s="94"/>
    </row>
    <row r="106985" spans="2:2">
      <c r="B106985" s="94"/>
    </row>
    <row r="107013" spans="2:2">
      <c r="B107013" s="94"/>
    </row>
    <row r="107014" spans="2:2">
      <c r="B107014" s="94"/>
    </row>
    <row r="107015" spans="2:2">
      <c r="B107015" s="94"/>
    </row>
    <row r="107016" spans="2:2">
      <c r="B107016" s="94"/>
    </row>
    <row r="107017" spans="2:2">
      <c r="B107017" s="94"/>
    </row>
    <row r="107018" spans="2:2">
      <c r="B107018" s="94"/>
    </row>
    <row r="107019" spans="2:2">
      <c r="B107019" s="94"/>
    </row>
    <row r="107020" spans="2:2">
      <c r="B107020" s="94"/>
    </row>
    <row r="107021" spans="2:2">
      <c r="B107021" s="94"/>
    </row>
    <row r="107022" spans="2:2">
      <c r="B107022" s="94"/>
    </row>
    <row r="107023" spans="2:2">
      <c r="B107023" s="94"/>
    </row>
    <row r="107024" spans="2:2">
      <c r="B107024" s="94"/>
    </row>
    <row r="107025" spans="2:2">
      <c r="B107025" s="94"/>
    </row>
    <row r="107026" spans="2:2">
      <c r="B107026" s="94"/>
    </row>
    <row r="107027" spans="2:2">
      <c r="B107027" s="94"/>
    </row>
    <row r="107028" spans="2:2">
      <c r="B107028" s="94"/>
    </row>
    <row r="107029" spans="2:2">
      <c r="B107029" s="94"/>
    </row>
    <row r="107030" spans="2:2">
      <c r="B107030" s="94"/>
    </row>
    <row r="107031" spans="2:2">
      <c r="B107031" s="94"/>
    </row>
    <row r="107032" spans="2:2">
      <c r="B107032" s="94"/>
    </row>
    <row r="107137" spans="2:2">
      <c r="B107137" s="94"/>
    </row>
    <row r="107138" spans="2:2">
      <c r="B107138" s="94"/>
    </row>
    <row r="107139" spans="2:2">
      <c r="B107139" s="94"/>
    </row>
    <row r="107140" spans="2:2">
      <c r="B107140" s="94"/>
    </row>
    <row r="107157" spans="2:2">
      <c r="B107157" s="94"/>
    </row>
    <row r="107158" spans="2:2">
      <c r="B107158" s="94"/>
    </row>
    <row r="107159" spans="2:2">
      <c r="B107159" s="94"/>
    </row>
    <row r="107160" spans="2:2">
      <c r="B107160" s="94"/>
    </row>
    <row r="107161" spans="2:2">
      <c r="B107161" s="94"/>
    </row>
    <row r="107162" spans="2:2">
      <c r="B107162" s="94"/>
    </row>
    <row r="107163" spans="2:2">
      <c r="B107163" s="94"/>
    </row>
    <row r="107164" spans="2:2">
      <c r="B107164" s="94"/>
    </row>
    <row r="107165" spans="2:2">
      <c r="B107165" s="94"/>
    </row>
    <row r="107166" spans="2:2">
      <c r="B107166" s="94"/>
    </row>
    <row r="107167" spans="2:2">
      <c r="B107167" s="94"/>
    </row>
    <row r="107168" spans="2:2">
      <c r="B107168" s="94"/>
    </row>
    <row r="107169" spans="2:2">
      <c r="B107169" s="94"/>
    </row>
    <row r="107170" spans="2:2">
      <c r="B107170" s="94"/>
    </row>
    <row r="107171" spans="2:2">
      <c r="B107171" s="94"/>
    </row>
    <row r="107172" spans="2:2">
      <c r="B107172" s="94"/>
    </row>
    <row r="107173" spans="2:2">
      <c r="B107173" s="94"/>
    </row>
    <row r="107174" spans="2:2">
      <c r="B107174" s="94"/>
    </row>
    <row r="107175" spans="2:2">
      <c r="B107175" s="94"/>
    </row>
    <row r="107176" spans="2:2">
      <c r="B107176" s="94"/>
    </row>
    <row r="107201" spans="2:2">
      <c r="B107201" s="94"/>
    </row>
    <row r="107202" spans="2:2">
      <c r="B107202" s="94"/>
    </row>
    <row r="107203" spans="2:2">
      <c r="B107203" s="94"/>
    </row>
    <row r="107204" spans="2:2">
      <c r="B107204" s="94"/>
    </row>
    <row r="107205" spans="2:2">
      <c r="B107205" s="94"/>
    </row>
    <row r="107206" spans="2:2">
      <c r="B107206" s="94"/>
    </row>
    <row r="107207" spans="2:2">
      <c r="B107207" s="94"/>
    </row>
    <row r="107208" spans="2:2">
      <c r="B107208" s="94"/>
    </row>
    <row r="107209" spans="2:2">
      <c r="B107209" s="94"/>
    </row>
    <row r="107210" spans="2:2">
      <c r="B107210" s="94"/>
    </row>
    <row r="107211" spans="2:2">
      <c r="B107211" s="94"/>
    </row>
    <row r="107212" spans="2:2">
      <c r="B107212" s="94"/>
    </row>
    <row r="107213" spans="2:2">
      <c r="B107213" s="94"/>
    </row>
    <row r="107214" spans="2:2">
      <c r="B107214" s="94"/>
    </row>
    <row r="107215" spans="2:2">
      <c r="B107215" s="94"/>
    </row>
    <row r="107216" spans="2:2">
      <c r="B107216" s="94"/>
    </row>
    <row r="107217" spans="2:2">
      <c r="B107217" s="94"/>
    </row>
    <row r="107218" spans="2:2">
      <c r="B107218" s="94"/>
    </row>
    <row r="107219" spans="2:2">
      <c r="B107219" s="94"/>
    </row>
    <row r="107220" spans="2:2">
      <c r="B107220" s="94"/>
    </row>
    <row r="107221" spans="2:2">
      <c r="B107221" s="94"/>
    </row>
    <row r="107222" spans="2:2">
      <c r="B107222" s="94"/>
    </row>
    <row r="107223" spans="2:2">
      <c r="B107223" s="94"/>
    </row>
    <row r="107224" spans="2:2">
      <c r="B107224" s="94"/>
    </row>
    <row r="107225" spans="2:2">
      <c r="B107225" s="94"/>
    </row>
    <row r="107226" spans="2:2">
      <c r="B107226" s="94"/>
    </row>
    <row r="107227" spans="2:2">
      <c r="B107227" s="94"/>
    </row>
    <row r="107228" spans="2:2">
      <c r="B107228" s="94"/>
    </row>
    <row r="107229" spans="2:2">
      <c r="B107229" s="94"/>
    </row>
    <row r="107230" spans="2:2">
      <c r="B107230" s="94"/>
    </row>
    <row r="107231" spans="2:2">
      <c r="B107231" s="94"/>
    </row>
    <row r="107232" spans="2:2">
      <c r="B107232" s="94"/>
    </row>
    <row r="107233" spans="2:2">
      <c r="B107233" s="94"/>
    </row>
    <row r="107234" spans="2:2">
      <c r="B107234" s="94"/>
    </row>
    <row r="107235" spans="2:2">
      <c r="B107235" s="94"/>
    </row>
    <row r="107236" spans="2:2">
      <c r="B107236" s="94"/>
    </row>
    <row r="107237" spans="2:2">
      <c r="B107237" s="94"/>
    </row>
    <row r="107238" spans="2:2">
      <c r="B107238" s="94"/>
    </row>
    <row r="107343" spans="2:2">
      <c r="B107343" s="94"/>
    </row>
    <row r="107344" spans="2:2">
      <c r="B107344" s="94"/>
    </row>
    <row r="107345" spans="2:2">
      <c r="B107345" s="94"/>
    </row>
    <row r="107346" spans="2:2">
      <c r="B107346" s="94"/>
    </row>
    <row r="107347" spans="2:2">
      <c r="B107347" s="94"/>
    </row>
    <row r="107348" spans="2:2">
      <c r="B107348" s="94"/>
    </row>
    <row r="107349" spans="2:2">
      <c r="B107349" s="94"/>
    </row>
    <row r="107350" spans="2:2">
      <c r="B107350" s="94"/>
    </row>
    <row r="107351" spans="2:2">
      <c r="B107351" s="94"/>
    </row>
    <row r="107352" spans="2:2">
      <c r="B107352" s="94"/>
    </row>
    <row r="107353" spans="2:2">
      <c r="B107353" s="94"/>
    </row>
    <row r="107354" spans="2:2">
      <c r="B107354" s="94"/>
    </row>
    <row r="107355" spans="2:2">
      <c r="B107355" s="94"/>
    </row>
    <row r="107356" spans="2:2">
      <c r="B107356" s="94"/>
    </row>
    <row r="107357" spans="2:2">
      <c r="B107357" s="94"/>
    </row>
    <row r="107358" spans="2:2">
      <c r="B107358" s="94"/>
    </row>
    <row r="107359" spans="2:2">
      <c r="B107359" s="94"/>
    </row>
    <row r="107370" spans="2:2">
      <c r="B107370" s="94"/>
    </row>
    <row r="107371" spans="2:2">
      <c r="B107371" s="94"/>
    </row>
    <row r="107372" spans="2:2">
      <c r="B107372" s="94"/>
    </row>
    <row r="107373" spans="2:2">
      <c r="B107373" s="94"/>
    </row>
    <row r="107374" spans="2:2">
      <c r="B107374" s="94"/>
    </row>
    <row r="107375" spans="2:2">
      <c r="B107375" s="94"/>
    </row>
    <row r="107376" spans="2:2">
      <c r="B107376" s="94"/>
    </row>
    <row r="107377" spans="2:2">
      <c r="B107377" s="94"/>
    </row>
    <row r="107378" spans="2:2">
      <c r="B107378" s="94"/>
    </row>
    <row r="107379" spans="2:2">
      <c r="B107379" s="94"/>
    </row>
    <row r="107422" spans="2:2">
      <c r="B107422" s="94"/>
    </row>
    <row r="107423" spans="2:2">
      <c r="B107423" s="94"/>
    </row>
    <row r="107424" spans="2:2">
      <c r="B107424" s="94"/>
    </row>
    <row r="107425" spans="2:2">
      <c r="B107425" s="94"/>
    </row>
    <row r="107426" spans="2:2">
      <c r="B107426" s="94"/>
    </row>
    <row r="107427" spans="2:2">
      <c r="B107427" s="94"/>
    </row>
    <row r="107428" spans="2:2">
      <c r="B107428" s="94"/>
    </row>
    <row r="107429" spans="2:2">
      <c r="B107429" s="94"/>
    </row>
    <row r="107430" spans="2:2">
      <c r="B107430" s="94"/>
    </row>
    <row r="107431" spans="2:2">
      <c r="B107431" s="94"/>
    </row>
    <row r="107432" spans="2:2">
      <c r="B107432" s="94"/>
    </row>
    <row r="107433" spans="2:2">
      <c r="B107433" s="94"/>
    </row>
    <row r="107434" spans="2:2">
      <c r="B107434" s="94"/>
    </row>
    <row r="107435" spans="2:2">
      <c r="B107435" s="94"/>
    </row>
    <row r="107436" spans="2:2">
      <c r="B107436" s="94"/>
    </row>
    <row r="107437" spans="2:2">
      <c r="B107437" s="94"/>
    </row>
    <row r="107438" spans="2:2">
      <c r="B107438" s="94"/>
    </row>
    <row r="107439" spans="2:2">
      <c r="B107439" s="94"/>
    </row>
    <row r="107440" spans="2:2">
      <c r="B107440" s="94"/>
    </row>
    <row r="107441" spans="2:2">
      <c r="B107441" s="94"/>
    </row>
    <row r="107442" spans="2:2">
      <c r="B107442" s="94"/>
    </row>
    <row r="107443" spans="2:2">
      <c r="B107443" s="94"/>
    </row>
    <row r="107444" spans="2:2">
      <c r="B107444" s="94"/>
    </row>
    <row r="107445" spans="2:2">
      <c r="B107445" s="94"/>
    </row>
    <row r="107446" spans="2:2">
      <c r="B107446" s="94"/>
    </row>
    <row r="107447" spans="2:2">
      <c r="B107447" s="94"/>
    </row>
    <row r="107448" spans="2:2">
      <c r="B107448" s="94"/>
    </row>
    <row r="107449" spans="2:2">
      <c r="B107449" s="94"/>
    </row>
    <row r="107450" spans="2:2">
      <c r="B107450" s="94"/>
    </row>
    <row r="107451" spans="2:2">
      <c r="B107451" s="94"/>
    </row>
    <row r="107452" spans="2:2">
      <c r="B107452" s="94"/>
    </row>
    <row r="107453" spans="2:2">
      <c r="B107453" s="94"/>
    </row>
    <row r="107454" spans="2:2">
      <c r="B107454" s="94"/>
    </row>
    <row r="107455" spans="2:2">
      <c r="B107455" s="94"/>
    </row>
    <row r="107456" spans="2:2">
      <c r="B107456" s="94"/>
    </row>
    <row r="107457" spans="2:2">
      <c r="B107457" s="94"/>
    </row>
    <row r="107458" spans="2:2">
      <c r="B107458" s="94"/>
    </row>
    <row r="107459" spans="2:2">
      <c r="B107459" s="94"/>
    </row>
    <row r="107460" spans="2:2">
      <c r="B107460" s="94"/>
    </row>
    <row r="107461" spans="2:2">
      <c r="B107461" s="94"/>
    </row>
    <row r="107462" spans="2:2">
      <c r="B107462" s="94"/>
    </row>
    <row r="107463" spans="2:2">
      <c r="B107463" s="94"/>
    </row>
    <row r="107567" spans="2:2">
      <c r="B107567" s="94"/>
    </row>
    <row r="107568" spans="2:2">
      <c r="B107568" s="94"/>
    </row>
    <row r="107569" spans="2:2">
      <c r="B107569" s="94"/>
    </row>
    <row r="107570" spans="2:2">
      <c r="B107570" s="94"/>
    </row>
    <row r="107571" spans="2:2">
      <c r="B107571" s="94"/>
    </row>
    <row r="107572" spans="2:2">
      <c r="B107572" s="94"/>
    </row>
    <row r="107573" spans="2:2">
      <c r="B107573" s="94"/>
    </row>
    <row r="107574" spans="2:2">
      <c r="B107574" s="94"/>
    </row>
    <row r="107575" spans="2:2">
      <c r="B107575" s="94"/>
    </row>
    <row r="107576" spans="2:2">
      <c r="B107576" s="94"/>
    </row>
    <row r="107577" spans="2:2">
      <c r="B107577" s="94"/>
    </row>
    <row r="107578" spans="2:2">
      <c r="B107578" s="94"/>
    </row>
    <row r="107579" spans="2:2">
      <c r="B107579" s="94"/>
    </row>
    <row r="107580" spans="2:2">
      <c r="B107580" s="94"/>
    </row>
    <row r="107581" spans="2:2">
      <c r="B107581" s="94"/>
    </row>
    <row r="107582" spans="2:2">
      <c r="B107582" s="94"/>
    </row>
    <row r="107583" spans="2:2">
      <c r="B107583" s="94"/>
    </row>
    <row r="107584" spans="2:2">
      <c r="B107584" s="94"/>
    </row>
    <row r="107585" spans="2:2">
      <c r="B107585" s="94"/>
    </row>
    <row r="107586" spans="2:2">
      <c r="B107586" s="94"/>
    </row>
    <row r="107587" spans="2:2">
      <c r="B107587" s="94"/>
    </row>
    <row r="107588" spans="2:2">
      <c r="B107588" s="94"/>
    </row>
    <row r="107589" spans="2:2">
      <c r="B107589" s="94"/>
    </row>
    <row r="107590" spans="2:2">
      <c r="B107590" s="94"/>
    </row>
    <row r="107591" spans="2:2">
      <c r="B107591" s="94"/>
    </row>
    <row r="107592" spans="2:2">
      <c r="B107592" s="94"/>
    </row>
    <row r="107593" spans="2:2">
      <c r="B107593" s="94"/>
    </row>
    <row r="107594" spans="2:2">
      <c r="B107594" s="94"/>
    </row>
    <row r="107595" spans="2:2">
      <c r="B107595" s="94"/>
    </row>
    <row r="107596" spans="2:2">
      <c r="B107596" s="94"/>
    </row>
    <row r="107597" spans="2:2">
      <c r="B107597" s="94"/>
    </row>
    <row r="107598" spans="2:2">
      <c r="B107598" s="94"/>
    </row>
    <row r="107599" spans="2:2">
      <c r="B107599" s="94"/>
    </row>
    <row r="107600" spans="2:2">
      <c r="B107600" s="94"/>
    </row>
    <row r="107601" spans="2:2">
      <c r="B107601" s="94"/>
    </row>
    <row r="107602" spans="2:2">
      <c r="B107602" s="94"/>
    </row>
    <row r="107603" spans="2:2">
      <c r="B107603" s="94"/>
    </row>
    <row r="107604" spans="2:2">
      <c r="B107604" s="94"/>
    </row>
    <row r="107605" spans="2:2">
      <c r="B107605" s="94"/>
    </row>
    <row r="107606" spans="2:2">
      <c r="B107606" s="94"/>
    </row>
    <row r="107607" spans="2:2">
      <c r="B107607" s="94"/>
    </row>
    <row r="107608" spans="2:2">
      <c r="B107608" s="94"/>
    </row>
    <row r="107609" spans="2:2">
      <c r="B107609" s="94"/>
    </row>
    <row r="107610" spans="2:2">
      <c r="B107610" s="94"/>
    </row>
    <row r="107611" spans="2:2">
      <c r="B107611" s="94"/>
    </row>
    <row r="107612" spans="2:2">
      <c r="B107612" s="94"/>
    </row>
    <row r="107613" spans="2:2">
      <c r="B107613" s="94"/>
    </row>
    <row r="107614" spans="2:2">
      <c r="B107614" s="94"/>
    </row>
    <row r="107615" spans="2:2">
      <c r="B107615" s="94"/>
    </row>
    <row r="107616" spans="2:2">
      <c r="B107616" s="94"/>
    </row>
    <row r="107617" spans="2:2">
      <c r="B107617" s="94"/>
    </row>
    <row r="107618" spans="2:2">
      <c r="B107618" s="94"/>
    </row>
    <row r="107619" spans="2:2">
      <c r="B107619" s="94"/>
    </row>
    <row r="107620" spans="2:2">
      <c r="B107620" s="94"/>
    </row>
    <row r="107621" spans="2:2">
      <c r="B107621" s="94"/>
    </row>
    <row r="107622" spans="2:2">
      <c r="B107622" s="94"/>
    </row>
    <row r="107623" spans="2:2">
      <c r="B107623" s="94"/>
    </row>
    <row r="107624" spans="2:2">
      <c r="B107624" s="94"/>
    </row>
    <row r="107625" spans="2:2">
      <c r="B107625" s="94"/>
    </row>
    <row r="107667" spans="2:2">
      <c r="B107667" s="94"/>
    </row>
    <row r="107668" spans="2:2">
      <c r="B107668" s="94"/>
    </row>
    <row r="107669" spans="2:2">
      <c r="B107669" s="94"/>
    </row>
    <row r="107670" spans="2:2">
      <c r="B107670" s="94"/>
    </row>
    <row r="107671" spans="2:2">
      <c r="B107671" s="94"/>
    </row>
    <row r="107672" spans="2:2">
      <c r="B107672" s="94"/>
    </row>
    <row r="107673" spans="2:2">
      <c r="B107673" s="94"/>
    </row>
    <row r="107674" spans="2:2">
      <c r="B107674" s="94"/>
    </row>
    <row r="107675" spans="2:2">
      <c r="B107675" s="94"/>
    </row>
    <row r="107676" spans="2:2">
      <c r="B107676" s="94"/>
    </row>
    <row r="107677" spans="2:2">
      <c r="B107677" s="94"/>
    </row>
    <row r="107678" spans="2:2">
      <c r="B107678" s="94"/>
    </row>
    <row r="107679" spans="2:2">
      <c r="B107679" s="94"/>
    </row>
    <row r="107680" spans="2:2">
      <c r="B107680" s="94"/>
    </row>
    <row r="107681" spans="2:2">
      <c r="B107681" s="94"/>
    </row>
    <row r="107682" spans="2:2">
      <c r="B107682" s="94"/>
    </row>
    <row r="107683" spans="2:2">
      <c r="B107683" s="94"/>
    </row>
    <row r="107684" spans="2:2">
      <c r="B107684" s="94"/>
    </row>
    <row r="107685" spans="2:2">
      <c r="B107685" s="94"/>
    </row>
    <row r="107686" spans="2:2">
      <c r="B107686" s="94"/>
    </row>
    <row r="107687" spans="2:2">
      <c r="B107687" s="94"/>
    </row>
    <row r="107688" spans="2:2">
      <c r="B107688" s="94"/>
    </row>
    <row r="107689" spans="2:2">
      <c r="B107689" s="94"/>
    </row>
    <row r="107690" spans="2:2">
      <c r="B107690" s="94"/>
    </row>
    <row r="107691" spans="2:2">
      <c r="B107691" s="94"/>
    </row>
    <row r="107692" spans="2:2">
      <c r="B107692" s="94"/>
    </row>
    <row r="107693" spans="2:2">
      <c r="B107693" s="94"/>
    </row>
    <row r="107694" spans="2:2">
      <c r="B107694" s="94"/>
    </row>
    <row r="107695" spans="2:2">
      <c r="B107695" s="94"/>
    </row>
    <row r="107696" spans="2:2">
      <c r="B107696" s="94"/>
    </row>
    <row r="107697" spans="2:2">
      <c r="B107697" s="94"/>
    </row>
    <row r="107698" spans="2:2">
      <c r="B107698" s="94"/>
    </row>
    <row r="107699" spans="2:2">
      <c r="B107699" s="94"/>
    </row>
    <row r="107700" spans="2:2">
      <c r="B107700" s="94"/>
    </row>
    <row r="107710" spans="2:2">
      <c r="B107710" s="94"/>
    </row>
    <row r="107711" spans="2:2">
      <c r="B107711" s="94"/>
    </row>
    <row r="107712" spans="2:2">
      <c r="B107712" s="94"/>
    </row>
    <row r="107713" spans="2:2">
      <c r="B107713" s="94"/>
    </row>
    <row r="107714" spans="2:2">
      <c r="B107714" s="94"/>
    </row>
    <row r="107715" spans="2:2">
      <c r="B107715" s="94"/>
    </row>
    <row r="107716" spans="2:2">
      <c r="B107716" s="94"/>
    </row>
    <row r="107717" spans="2:2">
      <c r="B107717" s="94"/>
    </row>
    <row r="107718" spans="2:2">
      <c r="B107718" s="94"/>
    </row>
    <row r="107719" spans="2:2">
      <c r="B107719" s="94"/>
    </row>
    <row r="107720" spans="2:2">
      <c r="B107720" s="94"/>
    </row>
    <row r="107721" spans="2:2">
      <c r="B107721" s="94"/>
    </row>
    <row r="107722" spans="2:2">
      <c r="B107722" s="94"/>
    </row>
    <row r="107723" spans="2:2">
      <c r="B107723" s="94"/>
    </row>
    <row r="107724" spans="2:2">
      <c r="B107724" s="94"/>
    </row>
    <row r="107725" spans="2:2">
      <c r="B107725" s="94"/>
    </row>
    <row r="107726" spans="2:2">
      <c r="B107726" s="94"/>
    </row>
    <row r="107727" spans="2:2">
      <c r="B107727" s="94"/>
    </row>
    <row r="107741" spans="2:2">
      <c r="B107741" s="94"/>
    </row>
    <row r="107742" spans="2:2">
      <c r="B107742" s="94"/>
    </row>
    <row r="107743" spans="2:2">
      <c r="B107743" s="94"/>
    </row>
    <row r="107744" spans="2:2">
      <c r="B107744" s="94"/>
    </row>
    <row r="107745" spans="2:2">
      <c r="B107745" s="94"/>
    </row>
    <row r="107746" spans="2:2">
      <c r="B107746" s="94"/>
    </row>
    <row r="107747" spans="2:2">
      <c r="B107747" s="94"/>
    </row>
    <row r="107769" spans="2:2">
      <c r="B107769" s="94"/>
    </row>
    <row r="107770" spans="2:2">
      <c r="B107770" s="94"/>
    </row>
    <row r="107771" spans="2:2">
      <c r="B107771" s="94"/>
    </row>
    <row r="107772" spans="2:2">
      <c r="B107772" s="94"/>
    </row>
    <row r="107773" spans="2:2">
      <c r="B107773" s="94"/>
    </row>
    <row r="107774" spans="2:2">
      <c r="B107774" s="94"/>
    </row>
    <row r="107775" spans="2:2">
      <c r="B107775" s="94"/>
    </row>
    <row r="107776" spans="2:2">
      <c r="B107776" s="94"/>
    </row>
    <row r="107777" spans="2:2">
      <c r="B107777" s="94"/>
    </row>
    <row r="107778" spans="2:2">
      <c r="B107778" s="94"/>
    </row>
    <row r="107779" spans="2:2">
      <c r="B107779" s="94"/>
    </row>
    <row r="107780" spans="2:2">
      <c r="B107780" s="94"/>
    </row>
    <row r="107781" spans="2:2">
      <c r="B107781" s="94"/>
    </row>
    <row r="107782" spans="2:2">
      <c r="B107782" s="94"/>
    </row>
    <row r="107783" spans="2:2">
      <c r="B107783" s="94"/>
    </row>
    <row r="107784" spans="2:2">
      <c r="B107784" s="94"/>
    </row>
    <row r="107785" spans="2:2">
      <c r="B107785" s="94"/>
    </row>
    <row r="107786" spans="2:2">
      <c r="B107786" s="94"/>
    </row>
    <row r="107787" spans="2:2">
      <c r="B107787" s="94"/>
    </row>
    <row r="107788" spans="2:2">
      <c r="B107788" s="94"/>
    </row>
    <row r="107789" spans="2:2">
      <c r="B107789" s="94"/>
    </row>
    <row r="107790" spans="2:2">
      <c r="B107790" s="94"/>
    </row>
    <row r="107791" spans="2:2">
      <c r="B107791" s="94"/>
    </row>
    <row r="107792" spans="2:2">
      <c r="B107792" s="94"/>
    </row>
    <row r="107793" spans="2:2">
      <c r="B107793" s="94"/>
    </row>
    <row r="107794" spans="2:2">
      <c r="B107794" s="94"/>
    </row>
    <row r="107795" spans="2:2">
      <c r="B107795" s="94"/>
    </row>
    <row r="107796" spans="2:2">
      <c r="B107796" s="94"/>
    </row>
    <row r="107797" spans="2:2">
      <c r="B107797" s="94"/>
    </row>
    <row r="107798" spans="2:2">
      <c r="B107798" s="94"/>
    </row>
    <row r="107799" spans="2:2">
      <c r="B107799" s="94"/>
    </row>
    <row r="107800" spans="2:2">
      <c r="B107800" s="94"/>
    </row>
    <row r="107801" spans="2:2">
      <c r="B107801" s="94"/>
    </row>
    <row r="107802" spans="2:2">
      <c r="B107802" s="94"/>
    </row>
    <row r="107803" spans="2:2">
      <c r="B107803" s="94"/>
    </row>
    <row r="107804" spans="2:2">
      <c r="B107804" s="94"/>
    </row>
    <row r="107805" spans="2:2">
      <c r="B107805" s="94"/>
    </row>
    <row r="107806" spans="2:2">
      <c r="B107806" s="94"/>
    </row>
    <row r="107807" spans="2:2">
      <c r="B107807" s="94"/>
    </row>
    <row r="107808" spans="2:2">
      <c r="B107808" s="94"/>
    </row>
    <row r="107809" spans="2:2">
      <c r="B107809" s="94"/>
    </row>
    <row r="107810" spans="2:2">
      <c r="B107810" s="94"/>
    </row>
    <row r="107811" spans="2:2">
      <c r="B107811" s="94"/>
    </row>
    <row r="107812" spans="2:2">
      <c r="B107812" s="94"/>
    </row>
    <row r="107813" spans="2:2">
      <c r="B107813" s="94"/>
    </row>
    <row r="107814" spans="2:2">
      <c r="B107814" s="94"/>
    </row>
    <row r="107825" spans="2:2">
      <c r="B107825" s="94"/>
    </row>
    <row r="107826" spans="2:2">
      <c r="B107826" s="94"/>
    </row>
    <row r="107827" spans="2:2">
      <c r="B107827" s="94"/>
    </row>
    <row r="107828" spans="2:2">
      <c r="B107828" s="94"/>
    </row>
    <row r="107829" spans="2:2">
      <c r="B107829" s="94"/>
    </row>
    <row r="107830" spans="2:2">
      <c r="B107830" s="94"/>
    </row>
    <row r="107873" spans="2:2">
      <c r="B107873" s="94"/>
    </row>
    <row r="107874" spans="2:2">
      <c r="B107874" s="94"/>
    </row>
    <row r="107875" spans="2:2">
      <c r="B107875" s="94"/>
    </row>
    <row r="107876" spans="2:2">
      <c r="B107876" s="94"/>
    </row>
    <row r="107877" spans="2:2">
      <c r="B107877" s="94"/>
    </row>
    <row r="107878" spans="2:2">
      <c r="B107878" s="94"/>
    </row>
    <row r="107879" spans="2:2">
      <c r="B107879" s="94"/>
    </row>
    <row r="107880" spans="2:2">
      <c r="B107880" s="94"/>
    </row>
    <row r="107881" spans="2:2">
      <c r="B107881" s="94"/>
    </row>
    <row r="107882" spans="2:2">
      <c r="B107882" s="94"/>
    </row>
    <row r="107883" spans="2:2">
      <c r="B107883" s="94"/>
    </row>
    <row r="107884" spans="2:2">
      <c r="B107884" s="94"/>
    </row>
    <row r="107885" spans="2:2">
      <c r="B107885" s="94"/>
    </row>
    <row r="107886" spans="2:2">
      <c r="B107886" s="94"/>
    </row>
    <row r="107887" spans="2:2">
      <c r="B107887" s="94"/>
    </row>
    <row r="107888" spans="2:2">
      <c r="B107888" s="94"/>
    </row>
    <row r="107889" spans="2:2">
      <c r="B107889" s="94"/>
    </row>
    <row r="107890" spans="2:2">
      <c r="B107890" s="94"/>
    </row>
    <row r="107891" spans="2:2">
      <c r="B107891" s="94"/>
    </row>
    <row r="107892" spans="2:2">
      <c r="B107892" s="94"/>
    </row>
    <row r="107893" spans="2:2">
      <c r="B107893" s="94"/>
    </row>
    <row r="107894" spans="2:2">
      <c r="B107894" s="94"/>
    </row>
    <row r="107895" spans="2:2">
      <c r="B107895" s="94"/>
    </row>
    <row r="107896" spans="2:2">
      <c r="B107896" s="94"/>
    </row>
    <row r="107897" spans="2:2">
      <c r="B107897" s="94"/>
    </row>
    <row r="107898" spans="2:2">
      <c r="B107898" s="94"/>
    </row>
    <row r="107899" spans="2:2">
      <c r="B107899" s="94"/>
    </row>
    <row r="107954" spans="2:2">
      <c r="B107954" s="94"/>
    </row>
    <row r="107955" spans="2:2">
      <c r="B107955" s="94"/>
    </row>
    <row r="107956" spans="2:2">
      <c r="B107956" s="94"/>
    </row>
    <row r="107957" spans="2:2">
      <c r="B107957" s="94"/>
    </row>
    <row r="107958" spans="2:2">
      <c r="B107958" s="94"/>
    </row>
    <row r="107959" spans="2:2">
      <c r="B107959" s="94"/>
    </row>
    <row r="107960" spans="2:2">
      <c r="B107960" s="94"/>
    </row>
    <row r="107961" spans="2:2">
      <c r="B107961" s="94"/>
    </row>
    <row r="107962" spans="2:2">
      <c r="B107962" s="94"/>
    </row>
    <row r="107963" spans="2:2">
      <c r="B107963" s="94"/>
    </row>
    <row r="107964" spans="2:2">
      <c r="B107964" s="94"/>
    </row>
    <row r="107965" spans="2:2">
      <c r="B107965" s="94"/>
    </row>
    <row r="107966" spans="2:2">
      <c r="B107966" s="94"/>
    </row>
    <row r="107967" spans="2:2">
      <c r="B107967" s="94"/>
    </row>
    <row r="107968" spans="2:2">
      <c r="B107968" s="94"/>
    </row>
    <row r="107969" spans="2:2">
      <c r="B107969" s="94"/>
    </row>
    <row r="107970" spans="2:2">
      <c r="B107970" s="94"/>
    </row>
    <row r="107971" spans="2:2">
      <c r="B107971" s="94"/>
    </row>
    <row r="107972" spans="2:2">
      <c r="B107972" s="94"/>
    </row>
    <row r="107973" spans="2:2">
      <c r="B107973" s="94"/>
    </row>
    <row r="107974" spans="2:2">
      <c r="B107974" s="94"/>
    </row>
    <row r="107975" spans="2:2">
      <c r="B107975" s="94"/>
    </row>
    <row r="107976" spans="2:2">
      <c r="B107976" s="94"/>
    </row>
    <row r="107977" spans="2:2">
      <c r="B107977" s="94"/>
    </row>
    <row r="107978" spans="2:2">
      <c r="B107978" s="94"/>
    </row>
    <row r="107979" spans="2:2">
      <c r="B107979" s="94"/>
    </row>
    <row r="107980" spans="2:2">
      <c r="B107980" s="94"/>
    </row>
    <row r="107981" spans="2:2">
      <c r="B107981" s="94"/>
    </row>
    <row r="107982" spans="2:2">
      <c r="B107982" s="94"/>
    </row>
    <row r="107983" spans="2:2">
      <c r="B107983" s="94"/>
    </row>
    <row r="107984" spans="2:2">
      <c r="B107984" s="94"/>
    </row>
    <row r="107985" spans="2:2">
      <c r="B107985" s="94"/>
    </row>
    <row r="107986" spans="2:2">
      <c r="B107986" s="94"/>
    </row>
    <row r="107987" spans="2:2">
      <c r="B107987" s="94"/>
    </row>
    <row r="107988" spans="2:2">
      <c r="B107988" s="94"/>
    </row>
    <row r="107989" spans="2:2">
      <c r="B107989" s="94"/>
    </row>
    <row r="107990" spans="2:2">
      <c r="B107990" s="94"/>
    </row>
    <row r="107991" spans="2:2">
      <c r="B107991" s="94"/>
    </row>
    <row r="107992" spans="2:2">
      <c r="B107992" s="94"/>
    </row>
    <row r="107993" spans="2:2">
      <c r="B107993" s="94"/>
    </row>
    <row r="107994" spans="2:2">
      <c r="B107994" s="94"/>
    </row>
    <row r="107995" spans="2:2">
      <c r="B107995" s="94"/>
    </row>
    <row r="108013" spans="2:2">
      <c r="B108013" s="94"/>
    </row>
    <row r="108014" spans="2:2">
      <c r="B108014" s="94"/>
    </row>
    <row r="108015" spans="2:2">
      <c r="B108015" s="94"/>
    </row>
    <row r="108016" spans="2:2">
      <c r="B108016" s="94"/>
    </row>
    <row r="108017" spans="2:2">
      <c r="B108017" s="94"/>
    </row>
    <row r="108018" spans="2:2">
      <c r="B108018" s="94"/>
    </row>
    <row r="108019" spans="2:2">
      <c r="B108019" s="94"/>
    </row>
    <row r="108020" spans="2:2">
      <c r="B108020" s="94"/>
    </row>
    <row r="108021" spans="2:2">
      <c r="B108021" s="94"/>
    </row>
    <row r="108022" spans="2:2">
      <c r="B108022" s="94"/>
    </row>
    <row r="108023" spans="2:2">
      <c r="B108023" s="94"/>
    </row>
    <row r="108024" spans="2:2">
      <c r="B108024" s="94"/>
    </row>
    <row r="108025" spans="2:2">
      <c r="B108025" s="94"/>
    </row>
    <row r="108026" spans="2:2">
      <c r="B108026" s="94"/>
    </row>
    <row r="108027" spans="2:2">
      <c r="B108027" s="94"/>
    </row>
    <row r="108028" spans="2:2">
      <c r="B108028" s="94"/>
    </row>
    <row r="108029" spans="2:2">
      <c r="B108029" s="94"/>
    </row>
    <row r="108030" spans="2:2">
      <c r="B108030" s="94"/>
    </row>
    <row r="108031" spans="2:2">
      <c r="B108031" s="94"/>
    </row>
    <row r="108032" spans="2:2">
      <c r="B108032" s="94"/>
    </row>
    <row r="108033" spans="2:2">
      <c r="B108033" s="94"/>
    </row>
    <row r="108034" spans="2:2">
      <c r="B108034" s="94"/>
    </row>
    <row r="108035" spans="2:2">
      <c r="B108035" s="94"/>
    </row>
    <row r="108036" spans="2:2">
      <c r="B108036" s="94"/>
    </row>
    <row r="108037" spans="2:2">
      <c r="B108037" s="94"/>
    </row>
    <row r="108043" spans="2:2">
      <c r="B108043" s="94"/>
    </row>
    <row r="108044" spans="2:2">
      <c r="B108044" s="94"/>
    </row>
    <row r="108045" spans="2:2">
      <c r="B108045" s="94"/>
    </row>
    <row r="108046" spans="2:2">
      <c r="B108046" s="94"/>
    </row>
    <row r="108047" spans="2:2">
      <c r="B108047" s="94"/>
    </row>
    <row r="108048" spans="2:2">
      <c r="B108048" s="94"/>
    </row>
    <row r="108049" spans="2:2">
      <c r="B108049" s="94"/>
    </row>
    <row r="108050" spans="2:2">
      <c r="B108050" s="94"/>
    </row>
    <row r="108051" spans="2:2">
      <c r="B108051" s="94"/>
    </row>
    <row r="108052" spans="2:2">
      <c r="B108052" s="94"/>
    </row>
    <row r="108053" spans="2:2">
      <c r="B108053" s="94"/>
    </row>
    <row r="108054" spans="2:2">
      <c r="B108054" s="94"/>
    </row>
    <row r="108055" spans="2:2">
      <c r="B108055" s="94"/>
    </row>
    <row r="108056" spans="2:2">
      <c r="B108056" s="94"/>
    </row>
    <row r="108057" spans="2:2">
      <c r="B108057" s="94"/>
    </row>
    <row r="108079" spans="2:2">
      <c r="B108079" s="94"/>
    </row>
    <row r="108080" spans="2:2">
      <c r="B108080" s="94"/>
    </row>
    <row r="108081" spans="2:2">
      <c r="B108081" s="94"/>
    </row>
    <row r="108082" spans="2:2">
      <c r="B108082" s="94"/>
    </row>
    <row r="108083" spans="2:2">
      <c r="B108083" s="94"/>
    </row>
    <row r="108084" spans="2:2">
      <c r="B108084" s="94"/>
    </row>
    <row r="108085" spans="2:2">
      <c r="B108085" s="94"/>
    </row>
    <row r="108086" spans="2:2">
      <c r="B108086" s="94"/>
    </row>
    <row r="108087" spans="2:2">
      <c r="B108087" s="94"/>
    </row>
    <row r="108088" spans="2:2">
      <c r="B108088" s="94"/>
    </row>
    <row r="108089" spans="2:2">
      <c r="B108089" s="94"/>
    </row>
    <row r="108090" spans="2:2">
      <c r="B108090" s="94"/>
    </row>
    <row r="108091" spans="2:2">
      <c r="B108091" s="94"/>
    </row>
    <row r="108132" spans="2:2">
      <c r="B108132" s="94"/>
    </row>
    <row r="108133" spans="2:2">
      <c r="B108133" s="94"/>
    </row>
    <row r="108134" spans="2:2">
      <c r="B108134" s="94"/>
    </row>
    <row r="108135" spans="2:2">
      <c r="B108135" s="94"/>
    </row>
    <row r="108136" spans="2:2">
      <c r="B108136" s="94"/>
    </row>
    <row r="108137" spans="2:2">
      <c r="B108137" s="94"/>
    </row>
    <row r="108138" spans="2:2">
      <c r="B108138" s="94"/>
    </row>
    <row r="108139" spans="2:2">
      <c r="B108139" s="94"/>
    </row>
    <row r="108140" spans="2:2">
      <c r="B108140" s="94"/>
    </row>
    <row r="108141" spans="2:2">
      <c r="B108141" s="94"/>
    </row>
    <row r="108142" spans="2:2">
      <c r="B108142" s="94"/>
    </row>
    <row r="108143" spans="2:2">
      <c r="B108143" s="94"/>
    </row>
    <row r="108144" spans="2:2">
      <c r="B108144" s="94"/>
    </row>
    <row r="108145" spans="2:2">
      <c r="B108145" s="94"/>
    </row>
    <row r="108146" spans="2:2">
      <c r="B108146" s="94"/>
    </row>
    <row r="108147" spans="2:2">
      <c r="B108147" s="94"/>
    </row>
    <row r="108148" spans="2:2">
      <c r="B108148" s="94"/>
    </row>
    <row r="108149" spans="2:2">
      <c r="B108149" s="94"/>
    </row>
    <row r="108150" spans="2:2">
      <c r="B108150" s="94"/>
    </row>
    <row r="108151" spans="2:2">
      <c r="B108151" s="94"/>
    </row>
    <row r="108152" spans="2:2">
      <c r="B108152" s="94"/>
    </row>
    <row r="108153" spans="2:2">
      <c r="B108153" s="94"/>
    </row>
    <row r="108154" spans="2:2">
      <c r="B108154" s="94"/>
    </row>
    <row r="108155" spans="2:2">
      <c r="B108155" s="94"/>
    </row>
    <row r="108156" spans="2:2">
      <c r="B108156" s="94"/>
    </row>
    <row r="108157" spans="2:2">
      <c r="B108157" s="94"/>
    </row>
    <row r="108158" spans="2:2">
      <c r="B108158" s="94"/>
    </row>
    <row r="108159" spans="2:2">
      <c r="B108159" s="94"/>
    </row>
    <row r="108160" spans="2:2">
      <c r="B108160" s="94"/>
    </row>
    <row r="108161" spans="2:2">
      <c r="B108161" s="94"/>
    </row>
    <row r="108162" spans="2:2">
      <c r="B108162" s="94"/>
    </row>
    <row r="108163" spans="2:2">
      <c r="B108163" s="94"/>
    </row>
    <row r="108164" spans="2:2">
      <c r="B108164" s="94"/>
    </row>
    <row r="108165" spans="2:2">
      <c r="B108165" s="94"/>
    </row>
    <row r="108166" spans="2:2">
      <c r="B108166" s="94"/>
    </row>
    <row r="108167" spans="2:2">
      <c r="B108167" s="94"/>
    </row>
    <row r="108168" spans="2:2">
      <c r="B108168" s="94"/>
    </row>
    <row r="108169" spans="2:2">
      <c r="B108169" s="94"/>
    </row>
    <row r="108170" spans="2:2">
      <c r="B108170" s="94"/>
    </row>
    <row r="108171" spans="2:2">
      <c r="B108171" s="94"/>
    </row>
    <row r="108172" spans="2:2">
      <c r="B108172" s="94"/>
    </row>
    <row r="108173" spans="2:2">
      <c r="B108173" s="94"/>
    </row>
    <row r="108174" spans="2:2">
      <c r="B108174" s="94"/>
    </row>
    <row r="108175" spans="2:2">
      <c r="B108175" s="94"/>
    </row>
    <row r="108176" spans="2:2">
      <c r="B108176" s="94"/>
    </row>
    <row r="108177" spans="2:2">
      <c r="B108177" s="94"/>
    </row>
    <row r="108178" spans="2:2">
      <c r="B108178" s="94"/>
    </row>
    <row r="108179" spans="2:2">
      <c r="B108179" s="94"/>
    </row>
    <row r="108180" spans="2:2">
      <c r="B108180" s="94"/>
    </row>
    <row r="108181" spans="2:2">
      <c r="B108181" s="94"/>
    </row>
    <row r="108182" spans="2:2">
      <c r="B108182" s="94"/>
    </row>
    <row r="108183" spans="2:2">
      <c r="B108183" s="94"/>
    </row>
    <row r="108184" spans="2:2">
      <c r="B108184" s="94"/>
    </row>
    <row r="108185" spans="2:2">
      <c r="B108185" s="94"/>
    </row>
    <row r="108186" spans="2:2">
      <c r="B108186" s="94"/>
    </row>
    <row r="108187" spans="2:2">
      <c r="B108187" s="94"/>
    </row>
    <row r="108188" spans="2:2">
      <c r="B108188" s="94"/>
    </row>
    <row r="108189" spans="2:2">
      <c r="B108189" s="94"/>
    </row>
    <row r="108190" spans="2:2">
      <c r="B108190" s="94"/>
    </row>
    <row r="108191" spans="2:2">
      <c r="B108191" s="94"/>
    </row>
    <row r="108192" spans="2:2">
      <c r="B108192" s="94"/>
    </row>
    <row r="108193" spans="2:2">
      <c r="B108193" s="94"/>
    </row>
    <row r="108194" spans="2:2">
      <c r="B108194" s="94"/>
    </row>
    <row r="108195" spans="2:2">
      <c r="B108195" s="94"/>
    </row>
    <row r="108199" spans="2:2">
      <c r="B108199" s="94"/>
    </row>
    <row r="108200" spans="2:2">
      <c r="B108200" s="94"/>
    </row>
    <row r="108201" spans="2:2">
      <c r="B108201" s="94"/>
    </row>
    <row r="108202" spans="2:2">
      <c r="B108202" s="94"/>
    </row>
    <row r="108203" spans="2:2">
      <c r="B108203" s="94"/>
    </row>
    <row r="108204" spans="2:2">
      <c r="B108204" s="94"/>
    </row>
    <row r="108205" spans="2:2">
      <c r="B108205" s="94"/>
    </row>
    <row r="108206" spans="2:2">
      <c r="B108206" s="94"/>
    </row>
    <row r="108207" spans="2:2">
      <c r="B108207" s="94"/>
    </row>
    <row r="108208" spans="2:2">
      <c r="B108208" s="94"/>
    </row>
    <row r="108209" spans="2:2">
      <c r="B108209" s="94"/>
    </row>
    <row r="108219" spans="2:2">
      <c r="B108219" s="94"/>
    </row>
    <row r="108220" spans="2:2">
      <c r="B108220" s="94"/>
    </row>
    <row r="108221" spans="2:2">
      <c r="B108221" s="94"/>
    </row>
    <row r="108222" spans="2:2">
      <c r="B108222" s="94"/>
    </row>
    <row r="108223" spans="2:2">
      <c r="B108223" s="94"/>
    </row>
    <row r="108224" spans="2:2">
      <c r="B108224" s="94"/>
    </row>
    <row r="108225" spans="2:2">
      <c r="B108225" s="94"/>
    </row>
    <row r="108226" spans="2:2">
      <c r="B108226" s="94"/>
    </row>
    <row r="108227" spans="2:2">
      <c r="B108227" s="94"/>
    </row>
    <row r="108228" spans="2:2">
      <c r="B108228" s="94"/>
    </row>
    <row r="108229" spans="2:2">
      <c r="B108229" s="94"/>
    </row>
    <row r="108230" spans="2:2">
      <c r="B108230" s="94"/>
    </row>
    <row r="108231" spans="2:2">
      <c r="B108231" s="94"/>
    </row>
    <row r="108232" spans="2:2">
      <c r="B108232" s="94"/>
    </row>
    <row r="108233" spans="2:2">
      <c r="B108233" s="94"/>
    </row>
    <row r="108234" spans="2:2">
      <c r="B108234" s="94"/>
    </row>
    <row r="108235" spans="2:2">
      <c r="B108235" s="94"/>
    </row>
    <row r="108236" spans="2:2">
      <c r="B108236" s="94"/>
    </row>
    <row r="108237" spans="2:2">
      <c r="B108237" s="94"/>
    </row>
    <row r="108238" spans="2:2">
      <c r="B108238" s="94"/>
    </row>
    <row r="108239" spans="2:2">
      <c r="B108239" s="94"/>
    </row>
    <row r="108240" spans="2:2">
      <c r="B108240" s="94"/>
    </row>
    <row r="108241" spans="2:2">
      <c r="B108241" s="94"/>
    </row>
    <row r="108242" spans="2:2">
      <c r="B108242" s="94"/>
    </row>
    <row r="108243" spans="2:2">
      <c r="B108243" s="94"/>
    </row>
    <row r="108244" spans="2:2">
      <c r="B108244" s="94"/>
    </row>
    <row r="108245" spans="2:2">
      <c r="B108245" s="94"/>
    </row>
    <row r="108246" spans="2:2">
      <c r="B108246" s="94"/>
    </row>
    <row r="108247" spans="2:2">
      <c r="B108247" s="94"/>
    </row>
    <row r="108248" spans="2:2">
      <c r="B108248" s="94"/>
    </row>
    <row r="108249" spans="2:2">
      <c r="B108249" s="94"/>
    </row>
    <row r="108250" spans="2:2">
      <c r="B108250" s="94"/>
    </row>
    <row r="108251" spans="2:2">
      <c r="B108251" s="94"/>
    </row>
    <row r="108261" spans="2:2">
      <c r="B108261" s="94"/>
    </row>
    <row r="108262" spans="2:2">
      <c r="B108262" s="94"/>
    </row>
    <row r="108263" spans="2:2">
      <c r="B108263" s="94"/>
    </row>
    <row r="108264" spans="2:2">
      <c r="B108264" s="94"/>
    </row>
    <row r="108265" spans="2:2">
      <c r="B108265" s="94"/>
    </row>
    <row r="108266" spans="2:2">
      <c r="B108266" s="94"/>
    </row>
    <row r="108267" spans="2:2">
      <c r="B108267" s="94"/>
    </row>
    <row r="108268" spans="2:2">
      <c r="B108268" s="94"/>
    </row>
    <row r="108269" spans="2:2">
      <c r="B108269" s="94"/>
    </row>
    <row r="108270" spans="2:2">
      <c r="B108270" s="94"/>
    </row>
    <row r="108277" spans="2:2">
      <c r="B108277" s="94"/>
    </row>
    <row r="108278" spans="2:2">
      <c r="B108278" s="94"/>
    </row>
    <row r="108279" spans="2:2">
      <c r="B108279" s="94"/>
    </row>
    <row r="108280" spans="2:2">
      <c r="B108280" s="94"/>
    </row>
    <row r="108320" spans="2:2">
      <c r="B108320" s="94"/>
    </row>
    <row r="108321" spans="2:2">
      <c r="B108321" s="94"/>
    </row>
    <row r="108322" spans="2:2">
      <c r="B108322" s="94"/>
    </row>
    <row r="108323" spans="2:2">
      <c r="B108323" s="94"/>
    </row>
    <row r="108324" spans="2:2">
      <c r="B108324" s="94"/>
    </row>
    <row r="108325" spans="2:2">
      <c r="B108325" s="94"/>
    </row>
    <row r="108326" spans="2:2">
      <c r="B108326" s="94"/>
    </row>
    <row r="108327" spans="2:2">
      <c r="B108327" s="94"/>
    </row>
    <row r="108328" spans="2:2">
      <c r="B108328" s="94"/>
    </row>
    <row r="108329" spans="2:2">
      <c r="B108329" s="94"/>
    </row>
    <row r="108330" spans="2:2">
      <c r="B108330" s="94"/>
    </row>
    <row r="108331" spans="2:2">
      <c r="B108331" s="94"/>
    </row>
    <row r="108332" spans="2:2">
      <c r="B108332" s="94"/>
    </row>
    <row r="108333" spans="2:2">
      <c r="B108333" s="94"/>
    </row>
    <row r="108334" spans="2:2">
      <c r="B108334" s="94"/>
    </row>
    <row r="108335" spans="2:2">
      <c r="B108335" s="94"/>
    </row>
    <row r="108336" spans="2:2">
      <c r="B108336" s="94"/>
    </row>
    <row r="108337" spans="2:2">
      <c r="B108337" s="94"/>
    </row>
    <row r="108338" spans="2:2">
      <c r="B108338" s="94"/>
    </row>
    <row r="108339" spans="2:2">
      <c r="B108339" s="94"/>
    </row>
    <row r="108340" spans="2:2">
      <c r="B108340" s="94"/>
    </row>
    <row r="108341" spans="2:2">
      <c r="B108341" s="94"/>
    </row>
    <row r="108342" spans="2:2">
      <c r="B108342" s="94"/>
    </row>
    <row r="108343" spans="2:2">
      <c r="B108343" s="94"/>
    </row>
    <row r="108344" spans="2:2">
      <c r="B108344" s="94"/>
    </row>
    <row r="108345" spans="2:2">
      <c r="B108345" s="94"/>
    </row>
    <row r="108346" spans="2:2">
      <c r="B108346" s="94"/>
    </row>
    <row r="108347" spans="2:2">
      <c r="B108347" s="94"/>
    </row>
    <row r="108348" spans="2:2">
      <c r="B108348" s="94"/>
    </row>
    <row r="108349" spans="2:2">
      <c r="B108349" s="94"/>
    </row>
    <row r="108350" spans="2:2">
      <c r="B108350" s="94"/>
    </row>
    <row r="108351" spans="2:2">
      <c r="B108351" s="94"/>
    </row>
    <row r="108352" spans="2:2">
      <c r="B108352" s="94"/>
    </row>
    <row r="108353" spans="2:2">
      <c r="B108353" s="94"/>
    </row>
    <row r="108354" spans="2:2">
      <c r="B108354" s="94"/>
    </row>
    <row r="108355" spans="2:2">
      <c r="B108355" s="94"/>
    </row>
    <row r="108356" spans="2:2">
      <c r="B108356" s="94"/>
    </row>
    <row r="108357" spans="2:2">
      <c r="B108357" s="94"/>
    </row>
    <row r="108358" spans="2:2">
      <c r="B108358" s="94"/>
    </row>
    <row r="108359" spans="2:2">
      <c r="B108359" s="94"/>
    </row>
    <row r="108366" spans="2:2">
      <c r="B108366" s="94"/>
    </row>
    <row r="108367" spans="2:2">
      <c r="B108367" s="94"/>
    </row>
    <row r="108368" spans="2:2">
      <c r="B108368" s="94"/>
    </row>
    <row r="108369" spans="2:2">
      <c r="B108369" s="94"/>
    </row>
    <row r="108370" spans="2:2">
      <c r="B108370" s="94"/>
    </row>
    <row r="108371" spans="2:2">
      <c r="B108371" s="94"/>
    </row>
    <row r="108372" spans="2:2">
      <c r="B108372" s="94"/>
    </row>
    <row r="108373" spans="2:2">
      <c r="B108373" s="94"/>
    </row>
    <row r="108374" spans="2:2">
      <c r="B108374" s="94"/>
    </row>
    <row r="108375" spans="2:2">
      <c r="B108375" s="94"/>
    </row>
    <row r="108376" spans="2:2">
      <c r="B108376" s="94"/>
    </row>
    <row r="108377" spans="2:2">
      <c r="B108377" s="94"/>
    </row>
    <row r="108378" spans="2:2">
      <c r="B108378" s="94"/>
    </row>
    <row r="108379" spans="2:2">
      <c r="B108379" s="94"/>
    </row>
    <row r="108382" spans="2:2">
      <c r="B108382" s="94"/>
    </row>
    <row r="108383" spans="2:2">
      <c r="B108383" s="94"/>
    </row>
    <row r="108384" spans="2:2">
      <c r="B108384" s="94"/>
    </row>
    <row r="108385" spans="2:2">
      <c r="B108385" s="94"/>
    </row>
    <row r="108386" spans="2:2">
      <c r="B108386" s="94"/>
    </row>
    <row r="108387" spans="2:2">
      <c r="B108387" s="94"/>
    </row>
    <row r="108388" spans="2:2">
      <c r="B108388" s="94"/>
    </row>
    <row r="108389" spans="2:2">
      <c r="B108389" s="94"/>
    </row>
    <row r="108390" spans="2:2">
      <c r="B108390" s="94"/>
    </row>
    <row r="108391" spans="2:2">
      <c r="B108391" s="94"/>
    </row>
    <row r="108392" spans="2:2">
      <c r="B108392" s="94"/>
    </row>
    <row r="108393" spans="2:2">
      <c r="B108393" s="94"/>
    </row>
    <row r="108394" spans="2:2">
      <c r="B108394" s="94"/>
    </row>
    <row r="108395" spans="2:2">
      <c r="B108395" s="94"/>
    </row>
    <row r="108396" spans="2:2">
      <c r="B108396" s="94"/>
    </row>
    <row r="108397" spans="2:2">
      <c r="B108397" s="94"/>
    </row>
    <row r="108398" spans="2:2">
      <c r="B108398" s="94"/>
    </row>
    <row r="108399" spans="2:2">
      <c r="B108399" s="94"/>
    </row>
    <row r="108439" spans="2:2">
      <c r="B108439" s="94"/>
    </row>
    <row r="108440" spans="2:2">
      <c r="B108440" s="94"/>
    </row>
    <row r="108441" spans="2:2">
      <c r="B108441" s="94"/>
    </row>
    <row r="108442" spans="2:2">
      <c r="B108442" s="94"/>
    </row>
    <row r="108443" spans="2:2">
      <c r="B108443" s="94"/>
    </row>
    <row r="108444" spans="2:2">
      <c r="B108444" s="94"/>
    </row>
    <row r="108445" spans="2:2">
      <c r="B108445" s="94"/>
    </row>
    <row r="108446" spans="2:2">
      <c r="B108446" s="94"/>
    </row>
    <row r="108447" spans="2:2">
      <c r="B108447" s="94"/>
    </row>
    <row r="108448" spans="2:2">
      <c r="B108448" s="94"/>
    </row>
    <row r="108449" spans="2:2">
      <c r="B108449" s="94"/>
    </row>
    <row r="108450" spans="2:2">
      <c r="B108450" s="94"/>
    </row>
    <row r="108451" spans="2:2">
      <c r="B108451" s="94"/>
    </row>
    <row r="108452" spans="2:2">
      <c r="B108452" s="94"/>
    </row>
    <row r="108453" spans="2:2">
      <c r="B108453" s="94"/>
    </row>
    <row r="108454" spans="2:2">
      <c r="B108454" s="94"/>
    </row>
    <row r="108455" spans="2:2">
      <c r="B108455" s="94"/>
    </row>
    <row r="108456" spans="2:2">
      <c r="B108456" s="94"/>
    </row>
    <row r="108457" spans="2:2">
      <c r="B108457" s="94"/>
    </row>
    <row r="108458" spans="2:2">
      <c r="B108458" s="94"/>
    </row>
    <row r="108459" spans="2:2">
      <c r="B108459" s="94"/>
    </row>
    <row r="108460" spans="2:2">
      <c r="B108460" s="94"/>
    </row>
    <row r="108461" spans="2:2">
      <c r="B108461" s="94"/>
    </row>
    <row r="108462" spans="2:2">
      <c r="B108462" s="94"/>
    </row>
    <row r="108463" spans="2:2">
      <c r="B108463" s="94"/>
    </row>
    <row r="108464" spans="2:2">
      <c r="B108464" s="94"/>
    </row>
    <row r="108465" spans="2:2">
      <c r="B108465" s="94"/>
    </row>
    <row r="108466" spans="2:2">
      <c r="B108466" s="94"/>
    </row>
    <row r="108467" spans="2:2">
      <c r="B108467" s="94"/>
    </row>
    <row r="108468" spans="2:2">
      <c r="B108468" s="94"/>
    </row>
    <row r="108469" spans="2:2">
      <c r="B108469" s="94"/>
    </row>
    <row r="108470" spans="2:2">
      <c r="B108470" s="94"/>
    </row>
    <row r="108471" spans="2:2">
      <c r="B108471" s="94"/>
    </row>
    <row r="108472" spans="2:2">
      <c r="B108472" s="94"/>
    </row>
    <row r="108473" spans="2:2">
      <c r="B108473" s="94"/>
    </row>
    <row r="108474" spans="2:2">
      <c r="B108474" s="94"/>
    </row>
    <row r="108475" spans="2:2">
      <c r="B108475" s="94"/>
    </row>
    <row r="108476" spans="2:2">
      <c r="B108476" s="94"/>
    </row>
    <row r="108477" spans="2:2">
      <c r="B108477" s="94"/>
    </row>
    <row r="108478" spans="2:2">
      <c r="B108478" s="94"/>
    </row>
    <row r="108479" spans="2:2">
      <c r="B108479" s="94"/>
    </row>
    <row r="108480" spans="2:2">
      <c r="B108480" s="94"/>
    </row>
    <row r="108481" spans="2:2">
      <c r="B108481" s="94"/>
    </row>
    <row r="108482" spans="2:2">
      <c r="B108482" s="94"/>
    </row>
    <row r="108483" spans="2:2">
      <c r="B108483" s="94"/>
    </row>
    <row r="108484" spans="2:2">
      <c r="B108484" s="94"/>
    </row>
    <row r="108485" spans="2:2">
      <c r="B108485" s="94"/>
    </row>
    <row r="108522" spans="2:2">
      <c r="B108522" s="94"/>
    </row>
    <row r="108523" spans="2:2">
      <c r="B108523" s="94"/>
    </row>
    <row r="108524" spans="2:2">
      <c r="B108524" s="94"/>
    </row>
    <row r="108525" spans="2:2">
      <c r="B108525" s="94"/>
    </row>
    <row r="108526" spans="2:2">
      <c r="B108526" s="94"/>
    </row>
    <row r="108527" spans="2:2">
      <c r="B108527" s="94"/>
    </row>
    <row r="108528" spans="2:2">
      <c r="B108528" s="94"/>
    </row>
    <row r="108529" spans="2:2">
      <c r="B108529" s="94"/>
    </row>
    <row r="108530" spans="2:2">
      <c r="B108530" s="94"/>
    </row>
    <row r="108531" spans="2:2">
      <c r="B108531" s="94"/>
    </row>
    <row r="108532" spans="2:2">
      <c r="B108532" s="94"/>
    </row>
    <row r="108533" spans="2:2">
      <c r="B108533" s="94"/>
    </row>
    <row r="108534" spans="2:2">
      <c r="B108534" s="94"/>
    </row>
    <row r="108535" spans="2:2">
      <c r="B108535" s="94"/>
    </row>
    <row r="108536" spans="2:2">
      <c r="B108536" s="94"/>
    </row>
    <row r="108537" spans="2:2">
      <c r="B108537" s="94"/>
    </row>
    <row r="108538" spans="2:2">
      <c r="B108538" s="94"/>
    </row>
    <row r="108539" spans="2:2">
      <c r="B108539" s="94"/>
    </row>
    <row r="108540" spans="2:2">
      <c r="B108540" s="94"/>
    </row>
    <row r="108541" spans="2:2">
      <c r="B108541" s="94"/>
    </row>
    <row r="108542" spans="2:2">
      <c r="B108542" s="94"/>
    </row>
    <row r="108543" spans="2:2">
      <c r="B108543" s="94"/>
    </row>
    <row r="108544" spans="2:2">
      <c r="B108544" s="94"/>
    </row>
    <row r="108545" spans="2:2">
      <c r="B108545" s="94"/>
    </row>
    <row r="108546" spans="2:2">
      <c r="B108546" s="94"/>
    </row>
    <row r="108547" spans="2:2">
      <c r="B108547" s="94"/>
    </row>
    <row r="108548" spans="2:2">
      <c r="B108548" s="94"/>
    </row>
    <row r="108549" spans="2:2">
      <c r="B108549" s="94"/>
    </row>
    <row r="108550" spans="2:2">
      <c r="B108550" s="94"/>
    </row>
    <row r="108551" spans="2:2">
      <c r="B108551" s="94"/>
    </row>
    <row r="108552" spans="2:2">
      <c r="B108552" s="94"/>
    </row>
    <row r="108553" spans="2:2">
      <c r="B108553" s="94"/>
    </row>
    <row r="108554" spans="2:2">
      <c r="B108554" s="94"/>
    </row>
    <row r="108555" spans="2:2">
      <c r="B108555" s="94"/>
    </row>
    <row r="108556" spans="2:2">
      <c r="B108556" s="94"/>
    </row>
    <row r="108557" spans="2:2">
      <c r="B108557" s="94"/>
    </row>
    <row r="108558" spans="2:2">
      <c r="B108558" s="94"/>
    </row>
    <row r="108559" spans="2:2">
      <c r="B108559" s="94"/>
    </row>
    <row r="108560" spans="2:2">
      <c r="B108560" s="94"/>
    </row>
    <row r="108561" spans="2:2">
      <c r="B108561" s="94"/>
    </row>
    <row r="108562" spans="2:2">
      <c r="B108562" s="94"/>
    </row>
    <row r="108584" spans="2:2">
      <c r="B108584" s="94"/>
    </row>
    <row r="108585" spans="2:2">
      <c r="B108585" s="94"/>
    </row>
    <row r="108586" spans="2:2">
      <c r="B108586" s="94"/>
    </row>
    <row r="108587" spans="2:2">
      <c r="B108587" s="94"/>
    </row>
    <row r="108588" spans="2:2">
      <c r="B108588" s="94"/>
    </row>
    <row r="108589" spans="2:2">
      <c r="B108589" s="94"/>
    </row>
    <row r="108590" spans="2:2">
      <c r="B108590" s="94"/>
    </row>
    <row r="108591" spans="2:2">
      <c r="B108591" s="94"/>
    </row>
    <row r="108592" spans="2:2">
      <c r="B108592" s="94"/>
    </row>
    <row r="108593" spans="2:2">
      <c r="B108593" s="94"/>
    </row>
    <row r="108594" spans="2:2">
      <c r="B108594" s="94"/>
    </row>
    <row r="108595" spans="2:2">
      <c r="B108595" s="94"/>
    </row>
    <row r="108596" spans="2:2">
      <c r="B108596" s="94"/>
    </row>
    <row r="108597" spans="2:2">
      <c r="B108597" s="94"/>
    </row>
    <row r="108598" spans="2:2">
      <c r="B108598" s="94"/>
    </row>
    <row r="108599" spans="2:2">
      <c r="B108599" s="94"/>
    </row>
    <row r="108600" spans="2:2">
      <c r="B108600" s="94"/>
    </row>
    <row r="108601" spans="2:2">
      <c r="B108601" s="94"/>
    </row>
    <row r="108602" spans="2:2">
      <c r="B108602" s="94"/>
    </row>
    <row r="108604" spans="2:2">
      <c r="B108604" s="94"/>
    </row>
    <row r="108605" spans="2:2">
      <c r="B108605" s="94"/>
    </row>
    <row r="108606" spans="2:2">
      <c r="B108606" s="94"/>
    </row>
    <row r="108607" spans="2:2">
      <c r="B108607" s="94"/>
    </row>
    <row r="108608" spans="2:2">
      <c r="B108608" s="94"/>
    </row>
    <row r="108609" spans="2:2">
      <c r="B108609" s="94"/>
    </row>
    <row r="108610" spans="2:2">
      <c r="B108610" s="94"/>
    </row>
    <row r="108611" spans="2:2">
      <c r="B108611" s="94"/>
    </row>
    <row r="108612" spans="2:2">
      <c r="B108612" s="94"/>
    </row>
    <row r="108613" spans="2:2">
      <c r="B108613" s="94"/>
    </row>
    <row r="108614" spans="2:2">
      <c r="B108614" s="94"/>
    </row>
    <row r="108615" spans="2:2">
      <c r="B108615" s="94"/>
    </row>
    <row r="108616" spans="2:2">
      <c r="B108616" s="94"/>
    </row>
    <row r="108617" spans="2:2">
      <c r="B108617" s="94"/>
    </row>
    <row r="108618" spans="2:2">
      <c r="B108618" s="94"/>
    </row>
    <row r="108619" spans="2:2">
      <c r="B108619" s="94"/>
    </row>
    <row r="108620" spans="2:2">
      <c r="B108620" s="94"/>
    </row>
    <row r="108621" spans="2:2">
      <c r="B108621" s="94"/>
    </row>
    <row r="108622" spans="2:2">
      <c r="B108622" s="94"/>
    </row>
    <row r="108623" spans="2:2">
      <c r="B108623" s="94"/>
    </row>
    <row r="108630" spans="2:2">
      <c r="B108630" s="94"/>
    </row>
    <row r="108631" spans="2:2">
      <c r="B108631" s="94"/>
    </row>
    <row r="108632" spans="2:2">
      <c r="B108632" s="94"/>
    </row>
    <row r="108633" spans="2:2">
      <c r="B108633" s="94"/>
    </row>
    <row r="108634" spans="2:2">
      <c r="B108634" s="94"/>
    </row>
    <row r="108635" spans="2:2">
      <c r="B108635" s="94"/>
    </row>
    <row r="108636" spans="2:2">
      <c r="B108636" s="94"/>
    </row>
    <row r="108637" spans="2:2">
      <c r="B108637" s="94"/>
    </row>
    <row r="108638" spans="2:2">
      <c r="B108638" s="94"/>
    </row>
    <row r="108639" spans="2:2">
      <c r="B108639" s="94"/>
    </row>
    <row r="108640" spans="2:2">
      <c r="B108640" s="94"/>
    </row>
    <row r="108641" spans="2:2">
      <c r="B108641" s="94"/>
    </row>
    <row r="108642" spans="2:2">
      <c r="B108642" s="94"/>
    </row>
    <row r="108643" spans="2:2">
      <c r="B108643" s="94"/>
    </row>
    <row r="108665" spans="2:2">
      <c r="B108665" s="94"/>
    </row>
    <row r="108666" spans="2:2">
      <c r="B108666" s="94"/>
    </row>
    <row r="108667" spans="2:2">
      <c r="B108667" s="94"/>
    </row>
    <row r="108668" spans="2:2">
      <c r="B108668" s="94"/>
    </row>
    <row r="108669" spans="2:2">
      <c r="B108669" s="94"/>
    </row>
    <row r="108670" spans="2:2">
      <c r="B108670" s="94"/>
    </row>
    <row r="108671" spans="2:2">
      <c r="B108671" s="94"/>
    </row>
    <row r="108672" spans="2:2">
      <c r="B108672" s="94"/>
    </row>
    <row r="108673" spans="2:2">
      <c r="B108673" s="94"/>
    </row>
    <row r="108674" spans="2:2">
      <c r="B108674" s="94"/>
    </row>
    <row r="108675" spans="2:2">
      <c r="B108675" s="94"/>
    </row>
    <row r="108676" spans="2:2">
      <c r="B108676" s="94"/>
    </row>
    <row r="108677" spans="2:2">
      <c r="B108677" s="94"/>
    </row>
    <row r="108678" spans="2:2">
      <c r="B108678" s="94"/>
    </row>
    <row r="108679" spans="2:2">
      <c r="B108679" s="94"/>
    </row>
    <row r="108680" spans="2:2">
      <c r="B108680" s="94"/>
    </row>
    <row r="108681" spans="2:2">
      <c r="B108681" s="94"/>
    </row>
    <row r="108682" spans="2:2">
      <c r="B108682" s="94"/>
    </row>
    <row r="108683" spans="2:2">
      <c r="B108683" s="94"/>
    </row>
    <row r="108684" spans="2:2">
      <c r="B108684" s="94"/>
    </row>
    <row r="108685" spans="2:2">
      <c r="B108685" s="94"/>
    </row>
    <row r="108707" spans="2:2">
      <c r="B108707" s="94"/>
    </row>
    <row r="108708" spans="2:2">
      <c r="B108708" s="94"/>
    </row>
    <row r="108709" spans="2:2">
      <c r="B108709" s="94"/>
    </row>
    <row r="108710" spans="2:2">
      <c r="B108710" s="94"/>
    </row>
    <row r="108711" spans="2:2">
      <c r="B108711" s="94"/>
    </row>
    <row r="108712" spans="2:2">
      <c r="B108712" s="94"/>
    </row>
    <row r="108713" spans="2:2">
      <c r="B108713" s="94"/>
    </row>
    <row r="108714" spans="2:2">
      <c r="B108714" s="94"/>
    </row>
    <row r="108715" spans="2:2">
      <c r="B108715" s="94"/>
    </row>
    <row r="108716" spans="2:2">
      <c r="B108716" s="94"/>
    </row>
    <row r="108717" spans="2:2">
      <c r="B108717" s="94"/>
    </row>
    <row r="108718" spans="2:2">
      <c r="B108718" s="94"/>
    </row>
    <row r="108719" spans="2:2">
      <c r="B108719" s="94"/>
    </row>
    <row r="108720" spans="2:2">
      <c r="B108720" s="94"/>
    </row>
    <row r="108721" spans="2:2">
      <c r="B108721" s="94"/>
    </row>
    <row r="108722" spans="2:2">
      <c r="B108722" s="94"/>
    </row>
    <row r="108723" spans="2:2">
      <c r="B108723" s="94"/>
    </row>
    <row r="108724" spans="2:2">
      <c r="B108724" s="94"/>
    </row>
    <row r="108725" spans="2:2">
      <c r="B108725" s="94"/>
    </row>
    <row r="108726" spans="2:2">
      <c r="B108726" s="94"/>
    </row>
    <row r="108727" spans="2:2">
      <c r="B108727" s="94"/>
    </row>
    <row r="108728" spans="2:2">
      <c r="B108728" s="94"/>
    </row>
    <row r="108729" spans="2:2">
      <c r="B108729" s="94"/>
    </row>
    <row r="108730" spans="2:2">
      <c r="B108730" s="94"/>
    </row>
    <row r="108731" spans="2:2">
      <c r="B108731" s="94"/>
    </row>
    <row r="108732" spans="2:2">
      <c r="B108732" s="94"/>
    </row>
    <row r="108733" spans="2:2">
      <c r="B108733" s="94"/>
    </row>
    <row r="108734" spans="2:2">
      <c r="B108734" s="94"/>
    </row>
    <row r="108735" spans="2:2">
      <c r="B108735" s="94"/>
    </row>
    <row r="108736" spans="2:2">
      <c r="B108736" s="94"/>
    </row>
    <row r="108737" spans="2:2">
      <c r="B108737" s="94"/>
    </row>
    <row r="108738" spans="2:2">
      <c r="B108738" s="94"/>
    </row>
    <row r="108739" spans="2:2">
      <c r="B108739" s="94"/>
    </row>
    <row r="108740" spans="2:2">
      <c r="B108740" s="94"/>
    </row>
    <row r="108741" spans="2:2">
      <c r="B108741" s="94"/>
    </row>
    <row r="108742" spans="2:2">
      <c r="B108742" s="94"/>
    </row>
    <row r="108743" spans="2:2">
      <c r="B108743" s="94"/>
    </row>
    <row r="108744" spans="2:2">
      <c r="B108744" s="94"/>
    </row>
    <row r="108745" spans="2:2">
      <c r="B108745" s="94"/>
    </row>
    <row r="108746" spans="2:2">
      <c r="B108746" s="94"/>
    </row>
    <row r="108747" spans="2:2">
      <c r="B108747" s="94"/>
    </row>
    <row r="108748" spans="2:2">
      <c r="B108748" s="94"/>
    </row>
    <row r="108749" spans="2:2">
      <c r="B108749" s="94"/>
    </row>
    <row r="108750" spans="2:2">
      <c r="B108750" s="94"/>
    </row>
    <row r="108751" spans="2:2">
      <c r="B108751" s="94"/>
    </row>
    <row r="108752" spans="2:2">
      <c r="B108752" s="94"/>
    </row>
    <row r="108753" spans="2:2">
      <c r="B108753" s="94"/>
    </row>
    <row r="108754" spans="2:2">
      <c r="B108754" s="94"/>
    </row>
    <row r="108755" spans="2:2">
      <c r="B108755" s="94"/>
    </row>
    <row r="108756" spans="2:2">
      <c r="B108756" s="94"/>
    </row>
    <row r="108757" spans="2:2">
      <c r="B108757" s="94"/>
    </row>
    <row r="108758" spans="2:2">
      <c r="B108758" s="94"/>
    </row>
    <row r="108759" spans="2:2">
      <c r="B108759" s="94"/>
    </row>
    <row r="108760" spans="2:2">
      <c r="B108760" s="94"/>
    </row>
    <row r="108761" spans="2:2">
      <c r="B108761" s="94"/>
    </row>
    <row r="108762" spans="2:2">
      <c r="B108762" s="94"/>
    </row>
    <row r="108763" spans="2:2">
      <c r="B108763" s="94"/>
    </row>
    <row r="108764" spans="2:2">
      <c r="B108764" s="94"/>
    </row>
    <row r="108765" spans="2:2">
      <c r="B108765" s="94"/>
    </row>
    <row r="108766" spans="2:2">
      <c r="B108766" s="94"/>
    </row>
    <row r="108767" spans="2:2">
      <c r="B108767" s="94"/>
    </row>
    <row r="108768" spans="2:2">
      <c r="B108768" s="94"/>
    </row>
    <row r="108769" spans="2:2">
      <c r="B108769" s="94"/>
    </row>
    <row r="108770" spans="2:2">
      <c r="B108770" s="94"/>
    </row>
    <row r="108771" spans="2:2">
      <c r="B108771" s="94"/>
    </row>
    <row r="108772" spans="2:2">
      <c r="B108772" s="94"/>
    </row>
    <row r="108773" spans="2:2">
      <c r="B108773" s="94"/>
    </row>
    <row r="108774" spans="2:2">
      <c r="B108774" s="94"/>
    </row>
    <row r="108775" spans="2:2">
      <c r="B108775" s="94"/>
    </row>
    <row r="108776" spans="2:2">
      <c r="B108776" s="94"/>
    </row>
    <row r="108777" spans="2:2">
      <c r="B108777" s="94"/>
    </row>
    <row r="108778" spans="2:2">
      <c r="B108778" s="94"/>
    </row>
    <row r="108779" spans="2:2">
      <c r="B108779" s="94"/>
    </row>
    <row r="108780" spans="2:2">
      <c r="B108780" s="94"/>
    </row>
    <row r="108781" spans="2:2">
      <c r="B108781" s="94"/>
    </row>
    <row r="108782" spans="2:2">
      <c r="B108782" s="94"/>
    </row>
    <row r="108783" spans="2:2">
      <c r="B108783" s="94"/>
    </row>
    <row r="108784" spans="2:2">
      <c r="B108784" s="94"/>
    </row>
    <row r="108785" spans="2:2">
      <c r="B108785" s="94"/>
    </row>
    <row r="108786" spans="2:2">
      <c r="B108786" s="94"/>
    </row>
    <row r="108787" spans="2:2">
      <c r="B108787" s="94"/>
    </row>
    <row r="108788" spans="2:2">
      <c r="B108788" s="94"/>
    </row>
    <row r="108789" spans="2:2">
      <c r="B108789" s="94"/>
    </row>
    <row r="108790" spans="2:2">
      <c r="B108790" s="94"/>
    </row>
    <row r="108791" spans="2:2">
      <c r="B108791" s="94"/>
    </row>
    <row r="108792" spans="2:2">
      <c r="B108792" s="94"/>
    </row>
    <row r="108793" spans="2:2">
      <c r="B108793" s="94"/>
    </row>
    <row r="108794" spans="2:2">
      <c r="B108794" s="94"/>
    </row>
    <row r="108795" spans="2:2">
      <c r="B108795" s="94"/>
    </row>
    <row r="108796" spans="2:2">
      <c r="B108796" s="94"/>
    </row>
    <row r="108797" spans="2:2">
      <c r="B108797" s="94"/>
    </row>
    <row r="108798" spans="2:2">
      <c r="B108798" s="94"/>
    </row>
    <row r="108799" spans="2:2">
      <c r="B108799" s="94"/>
    </row>
    <row r="108800" spans="2:2">
      <c r="B108800" s="94"/>
    </row>
    <row r="108801" spans="2:2">
      <c r="B108801" s="94"/>
    </row>
    <row r="108802" spans="2:2">
      <c r="B108802" s="94"/>
    </row>
    <row r="108803" spans="2:2">
      <c r="B108803" s="94"/>
    </row>
    <row r="108804" spans="2:2">
      <c r="B108804" s="94"/>
    </row>
    <row r="108805" spans="2:2">
      <c r="B108805" s="94"/>
    </row>
    <row r="108806" spans="2:2">
      <c r="B108806" s="94"/>
    </row>
    <row r="108828" spans="2:2">
      <c r="B108828" s="94"/>
    </row>
    <row r="108829" spans="2:2">
      <c r="B108829" s="94"/>
    </row>
    <row r="108830" spans="2:2">
      <c r="B108830" s="94"/>
    </row>
    <row r="108831" spans="2:2">
      <c r="B108831" s="94"/>
    </row>
    <row r="108832" spans="2:2">
      <c r="B108832" s="94"/>
    </row>
    <row r="108833" spans="2:2">
      <c r="B108833" s="94"/>
    </row>
    <row r="108834" spans="2:2">
      <c r="B108834" s="94"/>
    </row>
    <row r="108835" spans="2:2">
      <c r="B108835" s="94"/>
    </row>
    <row r="108836" spans="2:2">
      <c r="B108836" s="94"/>
    </row>
    <row r="108837" spans="2:2">
      <c r="B108837" s="94"/>
    </row>
    <row r="108838" spans="2:2">
      <c r="B108838" s="94"/>
    </row>
    <row r="108839" spans="2:2">
      <c r="B108839" s="94"/>
    </row>
    <row r="108840" spans="2:2">
      <c r="B108840" s="94"/>
    </row>
    <row r="108841" spans="2:2">
      <c r="B108841" s="94"/>
    </row>
    <row r="108842" spans="2:2">
      <c r="B108842" s="94"/>
    </row>
    <row r="108843" spans="2:2">
      <c r="B108843" s="94"/>
    </row>
    <row r="108844" spans="2:2">
      <c r="B108844" s="94"/>
    </row>
    <row r="108845" spans="2:2">
      <c r="B108845" s="94"/>
    </row>
    <row r="108846" spans="2:2">
      <c r="B108846" s="94"/>
    </row>
    <row r="108847" spans="2:2">
      <c r="B108847" s="94"/>
    </row>
    <row r="108888" spans="2:2">
      <c r="B108888" s="94"/>
    </row>
    <row r="108889" spans="2:2">
      <c r="B108889" s="94"/>
    </row>
    <row r="108890" spans="2:2">
      <c r="B108890" s="94"/>
    </row>
    <row r="108891" spans="2:2">
      <c r="B108891" s="94"/>
    </row>
    <row r="108892" spans="2:2">
      <c r="B108892" s="94"/>
    </row>
    <row r="108893" spans="2:2">
      <c r="B108893" s="94"/>
    </row>
    <row r="108894" spans="2:2">
      <c r="B108894" s="94"/>
    </row>
    <row r="108895" spans="2:2">
      <c r="B108895" s="94"/>
    </row>
    <row r="108896" spans="2:2">
      <c r="B108896" s="94"/>
    </row>
    <row r="108897" spans="2:2">
      <c r="B108897" s="94"/>
    </row>
    <row r="108898" spans="2:2">
      <c r="B108898" s="94"/>
    </row>
    <row r="108899" spans="2:2">
      <c r="B108899" s="94"/>
    </row>
    <row r="108900" spans="2:2">
      <c r="B108900" s="94"/>
    </row>
    <row r="108901" spans="2:2">
      <c r="B108901" s="94"/>
    </row>
    <row r="108902" spans="2:2">
      <c r="B108902" s="94"/>
    </row>
    <row r="108903" spans="2:2">
      <c r="B108903" s="94"/>
    </row>
    <row r="108904" spans="2:2">
      <c r="B108904" s="94"/>
    </row>
    <row r="108905" spans="2:2">
      <c r="B108905" s="94"/>
    </row>
    <row r="108906" spans="2:2">
      <c r="B108906" s="94"/>
    </row>
    <row r="108928" spans="2:2">
      <c r="B108928" s="94"/>
    </row>
    <row r="108929" spans="2:2">
      <c r="B108929" s="94"/>
    </row>
    <row r="108930" spans="2:2">
      <c r="B108930" s="94"/>
    </row>
    <row r="108931" spans="2:2">
      <c r="B108931" s="94"/>
    </row>
    <row r="108932" spans="2:2">
      <c r="B108932" s="94"/>
    </row>
    <row r="108933" spans="2:2">
      <c r="B108933" s="94"/>
    </row>
    <row r="108934" spans="2:2">
      <c r="B108934" s="94"/>
    </row>
    <row r="108935" spans="2:2">
      <c r="B108935" s="94"/>
    </row>
    <row r="108936" spans="2:2">
      <c r="B108936" s="94"/>
    </row>
    <row r="108937" spans="2:2">
      <c r="B108937" s="94"/>
    </row>
    <row r="108938" spans="2:2">
      <c r="B108938" s="94"/>
    </row>
    <row r="108939" spans="2:2">
      <c r="B108939" s="94"/>
    </row>
    <row r="108940" spans="2:2">
      <c r="B108940" s="94"/>
    </row>
    <row r="108941" spans="2:2">
      <c r="B108941" s="94"/>
    </row>
    <row r="108942" spans="2:2">
      <c r="B108942" s="94"/>
    </row>
    <row r="108943" spans="2:2">
      <c r="B108943" s="94"/>
    </row>
    <row r="108944" spans="2:2">
      <c r="B108944" s="94"/>
    </row>
    <row r="108945" spans="2:2">
      <c r="B108945" s="94"/>
    </row>
    <row r="108946" spans="2:2">
      <c r="B108946" s="94"/>
    </row>
    <row r="108947" spans="2:2">
      <c r="B108947" s="94"/>
    </row>
    <row r="108969" spans="2:2">
      <c r="B108969" s="94"/>
    </row>
    <row r="108970" spans="2:2">
      <c r="B108970" s="94"/>
    </row>
    <row r="108971" spans="2:2">
      <c r="B108971" s="94"/>
    </row>
    <row r="108972" spans="2:2">
      <c r="B108972" s="94"/>
    </row>
    <row r="108973" spans="2:2">
      <c r="B108973" s="94"/>
    </row>
    <row r="108974" spans="2:2">
      <c r="B108974" s="94"/>
    </row>
    <row r="108992" spans="2:2">
      <c r="B108992" s="94"/>
    </row>
    <row r="108993" spans="2:2">
      <c r="B108993" s="94"/>
    </row>
    <row r="108994" spans="2:2">
      <c r="B108994" s="94"/>
    </row>
    <row r="108995" spans="2:2">
      <c r="B108995" s="94"/>
    </row>
    <row r="108996" spans="2:2">
      <c r="B108996" s="94"/>
    </row>
    <row r="108997" spans="2:2">
      <c r="B108997" s="94"/>
    </row>
    <row r="108998" spans="2:2">
      <c r="B108998" s="94"/>
    </row>
    <row r="108999" spans="2:2">
      <c r="B108999" s="94"/>
    </row>
    <row r="109000" spans="2:2">
      <c r="B109000" s="94"/>
    </row>
    <row r="109001" spans="2:2">
      <c r="B109001" s="94"/>
    </row>
    <row r="109002" spans="2:2">
      <c r="B109002" s="94"/>
    </row>
    <row r="109003" spans="2:2">
      <c r="B109003" s="94"/>
    </row>
    <row r="109004" spans="2:2">
      <c r="B109004" s="94"/>
    </row>
    <row r="109005" spans="2:2">
      <c r="B109005" s="94"/>
    </row>
    <row r="109006" spans="2:2">
      <c r="B109006" s="94"/>
    </row>
    <row r="109007" spans="2:2">
      <c r="B109007" s="94"/>
    </row>
    <row r="109008" spans="2:2">
      <c r="B109008" s="94"/>
    </row>
    <row r="109009" spans="2:2">
      <c r="B109009" s="94"/>
    </row>
    <row r="109010" spans="2:2">
      <c r="B109010" s="94"/>
    </row>
    <row r="109011" spans="2:2">
      <c r="B109011" s="94"/>
    </row>
    <row r="109012" spans="2:2">
      <c r="B109012" s="94"/>
    </row>
    <row r="109013" spans="2:2">
      <c r="B109013" s="94"/>
    </row>
    <row r="109014" spans="2:2">
      <c r="B109014" s="94"/>
    </row>
    <row r="109015" spans="2:2">
      <c r="B109015" s="94"/>
    </row>
    <row r="109016" spans="2:2">
      <c r="B109016" s="94"/>
    </row>
    <row r="109017" spans="2:2">
      <c r="B109017" s="94"/>
    </row>
    <row r="109018" spans="2:2">
      <c r="B109018" s="94"/>
    </row>
    <row r="109019" spans="2:2">
      <c r="B109019" s="94"/>
    </row>
    <row r="109020" spans="2:2">
      <c r="B109020" s="94"/>
    </row>
    <row r="109021" spans="2:2">
      <c r="B109021" s="94"/>
    </row>
    <row r="109022" spans="2:2">
      <c r="B109022" s="94"/>
    </row>
    <row r="109023" spans="2:2">
      <c r="B109023" s="94"/>
    </row>
    <row r="109024" spans="2:2">
      <c r="B109024" s="94"/>
    </row>
    <row r="109025" spans="2:2">
      <c r="B109025" s="94"/>
    </row>
    <row r="109026" spans="2:2">
      <c r="B109026" s="94"/>
    </row>
    <row r="109027" spans="2:2">
      <c r="B109027" s="94"/>
    </row>
    <row r="109028" spans="2:2">
      <c r="B109028" s="94"/>
    </row>
    <row r="109029" spans="2:2">
      <c r="B109029" s="94"/>
    </row>
    <row r="109030" spans="2:2">
      <c r="B109030" s="94"/>
    </row>
    <row r="109031" spans="2:2">
      <c r="B109031" s="94"/>
    </row>
    <row r="109032" spans="2:2">
      <c r="B109032" s="94"/>
    </row>
    <row r="109033" spans="2:2">
      <c r="B109033" s="94"/>
    </row>
    <row r="109034" spans="2:2">
      <c r="B109034" s="94"/>
    </row>
    <row r="109035" spans="2:2">
      <c r="B109035" s="94"/>
    </row>
    <row r="109036" spans="2:2">
      <c r="B109036" s="94"/>
    </row>
    <row r="109037" spans="2:2">
      <c r="B109037" s="94"/>
    </row>
    <row r="109038" spans="2:2">
      <c r="B109038" s="94"/>
    </row>
    <row r="109039" spans="2:2">
      <c r="B109039" s="94"/>
    </row>
    <row r="109040" spans="2:2">
      <c r="B109040" s="94"/>
    </row>
    <row r="109041" spans="2:2">
      <c r="B109041" s="94"/>
    </row>
    <row r="109042" spans="2:2">
      <c r="B109042" s="94"/>
    </row>
    <row r="109043" spans="2:2">
      <c r="B109043" s="94"/>
    </row>
    <row r="109044" spans="2:2">
      <c r="B109044" s="94"/>
    </row>
    <row r="109045" spans="2:2">
      <c r="B109045" s="94"/>
    </row>
    <row r="109046" spans="2:2">
      <c r="B109046" s="94"/>
    </row>
    <row r="109047" spans="2:2">
      <c r="B109047" s="94"/>
    </row>
    <row r="109048" spans="2:2">
      <c r="B109048" s="94"/>
    </row>
    <row r="109049" spans="2:2">
      <c r="B109049" s="94"/>
    </row>
    <row r="109050" spans="2:2">
      <c r="B109050" s="94"/>
    </row>
    <row r="109051" spans="2:2">
      <c r="B109051" s="94"/>
    </row>
    <row r="109052" spans="2:2">
      <c r="B109052" s="94"/>
    </row>
    <row r="109053" spans="2:2">
      <c r="B109053" s="94"/>
    </row>
    <row r="109054" spans="2:2">
      <c r="B109054" s="94"/>
    </row>
    <row r="109055" spans="2:2">
      <c r="B109055" s="94"/>
    </row>
    <row r="109056" spans="2:2">
      <c r="B109056" s="94"/>
    </row>
    <row r="109057" spans="2:2">
      <c r="B109057" s="94"/>
    </row>
    <row r="109058" spans="2:2">
      <c r="B109058" s="94"/>
    </row>
    <row r="109059" spans="2:2">
      <c r="B109059" s="94"/>
    </row>
    <row r="109060" spans="2:2">
      <c r="B109060" s="94"/>
    </row>
    <row r="109061" spans="2:2">
      <c r="B109061" s="94"/>
    </row>
    <row r="109062" spans="2:2">
      <c r="B109062" s="94"/>
    </row>
    <row r="109063" spans="2:2">
      <c r="B109063" s="94"/>
    </row>
    <row r="109064" spans="2:2">
      <c r="B109064" s="94"/>
    </row>
    <row r="109065" spans="2:2">
      <c r="B109065" s="94"/>
    </row>
    <row r="109066" spans="2:2">
      <c r="B109066" s="94"/>
    </row>
    <row r="109067" spans="2:2">
      <c r="B109067" s="94"/>
    </row>
    <row r="109068" spans="2:2">
      <c r="B109068" s="94"/>
    </row>
    <row r="109069" spans="2:2">
      <c r="B109069" s="94"/>
    </row>
    <row r="109070" spans="2:2">
      <c r="B109070" s="94"/>
    </row>
    <row r="109071" spans="2:2">
      <c r="B109071" s="94"/>
    </row>
    <row r="109113" spans="2:2">
      <c r="B109113" s="94"/>
    </row>
    <row r="109114" spans="2:2">
      <c r="B109114" s="94"/>
    </row>
    <row r="109115" spans="2:2">
      <c r="B109115" s="94"/>
    </row>
    <row r="109116" spans="2:2">
      <c r="B109116" s="94"/>
    </row>
    <row r="109117" spans="2:2">
      <c r="B109117" s="94"/>
    </row>
    <row r="109118" spans="2:2">
      <c r="B109118" s="94"/>
    </row>
    <row r="109119" spans="2:2">
      <c r="B109119" s="94"/>
    </row>
    <row r="109120" spans="2:2">
      <c r="B109120" s="94"/>
    </row>
    <row r="109121" spans="2:2">
      <c r="B109121" s="94"/>
    </row>
    <row r="109122" spans="2:2">
      <c r="B109122" s="94"/>
    </row>
    <row r="109123" spans="2:2">
      <c r="B109123" s="94"/>
    </row>
    <row r="109124" spans="2:2">
      <c r="B109124" s="94"/>
    </row>
    <row r="109125" spans="2:2">
      <c r="B109125" s="94"/>
    </row>
    <row r="109126" spans="2:2">
      <c r="B109126" s="94"/>
    </row>
    <row r="109127" spans="2:2">
      <c r="B109127" s="94"/>
    </row>
    <row r="109128" spans="2:2">
      <c r="B109128" s="94"/>
    </row>
    <row r="109129" spans="2:2">
      <c r="B109129" s="94"/>
    </row>
    <row r="109130" spans="2:2">
      <c r="B109130" s="94"/>
    </row>
    <row r="109131" spans="2:2">
      <c r="B109131" s="94"/>
    </row>
    <row r="109132" spans="2:2">
      <c r="B109132" s="94"/>
    </row>
    <row r="109153" spans="2:2">
      <c r="B109153" s="94"/>
    </row>
    <row r="109154" spans="2:2">
      <c r="B109154" s="94"/>
    </row>
    <row r="109155" spans="2:2">
      <c r="B109155" s="94"/>
    </row>
    <row r="109156" spans="2:2">
      <c r="B109156" s="94"/>
    </row>
    <row r="109157" spans="2:2">
      <c r="B109157" s="94"/>
    </row>
    <row r="109158" spans="2:2">
      <c r="B109158" s="94"/>
    </row>
    <row r="109159" spans="2:2">
      <c r="B109159" s="94"/>
    </row>
    <row r="109160" spans="2:2">
      <c r="B109160" s="94"/>
    </row>
    <row r="109161" spans="2:2">
      <c r="B109161" s="94"/>
    </row>
    <row r="109162" spans="2:2">
      <c r="B109162" s="94"/>
    </row>
    <row r="109163" spans="2:2">
      <c r="B109163" s="94"/>
    </row>
    <row r="109164" spans="2:2">
      <c r="B109164" s="94"/>
    </row>
    <row r="109165" spans="2:2">
      <c r="B109165" s="94"/>
    </row>
    <row r="109166" spans="2:2">
      <c r="B109166" s="94"/>
    </row>
    <row r="109167" spans="2:2">
      <c r="B109167" s="94"/>
    </row>
    <row r="109168" spans="2:2">
      <c r="B109168" s="94"/>
    </row>
    <row r="109169" spans="2:2">
      <c r="B109169" s="94"/>
    </row>
    <row r="109170" spans="2:2">
      <c r="B109170" s="94"/>
    </row>
    <row r="109171" spans="2:2">
      <c r="B109171" s="94"/>
    </row>
    <row r="109172" spans="2:2">
      <c r="B109172" s="94"/>
    </row>
    <row r="109193" spans="2:2">
      <c r="B109193" s="94"/>
    </row>
    <row r="109194" spans="2:2">
      <c r="B109194" s="94"/>
    </row>
    <row r="109195" spans="2:2">
      <c r="B109195" s="94"/>
    </row>
    <row r="109196" spans="2:2">
      <c r="B109196" s="94"/>
    </row>
    <row r="109197" spans="2:2">
      <c r="B109197" s="94"/>
    </row>
    <row r="109198" spans="2:2">
      <c r="B109198" s="94"/>
    </row>
    <row r="109199" spans="2:2">
      <c r="B109199" s="94"/>
    </row>
    <row r="109200" spans="2:2">
      <c r="B109200" s="94"/>
    </row>
    <row r="109201" spans="2:2">
      <c r="B109201" s="94"/>
    </row>
    <row r="109202" spans="2:2">
      <c r="B109202" s="94"/>
    </row>
    <row r="109203" spans="2:2">
      <c r="B109203" s="94"/>
    </row>
    <row r="109204" spans="2:2">
      <c r="B109204" s="94"/>
    </row>
    <row r="109205" spans="2:2">
      <c r="B109205" s="94"/>
    </row>
    <row r="109206" spans="2:2">
      <c r="B109206" s="94"/>
    </row>
    <row r="109207" spans="2:2">
      <c r="B109207" s="94"/>
    </row>
    <row r="109208" spans="2:2">
      <c r="B109208" s="94"/>
    </row>
    <row r="109209" spans="2:2">
      <c r="B109209" s="94"/>
    </row>
    <row r="109210" spans="2:2">
      <c r="B109210" s="94"/>
    </row>
    <row r="109211" spans="2:2">
      <c r="B109211" s="94"/>
    </row>
    <row r="109212" spans="2:2">
      <c r="B109212" s="94"/>
    </row>
    <row r="109213" spans="2:2">
      <c r="B109213" s="94"/>
    </row>
    <row r="109214" spans="2:2">
      <c r="B109214" s="94"/>
    </row>
    <row r="109215" spans="2:2">
      <c r="B109215" s="94"/>
    </row>
    <row r="109216" spans="2:2">
      <c r="B109216" s="94"/>
    </row>
    <row r="109217" spans="2:2">
      <c r="B109217" s="94"/>
    </row>
    <row r="109218" spans="2:2">
      <c r="B109218" s="94"/>
    </row>
    <row r="109219" spans="2:2">
      <c r="B109219" s="94"/>
    </row>
    <row r="109220" spans="2:2">
      <c r="B109220" s="94"/>
    </row>
    <row r="109221" spans="2:2">
      <c r="B109221" s="94"/>
    </row>
    <row r="109222" spans="2:2">
      <c r="B109222" s="94"/>
    </row>
    <row r="109223" spans="2:2">
      <c r="B109223" s="94"/>
    </row>
    <row r="109224" spans="2:2">
      <c r="B109224" s="94"/>
    </row>
    <row r="109225" spans="2:2">
      <c r="B109225" s="94"/>
    </row>
    <row r="109226" spans="2:2">
      <c r="B109226" s="94"/>
    </row>
    <row r="109227" spans="2:2">
      <c r="B109227" s="94"/>
    </row>
    <row r="109256" spans="2:2">
      <c r="B109256" s="94"/>
    </row>
    <row r="109257" spans="2:2">
      <c r="B109257" s="94"/>
    </row>
    <row r="109258" spans="2:2">
      <c r="B109258" s="94"/>
    </row>
    <row r="109259" spans="2:2">
      <c r="B109259" s="94"/>
    </row>
    <row r="109260" spans="2:2">
      <c r="B109260" s="94"/>
    </row>
    <row r="109261" spans="2:2">
      <c r="B109261" s="94"/>
    </row>
    <row r="109262" spans="2:2">
      <c r="B109262" s="94"/>
    </row>
    <row r="109263" spans="2:2">
      <c r="B109263" s="94"/>
    </row>
    <row r="109264" spans="2:2">
      <c r="B109264" s="94"/>
    </row>
    <row r="109265" spans="2:2">
      <c r="B109265" s="94"/>
    </row>
    <row r="109266" spans="2:2">
      <c r="B109266" s="94"/>
    </row>
    <row r="109267" spans="2:2">
      <c r="B109267" s="94"/>
    </row>
    <row r="109268" spans="2:2">
      <c r="B109268" s="94"/>
    </row>
    <row r="109269" spans="2:2">
      <c r="B109269" s="94"/>
    </row>
    <row r="109270" spans="2:2">
      <c r="B109270" s="94"/>
    </row>
    <row r="109271" spans="2:2">
      <c r="B109271" s="94"/>
    </row>
    <row r="109272" spans="2:2">
      <c r="B109272" s="94"/>
    </row>
    <row r="109273" spans="2:2">
      <c r="B109273" s="94"/>
    </row>
    <row r="109274" spans="2:2">
      <c r="B109274" s="94"/>
    </row>
    <row r="109275" spans="2:2">
      <c r="B109275" s="94"/>
    </row>
    <row r="109296" spans="2:2">
      <c r="B109296" s="94"/>
    </row>
    <row r="109297" spans="2:2">
      <c r="B109297" s="94"/>
    </row>
    <row r="109298" spans="2:2">
      <c r="B109298" s="94"/>
    </row>
    <row r="109299" spans="2:2">
      <c r="B109299" s="94"/>
    </row>
    <row r="109300" spans="2:2">
      <c r="B109300" s="94"/>
    </row>
    <row r="109301" spans="2:2">
      <c r="B109301" s="94"/>
    </row>
    <row r="109302" spans="2:2">
      <c r="B109302" s="94"/>
    </row>
    <row r="109303" spans="2:2">
      <c r="B109303" s="94"/>
    </row>
    <row r="109304" spans="2:2">
      <c r="B109304" s="94"/>
    </row>
    <row r="109305" spans="2:2">
      <c r="B109305" s="94"/>
    </row>
    <row r="109306" spans="2:2">
      <c r="B109306" s="94"/>
    </row>
    <row r="109307" spans="2:2">
      <c r="B109307" s="94"/>
    </row>
    <row r="109308" spans="2:2">
      <c r="B109308" s="94"/>
    </row>
    <row r="109309" spans="2:2">
      <c r="B109309" s="94"/>
    </row>
    <row r="109310" spans="2:2">
      <c r="B109310" s="94"/>
    </row>
    <row r="109311" spans="2:2">
      <c r="B109311" s="94"/>
    </row>
    <row r="109312" spans="2:2">
      <c r="B109312" s="94"/>
    </row>
    <row r="109313" spans="2:2">
      <c r="B109313" s="94"/>
    </row>
    <row r="109314" spans="2:2">
      <c r="B109314" s="94"/>
    </row>
    <row r="109315" spans="2:2">
      <c r="B109315" s="94"/>
    </row>
    <row r="109316" spans="2:2">
      <c r="B109316" s="94"/>
    </row>
    <row r="109338" spans="2:2">
      <c r="B109338" s="94"/>
    </row>
    <row r="109339" spans="2:2">
      <c r="B109339" s="94"/>
    </row>
    <row r="109340" spans="2:2">
      <c r="B109340" s="94"/>
    </row>
    <row r="109341" spans="2:2">
      <c r="B109341" s="94"/>
    </row>
    <row r="109342" spans="2:2">
      <c r="B109342" s="94"/>
    </row>
    <row r="109343" spans="2:2">
      <c r="B109343" s="94"/>
    </row>
    <row r="109344" spans="2:2">
      <c r="B109344" s="94"/>
    </row>
    <row r="109345" spans="2:2">
      <c r="B109345" s="94"/>
    </row>
    <row r="109346" spans="2:2">
      <c r="B109346" s="94"/>
    </row>
    <row r="109347" spans="2:2">
      <c r="B109347" s="94"/>
    </row>
    <row r="109348" spans="2:2">
      <c r="B109348" s="94"/>
    </row>
    <row r="109349" spans="2:2">
      <c r="B109349" s="94"/>
    </row>
    <row r="109350" spans="2:2">
      <c r="B109350" s="94"/>
    </row>
    <row r="109351" spans="2:2">
      <c r="B109351" s="94"/>
    </row>
    <row r="109352" spans="2:2">
      <c r="B109352" s="94"/>
    </row>
    <row r="109353" spans="2:2">
      <c r="B109353" s="94"/>
    </row>
    <row r="109354" spans="2:2">
      <c r="B109354" s="94"/>
    </row>
    <row r="109355" spans="2:2">
      <c r="B109355" s="94"/>
    </row>
    <row r="109356" spans="2:2">
      <c r="B109356" s="94"/>
    </row>
    <row r="109357" spans="2:2">
      <c r="B109357" s="94"/>
    </row>
    <row r="109358" spans="2:2">
      <c r="B109358" s="94"/>
    </row>
    <row r="109359" spans="2:2">
      <c r="B109359" s="94"/>
    </row>
    <row r="109360" spans="2:2">
      <c r="B109360" s="94"/>
    </row>
    <row r="109369" spans="2:2">
      <c r="B109369" s="94"/>
    </row>
    <row r="109370" spans="2:2">
      <c r="B109370" s="94"/>
    </row>
    <row r="109371" spans="2:2">
      <c r="B109371" s="94"/>
    </row>
    <row r="109372" spans="2:2">
      <c r="B109372" s="94"/>
    </row>
    <row r="109373" spans="2:2">
      <c r="B109373" s="94"/>
    </row>
    <row r="109374" spans="2:2">
      <c r="B109374" s="94"/>
    </row>
    <row r="109375" spans="2:2">
      <c r="B109375" s="94"/>
    </row>
    <row r="109376" spans="2:2">
      <c r="B109376" s="94"/>
    </row>
    <row r="109377" spans="2:2">
      <c r="B109377" s="94"/>
    </row>
    <row r="109378" spans="2:2">
      <c r="B109378" s="94"/>
    </row>
    <row r="109379" spans="2:2">
      <c r="B109379" s="94"/>
    </row>
    <row r="109380" spans="2:2">
      <c r="B109380" s="94"/>
    </row>
    <row r="109381" spans="2:2">
      <c r="B109381" s="94"/>
    </row>
    <row r="109382" spans="2:2">
      <c r="B109382" s="94"/>
    </row>
    <row r="109387" spans="2:2">
      <c r="B109387" s="94"/>
    </row>
    <row r="109388" spans="2:2">
      <c r="B109388" s="94"/>
    </row>
    <row r="109389" spans="2:2">
      <c r="B109389" s="94"/>
    </row>
    <row r="109390" spans="2:2">
      <c r="B109390" s="94"/>
    </row>
    <row r="109391" spans="2:2">
      <c r="B109391" s="94"/>
    </row>
    <row r="109392" spans="2:2">
      <c r="B109392" s="94"/>
    </row>
    <row r="109393" spans="2:2">
      <c r="B109393" s="94"/>
    </row>
    <row r="109394" spans="2:2">
      <c r="B109394" s="94"/>
    </row>
    <row r="109395" spans="2:2">
      <c r="B109395" s="94"/>
    </row>
    <row r="109396" spans="2:2">
      <c r="B109396" s="94"/>
    </row>
    <row r="109397" spans="2:2">
      <c r="B109397" s="94"/>
    </row>
    <row r="109398" spans="2:2">
      <c r="B109398" s="94"/>
    </row>
    <row r="109399" spans="2:2">
      <c r="B109399" s="94"/>
    </row>
    <row r="109400" spans="2:2">
      <c r="B109400" s="94"/>
    </row>
    <row r="109401" spans="2:2">
      <c r="B109401" s="94"/>
    </row>
    <row r="109402" spans="2:2">
      <c r="B109402" s="94"/>
    </row>
    <row r="109403" spans="2:2">
      <c r="B109403" s="94"/>
    </row>
    <row r="109404" spans="2:2">
      <c r="B109404" s="94"/>
    </row>
    <row r="109405" spans="2:2">
      <c r="B109405" s="94"/>
    </row>
    <row r="109406" spans="2:2">
      <c r="B109406" s="94"/>
    </row>
    <row r="109407" spans="2:2">
      <c r="B109407" s="94"/>
    </row>
    <row r="109408" spans="2:2">
      <c r="B109408" s="94"/>
    </row>
    <row r="109409" spans="2:2">
      <c r="B109409" s="94"/>
    </row>
    <row r="109410" spans="2:2">
      <c r="B109410" s="94"/>
    </row>
    <row r="109411" spans="2:2">
      <c r="B109411" s="94"/>
    </row>
    <row r="109412" spans="2:2">
      <c r="B109412" s="94"/>
    </row>
    <row r="109413" spans="2:2">
      <c r="B109413" s="94"/>
    </row>
    <row r="109414" spans="2:2">
      <c r="B109414" s="94"/>
    </row>
    <row r="109415" spans="2:2">
      <c r="B109415" s="94"/>
    </row>
    <row r="109416" spans="2:2">
      <c r="B109416" s="94"/>
    </row>
    <row r="109417" spans="2:2">
      <c r="B109417" s="94"/>
    </row>
    <row r="109418" spans="2:2">
      <c r="B109418" s="94"/>
    </row>
    <row r="109419" spans="2:2">
      <c r="B109419" s="94"/>
    </row>
    <row r="109420" spans="2:2">
      <c r="B109420" s="94"/>
    </row>
    <row r="109421" spans="2:2">
      <c r="B109421" s="94"/>
    </row>
    <row r="109422" spans="2:2">
      <c r="B109422" s="94"/>
    </row>
    <row r="109423" spans="2:2">
      <c r="B109423" s="94"/>
    </row>
    <row r="109424" spans="2:2">
      <c r="B109424" s="94"/>
    </row>
    <row r="109425" spans="2:2">
      <c r="B109425" s="94"/>
    </row>
    <row r="109426" spans="2:2">
      <c r="B109426" s="94"/>
    </row>
    <row r="109427" spans="2:2">
      <c r="B109427" s="94"/>
    </row>
    <row r="109428" spans="2:2">
      <c r="B109428" s="94"/>
    </row>
    <row r="109429" spans="2:2">
      <c r="B109429" s="94"/>
    </row>
    <row r="109438" spans="2:2">
      <c r="B109438" s="94"/>
    </row>
    <row r="109439" spans="2:2">
      <c r="B109439" s="94"/>
    </row>
    <row r="109440" spans="2:2">
      <c r="B109440" s="94"/>
    </row>
    <row r="109441" spans="2:2">
      <c r="B109441" s="94"/>
    </row>
    <row r="109481" spans="2:2">
      <c r="B109481" s="94"/>
    </row>
    <row r="109482" spans="2:2">
      <c r="B109482" s="94"/>
    </row>
    <row r="109483" spans="2:2">
      <c r="B109483" s="94"/>
    </row>
    <row r="109484" spans="2:2">
      <c r="B109484" s="94"/>
    </row>
    <row r="109485" spans="2:2">
      <c r="B109485" s="94"/>
    </row>
    <row r="109486" spans="2:2">
      <c r="B109486" s="94"/>
    </row>
    <row r="109487" spans="2:2">
      <c r="B109487" s="94"/>
    </row>
    <row r="109488" spans="2:2">
      <c r="B109488" s="94"/>
    </row>
    <row r="109489" spans="2:2">
      <c r="B109489" s="94"/>
    </row>
    <row r="109490" spans="2:2">
      <c r="B109490" s="94"/>
    </row>
    <row r="109491" spans="2:2">
      <c r="B109491" s="94"/>
    </row>
    <row r="109492" spans="2:2">
      <c r="B109492" s="94"/>
    </row>
    <row r="109493" spans="2:2">
      <c r="B109493" s="94"/>
    </row>
    <row r="109494" spans="2:2">
      <c r="B109494" s="94"/>
    </row>
    <row r="109495" spans="2:2">
      <c r="B109495" s="94"/>
    </row>
    <row r="109496" spans="2:2">
      <c r="B109496" s="94"/>
    </row>
    <row r="109497" spans="2:2">
      <c r="B109497" s="94"/>
    </row>
    <row r="109498" spans="2:2">
      <c r="B109498" s="94"/>
    </row>
    <row r="109519" spans="2:2">
      <c r="B109519" s="94"/>
    </row>
    <row r="109520" spans="2:2">
      <c r="B109520" s="94"/>
    </row>
    <row r="109521" spans="2:2">
      <c r="B109521" s="94"/>
    </row>
    <row r="109522" spans="2:2">
      <c r="B109522" s="94"/>
    </row>
    <row r="109523" spans="2:2">
      <c r="B109523" s="94"/>
    </row>
    <row r="109524" spans="2:2">
      <c r="B109524" s="94"/>
    </row>
    <row r="109525" spans="2:2">
      <c r="B109525" s="94"/>
    </row>
    <row r="109526" spans="2:2">
      <c r="B109526" s="94"/>
    </row>
    <row r="109527" spans="2:2">
      <c r="B109527" s="94"/>
    </row>
    <row r="109528" spans="2:2">
      <c r="B109528" s="94"/>
    </row>
    <row r="109529" spans="2:2">
      <c r="B109529" s="94"/>
    </row>
    <row r="109530" spans="2:2">
      <c r="B109530" s="94"/>
    </row>
    <row r="109531" spans="2:2">
      <c r="B109531" s="94"/>
    </row>
    <row r="109532" spans="2:2">
      <c r="B109532" s="94"/>
    </row>
    <row r="109533" spans="2:2">
      <c r="B109533" s="94"/>
    </row>
    <row r="109534" spans="2:2">
      <c r="B109534" s="94"/>
    </row>
    <row r="109535" spans="2:2">
      <c r="B109535" s="94"/>
    </row>
    <row r="109536" spans="2:2">
      <c r="B109536" s="94"/>
    </row>
    <row r="109537" spans="2:2">
      <c r="B109537" s="94"/>
    </row>
    <row r="109538" spans="2:2">
      <c r="B109538" s="94"/>
    </row>
    <row r="109580" spans="2:2">
      <c r="B109580" s="94"/>
    </row>
    <row r="109581" spans="2:2">
      <c r="B109581" s="94"/>
    </row>
    <row r="109582" spans="2:2">
      <c r="B109582" s="94"/>
    </row>
    <row r="109583" spans="2:2">
      <c r="B109583" s="94"/>
    </row>
    <row r="109584" spans="2:2">
      <c r="B109584" s="94"/>
    </row>
    <row r="109585" spans="2:2">
      <c r="B109585" s="94"/>
    </row>
    <row r="109586" spans="2:2">
      <c r="B109586" s="94"/>
    </row>
    <row r="109587" spans="2:2">
      <c r="B109587" s="94"/>
    </row>
    <row r="109588" spans="2:2">
      <c r="B109588" s="94"/>
    </row>
    <row r="109589" spans="2:2">
      <c r="B109589" s="94"/>
    </row>
    <row r="109590" spans="2:2">
      <c r="B109590" s="94"/>
    </row>
    <row r="109591" spans="2:2">
      <c r="B109591" s="94"/>
    </row>
    <row r="109592" spans="2:2">
      <c r="B109592" s="94"/>
    </row>
    <row r="109593" spans="2:2">
      <c r="B109593" s="94"/>
    </row>
    <row r="109594" spans="2:2">
      <c r="B109594" s="94"/>
    </row>
    <row r="109595" spans="2:2">
      <c r="B109595" s="94"/>
    </row>
    <row r="109596" spans="2:2">
      <c r="B109596" s="94"/>
    </row>
    <row r="109597" spans="2:2">
      <c r="B109597" s="94"/>
    </row>
    <row r="109598" spans="2:2">
      <c r="B109598" s="94"/>
    </row>
    <row r="109599" spans="2:2">
      <c r="B109599" s="94"/>
    </row>
    <row r="109600" spans="2:2">
      <c r="B109600" s="94"/>
    </row>
    <row r="109601" spans="2:2">
      <c r="B109601" s="94"/>
    </row>
    <row r="109602" spans="2:2">
      <c r="B109602" s="94"/>
    </row>
    <row r="109603" spans="2:2">
      <c r="B109603" s="94"/>
    </row>
    <row r="109604" spans="2:2">
      <c r="B109604" s="94"/>
    </row>
    <row r="109605" spans="2:2">
      <c r="B109605" s="94"/>
    </row>
    <row r="109606" spans="2:2">
      <c r="B109606" s="94"/>
    </row>
    <row r="109607" spans="2:2">
      <c r="B109607" s="94"/>
    </row>
    <row r="109608" spans="2:2">
      <c r="B109608" s="94"/>
    </row>
    <row r="109609" spans="2:2">
      <c r="B109609" s="94"/>
    </row>
    <row r="109610" spans="2:2">
      <c r="B109610" s="94"/>
    </row>
    <row r="109611" spans="2:2">
      <c r="B109611" s="94"/>
    </row>
    <row r="109612" spans="2:2">
      <c r="B109612" s="94"/>
    </row>
    <row r="109613" spans="2:2">
      <c r="B109613" s="94"/>
    </row>
    <row r="109614" spans="2:2">
      <c r="B109614" s="94"/>
    </row>
    <row r="109615" spans="2:2">
      <c r="B109615" s="94"/>
    </row>
    <row r="109616" spans="2:2">
      <c r="B109616" s="94"/>
    </row>
    <row r="109617" spans="2:2">
      <c r="B109617" s="94"/>
    </row>
    <row r="109618" spans="2:2">
      <c r="B109618" s="94"/>
    </row>
    <row r="109619" spans="2:2">
      <c r="B109619" s="94"/>
    </row>
    <row r="109620" spans="2:2">
      <c r="B109620" s="94"/>
    </row>
    <row r="109621" spans="2:2">
      <c r="B109621" s="94"/>
    </row>
    <row r="109622" spans="2:2">
      <c r="B109622" s="94"/>
    </row>
    <row r="109623" spans="2:2">
      <c r="B109623" s="94"/>
    </row>
    <row r="109624" spans="2:2">
      <c r="B109624" s="94"/>
    </row>
    <row r="109625" spans="2:2">
      <c r="B109625" s="94"/>
    </row>
    <row r="109626" spans="2:2">
      <c r="B109626" s="94"/>
    </row>
    <row r="109627" spans="2:2">
      <c r="B109627" s="94"/>
    </row>
    <row r="109628" spans="2:2">
      <c r="B109628" s="94"/>
    </row>
    <row r="109629" spans="2:2">
      <c r="B109629" s="94"/>
    </row>
    <row r="109630" spans="2:2">
      <c r="B109630" s="94"/>
    </row>
    <row r="109631" spans="2:2">
      <c r="B109631" s="94"/>
    </row>
    <row r="109632" spans="2:2">
      <c r="B109632" s="94"/>
    </row>
    <row r="109633" spans="2:2">
      <c r="B109633" s="94"/>
    </row>
    <row r="109634" spans="2:2">
      <c r="B109634" s="94"/>
    </row>
    <row r="109635" spans="2:2">
      <c r="B109635" s="94"/>
    </row>
    <row r="109636" spans="2:2">
      <c r="B109636" s="94"/>
    </row>
    <row r="109637" spans="2:2">
      <c r="B109637" s="94"/>
    </row>
    <row r="109638" spans="2:2">
      <c r="B109638" s="94"/>
    </row>
    <row r="109639" spans="2:2">
      <c r="B109639" s="94"/>
    </row>
    <row r="109640" spans="2:2">
      <c r="B109640" s="94"/>
    </row>
    <row r="109641" spans="2:2">
      <c r="B109641" s="94"/>
    </row>
    <row r="109642" spans="2:2">
      <c r="B109642" s="94"/>
    </row>
    <row r="109643" spans="2:2">
      <c r="B109643" s="94"/>
    </row>
    <row r="109644" spans="2:2">
      <c r="B109644" s="94"/>
    </row>
    <row r="109645" spans="2:2">
      <c r="B109645" s="94"/>
    </row>
    <row r="109646" spans="2:2">
      <c r="B109646" s="94"/>
    </row>
    <row r="109647" spans="2:2">
      <c r="B109647" s="94"/>
    </row>
    <row r="109648" spans="2:2">
      <c r="B109648" s="94"/>
    </row>
    <row r="109649" spans="2:2">
      <c r="B109649" s="94"/>
    </row>
    <row r="109650" spans="2:2">
      <c r="B109650" s="94"/>
    </row>
    <row r="109651" spans="2:2">
      <c r="B109651" s="94"/>
    </row>
    <row r="109652" spans="2:2">
      <c r="B109652" s="94"/>
    </row>
    <row r="109653" spans="2:2">
      <c r="B109653" s="94"/>
    </row>
    <row r="109654" spans="2:2">
      <c r="B109654" s="94"/>
    </row>
    <row r="109655" spans="2:2">
      <c r="B109655" s="94"/>
    </row>
    <row r="109656" spans="2:2">
      <c r="B109656" s="94"/>
    </row>
    <row r="109657" spans="2:2">
      <c r="B109657" s="94"/>
    </row>
    <row r="109658" spans="2:2">
      <c r="B109658" s="94"/>
    </row>
    <row r="109659" spans="2:2">
      <c r="B109659" s="94"/>
    </row>
    <row r="109660" spans="2:2">
      <c r="B109660" s="94"/>
    </row>
    <row r="109661" spans="2:2">
      <c r="B109661" s="94"/>
    </row>
    <row r="109662" spans="2:2">
      <c r="B109662" s="94"/>
    </row>
    <row r="109663" spans="2:2">
      <c r="B109663" s="94"/>
    </row>
    <row r="109664" spans="2:2">
      <c r="B109664" s="94"/>
    </row>
    <row r="109665" spans="2:2">
      <c r="B109665" s="94"/>
    </row>
    <row r="109666" spans="2:2">
      <c r="B109666" s="94"/>
    </row>
    <row r="109667" spans="2:2">
      <c r="B109667" s="94"/>
    </row>
    <row r="109668" spans="2:2">
      <c r="B109668" s="94"/>
    </row>
    <row r="109669" spans="2:2">
      <c r="B109669" s="94"/>
    </row>
    <row r="109670" spans="2:2">
      <c r="B109670" s="94"/>
    </row>
    <row r="109671" spans="2:2">
      <c r="B109671" s="94"/>
    </row>
    <row r="109672" spans="2:2">
      <c r="B109672" s="94"/>
    </row>
    <row r="109673" spans="2:2">
      <c r="B109673" s="94"/>
    </row>
    <row r="109674" spans="2:2">
      <c r="B109674" s="94"/>
    </row>
    <row r="109675" spans="2:2">
      <c r="B109675" s="94"/>
    </row>
    <row r="109676" spans="2:2">
      <c r="B109676" s="94"/>
    </row>
    <row r="109677" spans="2:2">
      <c r="B109677" s="94"/>
    </row>
    <row r="109742" spans="2:2">
      <c r="B109742" s="94"/>
    </row>
    <row r="109743" spans="2:2">
      <c r="B109743" s="94"/>
    </row>
    <row r="109744" spans="2:2">
      <c r="B109744" s="94"/>
    </row>
    <row r="109745" spans="2:2">
      <c r="B109745" s="94"/>
    </row>
    <row r="109746" spans="2:2">
      <c r="B109746" s="94"/>
    </row>
    <row r="109747" spans="2:2">
      <c r="B109747" s="94"/>
    </row>
    <row r="109748" spans="2:2">
      <c r="B109748" s="94"/>
    </row>
    <row r="109749" spans="2:2">
      <c r="B109749" s="94"/>
    </row>
    <row r="109750" spans="2:2">
      <c r="B109750" s="94"/>
    </row>
    <row r="109751" spans="2:2">
      <c r="B109751" s="94"/>
    </row>
    <row r="109752" spans="2:2">
      <c r="B109752" s="94"/>
    </row>
    <row r="109753" spans="2:2">
      <c r="B109753" s="94"/>
    </row>
    <row r="109754" spans="2:2">
      <c r="B109754" s="94"/>
    </row>
    <row r="109755" spans="2:2">
      <c r="B109755" s="94"/>
    </row>
    <row r="109756" spans="2:2">
      <c r="B109756" s="94"/>
    </row>
    <row r="109757" spans="2:2">
      <c r="B109757" s="94"/>
    </row>
    <row r="109758" spans="2:2">
      <c r="B109758" s="94"/>
    </row>
    <row r="109759" spans="2:2">
      <c r="B109759" s="94"/>
    </row>
    <row r="109760" spans="2:2">
      <c r="B109760" s="94"/>
    </row>
    <row r="109761" spans="2:2">
      <c r="B109761" s="94"/>
    </row>
    <row r="109762" spans="2:2">
      <c r="B109762" s="94"/>
    </row>
    <row r="109763" spans="2:2">
      <c r="B109763" s="94"/>
    </row>
    <row r="109764" spans="2:2">
      <c r="B109764" s="94"/>
    </row>
    <row r="109765" spans="2:2">
      <c r="B109765" s="94"/>
    </row>
    <row r="109766" spans="2:2">
      <c r="B109766" s="94"/>
    </row>
    <row r="109767" spans="2:2">
      <c r="B109767" s="94"/>
    </row>
    <row r="109768" spans="2:2">
      <c r="B109768" s="94"/>
    </row>
    <row r="109769" spans="2:2">
      <c r="B109769" s="94"/>
    </row>
    <row r="109770" spans="2:2">
      <c r="B109770" s="94"/>
    </row>
    <row r="109771" spans="2:2">
      <c r="B109771" s="94"/>
    </row>
    <row r="109772" spans="2:2">
      <c r="B109772" s="94"/>
    </row>
    <row r="109773" spans="2:2">
      <c r="B109773" s="94"/>
    </row>
    <row r="109774" spans="2:2">
      <c r="B109774" s="94"/>
    </row>
    <row r="109775" spans="2:2">
      <c r="B109775" s="94"/>
    </row>
    <row r="109776" spans="2:2">
      <c r="B109776" s="94"/>
    </row>
    <row r="109777" spans="2:2">
      <c r="B109777" s="94"/>
    </row>
    <row r="109778" spans="2:2">
      <c r="B109778" s="94"/>
    </row>
    <row r="109779" spans="2:2">
      <c r="B109779" s="94"/>
    </row>
    <row r="109780" spans="2:2">
      <c r="B109780" s="94"/>
    </row>
    <row r="109781" spans="2:2">
      <c r="B109781" s="94"/>
    </row>
    <row r="109802" spans="2:2">
      <c r="B109802" s="94"/>
    </row>
    <row r="109803" spans="2:2">
      <c r="B109803" s="94"/>
    </row>
    <row r="109804" spans="2:2">
      <c r="B109804" s="94"/>
    </row>
    <row r="109805" spans="2:2">
      <c r="B109805" s="94"/>
    </row>
    <row r="109806" spans="2:2">
      <c r="B109806" s="94"/>
    </row>
    <row r="109807" spans="2:2">
      <c r="B109807" s="94"/>
    </row>
    <row r="109808" spans="2:2">
      <c r="B109808" s="94"/>
    </row>
    <row r="109809" spans="2:2">
      <c r="B109809" s="94"/>
    </row>
    <row r="109810" spans="2:2">
      <c r="B109810" s="94"/>
    </row>
    <row r="109811" spans="2:2">
      <c r="B109811" s="94"/>
    </row>
    <row r="109812" spans="2:2">
      <c r="B109812" s="94"/>
    </row>
    <row r="109813" spans="2:2">
      <c r="B109813" s="94"/>
    </row>
    <row r="109814" spans="2:2">
      <c r="B109814" s="94"/>
    </row>
    <row r="109815" spans="2:2">
      <c r="B109815" s="94"/>
    </row>
    <row r="109816" spans="2:2">
      <c r="B109816" s="94"/>
    </row>
    <row r="109817" spans="2:2">
      <c r="B109817" s="94"/>
    </row>
    <row r="109818" spans="2:2">
      <c r="B109818" s="94"/>
    </row>
    <row r="109819" spans="2:2">
      <c r="B109819" s="94"/>
    </row>
    <row r="109820" spans="2:2">
      <c r="B109820" s="94"/>
    </row>
    <row r="109821" spans="2:2">
      <c r="B109821" s="94"/>
    </row>
    <row r="109822" spans="2:2">
      <c r="B109822" s="94"/>
    </row>
    <row r="109823" spans="2:2">
      <c r="B109823" s="94"/>
    </row>
    <row r="109824" spans="2:2">
      <c r="B109824" s="94"/>
    </row>
    <row r="109825" spans="2:2">
      <c r="B109825" s="94"/>
    </row>
    <row r="109826" spans="2:2">
      <c r="B109826" s="94"/>
    </row>
    <row r="109827" spans="2:2">
      <c r="B109827" s="94"/>
    </row>
    <row r="109828" spans="2:2">
      <c r="B109828" s="94"/>
    </row>
    <row r="109829" spans="2:2">
      <c r="B109829" s="94"/>
    </row>
    <row r="109830" spans="2:2">
      <c r="B109830" s="94"/>
    </row>
    <row r="109831" spans="2:2">
      <c r="B109831" s="94"/>
    </row>
    <row r="109832" spans="2:2">
      <c r="B109832" s="94"/>
    </row>
    <row r="109833" spans="2:2">
      <c r="B109833" s="94"/>
    </row>
    <row r="109834" spans="2:2">
      <c r="B109834" s="94"/>
    </row>
    <row r="109835" spans="2:2">
      <c r="B109835" s="94"/>
    </row>
    <row r="109836" spans="2:2">
      <c r="B109836" s="94"/>
    </row>
    <row r="109837" spans="2:2">
      <c r="B109837" s="94"/>
    </row>
    <row r="109838" spans="2:2">
      <c r="B109838" s="94"/>
    </row>
    <row r="109839" spans="2:2">
      <c r="B109839" s="94"/>
    </row>
    <row r="109840" spans="2:2">
      <c r="B109840" s="94"/>
    </row>
    <row r="109841" spans="2:2">
      <c r="B109841" s="94"/>
    </row>
    <row r="109842" spans="2:2">
      <c r="B109842" s="94"/>
    </row>
    <row r="109843" spans="2:2">
      <c r="B109843" s="94"/>
    </row>
    <row r="109844" spans="2:2">
      <c r="B109844" s="94"/>
    </row>
    <row r="109870" spans="2:2">
      <c r="B109870" s="94"/>
    </row>
    <row r="109871" spans="2:2">
      <c r="B109871" s="94"/>
    </row>
    <row r="109872" spans="2:2">
      <c r="B109872" s="94"/>
    </row>
    <row r="109873" spans="2:2">
      <c r="B109873" s="94"/>
    </row>
    <row r="109874" spans="2:2">
      <c r="B109874" s="94"/>
    </row>
    <row r="109875" spans="2:2">
      <c r="B109875" s="94"/>
    </row>
    <row r="109876" spans="2:2">
      <c r="B109876" s="94"/>
    </row>
    <row r="109877" spans="2:2">
      <c r="B109877" s="94"/>
    </row>
    <row r="109878" spans="2:2">
      <c r="B109878" s="94"/>
    </row>
    <row r="109879" spans="2:2">
      <c r="B109879" s="94"/>
    </row>
    <row r="109880" spans="2:2">
      <c r="B109880" s="94"/>
    </row>
    <row r="109881" spans="2:2">
      <c r="B109881" s="94"/>
    </row>
    <row r="109882" spans="2:2">
      <c r="B109882" s="94"/>
    </row>
    <row r="109883" spans="2:2">
      <c r="B109883" s="94"/>
    </row>
    <row r="109884" spans="2:2">
      <c r="B109884" s="94"/>
    </row>
    <row r="109885" spans="2:2">
      <c r="B109885" s="94"/>
    </row>
    <row r="109984" spans="2:2">
      <c r="B109984" s="94"/>
    </row>
    <row r="109985" spans="2:2">
      <c r="B109985" s="94"/>
    </row>
    <row r="109986" spans="2:2">
      <c r="B109986" s="94"/>
    </row>
    <row r="109987" spans="2:2">
      <c r="B109987" s="94"/>
    </row>
    <row r="109988" spans="2:2">
      <c r="B109988" s="94"/>
    </row>
    <row r="109989" spans="2:2">
      <c r="B109989" s="94"/>
    </row>
    <row r="109990" spans="2:2">
      <c r="B109990" s="94"/>
    </row>
    <row r="109991" spans="2:2">
      <c r="B109991" s="94"/>
    </row>
    <row r="109992" spans="2:2">
      <c r="B109992" s="94"/>
    </row>
    <row r="109993" spans="2:2">
      <c r="B109993" s="94"/>
    </row>
    <row r="109994" spans="2:2">
      <c r="B109994" s="94"/>
    </row>
    <row r="109995" spans="2:2">
      <c r="B109995" s="94"/>
    </row>
    <row r="109996" spans="2:2">
      <c r="B109996" s="94"/>
    </row>
    <row r="109997" spans="2:2">
      <c r="B109997" s="94"/>
    </row>
    <row r="109998" spans="2:2">
      <c r="B109998" s="94"/>
    </row>
    <row r="109999" spans="2:2">
      <c r="B109999" s="94"/>
    </row>
    <row r="110000" spans="2:2">
      <c r="B110000" s="94"/>
    </row>
    <row r="110001" spans="2:2">
      <c r="B110001" s="94"/>
    </row>
    <row r="110002" spans="2:2">
      <c r="B110002" s="94"/>
    </row>
    <row r="110003" spans="2:2">
      <c r="B110003" s="94"/>
    </row>
    <row r="110004" spans="2:2">
      <c r="B110004" s="94"/>
    </row>
    <row r="110005" spans="2:2">
      <c r="B110005" s="94"/>
    </row>
    <row r="110006" spans="2:2">
      <c r="B110006" s="94"/>
    </row>
    <row r="110007" spans="2:2">
      <c r="B110007" s="94"/>
    </row>
    <row r="110008" spans="2:2">
      <c r="B110008" s="94"/>
    </row>
    <row r="110009" spans="2:2">
      <c r="B110009" s="94"/>
    </row>
    <row r="110010" spans="2:2">
      <c r="B110010" s="94"/>
    </row>
    <row r="110011" spans="2:2">
      <c r="B110011" s="94"/>
    </row>
    <row r="110012" spans="2:2">
      <c r="B110012" s="94"/>
    </row>
    <row r="110013" spans="2:2">
      <c r="B110013" s="94"/>
    </row>
    <row r="110014" spans="2:2">
      <c r="B110014" s="94"/>
    </row>
    <row r="110015" spans="2:2">
      <c r="B110015" s="94"/>
    </row>
    <row r="110016" spans="2:2">
      <c r="B110016" s="94"/>
    </row>
    <row r="110017" spans="2:2">
      <c r="B110017" s="94"/>
    </row>
    <row r="110018" spans="2:2">
      <c r="B110018" s="94"/>
    </row>
    <row r="110019" spans="2:2">
      <c r="B110019" s="94"/>
    </row>
    <row r="110020" spans="2:2">
      <c r="B110020" s="94"/>
    </row>
    <row r="110021" spans="2:2">
      <c r="B110021" s="94"/>
    </row>
    <row r="110022" spans="2:2">
      <c r="B110022" s="94"/>
    </row>
    <row r="110023" spans="2:2">
      <c r="B110023" s="94"/>
    </row>
    <row r="110024" spans="2:2">
      <c r="B110024" s="94"/>
    </row>
    <row r="110025" spans="2:2">
      <c r="B110025" s="94"/>
    </row>
    <row r="110026" spans="2:2">
      <c r="B110026" s="94"/>
    </row>
    <row r="110027" spans="2:2">
      <c r="B110027" s="94"/>
    </row>
    <row r="110028" spans="2:2">
      <c r="B110028" s="94"/>
    </row>
    <row r="110029" spans="2:2">
      <c r="B110029" s="94"/>
    </row>
    <row r="110030" spans="2:2">
      <c r="B110030" s="94"/>
    </row>
    <row r="110031" spans="2:2">
      <c r="B110031" s="94"/>
    </row>
    <row r="110032" spans="2:2">
      <c r="B110032" s="94"/>
    </row>
    <row r="110033" spans="2:2">
      <c r="B110033" s="94"/>
    </row>
    <row r="110034" spans="2:2">
      <c r="B110034" s="94"/>
    </row>
    <row r="110035" spans="2:2">
      <c r="B110035" s="94"/>
    </row>
    <row r="110036" spans="2:2">
      <c r="B110036" s="94"/>
    </row>
    <row r="110037" spans="2:2">
      <c r="B110037" s="94"/>
    </row>
    <row r="110046" spans="2:2">
      <c r="B110046" s="94"/>
    </row>
    <row r="110047" spans="2:2">
      <c r="B110047" s="94"/>
    </row>
    <row r="110048" spans="2:2">
      <c r="B110048" s="94"/>
    </row>
    <row r="110049" spans="2:2">
      <c r="B110049" s="94"/>
    </row>
    <row r="110050" spans="2:2">
      <c r="B110050" s="94"/>
    </row>
    <row r="110051" spans="2:2">
      <c r="B110051" s="94"/>
    </row>
    <row r="110052" spans="2:2">
      <c r="B110052" s="94"/>
    </row>
    <row r="110053" spans="2:2">
      <c r="B110053" s="94"/>
    </row>
    <row r="110054" spans="2:2">
      <c r="B110054" s="94"/>
    </row>
    <row r="110055" spans="2:2">
      <c r="B110055" s="94"/>
    </row>
    <row r="110056" spans="2:2">
      <c r="B110056" s="94"/>
    </row>
    <row r="110057" spans="2:2">
      <c r="B110057" s="94"/>
    </row>
    <row r="110058" spans="2:2">
      <c r="B110058" s="94"/>
    </row>
    <row r="110059" spans="2:2">
      <c r="B110059" s="94"/>
    </row>
    <row r="110060" spans="2:2">
      <c r="B110060" s="94"/>
    </row>
    <row r="110061" spans="2:2">
      <c r="B110061" s="94"/>
    </row>
    <row r="110062" spans="2:2">
      <c r="B110062" s="94"/>
    </row>
    <row r="110063" spans="2:2">
      <c r="B110063" s="94"/>
    </row>
    <row r="110064" spans="2:2">
      <c r="B110064" s="94"/>
    </row>
    <row r="110065" spans="2:2">
      <c r="B110065" s="94"/>
    </row>
    <row r="110086" spans="2:2">
      <c r="B110086" s="94"/>
    </row>
    <row r="110087" spans="2:2">
      <c r="B110087" s="94"/>
    </row>
    <row r="110088" spans="2:2">
      <c r="B110088" s="94"/>
    </row>
    <row r="110089" spans="2:2">
      <c r="B110089" s="94"/>
    </row>
    <row r="110090" spans="2:2">
      <c r="B110090" s="94"/>
    </row>
    <row r="110091" spans="2:2">
      <c r="B110091" s="94"/>
    </row>
    <row r="110092" spans="2:2">
      <c r="B110092" s="94"/>
    </row>
    <row r="110093" spans="2:2">
      <c r="B110093" s="94"/>
    </row>
    <row r="110094" spans="2:2">
      <c r="B110094" s="94"/>
    </row>
    <row r="110095" spans="2:2">
      <c r="B110095" s="94"/>
    </row>
    <row r="110096" spans="2:2">
      <c r="B110096" s="94"/>
    </row>
    <row r="110105" spans="2:2">
      <c r="B110105" s="94"/>
    </row>
    <row r="110106" spans="2:2">
      <c r="B110106" s="94"/>
    </row>
    <row r="110107" spans="2:2">
      <c r="B110107" s="94"/>
    </row>
    <row r="110108" spans="2:2">
      <c r="B110108" s="94"/>
    </row>
    <row r="110109" spans="2:2">
      <c r="B110109" s="94"/>
    </row>
    <row r="110110" spans="2:2">
      <c r="B110110" s="94"/>
    </row>
    <row r="110111" spans="2:2">
      <c r="B110111" s="94"/>
    </row>
    <row r="110112" spans="2:2">
      <c r="B110112" s="94"/>
    </row>
    <row r="110113" spans="2:2">
      <c r="B110113" s="94"/>
    </row>
    <row r="110114" spans="2:2">
      <c r="B110114" s="94"/>
    </row>
    <row r="110115" spans="2:2">
      <c r="B110115" s="94"/>
    </row>
    <row r="110116" spans="2:2">
      <c r="B110116" s="94"/>
    </row>
    <row r="110117" spans="2:2">
      <c r="B110117" s="94"/>
    </row>
    <row r="110118" spans="2:2">
      <c r="B110118" s="94"/>
    </row>
    <row r="110119" spans="2:2">
      <c r="B110119" s="94"/>
    </row>
    <row r="110120" spans="2:2">
      <c r="B110120" s="94"/>
    </row>
    <row r="110121" spans="2:2">
      <c r="B110121" s="94"/>
    </row>
    <row r="110122" spans="2:2">
      <c r="B110122" s="94"/>
    </row>
    <row r="110123" spans="2:2">
      <c r="B110123" s="94"/>
    </row>
    <row r="110124" spans="2:2">
      <c r="B110124" s="94"/>
    </row>
    <row r="110125" spans="2:2">
      <c r="B110125" s="94"/>
    </row>
    <row r="110129" spans="2:2">
      <c r="B110129" s="94"/>
    </row>
    <row r="110130" spans="2:2">
      <c r="B110130" s="94"/>
    </row>
    <row r="110131" spans="2:2">
      <c r="B110131" s="94"/>
    </row>
    <row r="110132" spans="2:2">
      <c r="B110132" s="94"/>
    </row>
    <row r="110133" spans="2:2">
      <c r="B110133" s="94"/>
    </row>
    <row r="110134" spans="2:2">
      <c r="B110134" s="94"/>
    </row>
    <row r="110135" spans="2:2">
      <c r="B110135" s="94"/>
    </row>
    <row r="110136" spans="2:2">
      <c r="B110136" s="94"/>
    </row>
    <row r="110137" spans="2:2">
      <c r="B110137" s="94"/>
    </row>
    <row r="110138" spans="2:2">
      <c r="B110138" s="94"/>
    </row>
    <row r="110139" spans="2:2">
      <c r="B110139" s="94"/>
    </row>
    <row r="110140" spans="2:2">
      <c r="B110140" s="94"/>
    </row>
    <row r="110141" spans="2:2">
      <c r="B110141" s="94"/>
    </row>
    <row r="110142" spans="2:2">
      <c r="B110142" s="94"/>
    </row>
    <row r="110143" spans="2:2">
      <c r="B110143" s="94"/>
    </row>
    <row r="110144" spans="2:2">
      <c r="B110144" s="94"/>
    </row>
    <row r="110145" spans="2:2">
      <c r="B110145" s="94"/>
    </row>
    <row r="110146" spans="2:2">
      <c r="B110146" s="94"/>
    </row>
    <row r="110227" spans="2:2">
      <c r="B110227" s="94"/>
    </row>
    <row r="110228" spans="2:2">
      <c r="B110228" s="94"/>
    </row>
    <row r="110229" spans="2:2">
      <c r="B110229" s="94"/>
    </row>
    <row r="110230" spans="2:2">
      <c r="B110230" s="94"/>
    </row>
    <row r="110231" spans="2:2">
      <c r="B110231" s="94"/>
    </row>
    <row r="110232" spans="2:2">
      <c r="B110232" s="94"/>
    </row>
    <row r="110233" spans="2:2">
      <c r="B110233" s="94"/>
    </row>
    <row r="110234" spans="2:2">
      <c r="B110234" s="94"/>
    </row>
    <row r="110235" spans="2:2">
      <c r="B110235" s="94"/>
    </row>
    <row r="110236" spans="2:2">
      <c r="B110236" s="94"/>
    </row>
    <row r="110247" spans="2:2">
      <c r="B110247" s="94"/>
    </row>
    <row r="110248" spans="2:2">
      <c r="B110248" s="94"/>
    </row>
    <row r="110249" spans="2:2">
      <c r="B110249" s="94"/>
    </row>
    <row r="110250" spans="2:2">
      <c r="B110250" s="94"/>
    </row>
    <row r="110251" spans="2:2">
      <c r="B110251" s="94"/>
    </row>
    <row r="110252" spans="2:2">
      <c r="B110252" s="94"/>
    </row>
    <row r="110253" spans="2:2">
      <c r="B110253" s="94"/>
    </row>
    <row r="110254" spans="2:2">
      <c r="B110254" s="94"/>
    </row>
    <row r="110255" spans="2:2">
      <c r="B110255" s="94"/>
    </row>
    <row r="110256" spans="2:2">
      <c r="B110256" s="94"/>
    </row>
    <row r="110257" spans="2:2">
      <c r="B110257" s="94"/>
    </row>
    <row r="110258" spans="2:2">
      <c r="B110258" s="94"/>
    </row>
    <row r="110259" spans="2:2">
      <c r="B110259" s="94"/>
    </row>
    <row r="110260" spans="2:2">
      <c r="B110260" s="94"/>
    </row>
    <row r="110261" spans="2:2">
      <c r="B110261" s="94"/>
    </row>
    <row r="110262" spans="2:2">
      <c r="B110262" s="94"/>
    </row>
    <row r="110263" spans="2:2">
      <c r="B110263" s="94"/>
    </row>
    <row r="110264" spans="2:2">
      <c r="B110264" s="94"/>
    </row>
    <row r="110265" spans="2:2">
      <c r="B110265" s="94"/>
    </row>
    <row r="110266" spans="2:2">
      <c r="B110266" s="94"/>
    </row>
    <row r="110267" spans="2:2">
      <c r="B110267" s="94"/>
    </row>
    <row r="110268" spans="2:2">
      <c r="B110268" s="94"/>
    </row>
    <row r="110269" spans="2:2">
      <c r="B110269" s="94"/>
    </row>
    <row r="110270" spans="2:2">
      <c r="B110270" s="94"/>
    </row>
    <row r="110271" spans="2:2">
      <c r="B110271" s="94"/>
    </row>
    <row r="110311" spans="2:2">
      <c r="B110311" s="94"/>
    </row>
    <row r="110312" spans="2:2">
      <c r="B110312" s="94"/>
    </row>
    <row r="110313" spans="2:2">
      <c r="B110313" s="94"/>
    </row>
    <row r="110314" spans="2:2">
      <c r="B110314" s="94"/>
    </row>
    <row r="110315" spans="2:2">
      <c r="B110315" s="94"/>
    </row>
    <row r="110316" spans="2:2">
      <c r="B110316" s="94"/>
    </row>
    <row r="110317" spans="2:2">
      <c r="B110317" s="94"/>
    </row>
    <row r="110318" spans="2:2">
      <c r="B110318" s="94"/>
    </row>
    <row r="110319" spans="2:2">
      <c r="B110319" s="94"/>
    </row>
    <row r="110320" spans="2:2">
      <c r="B110320" s="94"/>
    </row>
    <row r="110321" spans="2:2">
      <c r="B110321" s="94"/>
    </row>
    <row r="110322" spans="2:2">
      <c r="B110322" s="94"/>
    </row>
    <row r="110323" spans="2:2">
      <c r="B110323" s="94"/>
    </row>
    <row r="110324" spans="2:2">
      <c r="B110324" s="94"/>
    </row>
    <row r="110325" spans="2:2">
      <c r="B110325" s="94"/>
    </row>
    <row r="110326" spans="2:2">
      <c r="B110326" s="94"/>
    </row>
    <row r="110327" spans="2:2">
      <c r="B110327" s="94"/>
    </row>
    <row r="110328" spans="2:2">
      <c r="B110328" s="94"/>
    </row>
    <row r="110329" spans="2:2">
      <c r="B110329" s="94"/>
    </row>
    <row r="110330" spans="2:2">
      <c r="B110330" s="94"/>
    </row>
    <row r="110331" spans="2:2">
      <c r="B110331" s="94"/>
    </row>
    <row r="110332" spans="2:2">
      <c r="B110332" s="94"/>
    </row>
    <row r="110333" spans="2:2">
      <c r="B110333" s="94"/>
    </row>
    <row r="110334" spans="2:2">
      <c r="B110334" s="94"/>
    </row>
    <row r="110335" spans="2:2">
      <c r="B110335" s="94"/>
    </row>
    <row r="110336" spans="2:2">
      <c r="B110336" s="94"/>
    </row>
    <row r="110337" spans="2:2">
      <c r="B110337" s="94"/>
    </row>
    <row r="110358" spans="2:2">
      <c r="B110358" s="94"/>
    </row>
    <row r="110359" spans="2:2">
      <c r="B110359" s="94"/>
    </row>
    <row r="110360" spans="2:2">
      <c r="B110360" s="94"/>
    </row>
    <row r="110361" spans="2:2">
      <c r="B110361" s="94"/>
    </row>
    <row r="110362" spans="2:2">
      <c r="B110362" s="94"/>
    </row>
    <row r="110363" spans="2:2">
      <c r="B110363" s="94"/>
    </row>
    <row r="110364" spans="2:2">
      <c r="B110364" s="94"/>
    </row>
    <row r="110365" spans="2:2">
      <c r="B110365" s="94"/>
    </row>
    <row r="110366" spans="2:2">
      <c r="B110366" s="94"/>
    </row>
    <row r="110367" spans="2:2">
      <c r="B110367" s="94"/>
    </row>
    <row r="110368" spans="2:2">
      <c r="B110368" s="94"/>
    </row>
    <row r="110369" spans="2:2">
      <c r="B110369" s="94"/>
    </row>
    <row r="110470" spans="2:2">
      <c r="B110470" s="94"/>
    </row>
    <row r="110485" spans="2:2">
      <c r="B110485" s="94"/>
    </row>
    <row r="110486" spans="2:2">
      <c r="B110486" s="94"/>
    </row>
    <row r="110487" spans="2:2">
      <c r="B110487" s="94"/>
    </row>
    <row r="110488" spans="2:2">
      <c r="B110488" s="94"/>
    </row>
    <row r="110489" spans="2:2">
      <c r="B110489" s="94"/>
    </row>
    <row r="110490" spans="2:2">
      <c r="B110490" s="94"/>
    </row>
    <row r="110491" spans="2:2">
      <c r="B110491" s="94"/>
    </row>
    <row r="110492" spans="2:2">
      <c r="B110492" s="94"/>
    </row>
    <row r="110493" spans="2:2">
      <c r="B110493" s="94"/>
    </row>
    <row r="110494" spans="2:2">
      <c r="B110494" s="94"/>
    </row>
    <row r="110495" spans="2:2">
      <c r="B110495" s="94"/>
    </row>
    <row r="110496" spans="2:2">
      <c r="B110496" s="94"/>
    </row>
    <row r="110497" spans="2:2">
      <c r="B110497" s="94"/>
    </row>
    <row r="110498" spans="2:2">
      <c r="B110498" s="94"/>
    </row>
    <row r="110499" spans="2:2">
      <c r="B110499" s="94"/>
    </row>
    <row r="110500" spans="2:2">
      <c r="B110500" s="94"/>
    </row>
    <row r="110501" spans="2:2">
      <c r="B110501" s="94"/>
    </row>
    <row r="110502" spans="2:2">
      <c r="B110502" s="94"/>
    </row>
    <row r="110503" spans="2:2">
      <c r="B110503" s="94"/>
    </row>
    <row r="110504" spans="2:2">
      <c r="B110504" s="94"/>
    </row>
    <row r="110505" spans="2:2">
      <c r="B110505" s="94"/>
    </row>
    <row r="110506" spans="2:2">
      <c r="B110506" s="94"/>
    </row>
    <row r="110507" spans="2:2">
      <c r="B110507" s="94"/>
    </row>
    <row r="110508" spans="2:2">
      <c r="B110508" s="94"/>
    </row>
    <row r="110509" spans="2:2">
      <c r="B110509" s="94"/>
    </row>
    <row r="110510" spans="2:2">
      <c r="B110510" s="94"/>
    </row>
    <row r="110531" spans="2:2">
      <c r="B110531" s="94"/>
    </row>
    <row r="110532" spans="2:2">
      <c r="B110532" s="94"/>
    </row>
    <row r="110533" spans="2:2">
      <c r="B110533" s="94"/>
    </row>
    <row r="110534" spans="2:2">
      <c r="B110534" s="94"/>
    </row>
    <row r="110535" spans="2:2">
      <c r="B110535" s="94"/>
    </row>
    <row r="110536" spans="2:2">
      <c r="B110536" s="94"/>
    </row>
    <row r="110537" spans="2:2">
      <c r="B110537" s="94"/>
    </row>
    <row r="110538" spans="2:2">
      <c r="B110538" s="94"/>
    </row>
    <row r="110539" spans="2:2">
      <c r="B110539" s="94"/>
    </row>
    <row r="110540" spans="2:2">
      <c r="B110540" s="94"/>
    </row>
    <row r="110541" spans="2:2">
      <c r="B110541" s="94"/>
    </row>
    <row r="110542" spans="2:2">
      <c r="B110542" s="94"/>
    </row>
    <row r="110543" spans="2:2">
      <c r="B110543" s="94"/>
    </row>
    <row r="110544" spans="2:2">
      <c r="B110544" s="94"/>
    </row>
    <row r="110545" spans="2:2">
      <c r="B110545" s="94"/>
    </row>
    <row r="110546" spans="2:2">
      <c r="B110546" s="94"/>
    </row>
    <row r="110547" spans="2:2">
      <c r="B110547" s="94"/>
    </row>
    <row r="110548" spans="2:2">
      <c r="B110548" s="94"/>
    </row>
    <row r="110549" spans="2:2">
      <c r="B110549" s="94"/>
    </row>
    <row r="110550" spans="2:2">
      <c r="B110550" s="94"/>
    </row>
    <row r="110551" spans="2:2">
      <c r="B110551" s="94"/>
    </row>
    <row r="110552" spans="2:2">
      <c r="B110552" s="94"/>
    </row>
    <row r="110553" spans="2:2">
      <c r="B110553" s="94"/>
    </row>
    <row r="110554" spans="2:2">
      <c r="B110554" s="94"/>
    </row>
    <row r="110555" spans="2:2">
      <c r="B110555" s="94"/>
    </row>
    <row r="110556" spans="2:2">
      <c r="B110556" s="94"/>
    </row>
    <row r="110557" spans="2:2">
      <c r="B110557" s="94"/>
    </row>
    <row r="110558" spans="2:2">
      <c r="B110558" s="94"/>
    </row>
    <row r="110559" spans="2:2">
      <c r="B110559" s="94"/>
    </row>
    <row r="110560" spans="2:2">
      <c r="B110560" s="94"/>
    </row>
    <row r="110561" spans="2:2">
      <c r="B110561" s="94"/>
    </row>
    <row r="110562" spans="2:2">
      <c r="B110562" s="94"/>
    </row>
    <row r="110563" spans="2:2">
      <c r="B110563" s="94"/>
    </row>
    <row r="110564" spans="2:2">
      <c r="B110564" s="94"/>
    </row>
    <row r="110565" spans="2:2">
      <c r="B110565" s="94"/>
    </row>
    <row r="110566" spans="2:2">
      <c r="B110566" s="94"/>
    </row>
    <row r="110567" spans="2:2">
      <c r="B110567" s="94"/>
    </row>
    <row r="110568" spans="2:2">
      <c r="B110568" s="94"/>
    </row>
    <row r="110569" spans="2:2">
      <c r="B110569" s="94"/>
    </row>
    <row r="110573" spans="2:2">
      <c r="B110573" s="94"/>
    </row>
    <row r="110574" spans="2:2">
      <c r="B110574" s="94"/>
    </row>
    <row r="110575" spans="2:2">
      <c r="B110575" s="94"/>
    </row>
    <row r="110576" spans="2:2">
      <c r="B110576" s="94"/>
    </row>
    <row r="110577" spans="2:2">
      <c r="B110577" s="94"/>
    </row>
    <row r="110578" spans="2:2">
      <c r="B110578" s="94"/>
    </row>
    <row r="110579" spans="2:2">
      <c r="B110579" s="94"/>
    </row>
    <row r="110580" spans="2:2">
      <c r="B110580" s="94"/>
    </row>
    <row r="110581" spans="2:2">
      <c r="B110581" s="94"/>
    </row>
    <row r="110582" spans="2:2">
      <c r="B110582" s="94"/>
    </row>
    <row r="110583" spans="2:2">
      <c r="B110583" s="94"/>
    </row>
    <row r="110584" spans="2:2">
      <c r="B110584" s="94"/>
    </row>
    <row r="110585" spans="2:2">
      <c r="B110585" s="94"/>
    </row>
    <row r="110586" spans="2:2">
      <c r="B110586" s="94"/>
    </row>
    <row r="110587" spans="2:2">
      <c r="B110587" s="94"/>
    </row>
    <row r="110588" spans="2:2">
      <c r="B110588" s="94"/>
    </row>
    <row r="110589" spans="2:2">
      <c r="B110589" s="94"/>
    </row>
    <row r="110590" spans="2:2">
      <c r="B110590" s="94"/>
    </row>
    <row r="110591" spans="2:2">
      <c r="B110591" s="94"/>
    </row>
    <row r="110592" spans="2:2">
      <c r="B110592" s="94"/>
    </row>
    <row r="110593" spans="2:2">
      <c r="B110593" s="94"/>
    </row>
    <row r="110674" spans="2:2">
      <c r="B110674" s="94"/>
    </row>
    <row r="110675" spans="2:2">
      <c r="B110675" s="94"/>
    </row>
    <row r="110676" spans="2:2">
      <c r="B110676" s="94"/>
    </row>
    <row r="110677" spans="2:2">
      <c r="B110677" s="94"/>
    </row>
    <row r="110678" spans="2:2">
      <c r="B110678" s="94"/>
    </row>
    <row r="110679" spans="2:2">
      <c r="B110679" s="94"/>
    </row>
    <row r="110680" spans="2:2">
      <c r="B110680" s="94"/>
    </row>
    <row r="110681" spans="2:2">
      <c r="B110681" s="94"/>
    </row>
    <row r="110682" spans="2:2">
      <c r="B110682" s="94"/>
    </row>
    <row r="110683" spans="2:2">
      <c r="B110683" s="94"/>
    </row>
    <row r="110694" spans="2:2">
      <c r="B110694" s="94"/>
    </row>
    <row r="110695" spans="2:2">
      <c r="B110695" s="94"/>
    </row>
    <row r="110696" spans="2:2">
      <c r="B110696" s="94"/>
    </row>
    <row r="110697" spans="2:2">
      <c r="B110697" s="94"/>
    </row>
    <row r="110698" spans="2:2">
      <c r="B110698" s="94"/>
    </row>
    <row r="110699" spans="2:2">
      <c r="B110699" s="94"/>
    </row>
    <row r="110700" spans="2:2">
      <c r="B110700" s="94"/>
    </row>
    <row r="110701" spans="2:2">
      <c r="B110701" s="94"/>
    </row>
    <row r="110702" spans="2:2">
      <c r="B110702" s="94"/>
    </row>
    <row r="110703" spans="2:2">
      <c r="B110703" s="94"/>
    </row>
    <row r="110704" spans="2:2">
      <c r="B110704" s="94"/>
    </row>
    <row r="110705" spans="2:2">
      <c r="B110705" s="94"/>
    </row>
    <row r="110706" spans="2:2">
      <c r="B110706" s="94"/>
    </row>
    <row r="110707" spans="2:2">
      <c r="B110707" s="94"/>
    </row>
    <row r="110708" spans="2:2">
      <c r="B110708" s="94"/>
    </row>
    <row r="110709" spans="2:2">
      <c r="B110709" s="94"/>
    </row>
    <row r="110710" spans="2:2">
      <c r="B110710" s="94"/>
    </row>
    <row r="110711" spans="2:2">
      <c r="B110711" s="94"/>
    </row>
    <row r="110712" spans="2:2">
      <c r="B110712" s="94"/>
    </row>
    <row r="110714" spans="2:2">
      <c r="B110714" s="94"/>
    </row>
    <row r="110715" spans="2:2">
      <c r="B110715" s="94"/>
    </row>
    <row r="110716" spans="2:2">
      <c r="B110716" s="94"/>
    </row>
    <row r="110717" spans="2:2">
      <c r="B110717" s="94"/>
    </row>
    <row r="110718" spans="2:2">
      <c r="B110718" s="94"/>
    </row>
    <row r="110719" spans="2:2">
      <c r="B110719" s="94"/>
    </row>
    <row r="110720" spans="2:2">
      <c r="B110720" s="94"/>
    </row>
    <row r="110721" spans="2:2">
      <c r="B110721" s="94"/>
    </row>
    <row r="110722" spans="2:2">
      <c r="B110722" s="94"/>
    </row>
    <row r="110723" spans="2:2">
      <c r="B110723" s="94"/>
    </row>
    <row r="110724" spans="2:2">
      <c r="B110724" s="94"/>
    </row>
    <row r="110725" spans="2:2">
      <c r="B110725" s="94"/>
    </row>
    <row r="110726" spans="2:2">
      <c r="B110726" s="94"/>
    </row>
    <row r="110727" spans="2:2">
      <c r="B110727" s="94"/>
    </row>
    <row r="110728" spans="2:2">
      <c r="B110728" s="94"/>
    </row>
    <row r="110729" spans="2:2">
      <c r="B110729" s="94"/>
    </row>
    <row r="110730" spans="2:2">
      <c r="B110730" s="94"/>
    </row>
    <row r="110731" spans="2:2">
      <c r="B110731" s="94"/>
    </row>
    <row r="110732" spans="2:2">
      <c r="B110732" s="94"/>
    </row>
    <row r="110733" spans="2:2">
      <c r="B110733" s="94"/>
    </row>
    <row r="110774" spans="2:2">
      <c r="B110774" s="94"/>
    </row>
    <row r="110775" spans="2:2">
      <c r="B110775" s="94"/>
    </row>
    <row r="110776" spans="2:2">
      <c r="B110776" s="94"/>
    </row>
    <row r="110777" spans="2:2">
      <c r="B110777" s="94"/>
    </row>
    <row r="110778" spans="2:2">
      <c r="B110778" s="94"/>
    </row>
    <row r="110779" spans="2:2">
      <c r="B110779" s="94"/>
    </row>
    <row r="110780" spans="2:2">
      <c r="B110780" s="94"/>
    </row>
    <row r="110781" spans="2:2">
      <c r="B110781" s="94"/>
    </row>
    <row r="110782" spans="2:2">
      <c r="B110782" s="94"/>
    </row>
    <row r="110783" spans="2:2">
      <c r="B110783" s="94"/>
    </row>
    <row r="110784" spans="2:2">
      <c r="B110784" s="94"/>
    </row>
    <row r="110785" spans="2:2">
      <c r="B110785" s="94"/>
    </row>
    <row r="110786" spans="2:2">
      <c r="B110786" s="94"/>
    </row>
    <row r="110787" spans="2:2">
      <c r="B110787" s="94"/>
    </row>
    <row r="110788" spans="2:2">
      <c r="B110788" s="94"/>
    </row>
    <row r="110789" spans="2:2">
      <c r="B110789" s="94"/>
    </row>
    <row r="110790" spans="2:2">
      <c r="B110790" s="94"/>
    </row>
    <row r="110791" spans="2:2">
      <c r="B110791" s="94"/>
    </row>
    <row r="110792" spans="2:2">
      <c r="B110792" s="94"/>
    </row>
    <row r="110793" spans="2:2">
      <c r="B110793" s="94"/>
    </row>
    <row r="110794" spans="2:2">
      <c r="B110794" s="94"/>
    </row>
    <row r="110795" spans="2:2">
      <c r="B110795" s="94"/>
    </row>
    <row r="110796" spans="2:2">
      <c r="B110796" s="94"/>
    </row>
    <row r="110797" spans="2:2">
      <c r="B110797" s="94"/>
    </row>
    <row r="110798" spans="2:2">
      <c r="B110798" s="94"/>
    </row>
    <row r="110799" spans="2:2">
      <c r="B110799" s="94"/>
    </row>
    <row r="110800" spans="2:2">
      <c r="B110800" s="94"/>
    </row>
    <row r="110801" spans="2:2">
      <c r="B110801" s="94"/>
    </row>
    <row r="110802" spans="2:2">
      <c r="B110802" s="94"/>
    </row>
    <row r="110803" spans="2:2">
      <c r="B110803" s="94"/>
    </row>
    <row r="110804" spans="2:2">
      <c r="B110804" s="94"/>
    </row>
    <row r="110805" spans="2:2">
      <c r="B110805" s="94"/>
    </row>
    <row r="110806" spans="2:2">
      <c r="B110806" s="94"/>
    </row>
    <row r="110807" spans="2:2">
      <c r="B110807" s="94"/>
    </row>
    <row r="110808" spans="2:2">
      <c r="B110808" s="94"/>
    </row>
    <row r="110809" spans="2:2">
      <c r="B110809" s="94"/>
    </row>
    <row r="110810" spans="2:2">
      <c r="B110810" s="94"/>
    </row>
    <row r="110811" spans="2:2">
      <c r="B110811" s="94"/>
    </row>
    <row r="110812" spans="2:2">
      <c r="B110812" s="94"/>
    </row>
    <row r="110813" spans="2:2">
      <c r="B110813" s="94"/>
    </row>
    <row r="110814" spans="2:2">
      <c r="B110814" s="94"/>
    </row>
    <row r="110815" spans="2:2">
      <c r="B110815" s="94"/>
    </row>
    <row r="110917" spans="2:2">
      <c r="B110917" s="94"/>
    </row>
    <row r="110918" spans="2:2">
      <c r="B110918" s="94"/>
    </row>
    <row r="110919" spans="2:2">
      <c r="B110919" s="94"/>
    </row>
    <row r="110920" spans="2:2">
      <c r="B110920" s="94"/>
    </row>
    <row r="110921" spans="2:2">
      <c r="B110921" s="94"/>
    </row>
    <row r="110922" spans="2:2">
      <c r="B110922" s="94"/>
    </row>
    <row r="110923" spans="2:2">
      <c r="B110923" s="94"/>
    </row>
    <row r="110924" spans="2:2">
      <c r="B110924" s="94"/>
    </row>
    <row r="110925" spans="2:2">
      <c r="B110925" s="94"/>
    </row>
    <row r="110926" spans="2:2">
      <c r="B110926" s="94"/>
    </row>
    <row r="110927" spans="2:2">
      <c r="B110927" s="94"/>
    </row>
    <row r="110928" spans="2:2">
      <c r="B110928" s="94"/>
    </row>
    <row r="110929" spans="2:2">
      <c r="B110929" s="94"/>
    </row>
    <row r="110930" spans="2:2">
      <c r="B110930" s="94"/>
    </row>
    <row r="110931" spans="2:2">
      <c r="B110931" s="94"/>
    </row>
    <row r="110932" spans="2:2">
      <c r="B110932" s="94"/>
    </row>
    <row r="110933" spans="2:2">
      <c r="B110933" s="94"/>
    </row>
    <row r="110934" spans="2:2">
      <c r="B110934" s="94"/>
    </row>
    <row r="110935" spans="2:2">
      <c r="B110935" s="94"/>
    </row>
    <row r="110936" spans="2:2">
      <c r="B110936" s="94"/>
    </row>
    <row r="110996" spans="2:2">
      <c r="B110996" s="94"/>
    </row>
    <row r="110997" spans="2:2">
      <c r="B110997" s="94"/>
    </row>
    <row r="110998" spans="2:2">
      <c r="B110998" s="94"/>
    </row>
    <row r="110999" spans="2:2">
      <c r="B110999" s="94"/>
    </row>
    <row r="111000" spans="2:2">
      <c r="B111000" s="94"/>
    </row>
    <row r="111001" spans="2:2">
      <c r="B111001" s="94"/>
    </row>
    <row r="111002" spans="2:2">
      <c r="B111002" s="94"/>
    </row>
    <row r="111003" spans="2:2">
      <c r="B111003" s="94"/>
    </row>
    <row r="111004" spans="2:2">
      <c r="B111004" s="94"/>
    </row>
    <row r="111005" spans="2:2">
      <c r="B111005" s="94"/>
    </row>
    <row r="111006" spans="2:2">
      <c r="B111006" s="94"/>
    </row>
    <row r="111007" spans="2:2">
      <c r="B111007" s="94"/>
    </row>
    <row r="111008" spans="2:2">
      <c r="B111008" s="94"/>
    </row>
    <row r="111009" spans="2:2">
      <c r="B111009" s="94"/>
    </row>
    <row r="111010" spans="2:2">
      <c r="B111010" s="94"/>
    </row>
    <row r="111011" spans="2:2">
      <c r="B111011" s="94"/>
    </row>
    <row r="111012" spans="2:2">
      <c r="B111012" s="94"/>
    </row>
    <row r="111017" spans="2:2">
      <c r="B111017" s="94"/>
    </row>
    <row r="111018" spans="2:2">
      <c r="B111018" s="94"/>
    </row>
    <row r="111019" spans="2:2">
      <c r="B111019" s="94"/>
    </row>
    <row r="111020" spans="2:2">
      <c r="B111020" s="94"/>
    </row>
    <row r="111021" spans="2:2">
      <c r="B111021" s="94"/>
    </row>
    <row r="111022" spans="2:2">
      <c r="B111022" s="94"/>
    </row>
    <row r="111023" spans="2:2">
      <c r="B111023" s="94"/>
    </row>
    <row r="111024" spans="2:2">
      <c r="B111024" s="94"/>
    </row>
    <row r="111025" spans="2:2">
      <c r="B111025" s="94"/>
    </row>
    <row r="111026" spans="2:2">
      <c r="B111026" s="94"/>
    </row>
    <row r="111027" spans="2:2">
      <c r="B111027" s="94"/>
    </row>
    <row r="111028" spans="2:2">
      <c r="B111028" s="94"/>
    </row>
    <row r="111029" spans="2:2">
      <c r="B111029" s="94"/>
    </row>
    <row r="111030" spans="2:2">
      <c r="B111030" s="94"/>
    </row>
    <row r="111031" spans="2:2">
      <c r="B111031" s="94"/>
    </row>
    <row r="111032" spans="2:2">
      <c r="B111032" s="94"/>
    </row>
    <row r="111033" spans="2:2">
      <c r="B111033" s="94"/>
    </row>
    <row r="111034" spans="2:2">
      <c r="B111034" s="94"/>
    </row>
    <row r="111035" spans="2:2">
      <c r="B111035" s="94"/>
    </row>
    <row r="111036" spans="2:2">
      <c r="B111036" s="94"/>
    </row>
    <row r="111037" spans="2:2">
      <c r="B111037" s="94"/>
    </row>
    <row r="111068" spans="2:2">
      <c r="B111068" s="94"/>
    </row>
    <row r="111069" spans="2:2">
      <c r="B111069" s="94"/>
    </row>
    <row r="111070" spans="2:2">
      <c r="B111070" s="94"/>
    </row>
    <row r="111071" spans="2:2">
      <c r="B111071" s="94"/>
    </row>
    <row r="111072" spans="2:2">
      <c r="B111072" s="94"/>
    </row>
    <row r="111073" spans="2:2">
      <c r="B111073" s="94"/>
    </row>
    <row r="111074" spans="2:2">
      <c r="B111074" s="94"/>
    </row>
    <row r="111075" spans="2:2">
      <c r="B111075" s="94"/>
    </row>
    <row r="111076" spans="2:2">
      <c r="B111076" s="94"/>
    </row>
    <row r="111077" spans="2:2">
      <c r="B111077" s="94"/>
    </row>
    <row r="111104" spans="2:2">
      <c r="B111104" s="94"/>
    </row>
    <row r="111105" spans="2:2">
      <c r="B111105" s="94"/>
    </row>
    <row r="111106" spans="2:2">
      <c r="B111106" s="94"/>
    </row>
    <row r="111107" spans="2:2">
      <c r="B111107" s="94"/>
    </row>
    <row r="111108" spans="2:2">
      <c r="B111108" s="94"/>
    </row>
    <row r="111109" spans="2:2">
      <c r="B111109" s="94"/>
    </row>
    <row r="111110" spans="2:2">
      <c r="B111110" s="94"/>
    </row>
    <row r="111111" spans="2:2">
      <c r="B111111" s="94"/>
    </row>
    <row r="111112" spans="2:2">
      <c r="B111112" s="94"/>
    </row>
    <row r="111113" spans="2:2">
      <c r="B111113" s="94"/>
    </row>
    <row r="111114" spans="2:2">
      <c r="B111114" s="94"/>
    </row>
    <row r="111115" spans="2:2">
      <c r="B111115" s="94"/>
    </row>
    <row r="111116" spans="2:2">
      <c r="B111116" s="94"/>
    </row>
    <row r="111117" spans="2:2">
      <c r="B111117" s="94"/>
    </row>
    <row r="111118" spans="2:2">
      <c r="B111118" s="94"/>
    </row>
    <row r="111140" spans="2:2">
      <c r="B111140" s="94"/>
    </row>
    <row r="111141" spans="2:2">
      <c r="B111141" s="94"/>
    </row>
    <row r="111142" spans="2:2">
      <c r="B111142" s="94"/>
    </row>
    <row r="111143" spans="2:2">
      <c r="B111143" s="94"/>
    </row>
    <row r="111144" spans="2:2">
      <c r="B111144" s="94"/>
    </row>
    <row r="111145" spans="2:2">
      <c r="B111145" s="94"/>
    </row>
    <row r="111146" spans="2:2">
      <c r="B111146" s="94"/>
    </row>
    <row r="111147" spans="2:2">
      <c r="B111147" s="94"/>
    </row>
    <row r="111148" spans="2:2">
      <c r="B111148" s="94"/>
    </row>
    <row r="111149" spans="2:2">
      <c r="B111149" s="94"/>
    </row>
    <row r="111150" spans="2:2">
      <c r="B111150" s="94"/>
    </row>
    <row r="111151" spans="2:2">
      <c r="B111151" s="94"/>
    </row>
    <row r="111152" spans="2:2">
      <c r="B111152" s="94"/>
    </row>
    <row r="111153" spans="2:2">
      <c r="B111153" s="94"/>
    </row>
    <row r="111154" spans="2:2">
      <c r="B111154" s="94"/>
    </row>
    <row r="111155" spans="2:2">
      <c r="B111155" s="94"/>
    </row>
    <row r="111156" spans="2:2">
      <c r="B111156" s="94"/>
    </row>
    <row r="111157" spans="2:2">
      <c r="B111157" s="94"/>
    </row>
    <row r="111158" spans="2:2">
      <c r="B111158" s="94"/>
    </row>
    <row r="111159" spans="2:2">
      <c r="B111159" s="94"/>
    </row>
    <row r="111183" spans="2:2">
      <c r="B111183" s="94"/>
    </row>
    <row r="111184" spans="2:2">
      <c r="B111184" s="94"/>
    </row>
    <row r="111185" spans="2:2">
      <c r="B111185" s="94"/>
    </row>
    <row r="111186" spans="2:2">
      <c r="B111186" s="94"/>
    </row>
    <row r="111187" spans="2:2">
      <c r="B111187" s="94"/>
    </row>
    <row r="111188" spans="2:2">
      <c r="B111188" s="94"/>
    </row>
    <row r="111189" spans="2:2">
      <c r="B111189" s="94"/>
    </row>
    <row r="111190" spans="2:2">
      <c r="B111190" s="94"/>
    </row>
    <row r="111191" spans="2:2">
      <c r="B111191" s="94"/>
    </row>
    <row r="111192" spans="2:2">
      <c r="B111192" s="94"/>
    </row>
    <row r="111193" spans="2:2">
      <c r="B111193" s="94"/>
    </row>
    <row r="111194" spans="2:2">
      <c r="B111194" s="94"/>
    </row>
    <row r="111195" spans="2:2">
      <c r="B111195" s="94"/>
    </row>
    <row r="111196" spans="2:2">
      <c r="B111196" s="94"/>
    </row>
    <row r="111197" spans="2:2">
      <c r="B111197" s="94"/>
    </row>
    <row r="111198" spans="2:2">
      <c r="B111198" s="94"/>
    </row>
    <row r="111199" spans="2:2">
      <c r="B111199" s="94"/>
    </row>
    <row r="111211" spans="2:2">
      <c r="B111211" s="94"/>
    </row>
    <row r="111212" spans="2:2">
      <c r="B111212" s="94"/>
    </row>
    <row r="111213" spans="2:2">
      <c r="B111213" s="94"/>
    </row>
    <row r="111214" spans="2:2">
      <c r="B111214" s="94"/>
    </row>
    <row r="111215" spans="2:2">
      <c r="B111215" s="94"/>
    </row>
    <row r="111216" spans="2:2">
      <c r="B111216" s="94"/>
    </row>
    <row r="111217" spans="2:2">
      <c r="B111217" s="94"/>
    </row>
    <row r="111218" spans="2:2">
      <c r="B111218" s="94"/>
    </row>
    <row r="111219" spans="2:2">
      <c r="B111219" s="94"/>
    </row>
    <row r="111220" spans="2:2">
      <c r="B111220" s="94"/>
    </row>
    <row r="111221" spans="2:2">
      <c r="B111221" s="94"/>
    </row>
    <row r="111222" spans="2:2">
      <c r="B111222" s="94"/>
    </row>
    <row r="111223" spans="2:2">
      <c r="B111223" s="94"/>
    </row>
    <row r="111224" spans="2:2">
      <c r="B111224" s="94"/>
    </row>
    <row r="111225" spans="2:2">
      <c r="B111225" s="94"/>
    </row>
    <row r="111226" spans="2:2">
      <c r="B111226" s="94"/>
    </row>
    <row r="111227" spans="2:2">
      <c r="B111227" s="94"/>
    </row>
    <row r="111228" spans="2:2">
      <c r="B111228" s="94"/>
    </row>
    <row r="111229" spans="2:2">
      <c r="B111229" s="94"/>
    </row>
    <row r="111230" spans="2:2">
      <c r="B111230" s="94"/>
    </row>
    <row r="111231" spans="2:2">
      <c r="B111231" s="94"/>
    </row>
    <row r="111232" spans="2:2">
      <c r="B111232" s="94"/>
    </row>
    <row r="111233" spans="2:2">
      <c r="B111233" s="94"/>
    </row>
    <row r="111234" spans="2:2">
      <c r="B111234" s="94"/>
    </row>
    <row r="111235" spans="2:2">
      <c r="B111235" s="94"/>
    </row>
    <row r="111236" spans="2:2">
      <c r="B111236" s="94"/>
    </row>
    <row r="111237" spans="2:2">
      <c r="B111237" s="94"/>
    </row>
    <row r="111238" spans="2:2">
      <c r="B111238" s="94"/>
    </row>
    <row r="111239" spans="2:2">
      <c r="B111239" s="94"/>
    </row>
    <row r="111240" spans="2:2">
      <c r="B111240" s="94"/>
    </row>
    <row r="111241" spans="2:2">
      <c r="B111241" s="94"/>
    </row>
    <row r="111242" spans="2:2">
      <c r="B111242" s="94"/>
    </row>
    <row r="111243" spans="2:2">
      <c r="B111243" s="94"/>
    </row>
    <row r="111244" spans="2:2">
      <c r="B111244" s="94"/>
    </row>
    <row r="111245" spans="2:2">
      <c r="B111245" s="94"/>
    </row>
    <row r="111246" spans="2:2">
      <c r="B111246" s="94"/>
    </row>
    <row r="111247" spans="2:2">
      <c r="B111247" s="94"/>
    </row>
    <row r="111248" spans="2:2">
      <c r="B111248" s="94"/>
    </row>
    <row r="111249" spans="2:2">
      <c r="B111249" s="94"/>
    </row>
    <row r="111250" spans="2:2">
      <c r="B111250" s="94"/>
    </row>
    <row r="111251" spans="2:2">
      <c r="B111251" s="94"/>
    </row>
    <row r="111252" spans="2:2">
      <c r="B111252" s="94"/>
    </row>
    <row r="111253" spans="2:2">
      <c r="B111253" s="94"/>
    </row>
    <row r="111254" spans="2:2">
      <c r="B111254" s="94"/>
    </row>
    <row r="111255" spans="2:2">
      <c r="B111255" s="94"/>
    </row>
    <row r="111256" spans="2:2">
      <c r="B111256" s="94"/>
    </row>
    <row r="111257" spans="2:2">
      <c r="B111257" s="94"/>
    </row>
    <row r="111258" spans="2:2">
      <c r="B111258" s="94"/>
    </row>
    <row r="111259" spans="2:2">
      <c r="B111259" s="94"/>
    </row>
    <row r="111260" spans="2:2">
      <c r="B111260" s="94"/>
    </row>
    <row r="111261" spans="2:2">
      <c r="B111261" s="94"/>
    </row>
    <row r="111262" spans="2:2">
      <c r="B111262" s="94"/>
    </row>
    <row r="111283" spans="2:2">
      <c r="B111283" s="94"/>
    </row>
    <row r="111284" spans="2:2">
      <c r="B111284" s="94"/>
    </row>
    <row r="111285" spans="2:2">
      <c r="B111285" s="94"/>
    </row>
    <row r="111286" spans="2:2">
      <c r="B111286" s="94"/>
    </row>
    <row r="111287" spans="2:2">
      <c r="B111287" s="94"/>
    </row>
    <row r="111288" spans="2:2">
      <c r="B111288" s="94"/>
    </row>
    <row r="111289" spans="2:2">
      <c r="B111289" s="94"/>
    </row>
    <row r="111290" spans="2:2">
      <c r="B111290" s="94"/>
    </row>
    <row r="111291" spans="2:2">
      <c r="B111291" s="94"/>
    </row>
    <row r="111292" spans="2:2">
      <c r="B111292" s="94"/>
    </row>
    <row r="111293" spans="2:2">
      <c r="B111293" s="94"/>
    </row>
    <row r="111294" spans="2:2">
      <c r="B111294" s="94"/>
    </row>
    <row r="111295" spans="2:2">
      <c r="B111295" s="94"/>
    </row>
    <row r="111296" spans="2:2">
      <c r="B111296" s="94"/>
    </row>
    <row r="111297" spans="2:2">
      <c r="B111297" s="94"/>
    </row>
    <row r="111298" spans="2:2">
      <c r="B111298" s="94"/>
    </row>
    <row r="111299" spans="2:2">
      <c r="B111299" s="94"/>
    </row>
    <row r="111300" spans="2:2">
      <c r="B111300" s="94"/>
    </row>
    <row r="111301" spans="2:2">
      <c r="B111301" s="94"/>
    </row>
    <row r="111302" spans="2:2">
      <c r="B111302" s="94"/>
    </row>
    <row r="111323" spans="2:2">
      <c r="B111323" s="94"/>
    </row>
    <row r="111324" spans="2:2">
      <c r="B111324" s="94"/>
    </row>
    <row r="111325" spans="2:2">
      <c r="B111325" s="94"/>
    </row>
    <row r="111326" spans="2:2">
      <c r="B111326" s="94"/>
    </row>
    <row r="111327" spans="2:2">
      <c r="B111327" s="94"/>
    </row>
    <row r="111328" spans="2:2">
      <c r="B111328" s="94"/>
    </row>
    <row r="111329" spans="2:2">
      <c r="B111329" s="94"/>
    </row>
    <row r="111330" spans="2:2">
      <c r="B111330" s="94"/>
    </row>
    <row r="111331" spans="2:2">
      <c r="B111331" s="94"/>
    </row>
    <row r="111332" spans="2:2">
      <c r="B111332" s="94"/>
    </row>
    <row r="111364" spans="2:2">
      <c r="B111364" s="94"/>
    </row>
    <row r="111365" spans="2:2">
      <c r="B111365" s="94"/>
    </row>
    <row r="111366" spans="2:2">
      <c r="B111366" s="94"/>
    </row>
    <row r="111367" spans="2:2">
      <c r="B111367" s="94"/>
    </row>
    <row r="111368" spans="2:2">
      <c r="B111368" s="94"/>
    </row>
    <row r="111369" spans="2:2">
      <c r="B111369" s="94"/>
    </row>
    <row r="111370" spans="2:2">
      <c r="B111370" s="94"/>
    </row>
    <row r="111403" spans="2:2">
      <c r="B111403" s="94"/>
    </row>
    <row r="111404" spans="2:2">
      <c r="B111404" s="94"/>
    </row>
    <row r="111405" spans="2:2">
      <c r="B111405" s="94"/>
    </row>
    <row r="111407" spans="2:2">
      <c r="B111407" s="94"/>
    </row>
    <row r="111408" spans="2:2">
      <c r="B111408" s="94"/>
    </row>
    <row r="111409" spans="2:2">
      <c r="B111409" s="94"/>
    </row>
    <row r="111410" spans="2:2">
      <c r="B111410" s="94"/>
    </row>
    <row r="111411" spans="2:2">
      <c r="B111411" s="94"/>
    </row>
    <row r="111412" spans="2:2">
      <c r="B111412" s="94"/>
    </row>
    <row r="111413" spans="2:2">
      <c r="B111413" s="94"/>
    </row>
    <row r="111414" spans="2:2">
      <c r="B111414" s="94"/>
    </row>
    <row r="111415" spans="2:2">
      <c r="B111415" s="94"/>
    </row>
    <row r="111416" spans="2:2">
      <c r="B111416" s="94"/>
    </row>
    <row r="111417" spans="2:2">
      <c r="B111417" s="94"/>
    </row>
    <row r="111418" spans="2:2">
      <c r="B111418" s="94"/>
    </row>
    <row r="111419" spans="2:2">
      <c r="B111419" s="94"/>
    </row>
    <row r="111420" spans="2:2">
      <c r="B111420" s="94"/>
    </row>
    <row r="111421" spans="2:2">
      <c r="B111421" s="94"/>
    </row>
    <row r="111422" spans="2:2">
      <c r="B111422" s="94"/>
    </row>
    <row r="111423" spans="2:2">
      <c r="B111423" s="94"/>
    </row>
    <row r="111424" spans="2:2">
      <c r="B111424" s="94"/>
    </row>
    <row r="111425" spans="2:2">
      <c r="B111425" s="94"/>
    </row>
    <row r="111426" spans="2:2">
      <c r="B111426" s="94"/>
    </row>
    <row r="111427" spans="2:2">
      <c r="B111427" s="94"/>
    </row>
    <row r="111428" spans="2:2">
      <c r="B111428" s="94"/>
    </row>
    <row r="111429" spans="2:2">
      <c r="B111429" s="94"/>
    </row>
    <row r="111430" spans="2:2">
      <c r="B111430" s="94"/>
    </row>
    <row r="111431" spans="2:2">
      <c r="B111431" s="94"/>
    </row>
    <row r="111432" spans="2:2">
      <c r="B111432" s="94"/>
    </row>
    <row r="111433" spans="2:2">
      <c r="B111433" s="94"/>
    </row>
    <row r="111434" spans="2:2">
      <c r="B111434" s="94"/>
    </row>
    <row r="111435" spans="2:2">
      <c r="B111435" s="94"/>
    </row>
    <row r="111444" spans="2:2">
      <c r="B111444" s="94"/>
    </row>
    <row r="111445" spans="2:2">
      <c r="B111445" s="94"/>
    </row>
    <row r="111446" spans="2:2">
      <c r="B111446" s="94"/>
    </row>
    <row r="111447" spans="2:2">
      <c r="B111447" s="94"/>
    </row>
    <row r="111448" spans="2:2">
      <c r="B111448" s="94"/>
    </row>
    <row r="111449" spans="2:2">
      <c r="B111449" s="94"/>
    </row>
    <row r="111450" spans="2:2">
      <c r="B111450" s="94"/>
    </row>
    <row r="111451" spans="2:2">
      <c r="B111451" s="94"/>
    </row>
    <row r="111452" spans="2:2">
      <c r="B111452" s="94"/>
    </row>
    <row r="111453" spans="2:2">
      <c r="B111453" s="94"/>
    </row>
    <row r="111454" spans="2:2">
      <c r="B111454" s="94"/>
    </row>
    <row r="111455" spans="2:2">
      <c r="B111455" s="94"/>
    </row>
    <row r="111456" spans="2:2">
      <c r="B111456" s="94"/>
    </row>
    <row r="111457" spans="2:2">
      <c r="B111457" s="94"/>
    </row>
    <row r="111458" spans="2:2">
      <c r="B111458" s="94"/>
    </row>
    <row r="111459" spans="2:2">
      <c r="B111459" s="94"/>
    </row>
    <row r="111460" spans="2:2">
      <c r="B111460" s="94"/>
    </row>
    <row r="111461" spans="2:2">
      <c r="B111461" s="94"/>
    </row>
    <row r="111462" spans="2:2">
      <c r="B111462" s="94"/>
    </row>
    <row r="111463" spans="2:2">
      <c r="B111463" s="94"/>
    </row>
    <row r="111464" spans="2:2">
      <c r="B111464" s="94"/>
    </row>
    <row r="111465" spans="2:2">
      <c r="B111465" s="94"/>
    </row>
    <row r="111466" spans="2:2">
      <c r="B111466" s="94"/>
    </row>
    <row r="111467" spans="2:2">
      <c r="B111467" s="94"/>
    </row>
    <row r="111468" spans="2:2">
      <c r="B111468" s="94"/>
    </row>
    <row r="111469" spans="2:2">
      <c r="B111469" s="94"/>
    </row>
    <row r="111470" spans="2:2">
      <c r="B111470" s="94"/>
    </row>
    <row r="111471" spans="2:2">
      <c r="B111471" s="94"/>
    </row>
    <row r="111472" spans="2:2">
      <c r="B111472" s="94"/>
    </row>
    <row r="111473" spans="2:2">
      <c r="B111473" s="94"/>
    </row>
    <row r="111474" spans="2:2">
      <c r="B111474" s="94"/>
    </row>
    <row r="111475" spans="2:2">
      <c r="B111475" s="94"/>
    </row>
    <row r="111476" spans="2:2">
      <c r="B111476" s="94"/>
    </row>
    <row r="111477" spans="2:2">
      <c r="B111477" s="94"/>
    </row>
    <row r="111478" spans="2:2">
      <c r="B111478" s="94"/>
    </row>
    <row r="111479" spans="2:2">
      <c r="B111479" s="94"/>
    </row>
    <row r="111480" spans="2:2">
      <c r="B111480" s="94"/>
    </row>
    <row r="111481" spans="2:2">
      <c r="B111481" s="94"/>
    </row>
    <row r="111482" spans="2:2">
      <c r="B111482" s="94"/>
    </row>
    <row r="111483" spans="2:2">
      <c r="B111483" s="94"/>
    </row>
    <row r="111484" spans="2:2">
      <c r="B111484" s="94"/>
    </row>
    <row r="111485" spans="2:2">
      <c r="B111485" s="94"/>
    </row>
    <row r="111486" spans="2:2">
      <c r="B111486" s="94"/>
    </row>
    <row r="111487" spans="2:2">
      <c r="B111487" s="94"/>
    </row>
    <row r="111488" spans="2:2">
      <c r="B111488" s="94"/>
    </row>
    <row r="111489" spans="2:2">
      <c r="B111489" s="94"/>
    </row>
    <row r="111490" spans="2:2">
      <c r="B111490" s="94"/>
    </row>
    <row r="111491" spans="2:2">
      <c r="B111491" s="94"/>
    </row>
    <row r="111492" spans="2:2">
      <c r="B111492" s="94"/>
    </row>
    <row r="111493" spans="2:2">
      <c r="B111493" s="94"/>
    </row>
    <row r="111494" spans="2:2">
      <c r="B111494" s="94"/>
    </row>
    <row r="111495" spans="2:2">
      <c r="B111495" s="94"/>
    </row>
    <row r="111496" spans="2:2">
      <c r="B111496" s="94"/>
    </row>
    <row r="111497" spans="2:2">
      <c r="B111497" s="94"/>
    </row>
    <row r="111498" spans="2:2">
      <c r="B111498" s="94"/>
    </row>
    <row r="111499" spans="2:2">
      <c r="B111499" s="94"/>
    </row>
    <row r="111500" spans="2:2">
      <c r="B111500" s="94"/>
    </row>
    <row r="111501" spans="2:2">
      <c r="B111501" s="94"/>
    </row>
    <row r="111502" spans="2:2">
      <c r="B111502" s="94"/>
    </row>
    <row r="111503" spans="2:2">
      <c r="B111503" s="94"/>
    </row>
    <row r="111504" spans="2:2">
      <c r="B111504" s="94"/>
    </row>
    <row r="111505" spans="2:2">
      <c r="B111505" s="94"/>
    </row>
    <row r="111506" spans="2:2">
      <c r="B111506" s="94"/>
    </row>
    <row r="111527" spans="2:2">
      <c r="B111527" s="94"/>
    </row>
    <row r="111528" spans="2:2">
      <c r="B111528" s="94"/>
    </row>
    <row r="111529" spans="2:2">
      <c r="B111529" s="94"/>
    </row>
    <row r="111530" spans="2:2">
      <c r="B111530" s="94"/>
    </row>
    <row r="111531" spans="2:2">
      <c r="B111531" s="94"/>
    </row>
    <row r="111532" spans="2:2">
      <c r="B111532" s="94"/>
    </row>
    <row r="111533" spans="2:2">
      <c r="B111533" s="94"/>
    </row>
    <row r="111534" spans="2:2">
      <c r="B111534" s="94"/>
    </row>
    <row r="111535" spans="2:2">
      <c r="B111535" s="94"/>
    </row>
    <row r="111536" spans="2:2">
      <c r="B111536" s="94"/>
    </row>
    <row r="111537" spans="2:2">
      <c r="B111537" s="94"/>
    </row>
    <row r="111538" spans="2:2">
      <c r="B111538" s="94"/>
    </row>
    <row r="111539" spans="2:2">
      <c r="B111539" s="94"/>
    </row>
    <row r="111540" spans="2:2">
      <c r="B111540" s="94"/>
    </row>
    <row r="111541" spans="2:2">
      <c r="B111541" s="94"/>
    </row>
    <row r="111542" spans="2:2">
      <c r="B111542" s="94"/>
    </row>
    <row r="111543" spans="2:2">
      <c r="B111543" s="94"/>
    </row>
    <row r="111544" spans="2:2">
      <c r="B111544" s="94"/>
    </row>
    <row r="111545" spans="2:2">
      <c r="B111545" s="94"/>
    </row>
    <row r="111546" spans="2:2">
      <c r="B111546" s="94"/>
    </row>
    <row r="111550" spans="2:2">
      <c r="B111550" s="94"/>
    </row>
    <row r="111551" spans="2:2">
      <c r="B111551" s="94"/>
    </row>
    <row r="111552" spans="2:2">
      <c r="B111552" s="94"/>
    </row>
    <row r="111553" spans="2:2">
      <c r="B111553" s="94"/>
    </row>
    <row r="111554" spans="2:2">
      <c r="B111554" s="94"/>
    </row>
    <row r="111555" spans="2:2">
      <c r="B111555" s="94"/>
    </row>
    <row r="111556" spans="2:2">
      <c r="B111556" s="94"/>
    </row>
    <row r="111557" spans="2:2">
      <c r="B111557" s="94"/>
    </row>
    <row r="111558" spans="2:2">
      <c r="B111558" s="94"/>
    </row>
    <row r="111559" spans="2:2">
      <c r="B111559" s="94"/>
    </row>
    <row r="111560" spans="2:2">
      <c r="B111560" s="94"/>
    </row>
    <row r="111561" spans="2:2">
      <c r="B111561" s="94"/>
    </row>
    <row r="111562" spans="2:2">
      <c r="B111562" s="94"/>
    </row>
    <row r="111563" spans="2:2">
      <c r="B111563" s="94"/>
    </row>
    <row r="111564" spans="2:2">
      <c r="B111564" s="94"/>
    </row>
    <row r="111565" spans="2:2">
      <c r="B111565" s="94"/>
    </row>
    <row r="111566" spans="2:2">
      <c r="B111566" s="94"/>
    </row>
    <row r="111567" spans="2:2">
      <c r="B111567" s="94"/>
    </row>
    <row r="111666" spans="2:2">
      <c r="B111666" s="94"/>
    </row>
    <row r="111667" spans="2:2">
      <c r="B111667" s="94"/>
    </row>
    <row r="111668" spans="2:2">
      <c r="B111668" s="94"/>
    </row>
    <row r="111669" spans="2:2">
      <c r="B111669" s="94"/>
    </row>
    <row r="111670" spans="2:2">
      <c r="B111670" s="94"/>
    </row>
    <row r="111671" spans="2:2">
      <c r="B111671" s="94"/>
    </row>
    <row r="111672" spans="2:2">
      <c r="B111672" s="94"/>
    </row>
    <row r="111673" spans="2:2">
      <c r="B111673" s="94"/>
    </row>
    <row r="111674" spans="2:2">
      <c r="B111674" s="94"/>
    </row>
    <row r="111675" spans="2:2">
      <c r="B111675" s="94"/>
    </row>
    <row r="111676" spans="2:2">
      <c r="B111676" s="94"/>
    </row>
    <row r="111677" spans="2:2">
      <c r="B111677" s="94"/>
    </row>
    <row r="111678" spans="2:2">
      <c r="B111678" s="94"/>
    </row>
    <row r="111679" spans="2:2">
      <c r="B111679" s="94"/>
    </row>
    <row r="111680" spans="2:2">
      <c r="B111680" s="94"/>
    </row>
    <row r="111681" spans="2:2">
      <c r="B111681" s="94"/>
    </row>
    <row r="111682" spans="2:2">
      <c r="B111682" s="94"/>
    </row>
    <row r="111683" spans="2:2">
      <c r="B111683" s="94"/>
    </row>
    <row r="111684" spans="2:2">
      <c r="B111684" s="94"/>
    </row>
    <row r="111685" spans="2:2">
      <c r="B111685" s="94"/>
    </row>
    <row r="111686" spans="2:2">
      <c r="B111686" s="94"/>
    </row>
    <row r="111687" spans="2:2">
      <c r="B111687" s="94"/>
    </row>
    <row r="111688" spans="2:2">
      <c r="B111688" s="94"/>
    </row>
    <row r="111689" spans="2:2">
      <c r="B111689" s="94"/>
    </row>
    <row r="111690" spans="2:2">
      <c r="B111690" s="94"/>
    </row>
    <row r="111691" spans="2:2">
      <c r="B111691" s="94"/>
    </row>
    <row r="111692" spans="2:2">
      <c r="B111692" s="94"/>
    </row>
    <row r="111693" spans="2:2">
      <c r="B111693" s="94"/>
    </row>
    <row r="111694" spans="2:2">
      <c r="B111694" s="94"/>
    </row>
    <row r="111695" spans="2:2">
      <c r="B111695" s="94"/>
    </row>
    <row r="111696" spans="2:2">
      <c r="B111696" s="94"/>
    </row>
    <row r="111697" spans="2:2">
      <c r="B111697" s="94"/>
    </row>
    <row r="111698" spans="2:2">
      <c r="B111698" s="94"/>
    </row>
    <row r="111699" spans="2:2">
      <c r="B111699" s="94"/>
    </row>
    <row r="111700" spans="2:2">
      <c r="B111700" s="94"/>
    </row>
    <row r="111701" spans="2:2">
      <c r="B111701" s="94"/>
    </row>
    <row r="111702" spans="2:2">
      <c r="B111702" s="94"/>
    </row>
    <row r="111703" spans="2:2">
      <c r="B111703" s="94"/>
    </row>
    <row r="111730" spans="2:2">
      <c r="B111730" s="94"/>
    </row>
    <row r="111731" spans="2:2">
      <c r="B111731" s="94"/>
    </row>
    <row r="111732" spans="2:2">
      <c r="B111732" s="94"/>
    </row>
    <row r="111733" spans="2:2">
      <c r="B111733" s="94"/>
    </row>
    <row r="111734" spans="2:2">
      <c r="B111734" s="94"/>
    </row>
    <row r="111735" spans="2:2">
      <c r="B111735" s="94"/>
    </row>
    <row r="111736" spans="2:2">
      <c r="B111736" s="94"/>
    </row>
    <row r="111737" spans="2:2">
      <c r="B111737" s="94"/>
    </row>
    <row r="111738" spans="2:2">
      <c r="B111738" s="94"/>
    </row>
    <row r="111739" spans="2:2">
      <c r="B111739" s="94"/>
    </row>
    <row r="111740" spans="2:2">
      <c r="B111740" s="94"/>
    </row>
    <row r="111741" spans="2:2">
      <c r="B111741" s="94"/>
    </row>
    <row r="111742" spans="2:2">
      <c r="B111742" s="94"/>
    </row>
    <row r="111743" spans="2:2">
      <c r="B111743" s="94"/>
    </row>
    <row r="111744" spans="2:2">
      <c r="B111744" s="94"/>
    </row>
    <row r="111745" spans="2:2">
      <c r="B111745" s="94"/>
    </row>
    <row r="111746" spans="2:2">
      <c r="B111746" s="94"/>
    </row>
    <row r="111747" spans="2:2">
      <c r="B111747" s="94"/>
    </row>
    <row r="111748" spans="2:2">
      <c r="B111748" s="94"/>
    </row>
    <row r="111749" spans="2:2">
      <c r="B111749" s="94"/>
    </row>
    <row r="111750" spans="2:2">
      <c r="B111750" s="94"/>
    </row>
    <row r="111751" spans="2:2">
      <c r="B111751" s="94"/>
    </row>
    <row r="111752" spans="2:2">
      <c r="B111752" s="94"/>
    </row>
    <row r="111753" spans="2:2">
      <c r="B111753" s="94"/>
    </row>
    <row r="111754" spans="2:2">
      <c r="B111754" s="94"/>
    </row>
    <row r="111755" spans="2:2">
      <c r="B111755" s="94"/>
    </row>
    <row r="111756" spans="2:2">
      <c r="B111756" s="94"/>
    </row>
    <row r="111757" spans="2:2">
      <c r="B111757" s="94"/>
    </row>
    <row r="111758" spans="2:2">
      <c r="B111758" s="94"/>
    </row>
    <row r="111759" spans="2:2">
      <c r="B111759" s="94"/>
    </row>
    <row r="111760" spans="2:2">
      <c r="B111760" s="94"/>
    </row>
    <row r="111761" spans="2:2">
      <c r="B111761" s="94"/>
    </row>
    <row r="111762" spans="2:2">
      <c r="B111762" s="94"/>
    </row>
    <row r="111763" spans="2:2">
      <c r="B111763" s="94"/>
    </row>
    <row r="111764" spans="2:2">
      <c r="B111764" s="94"/>
    </row>
    <row r="111765" spans="2:2">
      <c r="B111765" s="94"/>
    </row>
    <row r="111766" spans="2:2">
      <c r="B111766" s="94"/>
    </row>
    <row r="111767" spans="2:2">
      <c r="B111767" s="94"/>
    </row>
    <row r="111768" spans="2:2">
      <c r="B111768" s="94"/>
    </row>
    <row r="111769" spans="2:2">
      <c r="B111769" s="94"/>
    </row>
    <row r="111808" spans="2:2">
      <c r="B111808" s="94"/>
    </row>
    <row r="111809" spans="2:2">
      <c r="B111809" s="94"/>
    </row>
    <row r="111810" spans="2:2">
      <c r="B111810" s="94"/>
    </row>
    <row r="111851" spans="2:2">
      <c r="B111851" s="94"/>
    </row>
    <row r="111852" spans="2:2">
      <c r="B111852" s="94"/>
    </row>
    <row r="111853" spans="2:2">
      <c r="B111853" s="94"/>
    </row>
    <row r="111854" spans="2:2">
      <c r="B111854" s="94"/>
    </row>
    <row r="111855" spans="2:2">
      <c r="B111855" s="94"/>
    </row>
    <row r="111856" spans="2:2">
      <c r="B111856" s="94"/>
    </row>
    <row r="111857" spans="2:2">
      <c r="B111857" s="94"/>
    </row>
    <row r="111858" spans="2:2">
      <c r="B111858" s="94"/>
    </row>
    <row r="111859" spans="2:2">
      <c r="B111859" s="94"/>
    </row>
    <row r="111860" spans="2:2">
      <c r="B111860" s="94"/>
    </row>
    <row r="111861" spans="2:2">
      <c r="B111861" s="94"/>
    </row>
    <row r="111862" spans="2:2">
      <c r="B111862" s="94"/>
    </row>
    <row r="111863" spans="2:2">
      <c r="B111863" s="94"/>
    </row>
    <row r="111864" spans="2:2">
      <c r="B111864" s="94"/>
    </row>
    <row r="111865" spans="2:2">
      <c r="B111865" s="94"/>
    </row>
    <row r="111866" spans="2:2">
      <c r="B111866" s="94"/>
    </row>
    <row r="111867" spans="2:2">
      <c r="B111867" s="94"/>
    </row>
    <row r="111868" spans="2:2">
      <c r="B111868" s="94"/>
    </row>
    <row r="111869" spans="2:2">
      <c r="B111869" s="94"/>
    </row>
    <row r="111870" spans="2:2">
      <c r="B111870" s="94"/>
    </row>
    <row r="111892" spans="2:2">
      <c r="B111892" s="94"/>
    </row>
    <row r="111893" spans="2:2">
      <c r="B111893" s="94"/>
    </row>
    <row r="111894" spans="2:2">
      <c r="B111894" s="94"/>
    </row>
    <row r="111895" spans="2:2">
      <c r="B111895" s="94"/>
    </row>
    <row r="111896" spans="2:2">
      <c r="B111896" s="94"/>
    </row>
    <row r="111897" spans="2:2">
      <c r="B111897" s="94"/>
    </row>
    <row r="111898" spans="2:2">
      <c r="B111898" s="94"/>
    </row>
    <row r="111899" spans="2:2">
      <c r="B111899" s="94"/>
    </row>
    <row r="111900" spans="2:2">
      <c r="B111900" s="94"/>
    </row>
    <row r="111901" spans="2:2">
      <c r="B111901" s="94"/>
    </row>
    <row r="111902" spans="2:2">
      <c r="B111902" s="94"/>
    </row>
    <row r="111903" spans="2:2">
      <c r="B111903" s="94"/>
    </row>
    <row r="111904" spans="2:2">
      <c r="B111904" s="94"/>
    </row>
    <row r="111905" spans="2:2">
      <c r="B111905" s="94"/>
    </row>
    <row r="111906" spans="2:2">
      <c r="B111906" s="94"/>
    </row>
    <row r="111907" spans="2:2">
      <c r="B111907" s="94"/>
    </row>
    <row r="111908" spans="2:2">
      <c r="B111908" s="94"/>
    </row>
    <row r="111909" spans="2:2">
      <c r="B111909" s="94"/>
    </row>
    <row r="111910" spans="2:2">
      <c r="B111910" s="94"/>
    </row>
    <row r="111911" spans="2:2">
      <c r="B111911" s="94"/>
    </row>
    <row r="111912" spans="2:2">
      <c r="B111912" s="94"/>
    </row>
    <row r="111933" spans="2:2">
      <c r="B111933" s="94"/>
    </row>
    <row r="111934" spans="2:2">
      <c r="B111934" s="94"/>
    </row>
    <row r="111935" spans="2:2">
      <c r="B111935" s="94"/>
    </row>
    <row r="111936" spans="2:2">
      <c r="B111936" s="94"/>
    </row>
    <row r="111937" spans="2:2">
      <c r="B111937" s="94"/>
    </row>
    <row r="111938" spans="2:2">
      <c r="B111938" s="94"/>
    </row>
    <row r="111953" spans="2:2">
      <c r="B111953" s="94"/>
    </row>
    <row r="111954" spans="2:2">
      <c r="B111954" s="94"/>
    </row>
    <row r="111955" spans="2:2">
      <c r="B111955" s="94"/>
    </row>
    <row r="111956" spans="2:2">
      <c r="B111956" s="94"/>
    </row>
    <row r="111957" spans="2:2">
      <c r="B111957" s="94"/>
    </row>
    <row r="111958" spans="2:2">
      <c r="B111958" s="94"/>
    </row>
    <row r="111959" spans="2:2">
      <c r="B111959" s="94"/>
    </row>
    <row r="111960" spans="2:2">
      <c r="B111960" s="94"/>
    </row>
    <row r="111961" spans="2:2">
      <c r="B111961" s="94"/>
    </row>
    <row r="111962" spans="2:2">
      <c r="B111962" s="94"/>
    </row>
    <row r="111963" spans="2:2">
      <c r="B111963" s="94"/>
    </row>
    <row r="111964" spans="2:2">
      <c r="B111964" s="94"/>
    </row>
    <row r="111965" spans="2:2">
      <c r="B111965" s="94"/>
    </row>
    <row r="111966" spans="2:2">
      <c r="B111966" s="94"/>
    </row>
    <row r="111967" spans="2:2">
      <c r="B111967" s="94"/>
    </row>
    <row r="111968" spans="2:2">
      <c r="B111968" s="94"/>
    </row>
    <row r="111969" spans="2:2">
      <c r="B111969" s="94"/>
    </row>
    <row r="111970" spans="2:2">
      <c r="B111970" s="94"/>
    </row>
    <row r="111971" spans="2:2">
      <c r="B111971" s="94"/>
    </row>
    <row r="111972" spans="2:2">
      <c r="B111972" s="94"/>
    </row>
    <row r="112014" spans="2:2">
      <c r="B112014" s="94"/>
    </row>
    <row r="112015" spans="2:2">
      <c r="B112015" s="94"/>
    </row>
    <row r="112016" spans="2:2">
      <c r="B112016" s="94"/>
    </row>
    <row r="112017" spans="2:2">
      <c r="B112017" s="94"/>
    </row>
    <row r="112018" spans="2:2">
      <c r="B112018" s="94"/>
    </row>
    <row r="112019" spans="2:2">
      <c r="B112019" s="94"/>
    </row>
    <row r="112020" spans="2:2">
      <c r="B112020" s="94"/>
    </row>
    <row r="112021" spans="2:2">
      <c r="B112021" s="94"/>
    </row>
    <row r="112022" spans="2:2">
      <c r="B112022" s="94"/>
    </row>
    <row r="112023" spans="2:2">
      <c r="B112023" s="94"/>
    </row>
    <row r="112024" spans="2:2">
      <c r="B112024" s="94"/>
    </row>
    <row r="112025" spans="2:2">
      <c r="B112025" s="94"/>
    </row>
    <row r="112026" spans="2:2">
      <c r="B112026" s="94"/>
    </row>
    <row r="112027" spans="2:2">
      <c r="B112027" s="94"/>
    </row>
    <row r="112028" spans="2:2">
      <c r="B112028" s="94"/>
    </row>
    <row r="112029" spans="2:2">
      <c r="B112029" s="94"/>
    </row>
    <row r="112030" spans="2:2">
      <c r="B112030" s="94"/>
    </row>
    <row r="112031" spans="2:2">
      <c r="B112031" s="94"/>
    </row>
    <row r="112032" spans="2:2">
      <c r="B112032" s="94"/>
    </row>
    <row r="112033" spans="2:2">
      <c r="B112033" s="94"/>
    </row>
    <row r="112034" spans="2:2">
      <c r="B112034" s="94"/>
    </row>
    <row r="112035" spans="2:2">
      <c r="B112035" s="94"/>
    </row>
    <row r="112036" spans="2:2">
      <c r="B112036" s="94"/>
    </row>
    <row r="112037" spans="2:2">
      <c r="B112037" s="94"/>
    </row>
    <row r="112038" spans="2:2">
      <c r="B112038" s="94"/>
    </row>
    <row r="112039" spans="2:2">
      <c r="B112039" s="94"/>
    </row>
    <row r="112040" spans="2:2">
      <c r="B112040" s="94"/>
    </row>
    <row r="112041" spans="2:2">
      <c r="B112041" s="94"/>
    </row>
    <row r="112042" spans="2:2">
      <c r="B112042" s="94"/>
    </row>
    <row r="112043" spans="2:2">
      <c r="B112043" s="94"/>
    </row>
    <row r="112044" spans="2:2">
      <c r="B112044" s="94"/>
    </row>
    <row r="112045" spans="2:2">
      <c r="B112045" s="94"/>
    </row>
    <row r="112046" spans="2:2">
      <c r="B112046" s="94"/>
    </row>
    <row r="112047" spans="2:2">
      <c r="B112047" s="94"/>
    </row>
    <row r="112048" spans="2:2">
      <c r="B112048" s="94"/>
    </row>
    <row r="112049" spans="2:2">
      <c r="B112049" s="94"/>
    </row>
    <row r="112050" spans="2:2">
      <c r="B112050" s="94"/>
    </row>
    <row r="112051" spans="2:2">
      <c r="B112051" s="94"/>
    </row>
    <row r="112052" spans="2:2">
      <c r="B112052" s="94"/>
    </row>
    <row r="112053" spans="2:2">
      <c r="B112053" s="94"/>
    </row>
    <row r="112054" spans="2:2">
      <c r="B112054" s="94"/>
    </row>
    <row r="112055" spans="2:2">
      <c r="B112055" s="94"/>
    </row>
    <row r="112061" spans="2:2">
      <c r="B112061" s="94"/>
    </row>
    <row r="112062" spans="2:2">
      <c r="B112062" s="94"/>
    </row>
    <row r="112063" spans="2:2">
      <c r="B112063" s="94"/>
    </row>
    <row r="112064" spans="2:2">
      <c r="B112064" s="94"/>
    </row>
    <row r="112065" spans="2:2">
      <c r="B112065" s="94"/>
    </row>
    <row r="112066" spans="2:2">
      <c r="B112066" s="94"/>
    </row>
    <row r="112067" spans="2:2">
      <c r="B112067" s="94"/>
    </row>
    <row r="112068" spans="2:2">
      <c r="B112068" s="94"/>
    </row>
    <row r="112069" spans="2:2">
      <c r="B112069" s="94"/>
    </row>
    <row r="112070" spans="2:2">
      <c r="B112070" s="94"/>
    </row>
    <row r="112071" spans="2:2">
      <c r="B112071" s="94"/>
    </row>
    <row r="112072" spans="2:2">
      <c r="B112072" s="94"/>
    </row>
    <row r="112073" spans="2:2">
      <c r="B112073" s="94"/>
    </row>
    <row r="112074" spans="2:2">
      <c r="B112074" s="94"/>
    </row>
    <row r="112075" spans="2:2">
      <c r="B112075" s="94"/>
    </row>
    <row r="112076" spans="2:2">
      <c r="B112076" s="94"/>
    </row>
    <row r="112077" spans="2:2">
      <c r="B112077" s="94"/>
    </row>
    <row r="112078" spans="2:2">
      <c r="B112078" s="94"/>
    </row>
    <row r="112079" spans="2:2">
      <c r="B112079" s="94"/>
    </row>
    <row r="112080" spans="2:2">
      <c r="B112080" s="94"/>
    </row>
    <row r="112081" spans="2:2">
      <c r="B112081" s="94"/>
    </row>
    <row r="112082" spans="2:2">
      <c r="B112082" s="94"/>
    </row>
    <row r="112083" spans="2:2">
      <c r="B112083" s="94"/>
    </row>
    <row r="112084" spans="2:2">
      <c r="B112084" s="94"/>
    </row>
    <row r="112085" spans="2:2">
      <c r="B112085" s="94"/>
    </row>
    <row r="112086" spans="2:2">
      <c r="B112086" s="94"/>
    </row>
    <row r="112087" spans="2:2">
      <c r="B112087" s="94"/>
    </row>
    <row r="112088" spans="2:2">
      <c r="B112088" s="94"/>
    </row>
    <row r="112089" spans="2:2">
      <c r="B112089" s="94"/>
    </row>
    <row r="112090" spans="2:2">
      <c r="B112090" s="94"/>
    </row>
    <row r="112091" spans="2:2">
      <c r="B112091" s="94"/>
    </row>
    <row r="112092" spans="2:2">
      <c r="B112092" s="94"/>
    </row>
    <row r="112093" spans="2:2">
      <c r="B112093" s="94"/>
    </row>
    <row r="112094" spans="2:2">
      <c r="B112094" s="94"/>
    </row>
    <row r="112095" spans="2:2">
      <c r="B112095" s="94"/>
    </row>
    <row r="112096" spans="2:2">
      <c r="B112096" s="94"/>
    </row>
    <row r="112097" spans="2:2">
      <c r="B112097" s="94"/>
    </row>
    <row r="112118" spans="2:2">
      <c r="B112118" s="94"/>
    </row>
    <row r="112119" spans="2:2">
      <c r="B112119" s="94"/>
    </row>
    <row r="112120" spans="2:2">
      <c r="B112120" s="94"/>
    </row>
    <row r="112121" spans="2:2">
      <c r="B112121" s="94"/>
    </row>
    <row r="112122" spans="2:2">
      <c r="B112122" s="94"/>
    </row>
    <row r="112123" spans="2:2">
      <c r="B112123" s="94"/>
    </row>
    <row r="112124" spans="2:2">
      <c r="B112124" s="94"/>
    </row>
    <row r="112125" spans="2:2">
      <c r="B112125" s="94"/>
    </row>
    <row r="112126" spans="2:2">
      <c r="B112126" s="94"/>
    </row>
    <row r="112127" spans="2:2">
      <c r="B112127" s="94"/>
    </row>
    <row r="112128" spans="2:2">
      <c r="B112128" s="94"/>
    </row>
    <row r="112129" spans="2:2">
      <c r="B112129" s="94"/>
    </row>
    <row r="112130" spans="2:2">
      <c r="B112130" s="94"/>
    </row>
    <row r="112131" spans="2:2">
      <c r="B112131" s="94"/>
    </row>
    <row r="112132" spans="2:2">
      <c r="B112132" s="94"/>
    </row>
    <row r="112133" spans="2:2">
      <c r="B112133" s="94"/>
    </row>
    <row r="112134" spans="2:2">
      <c r="B112134" s="94"/>
    </row>
    <row r="112135" spans="2:2">
      <c r="B112135" s="94"/>
    </row>
    <row r="112136" spans="2:2">
      <c r="B112136" s="94"/>
    </row>
    <row r="112137" spans="2:2">
      <c r="B112137" s="94"/>
    </row>
    <row r="112138" spans="2:2">
      <c r="B112138" s="94"/>
    </row>
    <row r="112139" spans="2:2">
      <c r="B112139" s="94"/>
    </row>
    <row r="112140" spans="2:2">
      <c r="B112140" s="94"/>
    </row>
    <row r="112141" spans="2:2">
      <c r="B112141" s="94"/>
    </row>
    <row r="112142" spans="2:2">
      <c r="B112142" s="94"/>
    </row>
    <row r="112143" spans="2:2">
      <c r="B112143" s="94"/>
    </row>
    <row r="112144" spans="2:2">
      <c r="B112144" s="94"/>
    </row>
    <row r="112145" spans="2:2">
      <c r="B112145" s="94"/>
    </row>
    <row r="112146" spans="2:2">
      <c r="B112146" s="94"/>
    </row>
    <row r="112147" spans="2:2">
      <c r="B112147" s="94"/>
    </row>
    <row r="112148" spans="2:2">
      <c r="B112148" s="94"/>
    </row>
    <row r="112149" spans="2:2">
      <c r="B112149" s="94"/>
    </row>
    <row r="112150" spans="2:2">
      <c r="B112150" s="94"/>
    </row>
    <row r="112151" spans="2:2">
      <c r="B112151" s="94"/>
    </row>
    <row r="112152" spans="2:2">
      <c r="B112152" s="94"/>
    </row>
    <row r="112199" spans="2:2">
      <c r="B112199" s="94"/>
    </row>
    <row r="112200" spans="2:2">
      <c r="B112200" s="94"/>
    </row>
    <row r="112201" spans="2:2">
      <c r="B112201" s="94"/>
    </row>
    <row r="112202" spans="2:2">
      <c r="B112202" s="94"/>
    </row>
    <row r="112203" spans="2:2">
      <c r="B112203" s="94"/>
    </row>
    <row r="112204" spans="2:2">
      <c r="B112204" s="94"/>
    </row>
    <row r="112205" spans="2:2">
      <c r="B112205" s="94"/>
    </row>
    <row r="112206" spans="2:2">
      <c r="B112206" s="94"/>
    </row>
    <row r="112207" spans="2:2">
      <c r="B112207" s="94"/>
    </row>
    <row r="112208" spans="2:2">
      <c r="B112208" s="94"/>
    </row>
    <row r="112209" spans="2:2">
      <c r="B112209" s="94"/>
    </row>
    <row r="112210" spans="2:2">
      <c r="B112210" s="94"/>
    </row>
    <row r="112211" spans="2:2">
      <c r="B112211" s="94"/>
    </row>
    <row r="112212" spans="2:2">
      <c r="B112212" s="94"/>
    </row>
    <row r="112213" spans="2:2">
      <c r="B112213" s="94"/>
    </row>
    <row r="112214" spans="2:2">
      <c r="B112214" s="94"/>
    </row>
    <row r="112215" spans="2:2">
      <c r="B112215" s="94"/>
    </row>
    <row r="112216" spans="2:2">
      <c r="B112216" s="94"/>
    </row>
    <row r="112217" spans="2:2">
      <c r="B112217" s="94"/>
    </row>
    <row r="112218" spans="2:2">
      <c r="B112218" s="94"/>
    </row>
    <row r="112260" spans="2:2">
      <c r="B112260" s="94"/>
    </row>
    <row r="112261" spans="2:2">
      <c r="B112261" s="94"/>
    </row>
    <row r="112262" spans="2:2">
      <c r="B112262" s="94"/>
    </row>
    <row r="112263" spans="2:2">
      <c r="B112263" s="94"/>
    </row>
    <row r="112264" spans="2:2">
      <c r="B112264" s="94"/>
    </row>
    <row r="112265" spans="2:2">
      <c r="B112265" s="94"/>
    </row>
    <row r="112266" spans="2:2">
      <c r="B112266" s="94"/>
    </row>
    <row r="112267" spans="2:2">
      <c r="B112267" s="94"/>
    </row>
    <row r="112268" spans="2:2">
      <c r="B112268" s="94"/>
    </row>
    <row r="112269" spans="2:2">
      <c r="B112269" s="94"/>
    </row>
    <row r="112270" spans="2:2">
      <c r="B112270" s="94"/>
    </row>
    <row r="112271" spans="2:2">
      <c r="B112271" s="94"/>
    </row>
    <row r="112272" spans="2:2">
      <c r="B112272" s="94"/>
    </row>
    <row r="112273" spans="2:2">
      <c r="B112273" s="94"/>
    </row>
    <row r="112274" spans="2:2">
      <c r="B112274" s="94"/>
    </row>
    <row r="112275" spans="2:2">
      <c r="B112275" s="94"/>
    </row>
    <row r="112276" spans="2:2">
      <c r="B112276" s="94"/>
    </row>
    <row r="112277" spans="2:2">
      <c r="B112277" s="94"/>
    </row>
    <row r="112278" spans="2:2">
      <c r="B112278" s="94"/>
    </row>
    <row r="112279" spans="2:2">
      <c r="B112279" s="94"/>
    </row>
    <row r="112280" spans="2:2">
      <c r="B112280" s="94"/>
    </row>
    <row r="112281" spans="2:2">
      <c r="B112281" s="94"/>
    </row>
    <row r="112282" spans="2:2">
      <c r="B112282" s="94"/>
    </row>
    <row r="112283" spans="2:2">
      <c r="B112283" s="94"/>
    </row>
    <row r="112284" spans="2:2">
      <c r="B112284" s="94"/>
    </row>
    <row r="112285" spans="2:2">
      <c r="B112285" s="94"/>
    </row>
    <row r="112286" spans="2:2">
      <c r="B112286" s="94"/>
    </row>
    <row r="112287" spans="2:2">
      <c r="B112287" s="94"/>
    </row>
    <row r="112288" spans="2:2">
      <c r="B112288" s="94"/>
    </row>
    <row r="112289" spans="2:2">
      <c r="B112289" s="94"/>
    </row>
    <row r="112336" spans="2:2">
      <c r="B112336" s="94"/>
    </row>
    <row r="112337" spans="2:2">
      <c r="B112337" s="94"/>
    </row>
    <row r="112338" spans="2:2">
      <c r="B112338" s="94"/>
    </row>
    <row r="112339" spans="2:2">
      <c r="B112339" s="94"/>
    </row>
    <row r="112340" spans="2:2">
      <c r="B112340" s="94"/>
    </row>
    <row r="112341" spans="2:2">
      <c r="B112341" s="94"/>
    </row>
    <row r="112342" spans="2:2">
      <c r="B112342" s="94"/>
    </row>
    <row r="112381" spans="2:2">
      <c r="B112381" s="94"/>
    </row>
    <row r="112382" spans="2:2">
      <c r="B112382" s="94"/>
    </row>
    <row r="112383" spans="2:2">
      <c r="B112383" s="94"/>
    </row>
    <row r="112384" spans="2:2">
      <c r="B112384" s="94"/>
    </row>
    <row r="112385" spans="2:2">
      <c r="B112385" s="94"/>
    </row>
    <row r="112386" spans="2:2">
      <c r="B112386" s="94"/>
    </row>
    <row r="112387" spans="2:2">
      <c r="B112387" s="94"/>
    </row>
    <row r="112388" spans="2:2">
      <c r="B112388" s="94"/>
    </row>
    <row r="112389" spans="2:2">
      <c r="B112389" s="94"/>
    </row>
    <row r="112390" spans="2:2">
      <c r="B112390" s="94"/>
    </row>
    <row r="112391" spans="2:2">
      <c r="B112391" s="94"/>
    </row>
    <row r="112392" spans="2:2">
      <c r="B112392" s="94"/>
    </row>
    <row r="112393" spans="2:2">
      <c r="B112393" s="94"/>
    </row>
    <row r="112394" spans="2:2">
      <c r="B112394" s="94"/>
    </row>
    <row r="112395" spans="2:2">
      <c r="B112395" s="94"/>
    </row>
    <row r="112396" spans="2:2">
      <c r="B112396" s="94"/>
    </row>
    <row r="112397" spans="2:2">
      <c r="B112397" s="94"/>
    </row>
    <row r="112398" spans="2:2">
      <c r="B112398" s="94"/>
    </row>
    <row r="112399" spans="2:2">
      <c r="B112399" s="94"/>
    </row>
    <row r="112400" spans="2:2">
      <c r="B112400" s="94"/>
    </row>
    <row r="112401" spans="2:2">
      <c r="B112401" s="94"/>
    </row>
    <row r="112402" spans="2:2">
      <c r="B112402" s="94"/>
    </row>
    <row r="112403" spans="2:2">
      <c r="B112403" s="94"/>
    </row>
    <row r="112404" spans="2:2">
      <c r="B112404" s="94"/>
    </row>
    <row r="112405" spans="2:2">
      <c r="B112405" s="94"/>
    </row>
    <row r="112406" spans="2:2">
      <c r="B112406" s="94"/>
    </row>
    <row r="112407" spans="2:2">
      <c r="B112407" s="94"/>
    </row>
    <row r="112408" spans="2:2">
      <c r="B112408" s="94"/>
    </row>
    <row r="112409" spans="2:2">
      <c r="B112409" s="94"/>
    </row>
    <row r="112410" spans="2:2">
      <c r="B112410" s="94"/>
    </row>
    <row r="112411" spans="2:2">
      <c r="B112411" s="94"/>
    </row>
    <row r="112412" spans="2:2">
      <c r="B112412" s="94"/>
    </row>
    <row r="112413" spans="2:2">
      <c r="B112413" s="94"/>
    </row>
    <row r="112414" spans="2:2">
      <c r="B112414" s="94"/>
    </row>
    <row r="112415" spans="2:2">
      <c r="B112415" s="94"/>
    </row>
    <row r="112416" spans="2:2">
      <c r="B112416" s="94"/>
    </row>
    <row r="112417" spans="2:2">
      <c r="B112417" s="94"/>
    </row>
    <row r="112418" spans="2:2">
      <c r="B112418" s="94"/>
    </row>
    <row r="112419" spans="2:2">
      <c r="B112419" s="94"/>
    </row>
    <row r="112420" spans="2:2">
      <c r="B112420" s="94"/>
    </row>
    <row r="112421" spans="2:2">
      <c r="B112421" s="94"/>
    </row>
    <row r="112422" spans="2:2">
      <c r="B112422" s="94"/>
    </row>
    <row r="112464" spans="2:2">
      <c r="B112464" s="94"/>
    </row>
    <row r="112465" spans="2:2">
      <c r="B112465" s="94"/>
    </row>
    <row r="112466" spans="2:2">
      <c r="B112466" s="94"/>
    </row>
    <row r="112467" spans="2:2">
      <c r="B112467" s="94"/>
    </row>
    <row r="112468" spans="2:2">
      <c r="B112468" s="94"/>
    </row>
    <row r="112469" spans="2:2">
      <c r="B112469" s="94"/>
    </row>
    <row r="112470" spans="2:2">
      <c r="B112470" s="94"/>
    </row>
    <row r="112471" spans="2:2">
      <c r="B112471" s="94"/>
    </row>
    <row r="112472" spans="2:2">
      <c r="B112472" s="94"/>
    </row>
    <row r="112473" spans="2:2">
      <c r="B112473" s="94"/>
    </row>
    <row r="112474" spans="2:2">
      <c r="B112474" s="94"/>
    </row>
    <row r="112475" spans="2:2">
      <c r="B112475" s="94"/>
    </row>
    <row r="112476" spans="2:2">
      <c r="B112476" s="94"/>
    </row>
    <row r="112477" spans="2:2">
      <c r="B112477" s="94"/>
    </row>
    <row r="112478" spans="2:2">
      <c r="B112478" s="94"/>
    </row>
    <row r="112479" spans="2:2">
      <c r="B112479" s="94"/>
    </row>
    <row r="112480" spans="2:2">
      <c r="B112480" s="94"/>
    </row>
    <row r="112481" spans="2:2">
      <c r="B112481" s="94"/>
    </row>
    <row r="112482" spans="2:2">
      <c r="B112482" s="94"/>
    </row>
    <row r="112483" spans="2:2">
      <c r="B112483" s="94"/>
    </row>
    <row r="112484" spans="2:2">
      <c r="B112484" s="94"/>
    </row>
    <row r="112497" spans="2:2">
      <c r="B112497" s="94"/>
    </row>
    <row r="112498" spans="2:2">
      <c r="B112498" s="94"/>
    </row>
    <row r="112499" spans="2:2">
      <c r="B112499" s="94"/>
    </row>
    <row r="112500" spans="2:2">
      <c r="B112500" s="94"/>
    </row>
    <row r="112501" spans="2:2">
      <c r="B112501" s="94"/>
    </row>
    <row r="112502" spans="2:2">
      <c r="B112502" s="94"/>
    </row>
    <row r="112503" spans="2:2">
      <c r="B112503" s="94"/>
    </row>
    <row r="112504" spans="2:2">
      <c r="B112504" s="94"/>
    </row>
    <row r="112505" spans="2:2">
      <c r="B112505" s="94"/>
    </row>
    <row r="112526" spans="2:2">
      <c r="B112526" s="94"/>
    </row>
    <row r="112527" spans="2:2">
      <c r="B112527" s="94"/>
    </row>
    <row r="112528" spans="2:2">
      <c r="B112528" s="94"/>
    </row>
    <row r="112529" spans="2:2">
      <c r="B112529" s="94"/>
    </row>
    <row r="112530" spans="2:2">
      <c r="B112530" s="94"/>
    </row>
    <row r="112531" spans="2:2">
      <c r="B112531" s="94"/>
    </row>
    <row r="112532" spans="2:2">
      <c r="B112532" s="94"/>
    </row>
    <row r="112533" spans="2:2">
      <c r="B112533" s="94"/>
    </row>
    <row r="112534" spans="2:2">
      <c r="B112534" s="94"/>
    </row>
    <row r="112535" spans="2:2">
      <c r="B112535" s="94"/>
    </row>
    <row r="112536" spans="2:2">
      <c r="B112536" s="94"/>
    </row>
    <row r="112537" spans="2:2">
      <c r="B112537" s="94"/>
    </row>
    <row r="112538" spans="2:2">
      <c r="B112538" s="94"/>
    </row>
    <row r="112539" spans="2:2">
      <c r="B112539" s="94"/>
    </row>
    <row r="112540" spans="2:2">
      <c r="B112540" s="94"/>
    </row>
    <row r="112541" spans="2:2">
      <c r="B112541" s="94"/>
    </row>
    <row r="112542" spans="2:2">
      <c r="B112542" s="94"/>
    </row>
    <row r="112543" spans="2:2">
      <c r="B112543" s="94"/>
    </row>
    <row r="112544" spans="2:2">
      <c r="B112544" s="94"/>
    </row>
    <row r="112586" spans="2:2">
      <c r="B112586" s="94"/>
    </row>
    <row r="112587" spans="2:2">
      <c r="B112587" s="94"/>
    </row>
    <row r="112588" spans="2:2">
      <c r="B112588" s="94"/>
    </row>
    <row r="112589" spans="2:2">
      <c r="B112589" s="94"/>
    </row>
    <row r="112590" spans="2:2">
      <c r="B112590" s="94"/>
    </row>
    <row r="112591" spans="2:2">
      <c r="B112591" s="94"/>
    </row>
    <row r="112592" spans="2:2">
      <c r="B112592" s="94"/>
    </row>
    <row r="112593" spans="2:2">
      <c r="B112593" s="94"/>
    </row>
    <row r="112594" spans="2:2">
      <c r="B112594" s="94"/>
    </row>
    <row r="112595" spans="2:2">
      <c r="B112595" s="94"/>
    </row>
    <row r="112596" spans="2:2">
      <c r="B112596" s="94"/>
    </row>
    <row r="112597" spans="2:2">
      <c r="B112597" s="94"/>
    </row>
    <row r="112598" spans="2:2">
      <c r="B112598" s="94"/>
    </row>
    <row r="112599" spans="2:2">
      <c r="B112599" s="94"/>
    </row>
    <row r="112600" spans="2:2">
      <c r="B112600" s="94"/>
    </row>
    <row r="112601" spans="2:2">
      <c r="B112601" s="94"/>
    </row>
    <row r="112602" spans="2:2">
      <c r="B112602" s="94"/>
    </row>
    <row r="112603" spans="2:2">
      <c r="B112603" s="94"/>
    </row>
    <row r="112604" spans="2:2">
      <c r="B112604" s="94"/>
    </row>
    <row r="112605" spans="2:2">
      <c r="B112605" s="94"/>
    </row>
    <row r="112606" spans="2:2">
      <c r="B112606" s="94"/>
    </row>
    <row r="112607" spans="2:2">
      <c r="B112607" s="94"/>
    </row>
    <row r="112608" spans="2:2">
      <c r="B112608" s="94"/>
    </row>
    <row r="112609" spans="2:2">
      <c r="B112609" s="94"/>
    </row>
    <row r="112610" spans="2:2">
      <c r="B112610" s="94"/>
    </row>
    <row r="112611" spans="2:2">
      <c r="B112611" s="94"/>
    </row>
    <row r="112612" spans="2:2">
      <c r="B112612" s="94"/>
    </row>
    <row r="112613" spans="2:2">
      <c r="B112613" s="94"/>
    </row>
    <row r="112614" spans="2:2">
      <c r="B112614" s="94"/>
    </row>
    <row r="112615" spans="2:2">
      <c r="B112615" s="94"/>
    </row>
    <row r="112616" spans="2:2">
      <c r="B112616" s="94"/>
    </row>
    <row r="112617" spans="2:2">
      <c r="B112617" s="94"/>
    </row>
    <row r="112618" spans="2:2">
      <c r="B112618" s="94"/>
    </row>
    <row r="112619" spans="2:2">
      <c r="B112619" s="94"/>
    </row>
    <row r="112620" spans="2:2">
      <c r="B112620" s="94"/>
    </row>
    <row r="112621" spans="2:2">
      <c r="B112621" s="94"/>
    </row>
    <row r="112622" spans="2:2">
      <c r="B112622" s="94"/>
    </row>
    <row r="112623" spans="2:2">
      <c r="B112623" s="94"/>
    </row>
    <row r="112624" spans="2:2">
      <c r="B112624" s="94"/>
    </row>
    <row r="112625" spans="2:2">
      <c r="B112625" s="94"/>
    </row>
    <row r="112626" spans="2:2">
      <c r="B112626" s="94"/>
    </row>
    <row r="112627" spans="2:2">
      <c r="B112627" s="94"/>
    </row>
    <row r="112649" spans="2:2">
      <c r="B112649" s="94"/>
    </row>
    <row r="112650" spans="2:2">
      <c r="B112650" s="94"/>
    </row>
    <row r="112651" spans="2:2">
      <c r="B112651" s="94"/>
    </row>
    <row r="112652" spans="2:2">
      <c r="B112652" s="94"/>
    </row>
    <row r="112653" spans="2:2">
      <c r="B112653" s="94"/>
    </row>
    <row r="112654" spans="2:2">
      <c r="B112654" s="94"/>
    </row>
    <row r="112655" spans="2:2">
      <c r="B112655" s="94"/>
    </row>
    <row r="112656" spans="2:2">
      <c r="B112656" s="94"/>
    </row>
    <row r="112657" spans="2:2">
      <c r="B112657" s="94"/>
    </row>
    <row r="112658" spans="2:2">
      <c r="B112658" s="94"/>
    </row>
    <row r="112659" spans="2:2">
      <c r="B112659" s="94"/>
    </row>
    <row r="112660" spans="2:2">
      <c r="B112660" s="94"/>
    </row>
    <row r="112661" spans="2:2">
      <c r="B112661" s="94"/>
    </row>
    <row r="112662" spans="2:2">
      <c r="B112662" s="94"/>
    </row>
    <row r="112663" spans="2:2">
      <c r="B112663" s="94"/>
    </row>
    <row r="112664" spans="2:2">
      <c r="B112664" s="94"/>
    </row>
    <row r="112665" spans="2:2">
      <c r="B112665" s="94"/>
    </row>
    <row r="112666" spans="2:2">
      <c r="B112666" s="94"/>
    </row>
    <row r="112667" spans="2:2">
      <c r="B112667" s="94"/>
    </row>
    <row r="112668" spans="2:2">
      <c r="B112668" s="94"/>
    </row>
    <row r="112669" spans="2:2">
      <c r="B112669" s="94"/>
    </row>
    <row r="112687" spans="2:2">
      <c r="B112687" s="94"/>
    </row>
    <row r="112688" spans="2:2">
      <c r="B112688" s="94"/>
    </row>
    <row r="112689" spans="2:2">
      <c r="B112689" s="94"/>
    </row>
    <row r="112690" spans="2:2">
      <c r="B112690" s="94"/>
    </row>
    <row r="112691" spans="2:2">
      <c r="B112691" s="94"/>
    </row>
    <row r="112692" spans="2:2">
      <c r="B112692" s="94"/>
    </row>
    <row r="112693" spans="2:2">
      <c r="B112693" s="94"/>
    </row>
    <row r="112694" spans="2:2">
      <c r="B112694" s="94"/>
    </row>
    <row r="112695" spans="2:2">
      <c r="B112695" s="94"/>
    </row>
    <row r="112696" spans="2:2">
      <c r="B112696" s="94"/>
    </row>
    <row r="112697" spans="2:2">
      <c r="B112697" s="94"/>
    </row>
    <row r="112698" spans="2:2">
      <c r="B112698" s="94"/>
    </row>
    <row r="112699" spans="2:2">
      <c r="B112699" s="94"/>
    </row>
    <row r="112700" spans="2:2">
      <c r="B112700" s="94"/>
    </row>
    <row r="112701" spans="2:2">
      <c r="B112701" s="94"/>
    </row>
    <row r="112702" spans="2:2">
      <c r="B112702" s="94"/>
    </row>
    <row r="112703" spans="2:2">
      <c r="B112703" s="94"/>
    </row>
    <row r="112704" spans="2:2">
      <c r="B112704" s="94"/>
    </row>
    <row r="112705" spans="2:2">
      <c r="B112705" s="94"/>
    </row>
    <row r="112706" spans="2:2">
      <c r="B112706" s="94"/>
    </row>
    <row r="112707" spans="2:2">
      <c r="B112707" s="94"/>
    </row>
    <row r="112708" spans="2:2">
      <c r="B112708" s="94"/>
    </row>
    <row r="112709" spans="2:2">
      <c r="B112709" s="94"/>
    </row>
    <row r="112710" spans="2:2">
      <c r="B112710" s="94"/>
    </row>
    <row r="112711" spans="2:2">
      <c r="B112711" s="94"/>
    </row>
    <row r="112712" spans="2:2">
      <c r="B112712" s="94"/>
    </row>
    <row r="112713" spans="2:2">
      <c r="B112713" s="94"/>
    </row>
    <row r="112714" spans="2:2">
      <c r="B112714" s="94"/>
    </row>
    <row r="112715" spans="2:2">
      <c r="B112715" s="94"/>
    </row>
    <row r="112716" spans="2:2">
      <c r="B112716" s="94"/>
    </row>
    <row r="112717" spans="2:2">
      <c r="B112717" s="94"/>
    </row>
    <row r="112718" spans="2:2">
      <c r="B112718" s="94"/>
    </row>
    <row r="112719" spans="2:2">
      <c r="B112719" s="94"/>
    </row>
    <row r="112720" spans="2:2">
      <c r="B112720" s="94"/>
    </row>
    <row r="112721" spans="2:2">
      <c r="B112721" s="94"/>
    </row>
    <row r="112722" spans="2:2">
      <c r="B112722" s="94"/>
    </row>
    <row r="112723" spans="2:2">
      <c r="B112723" s="94"/>
    </row>
    <row r="112724" spans="2:2">
      <c r="B112724" s="94"/>
    </row>
    <row r="112725" spans="2:2">
      <c r="B112725" s="94"/>
    </row>
    <row r="112726" spans="2:2">
      <c r="B112726" s="94"/>
    </row>
    <row r="112727" spans="2:2">
      <c r="B112727" s="94"/>
    </row>
    <row r="112728" spans="2:2">
      <c r="B112728" s="94"/>
    </row>
    <row r="112729" spans="2:2">
      <c r="B112729" s="94"/>
    </row>
    <row r="112730" spans="2:2">
      <c r="B112730" s="94"/>
    </row>
    <row r="112731" spans="2:2">
      <c r="B112731" s="94"/>
    </row>
    <row r="112732" spans="2:2">
      <c r="B112732" s="94"/>
    </row>
    <row r="112733" spans="2:2">
      <c r="B112733" s="94"/>
    </row>
    <row r="112734" spans="2:2">
      <c r="B112734" s="94"/>
    </row>
    <row r="112735" spans="2:2">
      <c r="B112735" s="94"/>
    </row>
    <row r="112736" spans="2:2">
      <c r="B112736" s="94"/>
    </row>
    <row r="112737" spans="2:2">
      <c r="B112737" s="94"/>
    </row>
    <row r="112738" spans="2:2">
      <c r="B112738" s="94"/>
    </row>
    <row r="112739" spans="2:2">
      <c r="B112739" s="94"/>
    </row>
    <row r="112740" spans="2:2">
      <c r="B112740" s="94"/>
    </row>
    <row r="112741" spans="2:2">
      <c r="B112741" s="94"/>
    </row>
    <row r="112742" spans="2:2">
      <c r="B112742" s="94"/>
    </row>
    <row r="112743" spans="2:2">
      <c r="B112743" s="94"/>
    </row>
    <row r="112744" spans="2:2">
      <c r="B112744" s="94"/>
    </row>
    <row r="112745" spans="2:2">
      <c r="B112745" s="94"/>
    </row>
    <row r="112746" spans="2:2">
      <c r="B112746" s="94"/>
    </row>
    <row r="112747" spans="2:2">
      <c r="B112747" s="94"/>
    </row>
    <row r="112748" spans="2:2">
      <c r="B112748" s="94"/>
    </row>
    <row r="112749" spans="2:2">
      <c r="B112749" s="94"/>
    </row>
    <row r="112750" spans="2:2">
      <c r="B112750" s="94"/>
    </row>
    <row r="112831" spans="2:2">
      <c r="B112831" s="94"/>
    </row>
    <row r="112832" spans="2:2">
      <c r="B112832" s="94"/>
    </row>
    <row r="112833" spans="2:2">
      <c r="B112833" s="94"/>
    </row>
    <row r="112834" spans="2:2">
      <c r="B112834" s="94"/>
    </row>
    <row r="112835" spans="2:2">
      <c r="B112835" s="94"/>
    </row>
    <row r="112836" spans="2:2">
      <c r="B112836" s="94"/>
    </row>
    <row r="112837" spans="2:2">
      <c r="B112837" s="94"/>
    </row>
    <row r="112838" spans="2:2">
      <c r="B112838" s="94"/>
    </row>
    <row r="112839" spans="2:2">
      <c r="B112839" s="94"/>
    </row>
    <row r="112840" spans="2:2">
      <c r="B112840" s="94"/>
    </row>
    <row r="112841" spans="2:2">
      <c r="B112841" s="94"/>
    </row>
    <row r="112842" spans="2:2">
      <c r="B112842" s="94"/>
    </row>
    <row r="112843" spans="2:2">
      <c r="B112843" s="94"/>
    </row>
    <row r="112844" spans="2:2">
      <c r="B112844" s="94"/>
    </row>
    <row r="112845" spans="2:2">
      <c r="B112845" s="94"/>
    </row>
    <row r="112846" spans="2:2">
      <c r="B112846" s="94"/>
    </row>
    <row r="112847" spans="2:2">
      <c r="B112847" s="94"/>
    </row>
    <row r="112848" spans="2:2">
      <c r="B112848" s="94"/>
    </row>
    <row r="112849" spans="2:2">
      <c r="B112849" s="94"/>
    </row>
    <row r="112850" spans="2:2">
      <c r="B112850" s="94"/>
    </row>
    <row r="112872" spans="2:2">
      <c r="B112872" s="94"/>
    </row>
    <row r="112873" spans="2:2">
      <c r="B112873" s="94"/>
    </row>
    <row r="112874" spans="2:2">
      <c r="B112874" s="94"/>
    </row>
    <row r="112875" spans="2:2">
      <c r="B112875" s="94"/>
    </row>
    <row r="112876" spans="2:2">
      <c r="B112876" s="94"/>
    </row>
    <row r="112877" spans="2:2">
      <c r="B112877" s="94"/>
    </row>
    <row r="112878" spans="2:2">
      <c r="B112878" s="94"/>
    </row>
    <row r="112879" spans="2:2">
      <c r="B112879" s="94"/>
    </row>
    <row r="112880" spans="2:2">
      <c r="B112880" s="94"/>
    </row>
    <row r="112881" spans="2:2">
      <c r="B112881" s="94"/>
    </row>
    <row r="112882" spans="2:2">
      <c r="B112882" s="94"/>
    </row>
    <row r="112883" spans="2:2">
      <c r="B112883" s="94"/>
    </row>
    <row r="112884" spans="2:2">
      <c r="B112884" s="94"/>
    </row>
    <row r="112885" spans="2:2">
      <c r="B112885" s="94"/>
    </row>
    <row r="112886" spans="2:2">
      <c r="B112886" s="94"/>
    </row>
    <row r="112887" spans="2:2">
      <c r="B112887" s="94"/>
    </row>
    <row r="112888" spans="2:2">
      <c r="B112888" s="94"/>
    </row>
    <row r="112889" spans="2:2">
      <c r="B112889" s="94"/>
    </row>
    <row r="112890" spans="2:2">
      <c r="B112890" s="94"/>
    </row>
    <row r="112891" spans="2:2">
      <c r="B112891" s="94"/>
    </row>
    <row r="112892" spans="2:2">
      <c r="B112892" s="94"/>
    </row>
    <row r="112893" spans="2:2">
      <c r="B112893" s="94"/>
    </row>
    <row r="112894" spans="2:2">
      <c r="B112894" s="94"/>
    </row>
    <row r="112895" spans="2:2">
      <c r="B112895" s="94"/>
    </row>
    <row r="112896" spans="2:2">
      <c r="B112896" s="94"/>
    </row>
    <row r="112897" spans="2:2">
      <c r="B112897" s="94"/>
    </row>
    <row r="112898" spans="2:2">
      <c r="B112898" s="94"/>
    </row>
    <row r="112899" spans="2:2">
      <c r="B112899" s="94"/>
    </row>
    <row r="112900" spans="2:2">
      <c r="B112900" s="94"/>
    </row>
    <row r="112901" spans="2:2">
      <c r="B112901" s="94"/>
    </row>
    <row r="112902" spans="2:2">
      <c r="B112902" s="94"/>
    </row>
    <row r="112903" spans="2:2">
      <c r="B112903" s="94"/>
    </row>
    <row r="112904" spans="2:2">
      <c r="B112904" s="94"/>
    </row>
    <row r="112905" spans="2:2">
      <c r="B112905" s="94"/>
    </row>
    <row r="112906" spans="2:2">
      <c r="B112906" s="94"/>
    </row>
    <row r="112907" spans="2:2">
      <c r="B112907" s="94"/>
    </row>
    <row r="112908" spans="2:2">
      <c r="B112908" s="94"/>
    </row>
    <row r="112909" spans="2:2">
      <c r="B112909" s="94"/>
    </row>
    <row r="112910" spans="2:2">
      <c r="B112910" s="94"/>
    </row>
    <row r="112911" spans="2:2">
      <c r="B112911" s="94"/>
    </row>
    <row r="112912" spans="2:2">
      <c r="B112912" s="94"/>
    </row>
    <row r="112913" spans="2:2">
      <c r="B112913" s="94"/>
    </row>
    <row r="112914" spans="2:2">
      <c r="B112914" s="94"/>
    </row>
    <row r="112915" spans="2:2">
      <c r="B112915" s="94"/>
    </row>
    <row r="112916" spans="2:2">
      <c r="B112916" s="94"/>
    </row>
    <row r="112917" spans="2:2">
      <c r="B112917" s="94"/>
    </row>
    <row r="112918" spans="2:2">
      <c r="B112918" s="94"/>
    </row>
    <row r="112919" spans="2:2">
      <c r="B112919" s="94"/>
    </row>
    <row r="112920" spans="2:2">
      <c r="B112920" s="94"/>
    </row>
    <row r="112921" spans="2:2">
      <c r="B112921" s="94"/>
    </row>
    <row r="112922" spans="2:2">
      <c r="B112922" s="94"/>
    </row>
    <row r="112923" spans="2:2">
      <c r="B112923" s="94"/>
    </row>
    <row r="112924" spans="2:2">
      <c r="B112924" s="94"/>
    </row>
    <row r="112925" spans="2:2">
      <c r="B112925" s="94"/>
    </row>
    <row r="112926" spans="2:2">
      <c r="B112926" s="94"/>
    </row>
    <row r="112927" spans="2:2">
      <c r="B112927" s="94"/>
    </row>
    <row r="112928" spans="2:2">
      <c r="B112928" s="94"/>
    </row>
    <row r="112929" spans="2:2">
      <c r="B112929" s="94"/>
    </row>
    <row r="112930" spans="2:2">
      <c r="B112930" s="94"/>
    </row>
    <row r="112931" spans="2:2">
      <c r="B112931" s="94"/>
    </row>
    <row r="112932" spans="2:2">
      <c r="B112932" s="94"/>
    </row>
    <row r="112933" spans="2:2">
      <c r="B112933" s="94"/>
    </row>
    <row r="112934" spans="2:2">
      <c r="B112934" s="94"/>
    </row>
    <row r="112935" spans="2:2">
      <c r="B112935" s="94"/>
    </row>
    <row r="112936" spans="2:2">
      <c r="B112936" s="94"/>
    </row>
    <row r="112937" spans="2:2">
      <c r="B112937" s="94"/>
    </row>
    <row r="112938" spans="2:2">
      <c r="B112938" s="94"/>
    </row>
    <row r="112939" spans="2:2">
      <c r="B112939" s="94"/>
    </row>
    <row r="112940" spans="2:2">
      <c r="B112940" s="94"/>
    </row>
    <row r="112941" spans="2:2">
      <c r="B112941" s="94"/>
    </row>
    <row r="112942" spans="2:2">
      <c r="B112942" s="94"/>
    </row>
    <row r="112943" spans="2:2">
      <c r="B112943" s="94"/>
    </row>
    <row r="112944" spans="2:2">
      <c r="B112944" s="94"/>
    </row>
    <row r="112945" spans="2:2">
      <c r="B112945" s="94"/>
    </row>
    <row r="112946" spans="2:2">
      <c r="B112946" s="94"/>
    </row>
    <row r="112947" spans="2:2">
      <c r="B112947" s="94"/>
    </row>
    <row r="112948" spans="2:2">
      <c r="B112948" s="94"/>
    </row>
    <row r="112949" spans="2:2">
      <c r="B112949" s="94"/>
    </row>
    <row r="112950" spans="2:2">
      <c r="B112950" s="94"/>
    </row>
    <row r="112951" spans="2:2">
      <c r="B112951" s="94"/>
    </row>
    <row r="112952" spans="2:2">
      <c r="B112952" s="94"/>
    </row>
    <row r="112953" spans="2:2">
      <c r="B112953" s="94"/>
    </row>
    <row r="112954" spans="2:2">
      <c r="B112954" s="94"/>
    </row>
    <row r="112996" spans="2:2">
      <c r="B112996" s="94"/>
    </row>
    <row r="112997" spans="2:2">
      <c r="B112997" s="94"/>
    </row>
    <row r="112998" spans="2:2">
      <c r="B112998" s="94"/>
    </row>
    <row r="112999" spans="2:2">
      <c r="B112999" s="94"/>
    </row>
    <row r="113000" spans="2:2">
      <c r="B113000" s="94"/>
    </row>
    <row r="113001" spans="2:2">
      <c r="B113001" s="94"/>
    </row>
    <row r="113002" spans="2:2">
      <c r="B113002" s="94"/>
    </row>
    <row r="113003" spans="2:2">
      <c r="B113003" s="94"/>
    </row>
    <row r="113004" spans="2:2">
      <c r="B113004" s="94"/>
    </row>
    <row r="113005" spans="2:2">
      <c r="B113005" s="94"/>
    </row>
    <row r="113006" spans="2:2">
      <c r="B113006" s="94"/>
    </row>
    <row r="113007" spans="2:2">
      <c r="B113007" s="94"/>
    </row>
    <row r="113008" spans="2:2">
      <c r="B113008" s="94"/>
    </row>
    <row r="113009" spans="2:2">
      <c r="B113009" s="94"/>
    </row>
    <row r="113010" spans="2:2">
      <c r="B113010" s="94"/>
    </row>
    <row r="113011" spans="2:2">
      <c r="B113011" s="94"/>
    </row>
    <row r="113012" spans="2:2">
      <c r="B113012" s="94"/>
    </row>
    <row r="113013" spans="2:2">
      <c r="B113013" s="94"/>
    </row>
    <row r="113014" spans="2:2">
      <c r="B113014" s="94"/>
    </row>
    <row r="113015" spans="2:2">
      <c r="B113015" s="94"/>
    </row>
    <row r="113016" spans="2:2">
      <c r="B113016" s="94"/>
    </row>
    <row r="113023" spans="2:2">
      <c r="B113023" s="94"/>
    </row>
    <row r="113024" spans="2:2">
      <c r="B113024" s="94"/>
    </row>
    <row r="113025" spans="2:2">
      <c r="B113025" s="94"/>
    </row>
    <row r="113026" spans="2:2">
      <c r="B113026" s="94"/>
    </row>
    <row r="113027" spans="2:2">
      <c r="B113027" s="94"/>
    </row>
    <row r="113028" spans="2:2">
      <c r="B113028" s="94"/>
    </row>
    <row r="113029" spans="2:2">
      <c r="B113029" s="94"/>
    </row>
    <row r="113030" spans="2:2">
      <c r="B113030" s="94"/>
    </row>
    <row r="113031" spans="2:2">
      <c r="B113031" s="94"/>
    </row>
    <row r="113032" spans="2:2">
      <c r="B113032" s="94"/>
    </row>
    <row r="113033" spans="2:2">
      <c r="B113033" s="94"/>
    </row>
    <row r="113034" spans="2:2">
      <c r="B113034" s="94"/>
    </row>
    <row r="113035" spans="2:2">
      <c r="B113035" s="94"/>
    </row>
    <row r="113036" spans="2:2">
      <c r="B113036" s="94"/>
    </row>
    <row r="113037" spans="2:2">
      <c r="B113037" s="94"/>
    </row>
    <row r="113057" spans="2:2">
      <c r="B113057" s="94"/>
    </row>
    <row r="113058" spans="2:2">
      <c r="B113058" s="94"/>
    </row>
    <row r="113059" spans="2:2">
      <c r="B113059" s="94"/>
    </row>
    <row r="113060" spans="2:2">
      <c r="B113060" s="94"/>
    </row>
    <row r="113061" spans="2:2">
      <c r="B113061" s="94"/>
    </row>
    <row r="113116" spans="2:2">
      <c r="B113116" s="94"/>
    </row>
    <row r="113117" spans="2:2">
      <c r="B113117" s="94"/>
    </row>
    <row r="113118" spans="2:2">
      <c r="B113118" s="94"/>
    </row>
    <row r="113119" spans="2:2">
      <c r="B113119" s="94"/>
    </row>
    <row r="113120" spans="2:2">
      <c r="B113120" s="94"/>
    </row>
    <row r="113121" spans="2:2">
      <c r="B113121" s="94"/>
    </row>
    <row r="113122" spans="2:2">
      <c r="B113122" s="94"/>
    </row>
    <row r="113123" spans="2:2">
      <c r="B113123" s="94"/>
    </row>
    <row r="113124" spans="2:2">
      <c r="B113124" s="94"/>
    </row>
    <row r="113125" spans="2:2">
      <c r="B113125" s="94"/>
    </row>
    <row r="113126" spans="2:2">
      <c r="B113126" s="94"/>
    </row>
    <row r="113127" spans="2:2">
      <c r="B113127" s="94"/>
    </row>
    <row r="113128" spans="2:2">
      <c r="B113128" s="94"/>
    </row>
    <row r="113158" spans="2:2">
      <c r="B113158" s="94"/>
    </row>
    <row r="113159" spans="2:2">
      <c r="B113159" s="94"/>
    </row>
    <row r="113160" spans="2:2">
      <c r="B113160" s="94"/>
    </row>
    <row r="113161" spans="2:2">
      <c r="B113161" s="94"/>
    </row>
    <row r="113162" spans="2:2">
      <c r="B113162" s="94"/>
    </row>
    <row r="113163" spans="2:2">
      <c r="B113163" s="94"/>
    </row>
    <row r="113164" spans="2:2">
      <c r="B113164" s="94"/>
    </row>
    <row r="113165" spans="2:2">
      <c r="B113165" s="94"/>
    </row>
    <row r="113166" spans="2:2">
      <c r="B113166" s="94"/>
    </row>
    <row r="113167" spans="2:2">
      <c r="B113167" s="94"/>
    </row>
    <row r="113168" spans="2:2">
      <c r="B113168" s="94"/>
    </row>
    <row r="113169" spans="2:2">
      <c r="B113169" s="94"/>
    </row>
    <row r="113170" spans="2:2">
      <c r="B113170" s="94"/>
    </row>
    <row r="113171" spans="2:2">
      <c r="B113171" s="94"/>
    </row>
    <row r="113172" spans="2:2">
      <c r="B113172" s="94"/>
    </row>
    <row r="113173" spans="2:2">
      <c r="B113173" s="94"/>
    </row>
    <row r="113174" spans="2:2">
      <c r="B113174" s="94"/>
    </row>
    <row r="113175" spans="2:2">
      <c r="B113175" s="94"/>
    </row>
    <row r="113176" spans="2:2">
      <c r="B113176" s="94"/>
    </row>
    <row r="113177" spans="2:2">
      <c r="B113177" s="94"/>
    </row>
    <row r="113178" spans="2:2">
      <c r="B113178" s="94"/>
    </row>
    <row r="113179" spans="2:2">
      <c r="B113179" s="94"/>
    </row>
    <row r="113180" spans="2:2">
      <c r="B113180" s="94"/>
    </row>
    <row r="113181" spans="2:2">
      <c r="B113181" s="94"/>
    </row>
    <row r="113182" spans="2:2">
      <c r="B113182" s="94"/>
    </row>
    <row r="113183" spans="2:2">
      <c r="B113183" s="94"/>
    </row>
    <row r="113184" spans="2:2">
      <c r="B113184" s="94"/>
    </row>
    <row r="113185" spans="2:2">
      <c r="B113185" s="94"/>
    </row>
    <row r="113186" spans="2:2">
      <c r="B113186" s="94"/>
    </row>
    <row r="113187" spans="2:2">
      <c r="B113187" s="94"/>
    </row>
    <row r="113188" spans="2:2">
      <c r="B113188" s="94"/>
    </row>
    <row r="113189" spans="2:2">
      <c r="B113189" s="94"/>
    </row>
    <row r="113190" spans="2:2">
      <c r="B113190" s="94"/>
    </row>
    <row r="113191" spans="2:2">
      <c r="B113191" s="94"/>
    </row>
    <row r="113192" spans="2:2">
      <c r="B113192" s="94"/>
    </row>
    <row r="113193" spans="2:2">
      <c r="B113193" s="94"/>
    </row>
    <row r="113194" spans="2:2">
      <c r="B113194" s="94"/>
    </row>
    <row r="113195" spans="2:2">
      <c r="B113195" s="94"/>
    </row>
    <row r="113196" spans="2:2">
      <c r="B113196" s="94"/>
    </row>
    <row r="113197" spans="2:2">
      <c r="B113197" s="94"/>
    </row>
    <row r="113198" spans="2:2">
      <c r="B113198" s="94"/>
    </row>
    <row r="113199" spans="2:2">
      <c r="B113199" s="94"/>
    </row>
    <row r="113200" spans="2:2">
      <c r="B113200" s="94"/>
    </row>
    <row r="113205" spans="2:2">
      <c r="B113205" s="94"/>
    </row>
    <row r="113206" spans="2:2">
      <c r="B113206" s="94"/>
    </row>
    <row r="113207" spans="2:2">
      <c r="B113207" s="94"/>
    </row>
    <row r="113208" spans="2:2">
      <c r="B113208" s="94"/>
    </row>
    <row r="113209" spans="2:2">
      <c r="B113209" s="94"/>
    </row>
    <row r="113210" spans="2:2">
      <c r="B113210" s="94"/>
    </row>
    <row r="113211" spans="2:2">
      <c r="B113211" s="94"/>
    </row>
    <row r="113212" spans="2:2">
      <c r="B113212" s="94"/>
    </row>
    <row r="113213" spans="2:2">
      <c r="B113213" s="94"/>
    </row>
    <row r="113214" spans="2:2">
      <c r="B113214" s="94"/>
    </row>
    <row r="113215" spans="2:2">
      <c r="B113215" s="94"/>
    </row>
    <row r="113216" spans="2:2">
      <c r="B113216" s="94"/>
    </row>
    <row r="113217" spans="2:2">
      <c r="B113217" s="94"/>
    </row>
    <row r="113218" spans="2:2">
      <c r="B113218" s="94"/>
    </row>
    <row r="113219" spans="2:2">
      <c r="B113219" s="94"/>
    </row>
    <row r="113220" spans="2:2">
      <c r="B113220" s="94"/>
    </row>
    <row r="113221" spans="2:2">
      <c r="B113221" s="94"/>
    </row>
    <row r="113222" spans="2:2">
      <c r="B113222" s="94"/>
    </row>
    <row r="113242" spans="2:2">
      <c r="B113242" s="94"/>
    </row>
    <row r="113243" spans="2:2">
      <c r="B113243" s="94"/>
    </row>
    <row r="113244" spans="2:2">
      <c r="B113244" s="94"/>
    </row>
    <row r="113245" spans="2:2">
      <c r="B113245" s="94"/>
    </row>
    <row r="113246" spans="2:2">
      <c r="B113246" s="94"/>
    </row>
    <row r="113247" spans="2:2">
      <c r="B113247" s="94"/>
    </row>
    <row r="113248" spans="2:2">
      <c r="B113248" s="94"/>
    </row>
    <row r="113249" spans="2:2">
      <c r="B113249" s="94"/>
    </row>
    <row r="113250" spans="2:2">
      <c r="B113250" s="94"/>
    </row>
    <row r="113251" spans="2:2">
      <c r="B113251" s="94"/>
    </row>
    <row r="113252" spans="2:2">
      <c r="B113252" s="94"/>
    </row>
    <row r="113253" spans="2:2">
      <c r="B113253" s="94"/>
    </row>
    <row r="113254" spans="2:2">
      <c r="B113254" s="94"/>
    </row>
    <row r="113255" spans="2:2">
      <c r="B113255" s="94"/>
    </row>
    <row r="113256" spans="2:2">
      <c r="B113256" s="94"/>
    </row>
    <row r="113257" spans="2:2">
      <c r="B113257" s="94"/>
    </row>
    <row r="113258" spans="2:2">
      <c r="B113258" s="94"/>
    </row>
    <row r="113259" spans="2:2">
      <c r="B113259" s="94"/>
    </row>
    <row r="113260" spans="2:2">
      <c r="B113260" s="94"/>
    </row>
    <row r="113261" spans="2:2">
      <c r="B113261" s="94"/>
    </row>
    <row r="113283" spans="2:2">
      <c r="B113283" s="94"/>
    </row>
    <row r="113284" spans="2:2">
      <c r="B113284" s="94"/>
    </row>
    <row r="113285" spans="2:2">
      <c r="B113285" s="94"/>
    </row>
    <row r="113286" spans="2:2">
      <c r="B113286" s="94"/>
    </row>
    <row r="113287" spans="2:2">
      <c r="B113287" s="94"/>
    </row>
    <row r="113288" spans="2:2">
      <c r="B113288" s="94"/>
    </row>
    <row r="113289" spans="2:2">
      <c r="B113289" s="94"/>
    </row>
    <row r="113290" spans="2:2">
      <c r="B113290" s="94"/>
    </row>
    <row r="113291" spans="2:2">
      <c r="B113291" s="94"/>
    </row>
    <row r="113292" spans="2:2">
      <c r="B113292" s="94"/>
    </row>
    <row r="113293" spans="2:2">
      <c r="B113293" s="94"/>
    </row>
    <row r="113294" spans="2:2">
      <c r="B113294" s="94"/>
    </row>
    <row r="113295" spans="2:2">
      <c r="B113295" s="94"/>
    </row>
    <row r="113296" spans="2:2">
      <c r="B113296" s="94"/>
    </row>
    <row r="113297" spans="2:2">
      <c r="B113297" s="94"/>
    </row>
    <row r="113298" spans="2:2">
      <c r="B113298" s="94"/>
    </row>
    <row r="113299" spans="2:2">
      <c r="B113299" s="94"/>
    </row>
    <row r="113300" spans="2:2">
      <c r="B113300" s="94"/>
    </row>
    <row r="113301" spans="2:2">
      <c r="B113301" s="94"/>
    </row>
    <row r="113302" spans="2:2">
      <c r="B113302" s="94"/>
    </row>
    <row r="113303" spans="2:2">
      <c r="B113303" s="94"/>
    </row>
    <row r="113304" spans="2:2">
      <c r="B113304" s="94"/>
    </row>
    <row r="113305" spans="2:2">
      <c r="B113305" s="94"/>
    </row>
    <row r="113306" spans="2:2">
      <c r="B113306" s="94"/>
    </row>
    <row r="113307" spans="2:2">
      <c r="B113307" s="94"/>
    </row>
    <row r="113308" spans="2:2">
      <c r="B113308" s="94"/>
    </row>
    <row r="113309" spans="2:2">
      <c r="B113309" s="94"/>
    </row>
    <row r="113310" spans="2:2">
      <c r="B113310" s="94"/>
    </row>
    <row r="113311" spans="2:2">
      <c r="B113311" s="94"/>
    </row>
    <row r="113312" spans="2:2">
      <c r="B113312" s="94"/>
    </row>
    <row r="113313" spans="2:2">
      <c r="B113313" s="94"/>
    </row>
    <row r="113314" spans="2:2">
      <c r="B113314" s="94"/>
    </row>
    <row r="113315" spans="2:2">
      <c r="B113315" s="94"/>
    </row>
    <row r="113316" spans="2:2">
      <c r="B113316" s="94"/>
    </row>
    <row r="113355" spans="2:2">
      <c r="B113355" s="94"/>
    </row>
    <row r="113356" spans="2:2">
      <c r="B113356" s="94"/>
    </row>
    <row r="113357" spans="2:2">
      <c r="B113357" s="94"/>
    </row>
    <row r="113358" spans="2:2">
      <c r="B113358" s="94"/>
    </row>
    <row r="113359" spans="2:2">
      <c r="B113359" s="94"/>
    </row>
    <row r="113360" spans="2:2">
      <c r="B113360" s="94"/>
    </row>
    <row r="113361" spans="2:2">
      <c r="B113361" s="94"/>
    </row>
    <row r="113362" spans="2:2">
      <c r="B113362" s="94"/>
    </row>
    <row r="113363" spans="2:2">
      <c r="B113363" s="94"/>
    </row>
    <row r="113364" spans="2:2">
      <c r="B113364" s="94"/>
    </row>
    <row r="113385" spans="2:2">
      <c r="B113385" s="94"/>
    </row>
    <row r="113386" spans="2:2">
      <c r="B113386" s="94"/>
    </row>
    <row r="113387" spans="2:2">
      <c r="B113387" s="94"/>
    </row>
    <row r="113388" spans="2:2">
      <c r="B113388" s="94"/>
    </row>
    <row r="113389" spans="2:2">
      <c r="B113389" s="94"/>
    </row>
    <row r="113390" spans="2:2">
      <c r="B113390" s="94"/>
    </row>
    <row r="113391" spans="2:2">
      <c r="B113391" s="94"/>
    </row>
    <row r="113392" spans="2:2">
      <c r="B113392" s="94"/>
    </row>
    <row r="113393" spans="2:2">
      <c r="B113393" s="94"/>
    </row>
    <row r="113394" spans="2:2">
      <c r="B113394" s="94"/>
    </row>
    <row r="113395" spans="2:2">
      <c r="B113395" s="94"/>
    </row>
    <row r="113396" spans="2:2">
      <c r="B113396" s="94"/>
    </row>
    <row r="113397" spans="2:2">
      <c r="B113397" s="94"/>
    </row>
    <row r="113398" spans="2:2">
      <c r="B113398" s="94"/>
    </row>
    <row r="113399" spans="2:2">
      <c r="B113399" s="94"/>
    </row>
    <row r="113400" spans="2:2">
      <c r="B113400" s="94"/>
    </row>
    <row r="113401" spans="2:2">
      <c r="B113401" s="94"/>
    </row>
    <row r="113402" spans="2:2">
      <c r="B113402" s="94"/>
    </row>
    <row r="113403" spans="2:2">
      <c r="B113403" s="94"/>
    </row>
    <row r="113404" spans="2:2">
      <c r="B113404" s="94"/>
    </row>
    <row r="113405" spans="2:2">
      <c r="B113405" s="94"/>
    </row>
    <row r="113427" spans="2:2">
      <c r="B113427" s="94"/>
    </row>
    <row r="113428" spans="2:2">
      <c r="B113428" s="94"/>
    </row>
    <row r="113429" spans="2:2">
      <c r="B113429" s="94"/>
    </row>
    <row r="113430" spans="2:2">
      <c r="B113430" s="94"/>
    </row>
    <row r="113431" spans="2:2">
      <c r="B113431" s="94"/>
    </row>
    <row r="113432" spans="2:2">
      <c r="B113432" s="94"/>
    </row>
    <row r="113433" spans="2:2">
      <c r="B113433" s="94"/>
    </row>
    <row r="113434" spans="2:2">
      <c r="B113434" s="94"/>
    </row>
    <row r="113435" spans="2:2">
      <c r="B113435" s="94"/>
    </row>
    <row r="113436" spans="2:2">
      <c r="B113436" s="94"/>
    </row>
    <row r="113437" spans="2:2">
      <c r="B113437" s="94"/>
    </row>
    <row r="113438" spans="2:2">
      <c r="B113438" s="94"/>
    </row>
    <row r="113439" spans="2:2">
      <c r="B113439" s="94"/>
    </row>
    <row r="113440" spans="2:2">
      <c r="B113440" s="94"/>
    </row>
    <row r="113441" spans="2:2">
      <c r="B113441" s="94"/>
    </row>
    <row r="113448" spans="2:2">
      <c r="B113448" s="94"/>
    </row>
    <row r="113449" spans="2:2">
      <c r="B113449" s="94"/>
    </row>
    <row r="113450" spans="2:2">
      <c r="B113450" s="94"/>
    </row>
    <row r="113451" spans="2:2">
      <c r="B113451" s="94"/>
    </row>
    <row r="113452" spans="2:2">
      <c r="B113452" s="94"/>
    </row>
    <row r="113453" spans="2:2">
      <c r="B113453" s="94"/>
    </row>
    <row r="113454" spans="2:2">
      <c r="B113454" s="94"/>
    </row>
    <row r="113455" spans="2:2">
      <c r="B113455" s="94"/>
    </row>
    <row r="113456" spans="2:2">
      <c r="B113456" s="94"/>
    </row>
    <row r="113457" spans="2:2">
      <c r="B113457" s="94"/>
    </row>
    <row r="113458" spans="2:2">
      <c r="B113458" s="94"/>
    </row>
    <row r="113459" spans="2:2">
      <c r="B113459" s="94"/>
    </row>
    <row r="113460" spans="2:2">
      <c r="B113460" s="94"/>
    </row>
    <row r="113461" spans="2:2">
      <c r="B113461" s="94"/>
    </row>
    <row r="113462" spans="2:2">
      <c r="B113462" s="94"/>
    </row>
    <row r="113463" spans="2:2">
      <c r="B113463" s="94"/>
    </row>
    <row r="113464" spans="2:2">
      <c r="B113464" s="94"/>
    </row>
    <row r="113465" spans="2:2">
      <c r="B113465" s="94"/>
    </row>
    <row r="113466" spans="2:2">
      <c r="B113466" s="94"/>
    </row>
    <row r="113467" spans="2:2">
      <c r="B113467" s="94"/>
    </row>
    <row r="113468" spans="2:2">
      <c r="B113468" s="94"/>
    </row>
    <row r="113490" spans="2:2">
      <c r="B113490" s="94"/>
    </row>
    <row r="113491" spans="2:2">
      <c r="B113491" s="94"/>
    </row>
    <row r="113492" spans="2:2">
      <c r="B113492" s="94"/>
    </row>
    <row r="113493" spans="2:2">
      <c r="B113493" s="94"/>
    </row>
    <row r="113494" spans="2:2">
      <c r="B113494" s="94"/>
    </row>
    <row r="113495" spans="2:2">
      <c r="B113495" s="94"/>
    </row>
    <row r="113496" spans="2:2">
      <c r="B113496" s="94"/>
    </row>
    <row r="113497" spans="2:2">
      <c r="B113497" s="94"/>
    </row>
    <row r="113498" spans="2:2">
      <c r="B113498" s="94"/>
    </row>
    <row r="113499" spans="2:2">
      <c r="B113499" s="94"/>
    </row>
    <row r="113500" spans="2:2">
      <c r="B113500" s="94"/>
    </row>
    <row r="113501" spans="2:2">
      <c r="B113501" s="94"/>
    </row>
    <row r="113502" spans="2:2">
      <c r="B113502" s="94"/>
    </row>
    <row r="113503" spans="2:2">
      <c r="B113503" s="94"/>
    </row>
    <row r="113504" spans="2:2">
      <c r="B113504" s="94"/>
    </row>
    <row r="113505" spans="2:2">
      <c r="B113505" s="94"/>
    </row>
    <row r="113506" spans="2:2">
      <c r="B113506" s="94"/>
    </row>
    <row r="113507" spans="2:2">
      <c r="B113507" s="94"/>
    </row>
    <row r="113508" spans="2:2">
      <c r="B113508" s="94"/>
    </row>
    <row r="113509" spans="2:2">
      <c r="B113509" s="94"/>
    </row>
    <row r="113510" spans="2:2">
      <c r="B113510" s="94"/>
    </row>
    <row r="113514" spans="2:2">
      <c r="B113514" s="94"/>
    </row>
    <row r="113515" spans="2:2">
      <c r="B113515" s="94"/>
    </row>
    <row r="113516" spans="2:2">
      <c r="B113516" s="94"/>
    </row>
    <row r="113517" spans="2:2">
      <c r="B113517" s="94"/>
    </row>
    <row r="113518" spans="2:2">
      <c r="B113518" s="94"/>
    </row>
    <row r="113519" spans="2:2">
      <c r="B113519" s="94"/>
    </row>
    <row r="113520" spans="2:2">
      <c r="B113520" s="94"/>
    </row>
    <row r="113521" spans="2:2">
      <c r="B113521" s="94"/>
    </row>
    <row r="113522" spans="2:2">
      <c r="B113522" s="94"/>
    </row>
    <row r="113523" spans="2:2">
      <c r="B113523" s="94"/>
    </row>
    <row r="113524" spans="2:2">
      <c r="B113524" s="94"/>
    </row>
    <row r="113525" spans="2:2">
      <c r="B113525" s="94"/>
    </row>
    <row r="113526" spans="2:2">
      <c r="B113526" s="94"/>
    </row>
    <row r="113527" spans="2:2">
      <c r="B113527" s="94"/>
    </row>
    <row r="113528" spans="2:2">
      <c r="B113528" s="94"/>
    </row>
    <row r="113529" spans="2:2">
      <c r="B113529" s="94"/>
    </row>
    <row r="113530" spans="2:2">
      <c r="B113530" s="94"/>
    </row>
    <row r="113550" spans="2:2">
      <c r="B113550" s="94"/>
    </row>
    <row r="113551" spans="2:2">
      <c r="B113551" s="94"/>
    </row>
    <row r="113552" spans="2:2">
      <c r="B113552" s="94"/>
    </row>
    <row r="113553" spans="2:2">
      <c r="B113553" s="94"/>
    </row>
    <row r="113554" spans="2:2">
      <c r="B113554" s="94"/>
    </row>
    <row r="113555" spans="2:2">
      <c r="B113555" s="94"/>
    </row>
    <row r="113556" spans="2:2">
      <c r="B113556" s="94"/>
    </row>
    <row r="113557" spans="2:2">
      <c r="B113557" s="94"/>
    </row>
    <row r="113558" spans="2:2">
      <c r="B113558" s="94"/>
    </row>
    <row r="113559" spans="2:2">
      <c r="B113559" s="94"/>
    </row>
    <row r="113560" spans="2:2">
      <c r="B113560" s="94"/>
    </row>
    <row r="113561" spans="2:2">
      <c r="B113561" s="94"/>
    </row>
    <row r="113562" spans="2:2">
      <c r="B113562" s="94"/>
    </row>
    <row r="113563" spans="2:2">
      <c r="B113563" s="94"/>
    </row>
    <row r="113564" spans="2:2">
      <c r="B113564" s="94"/>
    </row>
    <row r="113565" spans="2:2">
      <c r="B113565" s="94"/>
    </row>
    <row r="113566" spans="2:2">
      <c r="B113566" s="94"/>
    </row>
    <row r="113567" spans="2:2">
      <c r="B113567" s="94"/>
    </row>
    <row r="113568" spans="2:2">
      <c r="B113568" s="94"/>
    </row>
    <row r="113569" spans="2:2">
      <c r="B113569" s="94"/>
    </row>
    <row r="113570" spans="2:2">
      <c r="B113570" s="94"/>
    </row>
    <row r="113590" spans="2:2">
      <c r="B113590" s="94"/>
    </row>
    <row r="113591" spans="2:2">
      <c r="B113591" s="94"/>
    </row>
    <row r="113592" spans="2:2">
      <c r="B113592" s="94"/>
    </row>
    <row r="113593" spans="2:2">
      <c r="B113593" s="94"/>
    </row>
    <row r="113594" spans="2:2">
      <c r="B113594" s="94"/>
    </row>
    <row r="113595" spans="2:2">
      <c r="B113595" s="94"/>
    </row>
    <row r="113596" spans="2:2">
      <c r="B113596" s="94"/>
    </row>
    <row r="113597" spans="2:2">
      <c r="B113597" s="94"/>
    </row>
    <row r="113598" spans="2:2">
      <c r="B113598" s="94"/>
    </row>
    <row r="113599" spans="2:2">
      <c r="B113599" s="94"/>
    </row>
    <row r="113600" spans="2:2">
      <c r="B113600" s="94"/>
    </row>
    <row r="113601" spans="2:2">
      <c r="B113601" s="94"/>
    </row>
    <row r="113602" spans="2:2">
      <c r="B113602" s="94"/>
    </row>
    <row r="113603" spans="2:2">
      <c r="B113603" s="94"/>
    </row>
    <row r="113604" spans="2:2">
      <c r="B113604" s="94"/>
    </row>
    <row r="113605" spans="2:2">
      <c r="B113605" s="94"/>
    </row>
    <row r="113606" spans="2:2">
      <c r="B113606" s="94"/>
    </row>
    <row r="113607" spans="2:2">
      <c r="B113607" s="94"/>
    </row>
    <row r="113608" spans="2:2">
      <c r="B113608" s="94"/>
    </row>
    <row r="113609" spans="2:2">
      <c r="B113609" s="94"/>
    </row>
    <row r="113610" spans="2:2">
      <c r="B113610" s="94"/>
    </row>
    <row r="113632" spans="2:2">
      <c r="B113632" s="94"/>
    </row>
    <row r="113633" spans="2:2">
      <c r="B113633" s="94"/>
    </row>
    <row r="113634" spans="2:2">
      <c r="B113634" s="94"/>
    </row>
    <row r="113635" spans="2:2">
      <c r="B113635" s="94"/>
    </row>
    <row r="113636" spans="2:2">
      <c r="B113636" s="94"/>
    </row>
    <row r="113637" spans="2:2">
      <c r="B113637" s="94"/>
    </row>
    <row r="113638" spans="2:2">
      <c r="B113638" s="94"/>
    </row>
    <row r="113639" spans="2:2">
      <c r="B113639" s="94"/>
    </row>
    <row r="113640" spans="2:2">
      <c r="B113640" s="94"/>
    </row>
    <row r="113641" spans="2:2">
      <c r="B113641" s="94"/>
    </row>
    <row r="113642" spans="2:2">
      <c r="B113642" s="94"/>
    </row>
    <row r="113643" spans="2:2">
      <c r="B113643" s="94"/>
    </row>
    <row r="113644" spans="2:2">
      <c r="B113644" s="94"/>
    </row>
    <row r="113645" spans="2:2">
      <c r="B113645" s="94"/>
    </row>
    <row r="113646" spans="2:2">
      <c r="B113646" s="94"/>
    </row>
    <row r="113647" spans="2:2">
      <c r="B113647" s="94"/>
    </row>
    <row r="113648" spans="2:2">
      <c r="B113648" s="94"/>
    </row>
    <row r="113649" spans="2:2">
      <c r="B113649" s="94"/>
    </row>
    <row r="113650" spans="2:2">
      <c r="B113650" s="94"/>
    </row>
    <row r="113651" spans="2:2">
      <c r="B113651" s="94"/>
    </row>
    <row r="113652" spans="2:2">
      <c r="B113652" s="94"/>
    </row>
    <row r="113674" spans="2:2">
      <c r="B113674" s="94"/>
    </row>
    <row r="113675" spans="2:2">
      <c r="B113675" s="94"/>
    </row>
    <row r="113676" spans="2:2">
      <c r="B113676" s="94"/>
    </row>
    <row r="113677" spans="2:2">
      <c r="B113677" s="94"/>
    </row>
    <row r="113678" spans="2:2">
      <c r="B113678" s="94"/>
    </row>
    <row r="113679" spans="2:2">
      <c r="B113679" s="94"/>
    </row>
    <row r="113680" spans="2:2">
      <c r="B113680" s="94"/>
    </row>
    <row r="113681" spans="2:2">
      <c r="B113681" s="94"/>
    </row>
    <row r="113682" spans="2:2">
      <c r="B113682" s="94"/>
    </row>
    <row r="113683" spans="2:2">
      <c r="B113683" s="94"/>
    </row>
    <row r="113684" spans="2:2">
      <c r="B113684" s="94"/>
    </row>
    <row r="113685" spans="2:2">
      <c r="B113685" s="94"/>
    </row>
    <row r="113686" spans="2:2">
      <c r="B113686" s="94"/>
    </row>
    <row r="113687" spans="2:2">
      <c r="B113687" s="94"/>
    </row>
    <row r="113688" spans="2:2">
      <c r="B113688" s="94"/>
    </row>
    <row r="113689" spans="2:2">
      <c r="B113689" s="94"/>
    </row>
    <row r="113690" spans="2:2">
      <c r="B113690" s="94"/>
    </row>
    <row r="113691" spans="2:2">
      <c r="B113691" s="94"/>
    </row>
    <row r="113692" spans="2:2">
      <c r="B113692" s="94"/>
    </row>
    <row r="113693" spans="2:2">
      <c r="B113693" s="94"/>
    </row>
    <row r="113694" spans="2:2">
      <c r="B113694" s="94"/>
    </row>
    <row r="113716" spans="2:2">
      <c r="B113716" s="94"/>
    </row>
    <row r="113717" spans="2:2">
      <c r="B113717" s="94"/>
    </row>
    <row r="113718" spans="2:2">
      <c r="B113718" s="94"/>
    </row>
    <row r="113719" spans="2:2">
      <c r="B113719" s="94"/>
    </row>
    <row r="113720" spans="2:2">
      <c r="B113720" s="94"/>
    </row>
    <row r="113721" spans="2:2">
      <c r="B113721" s="94"/>
    </row>
    <row r="113722" spans="2:2">
      <c r="B113722" s="94"/>
    </row>
    <row r="113723" spans="2:2">
      <c r="B113723" s="94"/>
    </row>
    <row r="113724" spans="2:2">
      <c r="B113724" s="94"/>
    </row>
    <row r="113725" spans="2:2">
      <c r="B113725" s="94"/>
    </row>
    <row r="113802" spans="2:2">
      <c r="B113802" s="94"/>
    </row>
    <row r="113803" spans="2:2">
      <c r="B113803" s="94"/>
    </row>
    <row r="113804" spans="2:2">
      <c r="B113804" s="94"/>
    </row>
    <row r="113805" spans="2:2">
      <c r="B113805" s="94"/>
    </row>
    <row r="113806" spans="2:2">
      <c r="B113806" s="94"/>
    </row>
    <row r="113807" spans="2:2">
      <c r="B113807" s="94"/>
    </row>
    <row r="113808" spans="2:2">
      <c r="B113808" s="94"/>
    </row>
    <row r="113809" spans="2:2">
      <c r="B113809" s="94"/>
    </row>
    <row r="113810" spans="2:2">
      <c r="B113810" s="94"/>
    </row>
    <row r="113811" spans="2:2">
      <c r="B113811" s="94"/>
    </row>
    <row r="113812" spans="2:2">
      <c r="B113812" s="94"/>
    </row>
    <row r="113813" spans="2:2">
      <c r="B113813" s="94"/>
    </row>
    <row r="113814" spans="2:2">
      <c r="B113814" s="94"/>
    </row>
    <row r="113815" spans="2:2">
      <c r="B113815" s="94"/>
    </row>
    <row r="113816" spans="2:2">
      <c r="B113816" s="94"/>
    </row>
    <row r="113817" spans="2:2">
      <c r="B113817" s="94"/>
    </row>
    <row r="113818" spans="2:2">
      <c r="B113818" s="94"/>
    </row>
    <row r="113819" spans="2:2">
      <c r="B113819" s="94"/>
    </row>
    <row r="113820" spans="2:2">
      <c r="B113820" s="94"/>
    </row>
    <row r="113821" spans="2:2">
      <c r="B113821" s="94"/>
    </row>
    <row r="113822" spans="2:2">
      <c r="B113822" s="94"/>
    </row>
    <row r="113823" spans="2:2">
      <c r="B113823" s="94"/>
    </row>
    <row r="113824" spans="2:2">
      <c r="B113824" s="94"/>
    </row>
    <row r="113825" spans="2:2">
      <c r="B113825" s="94"/>
    </row>
    <row r="113826" spans="2:2">
      <c r="B113826" s="94"/>
    </row>
    <row r="113827" spans="2:2">
      <c r="B113827" s="94"/>
    </row>
    <row r="113828" spans="2:2">
      <c r="B113828" s="94"/>
    </row>
    <row r="113829" spans="2:2">
      <c r="B113829" s="94"/>
    </row>
    <row r="113830" spans="2:2">
      <c r="B113830" s="94"/>
    </row>
    <row r="113831" spans="2:2">
      <c r="B113831" s="94"/>
    </row>
    <row r="113832" spans="2:2">
      <c r="B113832" s="94"/>
    </row>
    <row r="113833" spans="2:2">
      <c r="B113833" s="94"/>
    </row>
    <row r="113834" spans="2:2">
      <c r="B113834" s="94"/>
    </row>
    <row r="113835" spans="2:2">
      <c r="B113835" s="94"/>
    </row>
    <row r="113878" spans="2:2">
      <c r="B113878" s="94"/>
    </row>
    <row r="113879" spans="2:2">
      <c r="B113879" s="94"/>
    </row>
    <row r="113880" spans="2:2">
      <c r="B113880" s="94"/>
    </row>
    <row r="113881" spans="2:2">
      <c r="B113881" s="94"/>
    </row>
    <row r="113882" spans="2:2">
      <c r="B113882" s="94"/>
    </row>
    <row r="113883" spans="2:2">
      <c r="B113883" s="94"/>
    </row>
    <row r="113884" spans="2:2">
      <c r="B113884" s="94"/>
    </row>
    <row r="113885" spans="2:2">
      <c r="B113885" s="94"/>
    </row>
    <row r="113886" spans="2:2">
      <c r="B113886" s="94"/>
    </row>
    <row r="113887" spans="2:2">
      <c r="B113887" s="94"/>
    </row>
    <row r="113888" spans="2:2">
      <c r="B113888" s="94"/>
    </row>
    <row r="113889" spans="2:2">
      <c r="B113889" s="94"/>
    </row>
    <row r="113890" spans="2:2">
      <c r="B113890" s="94"/>
    </row>
    <row r="113891" spans="2:2">
      <c r="B113891" s="94"/>
    </row>
    <row r="113892" spans="2:2">
      <c r="B113892" s="94"/>
    </row>
    <row r="113893" spans="2:2">
      <c r="B113893" s="94"/>
    </row>
    <row r="113894" spans="2:2">
      <c r="B113894" s="94"/>
    </row>
    <row r="113895" spans="2:2">
      <c r="B113895" s="94"/>
    </row>
    <row r="113896" spans="2:2">
      <c r="B113896" s="94"/>
    </row>
    <row r="113897" spans="2:2">
      <c r="B113897" s="94"/>
    </row>
    <row r="113898" spans="2:2">
      <c r="B113898" s="94"/>
    </row>
    <row r="113920" spans="2:2">
      <c r="B113920" s="94"/>
    </row>
    <row r="113921" spans="2:2">
      <c r="B113921" s="94"/>
    </row>
    <row r="113922" spans="2:2">
      <c r="B113922" s="94"/>
    </row>
    <row r="113923" spans="2:2">
      <c r="B113923" s="94"/>
    </row>
    <row r="113924" spans="2:2">
      <c r="B113924" s="94"/>
    </row>
    <row r="113925" spans="2:2">
      <c r="B113925" s="94"/>
    </row>
    <row r="113926" spans="2:2">
      <c r="B113926" s="94"/>
    </row>
    <row r="113927" spans="2:2">
      <c r="B113927" s="94"/>
    </row>
    <row r="113928" spans="2:2">
      <c r="B113928" s="94"/>
    </row>
    <row r="113929" spans="2:2">
      <c r="B113929" s="94"/>
    </row>
    <row r="113930" spans="2:2">
      <c r="B113930" s="94"/>
    </row>
    <row r="113931" spans="2:2">
      <c r="B113931" s="94"/>
    </row>
    <row r="113932" spans="2:2">
      <c r="B113932" s="94"/>
    </row>
    <row r="113933" spans="2:2">
      <c r="B113933" s="94"/>
    </row>
    <row r="113934" spans="2:2">
      <c r="B113934" s="94"/>
    </row>
    <row r="113935" spans="2:2">
      <c r="B113935" s="94"/>
    </row>
    <row r="113936" spans="2:2">
      <c r="B113936" s="94"/>
    </row>
    <row r="113937" spans="2:2">
      <c r="B113937" s="94"/>
    </row>
    <row r="113938" spans="2:2">
      <c r="B113938" s="94"/>
    </row>
    <row r="113939" spans="2:2">
      <c r="B113939" s="94"/>
    </row>
    <row r="113981" spans="2:2">
      <c r="B113981" s="94"/>
    </row>
    <row r="113982" spans="2:2">
      <c r="B113982" s="94"/>
    </row>
    <row r="113983" spans="2:2">
      <c r="B113983" s="94"/>
    </row>
    <row r="113984" spans="2:2">
      <c r="B113984" s="94"/>
    </row>
    <row r="114001" spans="2:2">
      <c r="B114001" s="94"/>
    </row>
    <row r="114002" spans="2:2">
      <c r="B114002" s="94"/>
    </row>
    <row r="114003" spans="2:2">
      <c r="B114003" s="94"/>
    </row>
    <row r="114004" spans="2:2">
      <c r="B114004" s="94"/>
    </row>
    <row r="114005" spans="2:2">
      <c r="B114005" s="94"/>
    </row>
    <row r="114006" spans="2:2">
      <c r="B114006" s="94"/>
    </row>
    <row r="114007" spans="2:2">
      <c r="B114007" s="94"/>
    </row>
    <row r="114008" spans="2:2">
      <c r="B114008" s="94"/>
    </row>
    <row r="114009" spans="2:2">
      <c r="B114009" s="94"/>
    </row>
    <row r="114010" spans="2:2">
      <c r="B114010" s="94"/>
    </row>
    <row r="114011" spans="2:2">
      <c r="B114011" s="94"/>
    </row>
    <row r="114012" spans="2:2">
      <c r="B114012" s="94"/>
    </row>
    <row r="114013" spans="2:2">
      <c r="B114013" s="94"/>
    </row>
    <row r="114014" spans="2:2">
      <c r="B114014" s="94"/>
    </row>
    <row r="114015" spans="2:2">
      <c r="B114015" s="94"/>
    </row>
    <row r="114016" spans="2:2">
      <c r="B114016" s="94"/>
    </row>
    <row r="114017" spans="2:2">
      <c r="B114017" s="94"/>
    </row>
    <row r="114018" spans="2:2">
      <c r="B114018" s="94"/>
    </row>
    <row r="114019" spans="2:2">
      <c r="B114019" s="94"/>
    </row>
    <row r="114020" spans="2:2">
      <c r="B114020" s="94"/>
    </row>
    <row r="114021" spans="2:2">
      <c r="B114021" s="94"/>
    </row>
    <row r="114022" spans="2:2">
      <c r="B114022" s="94"/>
    </row>
    <row r="114023" spans="2:2">
      <c r="B114023" s="94"/>
    </row>
    <row r="114024" spans="2:2">
      <c r="B114024" s="94"/>
    </row>
    <row r="114025" spans="2:2">
      <c r="B114025" s="94"/>
    </row>
    <row r="114026" spans="2:2">
      <c r="B114026" s="94"/>
    </row>
    <row r="114027" spans="2:2">
      <c r="B114027" s="94"/>
    </row>
    <row r="114028" spans="2:2">
      <c r="B114028" s="94"/>
    </row>
    <row r="114029" spans="2:2">
      <c r="B114029" s="94"/>
    </row>
    <row r="114030" spans="2:2">
      <c r="B114030" s="94"/>
    </row>
    <row r="114031" spans="2:2">
      <c r="B114031" s="94"/>
    </row>
    <row r="114032" spans="2:2">
      <c r="B114032" s="94"/>
    </row>
    <row r="114033" spans="2:2">
      <c r="B114033" s="94"/>
    </row>
    <row r="114034" spans="2:2">
      <c r="B114034" s="94"/>
    </row>
    <row r="114035" spans="2:2">
      <c r="B114035" s="94"/>
    </row>
    <row r="114036" spans="2:2">
      <c r="B114036" s="94"/>
    </row>
    <row r="114037" spans="2:2">
      <c r="B114037" s="94"/>
    </row>
    <row r="114038" spans="2:2">
      <c r="B114038" s="94"/>
    </row>
    <row r="114039" spans="2:2">
      <c r="B114039" s="94"/>
    </row>
    <row r="114040" spans="2:2">
      <c r="B114040" s="94"/>
    </row>
    <row r="114041" spans="2:2">
      <c r="B114041" s="94"/>
    </row>
    <row r="114063" spans="2:2">
      <c r="B114063" s="94"/>
    </row>
    <row r="114064" spans="2:2">
      <c r="B114064" s="94"/>
    </row>
    <row r="114065" spans="2:2">
      <c r="B114065" s="94"/>
    </row>
    <row r="114066" spans="2:2">
      <c r="B114066" s="94"/>
    </row>
    <row r="114067" spans="2:2">
      <c r="B114067" s="94"/>
    </row>
    <row r="114068" spans="2:2">
      <c r="B114068" s="94"/>
    </row>
    <row r="114069" spans="2:2">
      <c r="B114069" s="94"/>
    </row>
    <row r="114070" spans="2:2">
      <c r="B114070" s="94"/>
    </row>
    <row r="114071" spans="2:2">
      <c r="B114071" s="94"/>
    </row>
    <row r="114072" spans="2:2">
      <c r="B114072" s="94"/>
    </row>
    <row r="114073" spans="2:2">
      <c r="B114073" s="94"/>
    </row>
    <row r="114099" spans="2:2">
      <c r="B114099" s="94"/>
    </row>
    <row r="114100" spans="2:2">
      <c r="B114100" s="94"/>
    </row>
    <row r="114101" spans="2:2">
      <c r="B114101" s="94"/>
    </row>
    <row r="114102" spans="2:2">
      <c r="B114102" s="94"/>
    </row>
    <row r="114103" spans="2:2">
      <c r="B114103" s="94"/>
    </row>
    <row r="114104" spans="2:2">
      <c r="B114104" s="94"/>
    </row>
    <row r="114125" spans="2:2">
      <c r="B114125" s="94"/>
    </row>
    <row r="114126" spans="2:2">
      <c r="B114126" s="94"/>
    </row>
    <row r="114127" spans="2:2">
      <c r="B114127" s="94"/>
    </row>
    <row r="114128" spans="2:2">
      <c r="B114128" s="94"/>
    </row>
    <row r="114129" spans="2:2">
      <c r="B114129" s="94"/>
    </row>
    <row r="114130" spans="2:2">
      <c r="B114130" s="94"/>
    </row>
    <row r="114131" spans="2:2">
      <c r="B114131" s="94"/>
    </row>
    <row r="114132" spans="2:2">
      <c r="B114132" s="94"/>
    </row>
    <row r="114133" spans="2:2">
      <c r="B114133" s="94"/>
    </row>
    <row r="114134" spans="2:2">
      <c r="B114134" s="94"/>
    </row>
    <row r="114135" spans="2:2">
      <c r="B114135" s="94"/>
    </row>
    <row r="114136" spans="2:2">
      <c r="B114136" s="94"/>
    </row>
    <row r="114137" spans="2:2">
      <c r="B114137" s="94"/>
    </row>
    <row r="114138" spans="2:2">
      <c r="B114138" s="94"/>
    </row>
    <row r="114139" spans="2:2">
      <c r="B114139" s="94"/>
    </row>
    <row r="114140" spans="2:2">
      <c r="B114140" s="94"/>
    </row>
    <row r="114141" spans="2:2">
      <c r="B114141" s="94"/>
    </row>
    <row r="114142" spans="2:2">
      <c r="B114142" s="94"/>
    </row>
    <row r="114143" spans="2:2">
      <c r="B114143" s="94"/>
    </row>
    <row r="114144" spans="2:2">
      <c r="B114144" s="94"/>
    </row>
    <row r="114145" spans="2:2">
      <c r="B114145" s="94"/>
    </row>
    <row r="114233" spans="2:2">
      <c r="B114233" s="94"/>
    </row>
    <row r="114234" spans="2:2">
      <c r="B114234" s="94"/>
    </row>
    <row r="114235" spans="2:2">
      <c r="B114235" s="94"/>
    </row>
    <row r="114236" spans="2:2">
      <c r="B114236" s="94"/>
    </row>
    <row r="114237" spans="2:2">
      <c r="B114237" s="94"/>
    </row>
    <row r="114238" spans="2:2">
      <c r="B114238" s="94"/>
    </row>
    <row r="114239" spans="2:2">
      <c r="B114239" s="94"/>
    </row>
    <row r="114240" spans="2:2">
      <c r="B114240" s="94"/>
    </row>
    <row r="114241" spans="2:2">
      <c r="B114241" s="94"/>
    </row>
    <row r="114242" spans="2:2">
      <c r="B114242" s="94"/>
    </row>
    <row r="114243" spans="2:2">
      <c r="B114243" s="94"/>
    </row>
    <row r="114244" spans="2:2">
      <c r="B114244" s="94"/>
    </row>
    <row r="114245" spans="2:2">
      <c r="B114245" s="94"/>
    </row>
    <row r="114246" spans="2:2">
      <c r="B114246" s="94"/>
    </row>
    <row r="114247" spans="2:2">
      <c r="B114247" s="94"/>
    </row>
    <row r="114248" spans="2:2">
      <c r="B114248" s="94"/>
    </row>
    <row r="114249" spans="2:2">
      <c r="B114249" s="94"/>
    </row>
    <row r="114271" spans="2:2">
      <c r="B114271" s="94"/>
    </row>
    <row r="114272" spans="2:2">
      <c r="B114272" s="94"/>
    </row>
    <row r="114273" spans="2:2">
      <c r="B114273" s="94"/>
    </row>
    <row r="114274" spans="2:2">
      <c r="B114274" s="94"/>
    </row>
    <row r="114275" spans="2:2">
      <c r="B114275" s="94"/>
    </row>
    <row r="114276" spans="2:2">
      <c r="B114276" s="94"/>
    </row>
    <row r="114277" spans="2:2">
      <c r="B114277" s="94"/>
    </row>
    <row r="114278" spans="2:2">
      <c r="B114278" s="94"/>
    </row>
    <row r="114279" spans="2:2">
      <c r="B114279" s="94"/>
    </row>
    <row r="114280" spans="2:2">
      <c r="B114280" s="94"/>
    </row>
    <row r="114281" spans="2:2">
      <c r="B114281" s="94"/>
    </row>
    <row r="114282" spans="2:2">
      <c r="B114282" s="94"/>
    </row>
    <row r="114283" spans="2:2">
      <c r="B114283" s="94"/>
    </row>
    <row r="114284" spans="2:2">
      <c r="B114284" s="94"/>
    </row>
    <row r="114285" spans="2:2">
      <c r="B114285" s="94"/>
    </row>
    <row r="114286" spans="2:2">
      <c r="B114286" s="94"/>
    </row>
    <row r="114287" spans="2:2">
      <c r="B114287" s="94"/>
    </row>
    <row r="114288" spans="2:2">
      <c r="B114288" s="94"/>
    </row>
    <row r="114289" spans="2:2">
      <c r="B114289" s="94"/>
    </row>
    <row r="114290" spans="2:2">
      <c r="B114290" s="94"/>
    </row>
    <row r="114291" spans="2:2">
      <c r="B114291" s="94"/>
    </row>
    <row r="114292" spans="2:2">
      <c r="B114292" s="94"/>
    </row>
    <row r="114293" spans="2:2">
      <c r="B114293" s="94"/>
    </row>
    <row r="114294" spans="2:2">
      <c r="B114294" s="94"/>
    </row>
    <row r="114295" spans="2:2">
      <c r="B114295" s="94"/>
    </row>
    <row r="114296" spans="2:2">
      <c r="B114296" s="94"/>
    </row>
    <row r="114297" spans="2:2">
      <c r="B114297" s="94"/>
    </row>
    <row r="114298" spans="2:2">
      <c r="B114298" s="94"/>
    </row>
    <row r="114299" spans="2:2">
      <c r="B114299" s="94"/>
    </row>
    <row r="114300" spans="2:2">
      <c r="B114300" s="94"/>
    </row>
    <row r="114301" spans="2:2">
      <c r="B114301" s="94"/>
    </row>
    <row r="114302" spans="2:2">
      <c r="B114302" s="94"/>
    </row>
    <row r="114303" spans="2:2">
      <c r="B114303" s="94"/>
    </row>
    <row r="114304" spans="2:2">
      <c r="B114304" s="94"/>
    </row>
    <row r="114305" spans="2:2">
      <c r="B114305" s="94"/>
    </row>
    <row r="114306" spans="2:2">
      <c r="B114306" s="94"/>
    </row>
    <row r="114307" spans="2:2">
      <c r="B114307" s="94"/>
    </row>
    <row r="114308" spans="2:2">
      <c r="B114308" s="94"/>
    </row>
    <row r="114309" spans="2:2">
      <c r="B114309" s="94"/>
    </row>
    <row r="114312" spans="2:2">
      <c r="B114312" s="94"/>
    </row>
    <row r="114417" spans="2:2">
      <c r="B114417" s="94"/>
    </row>
    <row r="114418" spans="2:2">
      <c r="B114418" s="94"/>
    </row>
    <row r="114419" spans="2:2">
      <c r="B114419" s="94"/>
    </row>
    <row r="114420" spans="2:2">
      <c r="B114420" s="94"/>
    </row>
    <row r="114421" spans="2:2">
      <c r="B114421" s="94"/>
    </row>
    <row r="114422" spans="2:2">
      <c r="B114422" s="94"/>
    </row>
    <row r="114423" spans="2:2">
      <c r="B114423" s="94"/>
    </row>
    <row r="114424" spans="2:2">
      <c r="B114424" s="94"/>
    </row>
    <row r="114425" spans="2:2">
      <c r="B114425" s="94"/>
    </row>
    <row r="114426" spans="2:2">
      <c r="B114426" s="94"/>
    </row>
    <row r="114427" spans="2:2">
      <c r="B114427" s="94"/>
    </row>
    <row r="114428" spans="2:2">
      <c r="B114428" s="94"/>
    </row>
    <row r="114429" spans="2:2">
      <c r="B114429" s="94"/>
    </row>
    <row r="114430" spans="2:2">
      <c r="B114430" s="94"/>
    </row>
    <row r="114431" spans="2:2">
      <c r="B114431" s="94"/>
    </row>
    <row r="114432" spans="2:2">
      <c r="B114432" s="94"/>
    </row>
    <row r="114433" spans="2:2">
      <c r="B114433" s="94"/>
    </row>
    <row r="114434" spans="2:2">
      <c r="B114434" s="94"/>
    </row>
    <row r="114435" spans="2:2">
      <c r="B114435" s="94"/>
    </row>
    <row r="114436" spans="2:2">
      <c r="B114436" s="94"/>
    </row>
    <row r="114437" spans="2:2">
      <c r="B114437" s="94"/>
    </row>
    <row r="114447" spans="2:2">
      <c r="B114447" s="94"/>
    </row>
    <row r="114521" spans="2:2">
      <c r="B114521" s="94"/>
    </row>
    <row r="114522" spans="2:2">
      <c r="B114522" s="94"/>
    </row>
    <row r="114523" spans="2:2">
      <c r="B114523" s="94"/>
    </row>
    <row r="114524" spans="2:2">
      <c r="B114524" s="94"/>
    </row>
    <row r="114525" spans="2:2">
      <c r="B114525" s="94"/>
    </row>
    <row r="114526" spans="2:2">
      <c r="B114526" s="94"/>
    </row>
    <row r="114527" spans="2:2">
      <c r="B114527" s="94"/>
    </row>
    <row r="114528" spans="2:2">
      <c r="B114528" s="94"/>
    </row>
    <row r="114529" spans="2:2">
      <c r="B114529" s="94"/>
    </row>
    <row r="114530" spans="2:2">
      <c r="B114530" s="94"/>
    </row>
    <row r="114531" spans="2:2">
      <c r="B114531" s="94"/>
    </row>
    <row r="114532" spans="2:2">
      <c r="B114532" s="94"/>
    </row>
    <row r="114533" spans="2:2">
      <c r="B114533" s="94"/>
    </row>
    <row r="114534" spans="2:2">
      <c r="B114534" s="94"/>
    </row>
    <row r="114686" spans="2:2">
      <c r="B114686" s="94"/>
    </row>
    <row r="114687" spans="2:2">
      <c r="B114687" s="94"/>
    </row>
    <row r="114688" spans="2:2">
      <c r="B114688" s="94"/>
    </row>
    <row r="114689" spans="2:2">
      <c r="B114689" s="94"/>
    </row>
    <row r="114690" spans="2:2">
      <c r="B114690" s="94"/>
    </row>
    <row r="114691" spans="2:2">
      <c r="B114691" s="94"/>
    </row>
    <row r="114692" spans="2:2">
      <c r="B114692" s="94"/>
    </row>
    <row r="114693" spans="2:2">
      <c r="B114693" s="94"/>
    </row>
    <row r="114694" spans="2:2">
      <c r="B114694" s="94"/>
    </row>
    <row r="114695" spans="2:2">
      <c r="B114695" s="94"/>
    </row>
    <row r="114696" spans="2:2">
      <c r="B114696" s="94"/>
    </row>
    <row r="114697" spans="2:2">
      <c r="B114697" s="94"/>
    </row>
    <row r="114753" spans="2:2">
      <c r="B114753" s="94"/>
    </row>
    <row r="114754" spans="2:2">
      <c r="B114754" s="94"/>
    </row>
    <row r="114755" spans="2:2">
      <c r="B114755" s="94"/>
    </row>
    <row r="114756" spans="2:2">
      <c r="B114756" s="94"/>
    </row>
    <row r="114757" spans="2:2">
      <c r="B114757" s="94"/>
    </row>
    <row r="114758" spans="2:2">
      <c r="B114758" s="94"/>
    </row>
    <row r="114759" spans="2:2">
      <c r="B114759" s="94"/>
    </row>
    <row r="114760" spans="2:2">
      <c r="B114760" s="94"/>
    </row>
    <row r="114761" spans="2:2">
      <c r="B114761" s="94"/>
    </row>
    <row r="114762" spans="2:2">
      <c r="B114762" s="94"/>
    </row>
    <row r="114763" spans="2:2">
      <c r="B114763" s="94"/>
    </row>
    <row r="114764" spans="2:2">
      <c r="B114764" s="94"/>
    </row>
    <row r="114765" spans="2:2">
      <c r="B114765" s="94"/>
    </row>
    <row r="114766" spans="2:2">
      <c r="B114766" s="94"/>
    </row>
    <row r="114767" spans="2:2">
      <c r="B114767" s="94"/>
    </row>
    <row r="114768" spans="2:2">
      <c r="B114768" s="94"/>
    </row>
    <row r="114769" spans="2:2">
      <c r="B114769" s="94"/>
    </row>
    <row r="114770" spans="2:2">
      <c r="B114770" s="94"/>
    </row>
    <row r="114961" spans="2:2">
      <c r="B114961" s="94"/>
    </row>
    <row r="114962" spans="2:2">
      <c r="B114962" s="94"/>
    </row>
    <row r="114963" spans="2:2">
      <c r="B114963" s="94"/>
    </row>
    <row r="114964" spans="2:2">
      <c r="B114964" s="94"/>
    </row>
    <row r="114965" spans="2:2">
      <c r="B114965" s="94"/>
    </row>
    <row r="114966" spans="2:2">
      <c r="B114966" s="94"/>
    </row>
    <row r="114967" spans="2:2">
      <c r="B114967" s="94"/>
    </row>
    <row r="114968" spans="2:2">
      <c r="B114968" s="94"/>
    </row>
    <row r="114969" spans="2:2">
      <c r="B114969" s="94"/>
    </row>
    <row r="114970" spans="2:2">
      <c r="B114970" s="94"/>
    </row>
    <row r="114971" spans="2:2">
      <c r="B114971" s="94"/>
    </row>
    <row r="114972" spans="2:2">
      <c r="B114972" s="94"/>
    </row>
    <row r="114973" spans="2:2">
      <c r="B114973" s="94"/>
    </row>
    <row r="114974" spans="2:2">
      <c r="B114974" s="94"/>
    </row>
    <row r="114975" spans="2:2">
      <c r="B114975" s="94"/>
    </row>
    <row r="114976" spans="2:2">
      <c r="B114976" s="94"/>
    </row>
    <row r="115021" spans="2:2">
      <c r="B115021" s="94"/>
    </row>
    <row r="115589" spans="2:2">
      <c r="B115589" s="94"/>
    </row>
    <row r="115590" spans="2:2">
      <c r="B115590" s="94"/>
    </row>
    <row r="115591" spans="2:2">
      <c r="B115591" s="94"/>
    </row>
    <row r="115592" spans="2:2">
      <c r="B115592" s="94"/>
    </row>
    <row r="115593" spans="2:2">
      <c r="B115593" s="94"/>
    </row>
    <row r="115594" spans="2:2">
      <c r="B115594" s="94"/>
    </row>
    <row r="115595" spans="2:2">
      <c r="B115595" s="94"/>
    </row>
    <row r="115596" spans="2:2">
      <c r="B115596" s="94"/>
    </row>
    <row r="115597" spans="2:2">
      <c r="B115597" s="94"/>
    </row>
    <row r="115598" spans="2:2">
      <c r="B115598" s="94"/>
    </row>
    <row r="115599" spans="2:2">
      <c r="B115599" s="94"/>
    </row>
    <row r="115600" spans="2:2">
      <c r="B115600" s="94"/>
    </row>
    <row r="115601" spans="2:2">
      <c r="B115601" s="94"/>
    </row>
    <row r="115870" spans="2:2">
      <c r="B115870" s="94"/>
    </row>
    <row r="115871" spans="2:2">
      <c r="B115871" s="94"/>
    </row>
    <row r="115872" spans="2:2">
      <c r="B115872" s="94"/>
    </row>
    <row r="115873" spans="2:2">
      <c r="B115873" s="94"/>
    </row>
    <row r="115874" spans="2:2">
      <c r="B115874" s="94"/>
    </row>
    <row r="115875" spans="2:2">
      <c r="B115875" s="94"/>
    </row>
    <row r="115876" spans="2:2">
      <c r="B115876" s="94"/>
    </row>
    <row r="115877" spans="2:2">
      <c r="B115877" s="94"/>
    </row>
    <row r="115878" spans="2:2">
      <c r="B115878" s="94"/>
    </row>
    <row r="115879" spans="2:2">
      <c r="B115879" s="94"/>
    </row>
    <row r="115880" spans="2:2">
      <c r="B115880" s="94"/>
    </row>
    <row r="115881" spans="2:2">
      <c r="B115881" s="94"/>
    </row>
    <row r="116085" spans="2:2">
      <c r="B116085" s="94"/>
    </row>
    <row r="116086" spans="2:2">
      <c r="B116086" s="94"/>
    </row>
    <row r="116087" spans="2:2">
      <c r="B116087" s="94"/>
    </row>
    <row r="116088" spans="2:2">
      <c r="B116088" s="94"/>
    </row>
    <row r="116089" spans="2:2">
      <c r="B116089" s="94"/>
    </row>
    <row r="116090" spans="2:2">
      <c r="B116090" s="94"/>
    </row>
    <row r="116091" spans="2:2">
      <c r="B116091" s="94"/>
    </row>
    <row r="116092" spans="2:2">
      <c r="B116092" s="94"/>
    </row>
    <row r="116093" spans="2:2">
      <c r="B116093" s="94"/>
    </row>
    <row r="116094" spans="2:2">
      <c r="B116094" s="94"/>
    </row>
    <row r="116095" spans="2:2">
      <c r="B116095" s="94"/>
    </row>
    <row r="116096" spans="2:2">
      <c r="B116096" s="94"/>
    </row>
    <row r="116119" spans="2:2">
      <c r="B116119" s="94"/>
    </row>
    <row r="116120" spans="2:2">
      <c r="B116120" s="94"/>
    </row>
    <row r="116121" spans="2:2">
      <c r="B116121" s="94"/>
    </row>
    <row r="116122" spans="2:2">
      <c r="B116122" s="94"/>
    </row>
    <row r="116123" spans="2:2">
      <c r="B116123" s="94"/>
    </row>
    <row r="116124" spans="2:2">
      <c r="B116124" s="94"/>
    </row>
    <row r="116125" spans="2:2">
      <c r="B116125" s="94"/>
    </row>
    <row r="116126" spans="2:2">
      <c r="B116126" s="94"/>
    </row>
    <row r="116127" spans="2:2">
      <c r="B116127" s="94"/>
    </row>
    <row r="116128" spans="2:2">
      <c r="B116128" s="94"/>
    </row>
    <row r="116129" spans="2:2">
      <c r="B116129" s="94"/>
    </row>
    <row r="116130" spans="2:2">
      <c r="B116130" s="94"/>
    </row>
    <row r="116131" spans="2:2">
      <c r="B116131" s="94"/>
    </row>
    <row r="116132" spans="2:2">
      <c r="B116132" s="94"/>
    </row>
    <row r="116133" spans="2:2">
      <c r="B116133" s="94"/>
    </row>
    <row r="116134" spans="2:2">
      <c r="B116134" s="94"/>
    </row>
    <row r="116135" spans="2:2">
      <c r="B116135" s="94"/>
    </row>
    <row r="116136" spans="2:2">
      <c r="B116136" s="94"/>
    </row>
    <row r="116199" spans="2:2">
      <c r="B116199" s="94"/>
    </row>
    <row r="116200" spans="2:2">
      <c r="B116200" s="94"/>
    </row>
    <row r="116201" spans="2:2">
      <c r="B116201" s="94"/>
    </row>
    <row r="116202" spans="2:2">
      <c r="B116202" s="94"/>
    </row>
    <row r="116203" spans="2:2">
      <c r="B116203" s="94"/>
    </row>
    <row r="116204" spans="2:2">
      <c r="B116204" s="94"/>
    </row>
    <row r="116205" spans="2:2">
      <c r="B116205" s="94"/>
    </row>
    <row r="116206" spans="2:2">
      <c r="B116206" s="94"/>
    </row>
    <row r="116207" spans="2:2">
      <c r="B116207" s="94"/>
    </row>
    <row r="116208" spans="2:2">
      <c r="B116208" s="94"/>
    </row>
    <row r="116209" spans="2:2">
      <c r="B116209" s="94"/>
    </row>
    <row r="116210" spans="2:2">
      <c r="B116210" s="94"/>
    </row>
    <row r="116211" spans="2:2">
      <c r="B116211" s="94"/>
    </row>
    <row r="116212" spans="2:2">
      <c r="B116212" s="94"/>
    </row>
    <row r="116213" spans="2:2">
      <c r="B116213" s="94"/>
    </row>
    <row r="116214" spans="2:2">
      <c r="B116214" s="94"/>
    </row>
    <row r="116215" spans="2:2">
      <c r="B116215" s="94"/>
    </row>
    <row r="116216" spans="2:2">
      <c r="B116216" s="94"/>
    </row>
    <row r="116217" spans="2:2">
      <c r="B116217" s="94"/>
    </row>
    <row r="116218" spans="2:2">
      <c r="B116218" s="94"/>
    </row>
    <row r="116302" spans="2:2">
      <c r="B116302" s="94"/>
    </row>
    <row r="116303" spans="2:2">
      <c r="B116303" s="94"/>
    </row>
    <row r="116304" spans="2:2">
      <c r="B116304" s="94"/>
    </row>
    <row r="116305" spans="2:2">
      <c r="B116305" s="94"/>
    </row>
    <row r="116306" spans="2:2">
      <c r="B116306" s="94"/>
    </row>
    <row r="116307" spans="2:2">
      <c r="B116307" s="94"/>
    </row>
    <row r="116308" spans="2:2">
      <c r="B116308" s="94"/>
    </row>
    <row r="116309" spans="2:2">
      <c r="B116309" s="94"/>
    </row>
    <row r="116310" spans="2:2">
      <c r="B116310" s="94"/>
    </row>
    <row r="116311" spans="2:2">
      <c r="B116311" s="94"/>
    </row>
    <row r="116312" spans="2:2">
      <c r="B116312" s="94"/>
    </row>
    <row r="116313" spans="2:2">
      <c r="B116313" s="94"/>
    </row>
    <row r="116314" spans="2:2">
      <c r="B116314" s="94"/>
    </row>
    <row r="116315" spans="2:2">
      <c r="B116315" s="94"/>
    </row>
    <row r="116316" spans="2:2">
      <c r="B116316" s="94"/>
    </row>
    <row r="116317" spans="2:2">
      <c r="B116317" s="94"/>
    </row>
    <row r="116318" spans="2:2">
      <c r="B116318" s="94"/>
    </row>
    <row r="116319" spans="2:2">
      <c r="B116319" s="94"/>
    </row>
    <row r="116320" spans="2:2">
      <c r="B116320" s="94"/>
    </row>
    <row r="116321" spans="2:2">
      <c r="B116321" s="94"/>
    </row>
    <row r="116322" spans="2:2">
      <c r="B116322" s="94"/>
    </row>
    <row r="116323" spans="2:2">
      <c r="B116323" s="94"/>
    </row>
    <row r="116324" spans="2:2">
      <c r="B116324" s="94"/>
    </row>
    <row r="116325" spans="2:2">
      <c r="B116325" s="94"/>
    </row>
    <row r="116326" spans="2:2">
      <c r="B116326" s="94"/>
    </row>
    <row r="116327" spans="2:2">
      <c r="B116327" s="94"/>
    </row>
    <row r="116328" spans="2:2">
      <c r="B116328" s="94"/>
    </row>
    <row r="116329" spans="2:2">
      <c r="B116329" s="94"/>
    </row>
    <row r="116330" spans="2:2">
      <c r="B116330" s="94"/>
    </row>
    <row r="116331" spans="2:2">
      <c r="B116331" s="94"/>
    </row>
    <row r="116332" spans="2:2">
      <c r="B116332" s="94"/>
    </row>
    <row r="116333" spans="2:2">
      <c r="B116333" s="94"/>
    </row>
    <row r="116334" spans="2:2">
      <c r="B116334" s="94"/>
    </row>
    <row r="116335" spans="2:2">
      <c r="B116335" s="94"/>
    </row>
    <row r="116336" spans="2:2">
      <c r="B116336" s="94"/>
    </row>
    <row r="116337" spans="2:2">
      <c r="B116337" s="94"/>
    </row>
    <row r="116338" spans="2:2">
      <c r="B116338" s="94"/>
    </row>
    <row r="116339" spans="2:2">
      <c r="B116339" s="94"/>
    </row>
    <row r="116340" spans="2:2">
      <c r="B116340" s="94"/>
    </row>
    <row r="116341" spans="2:2">
      <c r="B116341" s="94"/>
    </row>
    <row r="116342" spans="2:2">
      <c r="B116342" s="94"/>
    </row>
    <row r="116343" spans="2:2">
      <c r="B116343" s="94"/>
    </row>
    <row r="116344" spans="2:2">
      <c r="B116344" s="94"/>
    </row>
    <row r="116345" spans="2:2">
      <c r="B116345" s="94"/>
    </row>
    <row r="116346" spans="2:2">
      <c r="B116346" s="94"/>
    </row>
    <row r="116347" spans="2:2">
      <c r="B116347" s="94"/>
    </row>
    <row r="116348" spans="2:2">
      <c r="B116348" s="94"/>
    </row>
    <row r="116349" spans="2:2">
      <c r="B116349" s="94"/>
    </row>
    <row r="116350" spans="2:2">
      <c r="B116350" s="94"/>
    </row>
    <row r="116351" spans="2:2">
      <c r="B116351" s="94"/>
    </row>
    <row r="116352" spans="2:2">
      <c r="B116352" s="94"/>
    </row>
    <row r="116353" spans="2:2">
      <c r="B116353" s="94"/>
    </row>
    <row r="116354" spans="2:2">
      <c r="B116354" s="94"/>
    </row>
    <row r="116355" spans="2:2">
      <c r="B116355" s="94"/>
    </row>
    <row r="116356" spans="2:2">
      <c r="B116356" s="94"/>
    </row>
    <row r="116357" spans="2:2">
      <c r="B116357" s="94"/>
    </row>
    <row r="116358" spans="2:2">
      <c r="B116358" s="94"/>
    </row>
    <row r="116359" spans="2:2">
      <c r="B116359" s="94"/>
    </row>
    <row r="116360" spans="2:2">
      <c r="B116360" s="94"/>
    </row>
    <row r="116361" spans="2:2">
      <c r="B116361" s="94"/>
    </row>
    <row r="116362" spans="2:2">
      <c r="B116362" s="94"/>
    </row>
    <row r="116389" spans="2:2">
      <c r="B116389" s="94"/>
    </row>
    <row r="116390" spans="2:2">
      <c r="B116390" s="94"/>
    </row>
    <row r="116391" spans="2:2">
      <c r="B116391" s="94"/>
    </row>
    <row r="116392" spans="2:2">
      <c r="B116392" s="94"/>
    </row>
    <row r="116393" spans="2:2">
      <c r="B116393" s="94"/>
    </row>
    <row r="116394" spans="2:2">
      <c r="B116394" s="94"/>
    </row>
    <row r="116395" spans="2:2">
      <c r="B116395" s="94"/>
    </row>
    <row r="116396" spans="2:2">
      <c r="B116396" s="94"/>
    </row>
    <row r="116397" spans="2:2">
      <c r="B116397" s="94"/>
    </row>
    <row r="116398" spans="2:2">
      <c r="B116398" s="94"/>
    </row>
    <row r="116399" spans="2:2">
      <c r="B116399" s="94"/>
    </row>
    <row r="116400" spans="2:2">
      <c r="B116400" s="94"/>
    </row>
    <row r="116401" spans="2:2">
      <c r="B116401" s="94"/>
    </row>
    <row r="116404" spans="2:2">
      <c r="B116404" s="94"/>
    </row>
    <row r="116405" spans="2:2">
      <c r="B116405" s="94"/>
    </row>
    <row r="116406" spans="2:2">
      <c r="B116406" s="94"/>
    </row>
    <row r="116407" spans="2:2">
      <c r="B116407" s="94"/>
    </row>
    <row r="116408" spans="2:2">
      <c r="B116408" s="94"/>
    </row>
    <row r="116409" spans="2:2">
      <c r="B116409" s="94"/>
    </row>
    <row r="116410" spans="2:2">
      <c r="B116410" s="94"/>
    </row>
    <row r="116411" spans="2:2">
      <c r="B116411" s="94"/>
    </row>
    <row r="116412" spans="2:2">
      <c r="B116412" s="94"/>
    </row>
    <row r="116413" spans="2:2">
      <c r="B116413" s="94"/>
    </row>
    <row r="116414" spans="2:2">
      <c r="B116414" s="94"/>
    </row>
    <row r="116415" spans="2:2">
      <c r="B116415" s="94"/>
    </row>
    <row r="116416" spans="2:2">
      <c r="B116416" s="94"/>
    </row>
    <row r="116417" spans="2:2">
      <c r="B116417" s="94"/>
    </row>
    <row r="116418" spans="2:2">
      <c r="B116418" s="94"/>
    </row>
    <row r="116419" spans="2:2">
      <c r="B116419" s="94"/>
    </row>
    <row r="116420" spans="2:2">
      <c r="B116420" s="94"/>
    </row>
    <row r="116421" spans="2:2">
      <c r="B116421" s="94"/>
    </row>
    <row r="116422" spans="2:2">
      <c r="B116422" s="94"/>
    </row>
    <row r="116423" spans="2:2">
      <c r="B116423" s="94"/>
    </row>
    <row r="116424" spans="2:2">
      <c r="B116424" s="94"/>
    </row>
    <row r="116447" spans="2:2">
      <c r="B116447" s="94"/>
    </row>
    <row r="116448" spans="2:2">
      <c r="B116448" s="94"/>
    </row>
    <row r="116449" spans="2:2">
      <c r="B116449" s="94"/>
    </row>
    <row r="116450" spans="2:2">
      <c r="B116450" s="94"/>
    </row>
    <row r="116451" spans="2:2">
      <c r="B116451" s="94"/>
    </row>
    <row r="116452" spans="2:2">
      <c r="B116452" s="94"/>
    </row>
    <row r="116453" spans="2:2">
      <c r="B116453" s="94"/>
    </row>
    <row r="116454" spans="2:2">
      <c r="B116454" s="94"/>
    </row>
    <row r="116455" spans="2:2">
      <c r="B116455" s="94"/>
    </row>
    <row r="116456" spans="2:2">
      <c r="B116456" s="94"/>
    </row>
    <row r="116457" spans="2:2">
      <c r="B116457" s="94"/>
    </row>
    <row r="116458" spans="2:2">
      <c r="B116458" s="94"/>
    </row>
    <row r="116459" spans="2:2">
      <c r="B116459" s="94"/>
    </row>
    <row r="116460" spans="2:2">
      <c r="B116460" s="94"/>
    </row>
    <row r="116461" spans="2:2">
      <c r="B116461" s="94"/>
    </row>
    <row r="116462" spans="2:2">
      <c r="B116462" s="94"/>
    </row>
    <row r="116463" spans="2:2">
      <c r="B116463" s="94"/>
    </row>
    <row r="116464" spans="2:2">
      <c r="B116464" s="94"/>
    </row>
    <row r="116465" spans="2:2">
      <c r="B116465" s="94"/>
    </row>
    <row r="116466" spans="2:2">
      <c r="B116466" s="94"/>
    </row>
    <row r="116467" spans="2:2">
      <c r="B116467" s="94"/>
    </row>
    <row r="116573" spans="2:2">
      <c r="B116573" s="94"/>
    </row>
    <row r="116574" spans="2:2">
      <c r="B116574" s="94"/>
    </row>
    <row r="116575" spans="2:2">
      <c r="B116575" s="94"/>
    </row>
    <row r="116576" spans="2:2">
      <c r="B116576" s="94"/>
    </row>
    <row r="116577" spans="2:2">
      <c r="B116577" s="94"/>
    </row>
    <row r="116578" spans="2:2">
      <c r="B116578" s="94"/>
    </row>
    <row r="116579" spans="2:2">
      <c r="B116579" s="94"/>
    </row>
    <row r="116580" spans="2:2">
      <c r="B116580" s="94"/>
    </row>
    <row r="116581" spans="2:2">
      <c r="B116581" s="94"/>
    </row>
    <row r="116582" spans="2:2">
      <c r="B116582" s="94"/>
    </row>
    <row r="116583" spans="2:2">
      <c r="B116583" s="94"/>
    </row>
    <row r="116584" spans="2:2">
      <c r="B116584" s="94"/>
    </row>
    <row r="116585" spans="2:2">
      <c r="B116585" s="94"/>
    </row>
    <row r="116586" spans="2:2">
      <c r="B116586" s="94"/>
    </row>
    <row r="116587" spans="2:2">
      <c r="B116587" s="94"/>
    </row>
    <row r="116588" spans="2:2">
      <c r="B116588" s="94"/>
    </row>
    <row r="116693" spans="2:2">
      <c r="B116693" s="94"/>
    </row>
    <row r="116694" spans="2:2">
      <c r="B116694" s="94"/>
    </row>
    <row r="116695" spans="2:2">
      <c r="B116695" s="94"/>
    </row>
    <row r="116696" spans="2:2">
      <c r="B116696" s="94"/>
    </row>
    <row r="116697" spans="2:2">
      <c r="B116697" s="94"/>
    </row>
    <row r="116698" spans="2:2">
      <c r="B116698" s="94"/>
    </row>
    <row r="116699" spans="2:2">
      <c r="B116699" s="94"/>
    </row>
    <row r="116700" spans="2:2">
      <c r="B116700" s="94"/>
    </row>
    <row r="116701" spans="2:2">
      <c r="B116701" s="94"/>
    </row>
    <row r="116702" spans="2:2">
      <c r="B116702" s="94"/>
    </row>
    <row r="116703" spans="2:2">
      <c r="B116703" s="94"/>
    </row>
    <row r="116704" spans="2:2">
      <c r="B116704" s="94"/>
    </row>
    <row r="116705" spans="2:2">
      <c r="B116705" s="94"/>
    </row>
    <row r="116706" spans="2:2">
      <c r="B116706" s="94"/>
    </row>
    <row r="116707" spans="2:2">
      <c r="B116707" s="94"/>
    </row>
    <row r="116708" spans="2:2">
      <c r="B116708" s="94"/>
    </row>
    <row r="116709" spans="2:2">
      <c r="B116709" s="94"/>
    </row>
    <row r="116710" spans="2:2">
      <c r="B116710" s="94"/>
    </row>
    <row r="116711" spans="2:2">
      <c r="B116711" s="94"/>
    </row>
    <row r="116712" spans="2:2">
      <c r="B116712" s="94"/>
    </row>
    <row r="116713" spans="2:2">
      <c r="B116713" s="94"/>
    </row>
    <row r="116714" spans="2:2">
      <c r="B116714" s="94"/>
    </row>
    <row r="116715" spans="2:2">
      <c r="B116715" s="94"/>
    </row>
    <row r="116716" spans="2:2">
      <c r="B116716" s="94"/>
    </row>
    <row r="116717" spans="2:2">
      <c r="B116717" s="94"/>
    </row>
    <row r="116718" spans="2:2">
      <c r="B116718" s="94"/>
    </row>
    <row r="116719" spans="2:2">
      <c r="B116719" s="94"/>
    </row>
    <row r="116720" spans="2:2">
      <c r="B116720" s="94"/>
    </row>
    <row r="116721" spans="2:2">
      <c r="B116721" s="94"/>
    </row>
    <row r="116722" spans="2:2">
      <c r="B116722" s="94"/>
    </row>
    <row r="116723" spans="2:2">
      <c r="B116723" s="94"/>
    </row>
    <row r="116724" spans="2:2">
      <c r="B116724" s="94"/>
    </row>
    <row r="116725" spans="2:2">
      <c r="B116725" s="94"/>
    </row>
    <row r="116726" spans="2:2">
      <c r="B116726" s="94"/>
    </row>
    <row r="116727" spans="2:2">
      <c r="B116727" s="94"/>
    </row>
    <row r="116728" spans="2:2">
      <c r="B116728" s="94"/>
    </row>
    <row r="116729" spans="2:2">
      <c r="B116729" s="94"/>
    </row>
    <row r="116730" spans="2:2">
      <c r="B116730" s="94"/>
    </row>
    <row r="116731" spans="2:2">
      <c r="B116731" s="94"/>
    </row>
    <row r="116732" spans="2:2">
      <c r="B116732" s="94"/>
    </row>
    <row r="116733" spans="2:2">
      <c r="B116733" s="94"/>
    </row>
    <row r="116734" spans="2:2">
      <c r="B116734" s="94"/>
    </row>
    <row r="116735" spans="2:2">
      <c r="B116735" s="94"/>
    </row>
    <row r="116736" spans="2:2">
      <c r="B116736" s="94"/>
    </row>
    <row r="116737" spans="2:2">
      <c r="B116737" s="94"/>
    </row>
    <row r="116738" spans="2:2">
      <c r="B116738" s="94"/>
    </row>
    <row r="116926" spans="2:2">
      <c r="B116926" s="94"/>
    </row>
    <row r="116927" spans="2:2">
      <c r="B116927" s="94"/>
    </row>
    <row r="116928" spans="2:2">
      <c r="B116928" s="94"/>
    </row>
    <row r="116929" spans="2:2">
      <c r="B116929" s="94"/>
    </row>
    <row r="116930" spans="2:2">
      <c r="B116930" s="94"/>
    </row>
    <row r="116931" spans="2:2">
      <c r="B116931" s="94"/>
    </row>
    <row r="116932" spans="2:2">
      <c r="B116932" s="94"/>
    </row>
    <row r="116933" spans="2:2">
      <c r="B116933" s="94"/>
    </row>
    <row r="116934" spans="2:2">
      <c r="B116934" s="94"/>
    </row>
    <row r="116935" spans="2:2">
      <c r="B116935" s="94"/>
    </row>
    <row r="116936" spans="2:2">
      <c r="B116936" s="94"/>
    </row>
    <row r="116937" spans="2:2">
      <c r="B116937" s="94"/>
    </row>
    <row r="116946" spans="2:2">
      <c r="B116946" s="94"/>
    </row>
    <row r="116947" spans="2:2">
      <c r="B116947" s="94"/>
    </row>
    <row r="116948" spans="2:2">
      <c r="B116948" s="94"/>
    </row>
    <row r="116949" spans="2:2">
      <c r="B116949" s="94"/>
    </row>
    <row r="116950" spans="2:2">
      <c r="B116950" s="94"/>
    </row>
    <row r="116951" spans="2:2">
      <c r="B116951" s="94"/>
    </row>
    <row r="116952" spans="2:2">
      <c r="B116952" s="94"/>
    </row>
    <row r="116953" spans="2:2">
      <c r="B116953" s="94"/>
    </row>
    <row r="116954" spans="2:2">
      <c r="B116954" s="94"/>
    </row>
    <row r="116955" spans="2:2">
      <c r="B116955" s="94"/>
    </row>
    <row r="116956" spans="2:2">
      <c r="B116956" s="94"/>
    </row>
    <row r="116957" spans="2:2">
      <c r="B116957" s="94"/>
    </row>
    <row r="116958" spans="2:2">
      <c r="B116958" s="94"/>
    </row>
    <row r="116959" spans="2:2">
      <c r="B116959" s="94"/>
    </row>
    <row r="116960" spans="2:2">
      <c r="B116960" s="94"/>
    </row>
    <row r="116961" spans="2:2">
      <c r="B116961" s="94"/>
    </row>
    <row r="116962" spans="2:2">
      <c r="B116962" s="94"/>
    </row>
    <row r="116963" spans="2:2">
      <c r="B116963" s="94"/>
    </row>
    <row r="116964" spans="2:2">
      <c r="B116964" s="94"/>
    </row>
    <row r="116965" spans="2:2">
      <c r="B116965" s="94"/>
    </row>
    <row r="116966" spans="2:2">
      <c r="B116966" s="94"/>
    </row>
    <row r="116989" spans="2:2">
      <c r="B116989" s="94"/>
    </row>
    <row r="116990" spans="2:2">
      <c r="B116990" s="94"/>
    </row>
    <row r="116991" spans="2:2">
      <c r="B116991" s="94"/>
    </row>
    <row r="116992" spans="2:2">
      <c r="B116992" s="94"/>
    </row>
    <row r="116993" spans="2:2">
      <c r="B116993" s="94"/>
    </row>
    <row r="116994" spans="2:2">
      <c r="B116994" s="94"/>
    </row>
    <row r="116995" spans="2:2">
      <c r="B116995" s="94"/>
    </row>
    <row r="116996" spans="2:2">
      <c r="B116996" s="94"/>
    </row>
    <row r="116997" spans="2:2">
      <c r="B116997" s="94"/>
    </row>
    <row r="116998" spans="2:2">
      <c r="B116998" s="94"/>
    </row>
    <row r="116999" spans="2:2">
      <c r="B116999" s="94"/>
    </row>
    <row r="117000" spans="2:2">
      <c r="B117000" s="94"/>
    </row>
    <row r="117001" spans="2:2">
      <c r="B117001" s="94"/>
    </row>
    <row r="117002" spans="2:2">
      <c r="B117002" s="94"/>
    </row>
    <row r="117003" spans="2:2">
      <c r="B117003" s="94"/>
    </row>
    <row r="117004" spans="2:2">
      <c r="B117004" s="94"/>
    </row>
    <row r="117005" spans="2:2">
      <c r="B117005" s="94"/>
    </row>
    <row r="117006" spans="2:2">
      <c r="B117006" s="94"/>
    </row>
    <row r="117007" spans="2:2">
      <c r="B117007" s="94"/>
    </row>
    <row r="117008" spans="2:2">
      <c r="B117008" s="94"/>
    </row>
    <row r="117009" spans="2:2">
      <c r="B117009" s="94"/>
    </row>
    <row r="117010" spans="2:2">
      <c r="B117010" s="94"/>
    </row>
    <row r="117011" spans="2:2">
      <c r="B117011" s="94"/>
    </row>
    <row r="117012" spans="2:2">
      <c r="B117012" s="94"/>
    </row>
    <row r="117013" spans="2:2">
      <c r="B117013" s="94"/>
    </row>
    <row r="117014" spans="2:2">
      <c r="B117014" s="94"/>
    </row>
    <row r="117015" spans="2:2">
      <c r="B117015" s="94"/>
    </row>
    <row r="117016" spans="2:2">
      <c r="B117016" s="94"/>
    </row>
    <row r="117017" spans="2:2">
      <c r="B117017" s="94"/>
    </row>
    <row r="117018" spans="2:2">
      <c r="B117018" s="94"/>
    </row>
    <row r="117019" spans="2:2">
      <c r="B117019" s="94"/>
    </row>
    <row r="117020" spans="2:2">
      <c r="B117020" s="94"/>
    </row>
    <row r="117021" spans="2:2">
      <c r="B117021" s="94"/>
    </row>
    <row r="117022" spans="2:2">
      <c r="B117022" s="94"/>
    </row>
    <row r="117023" spans="2:2">
      <c r="B117023" s="94"/>
    </row>
    <row r="117024" spans="2:2">
      <c r="B117024" s="94"/>
    </row>
    <row r="117025" spans="2:2">
      <c r="B117025" s="94"/>
    </row>
    <row r="117026" spans="2:2">
      <c r="B117026" s="94"/>
    </row>
    <row r="117027" spans="2:2">
      <c r="B117027" s="94"/>
    </row>
    <row r="117028" spans="2:2">
      <c r="B117028" s="94"/>
    </row>
    <row r="117029" spans="2:2">
      <c r="B117029" s="94"/>
    </row>
    <row r="117030" spans="2:2">
      <c r="B117030" s="94"/>
    </row>
    <row r="117155" spans="2:2">
      <c r="B117155" s="94"/>
    </row>
    <row r="117156" spans="2:2">
      <c r="B117156" s="94"/>
    </row>
    <row r="117157" spans="2:2">
      <c r="B117157" s="94"/>
    </row>
    <row r="117158" spans="2:2">
      <c r="B117158" s="94"/>
    </row>
    <row r="117159" spans="2:2">
      <c r="B117159" s="94"/>
    </row>
    <row r="117160" spans="2:2">
      <c r="B117160" s="94"/>
    </row>
    <row r="117161" spans="2:2">
      <c r="B117161" s="94"/>
    </row>
    <row r="117162" spans="2:2">
      <c r="B117162" s="94"/>
    </row>
    <row r="117163" spans="2:2">
      <c r="B117163" s="94"/>
    </row>
    <row r="117164" spans="2:2">
      <c r="B117164" s="94"/>
    </row>
    <row r="117165" spans="2:2">
      <c r="B117165" s="94"/>
    </row>
    <row r="117166" spans="2:2">
      <c r="B117166" s="94"/>
    </row>
    <row r="117167" spans="2:2">
      <c r="B117167" s="94"/>
    </row>
    <row r="117168" spans="2:2">
      <c r="B117168" s="94"/>
    </row>
    <row r="117169" spans="2:2">
      <c r="B117169" s="94"/>
    </row>
    <row r="117170" spans="2:2">
      <c r="B117170" s="94"/>
    </row>
    <row r="117171" spans="2:2">
      <c r="B117171" s="94"/>
    </row>
    <row r="117172" spans="2:2">
      <c r="B117172" s="94"/>
    </row>
    <row r="117173" spans="2:2">
      <c r="B117173" s="94"/>
    </row>
    <row r="117174" spans="2:2">
      <c r="B117174" s="94"/>
    </row>
    <row r="117175" spans="2:2">
      <c r="B117175" s="94"/>
    </row>
    <row r="117176" spans="2:2">
      <c r="B117176" s="94"/>
    </row>
    <row r="117177" spans="2:2">
      <c r="B117177" s="94"/>
    </row>
    <row r="117178" spans="2:2">
      <c r="B117178" s="94"/>
    </row>
    <row r="117179" spans="2:2">
      <c r="B117179" s="94"/>
    </row>
    <row r="117180" spans="2:2">
      <c r="B117180" s="94"/>
    </row>
    <row r="117181" spans="2:2">
      <c r="B117181" s="94"/>
    </row>
    <row r="117182" spans="2:2">
      <c r="B117182" s="94"/>
    </row>
    <row r="117183" spans="2:2">
      <c r="B117183" s="94"/>
    </row>
    <row r="117184" spans="2:2">
      <c r="B117184" s="94"/>
    </row>
    <row r="117185" spans="2:2">
      <c r="B117185" s="94"/>
    </row>
    <row r="117186" spans="2:2">
      <c r="B117186" s="94"/>
    </row>
    <row r="117187" spans="2:2">
      <c r="B117187" s="94"/>
    </row>
    <row r="117188" spans="2:2">
      <c r="B117188" s="94"/>
    </row>
    <row r="117189" spans="2:2">
      <c r="B117189" s="94"/>
    </row>
    <row r="117190" spans="2:2">
      <c r="B117190" s="94"/>
    </row>
    <row r="117191" spans="2:2">
      <c r="B117191" s="94"/>
    </row>
    <row r="117192" spans="2:2">
      <c r="B117192" s="94"/>
    </row>
    <row r="117193" spans="2:2">
      <c r="B117193" s="94"/>
    </row>
    <row r="117194" spans="2:2">
      <c r="B117194" s="94"/>
    </row>
    <row r="117195" spans="2:2">
      <c r="B117195" s="94"/>
    </row>
    <row r="117256" spans="2:2">
      <c r="B117256" s="94"/>
    </row>
    <row r="117257" spans="2:2">
      <c r="B117257" s="94"/>
    </row>
    <row r="117258" spans="2:2">
      <c r="B117258" s="94"/>
    </row>
    <row r="117259" spans="2:2">
      <c r="B117259" s="94"/>
    </row>
    <row r="117260" spans="2:2">
      <c r="B117260" s="94"/>
    </row>
    <row r="117261" spans="2:2">
      <c r="B117261" s="94"/>
    </row>
    <row r="117262" spans="2:2">
      <c r="B117262" s="94"/>
    </row>
    <row r="117263" spans="2:2">
      <c r="B117263" s="94"/>
    </row>
    <row r="117264" spans="2:2">
      <c r="B117264" s="94"/>
    </row>
    <row r="117265" spans="2:2">
      <c r="B117265" s="94"/>
    </row>
    <row r="117266" spans="2:2">
      <c r="B117266" s="94"/>
    </row>
    <row r="117267" spans="2:2">
      <c r="B117267" s="94"/>
    </row>
    <row r="117268" spans="2:2">
      <c r="B117268" s="94"/>
    </row>
    <row r="117269" spans="2:2">
      <c r="B117269" s="94"/>
    </row>
    <row r="117270" spans="2:2">
      <c r="B117270" s="94"/>
    </row>
    <row r="117271" spans="2:2">
      <c r="B117271" s="94"/>
    </row>
    <row r="117272" spans="2:2">
      <c r="B117272" s="94"/>
    </row>
    <row r="117273" spans="2:2">
      <c r="B117273" s="94"/>
    </row>
    <row r="117274" spans="2:2">
      <c r="B117274" s="94"/>
    </row>
    <row r="117275" spans="2:2">
      <c r="B117275" s="94"/>
    </row>
    <row r="117276" spans="2:2">
      <c r="B117276" s="94"/>
    </row>
    <row r="117297" spans="2:2">
      <c r="B117297" s="94"/>
    </row>
    <row r="117298" spans="2:2">
      <c r="B117298" s="94"/>
    </row>
    <row r="117299" spans="2:2">
      <c r="B117299" s="94"/>
    </row>
    <row r="117300" spans="2:2">
      <c r="B117300" s="94"/>
    </row>
    <row r="117301" spans="2:2">
      <c r="B117301" s="94"/>
    </row>
    <row r="117302" spans="2:2">
      <c r="B117302" s="94"/>
    </row>
    <row r="117303" spans="2:2">
      <c r="B117303" s="94"/>
    </row>
    <row r="117304" spans="2:2">
      <c r="B117304" s="94"/>
    </row>
    <row r="117305" spans="2:2">
      <c r="B117305" s="94"/>
    </row>
    <row r="117306" spans="2:2">
      <c r="B117306" s="94"/>
    </row>
    <row r="117307" spans="2:2">
      <c r="B117307" s="94"/>
    </row>
    <row r="117308" spans="2:2">
      <c r="B117308" s="94"/>
    </row>
    <row r="117309" spans="2:2">
      <c r="B117309" s="94"/>
    </row>
    <row r="117310" spans="2:2">
      <c r="B117310" s="94"/>
    </row>
    <row r="117311" spans="2:2">
      <c r="B117311" s="94"/>
    </row>
    <row r="117312" spans="2:2">
      <c r="B117312" s="94"/>
    </row>
    <row r="117313" spans="2:2">
      <c r="B117313" s="94"/>
    </row>
    <row r="117314" spans="2:2">
      <c r="B117314" s="94"/>
    </row>
    <row r="117315" spans="2:2">
      <c r="B117315" s="94"/>
    </row>
    <row r="117316" spans="2:2">
      <c r="B117316" s="94"/>
    </row>
    <row r="117317" spans="2:2">
      <c r="B117317" s="94"/>
    </row>
    <row r="117400" spans="2:2">
      <c r="B117400" s="94"/>
    </row>
    <row r="117401" spans="2:2">
      <c r="B117401" s="94"/>
    </row>
    <row r="117402" spans="2:2">
      <c r="B117402" s="94"/>
    </row>
    <row r="117403" spans="2:2">
      <c r="B117403" s="94"/>
    </row>
    <row r="117404" spans="2:2">
      <c r="B117404" s="94"/>
    </row>
    <row r="117405" spans="2:2">
      <c r="B117405" s="94"/>
    </row>
    <row r="117406" spans="2:2">
      <c r="B117406" s="94"/>
    </row>
    <row r="117407" spans="2:2">
      <c r="B117407" s="94"/>
    </row>
    <row r="117408" spans="2:2">
      <c r="B117408" s="94"/>
    </row>
    <row r="117409" spans="2:2">
      <c r="B117409" s="94"/>
    </row>
    <row r="117410" spans="2:2">
      <c r="B117410" s="94"/>
    </row>
    <row r="117411" spans="2:2">
      <c r="B117411" s="94"/>
    </row>
    <row r="117412" spans="2:2">
      <c r="B117412" s="94"/>
    </row>
    <row r="117413" spans="2:2">
      <c r="B117413" s="94"/>
    </row>
    <row r="117414" spans="2:2">
      <c r="B117414" s="94"/>
    </row>
    <row r="117415" spans="2:2">
      <c r="B117415" s="94"/>
    </row>
    <row r="117416" spans="2:2">
      <c r="B117416" s="94"/>
    </row>
    <row r="117417" spans="2:2">
      <c r="B117417" s="94"/>
    </row>
    <row r="117418" spans="2:2">
      <c r="B117418" s="94"/>
    </row>
    <row r="117419" spans="2:2">
      <c r="B117419" s="94"/>
    </row>
    <row r="117420" spans="2:2">
      <c r="B117420" s="94"/>
    </row>
    <row r="117421" spans="2:2">
      <c r="B117421" s="94"/>
    </row>
    <row r="117422" spans="2:2">
      <c r="B117422" s="94"/>
    </row>
    <row r="117423" spans="2:2">
      <c r="B117423" s="94"/>
    </row>
    <row r="117424" spans="2:2">
      <c r="B117424" s="94"/>
    </row>
    <row r="117425" spans="2:2">
      <c r="B117425" s="94"/>
    </row>
    <row r="117426" spans="2:2">
      <c r="B117426" s="94"/>
    </row>
    <row r="117427" spans="2:2">
      <c r="B117427" s="94"/>
    </row>
    <row r="117428" spans="2:2">
      <c r="B117428" s="94"/>
    </row>
    <row r="117429" spans="2:2">
      <c r="B117429" s="94"/>
    </row>
    <row r="117430" spans="2:2">
      <c r="B117430" s="94"/>
    </row>
    <row r="117431" spans="2:2">
      <c r="B117431" s="94"/>
    </row>
    <row r="117432" spans="2:2">
      <c r="B117432" s="94"/>
    </row>
    <row r="117433" spans="2:2">
      <c r="B117433" s="94"/>
    </row>
    <row r="117434" spans="2:2">
      <c r="B117434" s="94"/>
    </row>
    <row r="117435" spans="2:2">
      <c r="B117435" s="94"/>
    </row>
    <row r="117436" spans="2:2">
      <c r="B117436" s="94"/>
    </row>
    <row r="117437" spans="2:2">
      <c r="B117437" s="94"/>
    </row>
    <row r="117438" spans="2:2">
      <c r="B117438" s="94"/>
    </row>
    <row r="117439" spans="2:2">
      <c r="B117439" s="94"/>
    </row>
    <row r="117440" spans="2:2">
      <c r="B117440" s="94"/>
    </row>
    <row r="117441" spans="2:2">
      <c r="B117441" s="94"/>
    </row>
    <row r="117443" spans="2:2">
      <c r="B117443" s="94"/>
    </row>
    <row r="117444" spans="2:2">
      <c r="B117444" s="94"/>
    </row>
    <row r="117445" spans="2:2">
      <c r="B117445" s="94"/>
    </row>
    <row r="117446" spans="2:2">
      <c r="B117446" s="94"/>
    </row>
    <row r="117447" spans="2:2">
      <c r="B117447" s="94"/>
    </row>
    <row r="117448" spans="2:2">
      <c r="B117448" s="94"/>
    </row>
    <row r="117449" spans="2:2">
      <c r="B117449" s="94"/>
    </row>
    <row r="117450" spans="2:2">
      <c r="B117450" s="94"/>
    </row>
    <row r="117451" spans="2:2">
      <c r="B117451" s="94"/>
    </row>
    <row r="117452" spans="2:2">
      <c r="B117452" s="94"/>
    </row>
    <row r="117453" spans="2:2">
      <c r="B117453" s="94"/>
    </row>
    <row r="117454" spans="2:2">
      <c r="B117454" s="94"/>
    </row>
    <row r="117455" spans="2:2">
      <c r="B117455" s="94"/>
    </row>
    <row r="117456" spans="2:2">
      <c r="B117456" s="94"/>
    </row>
    <row r="117457" spans="2:2">
      <c r="B117457" s="94"/>
    </row>
    <row r="117458" spans="2:2">
      <c r="B117458" s="94"/>
    </row>
    <row r="117459" spans="2:2">
      <c r="B117459" s="94"/>
    </row>
    <row r="117460" spans="2:2">
      <c r="B117460" s="94"/>
    </row>
    <row r="117461" spans="2:2">
      <c r="B117461" s="94"/>
    </row>
    <row r="117462" spans="2:2">
      <c r="B117462" s="94"/>
    </row>
    <row r="117463" spans="2:2">
      <c r="B117463" s="94"/>
    </row>
    <row r="117464" spans="2:2">
      <c r="B117464" s="94"/>
    </row>
    <row r="117465" spans="2:2">
      <c r="B117465" s="94"/>
    </row>
    <row r="117466" spans="2:2">
      <c r="B117466" s="94"/>
    </row>
    <row r="117467" spans="2:2">
      <c r="B117467" s="94"/>
    </row>
    <row r="117468" spans="2:2">
      <c r="B117468" s="94"/>
    </row>
    <row r="117469" spans="2:2">
      <c r="B117469" s="94"/>
    </row>
    <row r="117470" spans="2:2">
      <c r="B117470" s="94"/>
    </row>
    <row r="117471" spans="2:2">
      <c r="B117471" s="94"/>
    </row>
    <row r="117472" spans="2:2">
      <c r="B117472" s="94"/>
    </row>
    <row r="117473" spans="2:2">
      <c r="B117473" s="94"/>
    </row>
    <row r="117474" spans="2:2">
      <c r="B117474" s="94"/>
    </row>
    <row r="117475" spans="2:2">
      <c r="B117475" s="94"/>
    </row>
    <row r="117476" spans="2:2">
      <c r="B117476" s="94"/>
    </row>
    <row r="117477" spans="2:2">
      <c r="B117477" s="94"/>
    </row>
    <row r="117478" spans="2:2">
      <c r="B117478" s="94"/>
    </row>
    <row r="117479" spans="2:2">
      <c r="B117479" s="94"/>
    </row>
    <row r="117480" spans="2:2">
      <c r="B117480" s="94"/>
    </row>
    <row r="117481" spans="2:2">
      <c r="B117481" s="94"/>
    </row>
    <row r="117482" spans="2:2">
      <c r="B117482" s="94"/>
    </row>
    <row r="117522" spans="2:2">
      <c r="B117522" s="94"/>
    </row>
    <row r="117523" spans="2:2">
      <c r="B117523" s="94"/>
    </row>
    <row r="117524" spans="2:2">
      <c r="B117524" s="94"/>
    </row>
    <row r="117525" spans="2:2">
      <c r="B117525" s="94"/>
    </row>
    <row r="117526" spans="2:2">
      <c r="B117526" s="94"/>
    </row>
    <row r="117527" spans="2:2">
      <c r="B117527" s="94"/>
    </row>
    <row r="117528" spans="2:2">
      <c r="B117528" s="94"/>
    </row>
    <row r="117529" spans="2:2">
      <c r="B117529" s="94"/>
    </row>
    <row r="117530" spans="2:2">
      <c r="B117530" s="94"/>
    </row>
    <row r="117531" spans="2:2">
      <c r="B117531" s="94"/>
    </row>
    <row r="117532" spans="2:2">
      <c r="B117532" s="94"/>
    </row>
    <row r="117582" spans="2:2">
      <c r="B117582" s="94"/>
    </row>
    <row r="117583" spans="2:2">
      <c r="B117583" s="94"/>
    </row>
    <row r="117584" spans="2:2">
      <c r="B117584" s="94"/>
    </row>
    <row r="117585" spans="2:2">
      <c r="B117585" s="94"/>
    </row>
    <row r="117586" spans="2:2">
      <c r="B117586" s="94"/>
    </row>
    <row r="117587" spans="2:2">
      <c r="B117587" s="94"/>
    </row>
    <row r="117588" spans="2:2">
      <c r="B117588" s="94"/>
    </row>
    <row r="117589" spans="2:2">
      <c r="B117589" s="94"/>
    </row>
    <row r="117590" spans="2:2">
      <c r="B117590" s="94"/>
    </row>
    <row r="117591" spans="2:2">
      <c r="B117591" s="94"/>
    </row>
    <row r="117592" spans="2:2">
      <c r="B117592" s="94"/>
    </row>
    <row r="117593" spans="2:2">
      <c r="B117593" s="94"/>
    </row>
    <row r="117594" spans="2:2">
      <c r="B117594" s="94"/>
    </row>
    <row r="117595" spans="2:2">
      <c r="B117595" s="94"/>
    </row>
    <row r="117596" spans="2:2">
      <c r="B117596" s="94"/>
    </row>
    <row r="117597" spans="2:2">
      <c r="B117597" s="94"/>
    </row>
    <row r="117598" spans="2:2">
      <c r="B117598" s="94"/>
    </row>
    <row r="117599" spans="2:2">
      <c r="B117599" s="94"/>
    </row>
    <row r="117600" spans="2:2">
      <c r="B117600" s="94"/>
    </row>
    <row r="117601" spans="2:2">
      <c r="B117601" s="94"/>
    </row>
    <row r="117663" spans="2:2">
      <c r="B117663" s="94"/>
    </row>
    <row r="117664" spans="2:2">
      <c r="B117664" s="94"/>
    </row>
    <row r="117665" spans="2:2">
      <c r="B117665" s="94"/>
    </row>
    <row r="117666" spans="2:2">
      <c r="B117666" s="94"/>
    </row>
    <row r="117667" spans="2:2">
      <c r="B117667" s="94"/>
    </row>
    <row r="117668" spans="2:2">
      <c r="B117668" s="94"/>
    </row>
    <row r="117669" spans="2:2">
      <c r="B117669" s="94"/>
    </row>
    <row r="117670" spans="2:2">
      <c r="B117670" s="94"/>
    </row>
    <row r="117671" spans="2:2">
      <c r="B117671" s="94"/>
    </row>
    <row r="117672" spans="2:2">
      <c r="B117672" s="94"/>
    </row>
    <row r="117673" spans="2:2">
      <c r="B117673" s="94"/>
    </row>
    <row r="117674" spans="2:2">
      <c r="B117674" s="94"/>
    </row>
    <row r="117675" spans="2:2">
      <c r="B117675" s="94"/>
    </row>
    <row r="117676" spans="2:2">
      <c r="B117676" s="94"/>
    </row>
    <row r="117677" spans="2:2">
      <c r="B117677" s="94"/>
    </row>
    <row r="117678" spans="2:2">
      <c r="B117678" s="94"/>
    </row>
    <row r="117679" spans="2:2">
      <c r="B117679" s="94"/>
    </row>
    <row r="117680" spans="2:2">
      <c r="B117680" s="94"/>
    </row>
    <row r="117681" spans="2:2">
      <c r="B117681" s="94"/>
    </row>
    <row r="117682" spans="2:2">
      <c r="B117682" s="94"/>
    </row>
    <row r="117683" spans="2:2">
      <c r="B117683" s="94"/>
    </row>
    <row r="117684" spans="2:2">
      <c r="B117684" s="94"/>
    </row>
    <row r="117685" spans="2:2">
      <c r="B117685" s="94"/>
    </row>
    <row r="117686" spans="2:2">
      <c r="B117686" s="94"/>
    </row>
    <row r="117687" spans="2:2">
      <c r="B117687" s="94"/>
    </row>
    <row r="117688" spans="2:2">
      <c r="B117688" s="94"/>
    </row>
    <row r="117689" spans="2:2">
      <c r="B117689" s="94"/>
    </row>
    <row r="117690" spans="2:2">
      <c r="B117690" s="94"/>
    </row>
    <row r="117691" spans="2:2">
      <c r="B117691" s="94"/>
    </row>
    <row r="117692" spans="2:2">
      <c r="B117692" s="94"/>
    </row>
    <row r="117693" spans="2:2">
      <c r="B117693" s="94"/>
    </row>
    <row r="117694" spans="2:2">
      <c r="B117694" s="94"/>
    </row>
    <row r="117695" spans="2:2">
      <c r="B117695" s="94"/>
    </row>
    <row r="117696" spans="2:2">
      <c r="B117696" s="94"/>
    </row>
    <row r="117697" spans="2:2">
      <c r="B117697" s="94"/>
    </row>
    <row r="117698" spans="2:2">
      <c r="B117698" s="94"/>
    </row>
    <row r="117699" spans="2:2">
      <c r="B117699" s="94"/>
    </row>
    <row r="117700" spans="2:2">
      <c r="B117700" s="94"/>
    </row>
    <row r="117701" spans="2:2">
      <c r="B117701" s="94"/>
    </row>
    <row r="117702" spans="2:2">
      <c r="B117702" s="94"/>
    </row>
    <row r="117782" spans="2:2">
      <c r="B117782" s="94"/>
    </row>
    <row r="117783" spans="2:2">
      <c r="B117783" s="94"/>
    </row>
    <row r="117784" spans="2:2">
      <c r="B117784" s="94"/>
    </row>
    <row r="117785" spans="2:2">
      <c r="B117785" s="94"/>
    </row>
    <row r="117786" spans="2:2">
      <c r="B117786" s="94"/>
    </row>
    <row r="117787" spans="2:2">
      <c r="B117787" s="94"/>
    </row>
    <row r="117788" spans="2:2">
      <c r="B117788" s="94"/>
    </row>
    <row r="117789" spans="2:2">
      <c r="B117789" s="94"/>
    </row>
    <row r="117790" spans="2:2">
      <c r="B117790" s="94"/>
    </row>
    <row r="117791" spans="2:2">
      <c r="B117791" s="94"/>
    </row>
    <row r="117792" spans="2:2">
      <c r="B117792" s="94"/>
    </row>
    <row r="117793" spans="2:2">
      <c r="B117793" s="94"/>
    </row>
    <row r="117794" spans="2:2">
      <c r="B117794" s="94"/>
    </row>
    <row r="117795" spans="2:2">
      <c r="B117795" s="94"/>
    </row>
    <row r="117796" spans="2:2">
      <c r="B117796" s="94"/>
    </row>
    <row r="117797" spans="2:2">
      <c r="B117797" s="94"/>
    </row>
    <row r="117798" spans="2:2">
      <c r="B117798" s="94"/>
    </row>
    <row r="117799" spans="2:2">
      <c r="B117799" s="94"/>
    </row>
    <row r="117800" spans="2:2">
      <c r="B117800" s="94"/>
    </row>
    <row r="117801" spans="2:2">
      <c r="B117801" s="94"/>
    </row>
    <row r="117872" spans="2:2">
      <c r="B117872" s="94"/>
    </row>
    <row r="117873" spans="2:2">
      <c r="B117873" s="94"/>
    </row>
    <row r="117874" spans="2:2">
      <c r="B117874" s="94"/>
    </row>
    <row r="117875" spans="2:2">
      <c r="B117875" s="94"/>
    </row>
    <row r="117876" spans="2:2">
      <c r="B117876" s="94"/>
    </row>
    <row r="117877" spans="2:2">
      <c r="B117877" s="94"/>
    </row>
    <row r="117878" spans="2:2">
      <c r="B117878" s="94"/>
    </row>
    <row r="117879" spans="2:2">
      <c r="B117879" s="94"/>
    </row>
    <row r="117880" spans="2:2">
      <c r="B117880" s="94"/>
    </row>
    <row r="117881" spans="2:2">
      <c r="B117881" s="94"/>
    </row>
    <row r="117882" spans="2:2">
      <c r="B117882" s="94"/>
    </row>
    <row r="117883" spans="2:2">
      <c r="B117883" s="94"/>
    </row>
    <row r="117884" spans="2:2">
      <c r="B117884" s="94"/>
    </row>
    <row r="117906" spans="2:2">
      <c r="B117906" s="94"/>
    </row>
    <row r="117907" spans="2:2">
      <c r="B117907" s="94"/>
    </row>
    <row r="117908" spans="2:2">
      <c r="B117908" s="94"/>
    </row>
    <row r="117909" spans="2:2">
      <c r="B117909" s="94"/>
    </row>
    <row r="117910" spans="2:2">
      <c r="B117910" s="94"/>
    </row>
    <row r="117911" spans="2:2">
      <c r="B117911" s="94"/>
    </row>
    <row r="117912" spans="2:2">
      <c r="B117912" s="94"/>
    </row>
    <row r="117913" spans="2:2">
      <c r="B117913" s="94"/>
    </row>
    <row r="117914" spans="2:2">
      <c r="B117914" s="94"/>
    </row>
    <row r="117915" spans="2:2">
      <c r="B117915" s="94"/>
    </row>
    <row r="117916" spans="2:2">
      <c r="B117916" s="94"/>
    </row>
    <row r="117917" spans="2:2">
      <c r="B117917" s="94"/>
    </row>
    <row r="117918" spans="2:2">
      <c r="B117918" s="94"/>
    </row>
    <row r="117919" spans="2:2">
      <c r="B117919" s="94"/>
    </row>
    <row r="117920" spans="2:2">
      <c r="B117920" s="94"/>
    </row>
    <row r="117921" spans="2:2">
      <c r="B117921" s="94"/>
    </row>
    <row r="117922" spans="2:2">
      <c r="B117922" s="94"/>
    </row>
    <row r="117923" spans="2:2">
      <c r="B117923" s="94"/>
    </row>
    <row r="117924" spans="2:2">
      <c r="B117924" s="94"/>
    </row>
    <row r="117925" spans="2:2">
      <c r="B117925" s="94"/>
    </row>
    <row r="117926" spans="2:2">
      <c r="B117926" s="94"/>
    </row>
    <row r="117927" spans="2:2">
      <c r="B117927" s="94"/>
    </row>
    <row r="117928" spans="2:2">
      <c r="B117928" s="94"/>
    </row>
    <row r="117929" spans="2:2">
      <c r="B117929" s="94"/>
    </row>
    <row r="117930" spans="2:2">
      <c r="B117930" s="94"/>
    </row>
    <row r="117931" spans="2:2">
      <c r="B117931" s="94"/>
    </row>
    <row r="117932" spans="2:2">
      <c r="B117932" s="94"/>
    </row>
    <row r="117933" spans="2:2">
      <c r="B117933" s="94"/>
    </row>
    <row r="117934" spans="2:2">
      <c r="B117934" s="94"/>
    </row>
    <row r="117935" spans="2:2">
      <c r="B117935" s="94"/>
    </row>
    <row r="117936" spans="2:2">
      <c r="B117936" s="94"/>
    </row>
    <row r="117937" spans="2:2">
      <c r="B117937" s="94"/>
    </row>
    <row r="117938" spans="2:2">
      <c r="B117938" s="94"/>
    </row>
    <row r="117939" spans="2:2">
      <c r="B117939" s="94"/>
    </row>
    <row r="117940" spans="2:2">
      <c r="B117940" s="94"/>
    </row>
    <row r="118088" spans="2:2">
      <c r="B118088" s="94"/>
    </row>
    <row r="118089" spans="2:2">
      <c r="B118089" s="94"/>
    </row>
    <row r="118090" spans="2:2">
      <c r="B118090" s="94"/>
    </row>
    <row r="118091" spans="2:2">
      <c r="B118091" s="94"/>
    </row>
    <row r="118092" spans="2:2">
      <c r="B118092" s="94"/>
    </row>
    <row r="118093" spans="2:2">
      <c r="B118093" s="94"/>
    </row>
    <row r="118094" spans="2:2">
      <c r="B118094" s="94"/>
    </row>
    <row r="118095" spans="2:2">
      <c r="B118095" s="94"/>
    </row>
    <row r="118096" spans="2:2">
      <c r="B118096" s="94"/>
    </row>
    <row r="118097" spans="2:2">
      <c r="B118097" s="94"/>
    </row>
    <row r="118098" spans="2:2">
      <c r="B118098" s="94"/>
    </row>
    <row r="118099" spans="2:2">
      <c r="B118099" s="94"/>
    </row>
    <row r="118100" spans="2:2">
      <c r="B118100" s="94"/>
    </row>
    <row r="118101" spans="2:2">
      <c r="B118101" s="94"/>
    </row>
    <row r="118102" spans="2:2">
      <c r="B118102" s="94"/>
    </row>
    <row r="118103" spans="2:2">
      <c r="B118103" s="94"/>
    </row>
    <row r="118104" spans="2:2">
      <c r="B118104" s="94"/>
    </row>
    <row r="118105" spans="2:2">
      <c r="B118105" s="94"/>
    </row>
    <row r="118106" spans="2:2">
      <c r="B118106" s="94"/>
    </row>
    <row r="118107" spans="2:2">
      <c r="B118107" s="94"/>
    </row>
    <row r="118128" spans="2:2">
      <c r="B118128" s="94"/>
    </row>
    <row r="118129" spans="2:2">
      <c r="B118129" s="94"/>
    </row>
    <row r="118130" spans="2:2">
      <c r="B118130" s="94"/>
    </row>
    <row r="118131" spans="2:2">
      <c r="B118131" s="94"/>
    </row>
    <row r="118132" spans="2:2">
      <c r="B118132" s="94"/>
    </row>
    <row r="118133" spans="2:2">
      <c r="B118133" s="94"/>
    </row>
    <row r="118134" spans="2:2">
      <c r="B118134" s="94"/>
    </row>
    <row r="118135" spans="2:2">
      <c r="B118135" s="94"/>
    </row>
    <row r="118136" spans="2:2">
      <c r="B118136" s="94"/>
    </row>
    <row r="118137" spans="2:2">
      <c r="B118137" s="94"/>
    </row>
    <row r="118138" spans="2:2">
      <c r="B118138" s="94"/>
    </row>
    <row r="118139" spans="2:2">
      <c r="B118139" s="94"/>
    </row>
    <row r="118140" spans="2:2">
      <c r="B118140" s="94"/>
    </row>
    <row r="118141" spans="2:2">
      <c r="B118141" s="94"/>
    </row>
    <row r="118142" spans="2:2">
      <c r="B118142" s="94"/>
    </row>
    <row r="118150" spans="2:2">
      <c r="B118150" s="94"/>
    </row>
    <row r="118151" spans="2:2">
      <c r="B118151" s="94"/>
    </row>
    <row r="118152" spans="2:2">
      <c r="B118152" s="94"/>
    </row>
    <row r="118153" spans="2:2">
      <c r="B118153" s="94"/>
    </row>
    <row r="118154" spans="2:2">
      <c r="B118154" s="94"/>
    </row>
    <row r="118155" spans="2:2">
      <c r="B118155" s="94"/>
    </row>
    <row r="118156" spans="2:2">
      <c r="B118156" s="94"/>
    </row>
    <row r="118157" spans="2:2">
      <c r="B118157" s="94"/>
    </row>
    <row r="118158" spans="2:2">
      <c r="B118158" s="94"/>
    </row>
    <row r="118159" spans="2:2">
      <c r="B118159" s="94"/>
    </row>
    <row r="118160" spans="2:2">
      <c r="B118160" s="94"/>
    </row>
    <row r="118161" spans="2:2">
      <c r="B118161" s="94"/>
    </row>
    <row r="118162" spans="2:2">
      <c r="B118162" s="94"/>
    </row>
    <row r="118163" spans="2:2">
      <c r="B118163" s="94"/>
    </row>
    <row r="118164" spans="2:2">
      <c r="B118164" s="94"/>
    </row>
    <row r="118165" spans="2:2">
      <c r="B118165" s="94"/>
    </row>
    <row r="118166" spans="2:2">
      <c r="B118166" s="94"/>
    </row>
    <row r="118167" spans="2:2">
      <c r="B118167" s="94"/>
    </row>
    <row r="118168" spans="2:2">
      <c r="B118168" s="94"/>
    </row>
    <row r="118169" spans="2:2">
      <c r="B118169" s="94"/>
    </row>
    <row r="118189" spans="2:2">
      <c r="B118189" s="94"/>
    </row>
    <row r="118190" spans="2:2">
      <c r="B118190" s="94"/>
    </row>
    <row r="118191" spans="2:2">
      <c r="B118191" s="94"/>
    </row>
    <row r="118192" spans="2:2">
      <c r="B118192" s="94"/>
    </row>
    <row r="118193" spans="2:2">
      <c r="B118193" s="94"/>
    </row>
    <row r="118194" spans="2:2">
      <c r="B118194" s="94"/>
    </row>
    <row r="118195" spans="2:2">
      <c r="B118195" s="94"/>
    </row>
    <row r="118196" spans="2:2">
      <c r="B118196" s="94"/>
    </row>
    <row r="118197" spans="2:2">
      <c r="B118197" s="94"/>
    </row>
    <row r="118198" spans="2:2">
      <c r="B118198" s="94"/>
    </row>
    <row r="118199" spans="2:2">
      <c r="B118199" s="94"/>
    </row>
    <row r="118200" spans="2:2">
      <c r="B118200" s="94"/>
    </row>
    <row r="118201" spans="2:2">
      <c r="B118201" s="94"/>
    </row>
    <row r="118202" spans="2:2">
      <c r="B118202" s="94"/>
    </row>
    <row r="118203" spans="2:2">
      <c r="B118203" s="94"/>
    </row>
    <row r="118204" spans="2:2">
      <c r="B118204" s="94"/>
    </row>
    <row r="118205" spans="2:2">
      <c r="B118205" s="94"/>
    </row>
    <row r="118206" spans="2:2">
      <c r="B118206" s="94"/>
    </row>
    <row r="118207" spans="2:2">
      <c r="B118207" s="94"/>
    </row>
    <row r="118208" spans="2:2">
      <c r="B118208" s="94"/>
    </row>
    <row r="118209" spans="2:2">
      <c r="B118209" s="94"/>
    </row>
    <row r="118330" spans="2:2">
      <c r="B118330" s="94"/>
    </row>
    <row r="118331" spans="2:2">
      <c r="B118331" s="94"/>
    </row>
    <row r="118332" spans="2:2">
      <c r="B118332" s="94"/>
    </row>
    <row r="118333" spans="2:2">
      <c r="B118333" s="94"/>
    </row>
    <row r="118334" spans="2:2">
      <c r="B118334" s="94"/>
    </row>
    <row r="118335" spans="2:2">
      <c r="B118335" s="94"/>
    </row>
    <row r="118336" spans="2:2">
      <c r="B118336" s="94"/>
    </row>
    <row r="118337" spans="2:2">
      <c r="B118337" s="94"/>
    </row>
    <row r="118338" spans="2:2">
      <c r="B118338" s="94"/>
    </row>
    <row r="118339" spans="2:2">
      <c r="B118339" s="94"/>
    </row>
    <row r="118340" spans="2:2">
      <c r="B118340" s="94"/>
    </row>
    <row r="118341" spans="2:2">
      <c r="B118341" s="94"/>
    </row>
    <row r="118342" spans="2:2">
      <c r="B118342" s="94"/>
    </row>
    <row r="118343" spans="2:2">
      <c r="B118343" s="94"/>
    </row>
    <row r="118344" spans="2:2">
      <c r="B118344" s="94"/>
    </row>
    <row r="118345" spans="2:2">
      <c r="B118345" s="94"/>
    </row>
    <row r="118370" spans="2:2">
      <c r="B118370" s="94"/>
    </row>
    <row r="118389" spans="2:2">
      <c r="B118389" s="94"/>
    </row>
    <row r="118390" spans="2:2">
      <c r="B118390" s="94"/>
    </row>
    <row r="118391" spans="2:2">
      <c r="B118391" s="94"/>
    </row>
    <row r="118392" spans="2:2">
      <c r="B118392" s="94"/>
    </row>
    <row r="118393" spans="2:2">
      <c r="B118393" s="94"/>
    </row>
    <row r="118394" spans="2:2">
      <c r="B118394" s="94"/>
    </row>
    <row r="118395" spans="2:2">
      <c r="B118395" s="94"/>
    </row>
    <row r="118473" spans="2:2">
      <c r="B118473" s="94"/>
    </row>
    <row r="118474" spans="2:2">
      <c r="B118474" s="94"/>
    </row>
    <row r="118475" spans="2:2">
      <c r="B118475" s="94"/>
    </row>
    <row r="118476" spans="2:2">
      <c r="B118476" s="94"/>
    </row>
    <row r="118477" spans="2:2">
      <c r="B118477" s="94"/>
    </row>
    <row r="118478" spans="2:2">
      <c r="B118478" s="94"/>
    </row>
    <row r="118479" spans="2:2">
      <c r="B118479" s="94"/>
    </row>
    <row r="118480" spans="2:2">
      <c r="B118480" s="94"/>
    </row>
    <row r="118481" spans="2:2">
      <c r="B118481" s="94"/>
    </row>
    <row r="118482" spans="2:2">
      <c r="B118482" s="94"/>
    </row>
    <row r="118483" spans="2:2">
      <c r="B118483" s="94"/>
    </row>
    <row r="118484" spans="2:2">
      <c r="B118484" s="94"/>
    </row>
    <row r="118485" spans="2:2">
      <c r="B118485" s="94"/>
    </row>
    <row r="118494" spans="2:2">
      <c r="B118494" s="94"/>
    </row>
    <row r="118495" spans="2:2">
      <c r="B118495" s="94"/>
    </row>
    <row r="118496" spans="2:2">
      <c r="B118496" s="94"/>
    </row>
    <row r="118497" spans="2:2">
      <c r="B118497" s="94"/>
    </row>
    <row r="118498" spans="2:2">
      <c r="B118498" s="94"/>
    </row>
    <row r="118499" spans="2:2">
      <c r="B118499" s="94"/>
    </row>
    <row r="118577" spans="2:2">
      <c r="B118577" s="94"/>
    </row>
    <row r="118578" spans="2:2">
      <c r="B118578" s="94"/>
    </row>
    <row r="118579" spans="2:2">
      <c r="B118579" s="94"/>
    </row>
    <row r="118580" spans="2:2">
      <c r="B118580" s="94"/>
    </row>
    <row r="118581" spans="2:2">
      <c r="B118581" s="94"/>
    </row>
    <row r="118582" spans="2:2">
      <c r="B118582" s="94"/>
    </row>
    <row r="118583" spans="2:2">
      <c r="B118583" s="94"/>
    </row>
    <row r="118584" spans="2:2">
      <c r="B118584" s="94"/>
    </row>
    <row r="118585" spans="2:2">
      <c r="B118585" s="94"/>
    </row>
    <row r="118586" spans="2:2">
      <c r="B118586" s="94"/>
    </row>
    <row r="118587" spans="2:2">
      <c r="B118587" s="94"/>
    </row>
    <row r="118588" spans="2:2">
      <c r="B118588" s="94"/>
    </row>
    <row r="118589" spans="2:2">
      <c r="B118589" s="94"/>
    </row>
    <row r="118590" spans="2:2">
      <c r="B118590" s="94"/>
    </row>
    <row r="118591" spans="2:2">
      <c r="B118591" s="94"/>
    </row>
    <row r="118592" spans="2:2">
      <c r="B118592" s="94"/>
    </row>
    <row r="118593" spans="2:2">
      <c r="B118593" s="94"/>
    </row>
    <row r="118594" spans="2:2">
      <c r="B118594" s="94"/>
    </row>
    <row r="118595" spans="2:2">
      <c r="B118595" s="94"/>
    </row>
    <row r="118596" spans="2:2">
      <c r="B118596" s="94"/>
    </row>
    <row r="118597" spans="2:2">
      <c r="B118597" s="94"/>
    </row>
    <row r="118598" spans="2:2">
      <c r="B118598" s="94"/>
    </row>
    <row r="118599" spans="2:2">
      <c r="B118599" s="94"/>
    </row>
    <row r="118600" spans="2:2">
      <c r="B118600" s="94"/>
    </row>
    <row r="118601" spans="2:2">
      <c r="B118601" s="94"/>
    </row>
    <row r="118602" spans="2:2">
      <c r="B118602" s="94"/>
    </row>
    <row r="118603" spans="2:2">
      <c r="B118603" s="94"/>
    </row>
    <row r="118604" spans="2:2">
      <c r="B118604" s="94"/>
    </row>
    <row r="118605" spans="2:2">
      <c r="B118605" s="94"/>
    </row>
    <row r="118606" spans="2:2">
      <c r="B118606" s="94"/>
    </row>
    <row r="118607" spans="2:2">
      <c r="B118607" s="94"/>
    </row>
    <row r="118608" spans="2:2">
      <c r="B118608" s="94"/>
    </row>
    <row r="118609" spans="2:2">
      <c r="B118609" s="94"/>
    </row>
    <row r="118610" spans="2:2">
      <c r="B118610" s="94"/>
    </row>
    <row r="118611" spans="2:2">
      <c r="B118611" s="94"/>
    </row>
    <row r="118644" spans="2:2">
      <c r="B118644" s="94"/>
    </row>
    <row r="118645" spans="2:2">
      <c r="B118645" s="94"/>
    </row>
    <row r="118646" spans="2:2">
      <c r="B118646" s="94"/>
    </row>
    <row r="118647" spans="2:2">
      <c r="B118647" s="94"/>
    </row>
    <row r="118648" spans="2:2">
      <c r="B118648" s="94"/>
    </row>
    <row r="118649" spans="2:2">
      <c r="B118649" s="94"/>
    </row>
    <row r="118650" spans="2:2">
      <c r="B118650" s="94"/>
    </row>
    <row r="118651" spans="2:2">
      <c r="B118651" s="94"/>
    </row>
    <row r="118652" spans="2:2">
      <c r="B118652" s="94"/>
    </row>
    <row r="118653" spans="2:2">
      <c r="B118653" s="94"/>
    </row>
    <row r="118654" spans="2:2">
      <c r="B118654" s="94"/>
    </row>
    <row r="118655" spans="2:2">
      <c r="B118655" s="94"/>
    </row>
    <row r="118656" spans="2:2">
      <c r="B118656" s="94"/>
    </row>
    <row r="118657" spans="2:2">
      <c r="B118657" s="94"/>
    </row>
    <row r="118658" spans="2:2">
      <c r="B118658" s="94"/>
    </row>
    <row r="118659" spans="2:2">
      <c r="B118659" s="94"/>
    </row>
    <row r="118660" spans="2:2">
      <c r="B118660" s="94"/>
    </row>
    <row r="118661" spans="2:2">
      <c r="B118661" s="94"/>
    </row>
    <row r="118662" spans="2:2">
      <c r="B118662" s="94"/>
    </row>
    <row r="118663" spans="2:2">
      <c r="B118663" s="94"/>
    </row>
    <row r="118664" spans="2:2">
      <c r="B118664" s="94"/>
    </row>
    <row r="118665" spans="2:2">
      <c r="B118665" s="94"/>
    </row>
    <row r="118666" spans="2:2">
      <c r="B118666" s="94"/>
    </row>
    <row r="118667" spans="2:2">
      <c r="B118667" s="94"/>
    </row>
    <row r="118668" spans="2:2">
      <c r="B118668" s="94"/>
    </row>
    <row r="118669" spans="2:2">
      <c r="B118669" s="94"/>
    </row>
    <row r="118670" spans="2:2">
      <c r="B118670" s="94"/>
    </row>
    <row r="118671" spans="2:2">
      <c r="B118671" s="94"/>
    </row>
    <row r="118672" spans="2:2">
      <c r="B118672" s="94"/>
    </row>
    <row r="118673" spans="2:2">
      <c r="B118673" s="94"/>
    </row>
    <row r="118674" spans="2:2">
      <c r="B118674" s="94"/>
    </row>
    <row r="118741" spans="2:2">
      <c r="B118741" s="94"/>
    </row>
    <row r="118742" spans="2:2">
      <c r="B118742" s="94"/>
    </row>
    <row r="118743" spans="2:2">
      <c r="B118743" s="94"/>
    </row>
    <row r="118744" spans="2:2">
      <c r="B118744" s="94"/>
    </row>
    <row r="118745" spans="2:2">
      <c r="B118745" s="94"/>
    </row>
    <row r="118746" spans="2:2">
      <c r="B118746" s="94"/>
    </row>
    <row r="118747" spans="2:2">
      <c r="B118747" s="94"/>
    </row>
    <row r="118748" spans="2:2">
      <c r="B118748" s="94"/>
    </row>
    <row r="118749" spans="2:2">
      <c r="B118749" s="94"/>
    </row>
    <row r="118750" spans="2:2">
      <c r="B118750" s="94"/>
    </row>
    <row r="118751" spans="2:2">
      <c r="B118751" s="94"/>
    </row>
    <row r="118752" spans="2:2">
      <c r="B118752" s="94"/>
    </row>
    <row r="118753" spans="2:2">
      <c r="B118753" s="94"/>
    </row>
    <row r="118754" spans="2:2">
      <c r="B118754" s="94"/>
    </row>
    <row r="118794" spans="2:2">
      <c r="B118794" s="94"/>
    </row>
    <row r="118795" spans="2:2">
      <c r="B118795" s="94"/>
    </row>
    <row r="118796" spans="2:2">
      <c r="B118796" s="94"/>
    </row>
    <row r="118797" spans="2:2">
      <c r="B118797" s="94"/>
    </row>
    <row r="118798" spans="2:2">
      <c r="B118798" s="94"/>
    </row>
    <row r="118799" spans="2:2">
      <c r="B118799" s="94"/>
    </row>
    <row r="118800" spans="2:2">
      <c r="B118800" s="94"/>
    </row>
    <row r="118801" spans="2:2">
      <c r="B118801" s="94"/>
    </row>
    <row r="118802" spans="2:2">
      <c r="B118802" s="94"/>
    </row>
    <row r="118803" spans="2:2">
      <c r="B118803" s="94"/>
    </row>
    <row r="118804" spans="2:2">
      <c r="B118804" s="94"/>
    </row>
    <row r="118805" spans="2:2">
      <c r="B118805" s="94"/>
    </row>
    <row r="118806" spans="2:2">
      <c r="B118806" s="94"/>
    </row>
    <row r="118807" spans="2:2">
      <c r="B118807" s="94"/>
    </row>
    <row r="118808" spans="2:2">
      <c r="B118808" s="94"/>
    </row>
    <row r="118809" spans="2:2">
      <c r="B118809" s="94"/>
    </row>
    <row r="118810" spans="2:2">
      <c r="B118810" s="94"/>
    </row>
    <row r="118811" spans="2:2">
      <c r="B118811" s="94"/>
    </row>
    <row r="118835" spans="2:2">
      <c r="B118835" s="94"/>
    </row>
    <row r="118836" spans="2:2">
      <c r="B118836" s="94"/>
    </row>
    <row r="118837" spans="2:2">
      <c r="B118837" s="94"/>
    </row>
    <row r="118838" spans="2:2">
      <c r="B118838" s="94"/>
    </row>
    <row r="118839" spans="2:2">
      <c r="B118839" s="94"/>
    </row>
    <row r="118840" spans="2:2">
      <c r="B118840" s="94"/>
    </row>
    <row r="118841" spans="2:2">
      <c r="B118841" s="94"/>
    </row>
    <row r="118842" spans="2:2">
      <c r="B118842" s="94"/>
    </row>
    <row r="118843" spans="2:2">
      <c r="B118843" s="94"/>
    </row>
    <row r="118844" spans="2:2">
      <c r="B118844" s="94"/>
    </row>
    <row r="118845" spans="2:2">
      <c r="B118845" s="94"/>
    </row>
    <row r="118846" spans="2:2">
      <c r="B118846" s="94"/>
    </row>
    <row r="118847" spans="2:2">
      <c r="B118847" s="94"/>
    </row>
    <row r="118848" spans="2:2">
      <c r="B118848" s="94"/>
    </row>
    <row r="118849" spans="2:2">
      <c r="B118849" s="94"/>
    </row>
    <row r="118850" spans="2:2">
      <c r="B118850" s="94"/>
    </row>
    <row r="118851" spans="2:2">
      <c r="B118851" s="94"/>
    </row>
    <row r="118852" spans="2:2">
      <c r="B118852" s="94"/>
    </row>
    <row r="118853" spans="2:2">
      <c r="B118853" s="94"/>
    </row>
    <row r="118854" spans="2:2">
      <c r="B118854" s="94"/>
    </row>
    <row r="118855" spans="2:2">
      <c r="B118855" s="94"/>
    </row>
    <row r="118856" spans="2:2">
      <c r="B118856" s="94"/>
    </row>
    <row r="118857" spans="2:2">
      <c r="B118857" s="94"/>
    </row>
    <row r="118858" spans="2:2">
      <c r="B118858" s="94"/>
    </row>
    <row r="118859" spans="2:2">
      <c r="B118859" s="94"/>
    </row>
    <row r="118953" spans="2:2">
      <c r="B118953" s="94"/>
    </row>
    <row r="118954" spans="2:2">
      <c r="B118954" s="94"/>
    </row>
    <row r="118976" spans="2:2">
      <c r="B118976" s="94"/>
    </row>
    <row r="118977" spans="2:2">
      <c r="B118977" s="94"/>
    </row>
    <row r="118978" spans="2:2">
      <c r="B118978" s="94"/>
    </row>
    <row r="118979" spans="2:2">
      <c r="B118979" s="94"/>
    </row>
    <row r="118980" spans="2:2">
      <c r="B118980" s="94"/>
    </row>
    <row r="118981" spans="2:2">
      <c r="B118981" s="94"/>
    </row>
    <row r="118982" spans="2:2">
      <c r="B118982" s="94"/>
    </row>
    <row r="118983" spans="2:2">
      <c r="B118983" s="94"/>
    </row>
    <row r="118984" spans="2:2">
      <c r="B118984" s="94"/>
    </row>
    <row r="118985" spans="2:2">
      <c r="B118985" s="94"/>
    </row>
    <row r="118986" spans="2:2">
      <c r="B118986" s="94"/>
    </row>
    <row r="118987" spans="2:2">
      <c r="B118987" s="94"/>
    </row>
    <row r="118988" spans="2:2">
      <c r="B118988" s="94"/>
    </row>
    <row r="118989" spans="2:2">
      <c r="B118989" s="94"/>
    </row>
    <row r="118990" spans="2:2">
      <c r="B118990" s="94"/>
    </row>
    <row r="118991" spans="2:2">
      <c r="B118991" s="94"/>
    </row>
    <row r="118992" spans="2:2">
      <c r="B118992" s="94"/>
    </row>
    <row r="118993" spans="2:2">
      <c r="B118993" s="94"/>
    </row>
    <row r="118994" spans="2:2">
      <c r="B118994" s="94"/>
    </row>
    <row r="118995" spans="2:2">
      <c r="B118995" s="94"/>
    </row>
    <row r="118996" spans="2:2">
      <c r="B118996" s="94"/>
    </row>
    <row r="118997" spans="2:2">
      <c r="B118997" s="94"/>
    </row>
    <row r="118998" spans="2:2">
      <c r="B118998" s="94"/>
    </row>
    <row r="118999" spans="2:2">
      <c r="B118999" s="94"/>
    </row>
    <row r="119000" spans="2:2">
      <c r="B119000" s="94"/>
    </row>
    <row r="119001" spans="2:2">
      <c r="B119001" s="94"/>
    </row>
    <row r="119002" spans="2:2">
      <c r="B119002" s="94"/>
    </row>
    <row r="119003" spans="2:2">
      <c r="B119003" s="94"/>
    </row>
    <row r="119004" spans="2:2">
      <c r="B119004" s="94"/>
    </row>
    <row r="119005" spans="2:2">
      <c r="B119005" s="94"/>
    </row>
    <row r="119006" spans="2:2">
      <c r="B119006" s="94"/>
    </row>
    <row r="119007" spans="2:2">
      <c r="B119007" s="94"/>
    </row>
    <row r="119008" spans="2:2">
      <c r="B119008" s="94"/>
    </row>
    <row r="119009" spans="2:2">
      <c r="B119009" s="94"/>
    </row>
    <row r="119010" spans="2:2">
      <c r="B119010" s="94"/>
    </row>
    <row r="119011" spans="2:2">
      <c r="B119011" s="94"/>
    </row>
    <row r="119012" spans="2:2">
      <c r="B119012" s="94"/>
    </row>
    <row r="119013" spans="2:2">
      <c r="B119013" s="94"/>
    </row>
    <row r="119014" spans="2:2">
      <c r="B119014" s="94"/>
    </row>
    <row r="119015" spans="2:2">
      <c r="B119015" s="94"/>
    </row>
    <row r="119016" spans="2:2">
      <c r="B119016" s="94"/>
    </row>
    <row r="119096" spans="2:2">
      <c r="B119096" s="94"/>
    </row>
    <row r="119097" spans="2:2">
      <c r="B119097" s="94"/>
    </row>
    <row r="119098" spans="2:2">
      <c r="B119098" s="94"/>
    </row>
    <row r="119099" spans="2:2">
      <c r="B119099" s="94"/>
    </row>
    <row r="119100" spans="2:2">
      <c r="B119100" s="94"/>
    </row>
    <row r="119101" spans="2:2">
      <c r="B119101" s="94"/>
    </row>
    <row r="119102" spans="2:2">
      <c r="B119102" s="94"/>
    </row>
    <row r="119103" spans="2:2">
      <c r="B119103" s="94"/>
    </row>
    <row r="119104" spans="2:2">
      <c r="B119104" s="94"/>
    </row>
    <row r="119105" spans="2:2">
      <c r="B119105" s="94"/>
    </row>
    <row r="119106" spans="2:2">
      <c r="B119106" s="94"/>
    </row>
    <row r="119107" spans="2:2">
      <c r="B119107" s="94"/>
    </row>
    <row r="119108" spans="2:2">
      <c r="B119108" s="94"/>
    </row>
    <row r="119109" spans="2:2">
      <c r="B119109" s="94"/>
    </row>
    <row r="119110" spans="2:2">
      <c r="B119110" s="94"/>
    </row>
    <row r="119111" spans="2:2">
      <c r="B119111" s="94"/>
    </row>
    <row r="119112" spans="2:2">
      <c r="B119112" s="94"/>
    </row>
    <row r="119113" spans="2:2">
      <c r="B119113" s="94"/>
    </row>
    <row r="119114" spans="2:2">
      <c r="B119114" s="94"/>
    </row>
    <row r="119115" spans="2:2">
      <c r="B119115" s="94"/>
    </row>
    <row r="119126" spans="2:2">
      <c r="B119126" s="94"/>
    </row>
    <row r="119127" spans="2:2">
      <c r="B119127" s="94"/>
    </row>
    <row r="119128" spans="2:2">
      <c r="B119128" s="94"/>
    </row>
    <row r="119129" spans="2:2">
      <c r="B119129" s="94"/>
    </row>
    <row r="119130" spans="2:2">
      <c r="B119130" s="94"/>
    </row>
    <row r="119131" spans="2:2">
      <c r="B119131" s="94"/>
    </row>
    <row r="119132" spans="2:2">
      <c r="B119132" s="94"/>
    </row>
    <row r="119133" spans="2:2">
      <c r="B119133" s="94"/>
    </row>
    <row r="119134" spans="2:2">
      <c r="B119134" s="94"/>
    </row>
    <row r="119135" spans="2:2">
      <c r="B119135" s="94"/>
    </row>
    <row r="119156" spans="2:2">
      <c r="B119156" s="94"/>
    </row>
    <row r="119157" spans="2:2">
      <c r="B119157" s="94"/>
    </row>
    <row r="119158" spans="2:2">
      <c r="B119158" s="94"/>
    </row>
    <row r="119159" spans="2:2">
      <c r="B119159" s="94"/>
    </row>
    <row r="119160" spans="2:2">
      <c r="B119160" s="94"/>
    </row>
    <row r="119161" spans="2:2">
      <c r="B119161" s="94"/>
    </row>
    <row r="119162" spans="2:2">
      <c r="B119162" s="94"/>
    </row>
    <row r="119163" spans="2:2">
      <c r="B119163" s="94"/>
    </row>
    <row r="119164" spans="2:2">
      <c r="B119164" s="94"/>
    </row>
    <row r="119165" spans="2:2">
      <c r="B119165" s="94"/>
    </row>
    <row r="119166" spans="2:2">
      <c r="B119166" s="94"/>
    </row>
    <row r="119167" spans="2:2">
      <c r="B119167" s="94"/>
    </row>
    <row r="119168" spans="2:2">
      <c r="B119168" s="94"/>
    </row>
    <row r="119169" spans="2:2">
      <c r="B119169" s="94"/>
    </row>
    <row r="119170" spans="2:2">
      <c r="B119170" s="94"/>
    </row>
    <row r="119171" spans="2:2">
      <c r="B119171" s="94"/>
    </row>
    <row r="119172" spans="2:2">
      <c r="B119172" s="94"/>
    </row>
    <row r="119173" spans="2:2">
      <c r="B119173" s="94"/>
    </row>
    <row r="119174" spans="2:2">
      <c r="B119174" s="94"/>
    </row>
    <row r="119175" spans="2:2">
      <c r="B119175" s="94"/>
    </row>
    <row r="119176" spans="2:2">
      <c r="B119176" s="94"/>
    </row>
    <row r="119197" spans="2:2">
      <c r="B119197" s="94"/>
    </row>
    <row r="119198" spans="2:2">
      <c r="B119198" s="94"/>
    </row>
    <row r="119199" spans="2:2">
      <c r="B119199" s="94"/>
    </row>
    <row r="119200" spans="2:2">
      <c r="B119200" s="94"/>
    </row>
    <row r="119201" spans="2:2">
      <c r="B119201" s="94"/>
    </row>
    <row r="119202" spans="2:2">
      <c r="B119202" s="94"/>
    </row>
    <row r="119203" spans="2:2">
      <c r="B119203" s="94"/>
    </row>
    <row r="119204" spans="2:2">
      <c r="B119204" s="94"/>
    </row>
    <row r="119205" spans="2:2">
      <c r="B119205" s="94"/>
    </row>
    <row r="119206" spans="2:2">
      <c r="B119206" s="94"/>
    </row>
    <row r="119207" spans="2:2">
      <c r="B119207" s="94"/>
    </row>
    <row r="119208" spans="2:2">
      <c r="B119208" s="94"/>
    </row>
    <row r="119209" spans="2:2">
      <c r="B119209" s="94"/>
    </row>
    <row r="119210" spans="2:2">
      <c r="B119210" s="94"/>
    </row>
    <row r="119211" spans="2:2">
      <c r="B119211" s="94"/>
    </row>
    <row r="119212" spans="2:2">
      <c r="B119212" s="94"/>
    </row>
    <row r="119213" spans="2:2">
      <c r="B119213" s="94"/>
    </row>
    <row r="119214" spans="2:2">
      <c r="B119214" s="94"/>
    </row>
    <row r="119215" spans="2:2">
      <c r="B119215" s="94"/>
    </row>
    <row r="119216" spans="2:2">
      <c r="B119216" s="94"/>
    </row>
    <row r="119217" spans="2:2">
      <c r="B119217" s="94"/>
    </row>
    <row r="119218" spans="2:2">
      <c r="B119218" s="94"/>
    </row>
    <row r="119219" spans="2:2">
      <c r="B119219" s="94"/>
    </row>
    <row r="119220" spans="2:2">
      <c r="B119220" s="94"/>
    </row>
    <row r="119221" spans="2:2">
      <c r="B119221" s="94"/>
    </row>
    <row r="119222" spans="2:2">
      <c r="B119222" s="94"/>
    </row>
    <row r="119223" spans="2:2">
      <c r="B119223" s="94"/>
    </row>
    <row r="119224" spans="2:2">
      <c r="B119224" s="94"/>
    </row>
    <row r="119225" spans="2:2">
      <c r="B119225" s="94"/>
    </row>
    <row r="119226" spans="2:2">
      <c r="B119226" s="94"/>
    </row>
    <row r="119227" spans="2:2">
      <c r="B119227" s="94"/>
    </row>
    <row r="119228" spans="2:2">
      <c r="B119228" s="94"/>
    </row>
    <row r="119229" spans="2:2">
      <c r="B119229" s="94"/>
    </row>
    <row r="119230" spans="2:2">
      <c r="B119230" s="94"/>
    </row>
    <row r="119231" spans="2:2">
      <c r="B119231" s="94"/>
    </row>
    <row r="119232" spans="2:2">
      <c r="B119232" s="94"/>
    </row>
    <row r="119233" spans="2:2">
      <c r="B119233" s="94"/>
    </row>
    <row r="119234" spans="2:2">
      <c r="B119234" s="94"/>
    </row>
    <row r="119235" spans="2:2">
      <c r="B119235" s="94"/>
    </row>
    <row r="119236" spans="2:2">
      <c r="B119236" s="94"/>
    </row>
    <row r="119237" spans="2:2">
      <c r="B119237" s="94"/>
    </row>
    <row r="119270" spans="2:2">
      <c r="B119270" s="94"/>
    </row>
    <row r="119271" spans="2:2">
      <c r="B119271" s="94"/>
    </row>
    <row r="119272" spans="2:2">
      <c r="B119272" s="94"/>
    </row>
    <row r="119273" spans="2:2">
      <c r="B119273" s="94"/>
    </row>
    <row r="119274" spans="2:2">
      <c r="B119274" s="94"/>
    </row>
    <row r="119275" spans="2:2">
      <c r="B119275" s="94"/>
    </row>
    <row r="119276" spans="2:2">
      <c r="B119276" s="94"/>
    </row>
    <row r="119277" spans="2:2">
      <c r="B119277" s="94"/>
    </row>
    <row r="119281" spans="2:2">
      <c r="B119281" s="94"/>
    </row>
    <row r="119282" spans="2:2">
      <c r="B119282" s="94"/>
    </row>
    <row r="119283" spans="2:2">
      <c r="B119283" s="94"/>
    </row>
    <row r="119284" spans="2:2">
      <c r="B119284" s="94"/>
    </row>
    <row r="119285" spans="2:2">
      <c r="B119285" s="94"/>
    </row>
    <row r="119286" spans="2:2">
      <c r="B119286" s="94"/>
    </row>
    <row r="119287" spans="2:2">
      <c r="B119287" s="94"/>
    </row>
    <row r="119288" spans="2:2">
      <c r="B119288" s="94"/>
    </row>
    <row r="119289" spans="2:2">
      <c r="B119289" s="94"/>
    </row>
    <row r="119290" spans="2:2">
      <c r="B119290" s="94"/>
    </row>
    <row r="119291" spans="2:2">
      <c r="B119291" s="94"/>
    </row>
    <row r="119292" spans="2:2">
      <c r="B119292" s="94"/>
    </row>
    <row r="119293" spans="2:2">
      <c r="B119293" s="94"/>
    </row>
    <row r="119294" spans="2:2">
      <c r="B119294" s="94"/>
    </row>
    <row r="119295" spans="2:2">
      <c r="B119295" s="94"/>
    </row>
    <row r="119296" spans="2:2">
      <c r="B119296" s="94"/>
    </row>
    <row r="119297" spans="2:2">
      <c r="B119297" s="94"/>
    </row>
    <row r="119298" spans="2:2">
      <c r="B119298" s="94"/>
    </row>
    <row r="119299" spans="2:2">
      <c r="B119299" s="94"/>
    </row>
    <row r="119300" spans="2:2">
      <c r="B119300" s="94"/>
    </row>
    <row r="119301" spans="2:2">
      <c r="B119301" s="94"/>
    </row>
    <row r="119302" spans="2:2">
      <c r="B119302" s="94"/>
    </row>
    <row r="119303" spans="2:2">
      <c r="B119303" s="94"/>
    </row>
    <row r="119304" spans="2:2">
      <c r="B119304" s="94"/>
    </row>
    <row r="119305" spans="2:2">
      <c r="B119305" s="94"/>
    </row>
    <row r="119306" spans="2:2">
      <c r="B119306" s="94"/>
    </row>
    <row r="119307" spans="2:2">
      <c r="B119307" s="94"/>
    </row>
    <row r="119308" spans="2:2">
      <c r="B119308" s="94"/>
    </row>
    <row r="119309" spans="2:2">
      <c r="B119309" s="94"/>
    </row>
    <row r="119310" spans="2:2">
      <c r="B119310" s="94"/>
    </row>
    <row r="119311" spans="2:2">
      <c r="B119311" s="94"/>
    </row>
    <row r="119312" spans="2:2">
      <c r="B119312" s="94"/>
    </row>
    <row r="119313" spans="2:2">
      <c r="B119313" s="94"/>
    </row>
    <row r="119314" spans="2:2">
      <c r="B119314" s="94"/>
    </row>
    <row r="119315" spans="2:2">
      <c r="B119315" s="94"/>
    </row>
    <row r="119316" spans="2:2">
      <c r="B119316" s="94"/>
    </row>
    <row r="119317" spans="2:2">
      <c r="B119317" s="94"/>
    </row>
    <row r="119318" spans="2:2">
      <c r="B119318" s="94"/>
    </row>
    <row r="119319" spans="2:2">
      <c r="B119319" s="94"/>
    </row>
    <row r="119320" spans="2:2">
      <c r="B119320" s="94"/>
    </row>
    <row r="119340" spans="2:2">
      <c r="B119340" s="94"/>
    </row>
    <row r="119341" spans="2:2">
      <c r="B119341" s="94"/>
    </row>
    <row r="119342" spans="2:2">
      <c r="B119342" s="94"/>
    </row>
    <row r="119343" spans="2:2">
      <c r="B119343" s="94"/>
    </row>
    <row r="119344" spans="2:2">
      <c r="B119344" s="94"/>
    </row>
    <row r="119345" spans="2:2">
      <c r="B119345" s="94"/>
    </row>
    <row r="119346" spans="2:2">
      <c r="B119346" s="94"/>
    </row>
    <row r="119347" spans="2:2">
      <c r="B119347" s="94"/>
    </row>
    <row r="119348" spans="2:2">
      <c r="B119348" s="94"/>
    </row>
    <row r="119349" spans="2:2">
      <c r="B119349" s="94"/>
    </row>
    <row r="119350" spans="2:2">
      <c r="B119350" s="94"/>
    </row>
    <row r="119351" spans="2:2">
      <c r="B119351" s="94"/>
    </row>
    <row r="119352" spans="2:2">
      <c r="B119352" s="94"/>
    </row>
    <row r="119353" spans="2:2">
      <c r="B119353" s="94"/>
    </row>
    <row r="119354" spans="2:2">
      <c r="B119354" s="94"/>
    </row>
    <row r="119355" spans="2:2">
      <c r="B119355" s="94"/>
    </row>
    <row r="119356" spans="2:2">
      <c r="B119356" s="94"/>
    </row>
    <row r="119357" spans="2:2">
      <c r="B119357" s="94"/>
    </row>
    <row r="119358" spans="2:2">
      <c r="B119358" s="94"/>
    </row>
    <row r="119359" spans="2:2">
      <c r="B119359" s="94"/>
    </row>
    <row r="119373" spans="2:2">
      <c r="B119373" s="94"/>
    </row>
    <row r="119374" spans="2:2">
      <c r="B119374" s="94"/>
    </row>
    <row r="119375" spans="2:2">
      <c r="B119375" s="94"/>
    </row>
    <row r="119376" spans="2:2">
      <c r="B119376" s="94"/>
    </row>
    <row r="119377" spans="2:2">
      <c r="B119377" s="94"/>
    </row>
    <row r="119378" spans="2:2">
      <c r="B119378" s="94"/>
    </row>
    <row r="119379" spans="2:2">
      <c r="B119379" s="94"/>
    </row>
    <row r="119400" spans="2:2">
      <c r="B119400" s="94"/>
    </row>
    <row r="119401" spans="2:2">
      <c r="B119401" s="94"/>
    </row>
    <row r="119402" spans="2:2">
      <c r="B119402" s="94"/>
    </row>
    <row r="119403" spans="2:2">
      <c r="B119403" s="94"/>
    </row>
    <row r="119404" spans="2:2">
      <c r="B119404" s="94"/>
    </row>
    <row r="119405" spans="2:2">
      <c r="B119405" s="94"/>
    </row>
    <row r="119406" spans="2:2">
      <c r="B119406" s="94"/>
    </row>
    <row r="119407" spans="2:2">
      <c r="B119407" s="94"/>
    </row>
    <row r="119408" spans="2:2">
      <c r="B119408" s="94"/>
    </row>
    <row r="119409" spans="2:2">
      <c r="B119409" s="94"/>
    </row>
    <row r="119410" spans="2:2">
      <c r="B119410" s="94"/>
    </row>
    <row r="119411" spans="2:2">
      <c r="B119411" s="94"/>
    </row>
    <row r="119412" spans="2:2">
      <c r="B119412" s="94"/>
    </row>
    <row r="119413" spans="2:2">
      <c r="B119413" s="94"/>
    </row>
    <row r="119414" spans="2:2">
      <c r="B119414" s="94"/>
    </row>
    <row r="119415" spans="2:2">
      <c r="B119415" s="94"/>
    </row>
    <row r="119416" spans="2:2">
      <c r="B119416" s="94"/>
    </row>
    <row r="119417" spans="2:2">
      <c r="B119417" s="94"/>
    </row>
    <row r="119418" spans="2:2">
      <c r="B119418" s="94"/>
    </row>
    <row r="119419" spans="2:2">
      <c r="B119419" s="94"/>
    </row>
    <row r="119420" spans="2:2">
      <c r="B119420" s="94"/>
    </row>
    <row r="119462" spans="2:2">
      <c r="B119462" s="94"/>
    </row>
    <row r="119463" spans="2:2">
      <c r="B119463" s="94"/>
    </row>
    <row r="119464" spans="2:2">
      <c r="B119464" s="94"/>
    </row>
    <row r="119465" spans="2:2">
      <c r="B119465" s="94"/>
    </row>
    <row r="119466" spans="2:2">
      <c r="B119466" s="94"/>
    </row>
    <row r="119467" spans="2:2">
      <c r="B119467" s="94"/>
    </row>
    <row r="119468" spans="2:2">
      <c r="B119468" s="94"/>
    </row>
    <row r="119469" spans="2:2">
      <c r="B119469" s="94"/>
    </row>
    <row r="119470" spans="2:2">
      <c r="B119470" s="94"/>
    </row>
    <row r="119471" spans="2:2">
      <c r="B119471" s="94"/>
    </row>
    <row r="119472" spans="2:2">
      <c r="B119472" s="94"/>
    </row>
    <row r="119473" spans="2:2">
      <c r="B119473" s="94"/>
    </row>
    <row r="119474" spans="2:2">
      <c r="B119474" s="94"/>
    </row>
    <row r="119475" spans="2:2">
      <c r="B119475" s="94"/>
    </row>
    <row r="119476" spans="2:2">
      <c r="B119476" s="94"/>
    </row>
    <row r="119477" spans="2:2">
      <c r="B119477" s="94"/>
    </row>
    <row r="119478" spans="2:2">
      <c r="B119478" s="94"/>
    </row>
    <row r="119479" spans="2:2">
      <c r="B119479" s="94"/>
    </row>
    <row r="119480" spans="2:2">
      <c r="B119480" s="94"/>
    </row>
    <row r="119481" spans="2:2">
      <c r="B119481" s="94"/>
    </row>
    <row r="119482" spans="2:2">
      <c r="B119482" s="94"/>
    </row>
    <row r="119483" spans="2:2">
      <c r="B119483" s="94"/>
    </row>
    <row r="119484" spans="2:2">
      <c r="B119484" s="94"/>
    </row>
    <row r="119485" spans="2:2">
      <c r="B119485" s="94"/>
    </row>
    <row r="119486" spans="2:2">
      <c r="B119486" s="94"/>
    </row>
    <row r="119487" spans="2:2">
      <c r="B119487" s="94"/>
    </row>
    <row r="119488" spans="2:2">
      <c r="B119488" s="94"/>
    </row>
    <row r="119489" spans="2:2">
      <c r="B119489" s="94"/>
    </row>
    <row r="119490" spans="2:2">
      <c r="B119490" s="94"/>
    </row>
    <row r="119491" spans="2:2">
      <c r="B119491" s="94"/>
    </row>
    <row r="119492" spans="2:2">
      <c r="B119492" s="94"/>
    </row>
    <row r="119493" spans="2:2">
      <c r="B119493" s="94"/>
    </row>
    <row r="119494" spans="2:2">
      <c r="B119494" s="94"/>
    </row>
    <row r="119495" spans="2:2">
      <c r="B119495" s="94"/>
    </row>
    <row r="119496" spans="2:2">
      <c r="B119496" s="94"/>
    </row>
    <row r="119497" spans="2:2">
      <c r="B119497" s="94"/>
    </row>
    <row r="119498" spans="2:2">
      <c r="B119498" s="94"/>
    </row>
    <row r="119499" spans="2:2">
      <c r="B119499" s="94"/>
    </row>
    <row r="119500" spans="2:2">
      <c r="B119500" s="94"/>
    </row>
    <row r="119501" spans="2:2">
      <c r="B119501" s="94"/>
    </row>
    <row r="119502" spans="2:2">
      <c r="B119502" s="94"/>
    </row>
    <row r="119503" spans="2:2">
      <c r="B119503" s="94"/>
    </row>
    <row r="119504" spans="2:2">
      <c r="B119504" s="94"/>
    </row>
    <row r="119505" spans="2:2">
      <c r="B119505" s="94"/>
    </row>
    <row r="119542" spans="2:2">
      <c r="B119542" s="94"/>
    </row>
    <row r="119543" spans="2:2">
      <c r="B119543" s="94"/>
    </row>
    <row r="119544" spans="2:2">
      <c r="B119544" s="94"/>
    </row>
    <row r="119545" spans="2:2">
      <c r="B119545" s="94"/>
    </row>
    <row r="119546" spans="2:2">
      <c r="B119546" s="94"/>
    </row>
    <row r="119547" spans="2:2">
      <c r="B119547" s="94"/>
    </row>
    <row r="119548" spans="2:2">
      <c r="B119548" s="94"/>
    </row>
    <row r="119549" spans="2:2">
      <c r="B119549" s="94"/>
    </row>
    <row r="119550" spans="2:2">
      <c r="B119550" s="94"/>
    </row>
    <row r="119551" spans="2:2">
      <c r="B119551" s="94"/>
    </row>
    <row r="119552" spans="2:2">
      <c r="B119552" s="94"/>
    </row>
    <row r="119553" spans="2:2">
      <c r="B119553" s="94"/>
    </row>
    <row r="119554" spans="2:2">
      <c r="B119554" s="94"/>
    </row>
    <row r="119555" spans="2:2">
      <c r="B119555" s="94"/>
    </row>
    <row r="119556" spans="2:2">
      <c r="B119556" s="94"/>
    </row>
    <row r="119557" spans="2:2">
      <c r="B119557" s="94"/>
    </row>
    <row r="119558" spans="2:2">
      <c r="B119558" s="94"/>
    </row>
    <row r="119559" spans="2:2">
      <c r="B119559" s="94"/>
    </row>
    <row r="119560" spans="2:2">
      <c r="B119560" s="94"/>
    </row>
    <row r="119561" spans="2:2">
      <c r="B119561" s="94"/>
    </row>
    <row r="119562" spans="2:2">
      <c r="B119562" s="94"/>
    </row>
    <row r="119589" spans="2:2">
      <c r="B119589" s="94"/>
    </row>
    <row r="119590" spans="2:2">
      <c r="B119590" s="94"/>
    </row>
    <row r="119591" spans="2:2">
      <c r="B119591" s="94"/>
    </row>
    <row r="119592" spans="2:2">
      <c r="B119592" s="94"/>
    </row>
    <row r="119593" spans="2:2">
      <c r="B119593" s="94"/>
    </row>
    <row r="119594" spans="2:2">
      <c r="B119594" s="94"/>
    </row>
    <row r="119595" spans="2:2">
      <c r="B119595" s="94"/>
    </row>
    <row r="119596" spans="2:2">
      <c r="B119596" s="94"/>
    </row>
    <row r="119597" spans="2:2">
      <c r="B119597" s="94"/>
    </row>
    <row r="119598" spans="2:2">
      <c r="B119598" s="94"/>
    </row>
    <row r="119599" spans="2:2">
      <c r="B119599" s="94"/>
    </row>
    <row r="119600" spans="2:2">
      <c r="B119600" s="94"/>
    </row>
    <row r="119601" spans="2:2">
      <c r="B119601" s="94"/>
    </row>
    <row r="119602" spans="2:2">
      <c r="B119602" s="94"/>
    </row>
    <row r="119603" spans="2:2">
      <c r="B119603" s="94"/>
    </row>
    <row r="119604" spans="2:2">
      <c r="B119604" s="94"/>
    </row>
    <row r="119605" spans="2:2">
      <c r="B119605" s="94"/>
    </row>
    <row r="119606" spans="2:2">
      <c r="B119606" s="94"/>
    </row>
    <row r="119607" spans="2:2">
      <c r="B119607" s="94"/>
    </row>
    <row r="119608" spans="2:2">
      <c r="B119608" s="94"/>
    </row>
    <row r="119609" spans="2:2">
      <c r="B119609" s="94"/>
    </row>
    <row r="119610" spans="2:2">
      <c r="B119610" s="94"/>
    </row>
    <row r="119611" spans="2:2">
      <c r="B119611" s="94"/>
    </row>
    <row r="119612" spans="2:2">
      <c r="B119612" s="94"/>
    </row>
    <row r="119613" spans="2:2">
      <c r="B119613" s="94"/>
    </row>
    <row r="119614" spans="2:2">
      <c r="B119614" s="94"/>
    </row>
    <row r="119615" spans="2:2">
      <c r="B119615" s="94"/>
    </row>
    <row r="119616" spans="2:2">
      <c r="B119616" s="94"/>
    </row>
    <row r="119617" spans="2:2">
      <c r="B119617" s="94"/>
    </row>
    <row r="119618" spans="2:2">
      <c r="B119618" s="94"/>
    </row>
    <row r="119619" spans="2:2">
      <c r="B119619" s="94"/>
    </row>
    <row r="119620" spans="2:2">
      <c r="B119620" s="94"/>
    </row>
    <row r="119621" spans="2:2">
      <c r="B119621" s="94"/>
    </row>
    <row r="119622" spans="2:2">
      <c r="B119622" s="94"/>
    </row>
    <row r="119623" spans="2:2">
      <c r="B119623" s="94"/>
    </row>
    <row r="119639" spans="2:2">
      <c r="B119639" s="94"/>
    </row>
    <row r="119640" spans="2:2">
      <c r="B119640" s="94"/>
    </row>
    <row r="119641" spans="2:2">
      <c r="B119641" s="94"/>
    </row>
    <row r="119642" spans="2:2">
      <c r="B119642" s="94"/>
    </row>
    <row r="119643" spans="2:2">
      <c r="B119643" s="94"/>
    </row>
    <row r="119664" spans="2:2">
      <c r="B119664" s="94"/>
    </row>
    <row r="119665" spans="2:2">
      <c r="B119665" s="94"/>
    </row>
    <row r="119666" spans="2:2">
      <c r="B119666" s="94"/>
    </row>
    <row r="119667" spans="2:2">
      <c r="B119667" s="94"/>
    </row>
    <row r="119668" spans="2:2">
      <c r="B119668" s="94"/>
    </row>
    <row r="119669" spans="2:2">
      <c r="B119669" s="94"/>
    </row>
    <row r="119670" spans="2:2">
      <c r="B119670" s="94"/>
    </row>
    <row r="119671" spans="2:2">
      <c r="B119671" s="94"/>
    </row>
    <row r="119672" spans="2:2">
      <c r="B119672" s="94"/>
    </row>
    <row r="119673" spans="2:2">
      <c r="B119673" s="94"/>
    </row>
    <row r="119674" spans="2:2">
      <c r="B119674" s="94"/>
    </row>
    <row r="119675" spans="2:2">
      <c r="B119675" s="94"/>
    </row>
    <row r="119676" spans="2:2">
      <c r="B119676" s="94"/>
    </row>
    <row r="119677" spans="2:2">
      <c r="B119677" s="94"/>
    </row>
    <row r="119678" spans="2:2">
      <c r="B119678" s="94"/>
    </row>
    <row r="119679" spans="2:2">
      <c r="B119679" s="94"/>
    </row>
    <row r="119680" spans="2:2">
      <c r="B119680" s="94"/>
    </row>
    <row r="119681" spans="2:2">
      <c r="B119681" s="94"/>
    </row>
    <row r="119682" spans="2:2">
      <c r="B119682" s="94"/>
    </row>
    <row r="119683" spans="2:2">
      <c r="B119683" s="94"/>
    </row>
    <row r="119684" spans="2:2">
      <c r="B119684" s="94"/>
    </row>
    <row r="119688" spans="2:2">
      <c r="B119688" s="94"/>
    </row>
    <row r="119689" spans="2:2">
      <c r="B119689" s="94"/>
    </row>
    <row r="119690" spans="2:2">
      <c r="B119690" s="94"/>
    </row>
    <row r="119691" spans="2:2">
      <c r="B119691" s="94"/>
    </row>
    <row r="119692" spans="2:2">
      <c r="B119692" s="94"/>
    </row>
    <row r="119693" spans="2:2">
      <c r="B119693" s="94"/>
    </row>
    <row r="119694" spans="2:2">
      <c r="B119694" s="94"/>
    </row>
    <row r="119695" spans="2:2">
      <c r="B119695" s="94"/>
    </row>
    <row r="119696" spans="2:2">
      <c r="B119696" s="94"/>
    </row>
    <row r="119697" spans="2:2">
      <c r="B119697" s="94"/>
    </row>
    <row r="119698" spans="2:2">
      <c r="B119698" s="94"/>
    </row>
    <row r="119699" spans="2:2">
      <c r="B119699" s="94"/>
    </row>
    <row r="119700" spans="2:2">
      <c r="B119700" s="94"/>
    </row>
    <row r="119701" spans="2:2">
      <c r="B119701" s="94"/>
    </row>
    <row r="119702" spans="2:2">
      <c r="B119702" s="94"/>
    </row>
    <row r="119703" spans="2:2">
      <c r="B119703" s="94"/>
    </row>
    <row r="119704" spans="2:2">
      <c r="B119704" s="94"/>
    </row>
    <row r="119705" spans="2:2">
      <c r="B119705" s="94"/>
    </row>
    <row r="119706" spans="2:2">
      <c r="B119706" s="94"/>
    </row>
    <row r="119707" spans="2:2">
      <c r="B119707" s="94"/>
    </row>
    <row r="119708" spans="2:2">
      <c r="B119708" s="94"/>
    </row>
    <row r="119709" spans="2:2">
      <c r="B119709" s="94"/>
    </row>
    <row r="119710" spans="2:2">
      <c r="B119710" s="94"/>
    </row>
    <row r="119711" spans="2:2">
      <c r="B119711" s="94"/>
    </row>
    <row r="119712" spans="2:2">
      <c r="B119712" s="94"/>
    </row>
    <row r="119713" spans="2:2">
      <c r="B119713" s="94"/>
    </row>
    <row r="119726" spans="2:2">
      <c r="B119726" s="94"/>
    </row>
    <row r="119727" spans="2:2">
      <c r="B119727" s="94"/>
    </row>
    <row r="119728" spans="2:2">
      <c r="B119728" s="94"/>
    </row>
    <row r="119729" spans="2:2">
      <c r="B119729" s="94"/>
    </row>
    <row r="119730" spans="2:2">
      <c r="B119730" s="94"/>
    </row>
    <row r="119731" spans="2:2">
      <c r="B119731" s="94"/>
    </row>
    <row r="119732" spans="2:2">
      <c r="B119732" s="94"/>
    </row>
    <row r="119733" spans="2:2">
      <c r="B119733" s="94"/>
    </row>
    <row r="119734" spans="2:2">
      <c r="B119734" s="94"/>
    </row>
    <row r="119735" spans="2:2">
      <c r="B119735" s="94"/>
    </row>
    <row r="119736" spans="2:2">
      <c r="B119736" s="94"/>
    </row>
    <row r="119737" spans="2:2">
      <c r="B119737" s="94"/>
    </row>
    <row r="119738" spans="2:2">
      <c r="B119738" s="94"/>
    </row>
    <row r="119739" spans="2:2">
      <c r="B119739" s="94"/>
    </row>
    <row r="119740" spans="2:2">
      <c r="B119740" s="94"/>
    </row>
    <row r="119741" spans="2:2">
      <c r="B119741" s="94"/>
    </row>
    <row r="119742" spans="2:2">
      <c r="B119742" s="94"/>
    </row>
    <row r="119743" spans="2:2">
      <c r="B119743" s="94"/>
    </row>
    <row r="119744" spans="2:2">
      <c r="B119744" s="94"/>
    </row>
    <row r="119745" spans="2:2">
      <c r="B119745" s="94"/>
    </row>
    <row r="119746" spans="2:2">
      <c r="B119746" s="94"/>
    </row>
    <row r="119767" spans="2:2">
      <c r="B119767" s="94"/>
    </row>
    <row r="119768" spans="2:2">
      <c r="B119768" s="94"/>
    </row>
    <row r="119769" spans="2:2">
      <c r="B119769" s="94"/>
    </row>
    <row r="119770" spans="2:2">
      <c r="B119770" s="94"/>
    </row>
    <row r="119771" spans="2:2">
      <c r="B119771" s="94"/>
    </row>
    <row r="119772" spans="2:2">
      <c r="B119772" s="94"/>
    </row>
    <row r="119773" spans="2:2">
      <c r="B119773" s="94"/>
    </row>
    <row r="119774" spans="2:2">
      <c r="B119774" s="94"/>
    </row>
    <row r="119775" spans="2:2">
      <c r="B119775" s="94"/>
    </row>
    <row r="119776" spans="2:2">
      <c r="B119776" s="94"/>
    </row>
    <row r="119777" spans="2:2">
      <c r="B119777" s="94"/>
    </row>
    <row r="119778" spans="2:2">
      <c r="B119778" s="94"/>
    </row>
    <row r="119779" spans="2:2">
      <c r="B119779" s="94"/>
    </row>
    <row r="119780" spans="2:2">
      <c r="B119780" s="94"/>
    </row>
    <row r="119808" spans="2:2">
      <c r="B119808" s="94"/>
    </row>
    <row r="119809" spans="2:2">
      <c r="B119809" s="94"/>
    </row>
    <row r="119810" spans="2:2">
      <c r="B119810" s="94"/>
    </row>
    <row r="119811" spans="2:2">
      <c r="B119811" s="94"/>
    </row>
    <row r="119812" spans="2:2">
      <c r="B119812" s="94"/>
    </row>
    <row r="119813" spans="2:2">
      <c r="B119813" s="94"/>
    </row>
    <row r="119814" spans="2:2">
      <c r="B119814" s="94"/>
    </row>
    <row r="119815" spans="2:2">
      <c r="B119815" s="94"/>
    </row>
    <row r="119816" spans="2:2">
      <c r="B119816" s="94"/>
    </row>
    <row r="119817" spans="2:2">
      <c r="B119817" s="94"/>
    </row>
    <row r="119818" spans="2:2">
      <c r="B119818" s="94"/>
    </row>
    <row r="119819" spans="2:2">
      <c r="B119819" s="94"/>
    </row>
    <row r="119820" spans="2:2">
      <c r="B119820" s="94"/>
    </row>
    <row r="119821" spans="2:2">
      <c r="B119821" s="94"/>
    </row>
    <row r="119822" spans="2:2">
      <c r="B119822" s="94"/>
    </row>
    <row r="119823" spans="2:2">
      <c r="B119823" s="94"/>
    </row>
    <row r="119824" spans="2:2">
      <c r="B119824" s="94"/>
    </row>
    <row r="119825" spans="2:2">
      <c r="B119825" s="94"/>
    </row>
    <row r="119826" spans="2:2">
      <c r="B119826" s="94"/>
    </row>
    <row r="119827" spans="2:2">
      <c r="B119827" s="94"/>
    </row>
    <row r="119828" spans="2:2">
      <c r="B119828" s="94"/>
    </row>
    <row r="119829" spans="2:2">
      <c r="B119829" s="94"/>
    </row>
    <row r="119830" spans="2:2">
      <c r="B119830" s="94"/>
    </row>
    <row r="119831" spans="2:2">
      <c r="B119831" s="94"/>
    </row>
    <row r="119832" spans="2:2">
      <c r="B119832" s="94"/>
    </row>
    <row r="119833" spans="2:2">
      <c r="B119833" s="94"/>
    </row>
    <row r="119834" spans="2:2">
      <c r="B119834" s="94"/>
    </row>
    <row r="119835" spans="2:2">
      <c r="B119835" s="94"/>
    </row>
    <row r="119836" spans="2:2">
      <c r="B119836" s="94"/>
    </row>
    <row r="119837" spans="2:2">
      <c r="B119837" s="94"/>
    </row>
    <row r="119838" spans="2:2">
      <c r="B119838" s="94"/>
    </row>
    <row r="119839" spans="2:2">
      <c r="B119839" s="94"/>
    </row>
    <row r="119840" spans="2:2">
      <c r="B119840" s="94"/>
    </row>
    <row r="119849" spans="2:2">
      <c r="B119849" s="94"/>
    </row>
    <row r="119850" spans="2:2">
      <c r="B119850" s="94"/>
    </row>
    <row r="119851" spans="2:2">
      <c r="B119851" s="94"/>
    </row>
    <row r="119852" spans="2:2">
      <c r="B119852" s="94"/>
    </row>
    <row r="119853" spans="2:2">
      <c r="B119853" s="94"/>
    </row>
    <row r="119854" spans="2:2">
      <c r="B119854" s="94"/>
    </row>
    <row r="119855" spans="2:2">
      <c r="B119855" s="94"/>
    </row>
    <row r="119856" spans="2:2">
      <c r="B119856" s="94"/>
    </row>
    <row r="119857" spans="2:2">
      <c r="B119857" s="94"/>
    </row>
    <row r="119858" spans="2:2">
      <c r="B119858" s="94"/>
    </row>
    <row r="119859" spans="2:2">
      <c r="B119859" s="94"/>
    </row>
    <row r="119860" spans="2:2">
      <c r="B119860" s="94"/>
    </row>
    <row r="119861" spans="2:2">
      <c r="B119861" s="94"/>
    </row>
    <row r="119862" spans="2:2">
      <c r="B119862" s="94"/>
    </row>
    <row r="119863" spans="2:2">
      <c r="B119863" s="94"/>
    </row>
    <row r="119864" spans="2:2">
      <c r="B119864" s="94"/>
    </row>
    <row r="119865" spans="2:2">
      <c r="B119865" s="94"/>
    </row>
    <row r="119866" spans="2:2">
      <c r="B119866" s="94"/>
    </row>
    <row r="119867" spans="2:2">
      <c r="B119867" s="94"/>
    </row>
    <row r="119868" spans="2:2">
      <c r="B119868" s="94"/>
    </row>
    <row r="119869" spans="2:2">
      <c r="B119869" s="94"/>
    </row>
    <row r="119870" spans="2:2">
      <c r="B119870" s="94"/>
    </row>
    <row r="119871" spans="2:2">
      <c r="B119871" s="94"/>
    </row>
    <row r="119872" spans="2:2">
      <c r="B119872" s="94"/>
    </row>
    <row r="119873" spans="2:2">
      <c r="B119873" s="94"/>
    </row>
    <row r="119874" spans="2:2">
      <c r="B119874" s="94"/>
    </row>
    <row r="119875" spans="2:2">
      <c r="B119875" s="94"/>
    </row>
    <row r="119876" spans="2:2">
      <c r="B119876" s="94"/>
    </row>
    <row r="119877" spans="2:2">
      <c r="B119877" s="94"/>
    </row>
    <row r="119878" spans="2:2">
      <c r="B119878" s="94"/>
    </row>
    <row r="119879" spans="2:2">
      <c r="B119879" s="94"/>
    </row>
    <row r="119880" spans="2:2">
      <c r="B119880" s="94"/>
    </row>
    <row r="119881" spans="2:2">
      <c r="B119881" s="94"/>
    </row>
    <row r="119882" spans="2:2">
      <c r="B119882" s="94"/>
    </row>
    <row r="119883" spans="2:2">
      <c r="B119883" s="94"/>
    </row>
    <row r="119884" spans="2:2">
      <c r="B119884" s="94"/>
    </row>
    <row r="119885" spans="2:2">
      <c r="B119885" s="94"/>
    </row>
    <row r="119886" spans="2:2">
      <c r="B119886" s="94"/>
    </row>
    <row r="119887" spans="2:2">
      <c r="B119887" s="94"/>
    </row>
    <row r="119888" spans="2:2">
      <c r="B119888" s="94"/>
    </row>
    <row r="119889" spans="2:2">
      <c r="B119889" s="94"/>
    </row>
    <row r="119911" spans="2:2">
      <c r="B119911" s="94"/>
    </row>
    <row r="119912" spans="2:2">
      <c r="B119912" s="94"/>
    </row>
    <row r="119913" spans="2:2">
      <c r="B119913" s="94"/>
    </row>
    <row r="119914" spans="2:2">
      <c r="B119914" s="94"/>
    </row>
    <row r="119915" spans="2:2">
      <c r="B119915" s="94"/>
    </row>
    <row r="119916" spans="2:2">
      <c r="B119916" s="94"/>
    </row>
    <row r="119917" spans="2:2">
      <c r="B119917" s="94"/>
    </row>
    <row r="119918" spans="2:2">
      <c r="B119918" s="94"/>
    </row>
    <row r="119919" spans="2:2">
      <c r="B119919" s="94"/>
    </row>
    <row r="119920" spans="2:2">
      <c r="B119920" s="94"/>
    </row>
    <row r="119921" spans="2:2">
      <c r="B119921" s="94"/>
    </row>
    <row r="119922" spans="2:2">
      <c r="B119922" s="94"/>
    </row>
    <row r="119923" spans="2:2">
      <c r="B119923" s="94"/>
    </row>
    <row r="119924" spans="2:2">
      <c r="B119924" s="94"/>
    </row>
    <row r="119925" spans="2:2">
      <c r="B119925" s="94"/>
    </row>
    <row r="119926" spans="2:2">
      <c r="B119926" s="94"/>
    </row>
    <row r="119927" spans="2:2">
      <c r="B119927" s="94"/>
    </row>
    <row r="119928" spans="2:2">
      <c r="B119928" s="94"/>
    </row>
    <row r="119929" spans="2:2">
      <c r="B119929" s="94"/>
    </row>
    <row r="119930" spans="2:2">
      <c r="B119930" s="94"/>
    </row>
    <row r="119945" spans="2:2">
      <c r="B119945" s="94"/>
    </row>
    <row r="119946" spans="2:2">
      <c r="B119946" s="94"/>
    </row>
    <row r="119947" spans="2:2">
      <c r="B119947" s="94"/>
    </row>
    <row r="119948" spans="2:2">
      <c r="B119948" s="94"/>
    </row>
    <row r="119949" spans="2:2">
      <c r="B119949" s="94"/>
    </row>
    <row r="119950" spans="2:2">
      <c r="B119950" s="94"/>
    </row>
    <row r="119984" spans="2:2">
      <c r="B119984" s="94"/>
    </row>
    <row r="119985" spans="2:2">
      <c r="B119985" s="94"/>
    </row>
    <row r="119986" spans="2:2">
      <c r="B119986" s="94"/>
    </row>
    <row r="119987" spans="2:2">
      <c r="B119987" s="94"/>
    </row>
    <row r="119988" spans="2:2">
      <c r="B119988" s="94"/>
    </row>
    <row r="119989" spans="2:2">
      <c r="B119989" s="94"/>
    </row>
    <row r="119990" spans="2:2">
      <c r="B119990" s="94"/>
    </row>
    <row r="120011" spans="2:2">
      <c r="B120011" s="94"/>
    </row>
    <row r="120012" spans="2:2">
      <c r="B120012" s="94"/>
    </row>
    <row r="120013" spans="2:2">
      <c r="B120013" s="94"/>
    </row>
    <row r="120014" spans="2:2">
      <c r="B120014" s="94"/>
    </row>
    <row r="120015" spans="2:2">
      <c r="B120015" s="94"/>
    </row>
    <row r="120016" spans="2:2">
      <c r="B120016" s="94"/>
    </row>
    <row r="120017" spans="2:2">
      <c r="B120017" s="94"/>
    </row>
    <row r="120018" spans="2:2">
      <c r="B120018" s="94"/>
    </row>
    <row r="120019" spans="2:2">
      <c r="B120019" s="94"/>
    </row>
    <row r="120020" spans="2:2">
      <c r="B120020" s="94"/>
    </row>
    <row r="120021" spans="2:2">
      <c r="B120021" s="94"/>
    </row>
    <row r="120022" spans="2:2">
      <c r="B120022" s="94"/>
    </row>
    <row r="120023" spans="2:2">
      <c r="B120023" s="94"/>
    </row>
    <row r="120024" spans="2:2">
      <c r="B120024" s="94"/>
    </row>
    <row r="120025" spans="2:2">
      <c r="B120025" s="94"/>
    </row>
    <row r="120026" spans="2:2">
      <c r="B120026" s="94"/>
    </row>
    <row r="120027" spans="2:2">
      <c r="B120027" s="94"/>
    </row>
    <row r="120028" spans="2:2">
      <c r="B120028" s="94"/>
    </row>
    <row r="120029" spans="2:2">
      <c r="B120029" s="94"/>
    </row>
    <row r="120030" spans="2:2">
      <c r="B120030" s="94"/>
    </row>
    <row r="120031" spans="2:2">
      <c r="B120031" s="94"/>
    </row>
    <row r="120051" spans="2:2">
      <c r="B120051" s="94"/>
    </row>
    <row r="120052" spans="2:2">
      <c r="B120052" s="94"/>
    </row>
    <row r="120053" spans="2:2">
      <c r="B120053" s="94"/>
    </row>
    <row r="120054" spans="2:2">
      <c r="B120054" s="94"/>
    </row>
    <row r="120055" spans="2:2">
      <c r="B120055" s="94"/>
    </row>
    <row r="120056" spans="2:2">
      <c r="B120056" s="94"/>
    </row>
    <row r="120057" spans="2:2">
      <c r="B120057" s="94"/>
    </row>
    <row r="120058" spans="2:2">
      <c r="B120058" s="94"/>
    </row>
    <row r="120059" spans="2:2">
      <c r="B120059" s="94"/>
    </row>
    <row r="120060" spans="2:2">
      <c r="B120060" s="94"/>
    </row>
    <row r="120061" spans="2:2">
      <c r="B120061" s="94"/>
    </row>
    <row r="120062" spans="2:2">
      <c r="B120062" s="94"/>
    </row>
    <row r="120063" spans="2:2">
      <c r="B120063" s="94"/>
    </row>
    <row r="120064" spans="2:2">
      <c r="B120064" s="94"/>
    </row>
    <row r="120065" spans="2:2">
      <c r="B120065" s="94"/>
    </row>
    <row r="120066" spans="2:2">
      <c r="B120066" s="94"/>
    </row>
    <row r="120067" spans="2:2">
      <c r="B120067" s="94"/>
    </row>
    <row r="120068" spans="2:2">
      <c r="B120068" s="94"/>
    </row>
    <row r="120069" spans="2:2">
      <c r="B120069" s="94"/>
    </row>
    <row r="120070" spans="2:2">
      <c r="B120070" s="94"/>
    </row>
    <row r="120071" spans="2:2">
      <c r="B120071" s="94"/>
    </row>
    <row r="120072" spans="2:2">
      <c r="B120072" s="94"/>
    </row>
    <row r="120073" spans="2:2">
      <c r="B120073" s="94"/>
    </row>
    <row r="120074" spans="2:2">
      <c r="B120074" s="94"/>
    </row>
    <row r="120075" spans="2:2">
      <c r="B120075" s="94"/>
    </row>
    <row r="120076" spans="2:2">
      <c r="B120076" s="94"/>
    </row>
    <row r="120077" spans="2:2">
      <c r="B120077" s="94"/>
    </row>
    <row r="120078" spans="2:2">
      <c r="B120078" s="94"/>
    </row>
    <row r="120079" spans="2:2">
      <c r="B120079" s="94"/>
    </row>
    <row r="120080" spans="2:2">
      <c r="B120080" s="94"/>
    </row>
    <row r="120081" spans="2:2">
      <c r="B120081" s="94"/>
    </row>
    <row r="120082" spans="2:2">
      <c r="B120082" s="94"/>
    </row>
    <row r="120083" spans="2:2">
      <c r="B120083" s="94"/>
    </row>
    <row r="120084" spans="2:2">
      <c r="B120084" s="94"/>
    </row>
    <row r="120085" spans="2:2">
      <c r="B120085" s="94"/>
    </row>
    <row r="120086" spans="2:2">
      <c r="B120086" s="94"/>
    </row>
    <row r="120087" spans="2:2">
      <c r="B120087" s="94"/>
    </row>
    <row r="120088" spans="2:2">
      <c r="B120088" s="94"/>
    </row>
    <row r="120089" spans="2:2">
      <c r="B120089" s="94"/>
    </row>
    <row r="120090" spans="2:2">
      <c r="B120090" s="94"/>
    </row>
    <row r="120091" spans="2:2">
      <c r="B120091" s="94"/>
    </row>
    <row r="120092" spans="2:2">
      <c r="B120092" s="94"/>
    </row>
    <row r="120093" spans="2:2">
      <c r="B120093" s="94"/>
    </row>
    <row r="120094" spans="2:2">
      <c r="B120094" s="94"/>
    </row>
    <row r="120095" spans="2:2">
      <c r="B120095" s="94"/>
    </row>
    <row r="120096" spans="2:2">
      <c r="B120096" s="94"/>
    </row>
    <row r="120097" spans="2:2">
      <c r="B120097" s="94"/>
    </row>
    <row r="120098" spans="2:2">
      <c r="B120098" s="94"/>
    </row>
    <row r="120099" spans="2:2">
      <c r="B120099" s="94"/>
    </row>
    <row r="120100" spans="2:2">
      <c r="B120100" s="94"/>
    </row>
    <row r="120101" spans="2:2">
      <c r="B120101" s="94"/>
    </row>
    <row r="120102" spans="2:2">
      <c r="B120102" s="94"/>
    </row>
    <row r="120114" spans="2:2">
      <c r="B120114" s="94"/>
    </row>
    <row r="120115" spans="2:2">
      <c r="B120115" s="94"/>
    </row>
    <row r="120116" spans="2:2">
      <c r="B120116" s="94"/>
    </row>
    <row r="120117" spans="2:2">
      <c r="B120117" s="94"/>
    </row>
    <row r="120118" spans="2:2">
      <c r="B120118" s="94"/>
    </row>
    <row r="120119" spans="2:2">
      <c r="B120119" s="94"/>
    </row>
    <row r="120120" spans="2:2">
      <c r="B120120" s="94"/>
    </row>
    <row r="120121" spans="2:2">
      <c r="B120121" s="94"/>
    </row>
    <row r="120122" spans="2:2">
      <c r="B120122" s="94"/>
    </row>
    <row r="120123" spans="2:2">
      <c r="B120123" s="94"/>
    </row>
    <row r="120124" spans="2:2">
      <c r="B120124" s="94"/>
    </row>
    <row r="120125" spans="2:2">
      <c r="B120125" s="94"/>
    </row>
    <row r="120126" spans="2:2">
      <c r="B120126" s="94"/>
    </row>
    <row r="120127" spans="2:2">
      <c r="B120127" s="94"/>
    </row>
    <row r="120128" spans="2:2">
      <c r="B120128" s="94"/>
    </row>
    <row r="120129" spans="2:2">
      <c r="B120129" s="94"/>
    </row>
    <row r="120130" spans="2:2">
      <c r="B120130" s="94"/>
    </row>
    <row r="120131" spans="2:2">
      <c r="B120131" s="94"/>
    </row>
    <row r="120132" spans="2:2">
      <c r="B120132" s="94"/>
    </row>
    <row r="120133" spans="2:2">
      <c r="B120133" s="94"/>
    </row>
    <row r="120153" spans="2:2">
      <c r="B120153" s="94"/>
    </row>
    <row r="120154" spans="2:2">
      <c r="B120154" s="94"/>
    </row>
    <row r="120155" spans="2:2">
      <c r="B120155" s="94"/>
    </row>
    <row r="120156" spans="2:2">
      <c r="B120156" s="94"/>
    </row>
    <row r="120157" spans="2:2">
      <c r="B120157" s="94"/>
    </row>
    <row r="120158" spans="2:2">
      <c r="B120158" s="94"/>
    </row>
    <row r="120159" spans="2:2">
      <c r="B120159" s="94"/>
    </row>
    <row r="120160" spans="2:2">
      <c r="B120160" s="94"/>
    </row>
    <row r="120161" spans="2:2">
      <c r="B120161" s="94"/>
    </row>
    <row r="120162" spans="2:2">
      <c r="B120162" s="94"/>
    </row>
    <row r="120163" spans="2:2">
      <c r="B120163" s="94"/>
    </row>
    <row r="120164" spans="2:2">
      <c r="B120164" s="94"/>
    </row>
    <row r="120165" spans="2:2">
      <c r="B120165" s="94"/>
    </row>
    <row r="120166" spans="2:2">
      <c r="B120166" s="94"/>
    </row>
    <row r="120167" spans="2:2">
      <c r="B120167" s="94"/>
    </row>
    <row r="120168" spans="2:2">
      <c r="B120168" s="94"/>
    </row>
    <row r="120169" spans="2:2">
      <c r="B120169" s="94"/>
    </row>
    <row r="120170" spans="2:2">
      <c r="B120170" s="94"/>
    </row>
    <row r="120171" spans="2:2">
      <c r="B120171" s="94"/>
    </row>
    <row r="120172" spans="2:2">
      <c r="B120172" s="94"/>
    </row>
    <row r="120173" spans="2:2">
      <c r="B120173" s="94"/>
    </row>
    <row r="120174" spans="2:2">
      <c r="B120174" s="94"/>
    </row>
    <row r="120175" spans="2:2">
      <c r="B120175" s="94"/>
    </row>
    <row r="120176" spans="2:2">
      <c r="B120176" s="94"/>
    </row>
    <row r="120177" spans="2:2">
      <c r="B120177" s="94"/>
    </row>
    <row r="120178" spans="2:2">
      <c r="B120178" s="94"/>
    </row>
    <row r="120179" spans="2:2">
      <c r="B120179" s="94"/>
    </row>
    <row r="120180" spans="2:2">
      <c r="B120180" s="94"/>
    </row>
    <row r="120181" spans="2:2">
      <c r="B120181" s="94"/>
    </row>
    <row r="120182" spans="2:2">
      <c r="B120182" s="94"/>
    </row>
    <row r="120183" spans="2:2">
      <c r="B120183" s="94"/>
    </row>
    <row r="120184" spans="2:2">
      <c r="B120184" s="94"/>
    </row>
    <row r="120185" spans="2:2">
      <c r="B120185" s="94"/>
    </row>
    <row r="120186" spans="2:2">
      <c r="B120186" s="94"/>
    </row>
    <row r="120187" spans="2:2">
      <c r="B120187" s="94"/>
    </row>
    <row r="120188" spans="2:2">
      <c r="B120188" s="94"/>
    </row>
    <row r="120189" spans="2:2">
      <c r="B120189" s="94"/>
    </row>
    <row r="120190" spans="2:2">
      <c r="B120190" s="94"/>
    </row>
    <row r="120191" spans="2:2">
      <c r="B120191" s="94"/>
    </row>
    <row r="120192" spans="2:2">
      <c r="B120192" s="94"/>
    </row>
    <row r="120193" spans="2:2">
      <c r="B120193" s="94"/>
    </row>
    <row r="120194" spans="2:2">
      <c r="B120194" s="94"/>
    </row>
    <row r="120195" spans="2:2">
      <c r="B120195" s="94"/>
    </row>
    <row r="120196" spans="2:2">
      <c r="B120196" s="94"/>
    </row>
    <row r="120197" spans="2:2">
      <c r="B120197" s="94"/>
    </row>
    <row r="120198" spans="2:2">
      <c r="B120198" s="94"/>
    </row>
    <row r="120199" spans="2:2">
      <c r="B120199" s="94"/>
    </row>
    <row r="120200" spans="2:2">
      <c r="B120200" s="94"/>
    </row>
    <row r="120201" spans="2:2">
      <c r="B120201" s="94"/>
    </row>
    <row r="120202" spans="2:2">
      <c r="B120202" s="94"/>
    </row>
    <row r="120203" spans="2:2">
      <c r="B120203" s="94"/>
    </row>
    <row r="120204" spans="2:2">
      <c r="B120204" s="94"/>
    </row>
    <row r="120219" spans="2:2">
      <c r="B120219" s="94"/>
    </row>
    <row r="120220" spans="2:2">
      <c r="B120220" s="94"/>
    </row>
    <row r="120221" spans="2:2">
      <c r="B120221" s="94"/>
    </row>
    <row r="120222" spans="2:2">
      <c r="B120222" s="94"/>
    </row>
    <row r="120223" spans="2:2">
      <c r="B120223" s="94"/>
    </row>
    <row r="120224" spans="2:2">
      <c r="B120224" s="94"/>
    </row>
    <row r="120225" spans="2:2">
      <c r="B120225" s="94"/>
    </row>
    <row r="120226" spans="2:2">
      <c r="B120226" s="94"/>
    </row>
    <row r="120227" spans="2:2">
      <c r="B120227" s="94"/>
    </row>
    <row r="120228" spans="2:2">
      <c r="B120228" s="94"/>
    </row>
    <row r="120229" spans="2:2">
      <c r="B120229" s="94"/>
    </row>
    <row r="120230" spans="2:2">
      <c r="B120230" s="94"/>
    </row>
    <row r="120231" spans="2:2">
      <c r="B120231" s="94"/>
    </row>
    <row r="120232" spans="2:2">
      <c r="B120232" s="94"/>
    </row>
    <row r="120233" spans="2:2">
      <c r="B120233" s="94"/>
    </row>
    <row r="120251" spans="2:2">
      <c r="B120251" s="94"/>
    </row>
    <row r="120252" spans="2:2">
      <c r="B120252" s="94"/>
    </row>
    <row r="120253" spans="2:2">
      <c r="B120253" s="94"/>
    </row>
    <row r="120254" spans="2:2">
      <c r="B120254" s="94"/>
    </row>
    <row r="120255" spans="2:2">
      <c r="B120255" s="94"/>
    </row>
    <row r="120256" spans="2:2">
      <c r="B120256" s="94"/>
    </row>
    <row r="120257" spans="2:2">
      <c r="B120257" s="94"/>
    </row>
    <row r="120258" spans="2:2">
      <c r="B120258" s="94"/>
    </row>
    <row r="120259" spans="2:2">
      <c r="B120259" s="94"/>
    </row>
    <row r="120260" spans="2:2">
      <c r="B120260" s="94"/>
    </row>
    <row r="120261" spans="2:2">
      <c r="B120261" s="94"/>
    </row>
    <row r="120262" spans="2:2">
      <c r="B120262" s="94"/>
    </row>
    <row r="120263" spans="2:2">
      <c r="B120263" s="94"/>
    </row>
    <row r="120264" spans="2:2">
      <c r="B120264" s="94"/>
    </row>
    <row r="120265" spans="2:2">
      <c r="B120265" s="94"/>
    </row>
    <row r="120266" spans="2:2">
      <c r="B120266" s="94"/>
    </row>
    <row r="120267" spans="2:2">
      <c r="B120267" s="94"/>
    </row>
    <row r="120268" spans="2:2">
      <c r="B120268" s="94"/>
    </row>
    <row r="120269" spans="2:2">
      <c r="B120269" s="94"/>
    </row>
    <row r="120270" spans="2:2">
      <c r="B120270" s="94"/>
    </row>
    <row r="120271" spans="2:2">
      <c r="B120271" s="94"/>
    </row>
    <row r="120272" spans="2:2">
      <c r="B120272" s="94"/>
    </row>
    <row r="120273" spans="2:2">
      <c r="B120273" s="94"/>
    </row>
    <row r="120274" spans="2:2">
      <c r="B120274" s="94"/>
    </row>
    <row r="120275" spans="2:2">
      <c r="B120275" s="94"/>
    </row>
    <row r="120276" spans="2:2">
      <c r="B120276" s="94"/>
    </row>
    <row r="120277" spans="2:2">
      <c r="B120277" s="94"/>
    </row>
    <row r="120278" spans="2:2">
      <c r="B120278" s="94"/>
    </row>
    <row r="120279" spans="2:2">
      <c r="B120279" s="94"/>
    </row>
    <row r="120280" spans="2:2">
      <c r="B120280" s="94"/>
    </row>
    <row r="120281" spans="2:2">
      <c r="B120281" s="94"/>
    </row>
    <row r="120282" spans="2:2">
      <c r="B120282" s="94"/>
    </row>
    <row r="120283" spans="2:2">
      <c r="B120283" s="94"/>
    </row>
    <row r="120284" spans="2:2">
      <c r="B120284" s="94"/>
    </row>
    <row r="120285" spans="2:2">
      <c r="B120285" s="94"/>
    </row>
    <row r="120286" spans="2:2">
      <c r="B120286" s="94"/>
    </row>
    <row r="120287" spans="2:2">
      <c r="B120287" s="94"/>
    </row>
    <row r="120288" spans="2:2">
      <c r="B120288" s="94"/>
    </row>
    <row r="120289" spans="2:2">
      <c r="B120289" s="94"/>
    </row>
    <row r="120290" spans="2:2">
      <c r="B120290" s="94"/>
    </row>
    <row r="120291" spans="2:2">
      <c r="B120291" s="94"/>
    </row>
    <row r="120292" spans="2:2">
      <c r="B120292" s="94"/>
    </row>
    <row r="120293" spans="2:2">
      <c r="B120293" s="94"/>
    </row>
    <row r="120294" spans="2:2">
      <c r="B120294" s="94"/>
    </row>
    <row r="120295" spans="2:2">
      <c r="B120295" s="94"/>
    </row>
    <row r="120296" spans="2:2">
      <c r="B120296" s="94"/>
    </row>
    <row r="120297" spans="2:2">
      <c r="B120297" s="94"/>
    </row>
    <row r="120298" spans="2:2">
      <c r="B120298" s="94"/>
    </row>
    <row r="120299" spans="2:2">
      <c r="B120299" s="94"/>
    </row>
    <row r="120300" spans="2:2">
      <c r="B120300" s="94"/>
    </row>
    <row r="120301" spans="2:2">
      <c r="B120301" s="94"/>
    </row>
    <row r="120302" spans="2:2">
      <c r="B120302" s="94"/>
    </row>
    <row r="120303" spans="2:2">
      <c r="B120303" s="94"/>
    </row>
    <row r="120304" spans="2:2">
      <c r="B120304" s="94"/>
    </row>
    <row r="120305" spans="2:2">
      <c r="B120305" s="94"/>
    </row>
    <row r="120306" spans="2:2">
      <c r="B120306" s="94"/>
    </row>
    <row r="120307" spans="2:2">
      <c r="B120307" s="94"/>
    </row>
    <row r="120308" spans="2:2">
      <c r="B120308" s="94"/>
    </row>
    <row r="120309" spans="2:2">
      <c r="B120309" s="94"/>
    </row>
    <row r="120310" spans="2:2">
      <c r="B120310" s="94"/>
    </row>
    <row r="120311" spans="2:2">
      <c r="B120311" s="94"/>
    </row>
    <row r="120312" spans="2:2">
      <c r="B120312" s="94"/>
    </row>
    <row r="120313" spans="2:2">
      <c r="B120313" s="94"/>
    </row>
    <row r="120314" spans="2:2">
      <c r="B120314" s="94"/>
    </row>
    <row r="120315" spans="2:2">
      <c r="B120315" s="94"/>
    </row>
    <row r="120336" spans="2:2">
      <c r="B120336" s="94"/>
    </row>
    <row r="120337" spans="2:2">
      <c r="B120337" s="94"/>
    </row>
    <row r="120338" spans="2:2">
      <c r="B120338" s="94"/>
    </row>
    <row r="120339" spans="2:2">
      <c r="B120339" s="94"/>
    </row>
    <row r="120340" spans="2:2">
      <c r="B120340" s="94"/>
    </row>
    <row r="120341" spans="2:2">
      <c r="B120341" s="94"/>
    </row>
    <row r="120342" spans="2:2">
      <c r="B120342" s="94"/>
    </row>
    <row r="120343" spans="2:2">
      <c r="B120343" s="94"/>
    </row>
    <row r="120344" spans="2:2">
      <c r="B120344" s="94"/>
    </row>
    <row r="120345" spans="2:2">
      <c r="B120345" s="94"/>
    </row>
    <row r="120346" spans="2:2">
      <c r="B120346" s="94"/>
    </row>
    <row r="120347" spans="2:2">
      <c r="B120347" s="94"/>
    </row>
    <row r="120348" spans="2:2">
      <c r="B120348" s="94"/>
    </row>
    <row r="120349" spans="2:2">
      <c r="B120349" s="94"/>
    </row>
    <row r="120350" spans="2:2">
      <c r="B120350" s="94"/>
    </row>
    <row r="120351" spans="2:2">
      <c r="B120351" s="94"/>
    </row>
    <row r="120352" spans="2:2">
      <c r="B120352" s="94"/>
    </row>
    <row r="120353" spans="2:2">
      <c r="B120353" s="94"/>
    </row>
    <row r="120354" spans="2:2">
      <c r="B120354" s="94"/>
    </row>
    <row r="120355" spans="2:2">
      <c r="B120355" s="94"/>
    </row>
    <row r="120394" spans="2:2">
      <c r="B120394" s="94"/>
    </row>
    <row r="120395" spans="2:2">
      <c r="B120395" s="94"/>
    </row>
    <row r="120396" spans="2:2">
      <c r="B120396" s="94"/>
    </row>
    <row r="120397" spans="2:2">
      <c r="B120397" s="94"/>
    </row>
    <row r="120398" spans="2:2">
      <c r="B120398" s="94"/>
    </row>
    <row r="120399" spans="2:2">
      <c r="B120399" s="94"/>
    </row>
    <row r="120400" spans="2:2">
      <c r="B120400" s="94"/>
    </row>
    <row r="120401" spans="2:2">
      <c r="B120401" s="94"/>
    </row>
    <row r="120402" spans="2:2">
      <c r="B120402" s="94"/>
    </row>
    <row r="120403" spans="2:2">
      <c r="B120403" s="94"/>
    </row>
    <row r="120404" spans="2:2">
      <c r="B120404" s="94"/>
    </row>
    <row r="120405" spans="2:2">
      <c r="B120405" s="94"/>
    </row>
    <row r="120406" spans="2:2">
      <c r="B120406" s="94"/>
    </row>
    <row r="120407" spans="2:2">
      <c r="B120407" s="94"/>
    </row>
    <row r="120408" spans="2:2">
      <c r="B120408" s="94"/>
    </row>
    <row r="120409" spans="2:2">
      <c r="B120409" s="94"/>
    </row>
    <row r="120410" spans="2:2">
      <c r="B120410" s="94"/>
    </row>
    <row r="120411" spans="2:2">
      <c r="B120411" s="94"/>
    </row>
    <row r="120412" spans="2:2">
      <c r="B120412" s="94"/>
    </row>
    <row r="120413" spans="2:2">
      <c r="B120413" s="94"/>
    </row>
    <row r="120425" spans="2:2">
      <c r="B120425" s="94"/>
    </row>
    <row r="120426" spans="2:2">
      <c r="B120426" s="94"/>
    </row>
    <row r="120427" spans="2:2">
      <c r="B120427" s="94"/>
    </row>
    <row r="120428" spans="2:2">
      <c r="B120428" s="94"/>
    </row>
    <row r="120429" spans="2:2">
      <c r="B120429" s="94"/>
    </row>
    <row r="120430" spans="2:2">
      <c r="B120430" s="94"/>
    </row>
    <row r="120431" spans="2:2">
      <c r="B120431" s="94"/>
    </row>
    <row r="120432" spans="2:2">
      <c r="B120432" s="94"/>
    </row>
    <row r="120433" spans="2:2">
      <c r="B120433" s="94"/>
    </row>
    <row r="120434" spans="2:2">
      <c r="B120434" s="94"/>
    </row>
    <row r="120435" spans="2:2">
      <c r="B120435" s="94"/>
    </row>
    <row r="120436" spans="2:2">
      <c r="B120436" s="94"/>
    </row>
    <row r="120437" spans="2:2">
      <c r="B120437" s="94"/>
    </row>
    <row r="120438" spans="2:2">
      <c r="B120438" s="94"/>
    </row>
    <row r="120439" spans="2:2">
      <c r="B120439" s="94"/>
    </row>
    <row r="120440" spans="2:2">
      <c r="B120440" s="94"/>
    </row>
    <row r="120441" spans="2:2">
      <c r="B120441" s="94"/>
    </row>
    <row r="120442" spans="2:2">
      <c r="B120442" s="94"/>
    </row>
    <row r="120443" spans="2:2">
      <c r="B120443" s="94"/>
    </row>
    <row r="120444" spans="2:2">
      <c r="B120444" s="94"/>
    </row>
    <row r="120445" spans="2:2">
      <c r="B120445" s="94"/>
    </row>
    <row r="120446" spans="2:2">
      <c r="B120446" s="94"/>
    </row>
    <row r="120447" spans="2:2">
      <c r="B120447" s="94"/>
    </row>
    <row r="120448" spans="2:2">
      <c r="B120448" s="94"/>
    </row>
    <row r="120449" spans="2:2">
      <c r="B120449" s="94"/>
    </row>
    <row r="120450" spans="2:2">
      <c r="B120450" s="94"/>
    </row>
    <row r="120451" spans="2:2">
      <c r="B120451" s="94"/>
    </row>
    <row r="120452" spans="2:2">
      <c r="B120452" s="94"/>
    </row>
    <row r="120453" spans="2:2">
      <c r="B120453" s="94"/>
    </row>
    <row r="120454" spans="2:2">
      <c r="B120454" s="94"/>
    </row>
    <row r="120455" spans="2:2">
      <c r="B120455" s="94"/>
    </row>
    <row r="120456" spans="2:2">
      <c r="B120456" s="94"/>
    </row>
    <row r="120457" spans="2:2">
      <c r="B120457" s="94"/>
    </row>
    <row r="120458" spans="2:2">
      <c r="B120458" s="94"/>
    </row>
    <row r="120459" spans="2:2">
      <c r="B120459" s="94"/>
    </row>
    <row r="120460" spans="2:2">
      <c r="B120460" s="94"/>
    </row>
    <row r="120461" spans="2:2">
      <c r="B120461" s="94"/>
    </row>
    <row r="120462" spans="2:2">
      <c r="B120462" s="94"/>
    </row>
    <row r="120463" spans="2:2">
      <c r="B120463" s="94"/>
    </row>
    <row r="120464" spans="2:2">
      <c r="B120464" s="94"/>
    </row>
    <row r="120465" spans="2:2">
      <c r="B120465" s="94"/>
    </row>
    <row r="120466" spans="2:2">
      <c r="B120466" s="94"/>
    </row>
    <row r="120467" spans="2:2">
      <c r="B120467" s="94"/>
    </row>
    <row r="120468" spans="2:2">
      <c r="B120468" s="94"/>
    </row>
    <row r="120469" spans="2:2">
      <c r="B120469" s="94"/>
    </row>
    <row r="120470" spans="2:2">
      <c r="B120470" s="94"/>
    </row>
    <row r="120471" spans="2:2">
      <c r="B120471" s="94"/>
    </row>
    <row r="120472" spans="2:2">
      <c r="B120472" s="94"/>
    </row>
    <row r="120473" spans="2:2">
      <c r="B120473" s="94"/>
    </row>
    <row r="120474" spans="2:2">
      <c r="B120474" s="94"/>
    </row>
    <row r="120475" spans="2:2">
      <c r="B120475" s="94"/>
    </row>
    <row r="120476" spans="2:2">
      <c r="B120476" s="94"/>
    </row>
    <row r="120477" spans="2:2">
      <c r="B120477" s="94"/>
    </row>
    <row r="120478" spans="2:2">
      <c r="B120478" s="94"/>
    </row>
    <row r="120479" spans="2:2">
      <c r="B120479" s="94"/>
    </row>
    <row r="120480" spans="2:2">
      <c r="B120480" s="94"/>
    </row>
    <row r="120481" spans="2:2">
      <c r="B120481" s="94"/>
    </row>
    <row r="120482" spans="2:2">
      <c r="B120482" s="94"/>
    </row>
    <row r="120483" spans="2:2">
      <c r="B120483" s="94"/>
    </row>
    <row r="120484" spans="2:2">
      <c r="B120484" s="94"/>
    </row>
    <row r="120485" spans="2:2">
      <c r="B120485" s="94"/>
    </row>
    <row r="120486" spans="2:2">
      <c r="B120486" s="94"/>
    </row>
    <row r="120487" spans="2:2">
      <c r="B120487" s="94"/>
    </row>
    <row r="120488" spans="2:2">
      <c r="B120488" s="94"/>
    </row>
    <row r="120489" spans="2:2">
      <c r="B120489" s="94"/>
    </row>
    <row r="120490" spans="2:2">
      <c r="B120490" s="94"/>
    </row>
    <row r="120491" spans="2:2">
      <c r="B120491" s="94"/>
    </row>
    <row r="120492" spans="2:2">
      <c r="B120492" s="94"/>
    </row>
    <row r="120493" spans="2:2">
      <c r="B120493" s="94"/>
    </row>
    <row r="120494" spans="2:2">
      <c r="B120494" s="94"/>
    </row>
    <row r="120495" spans="2:2">
      <c r="B120495" s="94"/>
    </row>
    <row r="120496" spans="2:2">
      <c r="B120496" s="94"/>
    </row>
    <row r="120497" spans="2:2">
      <c r="B120497" s="94"/>
    </row>
    <row r="120498" spans="2:2">
      <c r="B120498" s="94"/>
    </row>
    <row r="120499" spans="2:2">
      <c r="B120499" s="94"/>
    </row>
    <row r="120500" spans="2:2">
      <c r="B120500" s="94"/>
    </row>
    <row r="120501" spans="2:2">
      <c r="B120501" s="94"/>
    </row>
    <row r="120502" spans="2:2">
      <c r="B120502" s="94"/>
    </row>
    <row r="120503" spans="2:2">
      <c r="B120503" s="94"/>
    </row>
    <row r="120504" spans="2:2">
      <c r="B120504" s="94"/>
    </row>
    <row r="120505" spans="2:2">
      <c r="B120505" s="94"/>
    </row>
    <row r="120506" spans="2:2">
      <c r="B120506" s="94"/>
    </row>
    <row r="120507" spans="2:2">
      <c r="B120507" s="94"/>
    </row>
    <row r="120508" spans="2:2">
      <c r="B120508" s="94"/>
    </row>
    <row r="120509" spans="2:2">
      <c r="B120509" s="94"/>
    </row>
    <row r="120510" spans="2:2">
      <c r="B120510" s="94"/>
    </row>
    <row r="120511" spans="2:2">
      <c r="B120511" s="94"/>
    </row>
    <row r="120512" spans="2:2">
      <c r="B120512" s="94"/>
    </row>
    <row r="120513" spans="2:2">
      <c r="B120513" s="94"/>
    </row>
    <row r="120514" spans="2:2">
      <c r="B120514" s="94"/>
    </row>
    <row r="120515" spans="2:2">
      <c r="B120515" s="94"/>
    </row>
    <row r="120516" spans="2:2">
      <c r="B120516" s="94"/>
    </row>
    <row r="120517" spans="2:2">
      <c r="B120517" s="94"/>
    </row>
    <row r="120518" spans="2:2">
      <c r="B120518" s="94"/>
    </row>
    <row r="120519" spans="2:2">
      <c r="B120519" s="94"/>
    </row>
    <row r="120520" spans="2:2">
      <c r="B120520" s="94"/>
    </row>
    <row r="120521" spans="2:2">
      <c r="B120521" s="94"/>
    </row>
    <row r="120522" spans="2:2">
      <c r="B120522" s="94"/>
    </row>
    <row r="120523" spans="2:2">
      <c r="B120523" s="94"/>
    </row>
    <row r="120524" spans="2:2">
      <c r="B120524" s="94"/>
    </row>
    <row r="120525" spans="2:2">
      <c r="B120525" s="94"/>
    </row>
    <row r="120526" spans="2:2">
      <c r="B120526" s="94"/>
    </row>
    <row r="120527" spans="2:2">
      <c r="B120527" s="94"/>
    </row>
    <row r="120528" spans="2:2">
      <c r="B120528" s="94"/>
    </row>
    <row r="120529" spans="2:2">
      <c r="B120529" s="94"/>
    </row>
    <row r="120530" spans="2:2">
      <c r="B120530" s="94"/>
    </row>
    <row r="120531" spans="2:2">
      <c r="B120531" s="94"/>
    </row>
    <row r="120532" spans="2:2">
      <c r="B120532" s="94"/>
    </row>
    <row r="120533" spans="2:2">
      <c r="B120533" s="94"/>
    </row>
    <row r="120534" spans="2:2">
      <c r="B120534" s="94"/>
    </row>
    <row r="120535" spans="2:2">
      <c r="B120535" s="94"/>
    </row>
    <row r="120536" spans="2:2">
      <c r="B120536" s="94"/>
    </row>
    <row r="120537" spans="2:2">
      <c r="B120537" s="94"/>
    </row>
    <row r="120538" spans="2:2">
      <c r="B120538" s="94"/>
    </row>
    <row r="120539" spans="2:2">
      <c r="B120539" s="94"/>
    </row>
    <row r="120540" spans="2:2">
      <c r="B120540" s="94"/>
    </row>
    <row r="120541" spans="2:2">
      <c r="B120541" s="94"/>
    </row>
    <row r="120542" spans="2:2">
      <c r="B120542" s="94"/>
    </row>
    <row r="120543" spans="2:2">
      <c r="B120543" s="94"/>
    </row>
    <row r="120544" spans="2:2">
      <c r="B120544" s="94"/>
    </row>
    <row r="120545" spans="2:2">
      <c r="B120545" s="94"/>
    </row>
    <row r="120546" spans="2:2">
      <c r="B120546" s="94"/>
    </row>
    <row r="120547" spans="2:2">
      <c r="B120547" s="94"/>
    </row>
    <row r="120548" spans="2:2">
      <c r="B120548" s="94"/>
    </row>
    <row r="120549" spans="2:2">
      <c r="B120549" s="94"/>
    </row>
    <row r="120550" spans="2:2">
      <c r="B120550" s="94"/>
    </row>
    <row r="120551" spans="2:2">
      <c r="B120551" s="94"/>
    </row>
    <row r="120552" spans="2:2">
      <c r="B120552" s="94"/>
    </row>
    <row r="120553" spans="2:2">
      <c r="B120553" s="94"/>
    </row>
    <row r="120554" spans="2:2">
      <c r="B120554" s="94"/>
    </row>
    <row r="120555" spans="2:2">
      <c r="B120555" s="94"/>
    </row>
    <row r="120556" spans="2:2">
      <c r="B120556" s="94"/>
    </row>
    <row r="120597" spans="2:2">
      <c r="B120597" s="94"/>
    </row>
    <row r="120598" spans="2:2">
      <c r="B120598" s="94"/>
    </row>
    <row r="120599" spans="2:2">
      <c r="B120599" s="94"/>
    </row>
    <row r="120600" spans="2:2">
      <c r="B120600" s="94"/>
    </row>
    <row r="120601" spans="2:2">
      <c r="B120601" s="94"/>
    </row>
    <row r="120602" spans="2:2">
      <c r="B120602" s="94"/>
    </row>
    <row r="120603" spans="2:2">
      <c r="B120603" s="94"/>
    </row>
    <row r="120604" spans="2:2">
      <c r="B120604" s="94"/>
    </row>
    <row r="120605" spans="2:2">
      <c r="B120605" s="94"/>
    </row>
    <row r="120606" spans="2:2">
      <c r="B120606" s="94"/>
    </row>
    <row r="120607" spans="2:2">
      <c r="B120607" s="94"/>
    </row>
    <row r="120608" spans="2:2">
      <c r="B120608" s="94"/>
    </row>
    <row r="120609" spans="2:2">
      <c r="B120609" s="94"/>
    </row>
    <row r="120610" spans="2:2">
      <c r="B120610" s="94"/>
    </row>
    <row r="120611" spans="2:2">
      <c r="B120611" s="94"/>
    </row>
    <row r="120612" spans="2:2">
      <c r="B120612" s="94"/>
    </row>
    <row r="120613" spans="2:2">
      <c r="B120613" s="94"/>
    </row>
    <row r="120614" spans="2:2">
      <c r="B120614" s="94"/>
    </row>
    <row r="120615" spans="2:2">
      <c r="B120615" s="94"/>
    </row>
    <row r="120616" spans="2:2">
      <c r="B120616" s="94"/>
    </row>
    <row r="120617" spans="2:2">
      <c r="B120617" s="94"/>
    </row>
    <row r="120618" spans="2:2">
      <c r="B120618" s="94"/>
    </row>
    <row r="120619" spans="2:2">
      <c r="B120619" s="94"/>
    </row>
    <row r="120620" spans="2:2">
      <c r="B120620" s="94"/>
    </row>
    <row r="120621" spans="2:2">
      <c r="B120621" s="94"/>
    </row>
    <row r="120622" spans="2:2">
      <c r="B120622" s="94"/>
    </row>
    <row r="120623" spans="2:2">
      <c r="B120623" s="94"/>
    </row>
    <row r="120624" spans="2:2">
      <c r="B120624" s="94"/>
    </row>
    <row r="120625" spans="2:2">
      <c r="B120625" s="94"/>
    </row>
    <row r="120626" spans="2:2">
      <c r="B120626" s="94"/>
    </row>
    <row r="120627" spans="2:2">
      <c r="B120627" s="94"/>
    </row>
    <row r="120628" spans="2:2">
      <c r="B120628" s="94"/>
    </row>
    <row r="120629" spans="2:2">
      <c r="B120629" s="94"/>
    </row>
    <row r="120630" spans="2:2">
      <c r="B120630" s="94"/>
    </row>
    <row r="120631" spans="2:2">
      <c r="B120631" s="94"/>
    </row>
    <row r="120632" spans="2:2">
      <c r="B120632" s="94"/>
    </row>
    <row r="120633" spans="2:2">
      <c r="B120633" s="94"/>
    </row>
    <row r="120634" spans="2:2">
      <c r="B120634" s="94"/>
    </row>
    <row r="120635" spans="2:2">
      <c r="B120635" s="94"/>
    </row>
    <row r="120636" spans="2:2">
      <c r="B120636" s="94"/>
    </row>
    <row r="120637" spans="2:2">
      <c r="B120637" s="94"/>
    </row>
    <row r="120638" spans="2:2">
      <c r="B120638" s="94"/>
    </row>
    <row r="120639" spans="2:2">
      <c r="B120639" s="94"/>
    </row>
    <row r="120640" spans="2:2">
      <c r="B120640" s="94"/>
    </row>
    <row r="120641" spans="2:2">
      <c r="B120641" s="94"/>
    </row>
    <row r="120642" spans="2:2">
      <c r="B120642" s="94"/>
    </row>
    <row r="120643" spans="2:2">
      <c r="B120643" s="94"/>
    </row>
    <row r="120644" spans="2:2">
      <c r="B120644" s="94"/>
    </row>
    <row r="120645" spans="2:2">
      <c r="B120645" s="94"/>
    </row>
    <row r="120646" spans="2:2">
      <c r="B120646" s="94"/>
    </row>
    <row r="120647" spans="2:2">
      <c r="B120647" s="94"/>
    </row>
    <row r="120648" spans="2:2">
      <c r="B120648" s="94"/>
    </row>
    <row r="120649" spans="2:2">
      <c r="B120649" s="94"/>
    </row>
    <row r="120650" spans="2:2">
      <c r="B120650" s="94"/>
    </row>
    <row r="120651" spans="2:2">
      <c r="B120651" s="94"/>
    </row>
    <row r="120652" spans="2:2">
      <c r="B120652" s="94"/>
    </row>
    <row r="120653" spans="2:2">
      <c r="B120653" s="94"/>
    </row>
    <row r="120654" spans="2:2">
      <c r="B120654" s="94"/>
    </row>
    <row r="120655" spans="2:2">
      <c r="B120655" s="94"/>
    </row>
    <row r="120656" spans="2:2">
      <c r="B120656" s="94"/>
    </row>
    <row r="120657" spans="2:2">
      <c r="B120657" s="94"/>
    </row>
    <row r="120658" spans="2:2">
      <c r="B120658" s="94"/>
    </row>
    <row r="120659" spans="2:2">
      <c r="B120659" s="94"/>
    </row>
    <row r="120660" spans="2:2">
      <c r="B120660" s="94"/>
    </row>
    <row r="120661" spans="2:2">
      <c r="B120661" s="94"/>
    </row>
    <row r="120662" spans="2:2">
      <c r="B120662" s="94"/>
    </row>
    <row r="120663" spans="2:2">
      <c r="B120663" s="94"/>
    </row>
    <row r="120664" spans="2:2">
      <c r="B120664" s="94"/>
    </row>
    <row r="120665" spans="2:2">
      <c r="B120665" s="94"/>
    </row>
    <row r="120666" spans="2:2">
      <c r="B120666" s="94"/>
    </row>
    <row r="120667" spans="2:2">
      <c r="B120667" s="94"/>
    </row>
    <row r="120668" spans="2:2">
      <c r="B120668" s="94"/>
    </row>
    <row r="120669" spans="2:2">
      <c r="B120669" s="94"/>
    </row>
    <row r="120670" spans="2:2">
      <c r="B120670" s="94"/>
    </row>
    <row r="120671" spans="2:2">
      <c r="B120671" s="94"/>
    </row>
    <row r="120672" spans="2:2">
      <c r="B120672" s="94"/>
    </row>
    <row r="120673" spans="2:2">
      <c r="B120673" s="94"/>
    </row>
    <row r="120674" spans="2:2">
      <c r="B120674" s="94"/>
    </row>
    <row r="120675" spans="2:2">
      <c r="B120675" s="94"/>
    </row>
    <row r="120676" spans="2:2">
      <c r="B120676" s="94"/>
    </row>
    <row r="120677" spans="2:2">
      <c r="B120677" s="94"/>
    </row>
    <row r="120678" spans="2:2">
      <c r="B120678" s="94"/>
    </row>
    <row r="120679" spans="2:2">
      <c r="B120679" s="94"/>
    </row>
    <row r="120680" spans="2:2">
      <c r="B120680" s="94"/>
    </row>
    <row r="120681" spans="2:2">
      <c r="B120681" s="94"/>
    </row>
    <row r="120682" spans="2:2">
      <c r="B120682" s="94"/>
    </row>
    <row r="120700" spans="2:2">
      <c r="B120700" s="94"/>
    </row>
    <row r="120701" spans="2:2">
      <c r="B120701" s="94"/>
    </row>
    <row r="120702" spans="2:2">
      <c r="B120702" s="94"/>
    </row>
    <row r="120703" spans="2:2">
      <c r="B120703" s="94"/>
    </row>
    <row r="120704" spans="2:2">
      <c r="B120704" s="94"/>
    </row>
    <row r="120705" spans="2:2">
      <c r="B120705" s="94"/>
    </row>
    <row r="120706" spans="2:2">
      <c r="B120706" s="94"/>
    </row>
    <row r="120726" spans="2:2">
      <c r="B120726" s="94"/>
    </row>
    <row r="120727" spans="2:2">
      <c r="B120727" s="94"/>
    </row>
    <row r="120728" spans="2:2">
      <c r="B120728" s="94"/>
    </row>
    <row r="120729" spans="2:2">
      <c r="B120729" s="94"/>
    </row>
    <row r="120730" spans="2:2">
      <c r="B120730" s="94"/>
    </row>
    <row r="120731" spans="2:2">
      <c r="B120731" s="94"/>
    </row>
    <row r="120732" spans="2:2">
      <c r="B120732" s="94"/>
    </row>
    <row r="120733" spans="2:2">
      <c r="B120733" s="94"/>
    </row>
    <row r="120734" spans="2:2">
      <c r="B120734" s="94"/>
    </row>
    <row r="120735" spans="2:2">
      <c r="B120735" s="94"/>
    </row>
    <row r="120736" spans="2:2">
      <c r="B120736" s="94"/>
    </row>
    <row r="120737" spans="2:2">
      <c r="B120737" s="94"/>
    </row>
    <row r="120738" spans="2:2">
      <c r="B120738" s="94"/>
    </row>
    <row r="120739" spans="2:2">
      <c r="B120739" s="94"/>
    </row>
    <row r="120740" spans="2:2">
      <c r="B120740" s="94"/>
    </row>
    <row r="120741" spans="2:2">
      <c r="B120741" s="94"/>
    </row>
    <row r="120742" spans="2:2">
      <c r="B120742" s="94"/>
    </row>
    <row r="120743" spans="2:2">
      <c r="B120743" s="94"/>
    </row>
    <row r="120744" spans="2:2">
      <c r="B120744" s="94"/>
    </row>
    <row r="120745" spans="2:2">
      <c r="B120745" s="94"/>
    </row>
    <row r="120746" spans="2:2">
      <c r="B120746" s="94"/>
    </row>
    <row r="120747" spans="2:2">
      <c r="B120747" s="94"/>
    </row>
    <row r="120748" spans="2:2">
      <c r="B120748" s="94"/>
    </row>
    <row r="120749" spans="2:2">
      <c r="B120749" s="94"/>
    </row>
    <row r="120750" spans="2:2">
      <c r="B120750" s="94"/>
    </row>
    <row r="120751" spans="2:2">
      <c r="B120751" s="94"/>
    </row>
    <row r="120752" spans="2:2">
      <c r="B120752" s="94"/>
    </row>
    <row r="120753" spans="2:2">
      <c r="B120753" s="94"/>
    </row>
    <row r="120754" spans="2:2">
      <c r="B120754" s="94"/>
    </row>
    <row r="120755" spans="2:2">
      <c r="B120755" s="94"/>
    </row>
    <row r="120756" spans="2:2">
      <c r="B120756" s="94"/>
    </row>
    <row r="120757" spans="2:2">
      <c r="B120757" s="94"/>
    </row>
    <row r="120758" spans="2:2">
      <c r="B120758" s="94"/>
    </row>
    <row r="120759" spans="2:2">
      <c r="B120759" s="94"/>
    </row>
    <row r="120760" spans="2:2">
      <c r="B120760" s="94"/>
    </row>
    <row r="120761" spans="2:2">
      <c r="B120761" s="94"/>
    </row>
    <row r="120762" spans="2:2">
      <c r="B120762" s="94"/>
    </row>
    <row r="120763" spans="2:2">
      <c r="B120763" s="94"/>
    </row>
    <row r="120764" spans="2:2">
      <c r="B120764" s="94"/>
    </row>
    <row r="120765" spans="2:2">
      <c r="B120765" s="94"/>
    </row>
    <row r="120766" spans="2:2">
      <c r="B120766" s="94"/>
    </row>
    <row r="120767" spans="2:2">
      <c r="B120767" s="94"/>
    </row>
    <row r="120768" spans="2:2">
      <c r="B120768" s="94"/>
    </row>
    <row r="120769" spans="2:2">
      <c r="B120769" s="94"/>
    </row>
    <row r="120770" spans="2:2">
      <c r="B120770" s="94"/>
    </row>
    <row r="120771" spans="2:2">
      <c r="B120771" s="94"/>
    </row>
    <row r="120772" spans="2:2">
      <c r="B120772" s="94"/>
    </row>
    <row r="120773" spans="2:2">
      <c r="B120773" s="94"/>
    </row>
    <row r="120774" spans="2:2">
      <c r="B120774" s="94"/>
    </row>
    <row r="120775" spans="2:2">
      <c r="B120775" s="94"/>
    </row>
    <row r="120776" spans="2:2">
      <c r="B120776" s="94"/>
    </row>
    <row r="120777" spans="2:2">
      <c r="B120777" s="94"/>
    </row>
    <row r="120778" spans="2:2">
      <c r="B120778" s="94"/>
    </row>
    <row r="120779" spans="2:2">
      <c r="B120779" s="94"/>
    </row>
    <row r="120780" spans="2:2">
      <c r="B120780" s="94"/>
    </row>
    <row r="120781" spans="2:2">
      <c r="B120781" s="94"/>
    </row>
    <row r="120782" spans="2:2">
      <c r="B120782" s="94"/>
    </row>
    <row r="120783" spans="2:2">
      <c r="B120783" s="94"/>
    </row>
    <row r="120784" spans="2:2">
      <c r="B120784" s="94"/>
    </row>
    <row r="120785" spans="2:2">
      <c r="B120785" s="94"/>
    </row>
    <row r="120786" spans="2:2">
      <c r="B120786" s="94"/>
    </row>
    <row r="120787" spans="2:2">
      <c r="B120787" s="94"/>
    </row>
    <row r="120788" spans="2:2">
      <c r="B120788" s="94"/>
    </row>
    <row r="120789" spans="2:2">
      <c r="B120789" s="94"/>
    </row>
    <row r="120790" spans="2:2">
      <c r="B120790" s="94"/>
    </row>
    <row r="120791" spans="2:2">
      <c r="B120791" s="94"/>
    </row>
    <row r="120792" spans="2:2">
      <c r="B120792" s="94"/>
    </row>
    <row r="120826" spans="2:2">
      <c r="B120826" s="94"/>
    </row>
    <row r="120827" spans="2:2">
      <c r="B120827" s="94"/>
    </row>
    <row r="120828" spans="2:2">
      <c r="B120828" s="94"/>
    </row>
    <row r="120829" spans="2:2">
      <c r="B120829" s="94"/>
    </row>
    <row r="120830" spans="2:2">
      <c r="B120830" s="94"/>
    </row>
    <row r="120831" spans="2:2">
      <c r="B120831" s="94"/>
    </row>
    <row r="120832" spans="2:2">
      <c r="B120832" s="94"/>
    </row>
    <row r="120833" spans="2:2">
      <c r="B120833" s="94"/>
    </row>
    <row r="120834" spans="2:2">
      <c r="B120834" s="94"/>
    </row>
    <row r="120835" spans="2:2">
      <c r="B120835" s="94"/>
    </row>
    <row r="120836" spans="2:2">
      <c r="B120836" s="94"/>
    </row>
    <row r="120837" spans="2:2">
      <c r="B120837" s="94"/>
    </row>
    <row r="120838" spans="2:2">
      <c r="B120838" s="94"/>
    </row>
    <row r="120839" spans="2:2">
      <c r="B120839" s="94"/>
    </row>
    <row r="120840" spans="2:2">
      <c r="B120840" s="94"/>
    </row>
    <row r="120841" spans="2:2">
      <c r="B120841" s="94"/>
    </row>
    <row r="120842" spans="2:2">
      <c r="B120842" s="94"/>
    </row>
    <row r="120843" spans="2:2">
      <c r="B120843" s="94"/>
    </row>
    <row r="120844" spans="2:2">
      <c r="B120844" s="94"/>
    </row>
    <row r="120845" spans="2:2">
      <c r="B120845" s="94"/>
    </row>
    <row r="120846" spans="2:2">
      <c r="B120846" s="94"/>
    </row>
    <row r="120847" spans="2:2">
      <c r="B120847" s="94"/>
    </row>
    <row r="120848" spans="2:2">
      <c r="B120848" s="94"/>
    </row>
    <row r="120849" spans="2:2">
      <c r="B120849" s="94"/>
    </row>
    <row r="120850" spans="2:2">
      <c r="B120850" s="94"/>
    </row>
    <row r="120851" spans="2:2">
      <c r="B120851" s="94"/>
    </row>
    <row r="120852" spans="2:2">
      <c r="B120852" s="94"/>
    </row>
    <row r="120853" spans="2:2">
      <c r="B120853" s="94"/>
    </row>
    <row r="120854" spans="2:2">
      <c r="B120854" s="94"/>
    </row>
    <row r="120855" spans="2:2">
      <c r="B120855" s="94"/>
    </row>
    <row r="120856" spans="2:2">
      <c r="B120856" s="94"/>
    </row>
    <row r="120857" spans="2:2">
      <c r="B120857" s="94"/>
    </row>
    <row r="120858" spans="2:2">
      <c r="B120858" s="94"/>
    </row>
    <row r="120859" spans="2:2">
      <c r="B120859" s="94"/>
    </row>
    <row r="120860" spans="2:2">
      <c r="B120860" s="94"/>
    </row>
    <row r="120861" spans="2:2">
      <c r="B120861" s="94"/>
    </row>
    <row r="120862" spans="2:2">
      <c r="B120862" s="94"/>
    </row>
    <row r="120863" spans="2:2">
      <c r="B120863" s="94"/>
    </row>
    <row r="120864" spans="2:2">
      <c r="B120864" s="94"/>
    </row>
    <row r="120865" spans="2:2">
      <c r="B120865" s="94"/>
    </row>
    <row r="120866" spans="2:2">
      <c r="B120866" s="94"/>
    </row>
    <row r="120867" spans="2:2">
      <c r="B120867" s="94"/>
    </row>
    <row r="120868" spans="2:2">
      <c r="B120868" s="94"/>
    </row>
    <row r="120869" spans="2:2">
      <c r="B120869" s="94"/>
    </row>
    <row r="120870" spans="2:2">
      <c r="B120870" s="94"/>
    </row>
    <row r="120871" spans="2:2">
      <c r="B120871" s="94"/>
    </row>
    <row r="120872" spans="2:2">
      <c r="B120872" s="94"/>
    </row>
    <row r="120873" spans="2:2">
      <c r="B120873" s="94"/>
    </row>
    <row r="120874" spans="2:2">
      <c r="B120874" s="94"/>
    </row>
    <row r="120875" spans="2:2">
      <c r="B120875" s="94"/>
    </row>
    <row r="120876" spans="2:2">
      <c r="B120876" s="94"/>
    </row>
    <row r="120877" spans="2:2">
      <c r="B120877" s="94"/>
    </row>
    <row r="120878" spans="2:2">
      <c r="B120878" s="94"/>
    </row>
    <row r="120879" spans="2:2">
      <c r="B120879" s="94"/>
    </row>
    <row r="120880" spans="2:2">
      <c r="B120880" s="94"/>
    </row>
    <row r="120881" spans="2:2">
      <c r="B120881" s="94"/>
    </row>
    <row r="120882" spans="2:2">
      <c r="B120882" s="94"/>
    </row>
    <row r="120883" spans="2:2">
      <c r="B120883" s="94"/>
    </row>
    <row r="120884" spans="2:2">
      <c r="B120884" s="94"/>
    </row>
    <row r="120885" spans="2:2">
      <c r="B120885" s="94"/>
    </row>
    <row r="120886" spans="2:2">
      <c r="B120886" s="94"/>
    </row>
    <row r="120887" spans="2:2">
      <c r="B120887" s="94"/>
    </row>
    <row r="120888" spans="2:2">
      <c r="B120888" s="94"/>
    </row>
    <row r="120889" spans="2:2">
      <c r="B120889" s="94"/>
    </row>
    <row r="120890" spans="2:2">
      <c r="B120890" s="94"/>
    </row>
    <row r="120891" spans="2:2">
      <c r="B120891" s="94"/>
    </row>
    <row r="120892" spans="2:2">
      <c r="B120892" s="94"/>
    </row>
    <row r="120893" spans="2:2">
      <c r="B120893" s="94"/>
    </row>
    <row r="120894" spans="2:2">
      <c r="B120894" s="94"/>
    </row>
    <row r="120895" spans="2:2">
      <c r="B120895" s="94"/>
    </row>
    <row r="120896" spans="2:2">
      <c r="B120896" s="94"/>
    </row>
    <row r="120897" spans="2:2">
      <c r="B120897" s="94"/>
    </row>
    <row r="120898" spans="2:2">
      <c r="B120898" s="94"/>
    </row>
    <row r="120899" spans="2:2">
      <c r="B120899" s="94"/>
    </row>
    <row r="120900" spans="2:2">
      <c r="B120900" s="94"/>
    </row>
    <row r="120901" spans="2:2">
      <c r="B120901" s="94"/>
    </row>
    <row r="120902" spans="2:2">
      <c r="B120902" s="94"/>
    </row>
    <row r="120903" spans="2:2">
      <c r="B120903" s="94"/>
    </row>
    <row r="120904" spans="2:2">
      <c r="B120904" s="94"/>
    </row>
    <row r="120905" spans="2:2">
      <c r="B120905" s="94"/>
    </row>
    <row r="120906" spans="2:2">
      <c r="B120906" s="94"/>
    </row>
    <row r="120907" spans="2:2">
      <c r="B120907" s="94"/>
    </row>
    <row r="120908" spans="2:2">
      <c r="B120908" s="94"/>
    </row>
    <row r="120909" spans="2:2">
      <c r="B120909" s="94"/>
    </row>
    <row r="120910" spans="2:2">
      <c r="B120910" s="94"/>
    </row>
    <row r="120911" spans="2:2">
      <c r="B120911" s="94"/>
    </row>
    <row r="120912" spans="2:2">
      <c r="B120912" s="94"/>
    </row>
    <row r="120913" spans="2:2">
      <c r="B120913" s="94"/>
    </row>
    <row r="120914" spans="2:2">
      <c r="B120914" s="94"/>
    </row>
    <row r="120915" spans="2:2">
      <c r="B120915" s="94"/>
    </row>
    <row r="120916" spans="2:2">
      <c r="B120916" s="94"/>
    </row>
    <row r="120917" spans="2:2">
      <c r="B120917" s="94"/>
    </row>
    <row r="120918" spans="2:2">
      <c r="B120918" s="94"/>
    </row>
    <row r="120919" spans="2:2">
      <c r="B120919" s="94"/>
    </row>
    <row r="120920" spans="2:2">
      <c r="B120920" s="94"/>
    </row>
    <row r="120921" spans="2:2">
      <c r="B120921" s="94"/>
    </row>
    <row r="120922" spans="2:2">
      <c r="B120922" s="94"/>
    </row>
    <row r="120923" spans="2:2">
      <c r="B120923" s="94"/>
    </row>
    <row r="120924" spans="2:2">
      <c r="B120924" s="94"/>
    </row>
    <row r="120925" spans="2:2">
      <c r="B120925" s="94"/>
    </row>
    <row r="120926" spans="2:2">
      <c r="B120926" s="94"/>
    </row>
    <row r="120927" spans="2:2">
      <c r="B120927" s="94"/>
    </row>
    <row r="120928" spans="2:2">
      <c r="B120928" s="94"/>
    </row>
    <row r="120929" spans="2:2">
      <c r="B120929" s="94"/>
    </row>
    <row r="120950" spans="2:2">
      <c r="B120950" s="94"/>
    </row>
    <row r="120951" spans="2:2">
      <c r="B120951" s="94"/>
    </row>
    <row r="120952" spans="2:2">
      <c r="B120952" s="94"/>
    </row>
    <row r="120953" spans="2:2">
      <c r="B120953" s="94"/>
    </row>
    <row r="120954" spans="2:2">
      <c r="B120954" s="94"/>
    </row>
    <row r="120955" spans="2:2">
      <c r="B120955" s="94"/>
    </row>
    <row r="120956" spans="2:2">
      <c r="B120956" s="94"/>
    </row>
    <row r="120957" spans="2:2">
      <c r="B120957" s="94"/>
    </row>
    <row r="120958" spans="2:2">
      <c r="B120958" s="94"/>
    </row>
    <row r="120959" spans="2:2">
      <c r="B120959" s="94"/>
    </row>
    <row r="120960" spans="2:2">
      <c r="B120960" s="94"/>
    </row>
    <row r="120961" spans="2:2">
      <c r="B120961" s="94"/>
    </row>
    <row r="120962" spans="2:2">
      <c r="B120962" s="94"/>
    </row>
    <row r="120963" spans="2:2">
      <c r="B120963" s="94"/>
    </row>
    <row r="120964" spans="2:2">
      <c r="B120964" s="94"/>
    </row>
    <row r="120965" spans="2:2">
      <c r="B120965" s="94"/>
    </row>
    <row r="120966" spans="2:2">
      <c r="B120966" s="94"/>
    </row>
    <row r="120967" spans="2:2">
      <c r="B120967" s="94"/>
    </row>
    <row r="120968" spans="2:2">
      <c r="B120968" s="94"/>
    </row>
    <row r="120969" spans="2:2">
      <c r="B120969" s="94"/>
    </row>
    <row r="120970" spans="2:2">
      <c r="B120970" s="94"/>
    </row>
    <row r="120985" spans="2:2">
      <c r="B120985" s="94"/>
    </row>
    <row r="120986" spans="2:2">
      <c r="B120986" s="94"/>
    </row>
    <row r="120987" spans="2:2">
      <c r="B120987" s="94"/>
    </row>
    <row r="120988" spans="2:2">
      <c r="B120988" s="94"/>
    </row>
    <row r="120989" spans="2:2">
      <c r="B120989" s="94"/>
    </row>
    <row r="120990" spans="2:2">
      <c r="B120990" s="94"/>
    </row>
    <row r="120991" spans="2:2">
      <c r="B120991" s="94"/>
    </row>
    <row r="120992" spans="2:2">
      <c r="B120992" s="94"/>
    </row>
    <row r="120993" spans="2:2">
      <c r="B120993" s="94"/>
    </row>
    <row r="120994" spans="2:2">
      <c r="B120994" s="94"/>
    </row>
    <row r="120995" spans="2:2">
      <c r="B120995" s="94"/>
    </row>
    <row r="120996" spans="2:2">
      <c r="B120996" s="94"/>
    </row>
    <row r="120997" spans="2:2">
      <c r="B120997" s="94"/>
    </row>
    <row r="120998" spans="2:2">
      <c r="B120998" s="94"/>
    </row>
    <row r="120999" spans="2:2">
      <c r="B120999" s="94"/>
    </row>
    <row r="121000" spans="2:2">
      <c r="B121000" s="94"/>
    </row>
    <row r="121001" spans="2:2">
      <c r="B121001" s="94"/>
    </row>
    <row r="121002" spans="2:2">
      <c r="B121002" s="94"/>
    </row>
    <row r="121003" spans="2:2">
      <c r="B121003" s="94"/>
    </row>
    <row r="121004" spans="2:2">
      <c r="B121004" s="94"/>
    </row>
    <row r="121005" spans="2:2">
      <c r="B121005" s="94"/>
    </row>
    <row r="121006" spans="2:2">
      <c r="B121006" s="94"/>
    </row>
    <row r="121007" spans="2:2">
      <c r="B121007" s="94"/>
    </row>
    <row r="121008" spans="2:2">
      <c r="B121008" s="94"/>
    </row>
    <row r="121009" spans="2:2">
      <c r="B121009" s="94"/>
    </row>
    <row r="121010" spans="2:2">
      <c r="B121010" s="94"/>
    </row>
    <row r="121011" spans="2:2">
      <c r="B121011" s="94"/>
    </row>
    <row r="121012" spans="2:2">
      <c r="B121012" s="94"/>
    </row>
    <row r="121013" spans="2:2">
      <c r="B121013" s="94"/>
    </row>
    <row r="121014" spans="2:2">
      <c r="B121014" s="94"/>
    </row>
    <row r="121015" spans="2:2">
      <c r="B121015" s="94"/>
    </row>
    <row r="121016" spans="2:2">
      <c r="B121016" s="94"/>
    </row>
    <row r="121017" spans="2:2">
      <c r="B121017" s="94"/>
    </row>
    <row r="121018" spans="2:2">
      <c r="B121018" s="94"/>
    </row>
    <row r="121019" spans="2:2">
      <c r="B121019" s="94"/>
    </row>
    <row r="121020" spans="2:2">
      <c r="B121020" s="94"/>
    </row>
    <row r="121021" spans="2:2">
      <c r="B121021" s="94"/>
    </row>
    <row r="121022" spans="2:2">
      <c r="B121022" s="94"/>
    </row>
    <row r="121023" spans="2:2">
      <c r="B121023" s="94"/>
    </row>
    <row r="121024" spans="2:2">
      <c r="B121024" s="94"/>
    </row>
    <row r="121025" spans="2:2">
      <c r="B121025" s="94"/>
    </row>
    <row r="121026" spans="2:2">
      <c r="B121026" s="94"/>
    </row>
    <row r="121027" spans="2:2">
      <c r="B121027" s="94"/>
    </row>
    <row r="121028" spans="2:2">
      <c r="B121028" s="94"/>
    </row>
    <row r="121029" spans="2:2">
      <c r="B121029" s="94"/>
    </row>
    <row r="121030" spans="2:2">
      <c r="B121030" s="94"/>
    </row>
    <row r="121031" spans="2:2">
      <c r="B121031" s="94"/>
    </row>
    <row r="121032" spans="2:2">
      <c r="B121032" s="94"/>
    </row>
    <row r="121033" spans="2:2">
      <c r="B121033" s="94"/>
    </row>
    <row r="121049" spans="2:2">
      <c r="B121049" s="94"/>
    </row>
    <row r="121050" spans="2:2">
      <c r="B121050" s="94"/>
    </row>
    <row r="121051" spans="2:2">
      <c r="B121051" s="94"/>
    </row>
    <row r="121052" spans="2:2">
      <c r="B121052" s="94"/>
    </row>
    <row r="121053" spans="2:2">
      <c r="B121053" s="94"/>
    </row>
    <row r="121054" spans="2:2">
      <c r="B121054" s="94"/>
    </row>
    <row r="121076" spans="2:2">
      <c r="B121076" s="94"/>
    </row>
    <row r="121077" spans="2:2">
      <c r="B121077" s="94"/>
    </row>
    <row r="121078" spans="2:2">
      <c r="B121078" s="94"/>
    </row>
    <row r="121079" spans="2:2">
      <c r="B121079" s="94"/>
    </row>
    <row r="121080" spans="2:2">
      <c r="B121080" s="94"/>
    </row>
    <row r="121081" spans="2:2">
      <c r="B121081" s="94"/>
    </row>
    <row r="121082" spans="2:2">
      <c r="B121082" s="94"/>
    </row>
    <row r="121083" spans="2:2">
      <c r="B121083" s="94"/>
    </row>
    <row r="121084" spans="2:2">
      <c r="B121084" s="94"/>
    </row>
    <row r="121085" spans="2:2">
      <c r="B121085" s="94"/>
    </row>
    <row r="121086" spans="2:2">
      <c r="B121086" s="94"/>
    </row>
    <row r="121087" spans="2:2">
      <c r="B121087" s="94"/>
    </row>
    <row r="121088" spans="2:2">
      <c r="B121088" s="94"/>
    </row>
    <row r="121089" spans="2:2">
      <c r="B121089" s="94"/>
    </row>
    <row r="121090" spans="2:2">
      <c r="B121090" s="94"/>
    </row>
    <row r="121091" spans="2:2">
      <c r="B121091" s="94"/>
    </row>
    <row r="121092" spans="2:2">
      <c r="B121092" s="94"/>
    </row>
    <row r="121093" spans="2:2">
      <c r="B121093" s="94"/>
    </row>
    <row r="121094" spans="2:2">
      <c r="B121094" s="94"/>
    </row>
    <row r="121095" spans="2:2">
      <c r="B121095" s="94"/>
    </row>
    <row r="121096" spans="2:2">
      <c r="B121096" s="94"/>
    </row>
    <row r="121097" spans="2:2">
      <c r="B121097" s="94"/>
    </row>
    <row r="121098" spans="2:2">
      <c r="B121098" s="94"/>
    </row>
    <row r="121099" spans="2:2">
      <c r="B121099" s="94"/>
    </row>
    <row r="121100" spans="2:2">
      <c r="B121100" s="94"/>
    </row>
    <row r="121101" spans="2:2">
      <c r="B121101" s="94"/>
    </row>
    <row r="121102" spans="2:2">
      <c r="B121102" s="94"/>
    </row>
    <row r="121103" spans="2:2">
      <c r="B121103" s="94"/>
    </row>
    <row r="121104" spans="2:2">
      <c r="B121104" s="94"/>
    </row>
    <row r="121105" spans="2:2">
      <c r="B121105" s="94"/>
    </row>
    <row r="121106" spans="2:2">
      <c r="B121106" s="94"/>
    </row>
    <row r="121107" spans="2:2">
      <c r="B121107" s="94"/>
    </row>
    <row r="121108" spans="2:2">
      <c r="B121108" s="94"/>
    </row>
    <row r="121109" spans="2:2">
      <c r="B121109" s="94"/>
    </row>
    <row r="121110" spans="2:2">
      <c r="B121110" s="94"/>
    </row>
    <row r="121111" spans="2:2">
      <c r="B121111" s="94"/>
    </row>
    <row r="121112" spans="2:2">
      <c r="B121112" s="94"/>
    </row>
    <row r="121113" spans="2:2">
      <c r="B121113" s="94"/>
    </row>
    <row r="121114" spans="2:2">
      <c r="B121114" s="94"/>
    </row>
    <row r="121115" spans="2:2">
      <c r="B121115" s="94"/>
    </row>
    <row r="121116" spans="2:2">
      <c r="B121116" s="94"/>
    </row>
    <row r="121117" spans="2:2">
      <c r="B121117" s="94"/>
    </row>
    <row r="121118" spans="2:2">
      <c r="B121118" s="94"/>
    </row>
    <row r="121119" spans="2:2">
      <c r="B121119" s="94"/>
    </row>
    <row r="121120" spans="2:2">
      <c r="B121120" s="94"/>
    </row>
    <row r="121153" spans="2:2">
      <c r="B121153" s="94"/>
    </row>
    <row r="121154" spans="2:2">
      <c r="B121154" s="94"/>
    </row>
    <row r="121155" spans="2:2">
      <c r="B121155" s="94"/>
    </row>
    <row r="121156" spans="2:2">
      <c r="B121156" s="94"/>
    </row>
    <row r="121157" spans="2:2">
      <c r="B121157" s="94"/>
    </row>
    <row r="121158" spans="2:2">
      <c r="B121158" s="94"/>
    </row>
    <row r="121159" spans="2:2">
      <c r="B121159" s="94"/>
    </row>
    <row r="121160" spans="2:2">
      <c r="B121160" s="94"/>
    </row>
    <row r="121161" spans="2:2">
      <c r="B121161" s="94"/>
    </row>
    <row r="121162" spans="2:2">
      <c r="B121162" s="94"/>
    </row>
    <row r="121163" spans="2:2">
      <c r="B121163" s="94"/>
    </row>
    <row r="121164" spans="2:2">
      <c r="B121164" s="94"/>
    </row>
    <row r="121165" spans="2:2">
      <c r="B121165" s="94"/>
    </row>
    <row r="121166" spans="2:2">
      <c r="B121166" s="94"/>
    </row>
    <row r="121167" spans="2:2">
      <c r="B121167" s="94"/>
    </row>
    <row r="121168" spans="2:2">
      <c r="B121168" s="94"/>
    </row>
    <row r="121169" spans="2:2">
      <c r="B121169" s="94"/>
    </row>
    <row r="121170" spans="2:2">
      <c r="B121170" s="94"/>
    </row>
    <row r="121171" spans="2:2">
      <c r="B121171" s="94"/>
    </row>
    <row r="121172" spans="2:2">
      <c r="B121172" s="94"/>
    </row>
    <row r="121173" spans="2:2">
      <c r="B121173" s="94"/>
    </row>
    <row r="121174" spans="2:2">
      <c r="B121174" s="94"/>
    </row>
    <row r="121175" spans="2:2">
      <c r="B121175" s="94"/>
    </row>
    <row r="121176" spans="2:2">
      <c r="B121176" s="94"/>
    </row>
    <row r="121177" spans="2:2">
      <c r="B121177" s="94"/>
    </row>
    <row r="121178" spans="2:2">
      <c r="B121178" s="94"/>
    </row>
    <row r="121179" spans="2:2">
      <c r="B121179" s="94"/>
    </row>
    <row r="121180" spans="2:2">
      <c r="B121180" s="94"/>
    </row>
    <row r="121181" spans="2:2">
      <c r="B121181" s="94"/>
    </row>
    <row r="121182" spans="2:2">
      <c r="B121182" s="94"/>
    </row>
    <row r="121183" spans="2:2">
      <c r="B121183" s="94"/>
    </row>
    <row r="121184" spans="2:2">
      <c r="B121184" s="94"/>
    </row>
    <row r="121185" spans="2:2">
      <c r="B121185" s="94"/>
    </row>
    <row r="121186" spans="2:2">
      <c r="B121186" s="94"/>
    </row>
    <row r="121187" spans="2:2">
      <c r="B121187" s="94"/>
    </row>
    <row r="121188" spans="2:2">
      <c r="B121188" s="94"/>
    </row>
    <row r="121189" spans="2:2">
      <c r="B121189" s="94"/>
    </row>
    <row r="121190" spans="2:2">
      <c r="B121190" s="94"/>
    </row>
    <row r="121191" spans="2:2">
      <c r="B121191" s="94"/>
    </row>
    <row r="121192" spans="2:2">
      <c r="B121192" s="94"/>
    </row>
    <row r="121193" spans="2:2">
      <c r="B121193" s="94"/>
    </row>
    <row r="121200" spans="2:2">
      <c r="B121200" s="94"/>
    </row>
    <row r="121201" spans="2:2">
      <c r="B121201" s="94"/>
    </row>
    <row r="121202" spans="2:2">
      <c r="B121202" s="94"/>
    </row>
    <row r="121203" spans="2:2">
      <c r="B121203" s="94"/>
    </row>
    <row r="121204" spans="2:2">
      <c r="B121204" s="94"/>
    </row>
    <row r="121205" spans="2:2">
      <c r="B121205" s="94"/>
    </row>
    <row r="121206" spans="2:2">
      <c r="B121206" s="94"/>
    </row>
    <row r="121207" spans="2:2">
      <c r="B121207" s="94"/>
    </row>
    <row r="121208" spans="2:2">
      <c r="B121208" s="94"/>
    </row>
    <row r="121209" spans="2:2">
      <c r="B121209" s="94"/>
    </row>
    <row r="121210" spans="2:2">
      <c r="B121210" s="94"/>
    </row>
    <row r="121211" spans="2:2">
      <c r="B121211" s="94"/>
    </row>
    <row r="121212" spans="2:2">
      <c r="B121212" s="94"/>
    </row>
    <row r="121213" spans="2:2">
      <c r="B121213" s="94"/>
    </row>
    <row r="121214" spans="2:2">
      <c r="B121214" s="94"/>
    </row>
    <row r="121215" spans="2:2">
      <c r="B121215" s="94"/>
    </row>
    <row r="121216" spans="2:2">
      <c r="B121216" s="94"/>
    </row>
    <row r="121217" spans="2:2">
      <c r="B121217" s="94"/>
    </row>
    <row r="121218" spans="2:2">
      <c r="B121218" s="94"/>
    </row>
    <row r="121219" spans="2:2">
      <c r="B121219" s="94"/>
    </row>
    <row r="121220" spans="2:2">
      <c r="B121220" s="94"/>
    </row>
    <row r="121221" spans="2:2">
      <c r="B121221" s="94"/>
    </row>
    <row r="121222" spans="2:2">
      <c r="B121222" s="94"/>
    </row>
    <row r="121223" spans="2:2">
      <c r="B121223" s="94"/>
    </row>
    <row r="121224" spans="2:2">
      <c r="B121224" s="94"/>
    </row>
    <row r="121225" spans="2:2">
      <c r="B121225" s="94"/>
    </row>
    <row r="121226" spans="2:2">
      <c r="B121226" s="94"/>
    </row>
    <row r="121227" spans="2:2">
      <c r="B121227" s="94"/>
    </row>
    <row r="121228" spans="2:2">
      <c r="B121228" s="94"/>
    </row>
    <row r="121229" spans="2:2">
      <c r="B121229" s="94"/>
    </row>
    <row r="121230" spans="2:2">
      <c r="B121230" s="94"/>
    </row>
    <row r="121231" spans="2:2">
      <c r="B121231" s="94"/>
    </row>
    <row r="121232" spans="2:2">
      <c r="B121232" s="94"/>
    </row>
    <row r="121233" spans="2:2">
      <c r="B121233" s="94"/>
    </row>
    <row r="121234" spans="2:2">
      <c r="B121234" s="94"/>
    </row>
    <row r="121235" spans="2:2">
      <c r="B121235" s="94"/>
    </row>
    <row r="121236" spans="2:2">
      <c r="B121236" s="94"/>
    </row>
    <row r="121237" spans="2:2">
      <c r="B121237" s="94"/>
    </row>
    <row r="121238" spans="2:2">
      <c r="B121238" s="94"/>
    </row>
    <row r="121239" spans="2:2">
      <c r="B121239" s="94"/>
    </row>
    <row r="121240" spans="2:2">
      <c r="B121240" s="94"/>
    </row>
    <row r="121241" spans="2:2">
      <c r="B121241" s="94"/>
    </row>
    <row r="121242" spans="2:2">
      <c r="B121242" s="94"/>
    </row>
    <row r="121243" spans="2:2">
      <c r="B121243" s="94"/>
    </row>
    <row r="121244" spans="2:2">
      <c r="B121244" s="94"/>
    </row>
    <row r="121245" spans="2:2">
      <c r="B121245" s="94"/>
    </row>
    <row r="121246" spans="2:2">
      <c r="B121246" s="94"/>
    </row>
    <row r="121247" spans="2:2">
      <c r="B121247" s="94"/>
    </row>
    <row r="121248" spans="2:2">
      <c r="B121248" s="94"/>
    </row>
    <row r="121249" spans="2:2">
      <c r="B121249" s="94"/>
    </row>
    <row r="121250" spans="2:2">
      <c r="B121250" s="94"/>
    </row>
    <row r="121251" spans="2:2">
      <c r="B121251" s="94"/>
    </row>
    <row r="121252" spans="2:2">
      <c r="B121252" s="94"/>
    </row>
    <row r="121253" spans="2:2">
      <c r="B121253" s="94"/>
    </row>
    <row r="121254" spans="2:2">
      <c r="B121254" s="94"/>
    </row>
    <row r="121255" spans="2:2">
      <c r="B121255" s="94"/>
    </row>
    <row r="121256" spans="2:2">
      <c r="B121256" s="94"/>
    </row>
    <row r="121257" spans="2:2">
      <c r="B121257" s="94"/>
    </row>
    <row r="121258" spans="2:2">
      <c r="B121258" s="94"/>
    </row>
    <row r="121259" spans="2:2">
      <c r="B121259" s="94"/>
    </row>
    <row r="121260" spans="2:2">
      <c r="B121260" s="94"/>
    </row>
    <row r="121261" spans="2:2">
      <c r="B121261" s="94"/>
    </row>
    <row r="121262" spans="2:2">
      <c r="B121262" s="94"/>
    </row>
    <row r="121263" spans="2:2">
      <c r="B121263" s="94"/>
    </row>
    <row r="121264" spans="2:2">
      <c r="B121264" s="94"/>
    </row>
    <row r="121265" spans="2:2">
      <c r="B121265" s="94"/>
    </row>
    <row r="121266" spans="2:2">
      <c r="B121266" s="94"/>
    </row>
    <row r="121267" spans="2:2">
      <c r="B121267" s="94"/>
    </row>
    <row r="121268" spans="2:2">
      <c r="B121268" s="94"/>
    </row>
    <row r="121269" spans="2:2">
      <c r="B121269" s="94"/>
    </row>
    <row r="121270" spans="2:2">
      <c r="B121270" s="94"/>
    </row>
    <row r="121271" spans="2:2">
      <c r="B121271" s="94"/>
    </row>
    <row r="121272" spans="2:2">
      <c r="B121272" s="94"/>
    </row>
    <row r="121273" spans="2:2">
      <c r="B121273" s="94"/>
    </row>
    <row r="121274" spans="2:2">
      <c r="B121274" s="94"/>
    </row>
    <row r="121275" spans="2:2">
      <c r="B121275" s="94"/>
    </row>
    <row r="121276" spans="2:2">
      <c r="B121276" s="94"/>
    </row>
    <row r="121277" spans="2:2">
      <c r="B121277" s="94"/>
    </row>
    <row r="121278" spans="2:2">
      <c r="B121278" s="94"/>
    </row>
    <row r="121279" spans="2:2">
      <c r="B121279" s="94"/>
    </row>
    <row r="121280" spans="2:2">
      <c r="B121280" s="94"/>
    </row>
    <row r="121281" spans="2:2">
      <c r="B121281" s="94"/>
    </row>
    <row r="121282" spans="2:2">
      <c r="B121282" s="94"/>
    </row>
    <row r="121283" spans="2:2">
      <c r="B121283" s="94"/>
    </row>
    <row r="121284" spans="2:2">
      <c r="B121284" s="94"/>
    </row>
    <row r="121285" spans="2:2">
      <c r="B121285" s="94"/>
    </row>
    <row r="121286" spans="2:2">
      <c r="B121286" s="94"/>
    </row>
    <row r="121287" spans="2:2">
      <c r="B121287" s="94"/>
    </row>
    <row r="121288" spans="2:2">
      <c r="B121288" s="94"/>
    </row>
    <row r="121289" spans="2:2">
      <c r="B121289" s="94"/>
    </row>
    <row r="121290" spans="2:2">
      <c r="B121290" s="94"/>
    </row>
    <row r="121291" spans="2:2">
      <c r="B121291" s="94"/>
    </row>
    <row r="121292" spans="2:2">
      <c r="B121292" s="94"/>
    </row>
    <row r="121293" spans="2:2">
      <c r="B121293" s="94"/>
    </row>
    <row r="121294" spans="2:2">
      <c r="B121294" s="94"/>
    </row>
    <row r="121295" spans="2:2">
      <c r="B121295" s="94"/>
    </row>
    <row r="121296" spans="2:2">
      <c r="B121296" s="94"/>
    </row>
    <row r="121297" spans="2:2">
      <c r="B121297" s="94"/>
    </row>
    <row r="121298" spans="2:2">
      <c r="B121298" s="94"/>
    </row>
    <row r="121299" spans="2:2">
      <c r="B121299" s="94"/>
    </row>
    <row r="121300" spans="2:2">
      <c r="B121300" s="94"/>
    </row>
    <row r="121301" spans="2:2">
      <c r="B121301" s="94"/>
    </row>
    <row r="121302" spans="2:2">
      <c r="B121302" s="94"/>
    </row>
    <row r="121303" spans="2:2">
      <c r="B121303" s="94"/>
    </row>
    <row r="121304" spans="2:2">
      <c r="B121304" s="94"/>
    </row>
    <row r="121326" spans="2:2">
      <c r="B121326" s="94"/>
    </row>
    <row r="121327" spans="2:2">
      <c r="B121327" s="94"/>
    </row>
    <row r="121328" spans="2:2">
      <c r="B121328" s="94"/>
    </row>
    <row r="121329" spans="2:2">
      <c r="B121329" s="94"/>
    </row>
    <row r="121330" spans="2:2">
      <c r="B121330" s="94"/>
    </row>
    <row r="121331" spans="2:2">
      <c r="B121331" s="94"/>
    </row>
    <row r="121332" spans="2:2">
      <c r="B121332" s="94"/>
    </row>
    <row r="121333" spans="2:2">
      <c r="B121333" s="94"/>
    </row>
    <row r="121334" spans="2:2">
      <c r="B121334" s="94"/>
    </row>
    <row r="121335" spans="2:2">
      <c r="B121335" s="94"/>
    </row>
    <row r="121336" spans="2:2">
      <c r="B121336" s="94"/>
    </row>
    <row r="121337" spans="2:2">
      <c r="B121337" s="94"/>
    </row>
    <row r="121338" spans="2:2">
      <c r="B121338" s="94"/>
    </row>
    <row r="121339" spans="2:2">
      <c r="B121339" s="94"/>
    </row>
    <row r="121340" spans="2:2">
      <c r="B121340" s="94"/>
    </row>
    <row r="121341" spans="2:2">
      <c r="B121341" s="94"/>
    </row>
    <row r="121342" spans="2:2">
      <c r="B121342" s="94"/>
    </row>
    <row r="121343" spans="2:2">
      <c r="B121343" s="94"/>
    </row>
    <row r="121344" spans="2:2">
      <c r="B121344" s="94"/>
    </row>
    <row r="121345" spans="2:2">
      <c r="B121345" s="94"/>
    </row>
    <row r="121366" spans="2:2">
      <c r="B121366" s="94"/>
    </row>
    <row r="121367" spans="2:2">
      <c r="B121367" s="94"/>
    </row>
    <row r="121368" spans="2:2">
      <c r="B121368" s="94"/>
    </row>
    <row r="121382" spans="2:2">
      <c r="B121382" s="94"/>
    </row>
    <row r="121383" spans="2:2">
      <c r="B121383" s="94"/>
    </row>
    <row r="121384" spans="2:2">
      <c r="B121384" s="94"/>
    </row>
    <row r="121385" spans="2:2">
      <c r="B121385" s="94"/>
    </row>
    <row r="121407" spans="2:2">
      <c r="B121407" s="94"/>
    </row>
    <row r="121408" spans="2:2">
      <c r="B121408" s="94"/>
    </row>
    <row r="121409" spans="2:2">
      <c r="B121409" s="94"/>
    </row>
    <row r="121410" spans="2:2">
      <c r="B121410" s="94"/>
    </row>
    <row r="121411" spans="2:2">
      <c r="B121411" s="94"/>
    </row>
    <row r="121412" spans="2:2">
      <c r="B121412" s="94"/>
    </row>
    <row r="121413" spans="2:2">
      <c r="B121413" s="94"/>
    </row>
    <row r="121414" spans="2:2">
      <c r="B121414" s="94"/>
    </row>
    <row r="121415" spans="2:2">
      <c r="B121415" s="94"/>
    </row>
    <row r="121416" spans="2:2">
      <c r="B121416" s="94"/>
    </row>
    <row r="121417" spans="2:2">
      <c r="B121417" s="94"/>
    </row>
    <row r="121418" spans="2:2">
      <c r="B121418" s="94"/>
    </row>
    <row r="121419" spans="2:2">
      <c r="B121419" s="94"/>
    </row>
    <row r="121420" spans="2:2">
      <c r="B121420" s="94"/>
    </row>
    <row r="121421" spans="2:2">
      <c r="B121421" s="94"/>
    </row>
    <row r="121447" spans="2:2">
      <c r="B121447" s="94"/>
    </row>
    <row r="121448" spans="2:2">
      <c r="B121448" s="94"/>
    </row>
    <row r="121449" spans="2:2">
      <c r="B121449" s="94"/>
    </row>
    <row r="121450" spans="2:2">
      <c r="B121450" s="94"/>
    </row>
    <row r="121451" spans="2:2">
      <c r="B121451" s="94"/>
    </row>
    <row r="121452" spans="2:2">
      <c r="B121452" s="94"/>
    </row>
    <row r="121453" spans="2:2">
      <c r="B121453" s="94"/>
    </row>
    <row r="121467" spans="2:2">
      <c r="B121467" s="94"/>
    </row>
    <row r="121468" spans="2:2">
      <c r="B121468" s="94"/>
    </row>
    <row r="121469" spans="2:2">
      <c r="B121469" s="94"/>
    </row>
    <row r="121470" spans="2:2">
      <c r="B121470" s="94"/>
    </row>
    <row r="121471" spans="2:2">
      <c r="B121471" s="94"/>
    </row>
    <row r="121472" spans="2:2">
      <c r="B121472" s="94"/>
    </row>
    <row r="121473" spans="2:2">
      <c r="B121473" s="94"/>
    </row>
    <row r="121474" spans="2:2">
      <c r="B121474" s="94"/>
    </row>
    <row r="121475" spans="2:2">
      <c r="B121475" s="94"/>
    </row>
    <row r="121476" spans="2:2">
      <c r="B121476" s="94"/>
    </row>
    <row r="121477" spans="2:2">
      <c r="B121477" s="94"/>
    </row>
    <row r="121478" spans="2:2">
      <c r="B121478" s="94"/>
    </row>
    <row r="121479" spans="2:2">
      <c r="B121479" s="94"/>
    </row>
    <row r="121480" spans="2:2">
      <c r="B121480" s="94"/>
    </row>
    <row r="121481" spans="2:2">
      <c r="B121481" s="94"/>
    </row>
    <row r="121482" spans="2:2">
      <c r="B121482" s="94"/>
    </row>
    <row r="121483" spans="2:2">
      <c r="B121483" s="94"/>
    </row>
    <row r="121484" spans="2:2">
      <c r="B121484" s="94"/>
    </row>
    <row r="121485" spans="2:2">
      <c r="B121485" s="94"/>
    </row>
    <row r="121486" spans="2:2">
      <c r="B121486" s="94"/>
    </row>
    <row r="121487" spans="2:2">
      <c r="B121487" s="94"/>
    </row>
    <row r="121488" spans="2:2">
      <c r="B121488" s="94"/>
    </row>
    <row r="121489" spans="2:2">
      <c r="B121489" s="94"/>
    </row>
    <row r="121490" spans="2:2">
      <c r="B121490" s="94"/>
    </row>
    <row r="121491" spans="2:2">
      <c r="B121491" s="94"/>
    </row>
    <row r="121492" spans="2:2">
      <c r="B121492" s="94"/>
    </row>
    <row r="121493" spans="2:2">
      <c r="B121493" s="94"/>
    </row>
    <row r="121494" spans="2:2">
      <c r="B121494" s="94"/>
    </row>
    <row r="121495" spans="2:2">
      <c r="B121495" s="94"/>
    </row>
    <row r="121496" spans="2:2">
      <c r="B121496" s="94"/>
    </row>
    <row r="121497" spans="2:2">
      <c r="B121497" s="94"/>
    </row>
    <row r="121498" spans="2:2">
      <c r="B121498" s="94"/>
    </row>
    <row r="121499" spans="2:2">
      <c r="B121499" s="94"/>
    </row>
    <row r="121500" spans="2:2">
      <c r="B121500" s="94"/>
    </row>
    <row r="121501" spans="2:2">
      <c r="B121501" s="94"/>
    </row>
    <row r="121502" spans="2:2">
      <c r="B121502" s="94"/>
    </row>
    <row r="121503" spans="2:2">
      <c r="B121503" s="94"/>
    </row>
    <row r="121504" spans="2:2">
      <c r="B121504" s="94"/>
    </row>
    <row r="121505" spans="2:2">
      <c r="B121505" s="94"/>
    </row>
    <row r="121506" spans="2:2">
      <c r="B121506" s="94"/>
    </row>
    <row r="121507" spans="2:2">
      <c r="B121507" s="94"/>
    </row>
    <row r="121508" spans="2:2">
      <c r="B121508" s="94"/>
    </row>
    <row r="121509" spans="2:2">
      <c r="B121509" s="94"/>
    </row>
    <row r="121510" spans="2:2">
      <c r="B121510" s="94"/>
    </row>
    <row r="121511" spans="2:2">
      <c r="B121511" s="94"/>
    </row>
    <row r="121512" spans="2:2">
      <c r="B121512" s="94"/>
    </row>
    <row r="121513" spans="2:2">
      <c r="B121513" s="94"/>
    </row>
    <row r="121514" spans="2:2">
      <c r="B121514" s="94"/>
    </row>
    <row r="121515" spans="2:2">
      <c r="B121515" s="94"/>
    </row>
    <row r="121516" spans="2:2">
      <c r="B121516" s="94"/>
    </row>
    <row r="121517" spans="2:2">
      <c r="B121517" s="94"/>
    </row>
    <row r="121518" spans="2:2">
      <c r="B121518" s="94"/>
    </row>
    <row r="121519" spans="2:2">
      <c r="B121519" s="94"/>
    </row>
    <row r="121520" spans="2:2">
      <c r="B121520" s="94"/>
    </row>
    <row r="121521" spans="2:2">
      <c r="B121521" s="94"/>
    </row>
    <row r="121522" spans="2:2">
      <c r="B121522" s="94"/>
    </row>
    <row r="121523" spans="2:2">
      <c r="B121523" s="94"/>
    </row>
    <row r="121524" spans="2:2">
      <c r="B121524" s="94"/>
    </row>
    <row r="121525" spans="2:2">
      <c r="B121525" s="94"/>
    </row>
    <row r="121526" spans="2:2">
      <c r="B121526" s="94"/>
    </row>
    <row r="121527" spans="2:2">
      <c r="B121527" s="94"/>
    </row>
    <row r="121528" spans="2:2">
      <c r="B121528" s="94"/>
    </row>
    <row r="121529" spans="2:2">
      <c r="B121529" s="94"/>
    </row>
    <row r="121550" spans="2:2">
      <c r="B121550" s="94"/>
    </row>
    <row r="121551" spans="2:2">
      <c r="B121551" s="94"/>
    </row>
    <row r="121552" spans="2:2">
      <c r="B121552" s="94"/>
    </row>
    <row r="121553" spans="2:2">
      <c r="B121553" s="94"/>
    </row>
    <row r="121554" spans="2:2">
      <c r="B121554" s="94"/>
    </row>
    <row r="121555" spans="2:2">
      <c r="B121555" s="94"/>
    </row>
    <row r="121556" spans="2:2">
      <c r="B121556" s="94"/>
    </row>
    <row r="121557" spans="2:2">
      <c r="B121557" s="94"/>
    </row>
    <row r="121558" spans="2:2">
      <c r="B121558" s="94"/>
    </row>
    <row r="121559" spans="2:2">
      <c r="B121559" s="94"/>
    </row>
    <row r="121560" spans="2:2">
      <c r="B121560" s="94"/>
    </row>
    <row r="121561" spans="2:2">
      <c r="B121561" s="94"/>
    </row>
    <row r="121562" spans="2:2">
      <c r="B121562" s="94"/>
    </row>
    <row r="121563" spans="2:2">
      <c r="B121563" s="94"/>
    </row>
    <row r="121564" spans="2:2">
      <c r="B121564" s="94"/>
    </row>
    <row r="121565" spans="2:2">
      <c r="B121565" s="94"/>
    </row>
    <row r="121566" spans="2:2">
      <c r="B121566" s="94"/>
    </row>
    <row r="121567" spans="2:2">
      <c r="B121567" s="94"/>
    </row>
    <row r="121568" spans="2:2">
      <c r="B121568" s="94"/>
    </row>
    <row r="121569" spans="2:2">
      <c r="B121569" s="94"/>
    </row>
    <row r="121570" spans="2:2">
      <c r="B121570" s="94"/>
    </row>
    <row r="121591" spans="2:2">
      <c r="B121591" s="94"/>
    </row>
    <row r="121592" spans="2:2">
      <c r="B121592" s="94"/>
    </row>
    <row r="121593" spans="2:2">
      <c r="B121593" s="94"/>
    </row>
    <row r="121594" spans="2:2">
      <c r="B121594" s="94"/>
    </row>
    <row r="121595" spans="2:2">
      <c r="B121595" s="94"/>
    </row>
    <row r="121596" spans="2:2">
      <c r="B121596" s="94"/>
    </row>
    <row r="121597" spans="2:2">
      <c r="B121597" s="94"/>
    </row>
    <row r="121598" spans="2:2">
      <c r="B121598" s="94"/>
    </row>
    <row r="121599" spans="2:2">
      <c r="B121599" s="94"/>
    </row>
    <row r="121600" spans="2:2">
      <c r="B121600" s="94"/>
    </row>
    <row r="121601" spans="2:2">
      <c r="B121601" s="94"/>
    </row>
    <row r="121602" spans="2:2">
      <c r="B121602" s="94"/>
    </row>
    <row r="121603" spans="2:2">
      <c r="B121603" s="94"/>
    </row>
    <row r="121604" spans="2:2">
      <c r="B121604" s="94"/>
    </row>
    <row r="121605" spans="2:2">
      <c r="B121605" s="94"/>
    </row>
    <row r="121606" spans="2:2">
      <c r="B121606" s="94"/>
    </row>
    <row r="121607" spans="2:2">
      <c r="B121607" s="94"/>
    </row>
    <row r="121608" spans="2:2">
      <c r="B121608" s="94"/>
    </row>
    <row r="121609" spans="2:2">
      <c r="B121609" s="94"/>
    </row>
    <row r="121610" spans="2:2">
      <c r="B121610" s="94"/>
    </row>
    <row r="121611" spans="2:2">
      <c r="B121611" s="94"/>
    </row>
    <row r="121651" spans="2:2">
      <c r="B121651" s="94"/>
    </row>
    <row r="121652" spans="2:2">
      <c r="B121652" s="94"/>
    </row>
    <row r="121653" spans="2:2">
      <c r="B121653" s="94"/>
    </row>
    <row r="121654" spans="2:2">
      <c r="B121654" s="94"/>
    </row>
    <row r="121655" spans="2:2">
      <c r="B121655" s="94"/>
    </row>
    <row r="121656" spans="2:2">
      <c r="B121656" s="94"/>
    </row>
    <row r="121657" spans="2:2">
      <c r="B121657" s="94"/>
    </row>
    <row r="121658" spans="2:2">
      <c r="B121658" s="94"/>
    </row>
    <row r="121659" spans="2:2">
      <c r="B121659" s="94"/>
    </row>
    <row r="121660" spans="2:2">
      <c r="B121660" s="94"/>
    </row>
    <row r="121661" spans="2:2">
      <c r="B121661" s="94"/>
    </row>
    <row r="121662" spans="2:2">
      <c r="B121662" s="94"/>
    </row>
    <row r="121663" spans="2:2">
      <c r="B121663" s="94"/>
    </row>
    <row r="121664" spans="2:2">
      <c r="B121664" s="94"/>
    </row>
    <row r="121665" spans="2:2">
      <c r="B121665" s="94"/>
    </row>
    <row r="121666" spans="2:2">
      <c r="B121666" s="94"/>
    </row>
    <row r="121667" spans="2:2">
      <c r="B121667" s="94"/>
    </row>
    <row r="121668" spans="2:2">
      <c r="B121668" s="94"/>
    </row>
    <row r="121669" spans="2:2">
      <c r="B121669" s="94"/>
    </row>
    <row r="121670" spans="2:2">
      <c r="B121670" s="94"/>
    </row>
    <row r="121671" spans="2:2">
      <c r="B121671" s="94"/>
    </row>
    <row r="121672" spans="2:2">
      <c r="B121672" s="94"/>
    </row>
    <row r="121673" spans="2:2">
      <c r="B121673" s="94"/>
    </row>
    <row r="121674" spans="2:2">
      <c r="B121674" s="94"/>
    </row>
    <row r="121675" spans="2:2">
      <c r="B121675" s="94"/>
    </row>
    <row r="121676" spans="2:2">
      <c r="B121676" s="94"/>
    </row>
    <row r="121677" spans="2:2">
      <c r="B121677" s="94"/>
    </row>
    <row r="121678" spans="2:2">
      <c r="B121678" s="94"/>
    </row>
    <row r="121679" spans="2:2">
      <c r="B121679" s="94"/>
    </row>
    <row r="121680" spans="2:2">
      <c r="B121680" s="94"/>
    </row>
    <row r="121681" spans="2:2">
      <c r="B121681" s="94"/>
    </row>
    <row r="121682" spans="2:2">
      <c r="B121682" s="94"/>
    </row>
    <row r="121683" spans="2:2">
      <c r="B121683" s="94"/>
    </row>
    <row r="121684" spans="2:2">
      <c r="B121684" s="94"/>
    </row>
    <row r="121685" spans="2:2">
      <c r="B121685" s="94"/>
    </row>
    <row r="121686" spans="2:2">
      <c r="B121686" s="94"/>
    </row>
    <row r="121687" spans="2:2">
      <c r="B121687" s="94"/>
    </row>
    <row r="121688" spans="2:2">
      <c r="B121688" s="94"/>
    </row>
    <row r="121689" spans="2:2">
      <c r="B121689" s="94"/>
    </row>
    <row r="121690" spans="2:2">
      <c r="B121690" s="94"/>
    </row>
    <row r="121691" spans="2:2">
      <c r="B121691" s="94"/>
    </row>
    <row r="121699" spans="2:2">
      <c r="B121699" s="94"/>
    </row>
    <row r="121700" spans="2:2">
      <c r="B121700" s="94"/>
    </row>
    <row r="121701" spans="2:2">
      <c r="B121701" s="94"/>
    </row>
    <row r="121702" spans="2:2">
      <c r="B121702" s="94"/>
    </row>
    <row r="121703" spans="2:2">
      <c r="B121703" s="94"/>
    </row>
    <row r="121704" spans="2:2">
      <c r="B121704" s="94"/>
    </row>
    <row r="121705" spans="2:2">
      <c r="B121705" s="94"/>
    </row>
    <row r="121706" spans="2:2">
      <c r="B121706" s="94"/>
    </row>
    <row r="121707" spans="2:2">
      <c r="B121707" s="94"/>
    </row>
    <row r="121708" spans="2:2">
      <c r="B121708" s="94"/>
    </row>
    <row r="121709" spans="2:2">
      <c r="B121709" s="94"/>
    </row>
    <row r="121710" spans="2:2">
      <c r="B121710" s="94"/>
    </row>
    <row r="121711" spans="2:2">
      <c r="B121711" s="94"/>
    </row>
    <row r="121712" spans="2:2">
      <c r="B121712" s="94"/>
    </row>
    <row r="121713" spans="2:2">
      <c r="B121713" s="94"/>
    </row>
    <row r="121714" spans="2:2">
      <c r="B121714" s="94"/>
    </row>
    <row r="121715" spans="2:2">
      <c r="B121715" s="94"/>
    </row>
    <row r="121716" spans="2:2">
      <c r="B121716" s="94"/>
    </row>
    <row r="121717" spans="2:2">
      <c r="B121717" s="94"/>
    </row>
    <row r="121718" spans="2:2">
      <c r="B121718" s="94"/>
    </row>
    <row r="121719" spans="2:2">
      <c r="B121719" s="94"/>
    </row>
    <row r="121720" spans="2:2">
      <c r="B121720" s="94"/>
    </row>
    <row r="121721" spans="2:2">
      <c r="B121721" s="94"/>
    </row>
    <row r="121722" spans="2:2">
      <c r="B121722" s="94"/>
    </row>
    <row r="121723" spans="2:2">
      <c r="B121723" s="94"/>
    </row>
    <row r="121724" spans="2:2">
      <c r="B121724" s="94"/>
    </row>
    <row r="121725" spans="2:2">
      <c r="B121725" s="94"/>
    </row>
    <row r="121726" spans="2:2">
      <c r="B121726" s="94"/>
    </row>
    <row r="121727" spans="2:2">
      <c r="B121727" s="94"/>
    </row>
    <row r="121728" spans="2:2">
      <c r="B121728" s="94"/>
    </row>
    <row r="121729" spans="2:2">
      <c r="B121729" s="94"/>
    </row>
    <row r="121730" spans="2:2">
      <c r="B121730" s="94"/>
    </row>
    <row r="121731" spans="2:2">
      <c r="B121731" s="94"/>
    </row>
    <row r="121732" spans="2:2">
      <c r="B121732" s="94"/>
    </row>
    <row r="121733" spans="2:2">
      <c r="B121733" s="94"/>
    </row>
    <row r="121734" spans="2:2">
      <c r="B121734" s="94"/>
    </row>
    <row r="121735" spans="2:2">
      <c r="B121735" s="94"/>
    </row>
    <row r="121736" spans="2:2">
      <c r="B121736" s="94"/>
    </row>
    <row r="121737" spans="2:2">
      <c r="B121737" s="94"/>
    </row>
    <row r="121738" spans="2:2">
      <c r="B121738" s="94"/>
    </row>
    <row r="121739" spans="2:2">
      <c r="B121739" s="94"/>
    </row>
    <row r="121740" spans="2:2">
      <c r="B121740" s="94"/>
    </row>
    <row r="121741" spans="2:2">
      <c r="B121741" s="94"/>
    </row>
    <row r="121742" spans="2:2">
      <c r="B121742" s="94"/>
    </row>
    <row r="121743" spans="2:2">
      <c r="B121743" s="94"/>
    </row>
    <row r="121744" spans="2:2">
      <c r="B121744" s="94"/>
    </row>
    <row r="121745" spans="2:2">
      <c r="B121745" s="94"/>
    </row>
    <row r="121746" spans="2:2">
      <c r="B121746" s="94"/>
    </row>
    <row r="121747" spans="2:2">
      <c r="B121747" s="94"/>
    </row>
    <row r="121748" spans="2:2">
      <c r="B121748" s="94"/>
    </row>
    <row r="121749" spans="2:2">
      <c r="B121749" s="94"/>
    </row>
    <row r="121750" spans="2:2">
      <c r="B121750" s="94"/>
    </row>
    <row r="121810" spans="2:2">
      <c r="B121810" s="94"/>
    </row>
    <row r="121811" spans="2:2">
      <c r="B121811" s="94"/>
    </row>
    <row r="121849" spans="2:2">
      <c r="B121849" s="94"/>
    </row>
    <row r="121850" spans="2:2">
      <c r="B121850" s="94"/>
    </row>
    <row r="121870" spans="2:2">
      <c r="B121870" s="94"/>
    </row>
    <row r="121871" spans="2:2">
      <c r="B121871" s="94"/>
    </row>
    <row r="121872" spans="2:2">
      <c r="B121872" s="94"/>
    </row>
    <row r="121873" spans="2:2">
      <c r="B121873" s="94"/>
    </row>
    <row r="121874" spans="2:2">
      <c r="B121874" s="94"/>
    </row>
    <row r="121875" spans="2:2">
      <c r="B121875" s="94"/>
    </row>
    <row r="121876" spans="2:2">
      <c r="B121876" s="94"/>
    </row>
    <row r="121877" spans="2:2">
      <c r="B121877" s="94"/>
    </row>
    <row r="121878" spans="2:2">
      <c r="B121878" s="94"/>
    </row>
    <row r="121879" spans="2:2">
      <c r="B121879" s="94"/>
    </row>
    <row r="121880" spans="2:2">
      <c r="B121880" s="94"/>
    </row>
    <row r="121881" spans="2:2">
      <c r="B121881" s="94"/>
    </row>
    <row r="121882" spans="2:2">
      <c r="B121882" s="94"/>
    </row>
    <row r="121883" spans="2:2">
      <c r="B121883" s="94"/>
    </row>
    <row r="121884" spans="2:2">
      <c r="B121884" s="94"/>
    </row>
    <row r="121885" spans="2:2">
      <c r="B121885" s="94"/>
    </row>
    <row r="121886" spans="2:2">
      <c r="B121886" s="94"/>
    </row>
    <row r="121887" spans="2:2">
      <c r="B121887" s="94"/>
    </row>
    <row r="121888" spans="2:2">
      <c r="B121888" s="94"/>
    </row>
    <row r="121889" spans="2:2">
      <c r="B121889" s="94"/>
    </row>
    <row r="121890" spans="2:2">
      <c r="B121890" s="94"/>
    </row>
    <row r="121891" spans="2:2">
      <c r="B121891" s="94"/>
    </row>
    <row r="121892" spans="2:2">
      <c r="B121892" s="94"/>
    </row>
    <row r="121893" spans="2:2">
      <c r="B121893" s="94"/>
    </row>
    <row r="121894" spans="2:2">
      <c r="B121894" s="94"/>
    </row>
    <row r="121895" spans="2:2">
      <c r="B121895" s="94"/>
    </row>
    <row r="121896" spans="2:2">
      <c r="B121896" s="94"/>
    </row>
    <row r="121897" spans="2:2">
      <c r="B121897" s="94"/>
    </row>
    <row r="121898" spans="2:2">
      <c r="B121898" s="94"/>
    </row>
    <row r="121899" spans="2:2">
      <c r="B121899" s="94"/>
    </row>
    <row r="121900" spans="2:2">
      <c r="B121900" s="94"/>
    </row>
    <row r="121901" spans="2:2">
      <c r="B121901" s="94"/>
    </row>
    <row r="121902" spans="2:2">
      <c r="B121902" s="94"/>
    </row>
    <row r="121903" spans="2:2">
      <c r="B121903" s="94"/>
    </row>
    <row r="121904" spans="2:2">
      <c r="B121904" s="94"/>
    </row>
    <row r="121905" spans="2:2">
      <c r="B121905" s="94"/>
    </row>
    <row r="121906" spans="2:2">
      <c r="B121906" s="94"/>
    </row>
    <row r="121907" spans="2:2">
      <c r="B121907" s="94"/>
    </row>
    <row r="121908" spans="2:2">
      <c r="B121908" s="94"/>
    </row>
    <row r="121909" spans="2:2">
      <c r="B121909" s="94"/>
    </row>
    <row r="121977" spans="2:2">
      <c r="B121977" s="94"/>
    </row>
    <row r="121978" spans="2:2">
      <c r="B121978" s="94"/>
    </row>
    <row r="121979" spans="2:2">
      <c r="B121979" s="94"/>
    </row>
    <row r="121980" spans="2:2">
      <c r="B121980" s="94"/>
    </row>
    <row r="121981" spans="2:2">
      <c r="B121981" s="94"/>
    </row>
    <row r="121982" spans="2:2">
      <c r="B121982" s="94"/>
    </row>
    <row r="121983" spans="2:2">
      <c r="B121983" s="94"/>
    </row>
    <row r="121984" spans="2:2">
      <c r="B121984" s="94"/>
    </row>
    <row r="121985" spans="2:2">
      <c r="B121985" s="94"/>
    </row>
    <row r="121986" spans="2:2">
      <c r="B121986" s="94"/>
    </row>
    <row r="121987" spans="2:2">
      <c r="B121987" s="94"/>
    </row>
    <row r="121988" spans="2:2">
      <c r="B121988" s="94"/>
    </row>
    <row r="121989" spans="2:2">
      <c r="B121989" s="94"/>
    </row>
    <row r="121990" spans="2:2">
      <c r="B121990" s="94"/>
    </row>
    <row r="121991" spans="2:2">
      <c r="B121991" s="94"/>
    </row>
    <row r="121992" spans="2:2">
      <c r="B121992" s="94"/>
    </row>
    <row r="121993" spans="2:2">
      <c r="B121993" s="94"/>
    </row>
    <row r="121994" spans="2:2">
      <c r="B121994" s="94"/>
    </row>
    <row r="121995" spans="2:2">
      <c r="B121995" s="94"/>
    </row>
    <row r="121996" spans="2:2">
      <c r="B121996" s="94"/>
    </row>
    <row r="121997" spans="2:2">
      <c r="B121997" s="94"/>
    </row>
    <row r="121998" spans="2:2">
      <c r="B121998" s="94"/>
    </row>
    <row r="121999" spans="2:2">
      <c r="B121999" s="94"/>
    </row>
    <row r="122000" spans="2:2">
      <c r="B122000" s="94"/>
    </row>
    <row r="122001" spans="2:2">
      <c r="B122001" s="94"/>
    </row>
    <row r="122002" spans="2:2">
      <c r="B122002" s="94"/>
    </row>
    <row r="122003" spans="2:2">
      <c r="B122003" s="94"/>
    </row>
    <row r="122004" spans="2:2">
      <c r="B122004" s="94"/>
    </row>
    <row r="122005" spans="2:2">
      <c r="B122005" s="94"/>
    </row>
    <row r="122006" spans="2:2">
      <c r="B122006" s="94"/>
    </row>
    <row r="122007" spans="2:2">
      <c r="B122007" s="94"/>
    </row>
    <row r="122008" spans="2:2">
      <c r="B122008" s="94"/>
    </row>
    <row r="122009" spans="2:2">
      <c r="B122009" s="94"/>
    </row>
    <row r="122010" spans="2:2">
      <c r="B122010" s="94"/>
    </row>
    <row r="122011" spans="2:2">
      <c r="B122011" s="94"/>
    </row>
    <row r="122012" spans="2:2">
      <c r="B122012" s="94"/>
    </row>
    <row r="122013" spans="2:2">
      <c r="B122013" s="94"/>
    </row>
    <row r="122014" spans="2:2">
      <c r="B122014" s="94"/>
    </row>
    <row r="122015" spans="2:2">
      <c r="B122015" s="94"/>
    </row>
    <row r="122016" spans="2:2">
      <c r="B122016" s="94"/>
    </row>
    <row r="122017" spans="2:2">
      <c r="B122017" s="94"/>
    </row>
    <row r="122018" spans="2:2">
      <c r="B122018" s="94"/>
    </row>
    <row r="122019" spans="2:2">
      <c r="B122019" s="94"/>
    </row>
    <row r="122020" spans="2:2">
      <c r="B122020" s="94"/>
    </row>
    <row r="122021" spans="2:2">
      <c r="B122021" s="94"/>
    </row>
    <row r="122022" spans="2:2">
      <c r="B122022" s="94"/>
    </row>
    <row r="122023" spans="2:2">
      <c r="B122023" s="94"/>
    </row>
    <row r="122024" spans="2:2">
      <c r="B122024" s="94"/>
    </row>
    <row r="122025" spans="2:2">
      <c r="B122025" s="94"/>
    </row>
    <row r="122026" spans="2:2">
      <c r="B122026" s="94"/>
    </row>
    <row r="122027" spans="2:2">
      <c r="B122027" s="94"/>
    </row>
    <row r="122028" spans="2:2">
      <c r="B122028" s="94"/>
    </row>
    <row r="122029" spans="2:2">
      <c r="B122029" s="94"/>
    </row>
    <row r="122030" spans="2:2">
      <c r="B122030" s="94"/>
    </row>
    <row r="122031" spans="2:2">
      <c r="B122031" s="94"/>
    </row>
    <row r="122032" spans="2:2">
      <c r="B122032" s="94"/>
    </row>
    <row r="122033" spans="2:2">
      <c r="B122033" s="94"/>
    </row>
    <row r="122034" spans="2:2">
      <c r="B122034" s="94"/>
    </row>
    <row r="122035" spans="2:2">
      <c r="B122035" s="94"/>
    </row>
    <row r="122036" spans="2:2">
      <c r="B122036" s="94"/>
    </row>
    <row r="122037" spans="2:2">
      <c r="B122037" s="94"/>
    </row>
    <row r="122038" spans="2:2">
      <c r="B122038" s="94"/>
    </row>
    <row r="122039" spans="2:2">
      <c r="B122039" s="94"/>
    </row>
    <row r="122040" spans="2:2">
      <c r="B122040" s="94"/>
    </row>
    <row r="122041" spans="2:2">
      <c r="B122041" s="94"/>
    </row>
    <row r="122042" spans="2:2">
      <c r="B122042" s="94"/>
    </row>
    <row r="122043" spans="2:2">
      <c r="B122043" s="94"/>
    </row>
    <row r="122044" spans="2:2">
      <c r="B122044" s="94"/>
    </row>
    <row r="122045" spans="2:2">
      <c r="B122045" s="94"/>
    </row>
    <row r="122046" spans="2:2">
      <c r="B122046" s="94"/>
    </row>
    <row r="122047" spans="2:2">
      <c r="B122047" s="94"/>
    </row>
    <row r="122048" spans="2:2">
      <c r="B122048" s="94"/>
    </row>
    <row r="122049" spans="2:2">
      <c r="B122049" s="94"/>
    </row>
    <row r="122050" spans="2:2">
      <c r="B122050" s="94"/>
    </row>
    <row r="122051" spans="2:2">
      <c r="B122051" s="94"/>
    </row>
    <row r="122052" spans="2:2">
      <c r="B122052" s="94"/>
    </row>
    <row r="122053" spans="2:2">
      <c r="B122053" s="94"/>
    </row>
    <row r="122054" spans="2:2">
      <c r="B122054" s="94"/>
    </row>
    <row r="122055" spans="2:2">
      <c r="B122055" s="94"/>
    </row>
    <row r="122056" spans="2:2">
      <c r="B122056" s="94"/>
    </row>
    <row r="122057" spans="2:2">
      <c r="B122057" s="94"/>
    </row>
    <row r="122058" spans="2:2">
      <c r="B122058" s="94"/>
    </row>
    <row r="122059" spans="2:2">
      <c r="B122059" s="94"/>
    </row>
    <row r="122060" spans="2:2">
      <c r="B122060" s="94"/>
    </row>
    <row r="122061" spans="2:2">
      <c r="B122061" s="94"/>
    </row>
    <row r="122062" spans="2:2">
      <c r="B122062" s="94"/>
    </row>
    <row r="122063" spans="2:2">
      <c r="B122063" s="94"/>
    </row>
    <row r="122064" spans="2:2">
      <c r="B122064" s="94"/>
    </row>
    <row r="122065" spans="2:2">
      <c r="B122065" s="94"/>
    </row>
    <row r="122066" spans="2:2">
      <c r="B122066" s="94"/>
    </row>
    <row r="122067" spans="2:2">
      <c r="B122067" s="94"/>
    </row>
    <row r="122068" spans="2:2">
      <c r="B122068" s="94"/>
    </row>
    <row r="122069" spans="2:2">
      <c r="B122069" s="94"/>
    </row>
    <row r="122070" spans="2:2">
      <c r="B122070" s="94"/>
    </row>
    <row r="122112" spans="2:2">
      <c r="B122112" s="94"/>
    </row>
    <row r="122113" spans="2:2">
      <c r="B122113" s="94"/>
    </row>
    <row r="122114" spans="2:2">
      <c r="B122114" s="94"/>
    </row>
    <row r="122115" spans="2:2">
      <c r="B122115" s="94"/>
    </row>
    <row r="122116" spans="2:2">
      <c r="B122116" s="94"/>
    </row>
    <row r="122117" spans="2:2">
      <c r="B122117" s="94"/>
    </row>
    <row r="122118" spans="2:2">
      <c r="B122118" s="94"/>
    </row>
    <row r="122119" spans="2:2">
      <c r="B122119" s="94"/>
    </row>
    <row r="122120" spans="2:2">
      <c r="B122120" s="94"/>
    </row>
    <row r="122121" spans="2:2">
      <c r="B122121" s="94"/>
    </row>
    <row r="122122" spans="2:2">
      <c r="B122122" s="94"/>
    </row>
    <row r="122123" spans="2:2">
      <c r="B122123" s="94"/>
    </row>
    <row r="122124" spans="2:2">
      <c r="B122124" s="94"/>
    </row>
    <row r="122125" spans="2:2">
      <c r="B122125" s="94"/>
    </row>
    <row r="122126" spans="2:2">
      <c r="B122126" s="94"/>
    </row>
    <row r="122127" spans="2:2">
      <c r="B122127" s="94"/>
    </row>
    <row r="122128" spans="2:2">
      <c r="B122128" s="94"/>
    </row>
    <row r="122129" spans="2:2">
      <c r="B122129" s="94"/>
    </row>
    <row r="122130" spans="2:2">
      <c r="B122130" s="94"/>
    </row>
    <row r="122131" spans="2:2">
      <c r="B122131" s="94"/>
    </row>
    <row r="122132" spans="2:2">
      <c r="B122132" s="94"/>
    </row>
    <row r="122133" spans="2:2">
      <c r="B122133" s="94"/>
    </row>
    <row r="122134" spans="2:2">
      <c r="B122134" s="94"/>
    </row>
    <row r="122135" spans="2:2">
      <c r="B122135" s="94"/>
    </row>
    <row r="122136" spans="2:2">
      <c r="B122136" s="94"/>
    </row>
    <row r="122137" spans="2:2">
      <c r="B122137" s="94"/>
    </row>
    <row r="122138" spans="2:2">
      <c r="B122138" s="94"/>
    </row>
    <row r="122139" spans="2:2">
      <c r="B122139" s="94"/>
    </row>
    <row r="122140" spans="2:2">
      <c r="B122140" s="94"/>
    </row>
    <row r="122141" spans="2:2">
      <c r="B122141" s="94"/>
    </row>
    <row r="122142" spans="2:2">
      <c r="B122142" s="94"/>
    </row>
    <row r="122143" spans="2:2">
      <c r="B122143" s="94"/>
    </row>
    <row r="122144" spans="2:2">
      <c r="B122144" s="94"/>
    </row>
    <row r="122145" spans="2:2">
      <c r="B122145" s="94"/>
    </row>
    <row r="122146" spans="2:2">
      <c r="B122146" s="94"/>
    </row>
    <row r="122147" spans="2:2">
      <c r="B122147" s="94"/>
    </row>
    <row r="122148" spans="2:2">
      <c r="B122148" s="94"/>
    </row>
    <row r="122149" spans="2:2">
      <c r="B122149" s="94"/>
    </row>
    <row r="122150" spans="2:2">
      <c r="B122150" s="94"/>
    </row>
    <row r="122151" spans="2:2">
      <c r="B122151" s="94"/>
    </row>
    <row r="122192" spans="2:2">
      <c r="B122192" s="94"/>
    </row>
    <row r="122193" spans="2:2">
      <c r="B122193" s="94"/>
    </row>
    <row r="122194" spans="2:2">
      <c r="B122194" s="94"/>
    </row>
    <row r="122195" spans="2:2">
      <c r="B122195" s="94"/>
    </row>
    <row r="122196" spans="2:2">
      <c r="B122196" s="94"/>
    </row>
    <row r="122197" spans="2:2">
      <c r="B122197" s="94"/>
    </row>
    <row r="122198" spans="2:2">
      <c r="B122198" s="94"/>
    </row>
    <row r="122199" spans="2:2">
      <c r="B122199" s="94"/>
    </row>
    <row r="122200" spans="2:2">
      <c r="B122200" s="94"/>
    </row>
    <row r="122201" spans="2:2">
      <c r="B122201" s="94"/>
    </row>
    <row r="122202" spans="2:2">
      <c r="B122202" s="94"/>
    </row>
    <row r="122203" spans="2:2">
      <c r="B122203" s="94"/>
    </row>
    <row r="122204" spans="2:2">
      <c r="B122204" s="94"/>
    </row>
    <row r="122205" spans="2:2">
      <c r="B122205" s="94"/>
    </row>
    <row r="122212" spans="2:2">
      <c r="B122212" s="94"/>
    </row>
    <row r="122213" spans="2:2">
      <c r="B122213" s="94"/>
    </row>
    <row r="122214" spans="2:2">
      <c r="B122214" s="94"/>
    </row>
    <row r="122215" spans="2:2">
      <c r="B122215" s="94"/>
    </row>
    <row r="122216" spans="2:2">
      <c r="B122216" s="94"/>
    </row>
    <row r="122217" spans="2:2">
      <c r="B122217" s="94"/>
    </row>
    <row r="122218" spans="2:2">
      <c r="B122218" s="94"/>
    </row>
    <row r="122219" spans="2:2">
      <c r="B122219" s="94"/>
    </row>
    <row r="122220" spans="2:2">
      <c r="B122220" s="94"/>
    </row>
    <row r="122221" spans="2:2">
      <c r="B122221" s="94"/>
    </row>
    <row r="122222" spans="2:2">
      <c r="B122222" s="94"/>
    </row>
    <row r="122223" spans="2:2">
      <c r="B122223" s="94"/>
    </row>
    <row r="122224" spans="2:2">
      <c r="B122224" s="94"/>
    </row>
    <row r="122225" spans="2:2">
      <c r="B122225" s="94"/>
    </row>
    <row r="122226" spans="2:2">
      <c r="B122226" s="94"/>
    </row>
    <row r="122227" spans="2:2">
      <c r="B122227" s="94"/>
    </row>
    <row r="122228" spans="2:2">
      <c r="B122228" s="94"/>
    </row>
    <row r="122229" spans="2:2">
      <c r="B122229" s="94"/>
    </row>
    <row r="122230" spans="2:2">
      <c r="B122230" s="94"/>
    </row>
    <row r="122231" spans="2:2">
      <c r="B122231" s="94"/>
    </row>
    <row r="122232" spans="2:2">
      <c r="B122232" s="94"/>
    </row>
    <row r="122233" spans="2:2">
      <c r="B122233" s="94"/>
    </row>
    <row r="122234" spans="2:2">
      <c r="B122234" s="94"/>
    </row>
    <row r="122235" spans="2:2">
      <c r="B122235" s="94"/>
    </row>
    <row r="122236" spans="2:2">
      <c r="B122236" s="94"/>
    </row>
    <row r="122237" spans="2:2">
      <c r="B122237" s="94"/>
    </row>
    <row r="122238" spans="2:2">
      <c r="B122238" s="94"/>
    </row>
    <row r="122239" spans="2:2">
      <c r="B122239" s="94"/>
    </row>
    <row r="122257" spans="2:2">
      <c r="B122257" s="94"/>
    </row>
    <row r="122258" spans="2:2">
      <c r="B122258" s="94"/>
    </row>
    <row r="122259" spans="2:2">
      <c r="B122259" s="94"/>
    </row>
    <row r="122260" spans="2:2">
      <c r="B122260" s="94"/>
    </row>
    <row r="122261" spans="2:2">
      <c r="B122261" s="94"/>
    </row>
    <row r="122262" spans="2:2">
      <c r="B122262" s="94"/>
    </row>
    <row r="122263" spans="2:2">
      <c r="B122263" s="94"/>
    </row>
    <row r="122264" spans="2:2">
      <c r="B122264" s="94"/>
    </row>
    <row r="122265" spans="2:2">
      <c r="B122265" s="94"/>
    </row>
    <row r="122266" spans="2:2">
      <c r="B122266" s="94"/>
    </row>
    <row r="122267" spans="2:2">
      <c r="B122267" s="94"/>
    </row>
    <row r="122268" spans="2:2">
      <c r="B122268" s="94"/>
    </row>
    <row r="122269" spans="2:2">
      <c r="B122269" s="94"/>
    </row>
    <row r="122270" spans="2:2">
      <c r="B122270" s="94"/>
    </row>
    <row r="122271" spans="2:2">
      <c r="B122271" s="94"/>
    </row>
    <row r="122272" spans="2:2">
      <c r="B122272" s="94"/>
    </row>
    <row r="122273" spans="2:2">
      <c r="B122273" s="94"/>
    </row>
    <row r="122274" spans="2:2">
      <c r="B122274" s="94"/>
    </row>
    <row r="122275" spans="2:2">
      <c r="B122275" s="94"/>
    </row>
    <row r="122276" spans="2:2">
      <c r="B122276" s="94"/>
    </row>
    <row r="122277" spans="2:2">
      <c r="B122277" s="94"/>
    </row>
    <row r="122278" spans="2:2">
      <c r="B122278" s="94"/>
    </row>
    <row r="122279" spans="2:2">
      <c r="B122279" s="94"/>
    </row>
    <row r="122280" spans="2:2">
      <c r="B122280" s="94"/>
    </row>
    <row r="122281" spans="2:2">
      <c r="B122281" s="94"/>
    </row>
    <row r="122282" spans="2:2">
      <c r="B122282" s="94"/>
    </row>
    <row r="122283" spans="2:2">
      <c r="B122283" s="94"/>
    </row>
    <row r="122284" spans="2:2">
      <c r="B122284" s="94"/>
    </row>
    <row r="122285" spans="2:2">
      <c r="B122285" s="94"/>
    </row>
    <row r="122286" spans="2:2">
      <c r="B122286" s="94"/>
    </row>
    <row r="122287" spans="2:2">
      <c r="B122287" s="94"/>
    </row>
    <row r="122288" spans="2:2">
      <c r="B122288" s="94"/>
    </row>
    <row r="122289" spans="2:2">
      <c r="B122289" s="94"/>
    </row>
    <row r="122290" spans="2:2">
      <c r="B122290" s="94"/>
    </row>
    <row r="122291" spans="2:2">
      <c r="B122291" s="94"/>
    </row>
    <row r="122292" spans="2:2">
      <c r="B122292" s="94"/>
    </row>
    <row r="122293" spans="2:2">
      <c r="B122293" s="94"/>
    </row>
    <row r="122294" spans="2:2">
      <c r="B122294" s="94"/>
    </row>
    <row r="122295" spans="2:2">
      <c r="B122295" s="94"/>
    </row>
    <row r="122296" spans="2:2">
      <c r="B122296" s="94"/>
    </row>
    <row r="122297" spans="2:2">
      <c r="B122297" s="94"/>
    </row>
    <row r="122298" spans="2:2">
      <c r="B122298" s="94"/>
    </row>
    <row r="122299" spans="2:2">
      <c r="B122299" s="94"/>
    </row>
    <row r="122300" spans="2:2">
      <c r="B122300" s="94"/>
    </row>
    <row r="122301" spans="2:2">
      <c r="B122301" s="94"/>
    </row>
    <row r="122302" spans="2:2">
      <c r="B122302" s="94"/>
    </row>
    <row r="122303" spans="2:2">
      <c r="B122303" s="94"/>
    </row>
    <row r="122304" spans="2:2">
      <c r="B122304" s="94"/>
    </row>
    <row r="122305" spans="2:2">
      <c r="B122305" s="94"/>
    </row>
    <row r="122306" spans="2:2">
      <c r="B122306" s="94"/>
    </row>
    <row r="122307" spans="2:2">
      <c r="B122307" s="94"/>
    </row>
    <row r="122308" spans="2:2">
      <c r="B122308" s="94"/>
    </row>
    <row r="122309" spans="2:2">
      <c r="B122309" s="94"/>
    </row>
    <row r="122310" spans="2:2">
      <c r="B122310" s="94"/>
    </row>
    <row r="122311" spans="2:2">
      <c r="B122311" s="94"/>
    </row>
    <row r="122312" spans="2:2">
      <c r="B122312" s="94"/>
    </row>
    <row r="122313" spans="2:2">
      <c r="B122313" s="94"/>
    </row>
    <row r="122314" spans="2:2">
      <c r="B122314" s="94"/>
    </row>
    <row r="122315" spans="2:2">
      <c r="B122315" s="94"/>
    </row>
    <row r="122316" spans="2:2">
      <c r="B122316" s="94"/>
    </row>
    <row r="122317" spans="2:2">
      <c r="B122317" s="94"/>
    </row>
    <row r="122318" spans="2:2">
      <c r="B122318" s="94"/>
    </row>
    <row r="122319" spans="2:2">
      <c r="B122319" s="94"/>
    </row>
    <row r="122320" spans="2:2">
      <c r="B122320" s="94"/>
    </row>
    <row r="122321" spans="2:2">
      <c r="B122321" s="94"/>
    </row>
    <row r="122322" spans="2:2">
      <c r="B122322" s="94"/>
    </row>
    <row r="122323" spans="2:2">
      <c r="B122323" s="94"/>
    </row>
    <row r="122324" spans="2:2">
      <c r="B122324" s="94"/>
    </row>
    <row r="122325" spans="2:2">
      <c r="B122325" s="94"/>
    </row>
    <row r="122326" spans="2:2">
      <c r="B122326" s="94"/>
    </row>
    <row r="122327" spans="2:2">
      <c r="B122327" s="94"/>
    </row>
    <row r="122328" spans="2:2">
      <c r="B122328" s="94"/>
    </row>
    <row r="122329" spans="2:2">
      <c r="B122329" s="94"/>
    </row>
    <row r="122330" spans="2:2">
      <c r="B122330" s="94"/>
    </row>
    <row r="122331" spans="2:2">
      <c r="B122331" s="94"/>
    </row>
    <row r="122332" spans="2:2">
      <c r="B122332" s="94"/>
    </row>
    <row r="122333" spans="2:2">
      <c r="B122333" s="94"/>
    </row>
    <row r="122334" spans="2:2">
      <c r="B122334" s="94"/>
    </row>
    <row r="122335" spans="2:2">
      <c r="B122335" s="94"/>
    </row>
    <row r="122336" spans="2:2">
      <c r="B122336" s="94"/>
    </row>
    <row r="122337" spans="2:2">
      <c r="B122337" s="94"/>
    </row>
    <row r="122338" spans="2:2">
      <c r="B122338" s="94"/>
    </row>
    <row r="122339" spans="2:2">
      <c r="B122339" s="94"/>
    </row>
    <row r="122340" spans="2:2">
      <c r="B122340" s="94"/>
    </row>
    <row r="122341" spans="2:2">
      <c r="B122341" s="94"/>
    </row>
    <row r="122342" spans="2:2">
      <c r="B122342" s="94"/>
    </row>
    <row r="122343" spans="2:2">
      <c r="B122343" s="94"/>
    </row>
    <row r="122356" spans="2:2">
      <c r="B122356" s="94"/>
    </row>
    <row r="122357" spans="2:2">
      <c r="B122357" s="94"/>
    </row>
    <row r="122358" spans="2:2">
      <c r="B122358" s="94"/>
    </row>
    <row r="122359" spans="2:2">
      <c r="B122359" s="94"/>
    </row>
    <row r="122360" spans="2:2">
      <c r="B122360" s="94"/>
    </row>
    <row r="122361" spans="2:2">
      <c r="B122361" s="94"/>
    </row>
    <row r="122362" spans="2:2">
      <c r="B122362" s="94"/>
    </row>
    <row r="122363" spans="2:2">
      <c r="B122363" s="94"/>
    </row>
    <row r="122364" spans="2:2">
      <c r="B122364" s="94"/>
    </row>
    <row r="122365" spans="2:2">
      <c r="B122365" s="94"/>
    </row>
    <row r="122366" spans="2:2">
      <c r="B122366" s="94"/>
    </row>
    <row r="122435" spans="2:2">
      <c r="B122435" s="94"/>
    </row>
    <row r="122436" spans="2:2">
      <c r="B122436" s="94"/>
    </row>
    <row r="122456" spans="2:2">
      <c r="B122456" s="94"/>
    </row>
    <row r="122457" spans="2:2">
      <c r="B122457" s="94"/>
    </row>
    <row r="122458" spans="2:2">
      <c r="B122458" s="94"/>
    </row>
    <row r="122459" spans="2:2">
      <c r="B122459" s="94"/>
    </row>
    <row r="122460" spans="2:2">
      <c r="B122460" s="94"/>
    </row>
    <row r="122461" spans="2:2">
      <c r="B122461" s="94"/>
    </row>
    <row r="122462" spans="2:2">
      <c r="B122462" s="94"/>
    </row>
    <row r="122463" spans="2:2">
      <c r="B122463" s="94"/>
    </row>
    <row r="122464" spans="2:2">
      <c r="B122464" s="94"/>
    </row>
    <row r="122465" spans="2:2">
      <c r="B122465" s="94"/>
    </row>
    <row r="122485" spans="2:2">
      <c r="B122485" s="94"/>
    </row>
    <row r="122486" spans="2:2">
      <c r="B122486" s="94"/>
    </row>
    <row r="122487" spans="2:2">
      <c r="B122487" s="94"/>
    </row>
    <row r="122488" spans="2:2">
      <c r="B122488" s="94"/>
    </row>
    <row r="122489" spans="2:2">
      <c r="B122489" s="94"/>
    </row>
    <row r="122490" spans="2:2">
      <c r="B122490" s="94"/>
    </row>
    <row r="122491" spans="2:2">
      <c r="B122491" s="94"/>
    </row>
    <row r="122492" spans="2:2">
      <c r="B122492" s="94"/>
    </row>
    <row r="122493" spans="2:2">
      <c r="B122493" s="94"/>
    </row>
    <row r="122494" spans="2:2">
      <c r="B122494" s="94"/>
    </row>
    <row r="122495" spans="2:2">
      <c r="B122495" s="94"/>
    </row>
    <row r="122496" spans="2:2">
      <c r="B122496" s="94"/>
    </row>
    <row r="122497" spans="2:2">
      <c r="B122497" s="94"/>
    </row>
    <row r="122498" spans="2:2">
      <c r="B122498" s="94"/>
    </row>
    <row r="122499" spans="2:2">
      <c r="B122499" s="94"/>
    </row>
    <row r="122500" spans="2:2">
      <c r="B122500" s="94"/>
    </row>
    <row r="122501" spans="2:2">
      <c r="B122501" s="94"/>
    </row>
    <row r="122502" spans="2:2">
      <c r="B122502" s="94"/>
    </row>
    <row r="122503" spans="2:2">
      <c r="B122503" s="94"/>
    </row>
    <row r="122504" spans="2:2">
      <c r="B122504" s="94"/>
    </row>
    <row r="122505" spans="2:2">
      <c r="B122505" s="94"/>
    </row>
    <row r="122506" spans="2:2">
      <c r="B122506" s="94"/>
    </row>
    <row r="122507" spans="2:2">
      <c r="B122507" s="94"/>
    </row>
    <row r="122508" spans="2:2">
      <c r="B122508" s="94"/>
    </row>
    <row r="122509" spans="2:2">
      <c r="B122509" s="94"/>
    </row>
    <row r="122510" spans="2:2">
      <c r="B122510" s="94"/>
    </row>
    <row r="122511" spans="2:2">
      <c r="B122511" s="94"/>
    </row>
    <row r="122512" spans="2:2">
      <c r="B122512" s="94"/>
    </row>
    <row r="122513" spans="2:2">
      <c r="B122513" s="94"/>
    </row>
    <row r="122514" spans="2:2">
      <c r="B122514" s="94"/>
    </row>
    <row r="122515" spans="2:2">
      <c r="B122515" s="94"/>
    </row>
    <row r="122516" spans="2:2">
      <c r="B122516" s="94"/>
    </row>
    <row r="122517" spans="2:2">
      <c r="B122517" s="94"/>
    </row>
    <row r="122518" spans="2:2">
      <c r="B122518" s="94"/>
    </row>
    <row r="122519" spans="2:2">
      <c r="B122519" s="94"/>
    </row>
    <row r="122520" spans="2:2">
      <c r="B122520" s="94"/>
    </row>
    <row r="122521" spans="2:2">
      <c r="B122521" s="94"/>
    </row>
    <row r="122522" spans="2:2">
      <c r="B122522" s="94"/>
    </row>
    <row r="122523" spans="2:2">
      <c r="B122523" s="94"/>
    </row>
    <row r="122524" spans="2:2">
      <c r="B122524" s="94"/>
    </row>
    <row r="122525" spans="2:2">
      <c r="B122525" s="94"/>
    </row>
    <row r="122526" spans="2:2">
      <c r="B122526" s="94"/>
    </row>
    <row r="122527" spans="2:2">
      <c r="B122527" s="94"/>
    </row>
    <row r="122528" spans="2:2">
      <c r="B122528" s="94"/>
    </row>
    <row r="122529" spans="2:2">
      <c r="B122529" s="94"/>
    </row>
    <row r="122539" spans="2:2">
      <c r="B122539" s="94"/>
    </row>
    <row r="122540" spans="2:2">
      <c r="B122540" s="94"/>
    </row>
    <row r="122541" spans="2:2">
      <c r="B122541" s="94"/>
    </row>
    <row r="122542" spans="2:2">
      <c r="B122542" s="94"/>
    </row>
    <row r="122543" spans="2:2">
      <c r="B122543" s="94"/>
    </row>
    <row r="122544" spans="2:2">
      <c r="B122544" s="94"/>
    </row>
    <row r="122545" spans="2:2">
      <c r="B122545" s="94"/>
    </row>
    <row r="122546" spans="2:2">
      <c r="B122546" s="94"/>
    </row>
    <row r="122547" spans="2:2">
      <c r="B122547" s="94"/>
    </row>
    <row r="122548" spans="2:2">
      <c r="B122548" s="94"/>
    </row>
    <row r="122549" spans="2:2">
      <c r="B122549" s="94"/>
    </row>
    <row r="122550" spans="2:2">
      <c r="B122550" s="94"/>
    </row>
    <row r="122551" spans="2:2">
      <c r="B122551" s="94"/>
    </row>
    <row r="122552" spans="2:2">
      <c r="B122552" s="94"/>
    </row>
    <row r="122553" spans="2:2">
      <c r="B122553" s="94"/>
    </row>
    <row r="122554" spans="2:2">
      <c r="B122554" s="94"/>
    </row>
    <row r="122555" spans="2:2">
      <c r="B122555" s="94"/>
    </row>
    <row r="122556" spans="2:2">
      <c r="B122556" s="94"/>
    </row>
    <row r="122557" spans="2:2">
      <c r="B122557" s="94"/>
    </row>
    <row r="122558" spans="2:2">
      <c r="B122558" s="94"/>
    </row>
    <row r="122559" spans="2:2">
      <c r="B122559" s="94"/>
    </row>
    <row r="122560" spans="2:2">
      <c r="B122560" s="94"/>
    </row>
    <row r="122561" spans="2:2">
      <c r="B122561" s="94"/>
    </row>
    <row r="122562" spans="2:2">
      <c r="B122562" s="94"/>
    </row>
    <row r="122563" spans="2:2">
      <c r="B122563" s="94"/>
    </row>
    <row r="122564" spans="2:2">
      <c r="B122564" s="94"/>
    </row>
    <row r="122565" spans="2:2">
      <c r="B122565" s="94"/>
    </row>
    <row r="122566" spans="2:2">
      <c r="B122566" s="94"/>
    </row>
    <row r="122567" spans="2:2">
      <c r="B122567" s="94"/>
    </row>
    <row r="122568" spans="2:2">
      <c r="B122568" s="94"/>
    </row>
    <row r="122569" spans="2:2">
      <c r="B122569" s="94"/>
    </row>
    <row r="122570" spans="2:2">
      <c r="B122570" s="94"/>
    </row>
    <row r="122571" spans="2:2">
      <c r="B122571" s="94"/>
    </row>
    <row r="122572" spans="2:2">
      <c r="B122572" s="94"/>
    </row>
    <row r="122573" spans="2:2">
      <c r="B122573" s="94"/>
    </row>
    <row r="122574" spans="2:2">
      <c r="B122574" s="94"/>
    </row>
    <row r="122575" spans="2:2">
      <c r="B122575" s="94"/>
    </row>
    <row r="122576" spans="2:2">
      <c r="B122576" s="94"/>
    </row>
    <row r="122577" spans="2:2">
      <c r="B122577" s="94"/>
    </row>
    <row r="122578" spans="2:2">
      <c r="B122578" s="94"/>
    </row>
    <row r="122579" spans="2:2">
      <c r="B122579" s="94"/>
    </row>
    <row r="122580" spans="2:2">
      <c r="B122580" s="94"/>
    </row>
    <row r="122598" spans="2:2">
      <c r="B122598" s="94"/>
    </row>
    <row r="122599" spans="2:2">
      <c r="B122599" s="94"/>
    </row>
    <row r="122600" spans="2:2">
      <c r="B122600" s="94"/>
    </row>
    <row r="122601" spans="2:2">
      <c r="B122601" s="94"/>
    </row>
    <row r="122642" spans="2:2">
      <c r="B122642" s="94"/>
    </row>
    <row r="122643" spans="2:2">
      <c r="B122643" s="94"/>
    </row>
    <row r="122644" spans="2:2">
      <c r="B122644" s="94"/>
    </row>
    <row r="122645" spans="2:2">
      <c r="B122645" s="94"/>
    </row>
    <row r="122646" spans="2:2">
      <c r="B122646" s="94"/>
    </row>
    <row r="122647" spans="2:2">
      <c r="B122647" s="94"/>
    </row>
    <row r="122648" spans="2:2">
      <c r="B122648" s="94"/>
    </row>
    <row r="122649" spans="2:2">
      <c r="B122649" s="94"/>
    </row>
    <row r="122650" spans="2:2">
      <c r="B122650" s="94"/>
    </row>
    <row r="122651" spans="2:2">
      <c r="B122651" s="94"/>
    </row>
    <row r="122652" spans="2:2">
      <c r="B122652" s="94"/>
    </row>
    <row r="122653" spans="2:2">
      <c r="B122653" s="94"/>
    </row>
    <row r="122654" spans="2:2">
      <c r="B122654" s="94"/>
    </row>
    <row r="122655" spans="2:2">
      <c r="B122655" s="94"/>
    </row>
    <row r="122656" spans="2:2">
      <c r="B122656" s="94"/>
    </row>
    <row r="122657" spans="2:2">
      <c r="B122657" s="94"/>
    </row>
    <row r="122658" spans="2:2">
      <c r="B122658" s="94"/>
    </row>
    <row r="122659" spans="2:2">
      <c r="B122659" s="94"/>
    </row>
    <row r="122660" spans="2:2">
      <c r="B122660" s="94"/>
    </row>
    <row r="122661" spans="2:2">
      <c r="B122661" s="94"/>
    </row>
    <row r="122667" spans="2:2">
      <c r="B122667" s="94"/>
    </row>
    <row r="122668" spans="2:2">
      <c r="B122668" s="94"/>
    </row>
    <row r="122669" spans="2:2">
      <c r="B122669" s="94"/>
    </row>
    <row r="122670" spans="2:2">
      <c r="B122670" s="94"/>
    </row>
    <row r="122671" spans="2:2">
      <c r="B122671" s="94"/>
    </row>
    <row r="122672" spans="2:2">
      <c r="B122672" s="94"/>
    </row>
    <row r="122673" spans="2:2">
      <c r="B122673" s="94"/>
    </row>
    <row r="122674" spans="2:2">
      <c r="B122674" s="94"/>
    </row>
    <row r="122675" spans="2:2">
      <c r="B122675" s="94"/>
    </row>
    <row r="122676" spans="2:2">
      <c r="B122676" s="94"/>
    </row>
    <row r="122677" spans="2:2">
      <c r="B122677" s="94"/>
    </row>
    <row r="122678" spans="2:2">
      <c r="B122678" s="94"/>
    </row>
    <row r="122679" spans="2:2">
      <c r="B122679" s="94"/>
    </row>
    <row r="122680" spans="2:2">
      <c r="B122680" s="94"/>
    </row>
    <row r="122681" spans="2:2">
      <c r="B122681" s="94"/>
    </row>
    <row r="122682" spans="2:2">
      <c r="B122682" s="94"/>
    </row>
    <row r="122683" spans="2:2">
      <c r="B122683" s="94"/>
    </row>
    <row r="122684" spans="2:2">
      <c r="B122684" s="94"/>
    </row>
    <row r="122685" spans="2:2">
      <c r="B122685" s="94"/>
    </row>
    <row r="122686" spans="2:2">
      <c r="B122686" s="94"/>
    </row>
    <row r="122687" spans="2:2">
      <c r="B122687" s="94"/>
    </row>
    <row r="122688" spans="2:2">
      <c r="B122688" s="94"/>
    </row>
    <row r="122689" spans="2:2">
      <c r="B122689" s="94"/>
    </row>
    <row r="122690" spans="2:2">
      <c r="B122690" s="94"/>
    </row>
    <row r="122691" spans="2:2">
      <c r="B122691" s="94"/>
    </row>
    <row r="122692" spans="2:2">
      <c r="B122692" s="94"/>
    </row>
    <row r="122693" spans="2:2">
      <c r="B122693" s="94"/>
    </row>
    <row r="122694" spans="2:2">
      <c r="B122694" s="94"/>
    </row>
    <row r="122695" spans="2:2">
      <c r="B122695" s="94"/>
    </row>
    <row r="122696" spans="2:2">
      <c r="B122696" s="94"/>
    </row>
    <row r="122697" spans="2:2">
      <c r="B122697" s="94"/>
    </row>
    <row r="122698" spans="2:2">
      <c r="B122698" s="94"/>
    </row>
    <row r="122699" spans="2:2">
      <c r="B122699" s="94"/>
    </row>
    <row r="122700" spans="2:2">
      <c r="B122700" s="94"/>
    </row>
    <row r="122701" spans="2:2">
      <c r="B122701" s="94"/>
    </row>
    <row r="122702" spans="2:2">
      <c r="B122702" s="94"/>
    </row>
    <row r="122703" spans="2:2">
      <c r="B122703" s="94"/>
    </row>
    <row r="122704" spans="2:2">
      <c r="B122704" s="94"/>
    </row>
    <row r="122705" spans="2:2">
      <c r="B122705" s="94"/>
    </row>
    <row r="122706" spans="2:2">
      <c r="B122706" s="94"/>
    </row>
    <row r="122707" spans="2:2">
      <c r="B122707" s="94"/>
    </row>
    <row r="122708" spans="2:2">
      <c r="B122708" s="94"/>
    </row>
    <row r="122709" spans="2:2">
      <c r="B122709" s="94"/>
    </row>
    <row r="122710" spans="2:2">
      <c r="B122710" s="94"/>
    </row>
    <row r="122711" spans="2:2">
      <c r="B122711" s="94"/>
    </row>
    <row r="122712" spans="2:2">
      <c r="B122712" s="94"/>
    </row>
    <row r="122713" spans="2:2">
      <c r="B122713" s="94"/>
    </row>
    <row r="122714" spans="2:2">
      <c r="B122714" s="94"/>
    </row>
    <row r="122715" spans="2:2">
      <c r="B122715" s="94"/>
    </row>
    <row r="122716" spans="2:2">
      <c r="B122716" s="94"/>
    </row>
    <row r="122717" spans="2:2">
      <c r="B122717" s="94"/>
    </row>
    <row r="122718" spans="2:2">
      <c r="B122718" s="94"/>
    </row>
    <row r="122719" spans="2:2">
      <c r="B122719" s="94"/>
    </row>
    <row r="122720" spans="2:2">
      <c r="B122720" s="94"/>
    </row>
    <row r="122721" spans="2:2">
      <c r="B122721" s="94"/>
    </row>
    <row r="122722" spans="2:2">
      <c r="B122722" s="94"/>
    </row>
    <row r="122723" spans="2:2">
      <c r="B122723" s="94"/>
    </row>
    <row r="122724" spans="2:2">
      <c r="B122724" s="94"/>
    </row>
    <row r="122725" spans="2:2">
      <c r="B122725" s="94"/>
    </row>
    <row r="122726" spans="2:2">
      <c r="B122726" s="94"/>
    </row>
    <row r="122727" spans="2:2">
      <c r="B122727" s="94"/>
    </row>
    <row r="122728" spans="2:2">
      <c r="B122728" s="94"/>
    </row>
    <row r="122729" spans="2:2">
      <c r="B122729" s="94"/>
    </row>
    <row r="122730" spans="2:2">
      <c r="B122730" s="94"/>
    </row>
    <row r="122731" spans="2:2">
      <c r="B122731" s="94"/>
    </row>
    <row r="122732" spans="2:2">
      <c r="B122732" s="94"/>
    </row>
    <row r="122733" spans="2:2">
      <c r="B122733" s="94"/>
    </row>
    <row r="122734" spans="2:2">
      <c r="B122734" s="94"/>
    </row>
    <row r="122735" spans="2:2">
      <c r="B122735" s="94"/>
    </row>
    <row r="122736" spans="2:2">
      <c r="B122736" s="94"/>
    </row>
    <row r="122737" spans="2:2">
      <c r="B122737" s="94"/>
    </row>
    <row r="122738" spans="2:2">
      <c r="B122738" s="94"/>
    </row>
    <row r="122739" spans="2:2">
      <c r="B122739" s="94"/>
    </row>
    <row r="122740" spans="2:2">
      <c r="B122740" s="94"/>
    </row>
    <row r="122741" spans="2:2">
      <c r="B122741" s="94"/>
    </row>
    <row r="122742" spans="2:2">
      <c r="B122742" s="94"/>
    </row>
    <row r="122743" spans="2:2">
      <c r="B122743" s="94"/>
    </row>
    <row r="122744" spans="2:2">
      <c r="B122744" s="94"/>
    </row>
    <row r="122745" spans="2:2">
      <c r="B122745" s="94"/>
    </row>
    <row r="122746" spans="2:2">
      <c r="B122746" s="94"/>
    </row>
    <row r="122747" spans="2:2">
      <c r="B122747" s="94"/>
    </row>
    <row r="122748" spans="2:2">
      <c r="B122748" s="94"/>
    </row>
    <row r="122749" spans="2:2">
      <c r="B122749" s="94"/>
    </row>
    <row r="122750" spans="2:2">
      <c r="B122750" s="94"/>
    </row>
    <row r="122751" spans="2:2">
      <c r="B122751" s="94"/>
    </row>
    <row r="122752" spans="2:2">
      <c r="B122752" s="94"/>
    </row>
    <row r="122753" spans="2:2">
      <c r="B122753" s="94"/>
    </row>
    <row r="122754" spans="2:2">
      <c r="B122754" s="94"/>
    </row>
    <row r="122755" spans="2:2">
      <c r="B122755" s="94"/>
    </row>
    <row r="122756" spans="2:2">
      <c r="B122756" s="94"/>
    </row>
    <row r="122757" spans="2:2">
      <c r="B122757" s="94"/>
    </row>
    <row r="122758" spans="2:2">
      <c r="B122758" s="94"/>
    </row>
    <row r="122759" spans="2:2">
      <c r="B122759" s="94"/>
    </row>
    <row r="122760" spans="2:2">
      <c r="B122760" s="94"/>
    </row>
    <row r="122761" spans="2:2">
      <c r="B122761" s="94"/>
    </row>
    <row r="122762" spans="2:2">
      <c r="B122762" s="94"/>
    </row>
    <row r="122763" spans="2:2">
      <c r="B122763" s="94"/>
    </row>
    <row r="122764" spans="2:2">
      <c r="B122764" s="94"/>
    </row>
    <row r="122765" spans="2:2">
      <c r="B122765" s="94"/>
    </row>
    <row r="122787" spans="2:2">
      <c r="B122787" s="94"/>
    </row>
    <row r="122788" spans="2:2">
      <c r="B122788" s="94"/>
    </row>
    <row r="122789" spans="2:2">
      <c r="B122789" s="94"/>
    </row>
    <row r="122790" spans="2:2">
      <c r="B122790" s="94"/>
    </row>
    <row r="122791" spans="2:2">
      <c r="B122791" s="94"/>
    </row>
    <row r="122792" spans="2:2">
      <c r="B122792" s="94"/>
    </row>
    <row r="122793" spans="2:2">
      <c r="B122793" s="94"/>
    </row>
    <row r="122794" spans="2:2">
      <c r="B122794" s="94"/>
    </row>
    <row r="122795" spans="2:2">
      <c r="B122795" s="94"/>
    </row>
    <row r="122796" spans="2:2">
      <c r="B122796" s="94"/>
    </row>
    <row r="122797" spans="2:2">
      <c r="B122797" s="94"/>
    </row>
    <row r="122798" spans="2:2">
      <c r="B122798" s="94"/>
    </row>
    <row r="122799" spans="2:2">
      <c r="B122799" s="94"/>
    </row>
    <row r="122800" spans="2:2">
      <c r="B122800" s="94"/>
    </row>
    <row r="122801" spans="2:2">
      <c r="B122801" s="94"/>
    </row>
    <row r="122802" spans="2:2">
      <c r="B122802" s="94"/>
    </row>
    <row r="122803" spans="2:2">
      <c r="B122803" s="94"/>
    </row>
    <row r="122804" spans="2:2">
      <c r="B122804" s="94"/>
    </row>
    <row r="122805" spans="2:2">
      <c r="B122805" s="94"/>
    </row>
    <row r="122806" spans="2:2">
      <c r="B122806" s="94"/>
    </row>
    <row r="122807" spans="2:2">
      <c r="B122807" s="94"/>
    </row>
    <row r="122808" spans="2:2">
      <c r="B122808" s="94"/>
    </row>
    <row r="122809" spans="2:2">
      <c r="B122809" s="94"/>
    </row>
    <row r="122810" spans="2:2">
      <c r="B122810" s="94"/>
    </row>
    <row r="122851" spans="2:2">
      <c r="B122851" s="94"/>
    </row>
    <row r="122852" spans="2:2">
      <c r="B122852" s="94"/>
    </row>
    <row r="122853" spans="2:2">
      <c r="B122853" s="94"/>
    </row>
    <row r="122854" spans="2:2">
      <c r="B122854" s="94"/>
    </row>
    <row r="122855" spans="2:2">
      <c r="B122855" s="94"/>
    </row>
    <row r="122856" spans="2:2">
      <c r="B122856" s="94"/>
    </row>
    <row r="122857" spans="2:2">
      <c r="B122857" s="94"/>
    </row>
    <row r="122858" spans="2:2">
      <c r="B122858" s="94"/>
    </row>
    <row r="122859" spans="2:2">
      <c r="B122859" s="94"/>
    </row>
    <row r="122860" spans="2:2">
      <c r="B122860" s="94"/>
    </row>
    <row r="122861" spans="2:2">
      <c r="B122861" s="94"/>
    </row>
    <row r="122862" spans="2:2">
      <c r="B122862" s="94"/>
    </row>
    <row r="122863" spans="2:2">
      <c r="B122863" s="94"/>
    </row>
    <row r="122864" spans="2:2">
      <c r="B122864" s="94"/>
    </row>
    <row r="122865" spans="2:2">
      <c r="B122865" s="94"/>
    </row>
    <row r="122866" spans="2:2">
      <c r="B122866" s="94"/>
    </row>
    <row r="122867" spans="2:2">
      <c r="B122867" s="94"/>
    </row>
    <row r="122868" spans="2:2">
      <c r="B122868" s="94"/>
    </row>
    <row r="122869" spans="2:2">
      <c r="B122869" s="94"/>
    </row>
    <row r="122870" spans="2:2">
      <c r="B122870" s="94"/>
    </row>
    <row r="122871" spans="2:2">
      <c r="B122871" s="94"/>
    </row>
    <row r="122872" spans="2:2">
      <c r="B122872" s="94"/>
    </row>
    <row r="122873" spans="2:2">
      <c r="B122873" s="94"/>
    </row>
    <row r="122874" spans="2:2">
      <c r="B122874" s="94"/>
    </row>
    <row r="122875" spans="2:2">
      <c r="B122875" s="94"/>
    </row>
    <row r="122876" spans="2:2">
      <c r="B122876" s="94"/>
    </row>
    <row r="122877" spans="2:2">
      <c r="B122877" s="94"/>
    </row>
    <row r="122878" spans="2:2">
      <c r="B122878" s="94"/>
    </row>
    <row r="122879" spans="2:2">
      <c r="B122879" s="94"/>
    </row>
    <row r="122880" spans="2:2">
      <c r="B122880" s="94"/>
    </row>
    <row r="122881" spans="2:2">
      <c r="B122881" s="94"/>
    </row>
    <row r="122882" spans="2:2">
      <c r="B122882" s="94"/>
    </row>
    <row r="122883" spans="2:2">
      <c r="B122883" s="94"/>
    </row>
    <row r="122884" spans="2:2">
      <c r="B122884" s="94"/>
    </row>
    <row r="122885" spans="2:2">
      <c r="B122885" s="94"/>
    </row>
    <row r="122886" spans="2:2">
      <c r="B122886" s="94"/>
    </row>
    <row r="122887" spans="2:2">
      <c r="B122887" s="94"/>
    </row>
    <row r="122888" spans="2:2">
      <c r="B122888" s="94"/>
    </row>
    <row r="122889" spans="2:2">
      <c r="B122889" s="94"/>
    </row>
    <row r="122890" spans="2:2">
      <c r="B122890" s="94"/>
    </row>
    <row r="122891" spans="2:2">
      <c r="B122891" s="94"/>
    </row>
    <row r="122892" spans="2:2">
      <c r="B122892" s="94"/>
    </row>
    <row r="122893" spans="2:2">
      <c r="B122893" s="94"/>
    </row>
    <row r="122894" spans="2:2">
      <c r="B122894" s="94"/>
    </row>
    <row r="122895" spans="2:2">
      <c r="B122895" s="94"/>
    </row>
    <row r="122896" spans="2:2">
      <c r="B122896" s="94"/>
    </row>
    <row r="122897" spans="2:2">
      <c r="B122897" s="94"/>
    </row>
    <row r="122912" spans="2:2">
      <c r="B122912" s="94"/>
    </row>
    <row r="122913" spans="2:2">
      <c r="B122913" s="94"/>
    </row>
    <row r="122933" spans="2:2">
      <c r="B122933" s="94"/>
    </row>
    <row r="122934" spans="2:2">
      <c r="B122934" s="94"/>
    </row>
    <row r="122935" spans="2:2">
      <c r="B122935" s="94"/>
    </row>
    <row r="122936" spans="2:2">
      <c r="B122936" s="94"/>
    </row>
    <row r="122937" spans="2:2">
      <c r="B122937" s="94"/>
    </row>
    <row r="122938" spans="2:2">
      <c r="B122938" s="94"/>
    </row>
    <row r="122939" spans="2:2">
      <c r="B122939" s="94"/>
    </row>
    <row r="122940" spans="2:2">
      <c r="B122940" s="94"/>
    </row>
    <row r="122941" spans="2:2">
      <c r="B122941" s="94"/>
    </row>
    <row r="122942" spans="2:2">
      <c r="B122942" s="94"/>
    </row>
    <row r="122943" spans="2:2">
      <c r="B122943" s="94"/>
    </row>
    <row r="122944" spans="2:2">
      <c r="B122944" s="94"/>
    </row>
    <row r="122945" spans="2:2">
      <c r="B122945" s="94"/>
    </row>
    <row r="122946" spans="2:2">
      <c r="B122946" s="94"/>
    </row>
    <row r="122947" spans="2:2">
      <c r="B122947" s="94"/>
    </row>
    <row r="122948" spans="2:2">
      <c r="B122948" s="94"/>
    </row>
    <row r="122949" spans="2:2">
      <c r="B122949" s="94"/>
    </row>
    <row r="122950" spans="2:2">
      <c r="B122950" s="94"/>
    </row>
    <row r="122951" spans="2:2">
      <c r="B122951" s="94"/>
    </row>
    <row r="122952" spans="2:2">
      <c r="B122952" s="94"/>
    </row>
    <row r="122953" spans="2:2">
      <c r="B122953" s="94"/>
    </row>
    <row r="122954" spans="2:2">
      <c r="B122954" s="94"/>
    </row>
    <row r="122955" spans="2:2">
      <c r="B122955" s="94"/>
    </row>
    <row r="122956" spans="2:2">
      <c r="B122956" s="94"/>
    </row>
    <row r="122957" spans="2:2">
      <c r="B122957" s="94"/>
    </row>
    <row r="122958" spans="2:2">
      <c r="B122958" s="94"/>
    </row>
    <row r="122959" spans="2:2">
      <c r="B122959" s="94"/>
    </row>
    <row r="122960" spans="2:2">
      <c r="B122960" s="94"/>
    </row>
    <row r="122961" spans="2:2">
      <c r="B122961" s="94"/>
    </row>
    <row r="122962" spans="2:2">
      <c r="B122962" s="94"/>
    </row>
    <row r="122963" spans="2:2">
      <c r="B122963" s="94"/>
    </row>
    <row r="122964" spans="2:2">
      <c r="B122964" s="94"/>
    </row>
    <row r="122965" spans="2:2">
      <c r="B122965" s="94"/>
    </row>
    <row r="122966" spans="2:2">
      <c r="B122966" s="94"/>
    </row>
    <row r="122967" spans="2:2">
      <c r="B122967" s="94"/>
    </row>
    <row r="122968" spans="2:2">
      <c r="B122968" s="94"/>
    </row>
    <row r="122969" spans="2:2">
      <c r="B122969" s="94"/>
    </row>
    <row r="122970" spans="2:2">
      <c r="B122970" s="94"/>
    </row>
    <row r="122971" spans="2:2">
      <c r="B122971" s="94"/>
    </row>
    <row r="122972" spans="2:2">
      <c r="B122972" s="94"/>
    </row>
    <row r="122973" spans="2:2">
      <c r="B122973" s="94"/>
    </row>
    <row r="122974" spans="2:2">
      <c r="B122974" s="94"/>
    </row>
    <row r="122975" spans="2:2">
      <c r="B122975" s="94"/>
    </row>
    <row r="122976" spans="2:2">
      <c r="B122976" s="94"/>
    </row>
    <row r="122977" spans="2:2">
      <c r="B122977" s="94"/>
    </row>
    <row r="122978" spans="2:2">
      <c r="B122978" s="94"/>
    </row>
    <row r="122979" spans="2:2">
      <c r="B122979" s="94"/>
    </row>
    <row r="122980" spans="2:2">
      <c r="B122980" s="94"/>
    </row>
    <row r="122981" spans="2:2">
      <c r="B122981" s="94"/>
    </row>
    <row r="122982" spans="2:2">
      <c r="B122982" s="94"/>
    </row>
    <row r="122983" spans="2:2">
      <c r="B122983" s="94"/>
    </row>
    <row r="122984" spans="2:2">
      <c r="B122984" s="94"/>
    </row>
    <row r="122985" spans="2:2">
      <c r="B122985" s="94"/>
    </row>
    <row r="122986" spans="2:2">
      <c r="B122986" s="94"/>
    </row>
    <row r="122987" spans="2:2">
      <c r="B122987" s="94"/>
    </row>
    <row r="122988" spans="2:2">
      <c r="B122988" s="94"/>
    </row>
    <row r="122989" spans="2:2">
      <c r="B122989" s="94"/>
    </row>
    <row r="122990" spans="2:2">
      <c r="B122990" s="94"/>
    </row>
    <row r="122991" spans="2:2">
      <c r="B122991" s="94"/>
    </row>
    <row r="122992" spans="2:2">
      <c r="B122992" s="94"/>
    </row>
    <row r="122993" spans="2:2">
      <c r="B122993" s="94"/>
    </row>
    <row r="122994" spans="2:2">
      <c r="B122994" s="94"/>
    </row>
    <row r="123016" spans="2:2">
      <c r="B123016" s="94"/>
    </row>
    <row r="123017" spans="2:2">
      <c r="B123017" s="94"/>
    </row>
    <row r="123018" spans="2:2">
      <c r="B123018" s="94"/>
    </row>
    <row r="123019" spans="2:2">
      <c r="B123019" s="94"/>
    </row>
    <row r="123020" spans="2:2">
      <c r="B123020" s="94"/>
    </row>
    <row r="123021" spans="2:2">
      <c r="B123021" s="94"/>
    </row>
    <row r="123022" spans="2:2">
      <c r="B123022" s="94"/>
    </row>
    <row r="123023" spans="2:2">
      <c r="B123023" s="94"/>
    </row>
    <row r="123024" spans="2:2">
      <c r="B123024" s="94"/>
    </row>
    <row r="123025" spans="2:2">
      <c r="B123025" s="94"/>
    </row>
    <row r="123026" spans="2:2">
      <c r="B123026" s="94"/>
    </row>
    <row r="123027" spans="2:2">
      <c r="B123027" s="94"/>
    </row>
    <row r="123028" spans="2:2">
      <c r="B123028" s="94"/>
    </row>
    <row r="123029" spans="2:2">
      <c r="B123029" s="94"/>
    </row>
    <row r="123030" spans="2:2">
      <c r="B123030" s="94"/>
    </row>
    <row r="123031" spans="2:2">
      <c r="B123031" s="94"/>
    </row>
    <row r="123032" spans="2:2">
      <c r="B123032" s="94"/>
    </row>
    <row r="123033" spans="2:2">
      <c r="B123033" s="94"/>
    </row>
    <row r="123034" spans="2:2">
      <c r="B123034" s="94"/>
    </row>
    <row r="123035" spans="2:2">
      <c r="B123035" s="94"/>
    </row>
    <row r="123036" spans="2:2">
      <c r="B123036" s="94"/>
    </row>
    <row r="123037" spans="2:2">
      <c r="B123037" s="94"/>
    </row>
    <row r="123038" spans="2:2">
      <c r="B123038" s="94"/>
    </row>
    <row r="123039" spans="2:2">
      <c r="B123039" s="94"/>
    </row>
    <row r="123080" spans="2:2">
      <c r="B123080" s="94"/>
    </row>
    <row r="123081" spans="2:2">
      <c r="B123081" s="94"/>
    </row>
    <row r="123082" spans="2:2">
      <c r="B123082" s="94"/>
    </row>
    <row r="123083" spans="2:2">
      <c r="B123083" s="94"/>
    </row>
    <row r="123084" spans="2:2">
      <c r="B123084" s="94"/>
    </row>
    <row r="123085" spans="2:2">
      <c r="B123085" s="94"/>
    </row>
    <row r="123086" spans="2:2">
      <c r="B123086" s="94"/>
    </row>
    <row r="123087" spans="2:2">
      <c r="B123087" s="94"/>
    </row>
    <row r="123088" spans="2:2">
      <c r="B123088" s="94"/>
    </row>
    <row r="123089" spans="2:2">
      <c r="B123089" s="94"/>
    </row>
    <row r="123090" spans="2:2">
      <c r="B123090" s="94"/>
    </row>
    <row r="123091" spans="2:2">
      <c r="B123091" s="94"/>
    </row>
    <row r="123092" spans="2:2">
      <c r="B123092" s="94"/>
    </row>
    <row r="123093" spans="2:2">
      <c r="B123093" s="94"/>
    </row>
    <row r="123094" spans="2:2">
      <c r="B123094" s="94"/>
    </row>
    <row r="123095" spans="2:2">
      <c r="B123095" s="94"/>
    </row>
    <row r="123096" spans="2:2">
      <c r="B123096" s="94"/>
    </row>
    <row r="123097" spans="2:2">
      <c r="B123097" s="94"/>
    </row>
    <row r="123098" spans="2:2">
      <c r="B123098" s="94"/>
    </row>
    <row r="123099" spans="2:2">
      <c r="B123099" s="94"/>
    </row>
    <row r="123100" spans="2:2">
      <c r="B123100" s="94"/>
    </row>
    <row r="123101" spans="2:2">
      <c r="B123101" s="94"/>
    </row>
    <row r="123102" spans="2:2">
      <c r="B123102" s="94"/>
    </row>
    <row r="123103" spans="2:2">
      <c r="B123103" s="94"/>
    </row>
    <row r="123104" spans="2:2">
      <c r="B123104" s="94"/>
    </row>
    <row r="123105" spans="2:2">
      <c r="B123105" s="94"/>
    </row>
    <row r="123106" spans="2:2">
      <c r="B123106" s="94"/>
    </row>
    <row r="123107" spans="2:2">
      <c r="B123107" s="94"/>
    </row>
    <row r="123108" spans="2:2">
      <c r="B123108" s="94"/>
    </row>
    <row r="123109" spans="2:2">
      <c r="B123109" s="94"/>
    </row>
    <row r="123110" spans="2:2">
      <c r="B123110" s="94"/>
    </row>
    <row r="123111" spans="2:2">
      <c r="B123111" s="94"/>
    </row>
    <row r="123112" spans="2:2">
      <c r="B123112" s="94"/>
    </row>
    <row r="123113" spans="2:2">
      <c r="B123113" s="94"/>
    </row>
    <row r="123114" spans="2:2">
      <c r="B123114" s="94"/>
    </row>
    <row r="123115" spans="2:2">
      <c r="B123115" s="94"/>
    </row>
    <row r="123116" spans="2:2">
      <c r="B123116" s="94"/>
    </row>
    <row r="123117" spans="2:2">
      <c r="B123117" s="94"/>
    </row>
    <row r="123118" spans="2:2">
      <c r="B123118" s="94"/>
    </row>
    <row r="123119" spans="2:2">
      <c r="B123119" s="94"/>
    </row>
    <row r="123120" spans="2:2">
      <c r="B123120" s="94"/>
    </row>
    <row r="123133" spans="2:2">
      <c r="B123133" s="94"/>
    </row>
    <row r="123134" spans="2:2">
      <c r="B123134" s="94"/>
    </row>
    <row r="123135" spans="2:2">
      <c r="B123135" s="94"/>
    </row>
    <row r="123136" spans="2:2">
      <c r="B123136" s="94"/>
    </row>
    <row r="123137" spans="2:2">
      <c r="B123137" s="94"/>
    </row>
    <row r="123138" spans="2:2">
      <c r="B123138" s="94"/>
    </row>
    <row r="123139" spans="2:2">
      <c r="B123139" s="94"/>
    </row>
    <row r="123140" spans="2:2">
      <c r="B123140" s="94"/>
    </row>
    <row r="123141" spans="2:2">
      <c r="B123141" s="94"/>
    </row>
    <row r="123142" spans="2:2">
      <c r="B123142" s="94"/>
    </row>
    <row r="123143" spans="2:2">
      <c r="B123143" s="94"/>
    </row>
    <row r="123144" spans="2:2">
      <c r="B123144" s="94"/>
    </row>
    <row r="123145" spans="2:2">
      <c r="B123145" s="94"/>
    </row>
    <row r="123146" spans="2:2">
      <c r="B123146" s="94"/>
    </row>
    <row r="123147" spans="2:2">
      <c r="B123147" s="94"/>
    </row>
    <row r="123148" spans="2:2">
      <c r="B123148" s="94"/>
    </row>
    <row r="123149" spans="2:2">
      <c r="B123149" s="94"/>
    </row>
    <row r="123150" spans="2:2">
      <c r="B123150" s="94"/>
    </row>
    <row r="123170" spans="2:2">
      <c r="B123170" s="94"/>
    </row>
    <row r="123171" spans="2:2">
      <c r="B123171" s="94"/>
    </row>
    <row r="123172" spans="2:2">
      <c r="B123172" s="94"/>
    </row>
    <row r="123173" spans="2:2">
      <c r="B123173" s="94"/>
    </row>
    <row r="123174" spans="2:2">
      <c r="B123174" s="94"/>
    </row>
    <row r="123175" spans="2:2">
      <c r="B123175" s="94"/>
    </row>
    <row r="123176" spans="2:2">
      <c r="B123176" s="94"/>
    </row>
    <row r="123177" spans="2:2">
      <c r="B123177" s="94"/>
    </row>
    <row r="123178" spans="2:2">
      <c r="B123178" s="94"/>
    </row>
    <row r="123179" spans="2:2">
      <c r="B123179" s="94"/>
    </row>
    <row r="123180" spans="2:2">
      <c r="B123180" s="94"/>
    </row>
    <row r="123181" spans="2:2">
      <c r="B123181" s="94"/>
    </row>
    <row r="123182" spans="2:2">
      <c r="B123182" s="94"/>
    </row>
    <row r="123183" spans="2:2">
      <c r="B123183" s="94"/>
    </row>
    <row r="123184" spans="2:2">
      <c r="B123184" s="94"/>
    </row>
    <row r="123185" spans="2:2">
      <c r="B123185" s="94"/>
    </row>
    <row r="123186" spans="2:2">
      <c r="B123186" s="94"/>
    </row>
    <row r="123187" spans="2:2">
      <c r="B123187" s="94"/>
    </row>
    <row r="123188" spans="2:2">
      <c r="B123188" s="94"/>
    </row>
    <row r="123189" spans="2:2">
      <c r="B123189" s="94"/>
    </row>
    <row r="123190" spans="2:2">
      <c r="B123190" s="94"/>
    </row>
    <row r="123191" spans="2:2">
      <c r="B123191" s="94"/>
    </row>
    <row r="123192" spans="2:2">
      <c r="B123192" s="94"/>
    </row>
    <row r="123193" spans="2:2">
      <c r="B123193" s="94"/>
    </row>
    <row r="123194" spans="2:2">
      <c r="B123194" s="94"/>
    </row>
    <row r="123195" spans="2:2">
      <c r="B123195" s="94"/>
    </row>
    <row r="123196" spans="2:2">
      <c r="B123196" s="94"/>
    </row>
    <row r="123197" spans="2:2">
      <c r="B123197" s="94"/>
    </row>
    <row r="123198" spans="2:2">
      <c r="B123198" s="94"/>
    </row>
    <row r="123199" spans="2:2">
      <c r="B123199" s="94"/>
    </row>
    <row r="123200" spans="2:2">
      <c r="B123200" s="94"/>
    </row>
    <row r="123201" spans="2:2">
      <c r="B123201" s="94"/>
    </row>
    <row r="123202" spans="2:2">
      <c r="B123202" s="94"/>
    </row>
    <row r="123203" spans="2:2">
      <c r="B123203" s="94"/>
    </row>
    <row r="123225" spans="2:2">
      <c r="B123225" s="94"/>
    </row>
    <row r="123226" spans="2:2">
      <c r="B123226" s="94"/>
    </row>
    <row r="123227" spans="2:2">
      <c r="B123227" s="94"/>
    </row>
    <row r="123228" spans="2:2">
      <c r="B123228" s="94"/>
    </row>
    <row r="123229" spans="2:2">
      <c r="B123229" s="94"/>
    </row>
    <row r="123230" spans="2:2">
      <c r="B123230" s="94"/>
    </row>
    <row r="123231" spans="2:2">
      <c r="B123231" s="94"/>
    </row>
    <row r="123232" spans="2:2">
      <c r="B123232" s="94"/>
    </row>
    <row r="123233" spans="2:2">
      <c r="B123233" s="94"/>
    </row>
    <row r="123234" spans="2:2">
      <c r="B123234" s="94"/>
    </row>
    <row r="123235" spans="2:2">
      <c r="B123235" s="94"/>
    </row>
    <row r="123236" spans="2:2">
      <c r="B123236" s="94"/>
    </row>
    <row r="123237" spans="2:2">
      <c r="B123237" s="94"/>
    </row>
    <row r="123238" spans="2:2">
      <c r="B123238" s="94"/>
    </row>
    <row r="123239" spans="2:2">
      <c r="B123239" s="94"/>
    </row>
    <row r="123240" spans="2:2">
      <c r="B123240" s="94"/>
    </row>
    <row r="123241" spans="2:2">
      <c r="B123241" s="94"/>
    </row>
    <row r="123242" spans="2:2">
      <c r="B123242" s="94"/>
    </row>
    <row r="123243" spans="2:2">
      <c r="B123243" s="94"/>
    </row>
    <row r="123244" spans="2:2">
      <c r="B123244" s="94"/>
    </row>
    <row r="123245" spans="2:2">
      <c r="B123245" s="94"/>
    </row>
    <row r="123246" spans="2:2">
      <c r="B123246" s="94"/>
    </row>
    <row r="123247" spans="2:2">
      <c r="B123247" s="94"/>
    </row>
    <row r="123248" spans="2:2">
      <c r="B123248" s="94"/>
    </row>
    <row r="123249" spans="2:2">
      <c r="B123249" s="94"/>
    </row>
    <row r="123250" spans="2:2">
      <c r="B123250" s="94"/>
    </row>
    <row r="123251" spans="2:2">
      <c r="B123251" s="94"/>
    </row>
    <row r="123252" spans="2:2">
      <c r="B123252" s="94"/>
    </row>
    <row r="123253" spans="2:2">
      <c r="B123253" s="94"/>
    </row>
    <row r="123254" spans="2:2">
      <c r="B123254" s="94"/>
    </row>
    <row r="123255" spans="2:2">
      <c r="B123255" s="94"/>
    </row>
    <row r="123256" spans="2:2">
      <c r="B123256" s="94"/>
    </row>
    <row r="123257" spans="2:2">
      <c r="B123257" s="94"/>
    </row>
    <row r="123258" spans="2:2">
      <c r="B123258" s="94"/>
    </row>
    <row r="123259" spans="2:2">
      <c r="B123259" s="94"/>
    </row>
    <row r="123260" spans="2:2">
      <c r="B123260" s="94"/>
    </row>
    <row r="123261" spans="2:2">
      <c r="B123261" s="94"/>
    </row>
    <row r="123262" spans="2:2">
      <c r="B123262" s="94"/>
    </row>
    <row r="123263" spans="2:2">
      <c r="B123263" s="94"/>
    </row>
    <row r="123264" spans="2:2">
      <c r="B123264" s="94"/>
    </row>
    <row r="123265" spans="2:2">
      <c r="B123265" s="94"/>
    </row>
    <row r="123266" spans="2:2">
      <c r="B123266" s="94"/>
    </row>
    <row r="123267" spans="2:2">
      <c r="B123267" s="94"/>
    </row>
    <row r="123268" spans="2:2">
      <c r="B123268" s="94"/>
    </row>
    <row r="123306" spans="2:2">
      <c r="B123306" s="94"/>
    </row>
    <row r="123307" spans="2:2">
      <c r="B123307" s="94"/>
    </row>
    <row r="123308" spans="2:2">
      <c r="B123308" s="94"/>
    </row>
    <row r="123309" spans="2:2">
      <c r="B123309" s="94"/>
    </row>
    <row r="123330" spans="2:2">
      <c r="B123330" s="94"/>
    </row>
    <row r="123331" spans="2:2">
      <c r="B123331" s="94"/>
    </row>
    <row r="123332" spans="2:2">
      <c r="B123332" s="94"/>
    </row>
    <row r="123333" spans="2:2">
      <c r="B123333" s="94"/>
    </row>
    <row r="123334" spans="2:2">
      <c r="B123334" s="94"/>
    </row>
    <row r="123335" spans="2:2">
      <c r="B123335" s="94"/>
    </row>
    <row r="123336" spans="2:2">
      <c r="B123336" s="94"/>
    </row>
    <row r="123337" spans="2:2">
      <c r="B123337" s="94"/>
    </row>
    <row r="123338" spans="2:2">
      <c r="B123338" s="94"/>
    </row>
    <row r="123339" spans="2:2">
      <c r="B123339" s="94"/>
    </row>
    <row r="123340" spans="2:2">
      <c r="B123340" s="94"/>
    </row>
    <row r="123341" spans="2:2">
      <c r="B123341" s="94"/>
    </row>
    <row r="123342" spans="2:2">
      <c r="B123342" s="94"/>
    </row>
    <row r="123343" spans="2:2">
      <c r="B123343" s="94"/>
    </row>
    <row r="123344" spans="2:2">
      <c r="B123344" s="94"/>
    </row>
    <row r="123345" spans="2:2">
      <c r="B123345" s="94"/>
    </row>
    <row r="123346" spans="2:2">
      <c r="B123346" s="94"/>
    </row>
    <row r="123347" spans="2:2">
      <c r="B123347" s="94"/>
    </row>
    <row r="123348" spans="2:2">
      <c r="B123348" s="94"/>
    </row>
    <row r="123349" spans="2:2">
      <c r="B123349" s="94"/>
    </row>
    <row r="123350" spans="2:2">
      <c r="B123350" s="94"/>
    </row>
    <row r="123351" spans="2:2">
      <c r="B123351" s="94"/>
    </row>
    <row r="123352" spans="2:2">
      <c r="B123352" s="94"/>
    </row>
    <row r="123353" spans="2:2">
      <c r="B123353" s="94"/>
    </row>
    <row r="123354" spans="2:2">
      <c r="B123354" s="94"/>
    </row>
    <row r="123355" spans="2:2">
      <c r="B123355" s="94"/>
    </row>
    <row r="123372" spans="2:2">
      <c r="B123372" s="94"/>
    </row>
    <row r="123373" spans="2:2">
      <c r="B123373" s="94"/>
    </row>
    <row r="123374" spans="2:2">
      <c r="B123374" s="94"/>
    </row>
    <row r="123375" spans="2:2">
      <c r="B123375" s="94"/>
    </row>
    <row r="123376" spans="2:2">
      <c r="B123376" s="94"/>
    </row>
    <row r="123377" spans="2:2">
      <c r="B123377" s="94"/>
    </row>
    <row r="123378" spans="2:2">
      <c r="B123378" s="94"/>
    </row>
    <row r="123379" spans="2:2">
      <c r="B123379" s="94"/>
    </row>
    <row r="123380" spans="2:2">
      <c r="B123380" s="94"/>
    </row>
    <row r="123381" spans="2:2">
      <c r="B123381" s="94"/>
    </row>
    <row r="123382" spans="2:2">
      <c r="B123382" s="94"/>
    </row>
    <row r="123383" spans="2:2">
      <c r="B123383" s="94"/>
    </row>
    <row r="123384" spans="2:2">
      <c r="B123384" s="94"/>
    </row>
    <row r="123385" spans="2:2">
      <c r="B123385" s="94"/>
    </row>
    <row r="123386" spans="2:2">
      <c r="B123386" s="94"/>
    </row>
    <row r="123387" spans="2:2">
      <c r="B123387" s="94"/>
    </row>
    <row r="123388" spans="2:2">
      <c r="B123388" s="94"/>
    </row>
    <row r="123389" spans="2:2">
      <c r="B123389" s="94"/>
    </row>
    <row r="123412" spans="2:2">
      <c r="B123412" s="94"/>
    </row>
    <row r="123413" spans="2:2">
      <c r="B123413" s="94"/>
    </row>
    <row r="123414" spans="2:2">
      <c r="B123414" s="94"/>
    </row>
    <row r="123415" spans="2:2">
      <c r="B123415" s="94"/>
    </row>
    <row r="123416" spans="2:2">
      <c r="B123416" s="94"/>
    </row>
    <row r="123417" spans="2:2">
      <c r="B123417" s="94"/>
    </row>
    <row r="123418" spans="2:2">
      <c r="B123418" s="94"/>
    </row>
    <row r="123419" spans="2:2">
      <c r="B123419" s="94"/>
    </row>
    <row r="123420" spans="2:2">
      <c r="B123420" s="94"/>
    </row>
    <row r="123421" spans="2:2">
      <c r="B123421" s="94"/>
    </row>
    <row r="123422" spans="2:2">
      <c r="B123422" s="94"/>
    </row>
    <row r="123423" spans="2:2">
      <c r="B123423" s="94"/>
    </row>
    <row r="123424" spans="2:2">
      <c r="B123424" s="94"/>
    </row>
    <row r="123425" spans="2:2">
      <c r="B123425" s="94"/>
    </row>
    <row r="123426" spans="2:2">
      <c r="B123426" s="94"/>
    </row>
    <row r="123427" spans="2:2">
      <c r="B123427" s="94"/>
    </row>
    <row r="123428" spans="2:2">
      <c r="B123428" s="94"/>
    </row>
    <row r="123429" spans="2:2">
      <c r="B123429" s="94"/>
    </row>
    <row r="123430" spans="2:2">
      <c r="B123430" s="94"/>
    </row>
    <row r="123431" spans="2:2">
      <c r="B123431" s="94"/>
    </row>
    <row r="123432" spans="2:2">
      <c r="B123432" s="94"/>
    </row>
    <row r="123433" spans="2:2">
      <c r="B123433" s="94"/>
    </row>
    <row r="123434" spans="2:2">
      <c r="B123434" s="94"/>
    </row>
    <row r="123435" spans="2:2">
      <c r="B123435" s="94"/>
    </row>
    <row r="123436" spans="2:2">
      <c r="B123436" s="94"/>
    </row>
    <row r="123437" spans="2:2">
      <c r="B123437" s="94"/>
    </row>
    <row r="123438" spans="2:2">
      <c r="B123438" s="94"/>
    </row>
    <row r="123439" spans="2:2">
      <c r="B123439" s="94"/>
    </row>
    <row r="123440" spans="2:2">
      <c r="B123440" s="94"/>
    </row>
    <row r="123441" spans="2:2">
      <c r="B123441" s="94"/>
    </row>
    <row r="123442" spans="2:2">
      <c r="B123442" s="94"/>
    </row>
    <row r="123443" spans="2:2">
      <c r="B123443" s="94"/>
    </row>
    <row r="123444" spans="2:2">
      <c r="B123444" s="94"/>
    </row>
    <row r="123445" spans="2:2">
      <c r="B123445" s="94"/>
    </row>
    <row r="123446" spans="2:2">
      <c r="B123446" s="94"/>
    </row>
    <row r="123447" spans="2:2">
      <c r="B123447" s="94"/>
    </row>
    <row r="123448" spans="2:2">
      <c r="B123448" s="94"/>
    </row>
    <row r="123449" spans="2:2">
      <c r="B123449" s="94"/>
    </row>
    <row r="123450" spans="2:2">
      <c r="B123450" s="94"/>
    </row>
    <row r="123451" spans="2:2">
      <c r="B123451" s="94"/>
    </row>
    <row r="123452" spans="2:2">
      <c r="B123452" s="94"/>
    </row>
    <row r="123453" spans="2:2">
      <c r="B123453" s="94"/>
    </row>
    <row r="123454" spans="2:2">
      <c r="B123454" s="94"/>
    </row>
    <row r="123455" spans="2:2">
      <c r="B123455" s="94"/>
    </row>
    <row r="123456" spans="2:2">
      <c r="B123456" s="94"/>
    </row>
    <row r="123457" spans="2:2">
      <c r="B123457" s="94"/>
    </row>
    <row r="123458" spans="2:2">
      <c r="B123458" s="94"/>
    </row>
    <row r="123459" spans="2:2">
      <c r="B123459" s="94"/>
    </row>
    <row r="123460" spans="2:2">
      <c r="B123460" s="94"/>
    </row>
    <row r="123461" spans="2:2">
      <c r="B123461" s="94"/>
    </row>
    <row r="123462" spans="2:2">
      <c r="B123462" s="94"/>
    </row>
    <row r="123463" spans="2:2">
      <c r="B123463" s="94"/>
    </row>
    <row r="123464" spans="2:2">
      <c r="B123464" s="94"/>
    </row>
    <row r="123465" spans="2:2">
      <c r="B123465" s="94"/>
    </row>
    <row r="123466" spans="2:2">
      <c r="B123466" s="94"/>
    </row>
    <row r="123467" spans="2:2">
      <c r="B123467" s="94"/>
    </row>
    <row r="123468" spans="2:2">
      <c r="B123468" s="94"/>
    </row>
    <row r="123469" spans="2:2">
      <c r="B123469" s="94"/>
    </row>
    <row r="123470" spans="2:2">
      <c r="B123470" s="94"/>
    </row>
    <row r="123471" spans="2:2">
      <c r="B123471" s="94"/>
    </row>
    <row r="123472" spans="2:2">
      <c r="B123472" s="94"/>
    </row>
    <row r="123473" spans="2:2">
      <c r="B123473" s="94"/>
    </row>
    <row r="123474" spans="2:2">
      <c r="B123474" s="94"/>
    </row>
    <row r="123475" spans="2:2">
      <c r="B123475" s="94"/>
    </row>
    <row r="123476" spans="2:2">
      <c r="B123476" s="94"/>
    </row>
    <row r="123477" spans="2:2">
      <c r="B123477" s="94"/>
    </row>
    <row r="123520" spans="2:2">
      <c r="B123520" s="94"/>
    </row>
    <row r="123521" spans="2:2">
      <c r="B123521" s="94"/>
    </row>
    <row r="123522" spans="2:2">
      <c r="B123522" s="94"/>
    </row>
    <row r="123523" spans="2:2">
      <c r="B123523" s="94"/>
    </row>
    <row r="123524" spans="2:2">
      <c r="B123524" s="94"/>
    </row>
    <row r="123525" spans="2:2">
      <c r="B123525" s="94"/>
    </row>
    <row r="123526" spans="2:2">
      <c r="B123526" s="94"/>
    </row>
    <row r="123527" spans="2:2">
      <c r="B123527" s="94"/>
    </row>
    <row r="123528" spans="2:2">
      <c r="B123528" s="94"/>
    </row>
    <row r="123529" spans="2:2">
      <c r="B123529" s="94"/>
    </row>
    <row r="123530" spans="2:2">
      <c r="B123530" s="94"/>
    </row>
    <row r="123531" spans="2:2">
      <c r="B123531" s="94"/>
    </row>
    <row r="123532" spans="2:2">
      <c r="B123532" s="94"/>
    </row>
    <row r="123533" spans="2:2">
      <c r="B123533" s="94"/>
    </row>
    <row r="123534" spans="2:2">
      <c r="B123534" s="94"/>
    </row>
    <row r="123535" spans="2:2">
      <c r="B123535" s="94"/>
    </row>
    <row r="123536" spans="2:2">
      <c r="B123536" s="94"/>
    </row>
    <row r="123537" spans="2:2">
      <c r="B123537" s="94"/>
    </row>
    <row r="123538" spans="2:2">
      <c r="B123538" s="94"/>
    </row>
    <row r="123539" spans="2:2">
      <c r="B123539" s="94"/>
    </row>
    <row r="123560" spans="2:2">
      <c r="B123560" s="94"/>
    </row>
    <row r="123561" spans="2:2">
      <c r="B123561" s="94"/>
    </row>
    <row r="123562" spans="2:2">
      <c r="B123562" s="94"/>
    </row>
    <row r="123563" spans="2:2">
      <c r="B123563" s="94"/>
    </row>
    <row r="123564" spans="2:2">
      <c r="B123564" s="94"/>
    </row>
    <row r="123565" spans="2:2">
      <c r="B123565" s="94"/>
    </row>
    <row r="123566" spans="2:2">
      <c r="B123566" s="94"/>
    </row>
    <row r="123567" spans="2:2">
      <c r="B123567" s="94"/>
    </row>
    <row r="123568" spans="2:2">
      <c r="B123568" s="94"/>
    </row>
    <row r="123569" spans="2:2">
      <c r="B123569" s="94"/>
    </row>
    <row r="123570" spans="2:2">
      <c r="B123570" s="94"/>
    </row>
    <row r="123571" spans="2:2">
      <c r="B123571" s="94"/>
    </row>
    <row r="123572" spans="2:2">
      <c r="B123572" s="94"/>
    </row>
    <row r="123573" spans="2:2">
      <c r="B123573" s="94"/>
    </row>
    <row r="123574" spans="2:2">
      <c r="B123574" s="94"/>
    </row>
    <row r="123575" spans="2:2">
      <c r="B123575" s="94"/>
    </row>
    <row r="123576" spans="2:2">
      <c r="B123576" s="94"/>
    </row>
    <row r="123577" spans="2:2">
      <c r="B123577" s="94"/>
    </row>
    <row r="123578" spans="2:2">
      <c r="B123578" s="94"/>
    </row>
    <row r="123579" spans="2:2">
      <c r="B123579" s="94"/>
    </row>
    <row r="123580" spans="2:2">
      <c r="B123580" s="94"/>
    </row>
    <row r="123599" spans="2:2">
      <c r="B123599" s="94"/>
    </row>
    <row r="123600" spans="2:2">
      <c r="B123600" s="94"/>
    </row>
    <row r="123601" spans="2:2">
      <c r="B123601" s="94"/>
    </row>
    <row r="123641" spans="2:2">
      <c r="B123641" s="94"/>
    </row>
    <row r="123642" spans="2:2">
      <c r="B123642" s="94"/>
    </row>
    <row r="123643" spans="2:2">
      <c r="B123643" s="94"/>
    </row>
    <row r="123644" spans="2:2">
      <c r="B123644" s="94"/>
    </row>
    <row r="123645" spans="2:2">
      <c r="B123645" s="94"/>
    </row>
    <row r="123646" spans="2:2">
      <c r="B123646" s="94"/>
    </row>
    <row r="123647" spans="2:2">
      <c r="B123647" s="94"/>
    </row>
    <row r="123648" spans="2:2">
      <c r="B123648" s="94"/>
    </row>
    <row r="123649" spans="2:2">
      <c r="B123649" s="94"/>
    </row>
    <row r="123650" spans="2:2">
      <c r="B123650" s="94"/>
    </row>
    <row r="123651" spans="2:2">
      <c r="B123651" s="94"/>
    </row>
    <row r="123652" spans="2:2">
      <c r="B123652" s="94"/>
    </row>
    <row r="123653" spans="2:2">
      <c r="B123653" s="94"/>
    </row>
    <row r="123654" spans="2:2">
      <c r="B123654" s="94"/>
    </row>
    <row r="123655" spans="2:2">
      <c r="B123655" s="94"/>
    </row>
    <row r="123656" spans="2:2">
      <c r="B123656" s="94"/>
    </row>
    <row r="123657" spans="2:2">
      <c r="B123657" s="94"/>
    </row>
    <row r="123658" spans="2:2">
      <c r="B123658" s="94"/>
    </row>
    <row r="123659" spans="2:2">
      <c r="B123659" s="94"/>
    </row>
    <row r="123660" spans="2:2">
      <c r="B123660" s="94"/>
    </row>
    <row r="123661" spans="2:2">
      <c r="B123661" s="94"/>
    </row>
    <row r="123662" spans="2:2">
      <c r="B123662" s="94"/>
    </row>
    <row r="123663" spans="2:2">
      <c r="B123663" s="94"/>
    </row>
    <row r="123664" spans="2:2">
      <c r="B123664" s="94"/>
    </row>
    <row r="123665" spans="2:2">
      <c r="B123665" s="94"/>
    </row>
    <row r="123666" spans="2:2">
      <c r="B123666" s="94"/>
    </row>
    <row r="123667" spans="2:2">
      <c r="B123667" s="94"/>
    </row>
    <row r="123668" spans="2:2">
      <c r="B123668" s="94"/>
    </row>
    <row r="123669" spans="2:2">
      <c r="B123669" s="94"/>
    </row>
    <row r="123670" spans="2:2">
      <c r="B123670" s="94"/>
    </row>
    <row r="123671" spans="2:2">
      <c r="B123671" s="94"/>
    </row>
    <row r="123672" spans="2:2">
      <c r="B123672" s="94"/>
    </row>
    <row r="123673" spans="2:2">
      <c r="B123673" s="94"/>
    </row>
    <row r="123674" spans="2:2">
      <c r="B123674" s="94"/>
    </row>
    <row r="123675" spans="2:2">
      <c r="B123675" s="94"/>
    </row>
    <row r="123676" spans="2:2">
      <c r="B123676" s="94"/>
    </row>
    <row r="123677" spans="2:2">
      <c r="B123677" s="94"/>
    </row>
    <row r="123678" spans="2:2">
      <c r="B123678" s="94"/>
    </row>
    <row r="123679" spans="2:2">
      <c r="B123679" s="94"/>
    </row>
    <row r="123680" spans="2:2">
      <c r="B123680" s="94"/>
    </row>
    <row r="123681" spans="2:2">
      <c r="B123681" s="94"/>
    </row>
    <row r="123682" spans="2:2">
      <c r="B123682" s="94"/>
    </row>
    <row r="123683" spans="2:2">
      <c r="B123683" s="94"/>
    </row>
    <row r="123705" spans="2:2">
      <c r="B123705" s="94"/>
    </row>
    <row r="123706" spans="2:2">
      <c r="B123706" s="94"/>
    </row>
    <row r="123707" spans="2:2">
      <c r="B123707" s="94"/>
    </row>
    <row r="123708" spans="2:2">
      <c r="B123708" s="94"/>
    </row>
    <row r="123709" spans="2:2">
      <c r="B123709" s="94"/>
    </row>
    <row r="123710" spans="2:2">
      <c r="B123710" s="94"/>
    </row>
    <row r="123711" spans="2:2">
      <c r="B123711" s="94"/>
    </row>
    <row r="123712" spans="2:2">
      <c r="B123712" s="94"/>
    </row>
    <row r="123713" spans="2:2">
      <c r="B123713" s="94"/>
    </row>
    <row r="123714" spans="2:2">
      <c r="B123714" s="94"/>
    </row>
    <row r="123715" spans="2:2">
      <c r="B123715" s="94"/>
    </row>
    <row r="123716" spans="2:2">
      <c r="B123716" s="94"/>
    </row>
    <row r="123717" spans="2:2">
      <c r="B123717" s="94"/>
    </row>
    <row r="123718" spans="2:2">
      <c r="B123718" s="94"/>
    </row>
    <row r="123719" spans="2:2">
      <c r="B123719" s="94"/>
    </row>
    <row r="123720" spans="2:2">
      <c r="B123720" s="94"/>
    </row>
    <row r="123721" spans="2:2">
      <c r="B123721" s="94"/>
    </row>
    <row r="123722" spans="2:2">
      <c r="B123722" s="94"/>
    </row>
    <row r="123723" spans="2:2">
      <c r="B123723" s="94"/>
    </row>
    <row r="123724" spans="2:2">
      <c r="B123724" s="94"/>
    </row>
    <row r="123746" spans="2:2">
      <c r="B123746" s="94"/>
    </row>
    <row r="123747" spans="2:2">
      <c r="B123747" s="94"/>
    </row>
    <row r="123748" spans="2:2">
      <c r="B123748" s="94"/>
    </row>
    <row r="123749" spans="2:2">
      <c r="B123749" s="94"/>
    </row>
    <row r="123750" spans="2:2">
      <c r="B123750" s="94"/>
    </row>
    <row r="123751" spans="2:2">
      <c r="B123751" s="94"/>
    </row>
    <row r="123752" spans="2:2">
      <c r="B123752" s="94"/>
    </row>
    <row r="123753" spans="2:2">
      <c r="B123753" s="94"/>
    </row>
    <row r="123754" spans="2:2">
      <c r="B123754" s="94"/>
    </row>
    <row r="123755" spans="2:2">
      <c r="B123755" s="94"/>
    </row>
    <row r="123756" spans="2:2">
      <c r="B123756" s="94"/>
    </row>
    <row r="123757" spans="2:2">
      <c r="B123757" s="94"/>
    </row>
    <row r="123758" spans="2:2">
      <c r="B123758" s="94"/>
    </row>
    <row r="123759" spans="2:2">
      <c r="B123759" s="94"/>
    </row>
    <row r="123760" spans="2:2">
      <c r="B123760" s="94"/>
    </row>
    <row r="123761" spans="2:2">
      <c r="B123761" s="94"/>
    </row>
    <row r="123762" spans="2:2">
      <c r="B123762" s="94"/>
    </row>
    <row r="123763" spans="2:2">
      <c r="B123763" s="94"/>
    </row>
    <row r="123764" spans="2:2">
      <c r="B123764" s="94"/>
    </row>
    <row r="123765" spans="2:2">
      <c r="B123765" s="94"/>
    </row>
    <row r="123766" spans="2:2">
      <c r="B123766" s="94"/>
    </row>
    <row r="123767" spans="2:2">
      <c r="B123767" s="94"/>
    </row>
    <row r="123768" spans="2:2">
      <c r="B123768" s="94"/>
    </row>
    <row r="123769" spans="2:2">
      <c r="B123769" s="94"/>
    </row>
    <row r="123770" spans="2:2">
      <c r="B123770" s="94"/>
    </row>
    <row r="123771" spans="2:2">
      <c r="B123771" s="94"/>
    </row>
    <row r="123772" spans="2:2">
      <c r="B123772" s="94"/>
    </row>
    <row r="123773" spans="2:2">
      <c r="B123773" s="94"/>
    </row>
    <row r="123774" spans="2:2">
      <c r="B123774" s="94"/>
    </row>
    <row r="123775" spans="2:2">
      <c r="B123775" s="94"/>
    </row>
    <row r="123776" spans="2:2">
      <c r="B123776" s="94"/>
    </row>
    <row r="123777" spans="2:2">
      <c r="B123777" s="94"/>
    </row>
    <row r="123778" spans="2:2">
      <c r="B123778" s="94"/>
    </row>
    <row r="123779" spans="2:2">
      <c r="B123779" s="94"/>
    </row>
    <row r="123780" spans="2:2">
      <c r="B123780" s="94"/>
    </row>
    <row r="123781" spans="2:2">
      <c r="B123781" s="94"/>
    </row>
    <row r="123782" spans="2:2">
      <c r="B123782" s="94"/>
    </row>
    <row r="123783" spans="2:2">
      <c r="B123783" s="94"/>
    </row>
    <row r="123784" spans="2:2">
      <c r="B123784" s="94"/>
    </row>
    <row r="123785" spans="2:2">
      <c r="B123785" s="94"/>
    </row>
    <row r="123786" spans="2:2">
      <c r="B123786" s="94"/>
    </row>
    <row r="123807" spans="2:2">
      <c r="B123807" s="94"/>
    </row>
    <row r="123808" spans="2:2">
      <c r="B123808" s="94"/>
    </row>
    <row r="123809" spans="2:2">
      <c r="B123809" s="94"/>
    </row>
    <row r="123810" spans="2:2">
      <c r="B123810" s="94"/>
    </row>
    <row r="123849" spans="2:2">
      <c r="B123849" s="94"/>
    </row>
    <row r="123850" spans="2:2">
      <c r="B123850" s="94"/>
    </row>
    <row r="123851" spans="2:2">
      <c r="B123851" s="94"/>
    </row>
    <row r="123852" spans="2:2">
      <c r="B123852" s="94"/>
    </row>
    <row r="123853" spans="2:2">
      <c r="B123853" s="94"/>
    </row>
    <row r="123854" spans="2:2">
      <c r="B123854" s="94"/>
    </row>
    <row r="123855" spans="2:2">
      <c r="B123855" s="94"/>
    </row>
    <row r="123856" spans="2:2">
      <c r="B123856" s="94"/>
    </row>
    <row r="123857" spans="2:2">
      <c r="B123857" s="94"/>
    </row>
    <row r="123858" spans="2:2">
      <c r="B123858" s="94"/>
    </row>
    <row r="123859" spans="2:2">
      <c r="B123859" s="94"/>
    </row>
    <row r="123860" spans="2:2">
      <c r="B123860" s="94"/>
    </row>
    <row r="123861" spans="2:2">
      <c r="B123861" s="94"/>
    </row>
    <row r="123862" spans="2:2">
      <c r="B123862" s="94"/>
    </row>
    <row r="123863" spans="2:2">
      <c r="B123863" s="94"/>
    </row>
    <row r="123864" spans="2:2">
      <c r="B123864" s="94"/>
    </row>
    <row r="123865" spans="2:2">
      <c r="B123865" s="94"/>
    </row>
    <row r="123866" spans="2:2">
      <c r="B123866" s="94"/>
    </row>
    <row r="123867" spans="2:2">
      <c r="B123867" s="94"/>
    </row>
    <row r="123868" spans="2:2">
      <c r="B123868" s="94"/>
    </row>
    <row r="123869" spans="2:2">
      <c r="B123869" s="94"/>
    </row>
    <row r="123870" spans="2:2">
      <c r="B123870" s="94"/>
    </row>
    <row r="123871" spans="2:2">
      <c r="B123871" s="94"/>
    </row>
    <row r="123872" spans="2:2">
      <c r="B123872" s="94"/>
    </row>
    <row r="123873" spans="2:2">
      <c r="B123873" s="94"/>
    </row>
    <row r="123874" spans="2:2">
      <c r="B123874" s="94"/>
    </row>
    <row r="123875" spans="2:2">
      <c r="B123875" s="94"/>
    </row>
    <row r="123876" spans="2:2">
      <c r="B123876" s="94"/>
    </row>
    <row r="123877" spans="2:2">
      <c r="B123877" s="94"/>
    </row>
    <row r="123878" spans="2:2">
      <c r="B123878" s="94"/>
    </row>
    <row r="123879" spans="2:2">
      <c r="B123879" s="94"/>
    </row>
    <row r="123880" spans="2:2">
      <c r="B123880" s="94"/>
    </row>
    <row r="123881" spans="2:2">
      <c r="B123881" s="94"/>
    </row>
    <row r="123882" spans="2:2">
      <c r="B123882" s="94"/>
    </row>
    <row r="123883" spans="2:2">
      <c r="B123883" s="94"/>
    </row>
    <row r="123884" spans="2:2">
      <c r="B123884" s="94"/>
    </row>
    <row r="123885" spans="2:2">
      <c r="B123885" s="94"/>
    </row>
    <row r="123886" spans="2:2">
      <c r="B123886" s="94"/>
    </row>
    <row r="123887" spans="2:2">
      <c r="B123887" s="94"/>
    </row>
    <row r="123888" spans="2:2">
      <c r="B123888" s="94"/>
    </row>
    <row r="123889" spans="2:2">
      <c r="B123889" s="94"/>
    </row>
    <row r="123890" spans="2:2">
      <c r="B123890" s="94"/>
    </row>
    <row r="123891" spans="2:2">
      <c r="B123891" s="94"/>
    </row>
    <row r="123892" spans="2:2">
      <c r="B123892" s="94"/>
    </row>
    <row r="123893" spans="2:2">
      <c r="B123893" s="94"/>
    </row>
    <row r="123894" spans="2:2">
      <c r="B123894" s="94"/>
    </row>
    <row r="123895" spans="2:2">
      <c r="B123895" s="94"/>
    </row>
    <row r="123896" spans="2:2">
      <c r="B123896" s="94"/>
    </row>
    <row r="123897" spans="2:2">
      <c r="B123897" s="94"/>
    </row>
    <row r="123898" spans="2:2">
      <c r="B123898" s="94"/>
    </row>
    <row r="123899" spans="2:2">
      <c r="B123899" s="94"/>
    </row>
    <row r="123900" spans="2:2">
      <c r="B123900" s="94"/>
    </row>
    <row r="123901" spans="2:2">
      <c r="B123901" s="94"/>
    </row>
    <row r="123902" spans="2:2">
      <c r="B123902" s="94"/>
    </row>
    <row r="123903" spans="2:2">
      <c r="B123903" s="94"/>
    </row>
    <row r="123904" spans="2:2">
      <c r="B123904" s="94"/>
    </row>
    <row r="123905" spans="2:2">
      <c r="B123905" s="94"/>
    </row>
    <row r="123906" spans="2:2">
      <c r="B123906" s="94"/>
    </row>
    <row r="123907" spans="2:2">
      <c r="B123907" s="94"/>
    </row>
    <row r="123908" spans="2:2">
      <c r="B123908" s="94"/>
    </row>
    <row r="123909" spans="2:2">
      <c r="B123909" s="94"/>
    </row>
    <row r="123910" spans="2:2">
      <c r="B123910" s="94"/>
    </row>
    <row r="123911" spans="2:2">
      <c r="B123911" s="94"/>
    </row>
    <row r="123912" spans="2:2">
      <c r="B123912" s="94"/>
    </row>
    <row r="123913" spans="2:2">
      <c r="B123913" s="94"/>
    </row>
    <row r="123914" spans="2:2">
      <c r="B123914" s="94"/>
    </row>
    <row r="123915" spans="2:2">
      <c r="B123915" s="94"/>
    </row>
    <row r="123916" spans="2:2">
      <c r="B123916" s="94"/>
    </row>
    <row r="123917" spans="2:2">
      <c r="B123917" s="94"/>
    </row>
    <row r="123918" spans="2:2">
      <c r="B123918" s="94"/>
    </row>
    <row r="123919" spans="2:2">
      <c r="B123919" s="94"/>
    </row>
    <row r="123920" spans="2:2">
      <c r="B123920" s="94"/>
    </row>
    <row r="123976" spans="2:2">
      <c r="B123976" s="94"/>
    </row>
    <row r="123977" spans="2:2">
      <c r="B123977" s="94"/>
    </row>
    <row r="123978" spans="2:2">
      <c r="B123978" s="94"/>
    </row>
    <row r="123979" spans="2:2">
      <c r="B123979" s="94"/>
    </row>
    <row r="123980" spans="2:2">
      <c r="B123980" s="94"/>
    </row>
    <row r="123981" spans="2:2">
      <c r="B123981" s="94"/>
    </row>
    <row r="123982" spans="2:2">
      <c r="B123982" s="94"/>
    </row>
    <row r="123983" spans="2:2">
      <c r="B123983" s="94"/>
    </row>
    <row r="123984" spans="2:2">
      <c r="B123984" s="94"/>
    </row>
    <row r="123985" spans="2:2">
      <c r="B123985" s="94"/>
    </row>
    <row r="123986" spans="2:2">
      <c r="B123986" s="94"/>
    </row>
    <row r="123987" spans="2:2">
      <c r="B123987" s="94"/>
    </row>
    <row r="123988" spans="2:2">
      <c r="B123988" s="94"/>
    </row>
    <row r="123989" spans="2:2">
      <c r="B123989" s="94"/>
    </row>
    <row r="123990" spans="2:2">
      <c r="B123990" s="94"/>
    </row>
    <row r="123991" spans="2:2">
      <c r="B123991" s="94"/>
    </row>
    <row r="123992" spans="2:2">
      <c r="B123992" s="94"/>
    </row>
    <row r="123993" spans="2:2">
      <c r="B123993" s="94"/>
    </row>
    <row r="123994" spans="2:2">
      <c r="B123994" s="94"/>
    </row>
    <row r="123995" spans="2:2">
      <c r="B123995" s="94"/>
    </row>
    <row r="123996" spans="2:2">
      <c r="B123996" s="94"/>
    </row>
    <row r="124017" spans="2:2">
      <c r="B124017" s="94"/>
    </row>
    <row r="124018" spans="2:2">
      <c r="B124018" s="94"/>
    </row>
    <row r="124019" spans="2:2">
      <c r="B124019" s="94"/>
    </row>
    <row r="124020" spans="2:2">
      <c r="B124020" s="94"/>
    </row>
    <row r="124021" spans="2:2">
      <c r="B124021" s="94"/>
    </row>
    <row r="124022" spans="2:2">
      <c r="B124022" s="94"/>
    </row>
    <row r="124023" spans="2:2">
      <c r="B124023" s="94"/>
    </row>
    <row r="124024" spans="2:2">
      <c r="B124024" s="94"/>
    </row>
    <row r="124025" spans="2:2">
      <c r="B124025" s="94"/>
    </row>
    <row r="124026" spans="2:2">
      <c r="B124026" s="94"/>
    </row>
    <row r="124027" spans="2:2">
      <c r="B124027" s="94"/>
    </row>
    <row r="124028" spans="2:2">
      <c r="B124028" s="94"/>
    </row>
    <row r="124029" spans="2:2">
      <c r="B124029" s="94"/>
    </row>
    <row r="124030" spans="2:2">
      <c r="B124030" s="94"/>
    </row>
    <row r="124031" spans="2:2">
      <c r="B124031" s="94"/>
    </row>
    <row r="124032" spans="2:2">
      <c r="B124032" s="94"/>
    </row>
    <row r="124033" spans="2:2">
      <c r="B124033" s="94"/>
    </row>
    <row r="124034" spans="2:2">
      <c r="B124034" s="94"/>
    </row>
    <row r="124035" spans="2:2">
      <c r="B124035" s="94"/>
    </row>
    <row r="124036" spans="2:2">
      <c r="B124036" s="94"/>
    </row>
    <row r="124037" spans="2:2">
      <c r="B124037" s="94"/>
    </row>
    <row r="124038" spans="2:2">
      <c r="B124038" s="94"/>
    </row>
    <row r="124039" spans="2:2">
      <c r="B124039" s="94"/>
    </row>
    <row r="124040" spans="2:2">
      <c r="B124040" s="94"/>
    </row>
    <row r="124041" spans="2:2">
      <c r="B124041" s="94"/>
    </row>
    <row r="124042" spans="2:2">
      <c r="B124042" s="94"/>
    </row>
    <row r="124043" spans="2:2">
      <c r="B124043" s="94"/>
    </row>
    <row r="124044" spans="2:2">
      <c r="B124044" s="94"/>
    </row>
    <row r="124045" spans="2:2">
      <c r="B124045" s="94"/>
    </row>
    <row r="124046" spans="2:2">
      <c r="B124046" s="94"/>
    </row>
    <row r="124047" spans="2:2">
      <c r="B124047" s="94"/>
    </row>
    <row r="124048" spans="2:2">
      <c r="B124048" s="94"/>
    </row>
    <row r="124049" spans="2:2">
      <c r="B124049" s="94"/>
    </row>
    <row r="124050" spans="2:2">
      <c r="B124050" s="94"/>
    </row>
    <row r="124051" spans="2:2">
      <c r="B124051" s="94"/>
    </row>
    <row r="124052" spans="2:2">
      <c r="B124052" s="94"/>
    </row>
    <row r="124053" spans="2:2">
      <c r="B124053" s="94"/>
    </row>
    <row r="124054" spans="2:2">
      <c r="B124054" s="94"/>
    </row>
    <row r="124055" spans="2:2">
      <c r="B124055" s="94"/>
    </row>
    <row r="124056" spans="2:2">
      <c r="B124056" s="94"/>
    </row>
    <row r="124057" spans="2:2">
      <c r="B124057" s="94"/>
    </row>
    <row r="124120" spans="2:2">
      <c r="B124120" s="94"/>
    </row>
    <row r="124121" spans="2:2">
      <c r="B124121" s="94"/>
    </row>
    <row r="124122" spans="2:2">
      <c r="B124122" s="94"/>
    </row>
    <row r="124123" spans="2:2">
      <c r="B124123" s="94"/>
    </row>
    <row r="124124" spans="2:2">
      <c r="B124124" s="94"/>
    </row>
    <row r="124125" spans="2:2">
      <c r="B124125" s="94"/>
    </row>
    <row r="124126" spans="2:2">
      <c r="B124126" s="94"/>
    </row>
    <row r="124127" spans="2:2">
      <c r="B124127" s="94"/>
    </row>
    <row r="124128" spans="2:2">
      <c r="B124128" s="94"/>
    </row>
    <row r="124129" spans="2:2">
      <c r="B124129" s="94"/>
    </row>
    <row r="124130" spans="2:2">
      <c r="B124130" s="94"/>
    </row>
    <row r="124131" spans="2:2">
      <c r="B124131" s="94"/>
    </row>
    <row r="124132" spans="2:2">
      <c r="B124132" s="94"/>
    </row>
    <row r="124133" spans="2:2">
      <c r="B124133" s="94"/>
    </row>
    <row r="124134" spans="2:2">
      <c r="B124134" s="94"/>
    </row>
    <row r="124135" spans="2:2">
      <c r="B124135" s="94"/>
    </row>
    <row r="124136" spans="2:2">
      <c r="B124136" s="94"/>
    </row>
    <row r="124137" spans="2:2">
      <c r="B124137" s="94"/>
    </row>
    <row r="124138" spans="2:2">
      <c r="B124138" s="94"/>
    </row>
    <row r="124139" spans="2:2">
      <c r="B124139" s="94"/>
    </row>
    <row r="124140" spans="2:2">
      <c r="B124140" s="94"/>
    </row>
    <row r="124203" spans="2:2">
      <c r="B124203" s="94"/>
    </row>
    <row r="124204" spans="2:2">
      <c r="B124204" s="94"/>
    </row>
    <row r="124205" spans="2:2">
      <c r="B124205" s="94"/>
    </row>
    <row r="124206" spans="2:2">
      <c r="B124206" s="94"/>
    </row>
    <row r="124207" spans="2:2">
      <c r="B124207" s="94"/>
    </row>
    <row r="124208" spans="2:2">
      <c r="B124208" s="94"/>
    </row>
    <row r="124209" spans="2:2">
      <c r="B124209" s="94"/>
    </row>
    <row r="124210" spans="2:2">
      <c r="B124210" s="94"/>
    </row>
    <row r="124211" spans="2:2">
      <c r="B124211" s="94"/>
    </row>
    <row r="124212" spans="2:2">
      <c r="B124212" s="94"/>
    </row>
    <row r="124213" spans="2:2">
      <c r="B124213" s="94"/>
    </row>
    <row r="124214" spans="2:2">
      <c r="B124214" s="94"/>
    </row>
    <row r="124215" spans="2:2">
      <c r="B124215" s="94"/>
    </row>
    <row r="124216" spans="2:2">
      <c r="B124216" s="94"/>
    </row>
    <row r="124217" spans="2:2">
      <c r="B124217" s="94"/>
    </row>
    <row r="124218" spans="2:2">
      <c r="B124218" s="94"/>
    </row>
    <row r="124219" spans="2:2">
      <c r="B124219" s="94"/>
    </row>
    <row r="124220" spans="2:2">
      <c r="B124220" s="94"/>
    </row>
    <row r="124221" spans="2:2">
      <c r="B124221" s="94"/>
    </row>
    <row r="124222" spans="2:2">
      <c r="B124222" s="94"/>
    </row>
    <row r="124225" spans="2:2">
      <c r="B124225" s="94"/>
    </row>
    <row r="124226" spans="2:2">
      <c r="B124226" s="94"/>
    </row>
    <row r="124227" spans="2:2">
      <c r="B124227" s="94"/>
    </row>
    <row r="124228" spans="2:2">
      <c r="B124228" s="94"/>
    </row>
    <row r="124229" spans="2:2">
      <c r="B124229" s="94"/>
    </row>
    <row r="124230" spans="2:2">
      <c r="B124230" s="94"/>
    </row>
    <row r="124231" spans="2:2">
      <c r="B124231" s="94"/>
    </row>
    <row r="124232" spans="2:2">
      <c r="B124232" s="94"/>
    </row>
    <row r="124233" spans="2:2">
      <c r="B124233" s="94"/>
    </row>
    <row r="124234" spans="2:2">
      <c r="B124234" s="94"/>
    </row>
    <row r="124235" spans="2:2">
      <c r="B124235" s="94"/>
    </row>
    <row r="124236" spans="2:2">
      <c r="B124236" s="94"/>
    </row>
    <row r="124237" spans="2:2">
      <c r="B124237" s="94"/>
    </row>
    <row r="124238" spans="2:2">
      <c r="B124238" s="94"/>
    </row>
    <row r="124239" spans="2:2">
      <c r="B124239" s="94"/>
    </row>
    <row r="124240" spans="2:2">
      <c r="B124240" s="94"/>
    </row>
    <row r="124241" spans="2:2">
      <c r="B124241" s="94"/>
    </row>
    <row r="124242" spans="2:2">
      <c r="B124242" s="94"/>
    </row>
    <row r="124243" spans="2:2">
      <c r="B124243" s="94"/>
    </row>
    <row r="124244" spans="2:2">
      <c r="B124244" s="94"/>
    </row>
    <row r="124245" spans="2:2">
      <c r="B124245" s="94"/>
    </row>
    <row r="124246" spans="2:2">
      <c r="B124246" s="94"/>
    </row>
    <row r="124247" spans="2:2">
      <c r="B124247" s="94"/>
    </row>
    <row r="124248" spans="2:2">
      <c r="B124248" s="94"/>
    </row>
    <row r="124262" spans="2:2">
      <c r="B124262" s="94"/>
    </row>
    <row r="124263" spans="2:2">
      <c r="B124263" s="94"/>
    </row>
    <row r="124264" spans="2:2">
      <c r="B124264" s="94"/>
    </row>
    <row r="124265" spans="2:2">
      <c r="B124265" s="94"/>
    </row>
    <row r="124266" spans="2:2">
      <c r="B124266" s="94"/>
    </row>
    <row r="124267" spans="2:2">
      <c r="B124267" s="94"/>
    </row>
    <row r="124268" spans="2:2">
      <c r="B124268" s="94"/>
    </row>
    <row r="124269" spans="2:2">
      <c r="B124269" s="94"/>
    </row>
    <row r="124270" spans="2:2">
      <c r="B124270" s="94"/>
    </row>
    <row r="124271" spans="2:2">
      <c r="B124271" s="94"/>
    </row>
    <row r="124272" spans="2:2">
      <c r="B124272" s="94"/>
    </row>
    <row r="124273" spans="2:2">
      <c r="B124273" s="94"/>
    </row>
    <row r="124274" spans="2:2">
      <c r="B124274" s="94"/>
    </row>
    <row r="124275" spans="2:2">
      <c r="B124275" s="94"/>
    </row>
    <row r="124276" spans="2:2">
      <c r="B124276" s="94"/>
    </row>
    <row r="124277" spans="2:2">
      <c r="B124277" s="94"/>
    </row>
    <row r="124278" spans="2:2">
      <c r="B124278" s="94"/>
    </row>
    <row r="124279" spans="2:2">
      <c r="B124279" s="94"/>
    </row>
    <row r="124280" spans="2:2">
      <c r="B124280" s="94"/>
    </row>
    <row r="124281" spans="2:2">
      <c r="B124281" s="94"/>
    </row>
    <row r="124297" spans="2:2">
      <c r="B124297" s="94"/>
    </row>
    <row r="124298" spans="2:2">
      <c r="B124298" s="94"/>
    </row>
    <row r="124299" spans="2:2">
      <c r="B124299" s="94"/>
    </row>
    <row r="124300" spans="2:2">
      <c r="B124300" s="94"/>
    </row>
    <row r="124301" spans="2:2">
      <c r="B124301" s="94"/>
    </row>
    <row r="124365" spans="2:2">
      <c r="B124365" s="94"/>
    </row>
    <row r="124366" spans="2:2">
      <c r="B124366" s="94"/>
    </row>
    <row r="124367" spans="2:2">
      <c r="B124367" s="94"/>
    </row>
    <row r="124368" spans="2:2">
      <c r="B124368" s="94"/>
    </row>
    <row r="124369" spans="2:2">
      <c r="B124369" s="94"/>
    </row>
    <row r="124370" spans="2:2">
      <c r="B124370" s="94"/>
    </row>
    <row r="124371" spans="2:2">
      <c r="B124371" s="94"/>
    </row>
    <row r="124372" spans="2:2">
      <c r="B124372" s="94"/>
    </row>
    <row r="124373" spans="2:2">
      <c r="B124373" s="94"/>
    </row>
    <row r="124374" spans="2:2">
      <c r="B124374" s="94"/>
    </row>
    <row r="124375" spans="2:2">
      <c r="B124375" s="94"/>
    </row>
    <row r="124376" spans="2:2">
      <c r="B124376" s="94"/>
    </row>
    <row r="124377" spans="2:2">
      <c r="B124377" s="94"/>
    </row>
    <row r="124378" spans="2:2">
      <c r="B124378" s="94"/>
    </row>
    <row r="124379" spans="2:2">
      <c r="B124379" s="94"/>
    </row>
    <row r="124380" spans="2:2">
      <c r="B124380" s="94"/>
    </row>
    <row r="124381" spans="2:2">
      <c r="B124381" s="94"/>
    </row>
    <row r="124382" spans="2:2">
      <c r="B124382" s="94"/>
    </row>
    <row r="124383" spans="2:2">
      <c r="B124383" s="94"/>
    </row>
    <row r="124384" spans="2:2">
      <c r="B124384" s="94"/>
    </row>
    <row r="124385" spans="2:2">
      <c r="B124385" s="94"/>
    </row>
    <row r="124428" spans="2:2">
      <c r="B124428" s="94"/>
    </row>
    <row r="124429" spans="2:2">
      <c r="B124429" s="94"/>
    </row>
    <row r="124430" spans="2:2">
      <c r="B124430" s="94"/>
    </row>
    <row r="124431" spans="2:2">
      <c r="B124431" s="94"/>
    </row>
    <row r="124432" spans="2:2">
      <c r="B124432" s="94"/>
    </row>
    <row r="124433" spans="2:2">
      <c r="B124433" s="94"/>
    </row>
    <row r="124434" spans="2:2">
      <c r="B124434" s="94"/>
    </row>
    <row r="124435" spans="2:2">
      <c r="B124435" s="94"/>
    </row>
    <row r="124436" spans="2:2">
      <c r="B124436" s="94"/>
    </row>
    <row r="124437" spans="2:2">
      <c r="B124437" s="94"/>
    </row>
    <row r="124438" spans="2:2">
      <c r="B124438" s="94"/>
    </row>
    <row r="124439" spans="2:2">
      <c r="B124439" s="94"/>
    </row>
    <row r="124440" spans="2:2">
      <c r="B124440" s="94"/>
    </row>
    <row r="124441" spans="2:2">
      <c r="B124441" s="94"/>
    </row>
    <row r="124442" spans="2:2">
      <c r="B124442" s="94"/>
    </row>
    <row r="124443" spans="2:2">
      <c r="B124443" s="94"/>
    </row>
    <row r="124444" spans="2:2">
      <c r="B124444" s="94"/>
    </row>
    <row r="124445" spans="2:2">
      <c r="B124445" s="94"/>
    </row>
    <row r="124446" spans="2:2">
      <c r="B124446" s="94"/>
    </row>
    <row r="124447" spans="2:2">
      <c r="B124447" s="94"/>
    </row>
    <row r="124467" spans="2:2">
      <c r="B124467" s="94"/>
    </row>
    <row r="124468" spans="2:2">
      <c r="B124468" s="94"/>
    </row>
    <row r="124469" spans="2:2">
      <c r="B124469" s="94"/>
    </row>
    <row r="124470" spans="2:2">
      <c r="B124470" s="94"/>
    </row>
    <row r="124471" spans="2:2">
      <c r="B124471" s="94"/>
    </row>
    <row r="124472" spans="2:2">
      <c r="B124472" s="94"/>
    </row>
    <row r="124473" spans="2:2">
      <c r="B124473" s="94"/>
    </row>
    <row r="124474" spans="2:2">
      <c r="B124474" s="94"/>
    </row>
    <row r="124475" spans="2:2">
      <c r="B124475" s="94"/>
    </row>
    <row r="124476" spans="2:2">
      <c r="B124476" s="94"/>
    </row>
    <row r="124477" spans="2:2">
      <c r="B124477" s="94"/>
    </row>
    <row r="124478" spans="2:2">
      <c r="B124478" s="94"/>
    </row>
    <row r="124479" spans="2:2">
      <c r="B124479" s="94"/>
    </row>
    <row r="124480" spans="2:2">
      <c r="B124480" s="94"/>
    </row>
    <row r="124481" spans="2:2">
      <c r="B124481" s="94"/>
    </row>
    <row r="124482" spans="2:2">
      <c r="B124482" s="94"/>
    </row>
    <row r="124483" spans="2:2">
      <c r="B124483" s="94"/>
    </row>
    <row r="124484" spans="2:2">
      <c r="B124484" s="94"/>
    </row>
    <row r="124485" spans="2:2">
      <c r="B124485" s="94"/>
    </row>
    <row r="124486" spans="2:2">
      <c r="B124486" s="94"/>
    </row>
    <row r="124487" spans="2:2">
      <c r="B124487" s="94"/>
    </row>
    <row r="124488" spans="2:2">
      <c r="B124488" s="94"/>
    </row>
    <row r="124489" spans="2:2">
      <c r="B124489" s="94"/>
    </row>
    <row r="124490" spans="2:2">
      <c r="B124490" s="94"/>
    </row>
    <row r="124491" spans="2:2">
      <c r="B124491" s="94"/>
    </row>
    <row r="124492" spans="2:2">
      <c r="B124492" s="94"/>
    </row>
    <row r="124493" spans="2:2">
      <c r="B124493" s="94"/>
    </row>
    <row r="124494" spans="2:2">
      <c r="B124494" s="94"/>
    </row>
    <row r="124507" spans="2:2">
      <c r="B124507" s="94"/>
    </row>
    <row r="124508" spans="2:2">
      <c r="B124508" s="94"/>
    </row>
    <row r="124509" spans="2:2">
      <c r="B124509" s="94"/>
    </row>
    <row r="124510" spans="2:2">
      <c r="B124510" s="94"/>
    </row>
    <row r="124511" spans="2:2">
      <c r="B124511" s="94"/>
    </row>
    <row r="124512" spans="2:2">
      <c r="B124512" s="94"/>
    </row>
    <row r="124513" spans="2:2">
      <c r="B124513" s="94"/>
    </row>
    <row r="124514" spans="2:2">
      <c r="B124514" s="94"/>
    </row>
    <row r="124515" spans="2:2">
      <c r="B124515" s="94"/>
    </row>
    <row r="124516" spans="2:2">
      <c r="B124516" s="94"/>
    </row>
    <row r="124517" spans="2:2">
      <c r="B124517" s="94"/>
    </row>
    <row r="124518" spans="2:2">
      <c r="B124518" s="94"/>
    </row>
    <row r="124519" spans="2:2">
      <c r="B124519" s="94"/>
    </row>
    <row r="124520" spans="2:2">
      <c r="B124520" s="94"/>
    </row>
    <row r="124521" spans="2:2">
      <c r="B124521" s="94"/>
    </row>
    <row r="124522" spans="2:2">
      <c r="B124522" s="94"/>
    </row>
    <row r="124523" spans="2:2">
      <c r="B124523" s="94"/>
    </row>
    <row r="124524" spans="2:2">
      <c r="B124524" s="94"/>
    </row>
    <row r="124525" spans="2:2">
      <c r="B124525" s="94"/>
    </row>
    <row r="124526" spans="2:2">
      <c r="B124526" s="94"/>
    </row>
    <row r="124527" spans="2:2">
      <c r="B124527" s="94"/>
    </row>
    <row r="124537" spans="2:2">
      <c r="B124537" s="94"/>
    </row>
    <row r="124538" spans="2:2">
      <c r="B124538" s="94"/>
    </row>
    <row r="124539" spans="2:2">
      <c r="B124539" s="94"/>
    </row>
    <row r="124540" spans="2:2">
      <c r="B124540" s="94"/>
    </row>
    <row r="124541" spans="2:2">
      <c r="B124541" s="94"/>
    </row>
    <row r="124542" spans="2:2">
      <c r="B124542" s="94"/>
    </row>
    <row r="124543" spans="2:2">
      <c r="B124543" s="94"/>
    </row>
    <row r="124544" spans="2:2">
      <c r="B124544" s="94"/>
    </row>
    <row r="124545" spans="2:2">
      <c r="B124545" s="94"/>
    </row>
    <row r="124546" spans="2:2">
      <c r="B124546" s="94"/>
    </row>
    <row r="124547" spans="2:2">
      <c r="B124547" s="94"/>
    </row>
    <row r="124548" spans="2:2">
      <c r="B124548" s="94"/>
    </row>
    <row r="124569" spans="2:2">
      <c r="B124569" s="94"/>
    </row>
    <row r="124570" spans="2:2">
      <c r="B124570" s="94"/>
    </row>
    <row r="124611" spans="2:2">
      <c r="B124611" s="94"/>
    </row>
    <row r="124612" spans="2:2">
      <c r="B124612" s="94"/>
    </row>
    <row r="124613" spans="2:2">
      <c r="B124613" s="94"/>
    </row>
    <row r="124614" spans="2:2">
      <c r="B124614" s="94"/>
    </row>
    <row r="124615" spans="2:2">
      <c r="B124615" s="94"/>
    </row>
    <row r="124616" spans="2:2">
      <c r="B124616" s="94"/>
    </row>
    <row r="124617" spans="2:2">
      <c r="B124617" s="94"/>
    </row>
    <row r="124618" spans="2:2">
      <c r="B124618" s="94"/>
    </row>
    <row r="124619" spans="2:2">
      <c r="B124619" s="94"/>
    </row>
    <row r="124620" spans="2:2">
      <c r="B124620" s="94"/>
    </row>
    <row r="124621" spans="2:2">
      <c r="B124621" s="94"/>
    </row>
    <row r="124622" spans="2:2">
      <c r="B124622" s="94"/>
    </row>
    <row r="124623" spans="2:2">
      <c r="B124623" s="94"/>
    </row>
    <row r="124624" spans="2:2">
      <c r="B124624" s="94"/>
    </row>
    <row r="124625" spans="2:2">
      <c r="B124625" s="94"/>
    </row>
    <row r="124626" spans="2:2">
      <c r="B124626" s="94"/>
    </row>
    <row r="124627" spans="2:2">
      <c r="B124627" s="94"/>
    </row>
    <row r="124628" spans="2:2">
      <c r="B124628" s="94"/>
    </row>
    <row r="124629" spans="2:2">
      <c r="B124629" s="94"/>
    </row>
    <row r="124630" spans="2:2">
      <c r="B124630" s="94"/>
    </row>
    <row r="124633" spans="2:2">
      <c r="B124633" s="94"/>
    </row>
    <row r="124634" spans="2:2">
      <c r="B124634" s="94"/>
    </row>
    <row r="124635" spans="2:2">
      <c r="B124635" s="94"/>
    </row>
    <row r="124636" spans="2:2">
      <c r="B124636" s="94"/>
    </row>
    <row r="124637" spans="2:2">
      <c r="B124637" s="94"/>
    </row>
    <row r="124638" spans="2:2">
      <c r="B124638" s="94"/>
    </row>
    <row r="124639" spans="2:2">
      <c r="B124639" s="94"/>
    </row>
    <row r="124640" spans="2:2">
      <c r="B124640" s="94"/>
    </row>
    <row r="124641" spans="2:2">
      <c r="B124641" s="94"/>
    </row>
    <row r="124642" spans="2:2">
      <c r="B124642" s="94"/>
    </row>
    <row r="124643" spans="2:2">
      <c r="B124643" s="94"/>
    </row>
    <row r="124644" spans="2:2">
      <c r="B124644" s="94"/>
    </row>
    <row r="124645" spans="2:2">
      <c r="B124645" s="94"/>
    </row>
    <row r="124646" spans="2:2">
      <c r="B124646" s="94"/>
    </row>
    <row r="124647" spans="2:2">
      <c r="B124647" s="94"/>
    </row>
    <row r="124648" spans="2:2">
      <c r="B124648" s="94"/>
    </row>
    <row r="124649" spans="2:2">
      <c r="B124649" s="94"/>
    </row>
    <row r="124650" spans="2:2">
      <c r="B124650" s="94"/>
    </row>
    <row r="124670" spans="2:2">
      <c r="B124670" s="94"/>
    </row>
    <row r="124671" spans="2:2">
      <c r="B124671" s="94"/>
    </row>
    <row r="124672" spans="2:2">
      <c r="B124672" s="94"/>
    </row>
    <row r="124673" spans="2:2">
      <c r="B124673" s="94"/>
    </row>
    <row r="124674" spans="2:2">
      <c r="B124674" s="94"/>
    </row>
    <row r="124675" spans="2:2">
      <c r="B124675" s="94"/>
    </row>
    <row r="124676" spans="2:2">
      <c r="B124676" s="94"/>
    </row>
    <row r="124677" spans="2:2">
      <c r="B124677" s="94"/>
    </row>
    <row r="124678" spans="2:2">
      <c r="B124678" s="94"/>
    </row>
    <row r="124679" spans="2:2">
      <c r="B124679" s="94"/>
    </row>
    <row r="124680" spans="2:2">
      <c r="B124680" s="94"/>
    </row>
    <row r="124681" spans="2:2">
      <c r="B124681" s="94"/>
    </row>
    <row r="124682" spans="2:2">
      <c r="B124682" s="94"/>
    </row>
    <row r="124683" spans="2:2">
      <c r="B124683" s="94"/>
    </row>
    <row r="124684" spans="2:2">
      <c r="B124684" s="94"/>
    </row>
    <row r="124685" spans="2:2">
      <c r="B124685" s="94"/>
    </row>
    <row r="124686" spans="2:2">
      <c r="B124686" s="94"/>
    </row>
    <row r="124687" spans="2:2">
      <c r="B124687" s="94"/>
    </row>
    <row r="124688" spans="2:2">
      <c r="B124688" s="94"/>
    </row>
    <row r="124689" spans="2:2">
      <c r="B124689" s="94"/>
    </row>
    <row r="124730" spans="2:2">
      <c r="B124730" s="94"/>
    </row>
    <row r="124731" spans="2:2">
      <c r="B124731" s="94"/>
    </row>
    <row r="124732" spans="2:2">
      <c r="B124732" s="94"/>
    </row>
    <row r="124733" spans="2:2">
      <c r="B124733" s="94"/>
    </row>
    <row r="124734" spans="2:2">
      <c r="B124734" s="94"/>
    </row>
    <row r="124735" spans="2:2">
      <c r="B124735" s="94"/>
    </row>
    <row r="124736" spans="2:2">
      <c r="B124736" s="94"/>
    </row>
    <row r="124737" spans="2:2">
      <c r="B124737" s="94"/>
    </row>
    <row r="124738" spans="2:2">
      <c r="B124738" s="94"/>
    </row>
    <row r="124739" spans="2:2">
      <c r="B124739" s="94"/>
    </row>
    <row r="124740" spans="2:2">
      <c r="B124740" s="94"/>
    </row>
    <row r="124741" spans="2:2">
      <c r="B124741" s="94"/>
    </row>
    <row r="124742" spans="2:2">
      <c r="B124742" s="94"/>
    </row>
    <row r="124743" spans="2:2">
      <c r="B124743" s="94"/>
    </row>
    <row r="124744" spans="2:2">
      <c r="B124744" s="94"/>
    </row>
    <row r="124745" spans="2:2">
      <c r="B124745" s="94"/>
    </row>
    <row r="124746" spans="2:2">
      <c r="B124746" s="94"/>
    </row>
    <row r="124747" spans="2:2">
      <c r="B124747" s="94"/>
    </row>
    <row r="124748" spans="2:2">
      <c r="B124748" s="94"/>
    </row>
    <row r="124749" spans="2:2">
      <c r="B124749" s="94"/>
    </row>
    <row r="124750" spans="2:2">
      <c r="B124750" s="94"/>
    </row>
    <row r="124751" spans="2:2">
      <c r="B124751" s="94"/>
    </row>
    <row r="124752" spans="2:2">
      <c r="B124752" s="94"/>
    </row>
    <row r="124753" spans="2:2">
      <c r="B124753" s="94"/>
    </row>
    <row r="124754" spans="2:2">
      <c r="B124754" s="94"/>
    </row>
    <row r="124755" spans="2:2">
      <c r="B124755" s="94"/>
    </row>
    <row r="124756" spans="2:2">
      <c r="B124756" s="94"/>
    </row>
    <row r="124757" spans="2:2">
      <c r="B124757" s="94"/>
    </row>
    <row r="124758" spans="2:2">
      <c r="B124758" s="94"/>
    </row>
    <row r="124759" spans="2:2">
      <c r="B124759" s="94"/>
    </row>
    <row r="124760" spans="2:2">
      <c r="B124760" s="94"/>
    </row>
    <row r="124761" spans="2:2">
      <c r="B124761" s="94"/>
    </row>
    <row r="124762" spans="2:2">
      <c r="B124762" s="94"/>
    </row>
    <row r="124763" spans="2:2">
      <c r="B124763" s="94"/>
    </row>
    <row r="124764" spans="2:2">
      <c r="B124764" s="94"/>
    </row>
    <row r="124765" spans="2:2">
      <c r="B124765" s="94"/>
    </row>
    <row r="124766" spans="2:2">
      <c r="B124766" s="94"/>
    </row>
    <row r="124767" spans="2:2">
      <c r="B124767" s="94"/>
    </row>
    <row r="124768" spans="2:2">
      <c r="B124768" s="94"/>
    </row>
    <row r="124769" spans="2:2">
      <c r="B124769" s="94"/>
    </row>
    <row r="124770" spans="2:2">
      <c r="B124770" s="94"/>
    </row>
    <row r="124771" spans="2:2">
      <c r="B124771" s="94"/>
    </row>
    <row r="124772" spans="2:2">
      <c r="B124772" s="94"/>
    </row>
    <row r="124773" spans="2:2">
      <c r="B124773" s="94"/>
    </row>
    <row r="124774" spans="2:2">
      <c r="B124774" s="94"/>
    </row>
    <row r="124775" spans="2:2">
      <c r="B124775" s="94"/>
    </row>
    <row r="124776" spans="2:2">
      <c r="B124776" s="94"/>
    </row>
    <row r="124777" spans="2:2">
      <c r="B124777" s="94"/>
    </row>
    <row r="124778" spans="2:2">
      <c r="B124778" s="94"/>
    </row>
    <row r="124779" spans="2:2">
      <c r="B124779" s="94"/>
    </row>
    <row r="124780" spans="2:2">
      <c r="B124780" s="94"/>
    </row>
    <row r="124781" spans="2:2">
      <c r="B124781" s="94"/>
    </row>
    <row r="124782" spans="2:2">
      <c r="B124782" s="94"/>
    </row>
    <row r="124783" spans="2:2">
      <c r="B124783" s="94"/>
    </row>
    <row r="124784" spans="2:2">
      <c r="B124784" s="94"/>
    </row>
    <row r="124785" spans="2:2">
      <c r="B124785" s="94"/>
    </row>
    <row r="124786" spans="2:2">
      <c r="B124786" s="94"/>
    </row>
    <row r="124787" spans="2:2">
      <c r="B124787" s="94"/>
    </row>
    <row r="124788" spans="2:2">
      <c r="B124788" s="94"/>
    </row>
    <row r="124789" spans="2:2">
      <c r="B124789" s="94"/>
    </row>
    <row r="124790" spans="2:2">
      <c r="B124790" s="94"/>
    </row>
    <row r="124791" spans="2:2">
      <c r="B124791" s="94"/>
    </row>
    <row r="124813" spans="2:2">
      <c r="B124813" s="94"/>
    </row>
    <row r="124814" spans="2:2">
      <c r="B124814" s="94"/>
    </row>
    <row r="124815" spans="2:2">
      <c r="B124815" s="94"/>
    </row>
    <row r="124816" spans="2:2">
      <c r="B124816" s="94"/>
    </row>
    <row r="124817" spans="2:2">
      <c r="B124817" s="94"/>
    </row>
    <row r="124818" spans="2:2">
      <c r="B124818" s="94"/>
    </row>
    <row r="124819" spans="2:2">
      <c r="B124819" s="94"/>
    </row>
    <row r="124820" spans="2:2">
      <c r="B124820" s="94"/>
    </row>
    <row r="124821" spans="2:2">
      <c r="B124821" s="94"/>
    </row>
    <row r="124822" spans="2:2">
      <c r="B124822" s="94"/>
    </row>
    <row r="124823" spans="2:2">
      <c r="B124823" s="94"/>
    </row>
    <row r="124824" spans="2:2">
      <c r="B124824" s="94"/>
    </row>
    <row r="124825" spans="2:2">
      <c r="B124825" s="94"/>
    </row>
    <row r="124826" spans="2:2">
      <c r="B124826" s="94"/>
    </row>
    <row r="124827" spans="2:2">
      <c r="B124827" s="94"/>
    </row>
    <row r="124828" spans="2:2">
      <c r="B124828" s="94"/>
    </row>
    <row r="124829" spans="2:2">
      <c r="B124829" s="94"/>
    </row>
    <row r="124830" spans="2:2">
      <c r="B124830" s="94"/>
    </row>
    <row r="124831" spans="2:2">
      <c r="B124831" s="94"/>
    </row>
    <row r="124832" spans="2:2">
      <c r="B124832" s="94"/>
    </row>
    <row r="124862" spans="2:2">
      <c r="B124862" s="94"/>
    </row>
    <row r="124863" spans="2:2">
      <c r="B124863" s="94"/>
    </row>
    <row r="124864" spans="2:2">
      <c r="B124864" s="94"/>
    </row>
    <row r="124865" spans="2:2">
      <c r="B124865" s="94"/>
    </row>
    <row r="124866" spans="2:2">
      <c r="B124866" s="94"/>
    </row>
    <row r="124867" spans="2:2">
      <c r="B124867" s="94"/>
    </row>
    <row r="124868" spans="2:2">
      <c r="B124868" s="94"/>
    </row>
    <row r="124869" spans="2:2">
      <c r="B124869" s="94"/>
    </row>
    <row r="124870" spans="2:2">
      <c r="B124870" s="94"/>
    </row>
    <row r="124871" spans="2:2">
      <c r="B124871" s="94"/>
    </row>
    <row r="124872" spans="2:2">
      <c r="B124872" s="94"/>
    </row>
    <row r="124873" spans="2:2">
      <c r="B124873" s="94"/>
    </row>
    <row r="124874" spans="2:2">
      <c r="B124874" s="94"/>
    </row>
    <row r="124875" spans="2:2">
      <c r="B124875" s="94"/>
    </row>
    <row r="124876" spans="2:2">
      <c r="B124876" s="94"/>
    </row>
    <row r="124877" spans="2:2">
      <c r="B124877" s="94"/>
    </row>
    <row r="124878" spans="2:2">
      <c r="B124878" s="94"/>
    </row>
    <row r="124879" spans="2:2">
      <c r="B124879" s="94"/>
    </row>
    <row r="124880" spans="2:2">
      <c r="B124880" s="94"/>
    </row>
    <row r="124881" spans="2:2">
      <c r="B124881" s="94"/>
    </row>
    <row r="124882" spans="2:2">
      <c r="B124882" s="94"/>
    </row>
    <row r="124883" spans="2:2">
      <c r="B124883" s="94"/>
    </row>
    <row r="124884" spans="2:2">
      <c r="B124884" s="94"/>
    </row>
    <row r="124885" spans="2:2">
      <c r="B124885" s="94"/>
    </row>
    <row r="124886" spans="2:2">
      <c r="B124886" s="94"/>
    </row>
    <row r="124887" spans="2:2">
      <c r="B124887" s="94"/>
    </row>
    <row r="124888" spans="2:2">
      <c r="B124888" s="94"/>
    </row>
    <row r="124889" spans="2:2">
      <c r="B124889" s="94"/>
    </row>
    <row r="124890" spans="2:2">
      <c r="B124890" s="94"/>
    </row>
    <row r="124891" spans="2:2">
      <c r="B124891" s="94"/>
    </row>
    <row r="124892" spans="2:2">
      <c r="B124892" s="94"/>
    </row>
    <row r="124893" spans="2:2">
      <c r="B124893" s="94"/>
    </row>
    <row r="124894" spans="2:2">
      <c r="B124894" s="94"/>
    </row>
    <row r="124895" spans="2:2">
      <c r="B124895" s="94"/>
    </row>
    <row r="124896" spans="2:2">
      <c r="B124896" s="94"/>
    </row>
    <row r="124897" spans="2:2">
      <c r="B124897" s="94"/>
    </row>
    <row r="124898" spans="2:2">
      <c r="B124898" s="94"/>
    </row>
    <row r="124899" spans="2:2">
      <c r="B124899" s="94"/>
    </row>
    <row r="124900" spans="2:2">
      <c r="B124900" s="94"/>
    </row>
    <row r="124901" spans="2:2">
      <c r="B124901" s="94"/>
    </row>
    <row r="124902" spans="2:2">
      <c r="B124902" s="94"/>
    </row>
    <row r="124903" spans="2:2">
      <c r="B124903" s="94"/>
    </row>
    <row r="124904" spans="2:2">
      <c r="B124904" s="94"/>
    </row>
    <row r="124905" spans="2:2">
      <c r="B124905" s="94"/>
    </row>
    <row r="124906" spans="2:2">
      <c r="B124906" s="94"/>
    </row>
    <row r="124907" spans="2:2">
      <c r="B124907" s="94"/>
    </row>
    <row r="124908" spans="2:2">
      <c r="B124908" s="94"/>
    </row>
    <row r="124909" spans="2:2">
      <c r="B124909" s="94"/>
    </row>
    <row r="124910" spans="2:2">
      <c r="B124910" s="94"/>
    </row>
    <row r="124911" spans="2:2">
      <c r="B124911" s="94"/>
    </row>
    <row r="124912" spans="2:2">
      <c r="B124912" s="94"/>
    </row>
    <row r="124913" spans="2:2">
      <c r="B124913" s="94"/>
    </row>
    <row r="124914" spans="2:2">
      <c r="B124914" s="94"/>
    </row>
    <row r="124915" spans="2:2">
      <c r="B124915" s="94"/>
    </row>
    <row r="124916" spans="2:2">
      <c r="B124916" s="94"/>
    </row>
    <row r="124917" spans="2:2">
      <c r="B124917" s="94"/>
    </row>
    <row r="124918" spans="2:2">
      <c r="B124918" s="94"/>
    </row>
    <row r="124919" spans="2:2">
      <c r="B124919" s="94"/>
    </row>
    <row r="124920" spans="2:2">
      <c r="B124920" s="94"/>
    </row>
    <row r="124921" spans="2:2">
      <c r="B124921" s="94"/>
    </row>
    <row r="124922" spans="2:2">
      <c r="B124922" s="94"/>
    </row>
    <row r="124923" spans="2:2">
      <c r="B124923" s="94"/>
    </row>
    <row r="124956" spans="2:2">
      <c r="B124956" s="94"/>
    </row>
    <row r="124957" spans="2:2">
      <c r="B124957" s="94"/>
    </row>
    <row r="124958" spans="2:2">
      <c r="B124958" s="94"/>
    </row>
    <row r="124977" spans="2:2">
      <c r="B124977" s="94"/>
    </row>
    <row r="124978" spans="2:2">
      <c r="B124978" s="94"/>
    </row>
    <row r="124979" spans="2:2">
      <c r="B124979" s="94"/>
    </row>
    <row r="124980" spans="2:2">
      <c r="B124980" s="94"/>
    </row>
    <row r="124981" spans="2:2">
      <c r="B124981" s="94"/>
    </row>
    <row r="124982" spans="2:2">
      <c r="B124982" s="94"/>
    </row>
    <row r="124983" spans="2:2">
      <c r="B124983" s="94"/>
    </row>
    <row r="124984" spans="2:2">
      <c r="B124984" s="94"/>
    </row>
    <row r="124985" spans="2:2">
      <c r="B124985" s="94"/>
    </row>
    <row r="124986" spans="2:2">
      <c r="B124986" s="94"/>
    </row>
    <row r="124987" spans="2:2">
      <c r="B124987" s="94"/>
    </row>
    <row r="124988" spans="2:2">
      <c r="B124988" s="94"/>
    </row>
    <row r="124989" spans="2:2">
      <c r="B124989" s="94"/>
    </row>
    <row r="124990" spans="2:2">
      <c r="B124990" s="94"/>
    </row>
    <row r="124991" spans="2:2">
      <c r="B124991" s="94"/>
    </row>
    <row r="124992" spans="2:2">
      <c r="B124992" s="94"/>
    </row>
    <row r="124993" spans="2:2">
      <c r="B124993" s="94"/>
    </row>
    <row r="124994" spans="2:2">
      <c r="B124994" s="94"/>
    </row>
    <row r="124995" spans="2:2">
      <c r="B124995" s="94"/>
    </row>
    <row r="124996" spans="2:2">
      <c r="B124996" s="94"/>
    </row>
    <row r="124997" spans="2:2">
      <c r="B124997" s="94"/>
    </row>
    <row r="125019" spans="2:2">
      <c r="B125019" s="94"/>
    </row>
    <row r="125020" spans="2:2">
      <c r="B125020" s="94"/>
    </row>
    <row r="125021" spans="2:2">
      <c r="B125021" s="94"/>
    </row>
    <row r="125022" spans="2:2">
      <c r="B125022" s="94"/>
    </row>
    <row r="125023" spans="2:2">
      <c r="B125023" s="94"/>
    </row>
    <row r="125024" spans="2:2">
      <c r="B125024" s="94"/>
    </row>
    <row r="125025" spans="2:2">
      <c r="B125025" s="94"/>
    </row>
    <row r="125026" spans="2:2">
      <c r="B125026" s="94"/>
    </row>
    <row r="125027" spans="2:2">
      <c r="B125027" s="94"/>
    </row>
    <row r="125028" spans="2:2">
      <c r="B125028" s="94"/>
    </row>
    <row r="125029" spans="2:2">
      <c r="B125029" s="94"/>
    </row>
    <row r="125030" spans="2:2">
      <c r="B125030" s="94"/>
    </row>
    <row r="125031" spans="2:2">
      <c r="B125031" s="94"/>
    </row>
    <row r="125032" spans="2:2">
      <c r="B125032" s="94"/>
    </row>
    <row r="125033" spans="2:2">
      <c r="B125033" s="94"/>
    </row>
    <row r="125034" spans="2:2">
      <c r="B125034" s="94"/>
    </row>
    <row r="125035" spans="2:2">
      <c r="B125035" s="94"/>
    </row>
    <row r="125036" spans="2:2">
      <c r="B125036" s="94"/>
    </row>
    <row r="125037" spans="2:2">
      <c r="B125037" s="94"/>
    </row>
    <row r="125038" spans="2:2">
      <c r="B125038" s="94"/>
    </row>
    <row r="125039" spans="2:2">
      <c r="B125039" s="94"/>
    </row>
    <row r="125040" spans="2:2">
      <c r="B125040" s="94"/>
    </row>
    <row r="125041" spans="2:2">
      <c r="B125041" s="94"/>
    </row>
    <row r="125042" spans="2:2">
      <c r="B125042" s="94"/>
    </row>
    <row r="125043" spans="2:2">
      <c r="B125043" s="94"/>
    </row>
    <row r="125044" spans="2:2">
      <c r="B125044" s="94"/>
    </row>
    <row r="125045" spans="2:2">
      <c r="B125045" s="94"/>
    </row>
    <row r="125046" spans="2:2">
      <c r="B125046" s="94"/>
    </row>
    <row r="125047" spans="2:2">
      <c r="B125047" s="94"/>
    </row>
    <row r="125048" spans="2:2">
      <c r="B125048" s="94"/>
    </row>
    <row r="125049" spans="2:2">
      <c r="B125049" s="94"/>
    </row>
    <row r="125050" spans="2:2">
      <c r="B125050" s="94"/>
    </row>
    <row r="125051" spans="2:2">
      <c r="B125051" s="94"/>
    </row>
    <row r="125052" spans="2:2">
      <c r="B125052" s="94"/>
    </row>
    <row r="125053" spans="2:2">
      <c r="B125053" s="94"/>
    </row>
    <row r="125054" spans="2:2">
      <c r="B125054" s="94"/>
    </row>
    <row r="125055" spans="2:2">
      <c r="B125055" s="94"/>
    </row>
    <row r="125056" spans="2:2">
      <c r="B125056" s="94"/>
    </row>
    <row r="125057" spans="2:2">
      <c r="B125057" s="94"/>
    </row>
    <row r="125058" spans="2:2">
      <c r="B125058" s="94"/>
    </row>
    <row r="125059" spans="2:2">
      <c r="B125059" s="94"/>
    </row>
    <row r="125060" spans="2:2">
      <c r="B125060" s="94"/>
    </row>
    <row r="125061" spans="2:2">
      <c r="B125061" s="94"/>
    </row>
    <row r="125062" spans="2:2">
      <c r="B125062" s="94"/>
    </row>
    <row r="125063" spans="2:2">
      <c r="B125063" s="94"/>
    </row>
    <row r="125064" spans="2:2">
      <c r="B125064" s="94"/>
    </row>
    <row r="125065" spans="2:2">
      <c r="B125065" s="94"/>
    </row>
    <row r="125066" spans="2:2">
      <c r="B125066" s="94"/>
    </row>
    <row r="125067" spans="2:2">
      <c r="B125067" s="94"/>
    </row>
    <row r="125068" spans="2:2">
      <c r="B125068" s="94"/>
    </row>
    <row r="125069" spans="2:2">
      <c r="B125069" s="94"/>
    </row>
    <row r="125070" spans="2:2">
      <c r="B125070" s="94"/>
    </row>
    <row r="125071" spans="2:2">
      <c r="B125071" s="94"/>
    </row>
    <row r="125072" spans="2:2">
      <c r="B125072" s="94"/>
    </row>
    <row r="125073" spans="2:2">
      <c r="B125073" s="94"/>
    </row>
    <row r="125074" spans="2:2">
      <c r="B125074" s="94"/>
    </row>
    <row r="125075" spans="2:2">
      <c r="B125075" s="94"/>
    </row>
    <row r="125076" spans="2:2">
      <c r="B125076" s="94"/>
    </row>
    <row r="125077" spans="2:2">
      <c r="B125077" s="94"/>
    </row>
    <row r="125078" spans="2:2">
      <c r="B125078" s="94"/>
    </row>
    <row r="125119" spans="2:2">
      <c r="B125119" s="94"/>
    </row>
    <row r="125120" spans="2:2">
      <c r="B125120" s="94"/>
    </row>
    <row r="125121" spans="2:2">
      <c r="B125121" s="94"/>
    </row>
    <row r="125122" spans="2:2">
      <c r="B125122" s="94"/>
    </row>
    <row r="125150" spans="2:2">
      <c r="B125150" s="94"/>
    </row>
    <row r="125151" spans="2:2">
      <c r="B125151" s="94"/>
    </row>
    <row r="125152" spans="2:2">
      <c r="B125152" s="94"/>
    </row>
    <row r="125153" spans="2:2">
      <c r="B125153" s="94"/>
    </row>
    <row r="125154" spans="2:2">
      <c r="B125154" s="94"/>
    </row>
    <row r="125155" spans="2:2">
      <c r="B125155" s="94"/>
    </row>
    <row r="125156" spans="2:2">
      <c r="B125156" s="94"/>
    </row>
    <row r="125157" spans="2:2">
      <c r="B125157" s="94"/>
    </row>
    <row r="125158" spans="2:2">
      <c r="B125158" s="94"/>
    </row>
    <row r="125159" spans="2:2">
      <c r="B125159" s="94"/>
    </row>
    <row r="125160" spans="2:2">
      <c r="B125160" s="94"/>
    </row>
    <row r="125207" spans="2:2">
      <c r="B125207" s="94"/>
    </row>
    <row r="125208" spans="2:2">
      <c r="B125208" s="94"/>
    </row>
    <row r="125209" spans="2:2">
      <c r="B125209" s="94"/>
    </row>
    <row r="125210" spans="2:2">
      <c r="B125210" s="94"/>
    </row>
    <row r="125211" spans="2:2">
      <c r="B125211" s="94"/>
    </row>
    <row r="125212" spans="2:2">
      <c r="B125212" s="94"/>
    </row>
    <row r="125213" spans="2:2">
      <c r="B125213" s="94"/>
    </row>
    <row r="125214" spans="2:2">
      <c r="B125214" s="94"/>
    </row>
    <row r="125215" spans="2:2">
      <c r="B125215" s="94"/>
    </row>
    <row r="125216" spans="2:2">
      <c r="B125216" s="94"/>
    </row>
    <row r="125217" spans="2:2">
      <c r="B125217" s="94"/>
    </row>
    <row r="125218" spans="2:2">
      <c r="B125218" s="94"/>
    </row>
    <row r="125219" spans="2:2">
      <c r="B125219" s="94"/>
    </row>
    <row r="125220" spans="2:2">
      <c r="B125220" s="94"/>
    </row>
    <row r="125221" spans="2:2">
      <c r="B125221" s="94"/>
    </row>
    <row r="125222" spans="2:2">
      <c r="B125222" s="94"/>
    </row>
    <row r="125223" spans="2:2">
      <c r="B125223" s="94"/>
    </row>
    <row r="125224" spans="2:2">
      <c r="B125224" s="94"/>
    </row>
    <row r="125225" spans="2:2">
      <c r="B125225" s="94"/>
    </row>
    <row r="125226" spans="2:2">
      <c r="B125226" s="94"/>
    </row>
    <row r="125227" spans="2:2">
      <c r="B125227" s="94"/>
    </row>
    <row r="125228" spans="2:2">
      <c r="B125228" s="94"/>
    </row>
    <row r="125229" spans="2:2">
      <c r="B125229" s="94"/>
    </row>
    <row r="125230" spans="2:2">
      <c r="B125230" s="94"/>
    </row>
    <row r="125231" spans="2:2">
      <c r="B125231" s="94"/>
    </row>
    <row r="125232" spans="2:2">
      <c r="B125232" s="94"/>
    </row>
    <row r="125233" spans="2:2">
      <c r="B125233" s="94"/>
    </row>
    <row r="125234" spans="2:2">
      <c r="B125234" s="94"/>
    </row>
    <row r="125235" spans="2:2">
      <c r="B125235" s="94"/>
    </row>
    <row r="125236" spans="2:2">
      <c r="B125236" s="94"/>
    </row>
    <row r="125237" spans="2:2">
      <c r="B125237" s="94"/>
    </row>
    <row r="125238" spans="2:2">
      <c r="B125238" s="94"/>
    </row>
    <row r="125239" spans="2:2">
      <c r="B125239" s="94"/>
    </row>
    <row r="125240" spans="2:2">
      <c r="B125240" s="94"/>
    </row>
    <row r="125241" spans="2:2">
      <c r="B125241" s="94"/>
    </row>
    <row r="125242" spans="2:2">
      <c r="B125242" s="94"/>
    </row>
    <row r="125243" spans="2:2">
      <c r="B125243" s="94"/>
    </row>
    <row r="125266" spans="2:2">
      <c r="B125266" s="94"/>
    </row>
    <row r="125267" spans="2:2">
      <c r="B125267" s="94"/>
    </row>
    <row r="125268" spans="2:2">
      <c r="B125268" s="94"/>
    </row>
    <row r="125269" spans="2:2">
      <c r="B125269" s="94"/>
    </row>
    <row r="125270" spans="2:2">
      <c r="B125270" s="94"/>
    </row>
    <row r="125271" spans="2:2">
      <c r="B125271" s="94"/>
    </row>
    <row r="125272" spans="2:2">
      <c r="B125272" s="94"/>
    </row>
    <row r="125273" spans="2:2">
      <c r="B125273" s="94"/>
    </row>
    <row r="125274" spans="2:2">
      <c r="B125274" s="94"/>
    </row>
    <row r="125275" spans="2:2">
      <c r="B125275" s="94"/>
    </row>
    <row r="125276" spans="2:2">
      <c r="B125276" s="94"/>
    </row>
    <row r="125277" spans="2:2">
      <c r="B125277" s="94"/>
    </row>
    <row r="125278" spans="2:2">
      <c r="B125278" s="94"/>
    </row>
    <row r="125279" spans="2:2">
      <c r="B125279" s="94"/>
    </row>
    <row r="125280" spans="2:2">
      <c r="B125280" s="94"/>
    </row>
    <row r="125281" spans="2:2">
      <c r="B125281" s="94"/>
    </row>
    <row r="125282" spans="2:2">
      <c r="B125282" s="94"/>
    </row>
    <row r="125283" spans="2:2">
      <c r="B125283" s="94"/>
    </row>
    <row r="125284" spans="2:2">
      <c r="B125284" s="94"/>
    </row>
    <row r="125327" spans="2:2">
      <c r="B125327" s="94"/>
    </row>
    <row r="125328" spans="2:2">
      <c r="B125328" s="94"/>
    </row>
    <row r="125329" spans="2:2">
      <c r="B125329" s="94"/>
    </row>
    <row r="125330" spans="2:2">
      <c r="B125330" s="94"/>
    </row>
    <row r="125331" spans="2:2">
      <c r="B125331" s="94"/>
    </row>
    <row r="125332" spans="2:2">
      <c r="B125332" s="94"/>
    </row>
    <row r="125333" spans="2:2">
      <c r="B125333" s="94"/>
    </row>
    <row r="125334" spans="2:2">
      <c r="B125334" s="94"/>
    </row>
    <row r="125335" spans="2:2">
      <c r="B125335" s="94"/>
    </row>
    <row r="125336" spans="2:2">
      <c r="B125336" s="94"/>
    </row>
    <row r="125337" spans="2:2">
      <c r="B125337" s="94"/>
    </row>
    <row r="125338" spans="2:2">
      <c r="B125338" s="94"/>
    </row>
    <row r="125339" spans="2:2">
      <c r="B125339" s="94"/>
    </row>
    <row r="125340" spans="2:2">
      <c r="B125340" s="94"/>
    </row>
    <row r="125341" spans="2:2">
      <c r="B125341" s="94"/>
    </row>
    <row r="125342" spans="2:2">
      <c r="B125342" s="94"/>
    </row>
    <row r="125343" spans="2:2">
      <c r="B125343" s="94"/>
    </row>
    <row r="125344" spans="2:2">
      <c r="B125344" s="94"/>
    </row>
    <row r="125345" spans="2:2">
      <c r="B125345" s="94"/>
    </row>
    <row r="125346" spans="2:2">
      <c r="B125346" s="94"/>
    </row>
    <row r="125347" spans="2:2">
      <c r="B125347" s="94"/>
    </row>
    <row r="125348" spans="2:2">
      <c r="B125348" s="94"/>
    </row>
    <row r="125349" spans="2:2">
      <c r="B125349" s="94"/>
    </row>
    <row r="125350" spans="2:2">
      <c r="B125350" s="94"/>
    </row>
    <row r="125351" spans="2:2">
      <c r="B125351" s="94"/>
    </row>
    <row r="125352" spans="2:2">
      <c r="B125352" s="94"/>
    </row>
    <row r="125353" spans="2:2">
      <c r="B125353" s="94"/>
    </row>
    <row r="125354" spans="2:2">
      <c r="B125354" s="94"/>
    </row>
    <row r="125355" spans="2:2">
      <c r="B125355" s="94"/>
    </row>
    <row r="125356" spans="2:2">
      <c r="B125356" s="94"/>
    </row>
    <row r="125357" spans="2:2">
      <c r="B125357" s="94"/>
    </row>
    <row r="125358" spans="2:2">
      <c r="B125358" s="94"/>
    </row>
    <row r="125359" spans="2:2">
      <c r="B125359" s="94"/>
    </row>
    <row r="125360" spans="2:2">
      <c r="B125360" s="94"/>
    </row>
    <row r="125361" spans="2:2">
      <c r="B125361" s="94"/>
    </row>
    <row r="125362" spans="2:2">
      <c r="B125362" s="94"/>
    </row>
    <row r="125363" spans="2:2">
      <c r="B125363" s="94"/>
    </row>
    <row r="125364" spans="2:2">
      <c r="B125364" s="94"/>
    </row>
    <row r="125365" spans="2:2">
      <c r="B125365" s="94"/>
    </row>
    <row r="125366" spans="2:2">
      <c r="B125366" s="94"/>
    </row>
    <row r="125388" spans="2:2">
      <c r="B125388" s="94"/>
    </row>
    <row r="125389" spans="2:2">
      <c r="B125389" s="94"/>
    </row>
    <row r="125390" spans="2:2">
      <c r="B125390" s="94"/>
    </row>
    <row r="125391" spans="2:2">
      <c r="B125391" s="94"/>
    </row>
    <row r="125392" spans="2:2">
      <c r="B125392" s="94"/>
    </row>
    <row r="125393" spans="2:2">
      <c r="B125393" s="94"/>
    </row>
    <row r="125394" spans="2:2">
      <c r="B125394" s="94"/>
    </row>
    <row r="125395" spans="2:2">
      <c r="B125395" s="94"/>
    </row>
    <row r="125396" spans="2:2">
      <c r="B125396" s="94"/>
    </row>
    <row r="125397" spans="2:2">
      <c r="B125397" s="94"/>
    </row>
    <row r="125398" spans="2:2">
      <c r="B125398" s="94"/>
    </row>
    <row r="125399" spans="2:2">
      <c r="B125399" s="94"/>
    </row>
    <row r="125400" spans="2:2">
      <c r="B125400" s="94"/>
    </row>
    <row r="125401" spans="2:2">
      <c r="B125401" s="94"/>
    </row>
    <row r="125402" spans="2:2">
      <c r="B125402" s="94"/>
    </row>
    <row r="125403" spans="2:2">
      <c r="B125403" s="94"/>
    </row>
    <row r="125404" spans="2:2">
      <c r="B125404" s="94"/>
    </row>
    <row r="125405" spans="2:2">
      <c r="B125405" s="94"/>
    </row>
    <row r="125406" spans="2:2">
      <c r="B125406" s="94"/>
    </row>
    <row r="125407" spans="2:2">
      <c r="B125407" s="94"/>
    </row>
    <row r="125408" spans="2:2">
      <c r="B125408" s="94"/>
    </row>
    <row r="125462" spans="2:2">
      <c r="B125462" s="94"/>
    </row>
    <row r="125463" spans="2:2">
      <c r="B125463" s="94"/>
    </row>
    <row r="125464" spans="2:2">
      <c r="B125464" s="94"/>
    </row>
    <row r="125465" spans="2:2">
      <c r="B125465" s="94"/>
    </row>
    <row r="125466" spans="2:2">
      <c r="B125466" s="94"/>
    </row>
    <row r="125467" spans="2:2">
      <c r="B125467" s="94"/>
    </row>
    <row r="125468" spans="2:2">
      <c r="B125468" s="94"/>
    </row>
    <row r="125469" spans="2:2">
      <c r="B125469" s="94"/>
    </row>
    <row r="125506" spans="2:2">
      <c r="B125506" s="94"/>
    </row>
    <row r="125507" spans="2:2">
      <c r="B125507" s="94"/>
    </row>
    <row r="125508" spans="2:2">
      <c r="B125508" s="94"/>
    </row>
    <row r="125509" spans="2:2">
      <c r="B125509" s="94"/>
    </row>
    <row r="125510" spans="2:2">
      <c r="B125510" s="94"/>
    </row>
    <row r="125511" spans="2:2">
      <c r="B125511" s="94"/>
    </row>
    <row r="125512" spans="2:2">
      <c r="B125512" s="94"/>
    </row>
    <row r="125513" spans="2:2">
      <c r="B125513" s="94"/>
    </row>
    <row r="125514" spans="2:2">
      <c r="B125514" s="94"/>
    </row>
    <row r="125515" spans="2:2">
      <c r="B125515" s="94"/>
    </row>
    <row r="125516" spans="2:2">
      <c r="B125516" s="94"/>
    </row>
    <row r="125517" spans="2:2">
      <c r="B125517" s="94"/>
    </row>
    <row r="125518" spans="2:2">
      <c r="B125518" s="94"/>
    </row>
    <row r="125519" spans="2:2">
      <c r="B125519" s="94"/>
    </row>
    <row r="125520" spans="2:2">
      <c r="B125520" s="94"/>
    </row>
    <row r="125521" spans="2:2">
      <c r="B125521" s="94"/>
    </row>
    <row r="125522" spans="2:2">
      <c r="B125522" s="94"/>
    </row>
    <row r="125523" spans="2:2">
      <c r="B125523" s="94"/>
    </row>
    <row r="125524" spans="2:2">
      <c r="B125524" s="94"/>
    </row>
    <row r="125525" spans="2:2">
      <c r="B125525" s="94"/>
    </row>
    <row r="125526" spans="2:2">
      <c r="B125526" s="94"/>
    </row>
    <row r="125527" spans="2:2">
      <c r="B125527" s="94"/>
    </row>
    <row r="125528" spans="2:2">
      <c r="B125528" s="94"/>
    </row>
    <row r="125529" spans="2:2">
      <c r="B125529" s="94"/>
    </row>
    <row r="125530" spans="2:2">
      <c r="B125530" s="94"/>
    </row>
    <row r="125531" spans="2:2">
      <c r="B125531" s="94"/>
    </row>
    <row r="125573" spans="2:2">
      <c r="B125573" s="94"/>
    </row>
    <row r="125574" spans="2:2">
      <c r="B125574" s="94"/>
    </row>
    <row r="125575" spans="2:2">
      <c r="B125575" s="94"/>
    </row>
    <row r="125593" spans="2:2">
      <c r="B125593" s="94"/>
    </row>
    <row r="125594" spans="2:2">
      <c r="B125594" s="94"/>
    </row>
    <row r="125595" spans="2:2">
      <c r="B125595" s="94"/>
    </row>
    <row r="125596" spans="2:2">
      <c r="B125596" s="94"/>
    </row>
    <row r="125597" spans="2:2">
      <c r="B125597" s="94"/>
    </row>
    <row r="125598" spans="2:2">
      <c r="B125598" s="94"/>
    </row>
    <row r="125599" spans="2:2">
      <c r="B125599" s="94"/>
    </row>
    <row r="125600" spans="2:2">
      <c r="B125600" s="94"/>
    </row>
    <row r="125601" spans="2:2">
      <c r="B125601" s="94"/>
    </row>
    <row r="125602" spans="2:2">
      <c r="B125602" s="94"/>
    </row>
    <row r="125603" spans="2:2">
      <c r="B125603" s="94"/>
    </row>
    <row r="125604" spans="2:2">
      <c r="B125604" s="94"/>
    </row>
    <row r="125605" spans="2:2">
      <c r="B125605" s="94"/>
    </row>
    <row r="125606" spans="2:2">
      <c r="B125606" s="94"/>
    </row>
    <row r="125607" spans="2:2">
      <c r="B125607" s="94"/>
    </row>
    <row r="125608" spans="2:2">
      <c r="B125608" s="94"/>
    </row>
    <row r="125609" spans="2:2">
      <c r="B125609" s="94"/>
    </row>
    <row r="125610" spans="2:2">
      <c r="B125610" s="94"/>
    </row>
    <row r="125611" spans="2:2">
      <c r="B125611" s="94"/>
    </row>
    <row r="125612" spans="2:2">
      <c r="B125612" s="94"/>
    </row>
    <row r="125613" spans="2:2">
      <c r="B125613" s="94"/>
    </row>
    <row r="125614" spans="2:2">
      <c r="B125614" s="94"/>
    </row>
    <row r="125615" spans="2:2">
      <c r="B125615" s="94"/>
    </row>
    <row r="125616" spans="2:2">
      <c r="B125616" s="94"/>
    </row>
    <row r="125617" spans="2:2">
      <c r="B125617" s="94"/>
    </row>
    <row r="125618" spans="2:2">
      <c r="B125618" s="94"/>
    </row>
    <row r="125619" spans="2:2">
      <c r="B125619" s="94"/>
    </row>
    <row r="125620" spans="2:2">
      <c r="B125620" s="94"/>
    </row>
    <row r="125621" spans="2:2">
      <c r="B125621" s="94"/>
    </row>
    <row r="125622" spans="2:2">
      <c r="B125622" s="94"/>
    </row>
    <row r="125623" spans="2:2">
      <c r="B125623" s="94"/>
    </row>
    <row r="125624" spans="2:2">
      <c r="B125624" s="94"/>
    </row>
    <row r="125625" spans="2:2">
      <c r="B125625" s="94"/>
    </row>
    <row r="125626" spans="2:2">
      <c r="B125626" s="94"/>
    </row>
    <row r="125627" spans="2:2">
      <c r="B125627" s="94"/>
    </row>
    <row r="125628" spans="2:2">
      <c r="B125628" s="94"/>
    </row>
    <row r="125629" spans="2:2">
      <c r="B125629" s="94"/>
    </row>
    <row r="125630" spans="2:2">
      <c r="B125630" s="94"/>
    </row>
    <row r="125631" spans="2:2">
      <c r="B125631" s="94"/>
    </row>
    <row r="125632" spans="2:2">
      <c r="B125632" s="94"/>
    </row>
    <row r="125675" spans="2:2">
      <c r="B125675" s="94"/>
    </row>
    <row r="125676" spans="2:2">
      <c r="B125676" s="94"/>
    </row>
    <row r="125677" spans="2:2">
      <c r="B125677" s="94"/>
    </row>
    <row r="125678" spans="2:2">
      <c r="B125678" s="94"/>
    </row>
    <row r="125679" spans="2:2">
      <c r="B125679" s="94"/>
    </row>
    <row r="125680" spans="2:2">
      <c r="B125680" s="94"/>
    </row>
    <row r="125681" spans="2:2">
      <c r="B125681" s="94"/>
    </row>
    <row r="125682" spans="2:2">
      <c r="B125682" s="94"/>
    </row>
    <row r="125683" spans="2:2">
      <c r="B125683" s="94"/>
    </row>
    <row r="125684" spans="2:2">
      <c r="B125684" s="94"/>
    </row>
    <row r="125685" spans="2:2">
      <c r="B125685" s="94"/>
    </row>
    <row r="125686" spans="2:2">
      <c r="B125686" s="94"/>
    </row>
    <row r="125687" spans="2:2">
      <c r="B125687" s="94"/>
    </row>
    <row r="125688" spans="2:2">
      <c r="B125688" s="94"/>
    </row>
    <row r="125689" spans="2:2">
      <c r="B125689" s="94"/>
    </row>
    <row r="125690" spans="2:2">
      <c r="B125690" s="94"/>
    </row>
    <row r="125691" spans="2:2">
      <c r="B125691" s="94"/>
    </row>
    <row r="125692" spans="2:2">
      <c r="B125692" s="94"/>
    </row>
    <row r="125693" spans="2:2">
      <c r="B125693" s="94"/>
    </row>
    <row r="125694" spans="2:2">
      <c r="B125694" s="94"/>
    </row>
    <row r="125735" spans="2:2">
      <c r="B125735" s="94"/>
    </row>
    <row r="125736" spans="2:2">
      <c r="B125736" s="94"/>
    </row>
    <row r="125737" spans="2:2">
      <c r="B125737" s="94"/>
    </row>
    <row r="125738" spans="2:2">
      <c r="B125738" s="94"/>
    </row>
    <row r="125739" spans="2:2">
      <c r="B125739" s="94"/>
    </row>
    <row r="125740" spans="2:2">
      <c r="B125740" s="94"/>
    </row>
    <row r="125741" spans="2:2">
      <c r="B125741" s="94"/>
    </row>
    <row r="125742" spans="2:2">
      <c r="B125742" s="94"/>
    </row>
    <row r="125743" spans="2:2">
      <c r="B125743" s="94"/>
    </row>
    <row r="125744" spans="2:2">
      <c r="B125744" s="94"/>
    </row>
    <row r="125745" spans="2:2">
      <c r="B125745" s="94"/>
    </row>
    <row r="125746" spans="2:2">
      <c r="B125746" s="94"/>
    </row>
    <row r="125747" spans="2:2">
      <c r="B125747" s="94"/>
    </row>
    <row r="125748" spans="2:2">
      <c r="B125748" s="94"/>
    </row>
    <row r="125749" spans="2:2">
      <c r="B125749" s="94"/>
    </row>
    <row r="125750" spans="2:2">
      <c r="B125750" s="94"/>
    </row>
    <row r="125751" spans="2:2">
      <c r="B125751" s="94"/>
    </row>
    <row r="125752" spans="2:2">
      <c r="B125752" s="94"/>
    </row>
    <row r="125753" spans="2:2">
      <c r="B125753" s="94"/>
    </row>
    <row r="125754" spans="2:2">
      <c r="B125754" s="94"/>
    </row>
    <row r="125762" spans="2:2">
      <c r="B125762" s="94"/>
    </row>
    <row r="125763" spans="2:2">
      <c r="B125763" s="94"/>
    </row>
    <row r="125764" spans="2:2">
      <c r="B125764" s="94"/>
    </row>
    <row r="125765" spans="2:2">
      <c r="B125765" s="94"/>
    </row>
    <row r="125766" spans="2:2">
      <c r="B125766" s="94"/>
    </row>
    <row r="125767" spans="2:2">
      <c r="B125767" s="94"/>
    </row>
    <row r="125768" spans="2:2">
      <c r="B125768" s="94"/>
    </row>
    <row r="125769" spans="2:2">
      <c r="B125769" s="94"/>
    </row>
    <row r="125770" spans="2:2">
      <c r="B125770" s="94"/>
    </row>
    <row r="125771" spans="2:2">
      <c r="B125771" s="94"/>
    </row>
    <row r="125772" spans="2:2">
      <c r="B125772" s="94"/>
    </row>
    <row r="125773" spans="2:2">
      <c r="B125773" s="94"/>
    </row>
    <row r="125774" spans="2:2">
      <c r="B125774" s="94"/>
    </row>
    <row r="125815" spans="2:2">
      <c r="B125815" s="94"/>
    </row>
    <row r="125816" spans="2:2">
      <c r="B125816" s="94"/>
    </row>
    <row r="125817" spans="2:2">
      <c r="B125817" s="94"/>
    </row>
    <row r="125818" spans="2:2">
      <c r="B125818" s="94"/>
    </row>
    <row r="125819" spans="2:2">
      <c r="B125819" s="94"/>
    </row>
    <row r="125820" spans="2:2">
      <c r="B125820" s="94"/>
    </row>
    <row r="125836" spans="2:2">
      <c r="B125836" s="94"/>
    </row>
    <row r="125837" spans="2:2">
      <c r="B125837" s="94"/>
    </row>
    <row r="125838" spans="2:2">
      <c r="B125838" s="94"/>
    </row>
    <row r="125839" spans="2:2">
      <c r="B125839" s="94"/>
    </row>
    <row r="125840" spans="2:2">
      <c r="B125840" s="94"/>
    </row>
    <row r="125841" spans="2:2">
      <c r="B125841" s="94"/>
    </row>
    <row r="125842" spans="2:2">
      <c r="B125842" s="94"/>
    </row>
    <row r="125843" spans="2:2">
      <c r="B125843" s="94"/>
    </row>
    <row r="125844" spans="2:2">
      <c r="B125844" s="94"/>
    </row>
    <row r="125845" spans="2:2">
      <c r="B125845" s="94"/>
    </row>
    <row r="125846" spans="2:2">
      <c r="B125846" s="94"/>
    </row>
    <row r="125847" spans="2:2">
      <c r="B125847" s="94"/>
    </row>
    <row r="125848" spans="2:2">
      <c r="B125848" s="94"/>
    </row>
    <row r="125849" spans="2:2">
      <c r="B125849" s="94"/>
    </row>
    <row r="125850" spans="2:2">
      <c r="B125850" s="94"/>
    </row>
    <row r="125851" spans="2:2">
      <c r="B125851" s="94"/>
    </row>
    <row r="125852" spans="2:2">
      <c r="B125852" s="94"/>
    </row>
    <row r="125853" spans="2:2">
      <c r="B125853" s="94"/>
    </row>
    <row r="125854" spans="2:2">
      <c r="B125854" s="94"/>
    </row>
    <row r="125855" spans="2:2">
      <c r="B125855" s="94"/>
    </row>
    <row r="125871" spans="2:2">
      <c r="B125871" s="94"/>
    </row>
    <row r="125872" spans="2:2">
      <c r="B125872" s="94"/>
    </row>
    <row r="125873" spans="2:2">
      <c r="B125873" s="94"/>
    </row>
    <row r="125874" spans="2:2">
      <c r="B125874" s="94"/>
    </row>
    <row r="125875" spans="2:2">
      <c r="B125875" s="94"/>
    </row>
    <row r="125910" spans="2:2">
      <c r="B125910" s="94"/>
    </row>
    <row r="125911" spans="2:2">
      <c r="B125911" s="94"/>
    </row>
    <row r="125912" spans="2:2">
      <c r="B125912" s="94"/>
    </row>
    <row r="125913" spans="2:2">
      <c r="B125913" s="94"/>
    </row>
    <row r="125914" spans="2:2">
      <c r="B125914" s="94"/>
    </row>
    <row r="125915" spans="2:2">
      <c r="B125915" s="94"/>
    </row>
    <row r="125916" spans="2:2">
      <c r="B125916" s="94"/>
    </row>
    <row r="125917" spans="2:2">
      <c r="B125917" s="94"/>
    </row>
    <row r="125918" spans="2:2">
      <c r="B125918" s="94"/>
    </row>
    <row r="125919" spans="2:2">
      <c r="B125919" s="94"/>
    </row>
    <row r="125920" spans="2:2">
      <c r="B125920" s="94"/>
    </row>
    <row r="125921" spans="2:2">
      <c r="B125921" s="94"/>
    </row>
    <row r="125922" spans="2:2">
      <c r="B125922" s="94"/>
    </row>
    <row r="125923" spans="2:2">
      <c r="B125923" s="94"/>
    </row>
    <row r="125924" spans="2:2">
      <c r="B125924" s="94"/>
    </row>
    <row r="125925" spans="2:2">
      <c r="B125925" s="94"/>
    </row>
    <row r="125926" spans="2:2">
      <c r="B125926" s="94"/>
    </row>
    <row r="125927" spans="2:2">
      <c r="B125927" s="94"/>
    </row>
    <row r="125928" spans="2:2">
      <c r="B125928" s="94"/>
    </row>
    <row r="125929" spans="2:2">
      <c r="B125929" s="94"/>
    </row>
    <row r="125930" spans="2:2">
      <c r="B125930" s="94"/>
    </row>
    <row r="125931" spans="2:2">
      <c r="B125931" s="94"/>
    </row>
    <row r="125932" spans="2:2">
      <c r="B125932" s="94"/>
    </row>
    <row r="125933" spans="2:2">
      <c r="B125933" s="94"/>
    </row>
    <row r="125934" spans="2:2">
      <c r="B125934" s="94"/>
    </row>
    <row r="125935" spans="2:2">
      <c r="B125935" s="94"/>
    </row>
    <row r="125936" spans="2:2">
      <c r="B125936" s="94"/>
    </row>
    <row r="125937" spans="2:2">
      <c r="B125937" s="94"/>
    </row>
    <row r="125975" spans="2:2">
      <c r="B125975" s="94"/>
    </row>
    <row r="125976" spans="2:2">
      <c r="B125976" s="94"/>
    </row>
    <row r="125977" spans="2:2">
      <c r="B125977" s="94"/>
    </row>
    <row r="125978" spans="2:2">
      <c r="B125978" s="94"/>
    </row>
    <row r="126000" spans="2:2">
      <c r="B126000" s="94"/>
    </row>
    <row r="126001" spans="2:2">
      <c r="B126001" s="94"/>
    </row>
    <row r="126002" spans="2:2">
      <c r="B126002" s="94"/>
    </row>
    <row r="126003" spans="2:2">
      <c r="B126003" s="94"/>
    </row>
    <row r="126004" spans="2:2">
      <c r="B126004" s="94"/>
    </row>
    <row r="126005" spans="2:2">
      <c r="B126005" s="94"/>
    </row>
    <row r="126006" spans="2:2">
      <c r="B126006" s="94"/>
    </row>
    <row r="126007" spans="2:2">
      <c r="B126007" s="94"/>
    </row>
    <row r="126008" spans="2:2">
      <c r="B126008" s="94"/>
    </row>
    <row r="126009" spans="2:2">
      <c r="B126009" s="94"/>
    </row>
    <row r="126010" spans="2:2">
      <c r="B126010" s="94"/>
    </row>
    <row r="126011" spans="2:2">
      <c r="B126011" s="94"/>
    </row>
    <row r="126012" spans="2:2">
      <c r="B126012" s="94"/>
    </row>
    <row r="126013" spans="2:2">
      <c r="B126013" s="94"/>
    </row>
    <row r="126014" spans="2:2">
      <c r="B126014" s="94"/>
    </row>
    <row r="126015" spans="2:2">
      <c r="B126015" s="94"/>
    </row>
    <row r="126016" spans="2:2">
      <c r="B126016" s="94"/>
    </row>
    <row r="126017" spans="2:2">
      <c r="B126017" s="94"/>
    </row>
    <row r="126018" spans="2:2">
      <c r="B126018" s="94"/>
    </row>
    <row r="126019" spans="2:2">
      <c r="B126019" s="94"/>
    </row>
    <row r="126020" spans="2:2">
      <c r="B126020" s="94"/>
    </row>
    <row r="126021" spans="2:2">
      <c r="B126021" s="94"/>
    </row>
    <row r="126022" spans="2:2">
      <c r="B126022" s="94"/>
    </row>
    <row r="126023" spans="2:2">
      <c r="B126023" s="94"/>
    </row>
    <row r="126024" spans="2:2">
      <c r="B126024" s="94"/>
    </row>
    <row r="126025" spans="2:2">
      <c r="B126025" s="94"/>
    </row>
    <row r="126026" spans="2:2">
      <c r="B126026" s="94"/>
    </row>
    <row r="126027" spans="2:2">
      <c r="B126027" s="94"/>
    </row>
    <row r="126028" spans="2:2">
      <c r="B126028" s="94"/>
    </row>
    <row r="126029" spans="2:2">
      <c r="B126029" s="94"/>
    </row>
    <row r="126030" spans="2:2">
      <c r="B126030" s="94"/>
    </row>
    <row r="126031" spans="2:2">
      <c r="B126031" s="94"/>
    </row>
    <row r="126041" spans="2:2">
      <c r="B126041" s="94"/>
    </row>
    <row r="126042" spans="2:2">
      <c r="B126042" s="94"/>
    </row>
    <row r="126043" spans="2:2">
      <c r="B126043" s="94"/>
    </row>
    <row r="126044" spans="2:2">
      <c r="B126044" s="94"/>
    </row>
    <row r="126045" spans="2:2">
      <c r="B126045" s="94"/>
    </row>
    <row r="126046" spans="2:2">
      <c r="B126046" s="94"/>
    </row>
    <row r="126047" spans="2:2">
      <c r="B126047" s="94"/>
    </row>
    <row r="126048" spans="2:2">
      <c r="B126048" s="94"/>
    </row>
    <row r="126049" spans="2:2">
      <c r="B126049" s="94"/>
    </row>
    <row r="126050" spans="2:2">
      <c r="B126050" s="94"/>
    </row>
    <row r="126051" spans="2:2">
      <c r="B126051" s="94"/>
    </row>
    <row r="126052" spans="2:2">
      <c r="B126052" s="94"/>
    </row>
    <row r="126058" spans="2:2">
      <c r="B126058" s="94"/>
    </row>
    <row r="126059" spans="2:2">
      <c r="B126059" s="94"/>
    </row>
    <row r="126060" spans="2:2">
      <c r="B126060" s="94"/>
    </row>
    <row r="126061" spans="2:2">
      <c r="B126061" s="94"/>
    </row>
    <row r="126062" spans="2:2">
      <c r="B126062" s="94"/>
    </row>
    <row r="126063" spans="2:2">
      <c r="B126063" s="94"/>
    </row>
    <row r="126064" spans="2:2">
      <c r="B126064" s="94"/>
    </row>
    <row r="126065" spans="2:2">
      <c r="B126065" s="94"/>
    </row>
    <row r="126066" spans="2:2">
      <c r="B126066" s="94"/>
    </row>
    <row r="126067" spans="2:2">
      <c r="B126067" s="94"/>
    </row>
    <row r="126068" spans="2:2">
      <c r="B126068" s="94"/>
    </row>
    <row r="126069" spans="2:2">
      <c r="B126069" s="94"/>
    </row>
    <row r="126070" spans="2:2">
      <c r="B126070" s="94"/>
    </row>
    <row r="126071" spans="2:2">
      <c r="B126071" s="94"/>
    </row>
    <row r="126072" spans="2:2">
      <c r="B126072" s="94"/>
    </row>
    <row r="126073" spans="2:2">
      <c r="B126073" s="94"/>
    </row>
    <row r="126074" spans="2:2">
      <c r="B126074" s="94"/>
    </row>
    <row r="126075" spans="2:2">
      <c r="B126075" s="94"/>
    </row>
    <row r="126076" spans="2:2">
      <c r="B126076" s="94"/>
    </row>
    <row r="126077" spans="2:2">
      <c r="B126077" s="94"/>
    </row>
    <row r="126078" spans="2:2">
      <c r="B126078" s="94"/>
    </row>
    <row r="126079" spans="2:2">
      <c r="B126079" s="94"/>
    </row>
    <row r="126080" spans="2:2">
      <c r="B126080" s="94"/>
    </row>
    <row r="126122" spans="2:2">
      <c r="B126122" s="94"/>
    </row>
    <row r="126123" spans="2:2">
      <c r="B126123" s="94"/>
    </row>
    <row r="126124" spans="2:2">
      <c r="B126124" s="94"/>
    </row>
    <row r="126125" spans="2:2">
      <c r="B126125" s="94"/>
    </row>
    <row r="126126" spans="2:2">
      <c r="B126126" s="94"/>
    </row>
    <row r="126127" spans="2:2">
      <c r="B126127" s="94"/>
    </row>
    <row r="126128" spans="2:2">
      <c r="B126128" s="94"/>
    </row>
    <row r="126129" spans="2:2">
      <c r="B126129" s="94"/>
    </row>
    <row r="126130" spans="2:2">
      <c r="B126130" s="94"/>
    </row>
    <row r="126131" spans="2:2">
      <c r="B126131" s="94"/>
    </row>
    <row r="126132" spans="2:2">
      <c r="B126132" s="94"/>
    </row>
    <row r="126133" spans="2:2">
      <c r="B126133" s="94"/>
    </row>
    <row r="126134" spans="2:2">
      <c r="B126134" s="94"/>
    </row>
    <row r="126135" spans="2:2">
      <c r="B126135" s="94"/>
    </row>
    <row r="126136" spans="2:2">
      <c r="B126136" s="94"/>
    </row>
    <row r="126137" spans="2:2">
      <c r="B126137" s="94"/>
    </row>
    <row r="126138" spans="2:2">
      <c r="B126138" s="94"/>
    </row>
    <row r="126139" spans="2:2">
      <c r="B126139" s="94"/>
    </row>
    <row r="126140" spans="2:2">
      <c r="B126140" s="94"/>
    </row>
    <row r="126141" spans="2:2">
      <c r="B126141" s="94"/>
    </row>
    <row r="126142" spans="2:2">
      <c r="B126142" s="94"/>
    </row>
    <row r="126143" spans="2:2">
      <c r="B126143" s="94"/>
    </row>
    <row r="126144" spans="2:2">
      <c r="B126144" s="94"/>
    </row>
    <row r="126158" spans="2:2">
      <c r="B126158" s="94"/>
    </row>
    <row r="126159" spans="2:2">
      <c r="B126159" s="94"/>
    </row>
    <row r="126160" spans="2:2">
      <c r="B126160" s="94"/>
    </row>
    <row r="126161" spans="2:2">
      <c r="B126161" s="94"/>
    </row>
    <row r="126162" spans="2:2">
      <c r="B126162" s="94"/>
    </row>
    <row r="126170" spans="2:2">
      <c r="B126170" s="94"/>
    </row>
    <row r="126171" spans="2:2">
      <c r="B126171" s="94"/>
    </row>
    <row r="126172" spans="2:2">
      <c r="B126172" s="94"/>
    </row>
    <row r="126173" spans="2:2">
      <c r="B126173" s="94"/>
    </row>
    <row r="126174" spans="2:2">
      <c r="B126174" s="94"/>
    </row>
    <row r="126175" spans="2:2">
      <c r="B126175" s="94"/>
    </row>
    <row r="126176" spans="2:2">
      <c r="B126176" s="94"/>
    </row>
    <row r="126177" spans="2:2">
      <c r="B126177" s="94"/>
    </row>
    <row r="126178" spans="2:2">
      <c r="B126178" s="94"/>
    </row>
    <row r="126179" spans="2:2">
      <c r="B126179" s="94"/>
    </row>
    <row r="126180" spans="2:2">
      <c r="B126180" s="94"/>
    </row>
    <row r="126181" spans="2:2">
      <c r="B126181" s="94"/>
    </row>
    <row r="126182" spans="2:2">
      <c r="B126182" s="94"/>
    </row>
    <row r="126191" spans="2:2">
      <c r="B126191" s="94"/>
    </row>
    <row r="126192" spans="2:2">
      <c r="B126192" s="94"/>
    </row>
    <row r="126193" spans="2:2">
      <c r="B126193" s="94"/>
    </row>
    <row r="126194" spans="2:2">
      <c r="B126194" s="94"/>
    </row>
    <row r="126195" spans="2:2">
      <c r="B126195" s="94"/>
    </row>
    <row r="126196" spans="2:2">
      <c r="B126196" s="94"/>
    </row>
    <row r="126197" spans="2:2">
      <c r="B126197" s="94"/>
    </row>
    <row r="126198" spans="2:2">
      <c r="B126198" s="94"/>
    </row>
    <row r="126199" spans="2:2">
      <c r="B126199" s="94"/>
    </row>
    <row r="126200" spans="2:2">
      <c r="B126200" s="94"/>
    </row>
    <row r="126201" spans="2:2">
      <c r="B126201" s="94"/>
    </row>
    <row r="126202" spans="2:2">
      <c r="B126202" s="94"/>
    </row>
    <row r="126203" spans="2:2">
      <c r="B126203" s="94"/>
    </row>
    <row r="126204" spans="2:2">
      <c r="B126204" s="94"/>
    </row>
    <row r="126205" spans="2:2">
      <c r="B126205" s="94"/>
    </row>
    <row r="126206" spans="2:2">
      <c r="B126206" s="94"/>
    </row>
    <row r="126207" spans="2:2">
      <c r="B126207" s="94"/>
    </row>
    <row r="126208" spans="2:2">
      <c r="B126208" s="94"/>
    </row>
    <row r="126209" spans="2:2">
      <c r="B126209" s="94"/>
    </row>
    <row r="126210" spans="2:2">
      <c r="B126210" s="94"/>
    </row>
    <row r="126211" spans="2:2">
      <c r="B126211" s="94"/>
    </row>
    <row r="126212" spans="2:2">
      <c r="B126212" s="94"/>
    </row>
    <row r="126213" spans="2:2">
      <c r="B126213" s="94"/>
    </row>
    <row r="126214" spans="2:2">
      <c r="B126214" s="94"/>
    </row>
    <row r="126215" spans="2:2">
      <c r="B126215" s="94"/>
    </row>
    <row r="126216" spans="2:2">
      <c r="B126216" s="94"/>
    </row>
    <row r="126217" spans="2:2">
      <c r="B126217" s="94"/>
    </row>
    <row r="126218" spans="2:2">
      <c r="B126218" s="94"/>
    </row>
    <row r="126219" spans="2:2">
      <c r="B126219" s="94"/>
    </row>
    <row r="126220" spans="2:2">
      <c r="B126220" s="94"/>
    </row>
    <row r="126221" spans="2:2">
      <c r="B126221" s="94"/>
    </row>
    <row r="126222" spans="2:2">
      <c r="B126222" s="94"/>
    </row>
    <row r="126223" spans="2:2">
      <c r="B126223" s="94"/>
    </row>
    <row r="126244" spans="2:2">
      <c r="B126244" s="94"/>
    </row>
    <row r="126245" spans="2:2">
      <c r="B126245" s="94"/>
    </row>
    <row r="126246" spans="2:2">
      <c r="B126246" s="94"/>
    </row>
    <row r="126247" spans="2:2">
      <c r="B126247" s="94"/>
    </row>
    <row r="126248" spans="2:2">
      <c r="B126248" s="94"/>
    </row>
    <row r="126249" spans="2:2">
      <c r="B126249" s="94"/>
    </row>
    <row r="126250" spans="2:2">
      <c r="B126250" s="94"/>
    </row>
    <row r="126251" spans="2:2">
      <c r="B126251" s="94"/>
    </row>
    <row r="126252" spans="2:2">
      <c r="B126252" s="94"/>
    </row>
    <row r="126253" spans="2:2">
      <c r="B126253" s="94"/>
    </row>
    <row r="126254" spans="2:2">
      <c r="B126254" s="94"/>
    </row>
    <row r="126255" spans="2:2">
      <c r="B126255" s="94"/>
    </row>
    <row r="126256" spans="2:2">
      <c r="B126256" s="94"/>
    </row>
    <row r="126257" spans="2:2">
      <c r="B126257" s="94"/>
    </row>
    <row r="126258" spans="2:2">
      <c r="B126258" s="94"/>
    </row>
    <row r="126259" spans="2:2">
      <c r="B126259" s="94"/>
    </row>
    <row r="126260" spans="2:2">
      <c r="B126260" s="94"/>
    </row>
    <row r="126261" spans="2:2">
      <c r="B126261" s="94"/>
    </row>
    <row r="126262" spans="2:2">
      <c r="B126262" s="94"/>
    </row>
    <row r="126263" spans="2:2">
      <c r="B126263" s="94"/>
    </row>
    <row r="126264" spans="2:2">
      <c r="B126264" s="94"/>
    </row>
    <row r="126285" spans="2:2">
      <c r="B126285" s="94"/>
    </row>
    <row r="126286" spans="2:2">
      <c r="B126286" s="94"/>
    </row>
    <row r="126287" spans="2:2">
      <c r="B126287" s="94"/>
    </row>
    <row r="126288" spans="2:2">
      <c r="B126288" s="94"/>
    </row>
    <row r="126289" spans="2:2">
      <c r="B126289" s="94"/>
    </row>
    <row r="126290" spans="2:2">
      <c r="B126290" s="94"/>
    </row>
    <row r="126291" spans="2:2">
      <c r="B126291" s="94"/>
    </row>
    <row r="126292" spans="2:2">
      <c r="B126292" s="94"/>
    </row>
    <row r="126293" spans="2:2">
      <c r="B126293" s="94"/>
    </row>
    <row r="126294" spans="2:2">
      <c r="B126294" s="94"/>
    </row>
    <row r="126295" spans="2:2">
      <c r="B126295" s="94"/>
    </row>
    <row r="126296" spans="2:2">
      <c r="B126296" s="94"/>
    </row>
    <row r="126297" spans="2:2">
      <c r="B126297" s="94"/>
    </row>
    <row r="126298" spans="2:2">
      <c r="B126298" s="94"/>
    </row>
    <row r="126299" spans="2:2">
      <c r="B126299" s="94"/>
    </row>
    <row r="126300" spans="2:2">
      <c r="B126300" s="94"/>
    </row>
    <row r="126301" spans="2:2">
      <c r="B126301" s="94"/>
    </row>
    <row r="126302" spans="2:2">
      <c r="B126302" s="94"/>
    </row>
    <row r="126303" spans="2:2">
      <c r="B126303" s="94"/>
    </row>
    <row r="126304" spans="2:2">
      <c r="B126304" s="94"/>
    </row>
    <row r="126338" spans="2:2">
      <c r="B126338" s="94"/>
    </row>
    <row r="126339" spans="2:2">
      <c r="B126339" s="94"/>
    </row>
    <row r="126340" spans="2:2">
      <c r="B126340" s="94"/>
    </row>
    <row r="126341" spans="2:2">
      <c r="B126341" s="94"/>
    </row>
    <row r="126342" spans="2:2">
      <c r="B126342" s="94"/>
    </row>
    <row r="126343" spans="2:2">
      <c r="B126343" s="94"/>
    </row>
    <row r="126344" spans="2:2">
      <c r="B126344" s="94"/>
    </row>
    <row r="126345" spans="2:2">
      <c r="B126345" s="94"/>
    </row>
    <row r="126346" spans="2:2">
      <c r="B126346" s="94"/>
    </row>
    <row r="126347" spans="2:2">
      <c r="B126347" s="94"/>
    </row>
    <row r="126348" spans="2:2">
      <c r="B126348" s="94"/>
    </row>
    <row r="126349" spans="2:2">
      <c r="B126349" s="94"/>
    </row>
    <row r="126350" spans="2:2">
      <c r="B126350" s="94"/>
    </row>
    <row r="126351" spans="2:2">
      <c r="B126351" s="94"/>
    </row>
    <row r="126352" spans="2:2">
      <c r="B126352" s="94"/>
    </row>
    <row r="126353" spans="2:2">
      <c r="B126353" s="94"/>
    </row>
    <row r="126354" spans="2:2">
      <c r="B126354" s="94"/>
    </row>
    <row r="126355" spans="2:2">
      <c r="B126355" s="94"/>
    </row>
    <row r="126356" spans="2:2">
      <c r="B126356" s="94"/>
    </row>
    <row r="126357" spans="2:2">
      <c r="B126357" s="94"/>
    </row>
    <row r="126358" spans="2:2">
      <c r="B126358" s="94"/>
    </row>
    <row r="126359" spans="2:2">
      <c r="B126359" s="94"/>
    </row>
    <row r="126360" spans="2:2">
      <c r="B126360" s="94"/>
    </row>
    <row r="126361" spans="2:2">
      <c r="B126361" s="94"/>
    </row>
    <row r="126362" spans="2:2">
      <c r="B126362" s="94"/>
    </row>
    <row r="126363" spans="2:2">
      <c r="B126363" s="94"/>
    </row>
    <row r="126364" spans="2:2">
      <c r="B126364" s="94"/>
    </row>
    <row r="126365" spans="2:2">
      <c r="B126365" s="94"/>
    </row>
    <row r="126366" spans="2:2">
      <c r="B126366" s="94"/>
    </row>
    <row r="126367" spans="2:2">
      <c r="B126367" s="94"/>
    </row>
    <row r="126368" spans="2:2">
      <c r="B126368" s="94"/>
    </row>
    <row r="126369" spans="2:2">
      <c r="B126369" s="94"/>
    </row>
    <row r="126370" spans="2:2">
      <c r="B126370" s="94"/>
    </row>
    <row r="126371" spans="2:2">
      <c r="B126371" s="94"/>
    </row>
    <row r="126372" spans="2:2">
      <c r="B126372" s="94"/>
    </row>
    <row r="126373" spans="2:2">
      <c r="B126373" s="94"/>
    </row>
    <row r="126374" spans="2:2">
      <c r="B126374" s="94"/>
    </row>
    <row r="126375" spans="2:2">
      <c r="B126375" s="94"/>
    </row>
    <row r="126376" spans="2:2">
      <c r="B126376" s="94"/>
    </row>
    <row r="126377" spans="2:2">
      <c r="B126377" s="94"/>
    </row>
    <row r="126378" spans="2:2">
      <c r="B126378" s="94"/>
    </row>
    <row r="126379" spans="2:2">
      <c r="B126379" s="94"/>
    </row>
    <row r="126380" spans="2:2">
      <c r="B126380" s="94"/>
    </row>
    <row r="126381" spans="2:2">
      <c r="B126381" s="94"/>
    </row>
    <row r="126382" spans="2:2">
      <c r="B126382" s="94"/>
    </row>
    <row r="126383" spans="2:2">
      <c r="B126383" s="94"/>
    </row>
    <row r="126384" spans="2:2">
      <c r="B126384" s="94"/>
    </row>
    <row r="126385" spans="2:2">
      <c r="B126385" s="94"/>
    </row>
    <row r="126386" spans="2:2">
      <c r="B126386" s="94"/>
    </row>
    <row r="126387" spans="2:2">
      <c r="B126387" s="94"/>
    </row>
    <row r="126388" spans="2:2">
      <c r="B126388" s="94"/>
    </row>
    <row r="126389" spans="2:2">
      <c r="B126389" s="94"/>
    </row>
    <row r="126390" spans="2:2">
      <c r="B126390" s="94"/>
    </row>
    <row r="126391" spans="2:2">
      <c r="B126391" s="94"/>
    </row>
    <row r="126392" spans="2:2">
      <c r="B126392" s="94"/>
    </row>
    <row r="126393" spans="2:2">
      <c r="B126393" s="94"/>
    </row>
    <row r="126394" spans="2:2">
      <c r="B126394" s="94"/>
    </row>
    <row r="126395" spans="2:2">
      <c r="B126395" s="94"/>
    </row>
    <row r="126396" spans="2:2">
      <c r="B126396" s="94"/>
    </row>
    <row r="126397" spans="2:2">
      <c r="B126397" s="94"/>
    </row>
    <row r="126398" spans="2:2">
      <c r="B126398" s="94"/>
    </row>
    <row r="126399" spans="2:2">
      <c r="B126399" s="94"/>
    </row>
    <row r="126400" spans="2:2">
      <c r="B126400" s="94"/>
    </row>
    <row r="126401" spans="2:2">
      <c r="B126401" s="94"/>
    </row>
    <row r="126402" spans="2:2">
      <c r="B126402" s="94"/>
    </row>
    <row r="126403" spans="2:2">
      <c r="B126403" s="94"/>
    </row>
    <row r="126404" spans="2:2">
      <c r="B126404" s="94"/>
    </row>
    <row r="126405" spans="2:2">
      <c r="B126405" s="94"/>
    </row>
    <row r="126406" spans="2:2">
      <c r="B126406" s="94"/>
    </row>
    <row r="126407" spans="2:2">
      <c r="B126407" s="94"/>
    </row>
    <row r="126408" spans="2:2">
      <c r="B126408" s="94"/>
    </row>
    <row r="126409" spans="2:2">
      <c r="B126409" s="94"/>
    </row>
    <row r="126410" spans="2:2">
      <c r="B126410" s="94"/>
    </row>
    <row r="126411" spans="2:2">
      <c r="B126411" s="94"/>
    </row>
    <row r="126412" spans="2:2">
      <c r="B126412" s="94"/>
    </row>
    <row r="126413" spans="2:2">
      <c r="B126413" s="94"/>
    </row>
    <row r="126414" spans="2:2">
      <c r="B126414" s="94"/>
    </row>
    <row r="126415" spans="2:2">
      <c r="B126415" s="94"/>
    </row>
    <row r="126416" spans="2:2">
      <c r="B126416" s="94"/>
    </row>
    <row r="126417" spans="2:2">
      <c r="B126417" s="94"/>
    </row>
    <row r="126418" spans="2:2">
      <c r="B126418" s="94"/>
    </row>
    <row r="126419" spans="2:2">
      <c r="B126419" s="94"/>
    </row>
    <row r="126420" spans="2:2">
      <c r="B126420" s="94"/>
    </row>
    <row r="126428" spans="2:2">
      <c r="B126428" s="94"/>
    </row>
    <row r="126429" spans="2:2">
      <c r="B126429" s="94"/>
    </row>
    <row r="126430" spans="2:2">
      <c r="B126430" s="94"/>
    </row>
    <row r="126431" spans="2:2">
      <c r="B126431" s="94"/>
    </row>
    <row r="126432" spans="2:2">
      <c r="B126432" s="94"/>
    </row>
    <row r="126433" spans="2:2">
      <c r="B126433" s="94"/>
    </row>
    <row r="126434" spans="2:2">
      <c r="B126434" s="94"/>
    </row>
    <row r="126435" spans="2:2">
      <c r="B126435" s="94"/>
    </row>
    <row r="126436" spans="2:2">
      <c r="B126436" s="94"/>
    </row>
    <row r="126437" spans="2:2">
      <c r="B126437" s="94"/>
    </row>
    <row r="126438" spans="2:2">
      <c r="B126438" s="94"/>
    </row>
    <row r="126439" spans="2:2">
      <c r="B126439" s="94"/>
    </row>
    <row r="126440" spans="2:2">
      <c r="B126440" s="94"/>
    </row>
    <row r="126441" spans="2:2">
      <c r="B126441" s="94"/>
    </row>
    <row r="126442" spans="2:2">
      <c r="B126442" s="94"/>
    </row>
    <row r="126443" spans="2:2">
      <c r="B126443" s="94"/>
    </row>
    <row r="126444" spans="2:2">
      <c r="B126444" s="94"/>
    </row>
    <row r="126445" spans="2:2">
      <c r="B126445" s="94"/>
    </row>
    <row r="126446" spans="2:2">
      <c r="B126446" s="94"/>
    </row>
    <row r="126447" spans="2:2">
      <c r="B126447" s="94"/>
    </row>
    <row r="126448" spans="2:2">
      <c r="B126448" s="94"/>
    </row>
    <row r="126469" spans="2:2">
      <c r="B126469" s="94"/>
    </row>
    <row r="126470" spans="2:2">
      <c r="B126470" s="94"/>
    </row>
    <row r="126471" spans="2:2">
      <c r="B126471" s="94"/>
    </row>
    <row r="126472" spans="2:2">
      <c r="B126472" s="94"/>
    </row>
    <row r="126473" spans="2:2">
      <c r="B126473" s="94"/>
    </row>
    <row r="126474" spans="2:2">
      <c r="B126474" s="94"/>
    </row>
    <row r="126475" spans="2:2">
      <c r="B126475" s="94"/>
    </row>
    <row r="126476" spans="2:2">
      <c r="B126476" s="94"/>
    </row>
    <row r="126477" spans="2:2">
      <c r="B126477" s="94"/>
    </row>
    <row r="126478" spans="2:2">
      <c r="B126478" s="94"/>
    </row>
    <row r="126479" spans="2:2">
      <c r="B126479" s="94"/>
    </row>
    <row r="126480" spans="2:2">
      <c r="B126480" s="94"/>
    </row>
    <row r="126481" spans="2:2">
      <c r="B126481" s="94"/>
    </row>
    <row r="126490" spans="2:2">
      <c r="B126490" s="94"/>
    </row>
    <row r="126491" spans="2:2">
      <c r="B126491" s="94"/>
    </row>
    <row r="126492" spans="2:2">
      <c r="B126492" s="94"/>
    </row>
    <row r="126493" spans="2:2">
      <c r="B126493" s="94"/>
    </row>
    <row r="126494" spans="2:2">
      <c r="B126494" s="94"/>
    </row>
    <row r="126495" spans="2:2">
      <c r="B126495" s="94"/>
    </row>
    <row r="126496" spans="2:2">
      <c r="B126496" s="94"/>
    </row>
    <row r="126497" spans="2:2">
      <c r="B126497" s="94"/>
    </row>
    <row r="126498" spans="2:2">
      <c r="B126498" s="94"/>
    </row>
    <row r="126499" spans="2:2">
      <c r="B126499" s="94"/>
    </row>
    <row r="126500" spans="2:2">
      <c r="B126500" s="94"/>
    </row>
    <row r="126501" spans="2:2">
      <c r="B126501" s="94"/>
    </row>
    <row r="126502" spans="2:2">
      <c r="B126502" s="94"/>
    </row>
    <row r="126503" spans="2:2">
      <c r="B126503" s="94"/>
    </row>
    <row r="126504" spans="2:2">
      <c r="B126504" s="94"/>
    </row>
    <row r="126505" spans="2:2">
      <c r="B126505" s="94"/>
    </row>
    <row r="126506" spans="2:2">
      <c r="B126506" s="94"/>
    </row>
    <row r="126507" spans="2:2">
      <c r="B126507" s="94"/>
    </row>
    <row r="126508" spans="2:2">
      <c r="B126508" s="94"/>
    </row>
    <row r="126509" spans="2:2">
      <c r="B126509" s="94"/>
    </row>
    <row r="126511" spans="2:2">
      <c r="B126511" s="94"/>
    </row>
    <row r="126512" spans="2:2">
      <c r="B126512" s="94"/>
    </row>
    <row r="126513" spans="2:2">
      <c r="B126513" s="94"/>
    </row>
    <row r="126514" spans="2:2">
      <c r="B126514" s="94"/>
    </row>
    <row r="126515" spans="2:2">
      <c r="B126515" s="94"/>
    </row>
    <row r="126516" spans="2:2">
      <c r="B126516" s="94"/>
    </row>
    <row r="126517" spans="2:2">
      <c r="B126517" s="94"/>
    </row>
    <row r="126518" spans="2:2">
      <c r="B126518" s="94"/>
    </row>
    <row r="126519" spans="2:2">
      <c r="B126519" s="94"/>
    </row>
    <row r="126520" spans="2:2">
      <c r="B126520" s="94"/>
    </row>
    <row r="126521" spans="2:2">
      <c r="B126521" s="94"/>
    </row>
    <row r="126522" spans="2:2">
      <c r="B126522" s="94"/>
    </row>
    <row r="126523" spans="2:2">
      <c r="B126523" s="94"/>
    </row>
    <row r="126524" spans="2:2">
      <c r="B126524" s="94"/>
    </row>
    <row r="126525" spans="2:2">
      <c r="B126525" s="94"/>
    </row>
    <row r="126526" spans="2:2">
      <c r="B126526" s="94"/>
    </row>
    <row r="126527" spans="2:2">
      <c r="B126527" s="94"/>
    </row>
    <row r="126528" spans="2:2">
      <c r="B126528" s="94"/>
    </row>
    <row r="126529" spans="2:2">
      <c r="B126529" s="94"/>
    </row>
    <row r="126530" spans="2:2">
      <c r="B126530" s="94"/>
    </row>
    <row r="126531" spans="2:2">
      <c r="B126531" s="94"/>
    </row>
    <row r="126532" spans="2:2">
      <c r="B126532" s="94"/>
    </row>
    <row r="126533" spans="2:2">
      <c r="B126533" s="94"/>
    </row>
    <row r="126534" spans="2:2">
      <c r="B126534" s="94"/>
    </row>
    <row r="126535" spans="2:2">
      <c r="B126535" s="94"/>
    </row>
    <row r="126536" spans="2:2">
      <c r="B126536" s="94"/>
    </row>
    <row r="126537" spans="2:2">
      <c r="B126537" s="94"/>
    </row>
    <row r="126538" spans="2:2">
      <c r="B126538" s="94"/>
    </row>
    <row r="126539" spans="2:2">
      <c r="B126539" s="94"/>
    </row>
    <row r="126540" spans="2:2">
      <c r="B126540" s="94"/>
    </row>
    <row r="126541" spans="2:2">
      <c r="B126541" s="94"/>
    </row>
    <row r="126542" spans="2:2">
      <c r="B126542" s="94"/>
    </row>
    <row r="126543" spans="2:2">
      <c r="B126543" s="94"/>
    </row>
    <row r="126544" spans="2:2">
      <c r="B126544" s="94"/>
    </row>
    <row r="126545" spans="2:2">
      <c r="B126545" s="94"/>
    </row>
    <row r="126546" spans="2:2">
      <c r="B126546" s="94"/>
    </row>
    <row r="126547" spans="2:2">
      <c r="B126547" s="94"/>
    </row>
    <row r="126548" spans="2:2">
      <c r="B126548" s="94"/>
    </row>
    <row r="126549" spans="2:2">
      <c r="B126549" s="94"/>
    </row>
    <row r="126550" spans="2:2">
      <c r="B126550" s="94"/>
    </row>
    <row r="126551" spans="2:2">
      <c r="B126551" s="94"/>
    </row>
    <row r="126552" spans="2:2">
      <c r="B126552" s="94"/>
    </row>
    <row r="126553" spans="2:2">
      <c r="B126553" s="94"/>
    </row>
    <row r="126554" spans="2:2">
      <c r="B126554" s="94"/>
    </row>
    <row r="126555" spans="2:2">
      <c r="B126555" s="94"/>
    </row>
    <row r="126556" spans="2:2">
      <c r="B126556" s="94"/>
    </row>
    <row r="126557" spans="2:2">
      <c r="B126557" s="94"/>
    </row>
    <row r="126558" spans="2:2">
      <c r="B126558" s="94"/>
    </row>
    <row r="126559" spans="2:2">
      <c r="B126559" s="94"/>
    </row>
    <row r="126560" spans="2:2">
      <c r="B126560" s="94"/>
    </row>
    <row r="126561" spans="2:2">
      <c r="B126561" s="94"/>
    </row>
    <row r="126562" spans="2:2">
      <c r="B126562" s="94"/>
    </row>
    <row r="126563" spans="2:2">
      <c r="B126563" s="94"/>
    </row>
    <row r="126564" spans="2:2">
      <c r="B126564" s="94"/>
    </row>
    <row r="126565" spans="2:2">
      <c r="B126565" s="94"/>
    </row>
    <row r="126566" spans="2:2">
      <c r="B126566" s="94"/>
    </row>
    <row r="126567" spans="2:2">
      <c r="B126567" s="94"/>
    </row>
    <row r="126568" spans="2:2">
      <c r="B126568" s="94"/>
    </row>
    <row r="126569" spans="2:2">
      <c r="B126569" s="94"/>
    </row>
    <row r="126570" spans="2:2">
      <c r="B126570" s="94"/>
    </row>
    <row r="126592" spans="2:2">
      <c r="B126592" s="94"/>
    </row>
    <row r="126593" spans="2:2">
      <c r="B126593" s="94"/>
    </row>
    <row r="126594" spans="2:2">
      <c r="B126594" s="94"/>
    </row>
    <row r="126595" spans="2:2">
      <c r="B126595" s="94"/>
    </row>
    <row r="126596" spans="2:2">
      <c r="B126596" s="94"/>
    </row>
    <row r="126597" spans="2:2">
      <c r="B126597" s="94"/>
    </row>
    <row r="126598" spans="2:2">
      <c r="B126598" s="94"/>
    </row>
    <row r="126599" spans="2:2">
      <c r="B126599" s="94"/>
    </row>
    <row r="126600" spans="2:2">
      <c r="B126600" s="94"/>
    </row>
    <row r="126601" spans="2:2">
      <c r="B126601" s="94"/>
    </row>
    <row r="126602" spans="2:2">
      <c r="B126602" s="94"/>
    </row>
    <row r="126603" spans="2:2">
      <c r="B126603" s="94"/>
    </row>
    <row r="126604" spans="2:2">
      <c r="B126604" s="94"/>
    </row>
    <row r="126605" spans="2:2">
      <c r="B126605" s="94"/>
    </row>
    <row r="126606" spans="2:2">
      <c r="B126606" s="94"/>
    </row>
    <row r="126607" spans="2:2">
      <c r="B126607" s="94"/>
    </row>
    <row r="126608" spans="2:2">
      <c r="B126608" s="94"/>
    </row>
    <row r="126609" spans="2:2">
      <c r="B126609" s="94"/>
    </row>
    <row r="126610" spans="2:2">
      <c r="B126610" s="94"/>
    </row>
    <row r="126611" spans="2:2">
      <c r="B126611" s="94"/>
    </row>
    <row r="126612" spans="2:2">
      <c r="B126612" s="94"/>
    </row>
    <row r="126613" spans="2:2">
      <c r="B126613" s="94"/>
    </row>
    <row r="126614" spans="2:2">
      <c r="B126614" s="94"/>
    </row>
    <row r="126615" spans="2:2">
      <c r="B126615" s="94"/>
    </row>
    <row r="126616" spans="2:2">
      <c r="B126616" s="94"/>
    </row>
    <row r="126617" spans="2:2">
      <c r="B126617" s="94"/>
    </row>
    <row r="126618" spans="2:2">
      <c r="B126618" s="94"/>
    </row>
    <row r="126619" spans="2:2">
      <c r="B126619" s="94"/>
    </row>
    <row r="126620" spans="2:2">
      <c r="B126620" s="94"/>
    </row>
    <row r="126621" spans="2:2">
      <c r="B126621" s="94"/>
    </row>
    <row r="126622" spans="2:2">
      <c r="B126622" s="94"/>
    </row>
    <row r="126623" spans="2:2">
      <c r="B126623" s="94"/>
    </row>
    <row r="126624" spans="2:2">
      <c r="B126624" s="94"/>
    </row>
    <row r="126625" spans="2:2">
      <c r="B126625" s="94"/>
    </row>
    <row r="126626" spans="2:2">
      <c r="B126626" s="94"/>
    </row>
    <row r="126627" spans="2:2">
      <c r="B126627" s="94"/>
    </row>
    <row r="126628" spans="2:2">
      <c r="B126628" s="94"/>
    </row>
    <row r="126629" spans="2:2">
      <c r="B126629" s="94"/>
    </row>
    <row r="126630" spans="2:2">
      <c r="B126630" s="94"/>
    </row>
    <row r="126631" spans="2:2">
      <c r="B126631" s="94"/>
    </row>
    <row r="126653" spans="2:2">
      <c r="B126653" s="94"/>
    </row>
    <row r="126654" spans="2:2">
      <c r="B126654" s="94"/>
    </row>
    <row r="126655" spans="2:2">
      <c r="B126655" s="94"/>
    </row>
    <row r="126656" spans="2:2">
      <c r="B126656" s="94"/>
    </row>
    <row r="126657" spans="2:2">
      <c r="B126657" s="94"/>
    </row>
    <row r="126658" spans="2:2">
      <c r="B126658" s="94"/>
    </row>
    <row r="126659" spans="2:2">
      <c r="B126659" s="94"/>
    </row>
    <row r="126660" spans="2:2">
      <c r="B126660" s="94"/>
    </row>
    <row r="126661" spans="2:2">
      <c r="B126661" s="94"/>
    </row>
    <row r="126662" spans="2:2">
      <c r="B126662" s="94"/>
    </row>
    <row r="126663" spans="2:2">
      <c r="B126663" s="94"/>
    </row>
    <row r="126664" spans="2:2">
      <c r="B126664" s="94"/>
    </row>
    <row r="126665" spans="2:2">
      <c r="B126665" s="94"/>
    </row>
    <row r="126666" spans="2:2">
      <c r="B126666" s="94"/>
    </row>
    <row r="126667" spans="2:2">
      <c r="B126667" s="94"/>
    </row>
    <row r="126668" spans="2:2">
      <c r="B126668" s="94"/>
    </row>
    <row r="126669" spans="2:2">
      <c r="B126669" s="94"/>
    </row>
    <row r="126670" spans="2:2">
      <c r="B126670" s="94"/>
    </row>
    <row r="126671" spans="2:2">
      <c r="B126671" s="94"/>
    </row>
    <row r="126672" spans="2:2">
      <c r="B126672" s="94"/>
    </row>
    <row r="126673" spans="2:2">
      <c r="B126673" s="94"/>
    </row>
    <row r="126674" spans="2:2">
      <c r="B126674" s="94"/>
    </row>
    <row r="126675" spans="2:2">
      <c r="B126675" s="94"/>
    </row>
    <row r="126676" spans="2:2">
      <c r="B126676" s="94"/>
    </row>
    <row r="126677" spans="2:2">
      <c r="B126677" s="94"/>
    </row>
    <row r="126678" spans="2:2">
      <c r="B126678" s="94"/>
    </row>
    <row r="126679" spans="2:2">
      <c r="B126679" s="94"/>
    </row>
    <row r="126680" spans="2:2">
      <c r="B126680" s="94"/>
    </row>
    <row r="126699" spans="2:2">
      <c r="B126699" s="94"/>
    </row>
    <row r="126700" spans="2:2">
      <c r="B126700" s="94"/>
    </row>
    <row r="126701" spans="2:2">
      <c r="B126701" s="94"/>
    </row>
    <row r="126702" spans="2:2">
      <c r="B126702" s="94"/>
    </row>
    <row r="126703" spans="2:2">
      <c r="B126703" s="94"/>
    </row>
    <row r="126704" spans="2:2">
      <c r="B126704" s="94"/>
    </row>
    <row r="126705" spans="2:2">
      <c r="B126705" s="94"/>
    </row>
    <row r="126706" spans="2:2">
      <c r="B126706" s="94"/>
    </row>
    <row r="126707" spans="2:2">
      <c r="B126707" s="94"/>
    </row>
    <row r="126708" spans="2:2">
      <c r="B126708" s="94"/>
    </row>
    <row r="126709" spans="2:2">
      <c r="B126709" s="94"/>
    </row>
    <row r="126710" spans="2:2">
      <c r="B126710" s="94"/>
    </row>
    <row r="126711" spans="2:2">
      <c r="B126711" s="94"/>
    </row>
    <row r="126712" spans="2:2">
      <c r="B126712" s="94"/>
    </row>
    <row r="126713" spans="2:2">
      <c r="B126713" s="94"/>
    </row>
    <row r="126736" spans="2:2">
      <c r="B126736" s="94"/>
    </row>
    <row r="126737" spans="2:2">
      <c r="B126737" s="94"/>
    </row>
    <row r="126738" spans="2:2">
      <c r="B126738" s="94"/>
    </row>
    <row r="126739" spans="2:2">
      <c r="B126739" s="94"/>
    </row>
    <row r="126740" spans="2:2">
      <c r="B126740" s="94"/>
    </row>
    <row r="126741" spans="2:2">
      <c r="B126741" s="94"/>
    </row>
    <row r="126742" spans="2:2">
      <c r="B126742" s="94"/>
    </row>
    <row r="126743" spans="2:2">
      <c r="B126743" s="94"/>
    </row>
    <row r="126744" spans="2:2">
      <c r="B126744" s="94"/>
    </row>
    <row r="126745" spans="2:2">
      <c r="B126745" s="94"/>
    </row>
    <row r="126746" spans="2:2">
      <c r="B126746" s="94"/>
    </row>
    <row r="126747" spans="2:2">
      <c r="B126747" s="94"/>
    </row>
    <row r="126748" spans="2:2">
      <c r="B126748" s="94"/>
    </row>
    <row r="126749" spans="2:2">
      <c r="B126749" s="94"/>
    </row>
    <row r="126750" spans="2:2">
      <c r="B126750" s="94"/>
    </row>
    <row r="126751" spans="2:2">
      <c r="B126751" s="94"/>
    </row>
    <row r="126752" spans="2:2">
      <c r="B126752" s="94"/>
    </row>
    <row r="126753" spans="2:2">
      <c r="B126753" s="94"/>
    </row>
    <row r="126754" spans="2:2">
      <c r="B126754" s="94"/>
    </row>
    <row r="126755" spans="2:2">
      <c r="B126755" s="94"/>
    </row>
    <row r="126756" spans="2:2">
      <c r="B126756" s="94"/>
    </row>
    <row r="126757" spans="2:2">
      <c r="B126757" s="94"/>
    </row>
    <row r="126758" spans="2:2">
      <c r="B126758" s="94"/>
    </row>
    <row r="126759" spans="2:2">
      <c r="B126759" s="94"/>
    </row>
    <row r="126760" spans="2:2">
      <c r="B126760" s="94"/>
    </row>
    <row r="126761" spans="2:2">
      <c r="B126761" s="94"/>
    </row>
    <row r="126762" spans="2:2">
      <c r="B126762" s="94"/>
    </row>
    <row r="126763" spans="2:2">
      <c r="B126763" s="94"/>
    </row>
    <row r="126764" spans="2:2">
      <c r="B126764" s="94"/>
    </row>
    <row r="126765" spans="2:2">
      <c r="B126765" s="94"/>
    </row>
    <row r="126766" spans="2:2">
      <c r="B126766" s="94"/>
    </row>
    <row r="126767" spans="2:2">
      <c r="B126767" s="94"/>
    </row>
    <row r="126768" spans="2:2">
      <c r="B126768" s="94"/>
    </row>
    <row r="126769" spans="2:2">
      <c r="B126769" s="94"/>
    </row>
    <row r="126770" spans="2:2">
      <c r="B126770" s="94"/>
    </row>
    <row r="126771" spans="2:2">
      <c r="B126771" s="94"/>
    </row>
    <row r="126772" spans="2:2">
      <c r="B126772" s="94"/>
    </row>
    <row r="126773" spans="2:2">
      <c r="B126773" s="94"/>
    </row>
    <row r="126774" spans="2:2">
      <c r="B126774" s="94"/>
    </row>
    <row r="126775" spans="2:2">
      <c r="B126775" s="94"/>
    </row>
    <row r="126776" spans="2:2">
      <c r="B126776" s="94"/>
    </row>
    <row r="126777" spans="2:2">
      <c r="B126777" s="94"/>
    </row>
    <row r="126778" spans="2:2">
      <c r="B126778" s="94"/>
    </row>
    <row r="126779" spans="2:2">
      <c r="B126779" s="94"/>
    </row>
    <row r="126780" spans="2:2">
      <c r="B126780" s="94"/>
    </row>
    <row r="126781" spans="2:2">
      <c r="B126781" s="94"/>
    </row>
    <row r="126782" spans="2:2">
      <c r="B126782" s="94"/>
    </row>
    <row r="126783" spans="2:2">
      <c r="B126783" s="94"/>
    </row>
    <row r="126784" spans="2:2">
      <c r="B126784" s="94"/>
    </row>
    <row r="126785" spans="2:2">
      <c r="B126785" s="94"/>
    </row>
    <row r="126786" spans="2:2">
      <c r="B126786" s="94"/>
    </row>
    <row r="126787" spans="2:2">
      <c r="B126787" s="94"/>
    </row>
    <row r="126788" spans="2:2">
      <c r="B126788" s="94"/>
    </row>
    <row r="126789" spans="2:2">
      <c r="B126789" s="94"/>
    </row>
    <row r="126790" spans="2:2">
      <c r="B126790" s="94"/>
    </row>
    <row r="126791" spans="2:2">
      <c r="B126791" s="94"/>
    </row>
    <row r="126792" spans="2:2">
      <c r="B126792" s="94"/>
    </row>
    <row r="126793" spans="2:2">
      <c r="B126793" s="94"/>
    </row>
    <row r="126794" spans="2:2">
      <c r="B126794" s="94"/>
    </row>
    <row r="126795" spans="2:2">
      <c r="B126795" s="94"/>
    </row>
    <row r="126796" spans="2:2">
      <c r="B126796" s="94"/>
    </row>
    <row r="126797" spans="2:2">
      <c r="B126797" s="94"/>
    </row>
    <row r="126798" spans="2:2">
      <c r="B126798" s="94"/>
    </row>
    <row r="126799" spans="2:2">
      <c r="B126799" s="94"/>
    </row>
    <row r="126800" spans="2:2">
      <c r="B126800" s="94"/>
    </row>
    <row r="126801" spans="2:2">
      <c r="B126801" s="94"/>
    </row>
    <row r="126802" spans="2:2">
      <c r="B126802" s="94"/>
    </row>
    <row r="126803" spans="2:2">
      <c r="B126803" s="94"/>
    </row>
    <row r="126804" spans="2:2">
      <c r="B126804" s="94"/>
    </row>
    <row r="126805" spans="2:2">
      <c r="B126805" s="94"/>
    </row>
    <row r="126806" spans="2:2">
      <c r="B126806" s="94"/>
    </row>
    <row r="126807" spans="2:2">
      <c r="B126807" s="94"/>
    </row>
    <row r="126808" spans="2:2">
      <c r="B126808" s="94"/>
    </row>
    <row r="126809" spans="2:2">
      <c r="B126809" s="94"/>
    </row>
    <row r="126810" spans="2:2">
      <c r="B126810" s="94"/>
    </row>
    <row r="126811" spans="2:2">
      <c r="B126811" s="94"/>
    </row>
    <row r="126812" spans="2:2">
      <c r="B126812" s="94"/>
    </row>
    <row r="126813" spans="2:2">
      <c r="B126813" s="94"/>
    </row>
    <row r="126814" spans="2:2">
      <c r="B126814" s="94"/>
    </row>
    <row r="126815" spans="2:2">
      <c r="B126815" s="94"/>
    </row>
    <row r="126816" spans="2:2">
      <c r="B126816" s="94"/>
    </row>
    <row r="126817" spans="2:2">
      <c r="B126817" s="94"/>
    </row>
    <row r="126818" spans="2:2">
      <c r="B126818" s="94"/>
    </row>
    <row r="126819" spans="2:2">
      <c r="B126819" s="94"/>
    </row>
    <row r="126820" spans="2:2">
      <c r="B126820" s="94"/>
    </row>
    <row r="126821" spans="2:2">
      <c r="B126821" s="94"/>
    </row>
    <row r="126822" spans="2:2">
      <c r="B126822" s="94"/>
    </row>
    <row r="126823" spans="2:2">
      <c r="B126823" s="94"/>
    </row>
    <row r="126824" spans="2:2">
      <c r="B126824" s="94"/>
    </row>
    <row r="126825" spans="2:2">
      <c r="B126825" s="94"/>
    </row>
    <row r="126826" spans="2:2">
      <c r="B126826" s="94"/>
    </row>
    <row r="126827" spans="2:2">
      <c r="B126827" s="94"/>
    </row>
    <row r="126828" spans="2:2">
      <c r="B126828" s="94"/>
    </row>
    <row r="126829" spans="2:2">
      <c r="B126829" s="94"/>
    </row>
    <row r="126830" spans="2:2">
      <c r="B126830" s="94"/>
    </row>
    <row r="126831" spans="2:2">
      <c r="B126831" s="94"/>
    </row>
    <row r="126832" spans="2:2">
      <c r="B126832" s="94"/>
    </row>
    <row r="126833" spans="2:2">
      <c r="B126833" s="94"/>
    </row>
    <row r="126834" spans="2:2">
      <c r="B126834" s="94"/>
    </row>
    <row r="126835" spans="2:2">
      <c r="B126835" s="94"/>
    </row>
    <row r="126836" spans="2:2">
      <c r="B126836" s="94"/>
    </row>
    <row r="126837" spans="2:2">
      <c r="B126837" s="94"/>
    </row>
    <row r="126838" spans="2:2">
      <c r="B126838" s="94"/>
    </row>
    <row r="126839" spans="2:2">
      <c r="B126839" s="94"/>
    </row>
    <row r="126840" spans="2:2">
      <c r="B126840" s="94"/>
    </row>
    <row r="126841" spans="2:2">
      <c r="B126841" s="94"/>
    </row>
    <row r="126842" spans="2:2">
      <c r="B126842" s="94"/>
    </row>
    <row r="126843" spans="2:2">
      <c r="B126843" s="94"/>
    </row>
    <row r="126844" spans="2:2">
      <c r="B126844" s="94"/>
    </row>
    <row r="126845" spans="2:2">
      <c r="B126845" s="94"/>
    </row>
    <row r="126846" spans="2:2">
      <c r="B126846" s="94"/>
    </row>
    <row r="126847" spans="2:2">
      <c r="B126847" s="94"/>
    </row>
    <row r="126848" spans="2:2">
      <c r="B126848" s="94"/>
    </row>
    <row r="126849" spans="2:2">
      <c r="B126849" s="94"/>
    </row>
    <row r="126850" spans="2:2">
      <c r="B126850" s="94"/>
    </row>
    <row r="126851" spans="2:2">
      <c r="B126851" s="94"/>
    </row>
    <row r="126852" spans="2:2">
      <c r="B126852" s="94"/>
    </row>
    <row r="126853" spans="2:2">
      <c r="B126853" s="94"/>
    </row>
    <row r="126854" spans="2:2">
      <c r="B126854" s="94"/>
    </row>
    <row r="126855" spans="2:2">
      <c r="B126855" s="94"/>
    </row>
    <row r="126857" spans="2:2">
      <c r="B126857" s="94"/>
    </row>
    <row r="126858" spans="2:2">
      <c r="B126858" s="94"/>
    </row>
    <row r="126859" spans="2:2">
      <c r="B126859" s="94"/>
    </row>
    <row r="126860" spans="2:2">
      <c r="B126860" s="94"/>
    </row>
    <row r="126861" spans="2:2">
      <c r="B126861" s="94"/>
    </row>
    <row r="126862" spans="2:2">
      <c r="B126862" s="94"/>
    </row>
    <row r="126863" spans="2:2">
      <c r="B126863" s="94"/>
    </row>
    <row r="126864" spans="2:2">
      <c r="B126864" s="94"/>
    </row>
    <row r="126865" spans="2:2">
      <c r="B126865" s="94"/>
    </row>
    <row r="126866" spans="2:2">
      <c r="B126866" s="94"/>
    </row>
    <row r="126867" spans="2:2">
      <c r="B126867" s="94"/>
    </row>
    <row r="126868" spans="2:2">
      <c r="B126868" s="94"/>
    </row>
    <row r="126869" spans="2:2">
      <c r="B126869" s="94"/>
    </row>
    <row r="126870" spans="2:2">
      <c r="B126870" s="94"/>
    </row>
    <row r="126871" spans="2:2">
      <c r="B126871" s="94"/>
    </row>
    <row r="126872" spans="2:2">
      <c r="B126872" s="94"/>
    </row>
    <row r="126873" spans="2:2">
      <c r="B126873" s="94"/>
    </row>
    <row r="126874" spans="2:2">
      <c r="B126874" s="94"/>
    </row>
    <row r="126875" spans="2:2">
      <c r="B126875" s="94"/>
    </row>
    <row r="126876" spans="2:2">
      <c r="B126876" s="94"/>
    </row>
    <row r="126877" spans="2:2">
      <c r="B126877" s="94"/>
    </row>
    <row r="126878" spans="2:2">
      <c r="B126878" s="94"/>
    </row>
    <row r="126879" spans="2:2">
      <c r="B126879" s="94"/>
    </row>
    <row r="126880" spans="2:2">
      <c r="B126880" s="94"/>
    </row>
    <row r="126881" spans="2:2">
      <c r="B126881" s="94"/>
    </row>
    <row r="126882" spans="2:2">
      <c r="B126882" s="94"/>
    </row>
    <row r="126883" spans="2:2">
      <c r="B126883" s="94"/>
    </row>
    <row r="126884" spans="2:2">
      <c r="B126884" s="94"/>
    </row>
    <row r="126885" spans="2:2">
      <c r="B126885" s="94"/>
    </row>
    <row r="126886" spans="2:2">
      <c r="B126886" s="94"/>
    </row>
    <row r="126887" spans="2:2">
      <c r="B126887" s="94"/>
    </row>
    <row r="126888" spans="2:2">
      <c r="B126888" s="94"/>
    </row>
    <row r="126889" spans="2:2">
      <c r="B126889" s="94"/>
    </row>
    <row r="126890" spans="2:2">
      <c r="B126890" s="94"/>
    </row>
    <row r="126891" spans="2:2">
      <c r="B126891" s="94"/>
    </row>
    <row r="126892" spans="2:2">
      <c r="B126892" s="94"/>
    </row>
    <row r="126893" spans="2:2">
      <c r="B126893" s="94"/>
    </row>
    <row r="126894" spans="2:2">
      <c r="B126894" s="94"/>
    </row>
    <row r="126895" spans="2:2">
      <c r="B126895" s="94"/>
    </row>
    <row r="126896" spans="2:2">
      <c r="B126896" s="94"/>
    </row>
    <row r="126916" spans="2:2">
      <c r="B126916" s="94"/>
    </row>
    <row r="126917" spans="2:2">
      <c r="B126917" s="94"/>
    </row>
    <row r="126918" spans="2:2">
      <c r="B126918" s="94"/>
    </row>
    <row r="126919" spans="2:2">
      <c r="B126919" s="94"/>
    </row>
    <row r="126920" spans="2:2">
      <c r="B126920" s="94"/>
    </row>
    <row r="126921" spans="2:2">
      <c r="B126921" s="94"/>
    </row>
    <row r="126922" spans="2:2">
      <c r="B126922" s="94"/>
    </row>
    <row r="126923" spans="2:2">
      <c r="B126923" s="94"/>
    </row>
    <row r="126924" spans="2:2">
      <c r="B126924" s="94"/>
    </row>
    <row r="126925" spans="2:2">
      <c r="B126925" s="94"/>
    </row>
    <row r="126926" spans="2:2">
      <c r="B126926" s="94"/>
    </row>
    <row r="126927" spans="2:2">
      <c r="B126927" s="94"/>
    </row>
    <row r="126928" spans="2:2">
      <c r="B126928" s="94"/>
    </row>
    <row r="126929" spans="2:2">
      <c r="B126929" s="94"/>
    </row>
    <row r="126930" spans="2:2">
      <c r="B126930" s="94"/>
    </row>
    <row r="126931" spans="2:2">
      <c r="B126931" s="94"/>
    </row>
    <row r="126932" spans="2:2">
      <c r="B126932" s="94"/>
    </row>
    <row r="126933" spans="2:2">
      <c r="B126933" s="94"/>
    </row>
    <row r="126934" spans="2:2">
      <c r="B126934" s="94"/>
    </row>
    <row r="126935" spans="2:2">
      <c r="B126935" s="94"/>
    </row>
    <row r="126936" spans="2:2">
      <c r="B126936" s="94"/>
    </row>
    <row r="126937" spans="2:2">
      <c r="B126937" s="94"/>
    </row>
    <row r="126938" spans="2:2">
      <c r="B126938" s="94"/>
    </row>
    <row r="126939" spans="2:2">
      <c r="B126939" s="94"/>
    </row>
    <row r="126940" spans="2:2">
      <c r="B126940" s="94"/>
    </row>
    <row r="126941" spans="2:2">
      <c r="B126941" s="94"/>
    </row>
    <row r="126942" spans="2:2">
      <c r="B126942" s="94"/>
    </row>
    <row r="126943" spans="2:2">
      <c r="B126943" s="94"/>
    </row>
    <row r="126944" spans="2:2">
      <c r="B126944" s="94"/>
    </row>
    <row r="126945" spans="2:2">
      <c r="B126945" s="94"/>
    </row>
    <row r="126946" spans="2:2">
      <c r="B126946" s="94"/>
    </row>
    <row r="126947" spans="2:2">
      <c r="B126947" s="94"/>
    </row>
    <row r="126948" spans="2:2">
      <c r="B126948" s="94"/>
    </row>
    <row r="126949" spans="2:2">
      <c r="B126949" s="94"/>
    </row>
    <row r="126950" spans="2:2">
      <c r="B126950" s="94"/>
    </row>
    <row r="126951" spans="2:2">
      <c r="B126951" s="94"/>
    </row>
    <row r="126952" spans="2:2">
      <c r="B126952" s="94"/>
    </row>
    <row r="126953" spans="2:2">
      <c r="B126953" s="94"/>
    </row>
    <row r="126954" spans="2:2">
      <c r="B126954" s="94"/>
    </row>
    <row r="126955" spans="2:2">
      <c r="B126955" s="94"/>
    </row>
    <row r="126956" spans="2:2">
      <c r="B126956" s="94"/>
    </row>
    <row r="126957" spans="2:2">
      <c r="B126957" s="94"/>
    </row>
    <row r="126958" spans="2:2">
      <c r="B126958" s="94"/>
    </row>
    <row r="126959" spans="2:2">
      <c r="B126959" s="94"/>
    </row>
    <row r="126960" spans="2:2">
      <c r="B126960" s="94"/>
    </row>
    <row r="126961" spans="2:2">
      <c r="B126961" s="94"/>
    </row>
    <row r="126962" spans="2:2">
      <c r="B126962" s="94"/>
    </row>
    <row r="126963" spans="2:2">
      <c r="B126963" s="94"/>
    </row>
    <row r="126964" spans="2:2">
      <c r="B126964" s="94"/>
    </row>
    <row r="126978" spans="2:2">
      <c r="B126978" s="94"/>
    </row>
    <row r="126979" spans="2:2">
      <c r="B126979" s="94"/>
    </row>
    <row r="126980" spans="2:2">
      <c r="B126980" s="94"/>
    </row>
    <row r="126981" spans="2:2">
      <c r="B126981" s="94"/>
    </row>
    <row r="126982" spans="2:2">
      <c r="B126982" s="94"/>
    </row>
    <row r="126983" spans="2:2">
      <c r="B126983" s="94"/>
    </row>
    <row r="126984" spans="2:2">
      <c r="B126984" s="94"/>
    </row>
    <row r="126985" spans="2:2">
      <c r="B126985" s="94"/>
    </row>
    <row r="126986" spans="2:2">
      <c r="B126986" s="94"/>
    </row>
    <row r="126987" spans="2:2">
      <c r="B126987" s="94"/>
    </row>
    <row r="126988" spans="2:2">
      <c r="B126988" s="94"/>
    </row>
    <row r="126989" spans="2:2">
      <c r="B126989" s="94"/>
    </row>
    <row r="126990" spans="2:2">
      <c r="B126990" s="94"/>
    </row>
    <row r="126991" spans="2:2">
      <c r="B126991" s="94"/>
    </row>
    <row r="126992" spans="2:2">
      <c r="B126992" s="94"/>
    </row>
    <row r="126993" spans="2:2">
      <c r="B126993" s="94"/>
    </row>
    <row r="126994" spans="2:2">
      <c r="B126994" s="94"/>
    </row>
    <row r="126995" spans="2:2">
      <c r="B126995" s="94"/>
    </row>
    <row r="126996" spans="2:2">
      <c r="B126996" s="94"/>
    </row>
    <row r="126997" spans="2:2">
      <c r="B126997" s="94"/>
    </row>
    <row r="126998" spans="2:2">
      <c r="B126998" s="94"/>
    </row>
    <row r="126999" spans="2:2">
      <c r="B126999" s="94"/>
    </row>
    <row r="127000" spans="2:2">
      <c r="B127000" s="94"/>
    </row>
    <row r="127001" spans="2:2">
      <c r="B127001" s="94"/>
    </row>
    <row r="127002" spans="2:2">
      <c r="B127002" s="94"/>
    </row>
    <row r="127003" spans="2:2">
      <c r="B127003" s="94"/>
    </row>
    <row r="127004" spans="2:2">
      <c r="B127004" s="94"/>
    </row>
    <row r="127005" spans="2:2">
      <c r="B127005" s="94"/>
    </row>
    <row r="127006" spans="2:2">
      <c r="B127006" s="94"/>
    </row>
    <row r="127007" spans="2:2">
      <c r="B127007" s="94"/>
    </row>
    <row r="127008" spans="2:2">
      <c r="B127008" s="94"/>
    </row>
    <row r="127009" spans="2:2">
      <c r="B127009" s="94"/>
    </row>
    <row r="127010" spans="2:2">
      <c r="B127010" s="94"/>
    </row>
    <row r="127011" spans="2:2">
      <c r="B127011" s="94"/>
    </row>
    <row r="127012" spans="2:2">
      <c r="B127012" s="94"/>
    </row>
    <row r="127013" spans="2:2">
      <c r="B127013" s="94"/>
    </row>
    <row r="127014" spans="2:2">
      <c r="B127014" s="94"/>
    </row>
    <row r="127015" spans="2:2">
      <c r="B127015" s="94"/>
    </row>
    <row r="127016" spans="2:2">
      <c r="B127016" s="94"/>
    </row>
    <row r="127017" spans="2:2">
      <c r="B127017" s="94"/>
    </row>
    <row r="127018" spans="2:2">
      <c r="B127018" s="94"/>
    </row>
    <row r="127019" spans="2:2">
      <c r="B127019" s="94"/>
    </row>
    <row r="127020" spans="2:2">
      <c r="B127020" s="94"/>
    </row>
    <row r="127021" spans="2:2">
      <c r="B127021" s="94"/>
    </row>
    <row r="127022" spans="2:2">
      <c r="B127022" s="94"/>
    </row>
    <row r="127023" spans="2:2">
      <c r="B127023" s="94"/>
    </row>
    <row r="127024" spans="2:2">
      <c r="B127024" s="94"/>
    </row>
    <row r="127025" spans="2:2">
      <c r="B127025" s="94"/>
    </row>
    <row r="127026" spans="2:2">
      <c r="B127026" s="94"/>
    </row>
    <row r="127027" spans="2:2">
      <c r="B127027" s="94"/>
    </row>
    <row r="127028" spans="2:2">
      <c r="B127028" s="94"/>
    </row>
    <row r="127029" spans="2:2">
      <c r="B127029" s="94"/>
    </row>
    <row r="127030" spans="2:2">
      <c r="B127030" s="94"/>
    </row>
    <row r="127031" spans="2:2">
      <c r="B127031" s="94"/>
    </row>
    <row r="127032" spans="2:2">
      <c r="B127032" s="94"/>
    </row>
    <row r="127033" spans="2:2">
      <c r="B127033" s="94"/>
    </row>
    <row r="127034" spans="2:2">
      <c r="B127034" s="94"/>
    </row>
    <row r="127035" spans="2:2">
      <c r="B127035" s="94"/>
    </row>
    <row r="127036" spans="2:2">
      <c r="B127036" s="94"/>
    </row>
    <row r="127037" spans="2:2">
      <c r="B127037" s="94"/>
    </row>
    <row r="127038" spans="2:2">
      <c r="B127038" s="94"/>
    </row>
    <row r="127039" spans="2:2">
      <c r="B127039" s="94"/>
    </row>
    <row r="127040" spans="2:2">
      <c r="B127040" s="94"/>
    </row>
    <row r="127041" spans="2:2">
      <c r="B127041" s="94"/>
    </row>
    <row r="127042" spans="2:2">
      <c r="B127042" s="94"/>
    </row>
    <row r="127043" spans="2:2">
      <c r="B127043" s="94"/>
    </row>
    <row r="127044" spans="2:2">
      <c r="B127044" s="94"/>
    </row>
    <row r="127045" spans="2:2">
      <c r="B127045" s="94"/>
    </row>
    <row r="127046" spans="2:2">
      <c r="B127046" s="94"/>
    </row>
    <row r="127047" spans="2:2">
      <c r="B127047" s="94"/>
    </row>
    <row r="127048" spans="2:2">
      <c r="B127048" s="94"/>
    </row>
    <row r="127049" spans="2:2">
      <c r="B127049" s="94"/>
    </row>
    <row r="127050" spans="2:2">
      <c r="B127050" s="94"/>
    </row>
    <row r="127051" spans="2:2">
      <c r="B127051" s="94"/>
    </row>
    <row r="127052" spans="2:2">
      <c r="B127052" s="94"/>
    </row>
    <row r="127053" spans="2:2">
      <c r="B127053" s="94"/>
    </row>
    <row r="127054" spans="2:2">
      <c r="B127054" s="94"/>
    </row>
    <row r="127055" spans="2:2">
      <c r="B127055" s="94"/>
    </row>
    <row r="127056" spans="2:2">
      <c r="B127056" s="94"/>
    </row>
    <row r="127057" spans="2:2">
      <c r="B127057" s="94"/>
    </row>
    <row r="127058" spans="2:2">
      <c r="B127058" s="94"/>
    </row>
    <row r="127059" spans="2:2">
      <c r="B127059" s="94"/>
    </row>
    <row r="127060" spans="2:2">
      <c r="B127060" s="94"/>
    </row>
    <row r="127061" spans="2:2">
      <c r="B127061" s="94"/>
    </row>
    <row r="127062" spans="2:2">
      <c r="B127062" s="94"/>
    </row>
    <row r="127063" spans="2:2">
      <c r="B127063" s="94"/>
    </row>
    <row r="127064" spans="2:2">
      <c r="B127064" s="94"/>
    </row>
    <row r="127065" spans="2:2">
      <c r="B127065" s="94"/>
    </row>
    <row r="127066" spans="2:2">
      <c r="B127066" s="94"/>
    </row>
    <row r="127067" spans="2:2">
      <c r="B127067" s="94"/>
    </row>
    <row r="127068" spans="2:2">
      <c r="B127068" s="94"/>
    </row>
    <row r="127069" spans="2:2">
      <c r="B127069" s="94"/>
    </row>
    <row r="127070" spans="2:2">
      <c r="B127070" s="94"/>
    </row>
    <row r="127071" spans="2:2">
      <c r="B127071" s="94"/>
    </row>
    <row r="127072" spans="2:2">
      <c r="B127072" s="94"/>
    </row>
    <row r="127073" spans="2:2">
      <c r="B127073" s="94"/>
    </row>
    <row r="127074" spans="2:2">
      <c r="B127074" s="94"/>
    </row>
    <row r="127075" spans="2:2">
      <c r="B127075" s="94"/>
    </row>
    <row r="127076" spans="2:2">
      <c r="B127076" s="94"/>
    </row>
    <row r="127077" spans="2:2">
      <c r="B127077" s="94"/>
    </row>
    <row r="127078" spans="2:2">
      <c r="B127078" s="94"/>
    </row>
    <row r="127079" spans="2:2">
      <c r="B127079" s="94"/>
    </row>
    <row r="127080" spans="2:2">
      <c r="B127080" s="94"/>
    </row>
    <row r="127081" spans="2:2">
      <c r="B127081" s="94"/>
    </row>
    <row r="127082" spans="2:2">
      <c r="B127082" s="94"/>
    </row>
    <row r="127083" spans="2:2">
      <c r="B127083" s="94"/>
    </row>
    <row r="127084" spans="2:2">
      <c r="B127084" s="94"/>
    </row>
    <row r="127085" spans="2:2">
      <c r="B127085" s="94"/>
    </row>
    <row r="127086" spans="2:2">
      <c r="B127086" s="94"/>
    </row>
    <row r="127087" spans="2:2">
      <c r="B127087" s="94"/>
    </row>
    <row r="127088" spans="2:2">
      <c r="B127088" s="94"/>
    </row>
    <row r="127089" spans="2:2">
      <c r="B127089" s="94"/>
    </row>
    <row r="127090" spans="2:2">
      <c r="B127090" s="94"/>
    </row>
    <row r="127091" spans="2:2">
      <c r="B127091" s="94"/>
    </row>
    <row r="127092" spans="2:2">
      <c r="B127092" s="94"/>
    </row>
    <row r="127093" spans="2:2">
      <c r="B127093" s="94"/>
    </row>
    <row r="127094" spans="2:2">
      <c r="B127094" s="94"/>
    </row>
    <row r="127095" spans="2:2">
      <c r="B127095" s="94"/>
    </row>
    <row r="127096" spans="2:2">
      <c r="B127096" s="94"/>
    </row>
    <row r="127097" spans="2:2">
      <c r="B127097" s="94"/>
    </row>
    <row r="127098" spans="2:2">
      <c r="B127098" s="94"/>
    </row>
    <row r="127099" spans="2:2">
      <c r="B127099" s="94"/>
    </row>
    <row r="127120" spans="2:2">
      <c r="B127120" s="94"/>
    </row>
    <row r="127121" spans="2:2">
      <c r="B127121" s="94"/>
    </row>
    <row r="127122" spans="2:2">
      <c r="B127122" s="94"/>
    </row>
    <row r="127123" spans="2:2">
      <c r="B127123" s="94"/>
    </row>
    <row r="127124" spans="2:2">
      <c r="B127124" s="94"/>
    </row>
    <row r="127125" spans="2:2">
      <c r="B127125" s="94"/>
    </row>
    <row r="127126" spans="2:2">
      <c r="B127126" s="94"/>
    </row>
    <row r="127127" spans="2:2">
      <c r="B127127" s="94"/>
    </row>
    <row r="127128" spans="2:2">
      <c r="B127128" s="94"/>
    </row>
    <row r="127129" spans="2:2">
      <c r="B127129" s="94"/>
    </row>
    <row r="127130" spans="2:2">
      <c r="B127130" s="94"/>
    </row>
    <row r="127131" spans="2:2">
      <c r="B127131" s="94"/>
    </row>
    <row r="127132" spans="2:2">
      <c r="B127132" s="94"/>
    </row>
    <row r="127133" spans="2:2">
      <c r="B127133" s="94"/>
    </row>
    <row r="127134" spans="2:2">
      <c r="B127134" s="94"/>
    </row>
    <row r="127135" spans="2:2">
      <c r="B127135" s="94"/>
    </row>
    <row r="127136" spans="2:2">
      <c r="B127136" s="94"/>
    </row>
    <row r="127137" spans="2:2">
      <c r="B127137" s="94"/>
    </row>
    <row r="127138" spans="2:2">
      <c r="B127138" s="94"/>
    </row>
    <row r="127139" spans="2:2">
      <c r="B127139" s="94"/>
    </row>
    <row r="127140" spans="2:2">
      <c r="B127140" s="94"/>
    </row>
    <row r="127161" spans="2:2">
      <c r="B127161" s="94"/>
    </row>
    <row r="127162" spans="2:2">
      <c r="B127162" s="94"/>
    </row>
    <row r="127163" spans="2:2">
      <c r="B127163" s="94"/>
    </row>
    <row r="127164" spans="2:2">
      <c r="B127164" s="94"/>
    </row>
    <row r="127165" spans="2:2">
      <c r="B127165" s="94"/>
    </row>
    <row r="127166" spans="2:2">
      <c r="B127166" s="94"/>
    </row>
    <row r="127167" spans="2:2">
      <c r="B127167" s="94"/>
    </row>
    <row r="127168" spans="2:2">
      <c r="B127168" s="94"/>
    </row>
    <row r="127169" spans="2:2">
      <c r="B127169" s="94"/>
    </row>
    <row r="127170" spans="2:2">
      <c r="B127170" s="94"/>
    </row>
    <row r="127171" spans="2:2">
      <c r="B127171" s="94"/>
    </row>
    <row r="127172" spans="2:2">
      <c r="B127172" s="94"/>
    </row>
    <row r="127173" spans="2:2">
      <c r="B127173" s="94"/>
    </row>
    <row r="127174" spans="2:2">
      <c r="B127174" s="94"/>
    </row>
    <row r="127175" spans="2:2">
      <c r="B127175" s="94"/>
    </row>
    <row r="127176" spans="2:2">
      <c r="B127176" s="94"/>
    </row>
    <row r="127177" spans="2:2">
      <c r="B127177" s="94"/>
    </row>
    <row r="127178" spans="2:2">
      <c r="B127178" s="94"/>
    </row>
    <row r="127179" spans="2:2">
      <c r="B127179" s="94"/>
    </row>
    <row r="127180" spans="2:2">
      <c r="B127180" s="94"/>
    </row>
    <row r="127201" spans="2:2">
      <c r="B127201" s="94"/>
    </row>
    <row r="127202" spans="2:2">
      <c r="B127202" s="94"/>
    </row>
    <row r="127203" spans="2:2">
      <c r="B127203" s="94"/>
    </row>
    <row r="127204" spans="2:2">
      <c r="B127204" s="94"/>
    </row>
    <row r="127205" spans="2:2">
      <c r="B127205" s="94"/>
    </row>
    <row r="127206" spans="2:2">
      <c r="B127206" s="94"/>
    </row>
    <row r="127207" spans="2:2">
      <c r="B127207" s="94"/>
    </row>
    <row r="127208" spans="2:2">
      <c r="B127208" s="94"/>
    </row>
    <row r="127209" spans="2:2">
      <c r="B127209" s="94"/>
    </row>
    <row r="127210" spans="2:2">
      <c r="B127210" s="94"/>
    </row>
    <row r="127211" spans="2:2">
      <c r="B127211" s="94"/>
    </row>
    <row r="127212" spans="2:2">
      <c r="B127212" s="94"/>
    </row>
    <row r="127213" spans="2:2">
      <c r="B127213" s="94"/>
    </row>
    <row r="127214" spans="2:2">
      <c r="B127214" s="94"/>
    </row>
    <row r="127215" spans="2:2">
      <c r="B127215" s="94"/>
    </row>
    <row r="127216" spans="2:2">
      <c r="B127216" s="94"/>
    </row>
    <row r="127217" spans="2:2">
      <c r="B127217" s="94"/>
    </row>
    <row r="127218" spans="2:2">
      <c r="B127218" s="94"/>
    </row>
    <row r="127219" spans="2:2">
      <c r="B127219" s="94"/>
    </row>
    <row r="127220" spans="2:2">
      <c r="B127220" s="94"/>
    </row>
    <row r="127221" spans="2:2">
      <c r="B127221" s="94"/>
    </row>
    <row r="127222" spans="2:2">
      <c r="B127222" s="94"/>
    </row>
    <row r="127223" spans="2:2">
      <c r="B127223" s="94"/>
    </row>
    <row r="127224" spans="2:2">
      <c r="B127224" s="94"/>
    </row>
    <row r="127225" spans="2:2">
      <c r="B127225" s="94"/>
    </row>
    <row r="127226" spans="2:2">
      <c r="B127226" s="94"/>
    </row>
    <row r="127227" spans="2:2">
      <c r="B127227" s="94"/>
    </row>
    <row r="127228" spans="2:2">
      <c r="B127228" s="94"/>
    </row>
    <row r="127229" spans="2:2">
      <c r="B127229" s="94"/>
    </row>
    <row r="127230" spans="2:2">
      <c r="B127230" s="94"/>
    </row>
    <row r="127231" spans="2:2">
      <c r="B127231" s="94"/>
    </row>
    <row r="127232" spans="2:2">
      <c r="B127232" s="94"/>
    </row>
    <row r="127233" spans="2:2">
      <c r="B127233" s="94"/>
    </row>
    <row r="127242" spans="2:2">
      <c r="B127242" s="94"/>
    </row>
    <row r="127243" spans="2:2">
      <c r="B127243" s="94"/>
    </row>
    <row r="127244" spans="2:2">
      <c r="B127244" s="94"/>
    </row>
    <row r="127245" spans="2:2">
      <c r="B127245" s="94"/>
    </row>
    <row r="127246" spans="2:2">
      <c r="B127246" s="94"/>
    </row>
    <row r="127247" spans="2:2">
      <c r="B127247" s="94"/>
    </row>
    <row r="127248" spans="2:2">
      <c r="B127248" s="94"/>
    </row>
    <row r="127249" spans="2:2">
      <c r="B127249" s="94"/>
    </row>
    <row r="127250" spans="2:2">
      <c r="B127250" s="94"/>
    </row>
    <row r="127251" spans="2:2">
      <c r="B127251" s="94"/>
    </row>
    <row r="127252" spans="2:2">
      <c r="B127252" s="94"/>
    </row>
    <row r="127253" spans="2:2">
      <c r="B127253" s="94"/>
    </row>
    <row r="127254" spans="2:2">
      <c r="B127254" s="94"/>
    </row>
    <row r="127255" spans="2:2">
      <c r="B127255" s="94"/>
    </row>
    <row r="127256" spans="2:2">
      <c r="B127256" s="94"/>
    </row>
    <row r="127257" spans="2:2">
      <c r="B127257" s="94"/>
    </row>
    <row r="127258" spans="2:2">
      <c r="B127258" s="94"/>
    </row>
    <row r="127259" spans="2:2">
      <c r="B127259" s="94"/>
    </row>
    <row r="127260" spans="2:2">
      <c r="B127260" s="94"/>
    </row>
    <row r="127261" spans="2:2">
      <c r="B127261" s="94"/>
    </row>
    <row r="127262" spans="2:2">
      <c r="B127262" s="94"/>
    </row>
    <row r="127263" spans="2:2">
      <c r="B127263" s="94"/>
    </row>
    <row r="127264" spans="2:2">
      <c r="B127264" s="94"/>
    </row>
    <row r="127265" spans="2:2">
      <c r="B127265" s="94"/>
    </row>
    <row r="127266" spans="2:2">
      <c r="B127266" s="94"/>
    </row>
    <row r="127267" spans="2:2">
      <c r="B127267" s="94"/>
    </row>
    <row r="127268" spans="2:2">
      <c r="B127268" s="94"/>
    </row>
    <row r="127269" spans="2:2">
      <c r="B127269" s="94"/>
    </row>
    <row r="127270" spans="2:2">
      <c r="B127270" s="94"/>
    </row>
    <row r="127283" spans="2:2">
      <c r="B127283" s="94"/>
    </row>
    <row r="127284" spans="2:2">
      <c r="B127284" s="94"/>
    </row>
    <row r="127285" spans="2:2">
      <c r="B127285" s="94"/>
    </row>
    <row r="127286" spans="2:2">
      <c r="B127286" s="94"/>
    </row>
    <row r="127287" spans="2:2">
      <c r="B127287" s="94"/>
    </row>
    <row r="127288" spans="2:2">
      <c r="B127288" s="94"/>
    </row>
    <row r="127289" spans="2:2">
      <c r="B127289" s="94"/>
    </row>
    <row r="127290" spans="2:2">
      <c r="B127290" s="94"/>
    </row>
    <row r="127291" spans="2:2">
      <c r="B127291" s="94"/>
    </row>
    <row r="127303" spans="2:2">
      <c r="B127303" s="94"/>
    </row>
    <row r="127304" spans="2:2">
      <c r="B127304" s="94"/>
    </row>
    <row r="127305" spans="2:2">
      <c r="B127305" s="94"/>
    </row>
    <row r="127306" spans="2:2">
      <c r="B127306" s="94"/>
    </row>
    <row r="127307" spans="2:2">
      <c r="B127307" s="94"/>
    </row>
    <row r="127308" spans="2:2">
      <c r="B127308" s="94"/>
    </row>
    <row r="127309" spans="2:2">
      <c r="B127309" s="94"/>
    </row>
    <row r="127310" spans="2:2">
      <c r="B127310" s="94"/>
    </row>
    <row r="127311" spans="2:2">
      <c r="B127311" s="94"/>
    </row>
    <row r="127312" spans="2:2">
      <c r="B127312" s="94"/>
    </row>
    <row r="127313" spans="2:2">
      <c r="B127313" s="94"/>
    </row>
    <row r="127314" spans="2:2">
      <c r="B127314" s="94"/>
    </row>
    <row r="127315" spans="2:2">
      <c r="B127315" s="94"/>
    </row>
    <row r="127316" spans="2:2">
      <c r="B127316" s="94"/>
    </row>
    <row r="127317" spans="2:2">
      <c r="B127317" s="94"/>
    </row>
    <row r="127318" spans="2:2">
      <c r="B127318" s="94"/>
    </row>
    <row r="127319" spans="2:2">
      <c r="B127319" s="94"/>
    </row>
    <row r="127320" spans="2:2">
      <c r="B127320" s="94"/>
    </row>
    <row r="127321" spans="2:2">
      <c r="B127321" s="94"/>
    </row>
    <row r="127322" spans="2:2">
      <c r="B127322" s="94"/>
    </row>
    <row r="127323" spans="2:2">
      <c r="B127323" s="94"/>
    </row>
    <row r="127344" spans="2:2">
      <c r="B127344" s="94"/>
    </row>
    <row r="127345" spans="2:2">
      <c r="B127345" s="94"/>
    </row>
    <row r="127346" spans="2:2">
      <c r="B127346" s="94"/>
    </row>
    <row r="127347" spans="2:2">
      <c r="B127347" s="94"/>
    </row>
    <row r="127348" spans="2:2">
      <c r="B127348" s="94"/>
    </row>
    <row r="127349" spans="2:2">
      <c r="B127349" s="94"/>
    </row>
    <row r="127350" spans="2:2">
      <c r="B127350" s="94"/>
    </row>
    <row r="127351" spans="2:2">
      <c r="B127351" s="94"/>
    </row>
    <row r="127352" spans="2:2">
      <c r="B127352" s="94"/>
    </row>
    <row r="127353" spans="2:2">
      <c r="B127353" s="94"/>
    </row>
    <row r="127354" spans="2:2">
      <c r="B127354" s="94"/>
    </row>
    <row r="127355" spans="2:2">
      <c r="B127355" s="94"/>
    </row>
    <row r="127356" spans="2:2">
      <c r="B127356" s="94"/>
    </row>
    <row r="127357" spans="2:2">
      <c r="B127357" s="94"/>
    </row>
    <row r="127358" spans="2:2">
      <c r="B127358" s="94"/>
    </row>
    <row r="127359" spans="2:2">
      <c r="B127359" s="94"/>
    </row>
    <row r="127360" spans="2:2">
      <c r="B127360" s="94"/>
    </row>
    <row r="127361" spans="2:2">
      <c r="B127361" s="94"/>
    </row>
    <row r="127362" spans="2:2">
      <c r="B127362" s="94"/>
    </row>
    <row r="127363" spans="2:2">
      <c r="B127363" s="94"/>
    </row>
    <row r="127364" spans="2:2">
      <c r="B127364" s="94"/>
    </row>
    <row r="127365" spans="2:2">
      <c r="B127365" s="94"/>
    </row>
    <row r="127366" spans="2:2">
      <c r="B127366" s="94"/>
    </row>
    <row r="127367" spans="2:2">
      <c r="B127367" s="94"/>
    </row>
    <row r="127368" spans="2:2">
      <c r="B127368" s="94"/>
    </row>
    <row r="127369" spans="2:2">
      <c r="B127369" s="94"/>
    </row>
    <row r="127370" spans="2:2">
      <c r="B127370" s="94"/>
    </row>
    <row r="127371" spans="2:2">
      <c r="B127371" s="94"/>
    </row>
    <row r="127372" spans="2:2">
      <c r="B127372" s="94"/>
    </row>
    <row r="127373" spans="2:2">
      <c r="B127373" s="94"/>
    </row>
    <row r="127374" spans="2:2">
      <c r="B127374" s="94"/>
    </row>
    <row r="127375" spans="2:2">
      <c r="B127375" s="94"/>
    </row>
    <row r="127376" spans="2:2">
      <c r="B127376" s="94"/>
    </row>
    <row r="127377" spans="2:2">
      <c r="B127377" s="94"/>
    </row>
    <row r="127378" spans="2:2">
      <c r="B127378" s="94"/>
    </row>
    <row r="127379" spans="2:2">
      <c r="B127379" s="94"/>
    </row>
    <row r="127380" spans="2:2">
      <c r="B127380" s="94"/>
    </row>
    <row r="127381" spans="2:2">
      <c r="B127381" s="94"/>
    </row>
    <row r="127382" spans="2:2">
      <c r="B127382" s="94"/>
    </row>
    <row r="127383" spans="2:2">
      <c r="B127383" s="94"/>
    </row>
    <row r="127384" spans="2:2">
      <c r="B127384" s="94"/>
    </row>
    <row r="127399" spans="2:2">
      <c r="B127399" s="94"/>
    </row>
    <row r="127400" spans="2:2">
      <c r="B127400" s="94"/>
    </row>
    <row r="127401" spans="2:2">
      <c r="B127401" s="94"/>
    </row>
    <row r="127402" spans="2:2">
      <c r="B127402" s="94"/>
    </row>
    <row r="127403" spans="2:2">
      <c r="B127403" s="94"/>
    </row>
    <row r="127404" spans="2:2">
      <c r="B127404" s="94"/>
    </row>
    <row r="127405" spans="2:2">
      <c r="B127405" s="94"/>
    </row>
    <row r="127406" spans="2:2">
      <c r="B127406" s="94"/>
    </row>
    <row r="127407" spans="2:2">
      <c r="B127407" s="94"/>
    </row>
    <row r="127408" spans="2:2">
      <c r="B127408" s="94"/>
    </row>
    <row r="127409" spans="2:2">
      <c r="B127409" s="94"/>
    </row>
    <row r="127410" spans="2:2">
      <c r="B127410" s="94"/>
    </row>
    <row r="127411" spans="2:2">
      <c r="B127411" s="94"/>
    </row>
    <row r="127412" spans="2:2">
      <c r="B127412" s="94"/>
    </row>
    <row r="127413" spans="2:2">
      <c r="B127413" s="94"/>
    </row>
    <row r="127414" spans="2:2">
      <c r="B127414" s="94"/>
    </row>
    <row r="127415" spans="2:2">
      <c r="B127415" s="94"/>
    </row>
    <row r="127416" spans="2:2">
      <c r="B127416" s="94"/>
    </row>
    <row r="127417" spans="2:2">
      <c r="B127417" s="94"/>
    </row>
    <row r="127418" spans="2:2">
      <c r="B127418" s="94"/>
    </row>
    <row r="127419" spans="2:2">
      <c r="B127419" s="94"/>
    </row>
    <row r="127420" spans="2:2">
      <c r="B127420" s="94"/>
    </row>
    <row r="127421" spans="2:2">
      <c r="B127421" s="94"/>
    </row>
    <row r="127422" spans="2:2">
      <c r="B127422" s="94"/>
    </row>
    <row r="127423" spans="2:2">
      <c r="B127423" s="94"/>
    </row>
    <row r="127424" spans="2:2">
      <c r="B127424" s="94"/>
    </row>
    <row r="127425" spans="2:2">
      <c r="B127425" s="94"/>
    </row>
    <row r="127426" spans="2:2">
      <c r="B127426" s="94"/>
    </row>
    <row r="127446" spans="2:2">
      <c r="B127446" s="94"/>
    </row>
    <row r="127447" spans="2:2">
      <c r="B127447" s="94"/>
    </row>
    <row r="127448" spans="2:2">
      <c r="B127448" s="94"/>
    </row>
    <row r="127449" spans="2:2">
      <c r="B127449" s="94"/>
    </row>
    <row r="127450" spans="2:2">
      <c r="B127450" s="94"/>
    </row>
    <row r="127451" spans="2:2">
      <c r="B127451" s="94"/>
    </row>
    <row r="127452" spans="2:2">
      <c r="B127452" s="94"/>
    </row>
    <row r="127453" spans="2:2">
      <c r="B127453" s="94"/>
    </row>
    <row r="127454" spans="2:2">
      <c r="B127454" s="94"/>
    </row>
    <row r="127455" spans="2:2">
      <c r="B127455" s="94"/>
    </row>
    <row r="127456" spans="2:2">
      <c r="B127456" s="94"/>
    </row>
    <row r="127457" spans="2:2">
      <c r="B127457" s="94"/>
    </row>
    <row r="127458" spans="2:2">
      <c r="B127458" s="94"/>
    </row>
    <row r="127459" spans="2:2">
      <c r="B127459" s="94"/>
    </row>
    <row r="127460" spans="2:2">
      <c r="B127460" s="94"/>
    </row>
    <row r="127461" spans="2:2">
      <c r="B127461" s="94"/>
    </row>
    <row r="127462" spans="2:2">
      <c r="B127462" s="94"/>
    </row>
    <row r="127463" spans="2:2">
      <c r="B127463" s="94"/>
    </row>
    <row r="127464" spans="2:2">
      <c r="B127464" s="94"/>
    </row>
    <row r="127507" spans="2:2">
      <c r="B127507" s="94"/>
    </row>
    <row r="127508" spans="2:2">
      <c r="B127508" s="94"/>
    </row>
    <row r="127509" spans="2:2">
      <c r="B127509" s="94"/>
    </row>
    <row r="127510" spans="2:2">
      <c r="B127510" s="94"/>
    </row>
    <row r="127511" spans="2:2">
      <c r="B127511" s="94"/>
    </row>
    <row r="127512" spans="2:2">
      <c r="B127512" s="94"/>
    </row>
    <row r="127513" spans="2:2">
      <c r="B127513" s="94"/>
    </row>
    <row r="127514" spans="2:2">
      <c r="B127514" s="94"/>
    </row>
    <row r="127515" spans="2:2">
      <c r="B127515" s="94"/>
    </row>
    <row r="127516" spans="2:2">
      <c r="B127516" s="94"/>
    </row>
    <row r="127517" spans="2:2">
      <c r="B127517" s="94"/>
    </row>
    <row r="127518" spans="2:2">
      <c r="B127518" s="94"/>
    </row>
    <row r="127519" spans="2:2">
      <c r="B127519" s="94"/>
    </row>
    <row r="127520" spans="2:2">
      <c r="B127520" s="94"/>
    </row>
    <row r="127521" spans="2:2">
      <c r="B127521" s="94"/>
    </row>
    <row r="127522" spans="2:2">
      <c r="B127522" s="94"/>
    </row>
    <row r="127523" spans="2:2">
      <c r="B127523" s="94"/>
    </row>
    <row r="127524" spans="2:2">
      <c r="B127524" s="94"/>
    </row>
    <row r="127525" spans="2:2">
      <c r="B127525" s="94"/>
    </row>
    <row r="127526" spans="2:2">
      <c r="B127526" s="94"/>
    </row>
    <row r="127527" spans="2:2">
      <c r="B127527" s="94"/>
    </row>
    <row r="127532" spans="2:2">
      <c r="B127532" s="94"/>
    </row>
    <row r="127533" spans="2:2">
      <c r="B127533" s="94"/>
    </row>
    <row r="127534" spans="2:2">
      <c r="B127534" s="94"/>
    </row>
    <row r="127535" spans="2:2">
      <c r="B127535" s="94"/>
    </row>
    <row r="127536" spans="2:2">
      <c r="B127536" s="94"/>
    </row>
    <row r="127537" spans="2:2">
      <c r="B127537" s="94"/>
    </row>
    <row r="127538" spans="2:2">
      <c r="B127538" s="94"/>
    </row>
    <row r="127539" spans="2:2">
      <c r="B127539" s="94"/>
    </row>
    <row r="127540" spans="2:2">
      <c r="B127540" s="94"/>
    </row>
    <row r="127541" spans="2:2">
      <c r="B127541" s="94"/>
    </row>
    <row r="127542" spans="2:2">
      <c r="B127542" s="94"/>
    </row>
    <row r="127543" spans="2:2">
      <c r="B127543" s="94"/>
    </row>
    <row r="127544" spans="2:2">
      <c r="B127544" s="94"/>
    </row>
    <row r="127545" spans="2:2">
      <c r="B127545" s="94"/>
    </row>
    <row r="127546" spans="2:2">
      <c r="B127546" s="94"/>
    </row>
    <row r="127547" spans="2:2">
      <c r="B127547" s="94"/>
    </row>
    <row r="127548" spans="2:2">
      <c r="B127548" s="94"/>
    </row>
    <row r="127549" spans="2:2">
      <c r="B127549" s="94"/>
    </row>
    <row r="127550" spans="2:2">
      <c r="B127550" s="94"/>
    </row>
    <row r="127551" spans="2:2">
      <c r="B127551" s="94"/>
    </row>
    <row r="127552" spans="2:2">
      <c r="B127552" s="94"/>
    </row>
    <row r="127553" spans="2:2">
      <c r="B127553" s="94"/>
    </row>
    <row r="127554" spans="2:2">
      <c r="B127554" s="94"/>
    </row>
    <row r="127555" spans="2:2">
      <c r="B127555" s="94"/>
    </row>
    <row r="127556" spans="2:2">
      <c r="B127556" s="94"/>
    </row>
    <row r="127557" spans="2:2">
      <c r="B127557" s="94"/>
    </row>
    <row r="127558" spans="2:2">
      <c r="B127558" s="94"/>
    </row>
    <row r="127559" spans="2:2">
      <c r="B127559" s="94"/>
    </row>
    <row r="127560" spans="2:2">
      <c r="B127560" s="94"/>
    </row>
    <row r="127561" spans="2:2">
      <c r="B127561" s="94"/>
    </row>
    <row r="127562" spans="2:2">
      <c r="B127562" s="94"/>
    </row>
    <row r="127563" spans="2:2">
      <c r="B127563" s="94"/>
    </row>
    <row r="127564" spans="2:2">
      <c r="B127564" s="94"/>
    </row>
    <row r="127565" spans="2:2">
      <c r="B127565" s="94"/>
    </row>
    <row r="127566" spans="2:2">
      <c r="B127566" s="94"/>
    </row>
    <row r="127567" spans="2:2">
      <c r="B127567" s="94"/>
    </row>
    <row r="127568" spans="2:2">
      <c r="B127568" s="94"/>
    </row>
    <row r="127569" spans="2:2">
      <c r="B127569" s="94"/>
    </row>
    <row r="127570" spans="2:2">
      <c r="B127570" s="94"/>
    </row>
    <row r="127571" spans="2:2">
      <c r="B127571" s="94"/>
    </row>
    <row r="127572" spans="2:2">
      <c r="B127572" s="94"/>
    </row>
    <row r="127607" spans="2:2">
      <c r="B127607" s="94"/>
    </row>
    <row r="127608" spans="2:2">
      <c r="B127608" s="94"/>
    </row>
    <row r="127609" spans="2:2">
      <c r="B127609" s="94"/>
    </row>
    <row r="127610" spans="2:2">
      <c r="B127610" s="94"/>
    </row>
    <row r="127611" spans="2:2">
      <c r="B127611" s="94"/>
    </row>
    <row r="127612" spans="2:2">
      <c r="B127612" s="94"/>
    </row>
    <row r="127613" spans="2:2">
      <c r="B127613" s="94"/>
    </row>
    <row r="127614" spans="2:2">
      <c r="B127614" s="94"/>
    </row>
    <row r="127615" spans="2:2">
      <c r="B127615" s="94"/>
    </row>
    <row r="127616" spans="2:2">
      <c r="B127616" s="94"/>
    </row>
    <row r="127617" spans="2:2">
      <c r="B127617" s="94"/>
    </row>
    <row r="127618" spans="2:2">
      <c r="B127618" s="94"/>
    </row>
    <row r="127619" spans="2:2">
      <c r="B127619" s="94"/>
    </row>
    <row r="127620" spans="2:2">
      <c r="B127620" s="94"/>
    </row>
    <row r="127621" spans="2:2">
      <c r="B127621" s="94"/>
    </row>
    <row r="127622" spans="2:2">
      <c r="B127622" s="94"/>
    </row>
    <row r="127623" spans="2:2">
      <c r="B127623" s="94"/>
    </row>
    <row r="127624" spans="2:2">
      <c r="B127624" s="94"/>
    </row>
    <row r="127625" spans="2:2">
      <c r="B127625" s="94"/>
    </row>
    <row r="127626" spans="2:2">
      <c r="B127626" s="94"/>
    </row>
    <row r="127627" spans="2:2">
      <c r="B127627" s="94"/>
    </row>
    <row r="127628" spans="2:2">
      <c r="B127628" s="94"/>
    </row>
    <row r="127670" spans="2:2">
      <c r="B127670" s="94"/>
    </row>
    <row r="127671" spans="2:2">
      <c r="B127671" s="94"/>
    </row>
    <row r="127672" spans="2:2">
      <c r="B127672" s="94"/>
    </row>
    <row r="127673" spans="2:2">
      <c r="B127673" s="94"/>
    </row>
    <row r="127674" spans="2:2">
      <c r="B127674" s="94"/>
    </row>
    <row r="127675" spans="2:2">
      <c r="B127675" s="94"/>
    </row>
    <row r="127676" spans="2:2">
      <c r="B127676" s="94"/>
    </row>
    <row r="127677" spans="2:2">
      <c r="B127677" s="94"/>
    </row>
    <row r="127678" spans="2:2">
      <c r="B127678" s="94"/>
    </row>
    <row r="127679" spans="2:2">
      <c r="B127679" s="94"/>
    </row>
    <row r="127680" spans="2:2">
      <c r="B127680" s="94"/>
    </row>
    <row r="127681" spans="2:2">
      <c r="B127681" s="94"/>
    </row>
    <row r="127682" spans="2:2">
      <c r="B127682" s="94"/>
    </row>
    <row r="127683" spans="2:2">
      <c r="B127683" s="94"/>
    </row>
    <row r="127684" spans="2:2">
      <c r="B127684" s="94"/>
    </row>
    <row r="127685" spans="2:2">
      <c r="B127685" s="94"/>
    </row>
    <row r="127686" spans="2:2">
      <c r="B127686" s="94"/>
    </row>
    <row r="127687" spans="2:2">
      <c r="B127687" s="94"/>
    </row>
    <row r="127688" spans="2:2">
      <c r="B127688" s="94"/>
    </row>
    <row r="127689" spans="2:2">
      <c r="B127689" s="94"/>
    </row>
    <row r="127710" spans="2:2">
      <c r="B127710" s="94"/>
    </row>
    <row r="127711" spans="2:2">
      <c r="B127711" s="94"/>
    </row>
    <row r="127712" spans="2:2">
      <c r="B127712" s="94"/>
    </row>
    <row r="127713" spans="2:2">
      <c r="B127713" s="94"/>
    </row>
    <row r="127714" spans="2:2">
      <c r="B127714" s="94"/>
    </row>
    <row r="127715" spans="2:2">
      <c r="B127715" s="94"/>
    </row>
    <row r="127716" spans="2:2">
      <c r="B127716" s="94"/>
    </row>
    <row r="127717" spans="2:2">
      <c r="B127717" s="94"/>
    </row>
    <row r="127718" spans="2:2">
      <c r="B127718" s="94"/>
    </row>
    <row r="127719" spans="2:2">
      <c r="B127719" s="94"/>
    </row>
    <row r="127720" spans="2:2">
      <c r="B127720" s="94"/>
    </row>
    <row r="127721" spans="2:2">
      <c r="B127721" s="94"/>
    </row>
    <row r="127722" spans="2:2">
      <c r="B127722" s="94"/>
    </row>
    <row r="127723" spans="2:2">
      <c r="B127723" s="94"/>
    </row>
    <row r="127724" spans="2:2">
      <c r="B127724" s="94"/>
    </row>
    <row r="127725" spans="2:2">
      <c r="B127725" s="94"/>
    </row>
    <row r="127726" spans="2:2">
      <c r="B127726" s="94"/>
    </row>
    <row r="127727" spans="2:2">
      <c r="B127727" s="94"/>
    </row>
    <row r="127728" spans="2:2">
      <c r="B127728" s="94"/>
    </row>
    <row r="127729" spans="2:2">
      <c r="B127729" s="94"/>
    </row>
    <row r="127730" spans="2:2">
      <c r="B127730" s="94"/>
    </row>
    <row r="127731" spans="2:2">
      <c r="B127731" s="94"/>
    </row>
    <row r="127732" spans="2:2">
      <c r="B127732" s="94"/>
    </row>
    <row r="127733" spans="2:2">
      <c r="B127733" s="94"/>
    </row>
    <row r="127734" spans="2:2">
      <c r="B127734" s="94"/>
    </row>
    <row r="127735" spans="2:2">
      <c r="B127735" s="94"/>
    </row>
    <row r="127736" spans="2:2">
      <c r="B127736" s="94"/>
    </row>
    <row r="127737" spans="2:2">
      <c r="B127737" s="94"/>
    </row>
    <row r="127738" spans="2:2">
      <c r="B127738" s="94"/>
    </row>
    <row r="127739" spans="2:2">
      <c r="B127739" s="94"/>
    </row>
    <row r="127740" spans="2:2">
      <c r="B127740" s="94"/>
    </row>
    <row r="127741" spans="2:2">
      <c r="B127741" s="94"/>
    </row>
    <row r="127742" spans="2:2">
      <c r="B127742" s="94"/>
    </row>
    <row r="127743" spans="2:2">
      <c r="B127743" s="94"/>
    </row>
    <row r="127744" spans="2:2">
      <c r="B127744" s="94"/>
    </row>
    <row r="127745" spans="2:2">
      <c r="B127745" s="94"/>
    </row>
    <row r="127746" spans="2:2">
      <c r="B127746" s="94"/>
    </row>
    <row r="127747" spans="2:2">
      <c r="B127747" s="94"/>
    </row>
    <row r="127748" spans="2:2">
      <c r="B127748" s="94"/>
    </row>
    <row r="127749" spans="2:2">
      <c r="B127749" s="94"/>
    </row>
    <row r="127750" spans="2:2">
      <c r="B127750" s="94"/>
    </row>
    <row r="127751" spans="2:2">
      <c r="B127751" s="94"/>
    </row>
    <row r="127752" spans="2:2">
      <c r="B127752" s="94"/>
    </row>
    <row r="127753" spans="2:2">
      <c r="B127753" s="94"/>
    </row>
    <row r="127754" spans="2:2">
      <c r="B127754" s="94"/>
    </row>
    <row r="127755" spans="2:2">
      <c r="B127755" s="94"/>
    </row>
    <row r="127756" spans="2:2">
      <c r="B127756" s="94"/>
    </row>
    <row r="127757" spans="2:2">
      <c r="B127757" s="94"/>
    </row>
    <row r="127758" spans="2:2">
      <c r="B127758" s="94"/>
    </row>
    <row r="127759" spans="2:2">
      <c r="B127759" s="94"/>
    </row>
    <row r="127760" spans="2:2">
      <c r="B127760" s="94"/>
    </row>
    <row r="127761" spans="2:2">
      <c r="B127761" s="94"/>
    </row>
    <row r="127762" spans="2:2">
      <c r="B127762" s="94"/>
    </row>
    <row r="127763" spans="2:2">
      <c r="B127763" s="94"/>
    </row>
    <row r="127764" spans="2:2">
      <c r="B127764" s="94"/>
    </row>
    <row r="127765" spans="2:2">
      <c r="B127765" s="94"/>
    </row>
    <row r="127766" spans="2:2">
      <c r="B127766" s="94"/>
    </row>
    <row r="127767" spans="2:2">
      <c r="B127767" s="94"/>
    </row>
    <row r="127768" spans="2:2">
      <c r="B127768" s="94"/>
    </row>
    <row r="127769" spans="2:2">
      <c r="B127769" s="94"/>
    </row>
    <row r="127770" spans="2:2">
      <c r="B127770" s="94"/>
    </row>
    <row r="127771" spans="2:2">
      <c r="B127771" s="94"/>
    </row>
    <row r="127772" spans="2:2">
      <c r="B127772" s="94"/>
    </row>
    <row r="127773" spans="2:2">
      <c r="B127773" s="94"/>
    </row>
    <row r="127774" spans="2:2">
      <c r="B127774" s="94"/>
    </row>
    <row r="127775" spans="2:2">
      <c r="B127775" s="94"/>
    </row>
    <row r="127776" spans="2:2">
      <c r="B127776" s="94"/>
    </row>
    <row r="127777" spans="2:2">
      <c r="B127777" s="94"/>
    </row>
    <row r="127778" spans="2:2">
      <c r="B127778" s="94"/>
    </row>
    <row r="127779" spans="2:2">
      <c r="B127779" s="94"/>
    </row>
    <row r="127780" spans="2:2">
      <c r="B127780" s="94"/>
    </row>
    <row r="127781" spans="2:2">
      <c r="B127781" s="94"/>
    </row>
    <row r="127782" spans="2:2">
      <c r="B127782" s="94"/>
    </row>
    <row r="127783" spans="2:2">
      <c r="B127783" s="94"/>
    </row>
    <row r="127784" spans="2:2">
      <c r="B127784" s="94"/>
    </row>
    <row r="127785" spans="2:2">
      <c r="B127785" s="94"/>
    </row>
    <row r="127786" spans="2:2">
      <c r="B127786" s="94"/>
    </row>
    <row r="127787" spans="2:2">
      <c r="B127787" s="94"/>
    </row>
    <row r="127788" spans="2:2">
      <c r="B127788" s="94"/>
    </row>
    <row r="127789" spans="2:2">
      <c r="B127789" s="94"/>
    </row>
    <row r="127790" spans="2:2">
      <c r="B127790" s="94"/>
    </row>
    <row r="127791" spans="2:2">
      <c r="B127791" s="94"/>
    </row>
    <row r="127822" spans="2:2">
      <c r="B127822" s="94"/>
    </row>
    <row r="127823" spans="2:2">
      <c r="B127823" s="94"/>
    </row>
    <row r="127824" spans="2:2">
      <c r="B127824" s="94"/>
    </row>
    <row r="127825" spans="2:2">
      <c r="B127825" s="94"/>
    </row>
    <row r="127826" spans="2:2">
      <c r="B127826" s="94"/>
    </row>
    <row r="127827" spans="2:2">
      <c r="B127827" s="94"/>
    </row>
    <row r="127828" spans="2:2">
      <c r="B127828" s="94"/>
    </row>
    <row r="127829" spans="2:2">
      <c r="B127829" s="94"/>
    </row>
    <row r="127830" spans="2:2">
      <c r="B127830" s="94"/>
    </row>
    <row r="127831" spans="2:2">
      <c r="B127831" s="94"/>
    </row>
    <row r="127832" spans="2:2">
      <c r="B127832" s="94"/>
    </row>
    <row r="127833" spans="2:2">
      <c r="B127833" s="94"/>
    </row>
    <row r="127834" spans="2:2">
      <c r="B127834" s="94"/>
    </row>
    <row r="127835" spans="2:2">
      <c r="B127835" s="94"/>
    </row>
    <row r="127836" spans="2:2">
      <c r="B127836" s="94"/>
    </row>
    <row r="127837" spans="2:2">
      <c r="B127837" s="94"/>
    </row>
    <row r="127838" spans="2:2">
      <c r="B127838" s="94"/>
    </row>
    <row r="127839" spans="2:2">
      <c r="B127839" s="94"/>
    </row>
    <row r="127840" spans="2:2">
      <c r="B127840" s="94"/>
    </row>
    <row r="127841" spans="2:2">
      <c r="B127841" s="94"/>
    </row>
    <row r="127842" spans="2:2">
      <c r="B127842" s="94"/>
    </row>
    <row r="127843" spans="2:2">
      <c r="B127843" s="94"/>
    </row>
    <row r="127844" spans="2:2">
      <c r="B127844" s="94"/>
    </row>
    <row r="127845" spans="2:2">
      <c r="B127845" s="94"/>
    </row>
    <row r="127846" spans="2:2">
      <c r="B127846" s="94"/>
    </row>
    <row r="127892" spans="2:2">
      <c r="B127892" s="94"/>
    </row>
    <row r="127893" spans="2:2">
      <c r="B127893" s="94"/>
    </row>
    <row r="127894" spans="2:2">
      <c r="B127894" s="94"/>
    </row>
    <row r="127895" spans="2:2">
      <c r="B127895" s="94"/>
    </row>
    <row r="127896" spans="2:2">
      <c r="B127896" s="94"/>
    </row>
    <row r="127897" spans="2:2">
      <c r="B127897" s="94"/>
    </row>
    <row r="127898" spans="2:2">
      <c r="B127898" s="94"/>
    </row>
    <row r="127899" spans="2:2">
      <c r="B127899" s="94"/>
    </row>
    <row r="127900" spans="2:2">
      <c r="B127900" s="94"/>
    </row>
    <row r="127901" spans="2:2">
      <c r="B127901" s="94"/>
    </row>
    <row r="127902" spans="2:2">
      <c r="B127902" s="94"/>
    </row>
    <row r="127903" spans="2:2">
      <c r="B127903" s="94"/>
    </row>
    <row r="127904" spans="2:2">
      <c r="B127904" s="94"/>
    </row>
    <row r="127905" spans="2:2">
      <c r="B127905" s="94"/>
    </row>
    <row r="127906" spans="2:2">
      <c r="B127906" s="94"/>
    </row>
    <row r="127907" spans="2:2">
      <c r="B127907" s="94"/>
    </row>
    <row r="127908" spans="2:2">
      <c r="B127908" s="94"/>
    </row>
    <row r="127909" spans="2:2">
      <c r="B127909" s="94"/>
    </row>
    <row r="127910" spans="2:2">
      <c r="B127910" s="94"/>
    </row>
    <row r="127911" spans="2:2">
      <c r="B127911" s="94"/>
    </row>
    <row r="127932" spans="2:2">
      <c r="B127932" s="94"/>
    </row>
    <row r="127933" spans="2:2">
      <c r="B127933" s="94"/>
    </row>
    <row r="127934" spans="2:2">
      <c r="B127934" s="94"/>
    </row>
    <row r="127935" spans="2:2">
      <c r="B127935" s="94"/>
    </row>
    <row r="127936" spans="2:2">
      <c r="B127936" s="94"/>
    </row>
    <row r="127937" spans="2:2">
      <c r="B127937" s="94"/>
    </row>
    <row r="127938" spans="2:2">
      <c r="B127938" s="94"/>
    </row>
    <row r="127939" spans="2:2">
      <c r="B127939" s="94"/>
    </row>
    <row r="127940" spans="2:2">
      <c r="B127940" s="94"/>
    </row>
    <row r="127941" spans="2:2">
      <c r="B127941" s="94"/>
    </row>
    <row r="127942" spans="2:2">
      <c r="B127942" s="94"/>
    </row>
    <row r="127943" spans="2:2">
      <c r="B127943" s="94"/>
    </row>
    <row r="127944" spans="2:2">
      <c r="B127944" s="94"/>
    </row>
    <row r="127945" spans="2:2">
      <c r="B127945" s="94"/>
    </row>
    <row r="127946" spans="2:2">
      <c r="B127946" s="94"/>
    </row>
    <row r="127947" spans="2:2">
      <c r="B127947" s="94"/>
    </row>
    <row r="127948" spans="2:2">
      <c r="B127948" s="94"/>
    </row>
    <row r="127949" spans="2:2">
      <c r="B127949" s="94"/>
    </row>
    <row r="127950" spans="2:2">
      <c r="B127950" s="94"/>
    </row>
    <row r="127951" spans="2:2">
      <c r="B127951" s="94"/>
    </row>
    <row r="127952" spans="2:2">
      <c r="B127952" s="94"/>
    </row>
    <row r="127953" spans="2:2">
      <c r="B127953" s="94"/>
    </row>
    <row r="127954" spans="2:2">
      <c r="B127954" s="94"/>
    </row>
    <row r="127955" spans="2:2">
      <c r="B127955" s="94"/>
    </row>
    <row r="127956" spans="2:2">
      <c r="B127956" s="94"/>
    </row>
    <row r="127957" spans="2:2">
      <c r="B127957" s="94"/>
    </row>
    <row r="127958" spans="2:2">
      <c r="B127958" s="94"/>
    </row>
    <row r="127959" spans="2:2">
      <c r="B127959" s="94"/>
    </row>
    <row r="127960" spans="2:2">
      <c r="B127960" s="94"/>
    </row>
    <row r="127961" spans="2:2">
      <c r="B127961" s="94"/>
    </row>
    <row r="127962" spans="2:2">
      <c r="B127962" s="94"/>
    </row>
    <row r="127963" spans="2:2">
      <c r="B127963" s="94"/>
    </row>
    <row r="127964" spans="2:2">
      <c r="B127964" s="94"/>
    </row>
    <row r="127965" spans="2:2">
      <c r="B127965" s="94"/>
    </row>
    <row r="127966" spans="2:2">
      <c r="B127966" s="94"/>
    </row>
    <row r="127967" spans="2:2">
      <c r="B127967" s="94"/>
    </row>
    <row r="127968" spans="2:2">
      <c r="B127968" s="94"/>
    </row>
    <row r="127969" spans="2:2">
      <c r="B127969" s="94"/>
    </row>
    <row r="127970" spans="2:2">
      <c r="B127970" s="94"/>
    </row>
    <row r="127971" spans="2:2">
      <c r="B127971" s="94"/>
    </row>
    <row r="127972" spans="2:2">
      <c r="B127972" s="94"/>
    </row>
    <row r="127973" spans="2:2">
      <c r="B127973" s="94"/>
    </row>
    <row r="127974" spans="2:2">
      <c r="B127974" s="94"/>
    </row>
    <row r="127975" spans="2:2">
      <c r="B127975" s="94"/>
    </row>
    <row r="127976" spans="2:2">
      <c r="B127976" s="94"/>
    </row>
    <row r="127977" spans="2:2">
      <c r="B127977" s="94"/>
    </row>
    <row r="127978" spans="2:2">
      <c r="B127978" s="94"/>
    </row>
    <row r="127979" spans="2:2">
      <c r="B127979" s="94"/>
    </row>
    <row r="127980" spans="2:2">
      <c r="B127980" s="94"/>
    </row>
    <row r="127981" spans="2:2">
      <c r="B127981" s="94"/>
    </row>
    <row r="127982" spans="2:2">
      <c r="B127982" s="94"/>
    </row>
    <row r="127983" spans="2:2">
      <c r="B127983" s="94"/>
    </row>
    <row r="127984" spans="2:2">
      <c r="B127984" s="94"/>
    </row>
    <row r="127985" spans="2:2">
      <c r="B127985" s="94"/>
    </row>
    <row r="127986" spans="2:2">
      <c r="B127986" s="94"/>
    </row>
    <row r="127987" spans="2:2">
      <c r="B127987" s="94"/>
    </row>
    <row r="127988" spans="2:2">
      <c r="B127988" s="94"/>
    </row>
    <row r="127989" spans="2:2">
      <c r="B127989" s="94"/>
    </row>
    <row r="127990" spans="2:2">
      <c r="B127990" s="94"/>
    </row>
    <row r="127991" spans="2:2">
      <c r="B127991" s="94"/>
    </row>
    <row r="127992" spans="2:2">
      <c r="B127992" s="94"/>
    </row>
    <row r="127993" spans="2:2">
      <c r="B127993" s="94"/>
    </row>
    <row r="127994" spans="2:2">
      <c r="B127994" s="94"/>
    </row>
    <row r="127995" spans="2:2">
      <c r="B127995" s="94"/>
    </row>
    <row r="127996" spans="2:2">
      <c r="B127996" s="94"/>
    </row>
    <row r="127997" spans="2:2">
      <c r="B127997" s="94"/>
    </row>
    <row r="127998" spans="2:2">
      <c r="B127998" s="94"/>
    </row>
    <row r="127999" spans="2:2">
      <c r="B127999" s="94"/>
    </row>
    <row r="128000" spans="2:2">
      <c r="B128000" s="94"/>
    </row>
    <row r="128001" spans="2:2">
      <c r="B128001" s="94"/>
    </row>
    <row r="128002" spans="2:2">
      <c r="B128002" s="94"/>
    </row>
    <row r="128003" spans="2:2">
      <c r="B128003" s="94"/>
    </row>
    <row r="128004" spans="2:2">
      <c r="B128004" s="94"/>
    </row>
    <row r="128005" spans="2:2">
      <c r="B128005" s="94"/>
    </row>
    <row r="128006" spans="2:2">
      <c r="B128006" s="94"/>
    </row>
    <row r="128007" spans="2:2">
      <c r="B128007" s="94"/>
    </row>
    <row r="128008" spans="2:2">
      <c r="B128008" s="94"/>
    </row>
    <row r="128009" spans="2:2">
      <c r="B128009" s="94"/>
    </row>
    <row r="128010" spans="2:2">
      <c r="B128010" s="94"/>
    </row>
    <row r="128011" spans="2:2">
      <c r="B128011" s="94"/>
    </row>
    <row r="128012" spans="2:2">
      <c r="B128012" s="94"/>
    </row>
    <row r="128013" spans="2:2">
      <c r="B128013" s="94"/>
    </row>
    <row r="128014" spans="2:2">
      <c r="B128014" s="94"/>
    </row>
    <row r="128015" spans="2:2">
      <c r="B128015" s="94"/>
    </row>
    <row r="128016" spans="2:2">
      <c r="B128016" s="94"/>
    </row>
    <row r="128017" spans="2:2">
      <c r="B128017" s="94"/>
    </row>
    <row r="128018" spans="2:2">
      <c r="B128018" s="94"/>
    </row>
    <row r="128019" spans="2:2">
      <c r="B128019" s="94"/>
    </row>
    <row r="128020" spans="2:2">
      <c r="B128020" s="94"/>
    </row>
    <row r="128021" spans="2:2">
      <c r="B128021" s="94"/>
    </row>
    <row r="128022" spans="2:2">
      <c r="B128022" s="94"/>
    </row>
    <row r="128023" spans="2:2">
      <c r="B128023" s="94"/>
    </row>
    <row r="128024" spans="2:2">
      <c r="B128024" s="94"/>
    </row>
    <row r="128025" spans="2:2">
      <c r="B128025" s="94"/>
    </row>
    <row r="128026" spans="2:2">
      <c r="B128026" s="94"/>
    </row>
    <row r="128027" spans="2:2">
      <c r="B128027" s="94"/>
    </row>
    <row r="128028" spans="2:2">
      <c r="B128028" s="94"/>
    </row>
    <row r="128029" spans="2:2">
      <c r="B128029" s="94"/>
    </row>
    <row r="128030" spans="2:2">
      <c r="B128030" s="94"/>
    </row>
    <row r="128031" spans="2:2">
      <c r="B128031" s="94"/>
    </row>
    <row r="128032" spans="2:2">
      <c r="B128032" s="94"/>
    </row>
    <row r="128043" spans="2:2">
      <c r="B128043" s="94"/>
    </row>
    <row r="128044" spans="2:2">
      <c r="B128044" s="94"/>
    </row>
    <row r="128045" spans="2:2">
      <c r="B128045" s="94"/>
    </row>
    <row r="128046" spans="2:2">
      <c r="B128046" s="94"/>
    </row>
    <row r="128047" spans="2:2">
      <c r="B128047" s="94"/>
    </row>
    <row r="128048" spans="2:2">
      <c r="B128048" s="94"/>
    </row>
    <row r="128049" spans="2:2">
      <c r="B128049" s="94"/>
    </row>
    <row r="128073" spans="2:2">
      <c r="B128073" s="94"/>
    </row>
    <row r="128114" spans="2:2">
      <c r="B128114" s="94"/>
    </row>
    <row r="128115" spans="2:2">
      <c r="B128115" s="94"/>
    </row>
    <row r="128116" spans="2:2">
      <c r="B128116" s="94"/>
    </row>
    <row r="128117" spans="2:2">
      <c r="B128117" s="94"/>
    </row>
    <row r="128118" spans="2:2">
      <c r="B128118" s="94"/>
    </row>
    <row r="128119" spans="2:2">
      <c r="B128119" s="94"/>
    </row>
    <row r="128120" spans="2:2">
      <c r="B128120" s="94"/>
    </row>
    <row r="128121" spans="2:2">
      <c r="B128121" s="94"/>
    </row>
    <row r="128122" spans="2:2">
      <c r="B128122" s="94"/>
    </row>
    <row r="128123" spans="2:2">
      <c r="B128123" s="94"/>
    </row>
    <row r="128124" spans="2:2">
      <c r="B128124" s="94"/>
    </row>
    <row r="128125" spans="2:2">
      <c r="B128125" s="94"/>
    </row>
    <row r="128126" spans="2:2">
      <c r="B128126" s="94"/>
    </row>
    <row r="128127" spans="2:2">
      <c r="B128127" s="94"/>
    </row>
    <row r="128128" spans="2:2">
      <c r="B128128" s="94"/>
    </row>
    <row r="128129" spans="2:2">
      <c r="B128129" s="94"/>
    </row>
    <row r="128130" spans="2:2">
      <c r="B128130" s="94"/>
    </row>
    <row r="128131" spans="2:2">
      <c r="B128131" s="94"/>
    </row>
    <row r="128132" spans="2:2">
      <c r="B128132" s="94"/>
    </row>
    <row r="128133" spans="2:2">
      <c r="B128133" s="94"/>
    </row>
    <row r="128176" spans="2:2">
      <c r="B128176" s="94"/>
    </row>
    <row r="128177" spans="2:2">
      <c r="B128177" s="94"/>
    </row>
    <row r="128178" spans="2:2">
      <c r="B128178" s="94"/>
    </row>
    <row r="128179" spans="2:2">
      <c r="B128179" s="94"/>
    </row>
    <row r="128180" spans="2:2">
      <c r="B128180" s="94"/>
    </row>
    <row r="128181" spans="2:2">
      <c r="B128181" s="94"/>
    </row>
    <row r="128182" spans="2:2">
      <c r="B128182" s="94"/>
    </row>
    <row r="128183" spans="2:2">
      <c r="B128183" s="94"/>
    </row>
    <row r="128184" spans="2:2">
      <c r="B128184" s="94"/>
    </row>
    <row r="128185" spans="2:2">
      <c r="B128185" s="94"/>
    </row>
    <row r="128186" spans="2:2">
      <c r="B128186" s="94"/>
    </row>
    <row r="128187" spans="2:2">
      <c r="B128187" s="94"/>
    </row>
    <row r="128188" spans="2:2">
      <c r="B128188" s="94"/>
    </row>
    <row r="128189" spans="2:2">
      <c r="B128189" s="94"/>
    </row>
    <row r="128190" spans="2:2">
      <c r="B128190" s="94"/>
    </row>
    <row r="128191" spans="2:2">
      <c r="B128191" s="94"/>
    </row>
    <row r="128192" spans="2:2">
      <c r="B128192" s="94"/>
    </row>
    <row r="128193" spans="2:2">
      <c r="B128193" s="94"/>
    </row>
    <row r="128194" spans="2:2">
      <c r="B128194" s="94"/>
    </row>
    <row r="128195" spans="2:2">
      <c r="B128195" s="94"/>
    </row>
    <row r="128196" spans="2:2">
      <c r="B128196" s="94"/>
    </row>
    <row r="128197" spans="2:2">
      <c r="B128197" s="94"/>
    </row>
    <row r="128198" spans="2:2">
      <c r="B128198" s="94"/>
    </row>
    <row r="128199" spans="2:2">
      <c r="B128199" s="94"/>
    </row>
    <row r="128200" spans="2:2">
      <c r="B128200" s="94"/>
    </row>
    <row r="128201" spans="2:2">
      <c r="B128201" s="94"/>
    </row>
    <row r="128202" spans="2:2">
      <c r="B128202" s="94"/>
    </row>
    <row r="128203" spans="2:2">
      <c r="B128203" s="94"/>
    </row>
    <row r="128204" spans="2:2">
      <c r="B128204" s="94"/>
    </row>
    <row r="128205" spans="2:2">
      <c r="B128205" s="94"/>
    </row>
    <row r="128206" spans="2:2">
      <c r="B128206" s="94"/>
    </row>
    <row r="128207" spans="2:2">
      <c r="B128207" s="94"/>
    </row>
    <row r="128208" spans="2:2">
      <c r="B128208" s="94"/>
    </row>
    <row r="128209" spans="2:2">
      <c r="B128209" s="94"/>
    </row>
    <row r="128210" spans="2:2">
      <c r="B128210" s="94"/>
    </row>
    <row r="128211" spans="2:2">
      <c r="B128211" s="94"/>
    </row>
    <row r="128212" spans="2:2">
      <c r="B128212" s="94"/>
    </row>
    <row r="128213" spans="2:2">
      <c r="B128213" s="94"/>
    </row>
    <row r="128214" spans="2:2">
      <c r="B128214" s="94"/>
    </row>
    <row r="128215" spans="2:2">
      <c r="B128215" s="94"/>
    </row>
    <row r="128216" spans="2:2">
      <c r="B128216" s="94"/>
    </row>
    <row r="128217" spans="2:2">
      <c r="B128217" s="94"/>
    </row>
    <row r="128218" spans="2:2">
      <c r="B128218" s="94"/>
    </row>
    <row r="128219" spans="2:2">
      <c r="B128219" s="94"/>
    </row>
    <row r="128220" spans="2:2">
      <c r="B128220" s="94"/>
    </row>
    <row r="128221" spans="2:2">
      <c r="B128221" s="94"/>
    </row>
    <row r="128222" spans="2:2">
      <c r="B128222" s="94"/>
    </row>
    <row r="128223" spans="2:2">
      <c r="B128223" s="94"/>
    </row>
    <row r="128224" spans="2:2">
      <c r="B128224" s="94"/>
    </row>
    <row r="128225" spans="2:2">
      <c r="B128225" s="94"/>
    </row>
    <row r="128226" spans="2:2">
      <c r="B128226" s="94"/>
    </row>
    <row r="128227" spans="2:2">
      <c r="B128227" s="94"/>
    </row>
    <row r="128228" spans="2:2">
      <c r="B128228" s="94"/>
    </row>
    <row r="128229" spans="2:2">
      <c r="B128229" s="94"/>
    </row>
    <row r="128230" spans="2:2">
      <c r="B128230" s="94"/>
    </row>
    <row r="128231" spans="2:2">
      <c r="B128231" s="94"/>
    </row>
    <row r="128232" spans="2:2">
      <c r="B128232" s="94"/>
    </row>
    <row r="128233" spans="2:2">
      <c r="B128233" s="94"/>
    </row>
    <row r="128234" spans="2:2">
      <c r="B128234" s="94"/>
    </row>
    <row r="128235" spans="2:2">
      <c r="B128235" s="94"/>
    </row>
    <row r="128236" spans="2:2">
      <c r="B128236" s="94"/>
    </row>
    <row r="128237" spans="2:2">
      <c r="B128237" s="94"/>
    </row>
    <row r="128238" spans="2:2">
      <c r="B128238" s="94"/>
    </row>
    <row r="128239" spans="2:2">
      <c r="B128239" s="94"/>
    </row>
    <row r="128240" spans="2:2">
      <c r="B128240" s="94"/>
    </row>
    <row r="128241" spans="2:2">
      <c r="B128241" s="94"/>
    </row>
    <row r="128242" spans="2:2">
      <c r="B128242" s="94"/>
    </row>
    <row r="128243" spans="2:2">
      <c r="B128243" s="94"/>
    </row>
    <row r="128244" spans="2:2">
      <c r="B128244" s="94"/>
    </row>
    <row r="128245" spans="2:2">
      <c r="B128245" s="94"/>
    </row>
    <row r="128246" spans="2:2">
      <c r="B128246" s="94"/>
    </row>
    <row r="128247" spans="2:2">
      <c r="B128247" s="94"/>
    </row>
    <row r="128248" spans="2:2">
      <c r="B128248" s="94"/>
    </row>
    <row r="128249" spans="2:2">
      <c r="B128249" s="94"/>
    </row>
    <row r="128250" spans="2:2">
      <c r="B128250" s="94"/>
    </row>
    <row r="128251" spans="2:2">
      <c r="B128251" s="94"/>
    </row>
    <row r="128252" spans="2:2">
      <c r="B128252" s="94"/>
    </row>
    <row r="128253" spans="2:2">
      <c r="B128253" s="94"/>
    </row>
    <row r="128254" spans="2:2">
      <c r="B128254" s="94"/>
    </row>
    <row r="128255" spans="2:2">
      <c r="B128255" s="94"/>
    </row>
    <row r="128256" spans="2:2">
      <c r="B128256" s="94"/>
    </row>
    <row r="128257" spans="2:2">
      <c r="B128257" s="94"/>
    </row>
    <row r="128258" spans="2:2">
      <c r="B128258" s="94"/>
    </row>
    <row r="128259" spans="2:2">
      <c r="B128259" s="94"/>
    </row>
    <row r="128260" spans="2:2">
      <c r="B128260" s="94"/>
    </row>
    <row r="128261" spans="2:2">
      <c r="B128261" s="94"/>
    </row>
    <row r="128262" spans="2:2">
      <c r="B128262" s="94"/>
    </row>
    <row r="128263" spans="2:2">
      <c r="B128263" s="94"/>
    </row>
    <row r="128264" spans="2:2">
      <c r="B128264" s="94"/>
    </row>
    <row r="128265" spans="2:2">
      <c r="B128265" s="94"/>
    </row>
    <row r="128266" spans="2:2">
      <c r="B128266" s="94"/>
    </row>
    <row r="128267" spans="2:2">
      <c r="B128267" s="94"/>
    </row>
    <row r="128268" spans="2:2">
      <c r="B128268" s="94"/>
    </row>
    <row r="128269" spans="2:2">
      <c r="B128269" s="94"/>
    </row>
    <row r="128279" spans="2:2">
      <c r="B128279" s="94"/>
    </row>
    <row r="128289" spans="2:2">
      <c r="B128289" s="94"/>
    </row>
    <row r="128290" spans="2:2">
      <c r="B128290" s="94"/>
    </row>
    <row r="128291" spans="2:2">
      <c r="B128291" s="94"/>
    </row>
    <row r="128292" spans="2:2">
      <c r="B128292" s="94"/>
    </row>
    <row r="128293" spans="2:2">
      <c r="B128293" s="94"/>
    </row>
    <row r="128294" spans="2:2">
      <c r="B128294" s="94"/>
    </row>
    <row r="128295" spans="2:2">
      <c r="B128295" s="94"/>
    </row>
    <row r="128296" spans="2:2">
      <c r="B128296" s="94"/>
    </row>
    <row r="128297" spans="2:2">
      <c r="B128297" s="94"/>
    </row>
    <row r="128298" spans="2:2">
      <c r="B128298" s="94"/>
    </row>
    <row r="128299" spans="2:2">
      <c r="B128299" s="94"/>
    </row>
    <row r="128300" spans="2:2">
      <c r="B128300" s="94"/>
    </row>
    <row r="128301" spans="2:2">
      <c r="B128301" s="94"/>
    </row>
    <row r="128302" spans="2:2">
      <c r="B128302" s="94"/>
    </row>
    <row r="128303" spans="2:2">
      <c r="B128303" s="94"/>
    </row>
    <row r="128304" spans="2:2">
      <c r="B128304" s="94"/>
    </row>
    <row r="128305" spans="2:2">
      <c r="B128305" s="94"/>
    </row>
    <row r="128306" spans="2:2">
      <c r="B128306" s="94"/>
    </row>
    <row r="128307" spans="2:2">
      <c r="B128307" s="94"/>
    </row>
    <row r="128308" spans="2:2">
      <c r="B128308" s="94"/>
    </row>
    <row r="128309" spans="2:2">
      <c r="B128309" s="94"/>
    </row>
    <row r="128310" spans="2:2">
      <c r="B128310" s="94"/>
    </row>
    <row r="128311" spans="2:2">
      <c r="B128311" s="94"/>
    </row>
    <row r="128312" spans="2:2">
      <c r="B128312" s="94"/>
    </row>
    <row r="128313" spans="2:2">
      <c r="B128313" s="94"/>
    </row>
    <row r="128314" spans="2:2">
      <c r="B128314" s="94"/>
    </row>
    <row r="128315" spans="2:2">
      <c r="B128315" s="94"/>
    </row>
    <row r="128316" spans="2:2">
      <c r="B128316" s="94"/>
    </row>
    <row r="128317" spans="2:2">
      <c r="B128317" s="94"/>
    </row>
    <row r="128318" spans="2:2">
      <c r="B128318" s="94"/>
    </row>
    <row r="128319" spans="2:2">
      <c r="B128319" s="94"/>
    </row>
    <row r="128320" spans="2:2">
      <c r="B128320" s="94"/>
    </row>
    <row r="128321" spans="2:2">
      <c r="B128321" s="94"/>
    </row>
    <row r="128340" spans="2:2">
      <c r="B128340" s="94"/>
    </row>
    <row r="128341" spans="2:2">
      <c r="B128341" s="94"/>
    </row>
    <row r="128354" spans="2:2">
      <c r="B128354" s="94"/>
    </row>
    <row r="128355" spans="2:2">
      <c r="B128355" s="94"/>
    </row>
    <row r="128356" spans="2:2">
      <c r="B128356" s="94"/>
    </row>
    <row r="128357" spans="2:2">
      <c r="B128357" s="94"/>
    </row>
    <row r="128358" spans="2:2">
      <c r="B128358" s="94"/>
    </row>
    <row r="128359" spans="2:2">
      <c r="B128359" s="94"/>
    </row>
    <row r="128360" spans="2:2">
      <c r="B128360" s="94"/>
    </row>
    <row r="128361" spans="2:2">
      <c r="B128361" s="94"/>
    </row>
    <row r="128362" spans="2:2">
      <c r="B128362" s="94"/>
    </row>
    <row r="128363" spans="2:2">
      <c r="B128363" s="94"/>
    </row>
    <row r="128364" spans="2:2">
      <c r="B128364" s="94"/>
    </row>
    <row r="128365" spans="2:2">
      <c r="B128365" s="94"/>
    </row>
    <row r="128366" spans="2:2">
      <c r="B128366" s="94"/>
    </row>
    <row r="128367" spans="2:2">
      <c r="B128367" s="94"/>
    </row>
    <row r="128368" spans="2:2">
      <c r="B128368" s="94"/>
    </row>
    <row r="128369" spans="2:2">
      <c r="B128369" s="94"/>
    </row>
    <row r="128370" spans="2:2">
      <c r="B128370" s="94"/>
    </row>
    <row r="128371" spans="2:2">
      <c r="B128371" s="94"/>
    </row>
    <row r="128372" spans="2:2">
      <c r="B128372" s="94"/>
    </row>
    <row r="128373" spans="2:2">
      <c r="B128373" s="94"/>
    </row>
    <row r="128374" spans="2:2">
      <c r="B128374" s="94"/>
    </row>
    <row r="128375" spans="2:2">
      <c r="B128375" s="94"/>
    </row>
    <row r="128376" spans="2:2">
      <c r="B128376" s="94"/>
    </row>
    <row r="128377" spans="2:2">
      <c r="B128377" s="94"/>
    </row>
    <row r="128378" spans="2:2">
      <c r="B128378" s="94"/>
    </row>
    <row r="128379" spans="2:2">
      <c r="B128379" s="94"/>
    </row>
    <row r="128380" spans="2:2">
      <c r="B128380" s="94"/>
    </row>
    <row r="128381" spans="2:2">
      <c r="B128381" s="94"/>
    </row>
    <row r="128382" spans="2:2">
      <c r="B128382" s="94"/>
    </row>
    <row r="128404" spans="2:2">
      <c r="B128404" s="94"/>
    </row>
    <row r="128405" spans="2:2">
      <c r="B128405" s="94"/>
    </row>
    <row r="128406" spans="2:2">
      <c r="B128406" s="94"/>
    </row>
    <row r="128407" spans="2:2">
      <c r="B128407" s="94"/>
    </row>
    <row r="128408" spans="2:2">
      <c r="B128408" s="94"/>
    </row>
    <row r="128409" spans="2:2">
      <c r="B128409" s="94"/>
    </row>
    <row r="128410" spans="2:2">
      <c r="B128410" s="94"/>
    </row>
    <row r="128411" spans="2:2">
      <c r="B128411" s="94"/>
    </row>
    <row r="128412" spans="2:2">
      <c r="B128412" s="94"/>
    </row>
    <row r="128413" spans="2:2">
      <c r="B128413" s="94"/>
    </row>
    <row r="128414" spans="2:2">
      <c r="B128414" s="94"/>
    </row>
    <row r="128415" spans="2:2">
      <c r="B128415" s="94"/>
    </row>
    <row r="128416" spans="2:2">
      <c r="B128416" s="94"/>
    </row>
    <row r="128417" spans="2:2">
      <c r="B128417" s="94"/>
    </row>
    <row r="128418" spans="2:2">
      <c r="B128418" s="94"/>
    </row>
    <row r="128419" spans="2:2">
      <c r="B128419" s="94"/>
    </row>
    <row r="128420" spans="2:2">
      <c r="B128420" s="94"/>
    </row>
    <row r="128421" spans="2:2">
      <c r="B128421" s="94"/>
    </row>
    <row r="128422" spans="2:2">
      <c r="B128422" s="94"/>
    </row>
    <row r="128423" spans="2:2">
      <c r="B128423" s="94"/>
    </row>
    <row r="128424" spans="2:2">
      <c r="B128424" s="94"/>
    </row>
    <row r="128425" spans="2:2">
      <c r="B128425" s="94"/>
    </row>
    <row r="128426" spans="2:2">
      <c r="B128426" s="94"/>
    </row>
    <row r="128427" spans="2:2">
      <c r="B128427" s="94"/>
    </row>
    <row r="128428" spans="2:2">
      <c r="B128428" s="94"/>
    </row>
    <row r="128429" spans="2:2">
      <c r="B128429" s="94"/>
    </row>
    <row r="128430" spans="2:2">
      <c r="B128430" s="94"/>
    </row>
    <row r="128431" spans="2:2">
      <c r="B128431" s="94"/>
    </row>
    <row r="128432" spans="2:2">
      <c r="B128432" s="94"/>
    </row>
    <row r="128433" spans="2:2">
      <c r="B128433" s="94"/>
    </row>
    <row r="128434" spans="2:2">
      <c r="B128434" s="94"/>
    </row>
    <row r="128435" spans="2:2">
      <c r="B128435" s="94"/>
    </row>
    <row r="128436" spans="2:2">
      <c r="B128436" s="94"/>
    </row>
    <row r="128437" spans="2:2">
      <c r="B128437" s="94"/>
    </row>
    <row r="128438" spans="2:2">
      <c r="B128438" s="94"/>
    </row>
    <row r="128439" spans="2:2">
      <c r="B128439" s="94"/>
    </row>
    <row r="128440" spans="2:2">
      <c r="B128440" s="94"/>
    </row>
    <row r="128441" spans="2:2">
      <c r="B128441" s="94"/>
    </row>
    <row r="128442" spans="2:2">
      <c r="B128442" s="94"/>
    </row>
    <row r="128443" spans="2:2">
      <c r="B128443" s="94"/>
    </row>
    <row r="128444" spans="2:2">
      <c r="B128444" s="94"/>
    </row>
    <row r="128445" spans="2:2">
      <c r="B128445" s="94"/>
    </row>
    <row r="128446" spans="2:2">
      <c r="B128446" s="94"/>
    </row>
    <row r="128447" spans="2:2">
      <c r="B128447" s="94"/>
    </row>
    <row r="128448" spans="2:2">
      <c r="B128448" s="94"/>
    </row>
    <row r="128449" spans="2:2">
      <c r="B128449" s="94"/>
    </row>
    <row r="128450" spans="2:2">
      <c r="B128450" s="94"/>
    </row>
    <row r="128451" spans="2:2">
      <c r="B128451" s="94"/>
    </row>
    <row r="128452" spans="2:2">
      <c r="B128452" s="94"/>
    </row>
    <row r="128453" spans="2:2">
      <c r="B128453" s="94"/>
    </row>
    <row r="128454" spans="2:2">
      <c r="B128454" s="94"/>
    </row>
    <row r="128455" spans="2:2">
      <c r="B128455" s="94"/>
    </row>
    <row r="128456" spans="2:2">
      <c r="B128456" s="94"/>
    </row>
    <row r="128457" spans="2:2">
      <c r="B128457" s="94"/>
    </row>
    <row r="128458" spans="2:2">
      <c r="B128458" s="94"/>
    </row>
    <row r="128459" spans="2:2">
      <c r="B128459" s="94"/>
    </row>
    <row r="128460" spans="2:2">
      <c r="B128460" s="94"/>
    </row>
    <row r="128461" spans="2:2">
      <c r="B128461" s="94"/>
    </row>
    <row r="128462" spans="2:2">
      <c r="B128462" s="94"/>
    </row>
    <row r="128463" spans="2:2">
      <c r="B128463" s="94"/>
    </row>
    <row r="128464" spans="2:2">
      <c r="B128464" s="94"/>
    </row>
    <row r="128465" spans="2:2">
      <c r="B128465" s="94"/>
    </row>
    <row r="128466" spans="2:2">
      <c r="B128466" s="94"/>
    </row>
    <row r="128467" spans="2:2">
      <c r="B128467" s="94"/>
    </row>
    <row r="128468" spans="2:2">
      <c r="B128468" s="94"/>
    </row>
    <row r="128469" spans="2:2">
      <c r="B128469" s="94"/>
    </row>
    <row r="128470" spans="2:2">
      <c r="B128470" s="94"/>
    </row>
    <row r="128471" spans="2:2">
      <c r="B128471" s="94"/>
    </row>
    <row r="128472" spans="2:2">
      <c r="B128472" s="94"/>
    </row>
    <row r="128473" spans="2:2">
      <c r="B128473" s="94"/>
    </row>
    <row r="128474" spans="2:2">
      <c r="B128474" s="94"/>
    </row>
    <row r="128475" spans="2:2">
      <c r="B128475" s="94"/>
    </row>
    <row r="128476" spans="2:2">
      <c r="B128476" s="94"/>
    </row>
    <row r="128477" spans="2:2">
      <c r="B128477" s="94"/>
    </row>
    <row r="128478" spans="2:2">
      <c r="B128478" s="94"/>
    </row>
    <row r="128479" spans="2:2">
      <c r="B128479" s="94"/>
    </row>
    <row r="128480" spans="2:2">
      <c r="B128480" s="94"/>
    </row>
    <row r="128481" spans="2:2">
      <c r="B128481" s="94"/>
    </row>
    <row r="128482" spans="2:2">
      <c r="B128482" s="94"/>
    </row>
    <row r="128483" spans="2:2">
      <c r="B128483" s="94"/>
    </row>
    <row r="128484" spans="2:2">
      <c r="B128484" s="94"/>
    </row>
    <row r="128485" spans="2:2">
      <c r="B128485" s="94"/>
    </row>
    <row r="128486" spans="2:2">
      <c r="B128486" s="94"/>
    </row>
    <row r="128487" spans="2:2">
      <c r="B128487" s="94"/>
    </row>
    <row r="128488" spans="2:2">
      <c r="B128488" s="94"/>
    </row>
    <row r="128489" spans="2:2">
      <c r="B128489" s="94"/>
    </row>
    <row r="128490" spans="2:2">
      <c r="B128490" s="94"/>
    </row>
    <row r="128491" spans="2:2">
      <c r="B128491" s="94"/>
    </row>
    <row r="128492" spans="2:2">
      <c r="B128492" s="94"/>
    </row>
    <row r="128493" spans="2:2">
      <c r="B128493" s="94"/>
    </row>
    <row r="128494" spans="2:2">
      <c r="B128494" s="94"/>
    </row>
    <row r="128495" spans="2:2">
      <c r="B128495" s="94"/>
    </row>
    <row r="128496" spans="2:2">
      <c r="B128496" s="94"/>
    </row>
    <row r="128497" spans="2:2">
      <c r="B128497" s="94"/>
    </row>
    <row r="128498" spans="2:2">
      <c r="B128498" s="94"/>
    </row>
    <row r="128499" spans="2:2">
      <c r="B128499" s="94"/>
    </row>
    <row r="128500" spans="2:2">
      <c r="B128500" s="94"/>
    </row>
    <row r="128501" spans="2:2">
      <c r="B128501" s="94"/>
    </row>
    <row r="128502" spans="2:2">
      <c r="B128502" s="94"/>
    </row>
    <row r="128503" spans="2:2">
      <c r="B128503" s="94"/>
    </row>
    <row r="128504" spans="2:2">
      <c r="B128504" s="94"/>
    </row>
    <row r="128505" spans="2:2">
      <c r="B128505" s="94"/>
    </row>
    <row r="128506" spans="2:2">
      <c r="B128506" s="94"/>
    </row>
    <row r="128507" spans="2:2">
      <c r="B128507" s="94"/>
    </row>
    <row r="128508" spans="2:2">
      <c r="B128508" s="94"/>
    </row>
    <row r="128509" spans="2:2">
      <c r="B128509" s="94"/>
    </row>
    <row r="128510" spans="2:2">
      <c r="B128510" s="94"/>
    </row>
    <row r="128511" spans="2:2">
      <c r="B128511" s="94"/>
    </row>
    <row r="128512" spans="2:2">
      <c r="B128512" s="94"/>
    </row>
    <row r="128513" spans="2:2">
      <c r="B128513" s="94"/>
    </row>
    <row r="128514" spans="2:2">
      <c r="B128514" s="94"/>
    </row>
    <row r="128515" spans="2:2">
      <c r="B128515" s="94"/>
    </row>
    <row r="128516" spans="2:2">
      <c r="B128516" s="94"/>
    </row>
    <row r="128517" spans="2:2">
      <c r="B128517" s="94"/>
    </row>
    <row r="128518" spans="2:2">
      <c r="B128518" s="94"/>
    </row>
    <row r="128519" spans="2:2">
      <c r="B128519" s="94"/>
    </row>
    <row r="128520" spans="2:2">
      <c r="B128520" s="94"/>
    </row>
    <row r="128521" spans="2:2">
      <c r="B128521" s="94"/>
    </row>
    <row r="128522" spans="2:2">
      <c r="B128522" s="94"/>
    </row>
    <row r="128523" spans="2:2">
      <c r="B128523" s="94"/>
    </row>
    <row r="128524" spans="2:2">
      <c r="B128524" s="94"/>
    </row>
    <row r="128525" spans="2:2">
      <c r="B128525" s="94"/>
    </row>
    <row r="128526" spans="2:2">
      <c r="B128526" s="94"/>
    </row>
    <row r="128527" spans="2:2">
      <c r="B128527" s="94"/>
    </row>
    <row r="128528" spans="2:2">
      <c r="B128528" s="94"/>
    </row>
    <row r="128529" spans="2:2">
      <c r="B128529" s="94"/>
    </row>
    <row r="128530" spans="2:2">
      <c r="B128530" s="94"/>
    </row>
    <row r="128531" spans="2:2">
      <c r="B128531" s="94"/>
    </row>
    <row r="128532" spans="2:2">
      <c r="B128532" s="94"/>
    </row>
    <row r="128533" spans="2:2">
      <c r="B128533" s="94"/>
    </row>
    <row r="128534" spans="2:2">
      <c r="B128534" s="94"/>
    </row>
    <row r="128535" spans="2:2">
      <c r="B128535" s="94"/>
    </row>
    <row r="128536" spans="2:2">
      <c r="B128536" s="94"/>
    </row>
    <row r="128537" spans="2:2">
      <c r="B128537" s="94"/>
    </row>
    <row r="128538" spans="2:2">
      <c r="B128538" s="94"/>
    </row>
    <row r="128539" spans="2:2">
      <c r="B128539" s="94"/>
    </row>
    <row r="128540" spans="2:2">
      <c r="B128540" s="94"/>
    </row>
    <row r="128541" spans="2:2">
      <c r="B128541" s="94"/>
    </row>
    <row r="128542" spans="2:2">
      <c r="B128542" s="94"/>
    </row>
    <row r="128543" spans="2:2">
      <c r="B128543" s="94"/>
    </row>
    <row r="128544" spans="2:2">
      <c r="B128544" s="94"/>
    </row>
    <row r="128545" spans="2:2">
      <c r="B128545" s="94"/>
    </row>
    <row r="128546" spans="2:2">
      <c r="B128546" s="94"/>
    </row>
    <row r="128547" spans="2:2">
      <c r="B128547" s="94"/>
    </row>
    <row r="128548" spans="2:2">
      <c r="B128548" s="94"/>
    </row>
    <row r="128549" spans="2:2">
      <c r="B128549" s="94"/>
    </row>
    <row r="128550" spans="2:2">
      <c r="B128550" s="94"/>
    </row>
    <row r="128551" spans="2:2">
      <c r="B128551" s="94"/>
    </row>
    <row r="128552" spans="2:2">
      <c r="B128552" s="94"/>
    </row>
    <row r="128553" spans="2:2">
      <c r="B128553" s="94"/>
    </row>
    <row r="128554" spans="2:2">
      <c r="B128554" s="94"/>
    </row>
    <row r="128555" spans="2:2">
      <c r="B128555" s="94"/>
    </row>
    <row r="128556" spans="2:2">
      <c r="B128556" s="94"/>
    </row>
    <row r="128557" spans="2:2">
      <c r="B128557" s="94"/>
    </row>
    <row r="128558" spans="2:2">
      <c r="B128558" s="94"/>
    </row>
    <row r="128559" spans="2:2">
      <c r="B128559" s="94"/>
    </row>
    <row r="128560" spans="2:2">
      <c r="B128560" s="94"/>
    </row>
    <row r="128561" spans="2:2">
      <c r="B128561" s="94"/>
    </row>
    <row r="128562" spans="2:2">
      <c r="B128562" s="94"/>
    </row>
    <row r="128563" spans="2:2">
      <c r="B128563" s="94"/>
    </row>
    <row r="128564" spans="2:2">
      <c r="B128564" s="94"/>
    </row>
    <row r="128565" spans="2:2">
      <c r="B128565" s="94"/>
    </row>
    <row r="128566" spans="2:2">
      <c r="B128566" s="94"/>
    </row>
    <row r="128567" spans="2:2">
      <c r="B128567" s="94"/>
    </row>
    <row r="128568" spans="2:2">
      <c r="B128568" s="94"/>
    </row>
    <row r="128569" spans="2:2">
      <c r="B128569" s="94"/>
    </row>
    <row r="128570" spans="2:2">
      <c r="B128570" s="94"/>
    </row>
    <row r="128571" spans="2:2">
      <c r="B128571" s="94"/>
    </row>
    <row r="128572" spans="2:2">
      <c r="B128572" s="94"/>
    </row>
    <row r="128573" spans="2:2">
      <c r="B128573" s="94"/>
    </row>
    <row r="128574" spans="2:2">
      <c r="B128574" s="94"/>
    </row>
    <row r="128575" spans="2:2">
      <c r="B128575" s="94"/>
    </row>
    <row r="128576" spans="2:2">
      <c r="B128576" s="94"/>
    </row>
    <row r="128577" spans="2:2">
      <c r="B128577" s="94"/>
    </row>
    <row r="128578" spans="2:2">
      <c r="B128578" s="94"/>
    </row>
    <row r="128579" spans="2:2">
      <c r="B128579" s="94"/>
    </row>
    <row r="128580" spans="2:2">
      <c r="B128580" s="94"/>
    </row>
    <row r="128581" spans="2:2">
      <c r="B128581" s="94"/>
    </row>
    <row r="128582" spans="2:2">
      <c r="B128582" s="94"/>
    </row>
    <row r="128583" spans="2:2">
      <c r="B128583" s="94"/>
    </row>
    <row r="128584" spans="2:2">
      <c r="B128584" s="94"/>
    </row>
    <row r="128585" spans="2:2">
      <c r="B128585" s="94"/>
    </row>
    <row r="128588" spans="2:2">
      <c r="B128588" s="94"/>
    </row>
    <row r="128589" spans="2:2">
      <c r="B128589" s="94"/>
    </row>
    <row r="128590" spans="2:2">
      <c r="B128590" s="94"/>
    </row>
    <row r="128591" spans="2:2">
      <c r="B128591" s="94"/>
    </row>
    <row r="128592" spans="2:2">
      <c r="B128592" s="94"/>
    </row>
    <row r="128593" spans="2:2">
      <c r="B128593" s="94"/>
    </row>
    <row r="128594" spans="2:2">
      <c r="B128594" s="94"/>
    </row>
    <row r="128595" spans="2:2">
      <c r="B128595" s="94"/>
    </row>
    <row r="128596" spans="2:2">
      <c r="B128596" s="94"/>
    </row>
    <row r="128597" spans="2:2">
      <c r="B128597" s="94"/>
    </row>
    <row r="128598" spans="2:2">
      <c r="B128598" s="94"/>
    </row>
    <row r="128599" spans="2:2">
      <c r="B128599" s="94"/>
    </row>
    <row r="128600" spans="2:2">
      <c r="B128600" s="94"/>
    </row>
    <row r="128601" spans="2:2">
      <c r="B128601" s="94"/>
    </row>
    <row r="128602" spans="2:2">
      <c r="B128602" s="94"/>
    </row>
    <row r="128603" spans="2:2">
      <c r="B128603" s="94"/>
    </row>
    <row r="128604" spans="2:2">
      <c r="B128604" s="94"/>
    </row>
    <row r="128605" spans="2:2">
      <c r="B128605" s="94"/>
    </row>
    <row r="128606" spans="2:2">
      <c r="B128606" s="94"/>
    </row>
    <row r="128607" spans="2:2">
      <c r="B128607" s="94"/>
    </row>
    <row r="128608" spans="2:2">
      <c r="B128608" s="94"/>
    </row>
    <row r="128609" spans="2:2">
      <c r="B128609" s="94"/>
    </row>
    <row r="128610" spans="2:2">
      <c r="B128610" s="94"/>
    </row>
    <row r="128611" spans="2:2">
      <c r="B128611" s="94"/>
    </row>
    <row r="128612" spans="2:2">
      <c r="B128612" s="94"/>
    </row>
    <row r="128613" spans="2:2">
      <c r="B128613" s="94"/>
    </row>
    <row r="128614" spans="2:2">
      <c r="B128614" s="94"/>
    </row>
    <row r="128615" spans="2:2">
      <c r="B128615" s="94"/>
    </row>
    <row r="128616" spans="2:2">
      <c r="B128616" s="94"/>
    </row>
    <row r="128617" spans="2:2">
      <c r="B128617" s="94"/>
    </row>
    <row r="128618" spans="2:2">
      <c r="B128618" s="94"/>
    </row>
    <row r="128619" spans="2:2">
      <c r="B128619" s="94"/>
    </row>
    <row r="128620" spans="2:2">
      <c r="B128620" s="94"/>
    </row>
    <row r="128621" spans="2:2">
      <c r="B128621" s="94"/>
    </row>
    <row r="128622" spans="2:2">
      <c r="B128622" s="94"/>
    </row>
    <row r="128623" spans="2:2">
      <c r="B128623" s="94"/>
    </row>
    <row r="128624" spans="2:2">
      <c r="B128624" s="94"/>
    </row>
    <row r="128625" spans="2:2">
      <c r="B128625" s="94"/>
    </row>
    <row r="128626" spans="2:2">
      <c r="B128626" s="94"/>
    </row>
    <row r="128627" spans="2:2">
      <c r="B128627" s="94"/>
    </row>
    <row r="128628" spans="2:2">
      <c r="B128628" s="94"/>
    </row>
    <row r="128629" spans="2:2">
      <c r="B128629" s="94"/>
    </row>
    <row r="128630" spans="2:2">
      <c r="B128630" s="94"/>
    </row>
    <row r="128631" spans="2:2">
      <c r="B128631" s="94"/>
    </row>
    <row r="128632" spans="2:2">
      <c r="B128632" s="94"/>
    </row>
    <row r="128633" spans="2:2">
      <c r="B128633" s="94"/>
    </row>
    <row r="128634" spans="2:2">
      <c r="B128634" s="94"/>
    </row>
    <row r="128635" spans="2:2">
      <c r="B128635" s="94"/>
    </row>
    <row r="128636" spans="2:2">
      <c r="B128636" s="94"/>
    </row>
    <row r="128637" spans="2:2">
      <c r="B128637" s="94"/>
    </row>
    <row r="128638" spans="2:2">
      <c r="B128638" s="94"/>
    </row>
    <row r="128639" spans="2:2">
      <c r="B128639" s="94"/>
    </row>
    <row r="128640" spans="2:2">
      <c r="B128640" s="94"/>
    </row>
    <row r="128641" spans="2:2">
      <c r="B128641" s="94"/>
    </row>
    <row r="128642" spans="2:2">
      <c r="B128642" s="94"/>
    </row>
    <row r="128643" spans="2:2">
      <c r="B128643" s="94"/>
    </row>
    <row r="128644" spans="2:2">
      <c r="B128644" s="94"/>
    </row>
    <row r="128645" spans="2:2">
      <c r="B128645" s="94"/>
    </row>
    <row r="128646" spans="2:2">
      <c r="B128646" s="94"/>
    </row>
    <row r="128647" spans="2:2">
      <c r="B128647" s="94"/>
    </row>
    <row r="128648" spans="2:2">
      <c r="B128648" s="94"/>
    </row>
    <row r="128649" spans="2:2">
      <c r="B128649" s="94"/>
    </row>
    <row r="128650" spans="2:2">
      <c r="B128650" s="94"/>
    </row>
    <row r="128672" spans="2:2">
      <c r="B128672" s="94"/>
    </row>
    <row r="128673" spans="2:2">
      <c r="B128673" s="94"/>
    </row>
    <row r="128674" spans="2:2">
      <c r="B128674" s="94"/>
    </row>
    <row r="128675" spans="2:2">
      <c r="B128675" s="94"/>
    </row>
    <row r="128676" spans="2:2">
      <c r="B128676" s="94"/>
    </row>
    <row r="128677" spans="2:2">
      <c r="B128677" s="94"/>
    </row>
    <row r="128678" spans="2:2">
      <c r="B128678" s="94"/>
    </row>
    <row r="128679" spans="2:2">
      <c r="B128679" s="94"/>
    </row>
    <row r="128680" spans="2:2">
      <c r="B128680" s="94"/>
    </row>
    <row r="128681" spans="2:2">
      <c r="B128681" s="94"/>
    </row>
    <row r="128682" spans="2:2">
      <c r="B128682" s="94"/>
    </row>
    <row r="128683" spans="2:2">
      <c r="B128683" s="94"/>
    </row>
    <row r="128684" spans="2:2">
      <c r="B128684" s="94"/>
    </row>
    <row r="128685" spans="2:2">
      <c r="B128685" s="94"/>
    </row>
    <row r="128686" spans="2:2">
      <c r="B128686" s="94"/>
    </row>
    <row r="128687" spans="2:2">
      <c r="B128687" s="94"/>
    </row>
    <row r="128688" spans="2:2">
      <c r="B128688" s="94"/>
    </row>
    <row r="128689" spans="2:2">
      <c r="B128689" s="94"/>
    </row>
    <row r="128690" spans="2:2">
      <c r="B128690" s="94"/>
    </row>
    <row r="128691" spans="2:2">
      <c r="B128691" s="94"/>
    </row>
    <row r="128692" spans="2:2">
      <c r="B128692" s="94"/>
    </row>
    <row r="128693" spans="2:2">
      <c r="B128693" s="94"/>
    </row>
    <row r="128694" spans="2:2">
      <c r="B128694" s="94"/>
    </row>
    <row r="128695" spans="2:2">
      <c r="B128695" s="94"/>
    </row>
    <row r="128696" spans="2:2">
      <c r="B128696" s="94"/>
    </row>
    <row r="128697" spans="2:2">
      <c r="B128697" s="94"/>
    </row>
    <row r="128698" spans="2:2">
      <c r="B128698" s="94"/>
    </row>
    <row r="128714" spans="2:2">
      <c r="B128714" s="94"/>
    </row>
    <row r="128715" spans="2:2">
      <c r="B128715" s="94"/>
    </row>
    <row r="128716" spans="2:2">
      <c r="B128716" s="94"/>
    </row>
    <row r="128717" spans="2:2">
      <c r="B128717" s="94"/>
    </row>
    <row r="128718" spans="2:2">
      <c r="B128718" s="94"/>
    </row>
    <row r="128719" spans="2:2">
      <c r="B128719" s="94"/>
    </row>
    <row r="128720" spans="2:2">
      <c r="B128720" s="94"/>
    </row>
    <row r="128721" spans="2:2">
      <c r="B128721" s="94"/>
    </row>
    <row r="128722" spans="2:2">
      <c r="B128722" s="94"/>
    </row>
    <row r="128723" spans="2:2">
      <c r="B128723" s="94"/>
    </row>
    <row r="128724" spans="2:2">
      <c r="B128724" s="94"/>
    </row>
    <row r="128725" spans="2:2">
      <c r="B128725" s="94"/>
    </row>
    <row r="128726" spans="2:2">
      <c r="B128726" s="94"/>
    </row>
    <row r="128727" spans="2:2">
      <c r="B128727" s="94"/>
    </row>
    <row r="128728" spans="2:2">
      <c r="B128728" s="94"/>
    </row>
    <row r="128729" spans="2:2">
      <c r="B128729" s="94"/>
    </row>
    <row r="128730" spans="2:2">
      <c r="B128730" s="94"/>
    </row>
    <row r="128731" spans="2:2">
      <c r="B128731" s="94"/>
    </row>
    <row r="128732" spans="2:2">
      <c r="B128732" s="94"/>
    </row>
    <row r="128733" spans="2:2">
      <c r="B128733" s="94"/>
    </row>
    <row r="128734" spans="2:2">
      <c r="B128734" s="94"/>
    </row>
    <row r="128735" spans="2:2">
      <c r="B128735" s="94"/>
    </row>
    <row r="128736" spans="2:2">
      <c r="B128736" s="94"/>
    </row>
    <row r="128737" spans="2:2">
      <c r="B128737" s="94"/>
    </row>
    <row r="128738" spans="2:2">
      <c r="B128738" s="94"/>
    </row>
    <row r="128739" spans="2:2">
      <c r="B128739" s="94"/>
    </row>
    <row r="128740" spans="2:2">
      <c r="B128740" s="94"/>
    </row>
    <row r="128741" spans="2:2">
      <c r="B128741" s="94"/>
    </row>
    <row r="128742" spans="2:2">
      <c r="B128742" s="94"/>
    </row>
    <row r="128743" spans="2:2">
      <c r="B128743" s="94"/>
    </row>
    <row r="128744" spans="2:2">
      <c r="B128744" s="94"/>
    </row>
    <row r="128745" spans="2:2">
      <c r="B128745" s="94"/>
    </row>
    <row r="128755" spans="2:2">
      <c r="B128755" s="94"/>
    </row>
    <row r="128756" spans="2:2">
      <c r="B128756" s="94"/>
    </row>
    <row r="128757" spans="2:2">
      <c r="B128757" s="94"/>
    </row>
    <row r="128758" spans="2:2">
      <c r="B128758" s="94"/>
    </row>
    <row r="128775" spans="2:2">
      <c r="B128775" s="94"/>
    </row>
    <row r="128776" spans="2:2">
      <c r="B128776" s="94"/>
    </row>
    <row r="128777" spans="2:2">
      <c r="B128777" s="94"/>
    </row>
    <row r="128778" spans="2:2">
      <c r="B128778" s="94"/>
    </row>
    <row r="128779" spans="2:2">
      <c r="B128779" s="94"/>
    </row>
    <row r="128780" spans="2:2">
      <c r="B128780" s="94"/>
    </row>
    <row r="128781" spans="2:2">
      <c r="B128781" s="94"/>
    </row>
    <row r="128782" spans="2:2">
      <c r="B128782" s="94"/>
    </row>
    <row r="128783" spans="2:2">
      <c r="B128783" s="94"/>
    </row>
    <row r="128784" spans="2:2">
      <c r="B128784" s="94"/>
    </row>
    <row r="128785" spans="2:2">
      <c r="B128785" s="94"/>
    </row>
    <row r="128786" spans="2:2">
      <c r="B128786" s="94"/>
    </row>
    <row r="128787" spans="2:2">
      <c r="B128787" s="94"/>
    </row>
    <row r="128788" spans="2:2">
      <c r="B128788" s="94"/>
    </row>
    <row r="128789" spans="2:2">
      <c r="B128789" s="94"/>
    </row>
    <row r="128790" spans="2:2">
      <c r="B128790" s="94"/>
    </row>
    <row r="128791" spans="2:2">
      <c r="B128791" s="94"/>
    </row>
    <row r="128817" spans="2:2">
      <c r="B128817" s="94"/>
    </row>
    <row r="128818" spans="2:2">
      <c r="B128818" s="94"/>
    </row>
    <row r="128819" spans="2:2">
      <c r="B128819" s="94"/>
    </row>
    <row r="128820" spans="2:2">
      <c r="B128820" s="94"/>
    </row>
    <row r="128821" spans="2:2">
      <c r="B128821" s="94"/>
    </row>
    <row r="128822" spans="2:2">
      <c r="B128822" s="94"/>
    </row>
    <row r="128823" spans="2:2">
      <c r="B128823" s="94"/>
    </row>
    <row r="128824" spans="2:2">
      <c r="B128824" s="94"/>
    </row>
    <row r="128825" spans="2:2">
      <c r="B128825" s="94"/>
    </row>
    <row r="128826" spans="2:2">
      <c r="B128826" s="94"/>
    </row>
    <row r="128827" spans="2:2">
      <c r="B128827" s="94"/>
    </row>
    <row r="128828" spans="2:2">
      <c r="B128828" s="94"/>
    </row>
    <row r="128829" spans="2:2">
      <c r="B128829" s="94"/>
    </row>
    <row r="128830" spans="2:2">
      <c r="B128830" s="94"/>
    </row>
    <row r="128831" spans="2:2">
      <c r="B128831" s="94"/>
    </row>
    <row r="128832" spans="2:2">
      <c r="B128832" s="94"/>
    </row>
    <row r="128833" spans="2:2">
      <c r="B128833" s="94"/>
    </row>
    <row r="128834" spans="2:2">
      <c r="B128834" s="94"/>
    </row>
    <row r="128835" spans="2:2">
      <c r="B128835" s="94"/>
    </row>
    <row r="128836" spans="2:2">
      <c r="B128836" s="94"/>
    </row>
    <row r="128837" spans="2:2">
      <c r="B128837" s="94"/>
    </row>
    <row r="128838" spans="2:2">
      <c r="B128838" s="94"/>
    </row>
    <row r="128839" spans="2:2">
      <c r="B128839" s="94"/>
    </row>
    <row r="128840" spans="2:2">
      <c r="B128840" s="94"/>
    </row>
    <row r="128841" spans="2:2">
      <c r="B128841" s="94"/>
    </row>
    <row r="128842" spans="2:2">
      <c r="B128842" s="94"/>
    </row>
    <row r="128843" spans="2:2">
      <c r="B128843" s="94"/>
    </row>
    <row r="128844" spans="2:2">
      <c r="B128844" s="94"/>
    </row>
    <row r="128845" spans="2:2">
      <c r="B128845" s="94"/>
    </row>
    <row r="128846" spans="2:2">
      <c r="B128846" s="94"/>
    </row>
    <row r="128847" spans="2:2">
      <c r="B128847" s="94"/>
    </row>
    <row r="128848" spans="2:2">
      <c r="B128848" s="94"/>
    </row>
    <row r="128849" spans="2:2">
      <c r="B128849" s="94"/>
    </row>
    <row r="128850" spans="2:2">
      <c r="B128850" s="94"/>
    </row>
    <row r="128851" spans="2:2">
      <c r="B128851" s="94"/>
    </row>
    <row r="128852" spans="2:2">
      <c r="B128852" s="94"/>
    </row>
    <row r="128853" spans="2:2">
      <c r="B128853" s="94"/>
    </row>
    <row r="128854" spans="2:2">
      <c r="B128854" s="94"/>
    </row>
    <row r="128855" spans="2:2">
      <c r="B128855" s="94"/>
    </row>
    <row r="128856" spans="2:2">
      <c r="B128856" s="94"/>
    </row>
    <row r="128857" spans="2:2">
      <c r="B128857" s="94"/>
    </row>
    <row r="128866" spans="2:2">
      <c r="B128866" s="94"/>
    </row>
    <row r="128867" spans="2:2">
      <c r="B128867" s="94"/>
    </row>
    <row r="128868" spans="2:2">
      <c r="B128868" s="94"/>
    </row>
    <row r="128869" spans="2:2">
      <c r="B128869" s="94"/>
    </row>
    <row r="128870" spans="2:2">
      <c r="B128870" s="94"/>
    </row>
    <row r="128871" spans="2:2">
      <c r="B128871" s="94"/>
    </row>
    <row r="128872" spans="2:2">
      <c r="B128872" s="94"/>
    </row>
    <row r="128873" spans="2:2">
      <c r="B128873" s="94"/>
    </row>
    <row r="128874" spans="2:2">
      <c r="B128874" s="94"/>
    </row>
    <row r="128875" spans="2:2">
      <c r="B128875" s="94"/>
    </row>
    <row r="128876" spans="2:2">
      <c r="B128876" s="94"/>
    </row>
    <row r="128877" spans="2:2">
      <c r="B128877" s="94"/>
    </row>
    <row r="128878" spans="2:2">
      <c r="B128878" s="94"/>
    </row>
    <row r="128879" spans="2:2">
      <c r="B128879" s="94"/>
    </row>
    <row r="128880" spans="2:2">
      <c r="B128880" s="94"/>
    </row>
    <row r="128881" spans="2:2">
      <c r="B128881" s="94"/>
    </row>
    <row r="128882" spans="2:2">
      <c r="B128882" s="94"/>
    </row>
    <row r="128883" spans="2:2">
      <c r="B128883" s="94"/>
    </row>
    <row r="128924" spans="2:2">
      <c r="B128924" s="94"/>
    </row>
    <row r="128925" spans="2:2">
      <c r="B128925" s="94"/>
    </row>
    <row r="128926" spans="2:2">
      <c r="B128926" s="94"/>
    </row>
    <row r="128927" spans="2:2">
      <c r="B128927" s="94"/>
    </row>
    <row r="128928" spans="2:2">
      <c r="B128928" s="94"/>
    </row>
    <row r="128929" spans="2:2">
      <c r="B128929" s="94"/>
    </row>
    <row r="128930" spans="2:2">
      <c r="B128930" s="94"/>
    </row>
    <row r="128931" spans="2:2">
      <c r="B128931" s="94"/>
    </row>
    <row r="128932" spans="2:2">
      <c r="B128932" s="94"/>
    </row>
    <row r="128933" spans="2:2">
      <c r="B128933" s="94"/>
    </row>
    <row r="128934" spans="2:2">
      <c r="B128934" s="94"/>
    </row>
    <row r="128935" spans="2:2">
      <c r="B128935" s="94"/>
    </row>
    <row r="128936" spans="2:2">
      <c r="B128936" s="94"/>
    </row>
    <row r="128937" spans="2:2">
      <c r="B128937" s="94"/>
    </row>
    <row r="128938" spans="2:2">
      <c r="B128938" s="94"/>
    </row>
    <row r="128939" spans="2:2">
      <c r="B128939" s="94"/>
    </row>
    <row r="128940" spans="2:2">
      <c r="B128940" s="94"/>
    </row>
    <row r="128941" spans="2:2">
      <c r="B128941" s="94"/>
    </row>
    <row r="128942" spans="2:2">
      <c r="B128942" s="94"/>
    </row>
    <row r="128943" spans="2:2">
      <c r="B128943" s="94"/>
    </row>
    <row r="128954" spans="2:2">
      <c r="B128954" s="94"/>
    </row>
    <row r="128955" spans="2:2">
      <c r="B128955" s="94"/>
    </row>
    <row r="128956" spans="2:2">
      <c r="B128956" s="94"/>
    </row>
    <row r="128957" spans="2:2">
      <c r="B128957" s="94"/>
    </row>
    <row r="128958" spans="2:2">
      <c r="B128958" s="94"/>
    </row>
    <row r="128959" spans="2:2">
      <c r="B128959" s="94"/>
    </row>
    <row r="128960" spans="2:2">
      <c r="B128960" s="94"/>
    </row>
    <row r="128961" spans="2:2">
      <c r="B128961" s="94"/>
    </row>
    <row r="128962" spans="2:2">
      <c r="B128962" s="94"/>
    </row>
    <row r="128963" spans="2:2">
      <c r="B128963" s="94"/>
    </row>
    <row r="128964" spans="2:2">
      <c r="B128964" s="94"/>
    </row>
    <row r="128965" spans="2:2">
      <c r="B128965" s="94"/>
    </row>
    <row r="128966" spans="2:2">
      <c r="B128966" s="94"/>
    </row>
    <row r="128967" spans="2:2">
      <c r="B128967" s="94"/>
    </row>
    <row r="128968" spans="2:2">
      <c r="B128968" s="94"/>
    </row>
    <row r="128969" spans="2:2">
      <c r="B128969" s="94"/>
    </row>
    <row r="128970" spans="2:2">
      <c r="B128970" s="94"/>
    </row>
    <row r="128971" spans="2:2">
      <c r="B128971" s="94"/>
    </row>
    <row r="128972" spans="2:2">
      <c r="B128972" s="94"/>
    </row>
    <row r="128973" spans="2:2">
      <c r="B128973" s="94"/>
    </row>
    <row r="128974" spans="2:2">
      <c r="B128974" s="94"/>
    </row>
    <row r="128975" spans="2:2">
      <c r="B128975" s="94"/>
    </row>
    <row r="128976" spans="2:2">
      <c r="B128976" s="94"/>
    </row>
    <row r="128977" spans="2:2">
      <c r="B128977" s="94"/>
    </row>
    <row r="128978" spans="2:2">
      <c r="B128978" s="94"/>
    </row>
    <row r="128979" spans="2:2">
      <c r="B128979" s="94"/>
    </row>
    <row r="128980" spans="2:2">
      <c r="B128980" s="94"/>
    </row>
    <row r="128981" spans="2:2">
      <c r="B128981" s="94"/>
    </row>
    <row r="128982" spans="2:2">
      <c r="B128982" s="94"/>
    </row>
    <row r="128983" spans="2:2">
      <c r="B128983" s="94"/>
    </row>
    <row r="128984" spans="2:2">
      <c r="B128984" s="94"/>
    </row>
    <row r="129005" spans="2:2">
      <c r="B129005" s="94"/>
    </row>
    <row r="129006" spans="2:2">
      <c r="B129006" s="94"/>
    </row>
    <row r="129007" spans="2:2">
      <c r="B129007" s="94"/>
    </row>
    <row r="129008" spans="2:2">
      <c r="B129008" s="94"/>
    </row>
    <row r="129009" spans="2:2">
      <c r="B129009" s="94"/>
    </row>
    <row r="129010" spans="2:2">
      <c r="B129010" s="94"/>
    </row>
    <row r="129011" spans="2:2">
      <c r="B129011" s="94"/>
    </row>
    <row r="129012" spans="2:2">
      <c r="B129012" s="94"/>
    </row>
    <row r="129013" spans="2:2">
      <c r="B129013" s="94"/>
    </row>
    <row r="129014" spans="2:2">
      <c r="B129014" s="94"/>
    </row>
    <row r="129015" spans="2:2">
      <c r="B129015" s="94"/>
    </row>
    <row r="129016" spans="2:2">
      <c r="B129016" s="94"/>
    </row>
    <row r="129017" spans="2:2">
      <c r="B129017" s="94"/>
    </row>
    <row r="129018" spans="2:2">
      <c r="B129018" s="94"/>
    </row>
    <row r="129019" spans="2:2">
      <c r="B129019" s="94"/>
    </row>
    <row r="129020" spans="2:2">
      <c r="B129020" s="94"/>
    </row>
    <row r="129021" spans="2:2">
      <c r="B129021" s="94"/>
    </row>
    <row r="129022" spans="2:2">
      <c r="B129022" s="94"/>
    </row>
    <row r="129023" spans="2:2">
      <c r="B129023" s="94"/>
    </row>
    <row r="129024" spans="2:2">
      <c r="B129024" s="94"/>
    </row>
    <row r="129107" spans="2:2">
      <c r="B129107" s="94"/>
    </row>
    <row r="129108" spans="2:2">
      <c r="B129108" s="94"/>
    </row>
    <row r="129109" spans="2:2">
      <c r="B129109" s="94"/>
    </row>
    <row r="129110" spans="2:2">
      <c r="B129110" s="94"/>
    </row>
    <row r="129111" spans="2:2">
      <c r="B129111" s="94"/>
    </row>
    <row r="129112" spans="2:2">
      <c r="B129112" s="94"/>
    </row>
    <row r="129113" spans="2:2">
      <c r="B129113" s="94"/>
    </row>
    <row r="129114" spans="2:2">
      <c r="B129114" s="94"/>
    </row>
    <row r="129115" spans="2:2">
      <c r="B129115" s="94"/>
    </row>
    <row r="129116" spans="2:2">
      <c r="B129116" s="94"/>
    </row>
    <row r="129117" spans="2:2">
      <c r="B129117" s="94"/>
    </row>
    <row r="129118" spans="2:2">
      <c r="B129118" s="94"/>
    </row>
    <row r="129119" spans="2:2">
      <c r="B129119" s="94"/>
    </row>
    <row r="129120" spans="2:2">
      <c r="B129120" s="94"/>
    </row>
    <row r="129121" spans="2:2">
      <c r="B129121" s="94"/>
    </row>
    <row r="129122" spans="2:2">
      <c r="B129122" s="94"/>
    </row>
    <row r="129123" spans="2:2">
      <c r="B129123" s="94"/>
    </row>
    <row r="129124" spans="2:2">
      <c r="B129124" s="94"/>
    </row>
    <row r="129125" spans="2:2">
      <c r="B129125" s="94"/>
    </row>
    <row r="129126" spans="2:2">
      <c r="B129126" s="94"/>
    </row>
    <row r="129127" spans="2:2">
      <c r="B129127" s="94"/>
    </row>
    <row r="129128" spans="2:2">
      <c r="B129128" s="94"/>
    </row>
    <row r="129129" spans="2:2">
      <c r="B129129" s="94"/>
    </row>
    <row r="129130" spans="2:2">
      <c r="B129130" s="94"/>
    </row>
    <row r="129131" spans="2:2">
      <c r="B129131" s="94"/>
    </row>
    <row r="129132" spans="2:2">
      <c r="B129132" s="94"/>
    </row>
    <row r="129133" spans="2:2">
      <c r="B129133" s="94"/>
    </row>
    <row r="129134" spans="2:2">
      <c r="B129134" s="94"/>
    </row>
    <row r="129135" spans="2:2">
      <c r="B129135" s="94"/>
    </row>
    <row r="129136" spans="2:2">
      <c r="B129136" s="94"/>
    </row>
    <row r="129137" spans="2:2">
      <c r="B129137" s="94"/>
    </row>
    <row r="129138" spans="2:2">
      <c r="B129138" s="94"/>
    </row>
    <row r="129139" spans="2:2">
      <c r="B129139" s="94"/>
    </row>
    <row r="129140" spans="2:2">
      <c r="B129140" s="94"/>
    </row>
    <row r="129170" spans="2:2">
      <c r="B129170" s="94"/>
    </row>
    <row r="129171" spans="2:2">
      <c r="B129171" s="94"/>
    </row>
    <row r="129172" spans="2:2">
      <c r="B129172" s="94"/>
    </row>
    <row r="129173" spans="2:2">
      <c r="B129173" s="94"/>
    </row>
    <row r="129174" spans="2:2">
      <c r="B129174" s="94"/>
    </row>
    <row r="129175" spans="2:2">
      <c r="B129175" s="94"/>
    </row>
    <row r="129176" spans="2:2">
      <c r="B129176" s="94"/>
    </row>
    <row r="129177" spans="2:2">
      <c r="B129177" s="94"/>
    </row>
    <row r="129178" spans="2:2">
      <c r="B129178" s="94"/>
    </row>
    <row r="129179" spans="2:2">
      <c r="B129179" s="94"/>
    </row>
    <row r="129180" spans="2:2">
      <c r="B129180" s="94"/>
    </row>
    <row r="129181" spans="2:2">
      <c r="B129181" s="94"/>
    </row>
    <row r="129182" spans="2:2">
      <c r="B129182" s="94"/>
    </row>
    <row r="129183" spans="2:2">
      <c r="B129183" s="94"/>
    </row>
    <row r="129184" spans="2:2">
      <c r="B129184" s="94"/>
    </row>
    <row r="129185" spans="2:2">
      <c r="B129185" s="94"/>
    </row>
    <row r="129186" spans="2:2">
      <c r="B129186" s="94"/>
    </row>
    <row r="129187" spans="2:2">
      <c r="B129187" s="94"/>
    </row>
    <row r="129188" spans="2:2">
      <c r="B129188" s="94"/>
    </row>
    <row r="129189" spans="2:2">
      <c r="B129189" s="94"/>
    </row>
    <row r="129190" spans="2:2">
      <c r="B129190" s="94"/>
    </row>
    <row r="129191" spans="2:2">
      <c r="B129191" s="94"/>
    </row>
    <row r="129192" spans="2:2">
      <c r="B129192" s="94"/>
    </row>
    <row r="129193" spans="2:2">
      <c r="B129193" s="94"/>
    </row>
    <row r="129194" spans="2:2">
      <c r="B129194" s="94"/>
    </row>
    <row r="129195" spans="2:2">
      <c r="B129195" s="94"/>
    </row>
    <row r="129196" spans="2:2">
      <c r="B129196" s="94"/>
    </row>
    <row r="129197" spans="2:2">
      <c r="B129197" s="94"/>
    </row>
    <row r="129198" spans="2:2">
      <c r="B129198" s="94"/>
    </row>
    <row r="129199" spans="2:2">
      <c r="B129199" s="94"/>
    </row>
    <row r="129200" spans="2:2">
      <c r="B129200" s="94"/>
    </row>
    <row r="129201" spans="2:2">
      <c r="B129201" s="94"/>
    </row>
    <row r="129202" spans="2:2">
      <c r="B129202" s="94"/>
    </row>
    <row r="129203" spans="2:2">
      <c r="B129203" s="94"/>
    </row>
    <row r="129204" spans="2:2">
      <c r="B129204" s="94"/>
    </row>
    <row r="129205" spans="2:2">
      <c r="B129205" s="94"/>
    </row>
    <row r="129210" spans="2:2">
      <c r="B129210" s="94"/>
    </row>
    <row r="129211" spans="2:2">
      <c r="B129211" s="94"/>
    </row>
    <row r="129212" spans="2:2">
      <c r="B129212" s="94"/>
    </row>
    <row r="129213" spans="2:2">
      <c r="B129213" s="94"/>
    </row>
    <row r="129214" spans="2:2">
      <c r="B129214" s="94"/>
    </row>
    <row r="129215" spans="2:2">
      <c r="B129215" s="94"/>
    </row>
    <row r="129216" spans="2:2">
      <c r="B129216" s="94"/>
    </row>
    <row r="129217" spans="2:2">
      <c r="B129217" s="94"/>
    </row>
    <row r="129218" spans="2:2">
      <c r="B129218" s="94"/>
    </row>
    <row r="129219" spans="2:2">
      <c r="B129219" s="94"/>
    </row>
    <row r="129220" spans="2:2">
      <c r="B129220" s="94"/>
    </row>
    <row r="129221" spans="2:2">
      <c r="B129221" s="94"/>
    </row>
    <row r="129222" spans="2:2">
      <c r="B129222" s="94"/>
    </row>
    <row r="129223" spans="2:2">
      <c r="B129223" s="94"/>
    </row>
    <row r="129224" spans="2:2">
      <c r="B129224" s="94"/>
    </row>
    <row r="129225" spans="2:2">
      <c r="B129225" s="94"/>
    </row>
    <row r="129226" spans="2:2">
      <c r="B129226" s="94"/>
    </row>
    <row r="129227" spans="2:2">
      <c r="B129227" s="94"/>
    </row>
    <row r="129228" spans="2:2">
      <c r="B129228" s="94"/>
    </row>
    <row r="129229" spans="2:2">
      <c r="B129229" s="94"/>
    </row>
    <row r="129230" spans="2:2">
      <c r="B129230" s="94"/>
    </row>
    <row r="129231" spans="2:2">
      <c r="B129231" s="94"/>
    </row>
    <row r="129232" spans="2:2">
      <c r="B129232" s="94"/>
    </row>
    <row r="129233" spans="2:2">
      <c r="B129233" s="94"/>
    </row>
    <row r="129234" spans="2:2">
      <c r="B129234" s="94"/>
    </row>
    <row r="129235" spans="2:2">
      <c r="B129235" s="94"/>
    </row>
    <row r="129236" spans="2:2">
      <c r="B129236" s="94"/>
    </row>
    <row r="129237" spans="2:2">
      <c r="B129237" s="94"/>
    </row>
    <row r="129238" spans="2:2">
      <c r="B129238" s="94"/>
    </row>
    <row r="129239" spans="2:2">
      <c r="B129239" s="94"/>
    </row>
    <row r="129240" spans="2:2">
      <c r="B129240" s="94"/>
    </row>
    <row r="129241" spans="2:2">
      <c r="B129241" s="94"/>
    </row>
    <row r="129242" spans="2:2">
      <c r="B129242" s="94"/>
    </row>
    <row r="129243" spans="2:2">
      <c r="B129243" s="94"/>
    </row>
    <row r="129244" spans="2:2">
      <c r="B129244" s="94"/>
    </row>
    <row r="129245" spans="2:2">
      <c r="B129245" s="94"/>
    </row>
    <row r="129246" spans="2:2">
      <c r="B129246" s="94"/>
    </row>
    <row r="129247" spans="2:2">
      <c r="B129247" s="94"/>
    </row>
    <row r="129248" spans="2:2">
      <c r="B129248" s="94"/>
    </row>
    <row r="129249" spans="2:2">
      <c r="B129249" s="94"/>
    </row>
    <row r="129300" spans="2:2">
      <c r="B129300" s="94"/>
    </row>
    <row r="129301" spans="2:2">
      <c r="B129301" s="94"/>
    </row>
    <row r="129302" spans="2:2">
      <c r="B129302" s="94"/>
    </row>
    <row r="129303" spans="2:2">
      <c r="B129303" s="94"/>
    </row>
    <row r="129304" spans="2:2">
      <c r="B129304" s="94"/>
    </row>
    <row r="129305" spans="2:2">
      <c r="B129305" s="94"/>
    </row>
    <row r="129306" spans="2:2">
      <c r="B129306" s="94"/>
    </row>
    <row r="129307" spans="2:2">
      <c r="B129307" s="94"/>
    </row>
    <row r="129308" spans="2:2">
      <c r="B129308" s="94"/>
    </row>
    <row r="129309" spans="2:2">
      <c r="B129309" s="94"/>
    </row>
    <row r="129310" spans="2:2">
      <c r="B129310" s="94"/>
    </row>
    <row r="129317" spans="2:2">
      <c r="B129317" s="94"/>
    </row>
    <row r="129318" spans="2:2">
      <c r="B129318" s="94"/>
    </row>
    <row r="129319" spans="2:2">
      <c r="B129319" s="94"/>
    </row>
    <row r="129320" spans="2:2">
      <c r="B129320" s="94"/>
    </row>
    <row r="129321" spans="2:2">
      <c r="B129321" s="94"/>
    </row>
    <row r="129322" spans="2:2">
      <c r="B129322" s="94"/>
    </row>
    <row r="129323" spans="2:2">
      <c r="B129323" s="94"/>
    </row>
    <row r="129324" spans="2:2">
      <c r="B129324" s="94"/>
    </row>
    <row r="129325" spans="2:2">
      <c r="B129325" s="94"/>
    </row>
    <row r="129326" spans="2:2">
      <c r="B129326" s="94"/>
    </row>
    <row r="129327" spans="2:2">
      <c r="B129327" s="94"/>
    </row>
    <row r="129328" spans="2:2">
      <c r="B129328" s="94"/>
    </row>
    <row r="129329" spans="2:2">
      <c r="B129329" s="94"/>
    </row>
    <row r="129330" spans="2:2">
      <c r="B129330" s="94"/>
    </row>
    <row r="129331" spans="2:2">
      <c r="B129331" s="94"/>
    </row>
    <row r="129352" spans="2:2">
      <c r="B129352" s="94"/>
    </row>
    <row r="129353" spans="2:2">
      <c r="B129353" s="94"/>
    </row>
    <row r="129354" spans="2:2">
      <c r="B129354" s="94"/>
    </row>
    <row r="129355" spans="2:2">
      <c r="B129355" s="94"/>
    </row>
    <row r="129356" spans="2:2">
      <c r="B129356" s="94"/>
    </row>
    <row r="129357" spans="2:2">
      <c r="B129357" s="94"/>
    </row>
    <row r="129358" spans="2:2">
      <c r="B129358" s="94"/>
    </row>
    <row r="129359" spans="2:2">
      <c r="B129359" s="94"/>
    </row>
    <row r="129360" spans="2:2">
      <c r="B129360" s="94"/>
    </row>
    <row r="129361" spans="2:2">
      <c r="B129361" s="94"/>
    </row>
    <row r="129362" spans="2:2">
      <c r="B129362" s="94"/>
    </row>
    <row r="129363" spans="2:2">
      <c r="B129363" s="94"/>
    </row>
    <row r="129364" spans="2:2">
      <c r="B129364" s="94"/>
    </row>
    <row r="129365" spans="2:2">
      <c r="B129365" s="94"/>
    </row>
    <row r="129366" spans="2:2">
      <c r="B129366" s="94"/>
    </row>
    <row r="129367" spans="2:2">
      <c r="B129367" s="94"/>
    </row>
    <row r="129368" spans="2:2">
      <c r="B129368" s="94"/>
    </row>
    <row r="129369" spans="2:2">
      <c r="B129369" s="94"/>
    </row>
    <row r="129370" spans="2:2">
      <c r="B129370" s="94"/>
    </row>
    <row r="129371" spans="2:2">
      <c r="B129371" s="94"/>
    </row>
    <row r="129396" spans="2:2">
      <c r="B129396" s="94"/>
    </row>
    <row r="129397" spans="2:2">
      <c r="B129397" s="94"/>
    </row>
    <row r="129398" spans="2:2">
      <c r="B129398" s="94"/>
    </row>
    <row r="129399" spans="2:2">
      <c r="B129399" s="94"/>
    </row>
    <row r="129400" spans="2:2">
      <c r="B129400" s="94"/>
    </row>
    <row r="129401" spans="2:2">
      <c r="B129401" s="94"/>
    </row>
    <row r="129402" spans="2:2">
      <c r="B129402" s="94"/>
    </row>
    <row r="129403" spans="2:2">
      <c r="B129403" s="94"/>
    </row>
    <row r="129404" spans="2:2">
      <c r="B129404" s="94"/>
    </row>
    <row r="129405" spans="2:2">
      <c r="B129405" s="94"/>
    </row>
    <row r="129406" spans="2:2">
      <c r="B129406" s="94"/>
    </row>
    <row r="129407" spans="2:2">
      <c r="B129407" s="94"/>
    </row>
    <row r="129408" spans="2:2">
      <c r="B129408" s="94"/>
    </row>
    <row r="129409" spans="2:2">
      <c r="B129409" s="94"/>
    </row>
    <row r="129410" spans="2:2">
      <c r="B129410" s="94"/>
    </row>
    <row r="129411" spans="2:2">
      <c r="B129411" s="94"/>
    </row>
    <row r="129412" spans="2:2">
      <c r="B129412" s="94"/>
    </row>
    <row r="129413" spans="2:2">
      <c r="B129413" s="94"/>
    </row>
    <row r="129414" spans="2:2">
      <c r="B129414" s="94"/>
    </row>
    <row r="129415" spans="2:2">
      <c r="B129415" s="94"/>
    </row>
    <row r="129416" spans="2:2">
      <c r="B129416" s="94"/>
    </row>
    <row r="129417" spans="2:2">
      <c r="B129417" s="94"/>
    </row>
    <row r="129418" spans="2:2">
      <c r="B129418" s="94"/>
    </row>
    <row r="129419" spans="2:2">
      <c r="B129419" s="94"/>
    </row>
    <row r="129420" spans="2:2">
      <c r="B129420" s="94"/>
    </row>
    <row r="129421" spans="2:2">
      <c r="B129421" s="94"/>
    </row>
    <row r="129422" spans="2:2">
      <c r="B129422" s="94"/>
    </row>
    <row r="129423" spans="2:2">
      <c r="B129423" s="94"/>
    </row>
    <row r="129424" spans="2:2">
      <c r="B129424" s="94"/>
    </row>
    <row r="129425" spans="2:2">
      <c r="B129425" s="94"/>
    </row>
    <row r="129426" spans="2:2">
      <c r="B129426" s="94"/>
    </row>
    <row r="129427" spans="2:2">
      <c r="B129427" s="94"/>
    </row>
    <row r="129428" spans="2:2">
      <c r="B129428" s="94"/>
    </row>
    <row r="129429" spans="2:2">
      <c r="B129429" s="94"/>
    </row>
    <row r="129430" spans="2:2">
      <c r="B129430" s="94"/>
    </row>
    <row r="129431" spans="2:2">
      <c r="B129431" s="94"/>
    </row>
    <row r="129432" spans="2:2">
      <c r="B129432" s="94"/>
    </row>
    <row r="129433" spans="2:2">
      <c r="B129433" s="94"/>
    </row>
    <row r="129434" spans="2:2">
      <c r="B129434" s="94"/>
    </row>
    <row r="129435" spans="2:2">
      <c r="B129435" s="94"/>
    </row>
    <row r="129436" spans="2:2">
      <c r="B129436" s="94"/>
    </row>
    <row r="129437" spans="2:2">
      <c r="B129437" s="94"/>
    </row>
    <row r="129438" spans="2:2">
      <c r="B129438" s="94"/>
    </row>
    <row r="129439" spans="2:2">
      <c r="B129439" s="94"/>
    </row>
    <row r="129440" spans="2:2">
      <c r="B129440" s="94"/>
    </row>
    <row r="129441" spans="2:2">
      <c r="B129441" s="94"/>
    </row>
    <row r="129442" spans="2:2">
      <c r="B129442" s="94"/>
    </row>
    <row r="129443" spans="2:2">
      <c r="B129443" s="94"/>
    </row>
    <row r="129444" spans="2:2">
      <c r="B129444" s="94"/>
    </row>
    <row r="129445" spans="2:2">
      <c r="B129445" s="94"/>
    </row>
    <row r="129446" spans="2:2">
      <c r="B129446" s="94"/>
    </row>
    <row r="129447" spans="2:2">
      <c r="B129447" s="94"/>
    </row>
    <row r="129448" spans="2:2">
      <c r="B129448" s="94"/>
    </row>
    <row r="129449" spans="2:2">
      <c r="B129449" s="94"/>
    </row>
    <row r="129450" spans="2:2">
      <c r="B129450" s="94"/>
    </row>
    <row r="129451" spans="2:2">
      <c r="B129451" s="94"/>
    </row>
    <row r="129452" spans="2:2">
      <c r="B129452" s="94"/>
    </row>
    <row r="129453" spans="2:2">
      <c r="B129453" s="94"/>
    </row>
    <row r="129454" spans="2:2">
      <c r="B129454" s="94"/>
    </row>
    <row r="129455" spans="2:2">
      <c r="B129455" s="94"/>
    </row>
    <row r="129456" spans="2:2">
      <c r="B129456" s="94"/>
    </row>
    <row r="129457" spans="2:2">
      <c r="B129457" s="94"/>
    </row>
    <row r="129458" spans="2:2">
      <c r="B129458" s="94"/>
    </row>
    <row r="129459" spans="2:2">
      <c r="B129459" s="94"/>
    </row>
    <row r="129460" spans="2:2">
      <c r="B129460" s="94"/>
    </row>
    <row r="129461" spans="2:2">
      <c r="B129461" s="94"/>
    </row>
    <row r="129462" spans="2:2">
      <c r="B129462" s="94"/>
    </row>
    <row r="129463" spans="2:2">
      <c r="B129463" s="94"/>
    </row>
    <row r="129464" spans="2:2">
      <c r="B129464" s="94"/>
    </row>
    <row r="129465" spans="2:2">
      <c r="B129465" s="94"/>
    </row>
    <row r="129466" spans="2:2">
      <c r="B129466" s="94"/>
    </row>
    <row r="129467" spans="2:2">
      <c r="B129467" s="94"/>
    </row>
    <row r="129468" spans="2:2">
      <c r="B129468" s="94"/>
    </row>
    <row r="129469" spans="2:2">
      <c r="B129469" s="94"/>
    </row>
    <row r="129470" spans="2:2">
      <c r="B129470" s="94"/>
    </row>
    <row r="129471" spans="2:2">
      <c r="B129471" s="94"/>
    </row>
    <row r="129472" spans="2:2">
      <c r="B129472" s="94"/>
    </row>
    <row r="129473" spans="2:2">
      <c r="B129473" s="94"/>
    </row>
    <row r="129474" spans="2:2">
      <c r="B129474" s="94"/>
    </row>
    <row r="129475" spans="2:2">
      <c r="B129475" s="94"/>
    </row>
    <row r="129476" spans="2:2">
      <c r="B129476" s="94"/>
    </row>
    <row r="129477" spans="2:2">
      <c r="B129477" s="94"/>
    </row>
    <row r="129480" spans="2:2">
      <c r="B129480" s="94"/>
    </row>
    <row r="129481" spans="2:2">
      <c r="B129481" s="94"/>
    </row>
    <row r="129482" spans="2:2">
      <c r="B129482" s="94"/>
    </row>
    <row r="129483" spans="2:2">
      <c r="B129483" s="94"/>
    </row>
    <row r="129484" spans="2:2">
      <c r="B129484" s="94"/>
    </row>
    <row r="129485" spans="2:2">
      <c r="B129485" s="94"/>
    </row>
    <row r="129486" spans="2:2">
      <c r="B129486" s="94"/>
    </row>
    <row r="129487" spans="2:2">
      <c r="B129487" s="94"/>
    </row>
    <row r="129488" spans="2:2">
      <c r="B129488" s="94"/>
    </row>
    <row r="129489" spans="2:2">
      <c r="B129489" s="94"/>
    </row>
    <row r="129490" spans="2:2">
      <c r="B129490" s="94"/>
    </row>
    <row r="129491" spans="2:2">
      <c r="B129491" s="94"/>
    </row>
    <row r="129492" spans="2:2">
      <c r="B129492" s="94"/>
    </row>
    <row r="129493" spans="2:2">
      <c r="B129493" s="94"/>
    </row>
    <row r="129494" spans="2:2">
      <c r="B129494" s="94"/>
    </row>
    <row r="129495" spans="2:2">
      <c r="B129495" s="94"/>
    </row>
    <row r="129496" spans="2:2">
      <c r="B129496" s="94"/>
    </row>
    <row r="129500" spans="2:2">
      <c r="B129500" s="94"/>
    </row>
    <row r="129501" spans="2:2">
      <c r="B129501" s="94"/>
    </row>
    <row r="129502" spans="2:2">
      <c r="B129502" s="94"/>
    </row>
    <row r="129503" spans="2:2">
      <c r="B129503" s="94"/>
    </row>
    <row r="129504" spans="2:2">
      <c r="B129504" s="94"/>
    </row>
    <row r="129505" spans="2:2">
      <c r="B129505" s="94"/>
    </row>
    <row r="129506" spans="2:2">
      <c r="B129506" s="94"/>
    </row>
    <row r="129507" spans="2:2">
      <c r="B129507" s="94"/>
    </row>
    <row r="129508" spans="2:2">
      <c r="B129508" s="94"/>
    </row>
    <row r="129516" spans="2:2">
      <c r="B129516" s="94"/>
    </row>
    <row r="129517" spans="2:2">
      <c r="B129517" s="94"/>
    </row>
    <row r="129518" spans="2:2">
      <c r="B129518" s="94"/>
    </row>
    <row r="129519" spans="2:2">
      <c r="B129519" s="94"/>
    </row>
    <row r="129520" spans="2:2">
      <c r="B129520" s="94"/>
    </row>
    <row r="129521" spans="2:2">
      <c r="B129521" s="94"/>
    </row>
    <row r="129522" spans="2:2">
      <c r="B129522" s="94"/>
    </row>
    <row r="129523" spans="2:2">
      <c r="B129523" s="94"/>
    </row>
    <row r="129524" spans="2:2">
      <c r="B129524" s="94"/>
    </row>
    <row r="129525" spans="2:2">
      <c r="B129525" s="94"/>
    </row>
    <row r="129526" spans="2:2">
      <c r="B129526" s="94"/>
    </row>
    <row r="129527" spans="2:2">
      <c r="B129527" s="94"/>
    </row>
    <row r="129528" spans="2:2">
      <c r="B129528" s="94"/>
    </row>
    <row r="129529" spans="2:2">
      <c r="B129529" s="94"/>
    </row>
    <row r="129530" spans="2:2">
      <c r="B129530" s="94"/>
    </row>
    <row r="129531" spans="2:2">
      <c r="B129531" s="94"/>
    </row>
    <row r="129532" spans="2:2">
      <c r="B129532" s="94"/>
    </row>
    <row r="129533" spans="2:2">
      <c r="B129533" s="94"/>
    </row>
    <row r="129534" spans="2:2">
      <c r="B129534" s="94"/>
    </row>
    <row r="129535" spans="2:2">
      <c r="B129535" s="94"/>
    </row>
    <row r="129536" spans="2:2">
      <c r="B129536" s="94"/>
    </row>
    <row r="129537" spans="2:2">
      <c r="B129537" s="94"/>
    </row>
    <row r="129538" spans="2:2">
      <c r="B129538" s="94"/>
    </row>
    <row r="129559" spans="2:2">
      <c r="B129559" s="94"/>
    </row>
    <row r="129560" spans="2:2">
      <c r="B129560" s="94"/>
    </row>
    <row r="129561" spans="2:2">
      <c r="B129561" s="94"/>
    </row>
    <row r="129562" spans="2:2">
      <c r="B129562" s="94"/>
    </row>
    <row r="129563" spans="2:2">
      <c r="B129563" s="94"/>
    </row>
    <row r="129564" spans="2:2">
      <c r="B129564" s="94"/>
    </row>
    <row r="129565" spans="2:2">
      <c r="B129565" s="94"/>
    </row>
    <row r="129566" spans="2:2">
      <c r="B129566" s="94"/>
    </row>
    <row r="129616" spans="2:2">
      <c r="B129616" s="94"/>
    </row>
    <row r="129617" spans="2:2">
      <c r="B129617" s="94"/>
    </row>
    <row r="129618" spans="2:2">
      <c r="B129618" s="94"/>
    </row>
    <row r="129619" spans="2:2">
      <c r="B129619" s="94"/>
    </row>
    <row r="129620" spans="2:2">
      <c r="B129620" s="94"/>
    </row>
    <row r="129621" spans="2:2">
      <c r="B129621" s="94"/>
    </row>
    <row r="129622" spans="2:2">
      <c r="B129622" s="94"/>
    </row>
    <row r="129623" spans="2:2">
      <c r="B129623" s="94"/>
    </row>
    <row r="129624" spans="2:2">
      <c r="B129624" s="94"/>
    </row>
    <row r="129625" spans="2:2">
      <c r="B129625" s="94"/>
    </row>
    <row r="129626" spans="2:2">
      <c r="B129626" s="94"/>
    </row>
    <row r="129627" spans="2:2">
      <c r="B129627" s="94"/>
    </row>
    <row r="129628" spans="2:2">
      <c r="B129628" s="94"/>
    </row>
    <row r="129629" spans="2:2">
      <c r="B129629" s="94"/>
    </row>
    <row r="129630" spans="2:2">
      <c r="B129630" s="94"/>
    </row>
    <row r="129631" spans="2:2">
      <c r="B129631" s="94"/>
    </row>
    <row r="129632" spans="2:2">
      <c r="B129632" s="94"/>
    </row>
    <row r="129633" spans="2:2">
      <c r="B129633" s="94"/>
    </row>
    <row r="129634" spans="2:2">
      <c r="B129634" s="94"/>
    </row>
    <row r="129635" spans="2:2">
      <c r="B129635" s="94"/>
    </row>
    <row r="129636" spans="2:2">
      <c r="B129636" s="94"/>
    </row>
    <row r="129637" spans="2:2">
      <c r="B129637" s="94"/>
    </row>
    <row r="129638" spans="2:2">
      <c r="B129638" s="94"/>
    </row>
    <row r="129639" spans="2:2">
      <c r="B129639" s="94"/>
    </row>
    <row r="129640" spans="2:2">
      <c r="B129640" s="94"/>
    </row>
    <row r="129641" spans="2:2">
      <c r="B129641" s="94"/>
    </row>
    <row r="129642" spans="2:2">
      <c r="B129642" s="94"/>
    </row>
    <row r="129643" spans="2:2">
      <c r="B129643" s="94"/>
    </row>
    <row r="129644" spans="2:2">
      <c r="B129644" s="94"/>
    </row>
    <row r="129645" spans="2:2">
      <c r="B129645" s="94"/>
    </row>
    <row r="129646" spans="2:2">
      <c r="B129646" s="94"/>
    </row>
    <row r="129647" spans="2:2">
      <c r="B129647" s="94"/>
    </row>
    <row r="129648" spans="2:2">
      <c r="B129648" s="94"/>
    </row>
    <row r="129649" spans="2:2">
      <c r="B129649" s="94"/>
    </row>
    <row r="129650" spans="2:2">
      <c r="B129650" s="94"/>
    </row>
    <row r="129651" spans="2:2">
      <c r="B129651" s="94"/>
    </row>
    <row r="129652" spans="2:2">
      <c r="B129652" s="94"/>
    </row>
    <row r="129653" spans="2:2">
      <c r="B129653" s="94"/>
    </row>
    <row r="129654" spans="2:2">
      <c r="B129654" s="94"/>
    </row>
    <row r="129655" spans="2:2">
      <c r="B129655" s="94"/>
    </row>
    <row r="129656" spans="2:2">
      <c r="B129656" s="94"/>
    </row>
    <row r="129657" spans="2:2">
      <c r="B129657" s="94"/>
    </row>
    <row r="129658" spans="2:2">
      <c r="B129658" s="94"/>
    </row>
    <row r="129659" spans="2:2">
      <c r="B129659" s="94"/>
    </row>
    <row r="129660" spans="2:2">
      <c r="B129660" s="94"/>
    </row>
    <row r="129661" spans="2:2">
      <c r="B129661" s="94"/>
    </row>
    <row r="129662" spans="2:2">
      <c r="B129662" s="94"/>
    </row>
    <row r="129663" spans="2:2">
      <c r="B129663" s="94"/>
    </row>
    <row r="129664" spans="2:2">
      <c r="B129664" s="94"/>
    </row>
    <row r="129665" spans="2:2">
      <c r="B129665" s="94"/>
    </row>
    <row r="129666" spans="2:2">
      <c r="B129666" s="94"/>
    </row>
    <row r="129667" spans="2:2">
      <c r="B129667" s="94"/>
    </row>
    <row r="129668" spans="2:2">
      <c r="B129668" s="94"/>
    </row>
    <row r="129669" spans="2:2">
      <c r="B129669" s="94"/>
    </row>
    <row r="129670" spans="2:2">
      <c r="B129670" s="94"/>
    </row>
    <row r="129671" spans="2:2">
      <c r="B129671" s="94"/>
    </row>
    <row r="129672" spans="2:2">
      <c r="B129672" s="94"/>
    </row>
    <row r="129673" spans="2:2">
      <c r="B129673" s="94"/>
    </row>
    <row r="129674" spans="2:2">
      <c r="B129674" s="94"/>
    </row>
    <row r="129675" spans="2:2">
      <c r="B129675" s="94"/>
    </row>
    <row r="129676" spans="2:2">
      <c r="B129676" s="94"/>
    </row>
    <row r="129677" spans="2:2">
      <c r="B129677" s="94"/>
    </row>
    <row r="129678" spans="2:2">
      <c r="B129678" s="94"/>
    </row>
    <row r="129679" spans="2:2">
      <c r="B129679" s="94"/>
    </row>
    <row r="129680" spans="2:2">
      <c r="B129680" s="94"/>
    </row>
    <row r="129681" spans="2:2">
      <c r="B129681" s="94"/>
    </row>
    <row r="129682" spans="2:2">
      <c r="B129682" s="94"/>
    </row>
    <row r="129683" spans="2:2">
      <c r="B129683" s="94"/>
    </row>
    <row r="129684" spans="2:2">
      <c r="B129684" s="94"/>
    </row>
    <row r="129685" spans="2:2">
      <c r="B129685" s="94"/>
    </row>
    <row r="129686" spans="2:2">
      <c r="B129686" s="94"/>
    </row>
    <row r="129687" spans="2:2">
      <c r="B129687" s="94"/>
    </row>
    <row r="129688" spans="2:2">
      <c r="B129688" s="94"/>
    </row>
    <row r="129689" spans="2:2">
      <c r="B129689" s="94"/>
    </row>
    <row r="129690" spans="2:2">
      <c r="B129690" s="94"/>
    </row>
    <row r="129691" spans="2:2">
      <c r="B129691" s="94"/>
    </row>
    <row r="129692" spans="2:2">
      <c r="B129692" s="94"/>
    </row>
    <row r="129693" spans="2:2">
      <c r="B129693" s="94"/>
    </row>
    <row r="129694" spans="2:2">
      <c r="B129694" s="94"/>
    </row>
    <row r="129695" spans="2:2">
      <c r="B129695" s="94"/>
    </row>
    <row r="129696" spans="2:2">
      <c r="B129696" s="94"/>
    </row>
    <row r="129697" spans="2:2">
      <c r="B129697" s="94"/>
    </row>
    <row r="129698" spans="2:2">
      <c r="B129698" s="94"/>
    </row>
    <row r="129699" spans="2:2">
      <c r="B129699" s="94"/>
    </row>
    <row r="129700" spans="2:2">
      <c r="B129700" s="94"/>
    </row>
    <row r="129701" spans="2:2">
      <c r="B129701" s="94"/>
    </row>
    <row r="129702" spans="2:2">
      <c r="B129702" s="94"/>
    </row>
    <row r="129722" spans="2:2">
      <c r="B129722" s="94"/>
    </row>
    <row r="129723" spans="2:2">
      <c r="B129723" s="94"/>
    </row>
    <row r="129724" spans="2:2">
      <c r="B129724" s="94"/>
    </row>
    <row r="129725" spans="2:2">
      <c r="B129725" s="94"/>
    </row>
    <row r="129726" spans="2:2">
      <c r="B129726" s="94"/>
    </row>
    <row r="129727" spans="2:2">
      <c r="B129727" s="94"/>
    </row>
    <row r="129728" spans="2:2">
      <c r="B129728" s="94"/>
    </row>
    <row r="129729" spans="2:2">
      <c r="B129729" s="94"/>
    </row>
    <row r="129757" spans="2:2">
      <c r="B129757" s="94"/>
    </row>
    <row r="129758" spans="2:2">
      <c r="B129758" s="94"/>
    </row>
    <row r="129759" spans="2:2">
      <c r="B129759" s="94"/>
    </row>
    <row r="129760" spans="2:2">
      <c r="B129760" s="94"/>
    </row>
    <row r="129761" spans="2:2">
      <c r="B129761" s="94"/>
    </row>
    <row r="129762" spans="2:2">
      <c r="B129762" s="94"/>
    </row>
    <row r="129782" spans="2:2">
      <c r="B129782" s="94"/>
    </row>
    <row r="129783" spans="2:2">
      <c r="B129783" s="94"/>
    </row>
    <row r="129784" spans="2:2">
      <c r="B129784" s="94"/>
    </row>
    <row r="129785" spans="2:2">
      <c r="B129785" s="94"/>
    </row>
    <row r="129786" spans="2:2">
      <c r="B129786" s="94"/>
    </row>
    <row r="129787" spans="2:2">
      <c r="B129787" s="94"/>
    </row>
    <row r="129788" spans="2:2">
      <c r="B129788" s="94"/>
    </row>
    <row r="129789" spans="2:2">
      <c r="B129789" s="94"/>
    </row>
    <row r="129790" spans="2:2">
      <c r="B129790" s="94"/>
    </row>
    <row r="129791" spans="2:2">
      <c r="B129791" s="94"/>
    </row>
    <row r="129792" spans="2:2">
      <c r="B129792" s="94"/>
    </row>
    <row r="129793" spans="2:2">
      <c r="B129793" s="94"/>
    </row>
    <row r="129794" spans="2:2">
      <c r="B129794" s="94"/>
    </row>
    <row r="129795" spans="2:2">
      <c r="B129795" s="94"/>
    </row>
    <row r="129796" spans="2:2">
      <c r="B129796" s="94"/>
    </row>
    <row r="129797" spans="2:2">
      <c r="B129797" s="94"/>
    </row>
    <row r="129798" spans="2:2">
      <c r="B129798" s="94"/>
    </row>
    <row r="129799" spans="2:2">
      <c r="B129799" s="94"/>
    </row>
    <row r="129800" spans="2:2">
      <c r="B129800" s="94"/>
    </row>
    <row r="129801" spans="2:2">
      <c r="B129801" s="94"/>
    </row>
    <row r="129802" spans="2:2">
      <c r="B129802" s="94"/>
    </row>
    <row r="129819" spans="2:2">
      <c r="B129819" s="94"/>
    </row>
    <row r="129820" spans="2:2">
      <c r="B129820" s="94"/>
    </row>
    <row r="129821" spans="2:2">
      <c r="B129821" s="94"/>
    </row>
    <row r="129822" spans="2:2">
      <c r="B129822" s="94"/>
    </row>
    <row r="129823" spans="2:2">
      <c r="B129823" s="94"/>
    </row>
    <row r="129824" spans="2:2">
      <c r="B129824" s="94"/>
    </row>
    <row r="129825" spans="2:2">
      <c r="B129825" s="94"/>
    </row>
    <row r="129826" spans="2:2">
      <c r="B129826" s="94"/>
    </row>
    <row r="129827" spans="2:2">
      <c r="B129827" s="94"/>
    </row>
    <row r="129828" spans="2:2">
      <c r="B129828" s="94"/>
    </row>
    <row r="129829" spans="2:2">
      <c r="B129829" s="94"/>
    </row>
    <row r="129830" spans="2:2">
      <c r="B129830" s="94"/>
    </row>
    <row r="129831" spans="2:2">
      <c r="B129831" s="94"/>
    </row>
    <row r="129832" spans="2:2">
      <c r="B129832" s="94"/>
    </row>
    <row r="129833" spans="2:2">
      <c r="B129833" s="94"/>
    </row>
    <row r="129834" spans="2:2">
      <c r="B129834" s="94"/>
    </row>
    <row r="129835" spans="2:2">
      <c r="B129835" s="94"/>
    </row>
    <row r="129836" spans="2:2">
      <c r="B129836" s="94"/>
    </row>
    <row r="129837" spans="2:2">
      <c r="B129837" s="94"/>
    </row>
    <row r="129838" spans="2:2">
      <c r="B129838" s="94"/>
    </row>
    <row r="129839" spans="2:2">
      <c r="B129839" s="94"/>
    </row>
    <row r="129840" spans="2:2">
      <c r="B129840" s="94"/>
    </row>
    <row r="129841" spans="2:2">
      <c r="B129841" s="94"/>
    </row>
    <row r="129842" spans="2:2">
      <c r="B129842" s="94"/>
    </row>
    <row r="129843" spans="2:2">
      <c r="B129843" s="94"/>
    </row>
    <row r="129844" spans="2:2">
      <c r="B129844" s="94"/>
    </row>
    <row r="129865" spans="2:2">
      <c r="B129865" s="94"/>
    </row>
    <row r="129866" spans="2:2">
      <c r="B129866" s="94"/>
    </row>
    <row r="129867" spans="2:2">
      <c r="B129867" s="94"/>
    </row>
    <row r="129868" spans="2:2">
      <c r="B129868" s="94"/>
    </row>
    <row r="129869" spans="2:2">
      <c r="B129869" s="94"/>
    </row>
    <row r="129870" spans="2:2">
      <c r="B129870" s="94"/>
    </row>
    <row r="129871" spans="2:2">
      <c r="B129871" s="94"/>
    </row>
    <row r="129872" spans="2:2">
      <c r="B129872" s="94"/>
    </row>
    <row r="129873" spans="2:2">
      <c r="B129873" s="94"/>
    </row>
    <row r="129874" spans="2:2">
      <c r="B129874" s="94"/>
    </row>
    <row r="129875" spans="2:2">
      <c r="B129875" s="94"/>
    </row>
    <row r="129876" spans="2:2">
      <c r="B129876" s="94"/>
    </row>
    <row r="129877" spans="2:2">
      <c r="B129877" s="94"/>
    </row>
    <row r="129878" spans="2:2">
      <c r="B129878" s="94"/>
    </row>
    <row r="129879" spans="2:2">
      <c r="B129879" s="94"/>
    </row>
    <row r="129880" spans="2:2">
      <c r="B129880" s="94"/>
    </row>
    <row r="129881" spans="2:2">
      <c r="B129881" s="94"/>
    </row>
    <row r="129882" spans="2:2">
      <c r="B129882" s="94"/>
    </row>
    <row r="129883" spans="2:2">
      <c r="B129883" s="94"/>
    </row>
    <row r="129884" spans="2:2">
      <c r="B129884" s="94"/>
    </row>
    <row r="129885" spans="2:2">
      <c r="B129885" s="94"/>
    </row>
    <row r="129906" spans="2:2">
      <c r="B129906" s="94"/>
    </row>
    <row r="129907" spans="2:2">
      <c r="B129907" s="94"/>
    </row>
    <row r="129908" spans="2:2">
      <c r="B129908" s="94"/>
    </row>
    <row r="129909" spans="2:2">
      <c r="B129909" s="94"/>
    </row>
    <row r="129910" spans="2:2">
      <c r="B129910" s="94"/>
    </row>
    <row r="129911" spans="2:2">
      <c r="B129911" s="94"/>
    </row>
    <row r="129912" spans="2:2">
      <c r="B129912" s="94"/>
    </row>
    <row r="129913" spans="2:2">
      <c r="B129913" s="94"/>
    </row>
    <row r="129914" spans="2:2">
      <c r="B129914" s="94"/>
    </row>
    <row r="129915" spans="2:2">
      <c r="B129915" s="94"/>
    </row>
    <row r="129916" spans="2:2">
      <c r="B129916" s="94"/>
    </row>
    <row r="129917" spans="2:2">
      <c r="B129917" s="94"/>
    </row>
    <row r="129918" spans="2:2">
      <c r="B129918" s="94"/>
    </row>
    <row r="129919" spans="2:2">
      <c r="B129919" s="94"/>
    </row>
    <row r="129920" spans="2:2">
      <c r="B129920" s="94"/>
    </row>
    <row r="129921" spans="2:2">
      <c r="B129921" s="94"/>
    </row>
    <row r="129922" spans="2:2">
      <c r="B129922" s="94"/>
    </row>
    <row r="129923" spans="2:2">
      <c r="B129923" s="94"/>
    </row>
    <row r="129924" spans="2:2">
      <c r="B129924" s="94"/>
    </row>
    <row r="129925" spans="2:2">
      <c r="B129925" s="94"/>
    </row>
    <row r="129926" spans="2:2">
      <c r="B129926" s="94"/>
    </row>
    <row r="129927" spans="2:2">
      <c r="B129927" s="94"/>
    </row>
    <row r="129928" spans="2:2">
      <c r="B129928" s="94"/>
    </row>
    <row r="129929" spans="2:2">
      <c r="B129929" s="94"/>
    </row>
    <row r="129930" spans="2:2">
      <c r="B129930" s="94"/>
    </row>
    <row r="129931" spans="2:2">
      <c r="B129931" s="94"/>
    </row>
    <row r="129932" spans="2:2">
      <c r="B129932" s="94"/>
    </row>
    <row r="129933" spans="2:2">
      <c r="B129933" s="94"/>
    </row>
    <row r="129934" spans="2:2">
      <c r="B129934" s="94"/>
    </row>
    <row r="129935" spans="2:2">
      <c r="B129935" s="94"/>
    </row>
    <row r="129936" spans="2:2">
      <c r="B129936" s="94"/>
    </row>
    <row r="129937" spans="2:2">
      <c r="B129937" s="94"/>
    </row>
    <row r="129938" spans="2:2">
      <c r="B129938" s="94"/>
    </row>
    <row r="129939" spans="2:2">
      <c r="B129939" s="94"/>
    </row>
    <row r="129940" spans="2:2">
      <c r="B129940" s="94"/>
    </row>
    <row r="129941" spans="2:2">
      <c r="B129941" s="94"/>
    </row>
    <row r="129942" spans="2:2">
      <c r="B129942" s="94"/>
    </row>
    <row r="129943" spans="2:2">
      <c r="B129943" s="94"/>
    </row>
    <row r="129944" spans="2:2">
      <c r="B129944" s="94"/>
    </row>
    <row r="129945" spans="2:2">
      <c r="B129945" s="94"/>
    </row>
    <row r="129946" spans="2:2">
      <c r="B129946" s="94"/>
    </row>
    <row r="129947" spans="2:2">
      <c r="B129947" s="94"/>
    </row>
    <row r="129948" spans="2:2">
      <c r="B129948" s="94"/>
    </row>
    <row r="129949" spans="2:2">
      <c r="B129949" s="94"/>
    </row>
    <row r="129950" spans="2:2">
      <c r="B129950" s="94"/>
    </row>
    <row r="129951" spans="2:2">
      <c r="B129951" s="94"/>
    </row>
    <row r="129952" spans="2:2">
      <c r="B129952" s="94"/>
    </row>
    <row r="129953" spans="2:2">
      <c r="B129953" s="94"/>
    </row>
    <row r="129954" spans="2:2">
      <c r="B129954" s="94"/>
    </row>
    <row r="129955" spans="2:2">
      <c r="B129955" s="94"/>
    </row>
    <row r="129956" spans="2:2">
      <c r="B129956" s="94"/>
    </row>
    <row r="129957" spans="2:2">
      <c r="B129957" s="94"/>
    </row>
    <row r="129958" spans="2:2">
      <c r="B129958" s="94"/>
    </row>
    <row r="129959" spans="2:2">
      <c r="B129959" s="94"/>
    </row>
    <row r="129960" spans="2:2">
      <c r="B129960" s="94"/>
    </row>
    <row r="129961" spans="2:2">
      <c r="B129961" s="94"/>
    </row>
    <row r="129962" spans="2:2">
      <c r="B129962" s="94"/>
    </row>
    <row r="129963" spans="2:2">
      <c r="B129963" s="94"/>
    </row>
    <row r="129964" spans="2:2">
      <c r="B129964" s="94"/>
    </row>
    <row r="129965" spans="2:2">
      <c r="B129965" s="94"/>
    </row>
    <row r="129966" spans="2:2">
      <c r="B129966" s="94"/>
    </row>
    <row r="129987" spans="2:2">
      <c r="B129987" s="94"/>
    </row>
    <row r="129988" spans="2:2">
      <c r="B129988" s="94"/>
    </row>
    <row r="129989" spans="2:2">
      <c r="B129989" s="94"/>
    </row>
    <row r="129990" spans="2:2">
      <c r="B129990" s="94"/>
    </row>
    <row r="129991" spans="2:2">
      <c r="B129991" s="94"/>
    </row>
    <row r="129992" spans="2:2">
      <c r="B129992" s="94"/>
    </row>
    <row r="129993" spans="2:2">
      <c r="B129993" s="94"/>
    </row>
    <row r="129994" spans="2:2">
      <c r="B129994" s="94"/>
    </row>
    <row r="129995" spans="2:2">
      <c r="B129995" s="94"/>
    </row>
    <row r="129996" spans="2:2">
      <c r="B129996" s="94"/>
    </row>
    <row r="129997" spans="2:2">
      <c r="B129997" s="94"/>
    </row>
    <row r="129998" spans="2:2">
      <c r="B129998" s="94"/>
    </row>
    <row r="129999" spans="2:2">
      <c r="B129999" s="94"/>
    </row>
    <row r="130000" spans="2:2">
      <c r="B130000" s="94"/>
    </row>
    <row r="130001" spans="2:2">
      <c r="B130001" s="94"/>
    </row>
    <row r="130002" spans="2:2">
      <c r="B130002" s="94"/>
    </row>
    <row r="130003" spans="2:2">
      <c r="B130003" s="94"/>
    </row>
    <row r="130004" spans="2:2">
      <c r="B130004" s="94"/>
    </row>
    <row r="130005" spans="2:2">
      <c r="B130005" s="94"/>
    </row>
    <row r="130006" spans="2:2">
      <c r="B130006" s="94"/>
    </row>
    <row r="130026" spans="2:2">
      <c r="B130026" s="94"/>
    </row>
    <row r="130027" spans="2:2">
      <c r="B130027" s="94"/>
    </row>
    <row r="130028" spans="2:2">
      <c r="B130028" s="94"/>
    </row>
    <row r="130029" spans="2:2">
      <c r="B130029" s="94"/>
    </row>
    <row r="130030" spans="2:2">
      <c r="B130030" s="94"/>
    </row>
    <row r="130031" spans="2:2">
      <c r="B130031" s="94"/>
    </row>
    <row r="130032" spans="2:2">
      <c r="B130032" s="94"/>
    </row>
    <row r="130033" spans="2:2">
      <c r="B130033" s="94"/>
    </row>
    <row r="130034" spans="2:2">
      <c r="B130034" s="94"/>
    </row>
    <row r="130035" spans="2:2">
      <c r="B130035" s="94"/>
    </row>
    <row r="130036" spans="2:2">
      <c r="B130036" s="94"/>
    </row>
    <row r="130037" spans="2:2">
      <c r="B130037" s="94"/>
    </row>
    <row r="130038" spans="2:2">
      <c r="B130038" s="94"/>
    </row>
    <row r="130039" spans="2:2">
      <c r="B130039" s="94"/>
    </row>
    <row r="130040" spans="2:2">
      <c r="B130040" s="94"/>
    </row>
    <row r="130041" spans="2:2">
      <c r="B130041" s="94"/>
    </row>
    <row r="130042" spans="2:2">
      <c r="B130042" s="94"/>
    </row>
    <row r="130043" spans="2:2">
      <c r="B130043" s="94"/>
    </row>
    <row r="130044" spans="2:2">
      <c r="B130044" s="94"/>
    </row>
    <row r="130045" spans="2:2">
      <c r="B130045" s="94"/>
    </row>
    <row r="130046" spans="2:2">
      <c r="B130046" s="94"/>
    </row>
    <row r="130047" spans="2:2">
      <c r="B130047" s="94"/>
    </row>
    <row r="130048" spans="2:2">
      <c r="B130048" s="94"/>
    </row>
    <row r="130049" spans="2:2">
      <c r="B130049" s="94"/>
    </row>
    <row r="130050" spans="2:2">
      <c r="B130050" s="94"/>
    </row>
    <row r="130069" spans="2:2">
      <c r="B130069" s="94"/>
    </row>
    <row r="130070" spans="2:2">
      <c r="B130070" s="94"/>
    </row>
    <row r="130071" spans="2:2">
      <c r="B130071" s="94"/>
    </row>
    <row r="130072" spans="2:2">
      <c r="B130072" s="94"/>
    </row>
    <row r="130073" spans="2:2">
      <c r="B130073" s="94"/>
    </row>
    <row r="130074" spans="2:2">
      <c r="B130074" s="94"/>
    </row>
    <row r="130075" spans="2:2">
      <c r="B130075" s="94"/>
    </row>
    <row r="130076" spans="2:2">
      <c r="B130076" s="94"/>
    </row>
    <row r="130077" spans="2:2">
      <c r="B130077" s="94"/>
    </row>
    <row r="130078" spans="2:2">
      <c r="B130078" s="94"/>
    </row>
    <row r="130079" spans="2:2">
      <c r="B130079" s="94"/>
    </row>
    <row r="130080" spans="2:2">
      <c r="B130080" s="94"/>
    </row>
    <row r="130081" spans="2:2">
      <c r="B130081" s="94"/>
    </row>
    <row r="130082" spans="2:2">
      <c r="B130082" s="94"/>
    </row>
    <row r="130083" spans="2:2">
      <c r="B130083" s="94"/>
    </row>
    <row r="130084" spans="2:2">
      <c r="B130084" s="94"/>
    </row>
    <row r="130085" spans="2:2">
      <c r="B130085" s="94"/>
    </row>
    <row r="130086" spans="2:2">
      <c r="B130086" s="94"/>
    </row>
    <row r="130087" spans="2:2">
      <c r="B130087" s="94"/>
    </row>
    <row r="130088" spans="2:2">
      <c r="B130088" s="94"/>
    </row>
    <row r="130089" spans="2:2">
      <c r="B130089" s="94"/>
    </row>
    <row r="130090" spans="2:2">
      <c r="B130090" s="94"/>
    </row>
    <row r="130091" spans="2:2">
      <c r="B130091" s="94"/>
    </row>
    <row r="130168" spans="2:2">
      <c r="B130168" s="94"/>
    </row>
    <row r="130169" spans="2:2">
      <c r="B130169" s="94"/>
    </row>
    <row r="130170" spans="2:2">
      <c r="B130170" s="94"/>
    </row>
    <row r="130171" spans="2:2">
      <c r="B130171" s="94"/>
    </row>
    <row r="130172" spans="2:2">
      <c r="B130172" s="94"/>
    </row>
    <row r="130173" spans="2:2">
      <c r="B130173" s="94"/>
    </row>
    <row r="130174" spans="2:2">
      <c r="B130174" s="94"/>
    </row>
    <row r="130175" spans="2:2">
      <c r="B130175" s="94"/>
    </row>
    <row r="130176" spans="2:2">
      <c r="B130176" s="94"/>
    </row>
    <row r="130177" spans="2:2">
      <c r="B130177" s="94"/>
    </row>
    <row r="130178" spans="2:2">
      <c r="B130178" s="94"/>
    </row>
    <row r="130179" spans="2:2">
      <c r="B130179" s="94"/>
    </row>
    <row r="130180" spans="2:2">
      <c r="B130180" s="94"/>
    </row>
    <row r="130181" spans="2:2">
      <c r="B130181" s="94"/>
    </row>
    <row r="130182" spans="2:2">
      <c r="B130182" s="94"/>
    </row>
    <row r="130183" spans="2:2">
      <c r="B130183" s="94"/>
    </row>
    <row r="130184" spans="2:2">
      <c r="B130184" s="94"/>
    </row>
    <row r="130185" spans="2:2">
      <c r="B130185" s="94"/>
    </row>
    <row r="130186" spans="2:2">
      <c r="B130186" s="94"/>
    </row>
    <row r="130187" spans="2:2">
      <c r="B130187" s="94"/>
    </row>
    <row r="130198" spans="2:2">
      <c r="B130198" s="94"/>
    </row>
    <row r="130199" spans="2:2">
      <c r="B130199" s="94"/>
    </row>
    <row r="130200" spans="2:2">
      <c r="B130200" s="94"/>
    </row>
    <row r="130201" spans="2:2">
      <c r="B130201" s="94"/>
    </row>
    <row r="130202" spans="2:2">
      <c r="B130202" s="94"/>
    </row>
    <row r="130203" spans="2:2">
      <c r="B130203" s="94"/>
    </row>
    <row r="130204" spans="2:2">
      <c r="B130204" s="94"/>
    </row>
    <row r="130205" spans="2:2">
      <c r="B130205" s="94"/>
    </row>
    <row r="130206" spans="2:2">
      <c r="B130206" s="94"/>
    </row>
    <row r="130207" spans="2:2">
      <c r="B130207" s="94"/>
    </row>
    <row r="130208" spans="2:2">
      <c r="B130208" s="94"/>
    </row>
    <row r="130209" spans="2:2">
      <c r="B130209" s="94"/>
    </row>
    <row r="130210" spans="2:2">
      <c r="B130210" s="94"/>
    </row>
    <row r="130211" spans="2:2">
      <c r="B130211" s="94"/>
    </row>
    <row r="130212" spans="2:2">
      <c r="B130212" s="94"/>
    </row>
    <row r="130213" spans="2:2">
      <c r="B130213" s="94"/>
    </row>
    <row r="130214" spans="2:2">
      <c r="B130214" s="94"/>
    </row>
    <row r="130215" spans="2:2">
      <c r="B130215" s="94"/>
    </row>
    <row r="130216" spans="2:2">
      <c r="B130216" s="94"/>
    </row>
    <row r="130217" spans="2:2">
      <c r="B130217" s="94"/>
    </row>
    <row r="130218" spans="2:2">
      <c r="B130218" s="94"/>
    </row>
    <row r="130219" spans="2:2">
      <c r="B130219" s="94"/>
    </row>
    <row r="130220" spans="2:2">
      <c r="B130220" s="94"/>
    </row>
    <row r="130221" spans="2:2">
      <c r="B130221" s="94"/>
    </row>
    <row r="130222" spans="2:2">
      <c r="B130222" s="94"/>
    </row>
    <row r="130223" spans="2:2">
      <c r="B130223" s="94"/>
    </row>
    <row r="130224" spans="2:2">
      <c r="B130224" s="94"/>
    </row>
    <row r="130225" spans="2:2">
      <c r="B130225" s="94"/>
    </row>
    <row r="130226" spans="2:2">
      <c r="B130226" s="94"/>
    </row>
    <row r="130227" spans="2:2">
      <c r="B130227" s="94"/>
    </row>
    <row r="130228" spans="2:2">
      <c r="B130228" s="94"/>
    </row>
    <row r="130229" spans="2:2">
      <c r="B130229" s="94"/>
    </row>
    <row r="130230" spans="2:2">
      <c r="B130230" s="94"/>
    </row>
    <row r="130231" spans="2:2">
      <c r="B130231" s="94"/>
    </row>
    <row r="130232" spans="2:2">
      <c r="B130232" s="94"/>
    </row>
    <row r="130233" spans="2:2">
      <c r="B130233" s="94"/>
    </row>
    <row r="130234" spans="2:2">
      <c r="B130234" s="94"/>
    </row>
    <row r="130235" spans="2:2">
      <c r="B130235" s="94"/>
    </row>
    <row r="130236" spans="2:2">
      <c r="B130236" s="94"/>
    </row>
    <row r="130237" spans="2:2">
      <c r="B130237" s="94"/>
    </row>
    <row r="130238" spans="2:2">
      <c r="B130238" s="94"/>
    </row>
    <row r="130239" spans="2:2">
      <c r="B130239" s="94"/>
    </row>
    <row r="130240" spans="2:2">
      <c r="B130240" s="94"/>
    </row>
    <row r="130241" spans="2:2">
      <c r="B130241" s="94"/>
    </row>
    <row r="130242" spans="2:2">
      <c r="B130242" s="94"/>
    </row>
    <row r="130243" spans="2:2">
      <c r="B130243" s="94"/>
    </row>
    <row r="130244" spans="2:2">
      <c r="B130244" s="94"/>
    </row>
    <row r="130245" spans="2:2">
      <c r="B130245" s="94"/>
    </row>
    <row r="130246" spans="2:2">
      <c r="B130246" s="94"/>
    </row>
    <row r="130247" spans="2:2">
      <c r="B130247" s="94"/>
    </row>
    <row r="130248" spans="2:2">
      <c r="B130248" s="94"/>
    </row>
    <row r="130249" spans="2:2">
      <c r="B130249" s="94"/>
    </row>
    <row r="130250" spans="2:2">
      <c r="B130250" s="94"/>
    </row>
    <row r="130251" spans="2:2">
      <c r="B130251" s="94"/>
    </row>
    <row r="130252" spans="2:2">
      <c r="B130252" s="94"/>
    </row>
    <row r="130253" spans="2:2">
      <c r="B130253" s="94"/>
    </row>
    <row r="130254" spans="2:2">
      <c r="B130254" s="94"/>
    </row>
    <row r="130255" spans="2:2">
      <c r="B130255" s="94"/>
    </row>
    <row r="130256" spans="2:2">
      <c r="B130256" s="94"/>
    </row>
    <row r="130257" spans="2:2">
      <c r="B130257" s="94"/>
    </row>
    <row r="130258" spans="2:2">
      <c r="B130258" s="94"/>
    </row>
    <row r="130259" spans="2:2">
      <c r="B130259" s="94"/>
    </row>
    <row r="130260" spans="2:2">
      <c r="B130260" s="94"/>
    </row>
    <row r="130261" spans="2:2">
      <c r="B130261" s="94"/>
    </row>
    <row r="130262" spans="2:2">
      <c r="B130262" s="94"/>
    </row>
    <row r="130263" spans="2:2">
      <c r="B130263" s="94"/>
    </row>
    <row r="130264" spans="2:2">
      <c r="B130264" s="94"/>
    </row>
    <row r="130265" spans="2:2">
      <c r="B130265" s="94"/>
    </row>
    <row r="130266" spans="2:2">
      <c r="B130266" s="94"/>
    </row>
    <row r="130267" spans="2:2">
      <c r="B130267" s="94"/>
    </row>
    <row r="130268" spans="2:2">
      <c r="B130268" s="94"/>
    </row>
    <row r="130285" spans="2:2">
      <c r="B130285" s="94"/>
    </row>
    <row r="130286" spans="2:2">
      <c r="B130286" s="94"/>
    </row>
    <row r="130287" spans="2:2">
      <c r="B130287" s="94"/>
    </row>
    <row r="130288" spans="2:2">
      <c r="B130288" s="94"/>
    </row>
    <row r="130289" spans="2:2">
      <c r="B130289" s="94"/>
    </row>
    <row r="130290" spans="2:2">
      <c r="B130290" s="94"/>
    </row>
    <row r="130291" spans="2:2">
      <c r="B130291" s="94"/>
    </row>
    <row r="130292" spans="2:2">
      <c r="B130292" s="94"/>
    </row>
    <row r="130293" spans="2:2">
      <c r="B130293" s="94"/>
    </row>
    <row r="130294" spans="2:2">
      <c r="B130294" s="94"/>
    </row>
    <row r="130295" spans="2:2">
      <c r="B130295" s="94"/>
    </row>
    <row r="130296" spans="2:2">
      <c r="B130296" s="94"/>
    </row>
    <row r="130297" spans="2:2">
      <c r="B130297" s="94"/>
    </row>
    <row r="130298" spans="2:2">
      <c r="B130298" s="94"/>
    </row>
    <row r="130299" spans="2:2">
      <c r="B130299" s="94"/>
    </row>
    <row r="130300" spans="2:2">
      <c r="B130300" s="94"/>
    </row>
    <row r="130301" spans="2:2">
      <c r="B130301" s="94"/>
    </row>
    <row r="130302" spans="2:2">
      <c r="B130302" s="94"/>
    </row>
    <row r="130303" spans="2:2">
      <c r="B130303" s="94"/>
    </row>
    <row r="130304" spans="2:2">
      <c r="B130304" s="94"/>
    </row>
    <row r="130305" spans="2:2">
      <c r="B130305" s="94"/>
    </row>
    <row r="130306" spans="2:2">
      <c r="B130306" s="94"/>
    </row>
    <row r="130307" spans="2:2">
      <c r="B130307" s="94"/>
    </row>
    <row r="130308" spans="2:2">
      <c r="B130308" s="94"/>
    </row>
    <row r="130342" spans="2:2">
      <c r="B130342" s="94"/>
    </row>
    <row r="130343" spans="2:2">
      <c r="B130343" s="94"/>
    </row>
    <row r="130344" spans="2:2">
      <c r="B130344" s="94"/>
    </row>
    <row r="130345" spans="2:2">
      <c r="B130345" s="94"/>
    </row>
    <row r="130346" spans="2:2">
      <c r="B130346" s="94"/>
    </row>
    <row r="130347" spans="2:2">
      <c r="B130347" s="94"/>
    </row>
    <row r="130348" spans="2:2">
      <c r="B130348" s="94"/>
    </row>
    <row r="130349" spans="2:2">
      <c r="B130349" s="94"/>
    </row>
    <row r="130370" spans="2:2">
      <c r="B130370" s="94"/>
    </row>
    <row r="130371" spans="2:2">
      <c r="B130371" s="94"/>
    </row>
    <row r="130372" spans="2:2">
      <c r="B130372" s="94"/>
    </row>
    <row r="130373" spans="2:2">
      <c r="B130373" s="94"/>
    </row>
    <row r="130374" spans="2:2">
      <c r="B130374" s="94"/>
    </row>
    <row r="130375" spans="2:2">
      <c r="B130375" s="94"/>
    </row>
    <row r="130376" spans="2:2">
      <c r="B130376" s="94"/>
    </row>
    <row r="130377" spans="2:2">
      <c r="B130377" s="94"/>
    </row>
    <row r="130378" spans="2:2">
      <c r="B130378" s="94"/>
    </row>
    <row r="130379" spans="2:2">
      <c r="B130379" s="94"/>
    </row>
    <row r="130391" spans="2:2">
      <c r="B130391" s="94"/>
    </row>
    <row r="130392" spans="2:2">
      <c r="B130392" s="94"/>
    </row>
    <row r="130393" spans="2:2">
      <c r="B130393" s="94"/>
    </row>
    <row r="130394" spans="2:2">
      <c r="B130394" s="94"/>
    </row>
    <row r="130395" spans="2:2">
      <c r="B130395" s="94"/>
    </row>
    <row r="130396" spans="2:2">
      <c r="B130396" s="94"/>
    </row>
    <row r="130397" spans="2:2">
      <c r="B130397" s="94"/>
    </row>
    <row r="130398" spans="2:2">
      <c r="B130398" s="94"/>
    </row>
    <row r="130399" spans="2:2">
      <c r="B130399" s="94"/>
    </row>
    <row r="130400" spans="2:2">
      <c r="B130400" s="94"/>
    </row>
    <row r="130401" spans="2:2">
      <c r="B130401" s="94"/>
    </row>
    <row r="130402" spans="2:2">
      <c r="B130402" s="94"/>
    </row>
    <row r="130403" spans="2:2">
      <c r="B130403" s="94"/>
    </row>
    <row r="130404" spans="2:2">
      <c r="B130404" s="94"/>
    </row>
    <row r="130405" spans="2:2">
      <c r="B130405" s="94"/>
    </row>
    <row r="130406" spans="2:2">
      <c r="B130406" s="94"/>
    </row>
    <row r="130407" spans="2:2">
      <c r="B130407" s="94"/>
    </row>
    <row r="130408" spans="2:2">
      <c r="B130408" s="94"/>
    </row>
    <row r="130411" spans="2:2">
      <c r="B130411" s="94"/>
    </row>
    <row r="130412" spans="2:2">
      <c r="B130412" s="94"/>
    </row>
    <row r="130413" spans="2:2">
      <c r="B130413" s="94"/>
    </row>
    <row r="130414" spans="2:2">
      <c r="B130414" s="94"/>
    </row>
    <row r="130415" spans="2:2">
      <c r="B130415" s="94"/>
    </row>
    <row r="130416" spans="2:2">
      <c r="B130416" s="94"/>
    </row>
    <row r="130417" spans="2:2">
      <c r="B130417" s="94"/>
    </row>
    <row r="130418" spans="2:2">
      <c r="B130418" s="94"/>
    </row>
    <row r="130419" spans="2:2">
      <c r="B130419" s="94"/>
    </row>
    <row r="130420" spans="2:2">
      <c r="B130420" s="94"/>
    </row>
    <row r="130421" spans="2:2">
      <c r="B130421" s="94"/>
    </row>
    <row r="130422" spans="2:2">
      <c r="B130422" s="94"/>
    </row>
    <row r="130423" spans="2:2">
      <c r="B130423" s="94"/>
    </row>
    <row r="130424" spans="2:2">
      <c r="B130424" s="94"/>
    </row>
    <row r="130425" spans="2:2">
      <c r="B130425" s="94"/>
    </row>
    <row r="130426" spans="2:2">
      <c r="B130426" s="94"/>
    </row>
    <row r="130427" spans="2:2">
      <c r="B130427" s="94"/>
    </row>
    <row r="130428" spans="2:2">
      <c r="B130428" s="94"/>
    </row>
    <row r="130429" spans="2:2">
      <c r="B130429" s="94"/>
    </row>
    <row r="130430" spans="2:2">
      <c r="B130430" s="94"/>
    </row>
    <row r="130431" spans="2:2">
      <c r="B130431" s="94"/>
    </row>
    <row r="130432" spans="2:2">
      <c r="B130432" s="94"/>
    </row>
    <row r="130433" spans="2:2">
      <c r="B130433" s="94"/>
    </row>
    <row r="130434" spans="2:2">
      <c r="B130434" s="94"/>
    </row>
    <row r="130435" spans="2:2">
      <c r="B130435" s="94"/>
    </row>
    <row r="130436" spans="2:2">
      <c r="B130436" s="94"/>
    </row>
    <row r="130437" spans="2:2">
      <c r="B130437" s="94"/>
    </row>
    <row r="130438" spans="2:2">
      <c r="B130438" s="94"/>
    </row>
    <row r="130439" spans="2:2">
      <c r="B130439" s="94"/>
    </row>
    <row r="130440" spans="2:2">
      <c r="B130440" s="94"/>
    </row>
    <row r="130441" spans="2:2">
      <c r="B130441" s="94"/>
    </row>
    <row r="130442" spans="2:2">
      <c r="B130442" s="94"/>
    </row>
    <row r="130443" spans="2:2">
      <c r="B130443" s="94"/>
    </row>
    <row r="130444" spans="2:2">
      <c r="B130444" s="94"/>
    </row>
    <row r="130445" spans="2:2">
      <c r="B130445" s="94"/>
    </row>
    <row r="130446" spans="2:2">
      <c r="B130446" s="94"/>
    </row>
    <row r="130447" spans="2:2">
      <c r="B130447" s="94"/>
    </row>
    <row r="130448" spans="2:2">
      <c r="B130448" s="94"/>
    </row>
    <row r="130449" spans="2:2">
      <c r="B130449" s="94"/>
    </row>
    <row r="130450" spans="2:2">
      <c r="B130450" s="94"/>
    </row>
    <row r="130451" spans="2:2">
      <c r="B130451" s="94"/>
    </row>
    <row r="130452" spans="2:2">
      <c r="B130452" s="94"/>
    </row>
    <row r="130453" spans="2:2">
      <c r="B130453" s="94"/>
    </row>
    <row r="130454" spans="2:2">
      <c r="B130454" s="94"/>
    </row>
    <row r="130455" spans="2:2">
      <c r="B130455" s="94"/>
    </row>
    <row r="130456" spans="2:2">
      <c r="B130456" s="94"/>
    </row>
    <row r="130457" spans="2:2">
      <c r="B130457" s="94"/>
    </row>
    <row r="130458" spans="2:2">
      <c r="B130458" s="94"/>
    </row>
    <row r="130459" spans="2:2">
      <c r="B130459" s="94"/>
    </row>
    <row r="130460" spans="2:2">
      <c r="B130460" s="94"/>
    </row>
    <row r="130461" spans="2:2">
      <c r="B130461" s="94"/>
    </row>
    <row r="130462" spans="2:2">
      <c r="B130462" s="94"/>
    </row>
    <row r="130463" spans="2:2">
      <c r="B130463" s="94"/>
    </row>
    <row r="130464" spans="2:2">
      <c r="B130464" s="94"/>
    </row>
    <row r="130465" spans="2:2">
      <c r="B130465" s="94"/>
    </row>
    <row r="130466" spans="2:2">
      <c r="B130466" s="94"/>
    </row>
    <row r="130467" spans="2:2">
      <c r="B130467" s="94"/>
    </row>
    <row r="130468" spans="2:2">
      <c r="B130468" s="94"/>
    </row>
    <row r="130469" spans="2:2">
      <c r="B130469" s="94"/>
    </row>
    <row r="130470" spans="2:2">
      <c r="B130470" s="94"/>
    </row>
    <row r="130471" spans="2:2">
      <c r="B130471" s="94"/>
    </row>
    <row r="130472" spans="2:2">
      <c r="B130472" s="94"/>
    </row>
    <row r="130473" spans="2:2">
      <c r="B130473" s="94"/>
    </row>
    <row r="130474" spans="2:2">
      <c r="B130474" s="94"/>
    </row>
    <row r="130475" spans="2:2">
      <c r="B130475" s="94"/>
    </row>
    <row r="130476" spans="2:2">
      <c r="B130476" s="94"/>
    </row>
    <row r="130477" spans="2:2">
      <c r="B130477" s="94"/>
    </row>
    <row r="130478" spans="2:2">
      <c r="B130478" s="94"/>
    </row>
    <row r="130479" spans="2:2">
      <c r="B130479" s="94"/>
    </row>
    <row r="130480" spans="2:2">
      <c r="B130480" s="94"/>
    </row>
    <row r="130481" spans="2:2">
      <c r="B130481" s="94"/>
    </row>
    <row r="130482" spans="2:2">
      <c r="B130482" s="94"/>
    </row>
    <row r="130483" spans="2:2">
      <c r="B130483" s="94"/>
    </row>
    <row r="130484" spans="2:2">
      <c r="B130484" s="94"/>
    </row>
    <row r="130485" spans="2:2">
      <c r="B130485" s="94"/>
    </row>
    <row r="130486" spans="2:2">
      <c r="B130486" s="94"/>
    </row>
    <row r="130487" spans="2:2">
      <c r="B130487" s="94"/>
    </row>
    <row r="130488" spans="2:2">
      <c r="B130488" s="94"/>
    </row>
    <row r="130489" spans="2:2">
      <c r="B130489" s="94"/>
    </row>
    <row r="130490" spans="2:2">
      <c r="B130490" s="94"/>
    </row>
    <row r="130491" spans="2:2">
      <c r="B130491" s="94"/>
    </row>
    <row r="130492" spans="2:2">
      <c r="B130492" s="94"/>
    </row>
    <row r="130493" spans="2:2">
      <c r="B130493" s="94"/>
    </row>
    <row r="130494" spans="2:2">
      <c r="B130494" s="94"/>
    </row>
    <row r="130495" spans="2:2">
      <c r="B130495" s="94"/>
    </row>
    <row r="130496" spans="2:2">
      <c r="B130496" s="94"/>
    </row>
    <row r="130497" spans="2:2">
      <c r="B130497" s="94"/>
    </row>
    <row r="130498" spans="2:2">
      <c r="B130498" s="94"/>
    </row>
    <row r="130499" spans="2:2">
      <c r="B130499" s="94"/>
    </row>
    <row r="130500" spans="2:2">
      <c r="B130500" s="94"/>
    </row>
    <row r="130501" spans="2:2">
      <c r="B130501" s="94"/>
    </row>
    <row r="130502" spans="2:2">
      <c r="B130502" s="94"/>
    </row>
    <row r="130503" spans="2:2">
      <c r="B130503" s="94"/>
    </row>
    <row r="130504" spans="2:2">
      <c r="B130504" s="94"/>
    </row>
    <row r="130505" spans="2:2">
      <c r="B130505" s="94"/>
    </row>
    <row r="130506" spans="2:2">
      <c r="B130506" s="94"/>
    </row>
    <row r="130507" spans="2:2">
      <c r="B130507" s="94"/>
    </row>
    <row r="130508" spans="2:2">
      <c r="B130508" s="94"/>
    </row>
    <row r="130509" spans="2:2">
      <c r="B130509" s="94"/>
    </row>
    <row r="130510" spans="2:2">
      <c r="B130510" s="94"/>
    </row>
    <row r="130511" spans="2:2">
      <c r="B130511" s="94"/>
    </row>
    <row r="130512" spans="2:2">
      <c r="B130512" s="94"/>
    </row>
    <row r="130513" spans="2:2">
      <c r="B130513" s="94"/>
    </row>
    <row r="130514" spans="2:2">
      <c r="B130514" s="94"/>
    </row>
    <row r="130515" spans="2:2">
      <c r="B130515" s="94"/>
    </row>
    <row r="130516" spans="2:2">
      <c r="B130516" s="94"/>
    </row>
    <row r="130517" spans="2:2">
      <c r="B130517" s="94"/>
    </row>
    <row r="130518" spans="2:2">
      <c r="B130518" s="94"/>
    </row>
    <row r="130519" spans="2:2">
      <c r="B130519" s="94"/>
    </row>
    <row r="130520" spans="2:2">
      <c r="B130520" s="94"/>
    </row>
    <row r="130521" spans="2:2">
      <c r="B130521" s="94"/>
    </row>
    <row r="130522" spans="2:2">
      <c r="B130522" s="94"/>
    </row>
    <row r="130554" spans="2:2">
      <c r="B130554" s="94"/>
    </row>
    <row r="130555" spans="2:2">
      <c r="B130555" s="94"/>
    </row>
    <row r="130556" spans="2:2">
      <c r="B130556" s="94"/>
    </row>
    <row r="130557" spans="2:2">
      <c r="B130557" s="94"/>
    </row>
    <row r="130558" spans="2:2">
      <c r="B130558" s="94"/>
    </row>
    <row r="130559" spans="2:2">
      <c r="B130559" s="94"/>
    </row>
    <row r="130560" spans="2:2">
      <c r="B130560" s="94"/>
    </row>
    <row r="130561" spans="2:2">
      <c r="B130561" s="94"/>
    </row>
    <row r="130562" spans="2:2">
      <c r="B130562" s="94"/>
    </row>
    <row r="130563" spans="2:2">
      <c r="B130563" s="94"/>
    </row>
    <row r="130564" spans="2:2">
      <c r="B130564" s="94"/>
    </row>
    <row r="130565" spans="2:2">
      <c r="B130565" s="94"/>
    </row>
    <row r="130566" spans="2:2">
      <c r="B130566" s="94"/>
    </row>
    <row r="130567" spans="2:2">
      <c r="B130567" s="94"/>
    </row>
    <row r="130568" spans="2:2">
      <c r="B130568" s="94"/>
    </row>
    <row r="130569" spans="2:2">
      <c r="B130569" s="94"/>
    </row>
    <row r="130570" spans="2:2">
      <c r="B130570" s="94"/>
    </row>
    <row r="130571" spans="2:2">
      <c r="B130571" s="94"/>
    </row>
    <row r="130572" spans="2:2">
      <c r="B130572" s="94"/>
    </row>
    <row r="130573" spans="2:2">
      <c r="B130573" s="94"/>
    </row>
    <row r="130574" spans="2:2">
      <c r="B130574" s="94"/>
    </row>
    <row r="130575" spans="2:2">
      <c r="B130575" s="94"/>
    </row>
    <row r="130576" spans="2:2">
      <c r="B130576" s="94"/>
    </row>
    <row r="130577" spans="2:2">
      <c r="B130577" s="94"/>
    </row>
    <row r="130578" spans="2:2">
      <c r="B130578" s="94"/>
    </row>
    <row r="130579" spans="2:2">
      <c r="B130579" s="94"/>
    </row>
    <row r="130580" spans="2:2">
      <c r="B130580" s="94"/>
    </row>
    <row r="130581" spans="2:2">
      <c r="B130581" s="94"/>
    </row>
    <row r="130582" spans="2:2">
      <c r="B130582" s="94"/>
    </row>
    <row r="130583" spans="2:2">
      <c r="B130583" s="94"/>
    </row>
    <row r="130584" spans="2:2">
      <c r="B130584" s="94"/>
    </row>
    <row r="130585" spans="2:2">
      <c r="B130585" s="94"/>
    </row>
    <row r="130586" spans="2:2">
      <c r="B130586" s="94"/>
    </row>
    <row r="130587" spans="2:2">
      <c r="B130587" s="94"/>
    </row>
    <row r="130588" spans="2:2">
      <c r="B130588" s="94"/>
    </row>
    <row r="130589" spans="2:2">
      <c r="B130589" s="94"/>
    </row>
    <row r="130590" spans="2:2">
      <c r="B130590" s="94"/>
    </row>
    <row r="130591" spans="2:2">
      <c r="B130591" s="94"/>
    </row>
    <row r="130592" spans="2:2">
      <c r="B130592" s="94"/>
    </row>
    <row r="130593" spans="2:2">
      <c r="B130593" s="94"/>
    </row>
    <row r="130594" spans="2:2">
      <c r="B130594" s="94"/>
    </row>
    <row r="130647" spans="2:2">
      <c r="B130647" s="94"/>
    </row>
    <row r="130648" spans="2:2">
      <c r="B130648" s="94"/>
    </row>
    <row r="130649" spans="2:2">
      <c r="B130649" s="94"/>
    </row>
    <row r="130650" spans="2:2">
      <c r="B130650" s="94"/>
    </row>
    <row r="130651" spans="2:2">
      <c r="B130651" s="94"/>
    </row>
    <row r="130652" spans="2:2">
      <c r="B130652" s="94"/>
    </row>
    <row r="130653" spans="2:2">
      <c r="B130653" s="94"/>
    </row>
    <row r="130654" spans="2:2">
      <c r="B130654" s="94"/>
    </row>
    <row r="130655" spans="2:2">
      <c r="B130655" s="94"/>
    </row>
    <row r="130656" spans="2:2">
      <c r="B130656" s="94"/>
    </row>
    <row r="130657" spans="2:2">
      <c r="B130657" s="94"/>
    </row>
    <row r="130658" spans="2:2">
      <c r="B130658" s="94"/>
    </row>
    <row r="130659" spans="2:2">
      <c r="B130659" s="94"/>
    </row>
    <row r="130660" spans="2:2">
      <c r="B130660" s="94"/>
    </row>
    <row r="130661" spans="2:2">
      <c r="B130661" s="94"/>
    </row>
    <row r="130662" spans="2:2">
      <c r="B130662" s="94"/>
    </row>
    <row r="130663" spans="2:2">
      <c r="B130663" s="94"/>
    </row>
    <row r="130664" spans="2:2">
      <c r="B130664" s="94"/>
    </row>
    <row r="130665" spans="2:2">
      <c r="B130665" s="94"/>
    </row>
    <row r="130666" spans="2:2">
      <c r="B130666" s="94"/>
    </row>
    <row r="130667" spans="2:2">
      <c r="B130667" s="94"/>
    </row>
    <row r="130668" spans="2:2">
      <c r="B130668" s="94"/>
    </row>
    <row r="130669" spans="2:2">
      <c r="B130669" s="94"/>
    </row>
    <row r="130670" spans="2:2">
      <c r="B130670" s="94"/>
    </row>
    <row r="130671" spans="2:2">
      <c r="B130671" s="94"/>
    </row>
    <row r="130672" spans="2:2">
      <c r="B130672" s="94"/>
    </row>
    <row r="130673" spans="2:2">
      <c r="B130673" s="94"/>
    </row>
    <row r="130674" spans="2:2">
      <c r="B130674" s="94"/>
    </row>
    <row r="130675" spans="2:2">
      <c r="B130675" s="94"/>
    </row>
    <row r="130676" spans="2:2">
      <c r="B130676" s="94"/>
    </row>
    <row r="130677" spans="2:2">
      <c r="B130677" s="94"/>
    </row>
    <row r="130698" spans="2:2">
      <c r="B130698" s="94"/>
    </row>
    <row r="130699" spans="2:2">
      <c r="B130699" s="94"/>
    </row>
    <row r="130700" spans="2:2">
      <c r="B130700" s="94"/>
    </row>
    <row r="130701" spans="2:2">
      <c r="B130701" s="94"/>
    </row>
    <row r="130702" spans="2:2">
      <c r="B130702" s="94"/>
    </row>
    <row r="130703" spans="2:2">
      <c r="B130703" s="94"/>
    </row>
    <row r="130704" spans="2:2">
      <c r="B130704" s="94"/>
    </row>
    <row r="130705" spans="2:2">
      <c r="B130705" s="94"/>
    </row>
    <row r="130706" spans="2:2">
      <c r="B130706" s="94"/>
    </row>
    <row r="130707" spans="2:2">
      <c r="B130707" s="94"/>
    </row>
    <row r="130708" spans="2:2">
      <c r="B130708" s="94"/>
    </row>
    <row r="130709" spans="2:2">
      <c r="B130709" s="94"/>
    </row>
    <row r="130710" spans="2:2">
      <c r="B130710" s="94"/>
    </row>
    <row r="130711" spans="2:2">
      <c r="B130711" s="94"/>
    </row>
    <row r="130712" spans="2:2">
      <c r="B130712" s="94"/>
    </row>
    <row r="130713" spans="2:2">
      <c r="B130713" s="94"/>
    </row>
    <row r="130714" spans="2:2">
      <c r="B130714" s="94"/>
    </row>
    <row r="130715" spans="2:2">
      <c r="B130715" s="94"/>
    </row>
    <row r="130716" spans="2:2">
      <c r="B130716" s="94"/>
    </row>
    <row r="130717" spans="2:2">
      <c r="B130717" s="94"/>
    </row>
    <row r="130718" spans="2:2">
      <c r="B130718" s="94"/>
    </row>
    <row r="130719" spans="2:2">
      <c r="B130719" s="94"/>
    </row>
    <row r="130720" spans="2:2">
      <c r="B130720" s="94"/>
    </row>
    <row r="130721" spans="2:2">
      <c r="B130721" s="94"/>
    </row>
    <row r="130722" spans="2:2">
      <c r="B130722" s="94"/>
    </row>
    <row r="130723" spans="2:2">
      <c r="B130723" s="94"/>
    </row>
    <row r="130724" spans="2:2">
      <c r="B130724" s="94"/>
    </row>
    <row r="130725" spans="2:2">
      <c r="B130725" s="94"/>
    </row>
    <row r="130726" spans="2:2">
      <c r="B130726" s="94"/>
    </row>
    <row r="130727" spans="2:2">
      <c r="B130727" s="94"/>
    </row>
    <row r="130728" spans="2:2">
      <c r="B130728" s="94"/>
    </row>
    <row r="130729" spans="2:2">
      <c r="B130729" s="94"/>
    </row>
    <row r="130730" spans="2:2">
      <c r="B130730" s="94"/>
    </row>
    <row r="130731" spans="2:2">
      <c r="B130731" s="94"/>
    </row>
    <row r="130732" spans="2:2">
      <c r="B130732" s="94"/>
    </row>
    <row r="130733" spans="2:2">
      <c r="B130733" s="94"/>
    </row>
    <row r="130734" spans="2:2">
      <c r="B130734" s="94"/>
    </row>
    <row r="130735" spans="2:2">
      <c r="B130735" s="94"/>
    </row>
    <row r="130736" spans="2:2">
      <c r="B130736" s="94"/>
    </row>
    <row r="130737" spans="2:2">
      <c r="B130737" s="94"/>
    </row>
    <row r="130738" spans="2:2">
      <c r="B130738" s="94"/>
    </row>
    <row r="130739" spans="2:2">
      <c r="B130739" s="94"/>
    </row>
    <row r="130740" spans="2:2">
      <c r="B130740" s="94"/>
    </row>
    <row r="130741" spans="2:2">
      <c r="B130741" s="94"/>
    </row>
    <row r="130742" spans="2:2">
      <c r="B130742" s="94"/>
    </row>
    <row r="130743" spans="2:2">
      <c r="B130743" s="94"/>
    </row>
    <row r="130744" spans="2:2">
      <c r="B130744" s="94"/>
    </row>
    <row r="130745" spans="2:2">
      <c r="B130745" s="94"/>
    </row>
    <row r="130746" spans="2:2">
      <c r="B130746" s="94"/>
    </row>
    <row r="130747" spans="2:2">
      <c r="B130747" s="94"/>
    </row>
    <row r="130748" spans="2:2">
      <c r="B130748" s="94"/>
    </row>
    <row r="130749" spans="2:2">
      <c r="B130749" s="94"/>
    </row>
    <row r="130750" spans="2:2">
      <c r="B130750" s="94"/>
    </row>
    <row r="130751" spans="2:2">
      <c r="B130751" s="94"/>
    </row>
    <row r="130752" spans="2:2">
      <c r="B130752" s="94"/>
    </row>
    <row r="130753" spans="2:2">
      <c r="B130753" s="94"/>
    </row>
    <row r="130754" spans="2:2">
      <c r="B130754" s="94"/>
    </row>
    <row r="130755" spans="2:2">
      <c r="B130755" s="94"/>
    </row>
    <row r="130756" spans="2:2">
      <c r="B130756" s="94"/>
    </row>
    <row r="130757" spans="2:2">
      <c r="B130757" s="94"/>
    </row>
    <row r="130758" spans="2:2">
      <c r="B130758" s="94"/>
    </row>
    <row r="130759" spans="2:2">
      <c r="B130759" s="94"/>
    </row>
    <row r="130781" spans="2:2">
      <c r="B130781" s="94"/>
    </row>
    <row r="130782" spans="2:2">
      <c r="B130782" s="94"/>
    </row>
    <row r="130783" spans="2:2">
      <c r="B130783" s="94"/>
    </row>
    <row r="130784" spans="2:2">
      <c r="B130784" s="94"/>
    </row>
    <row r="130785" spans="2:2">
      <c r="B130785" s="94"/>
    </row>
    <row r="130801" spans="2:2">
      <c r="B130801" s="94"/>
    </row>
    <row r="130802" spans="2:2">
      <c r="B130802" s="94"/>
    </row>
    <row r="130803" spans="2:2">
      <c r="B130803" s="94"/>
    </row>
    <row r="130804" spans="2:2">
      <c r="B130804" s="94"/>
    </row>
    <row r="130805" spans="2:2">
      <c r="B130805" s="94"/>
    </row>
    <row r="130806" spans="2:2">
      <c r="B130806" s="94"/>
    </row>
    <row r="130807" spans="2:2">
      <c r="B130807" s="94"/>
    </row>
    <row r="130808" spans="2:2">
      <c r="B130808" s="94"/>
    </row>
    <row r="130809" spans="2:2">
      <c r="B130809" s="94"/>
    </row>
    <row r="130810" spans="2:2">
      <c r="B130810" s="94"/>
    </row>
    <row r="130811" spans="2:2">
      <c r="B130811" s="94"/>
    </row>
    <row r="130812" spans="2:2">
      <c r="B130812" s="94"/>
    </row>
    <row r="130813" spans="2:2">
      <c r="B130813" s="94"/>
    </row>
    <row r="130814" spans="2:2">
      <c r="B130814" s="94"/>
    </row>
    <row r="130815" spans="2:2">
      <c r="B130815" s="94"/>
    </row>
    <row r="130816" spans="2:2">
      <c r="B130816" s="94"/>
    </row>
    <row r="130817" spans="2:2">
      <c r="B130817" s="94"/>
    </row>
    <row r="130818" spans="2:2">
      <c r="B130818" s="94"/>
    </row>
    <row r="130819" spans="2:2">
      <c r="B130819" s="94"/>
    </row>
    <row r="130820" spans="2:2">
      <c r="B130820" s="94"/>
    </row>
    <row r="130821" spans="2:2">
      <c r="B130821" s="94"/>
    </row>
    <row r="130863" spans="2:2">
      <c r="B130863" s="94"/>
    </row>
    <row r="130864" spans="2:2">
      <c r="B130864" s="94"/>
    </row>
    <row r="130865" spans="2:2">
      <c r="B130865" s="94"/>
    </row>
    <row r="130866" spans="2:2">
      <c r="B130866" s="94"/>
    </row>
    <row r="130867" spans="2:2">
      <c r="B130867" s="94"/>
    </row>
    <row r="130868" spans="2:2">
      <c r="B130868" s="94"/>
    </row>
    <row r="130869" spans="2:2">
      <c r="B130869" s="94"/>
    </row>
    <row r="130870" spans="2:2">
      <c r="B130870" s="94"/>
    </row>
    <row r="130871" spans="2:2">
      <c r="B130871" s="94"/>
    </row>
    <row r="130872" spans="2:2">
      <c r="B130872" s="94"/>
    </row>
    <row r="130873" spans="2:2">
      <c r="B130873" s="94"/>
    </row>
    <row r="130874" spans="2:2">
      <c r="B130874" s="94"/>
    </row>
    <row r="130875" spans="2:2">
      <c r="B130875" s="94"/>
    </row>
    <row r="130876" spans="2:2">
      <c r="B130876" s="94"/>
    </row>
    <row r="130877" spans="2:2">
      <c r="B130877" s="94"/>
    </row>
    <row r="130878" spans="2:2">
      <c r="B130878" s="94"/>
    </row>
    <row r="130879" spans="2:2">
      <c r="B130879" s="94"/>
    </row>
    <row r="130880" spans="2:2">
      <c r="B130880" s="94"/>
    </row>
    <row r="130881" spans="2:2">
      <c r="B130881" s="94"/>
    </row>
    <row r="130882" spans="2:2">
      <c r="B130882" s="94"/>
    </row>
    <row r="130883" spans="2:2">
      <c r="B130883" s="94"/>
    </row>
    <row r="130884" spans="2:2">
      <c r="B130884" s="94"/>
    </row>
    <row r="130885" spans="2:2">
      <c r="B130885" s="94"/>
    </row>
    <row r="130886" spans="2:2">
      <c r="B130886" s="94"/>
    </row>
    <row r="130887" spans="2:2">
      <c r="B130887" s="94"/>
    </row>
    <row r="130888" spans="2:2">
      <c r="B130888" s="94"/>
    </row>
    <row r="130889" spans="2:2">
      <c r="B130889" s="94"/>
    </row>
    <row r="130890" spans="2:2">
      <c r="B130890" s="94"/>
    </row>
    <row r="130891" spans="2:2">
      <c r="B130891" s="94"/>
    </row>
    <row r="130905" spans="2:2">
      <c r="B130905" s="94"/>
    </row>
    <row r="130906" spans="2:2">
      <c r="B130906" s="94"/>
    </row>
    <row r="130907" spans="2:2">
      <c r="B130907" s="94"/>
    </row>
    <row r="130908" spans="2:2">
      <c r="B130908" s="94"/>
    </row>
    <row r="130909" spans="2:2">
      <c r="B130909" s="94"/>
    </row>
    <row r="130910" spans="2:2">
      <c r="B130910" s="94"/>
    </row>
    <row r="130911" spans="2:2">
      <c r="B130911" s="94"/>
    </row>
    <row r="130912" spans="2:2">
      <c r="B130912" s="94"/>
    </row>
    <row r="130913" spans="2:2">
      <c r="B130913" s="94"/>
    </row>
    <row r="130914" spans="2:2">
      <c r="B130914" s="94"/>
    </row>
    <row r="130915" spans="2:2">
      <c r="B130915" s="94"/>
    </row>
    <row r="130916" spans="2:2">
      <c r="B130916" s="94"/>
    </row>
    <row r="130917" spans="2:2">
      <c r="B130917" s="94"/>
    </row>
    <row r="130918" spans="2:2">
      <c r="B130918" s="94"/>
    </row>
    <row r="130919" spans="2:2">
      <c r="B130919" s="94"/>
    </row>
    <row r="130920" spans="2:2">
      <c r="B130920" s="94"/>
    </row>
    <row r="130921" spans="2:2">
      <c r="B130921" s="94"/>
    </row>
    <row r="130922" spans="2:2">
      <c r="B130922" s="94"/>
    </row>
    <row r="130923" spans="2:2">
      <c r="B130923" s="94"/>
    </row>
    <row r="130924" spans="2:2">
      <c r="B130924" s="94"/>
    </row>
    <row r="130945" spans="2:2">
      <c r="B130945" s="94"/>
    </row>
    <row r="130946" spans="2:2">
      <c r="B130946" s="94"/>
    </row>
    <row r="130947" spans="2:2">
      <c r="B130947" s="94"/>
    </row>
    <row r="130948" spans="2:2">
      <c r="B130948" s="94"/>
    </row>
    <row r="130949" spans="2:2">
      <c r="B130949" s="94"/>
    </row>
    <row r="130950" spans="2:2">
      <c r="B130950" s="94"/>
    </row>
    <row r="130951" spans="2:2">
      <c r="B130951" s="94"/>
    </row>
    <row r="130952" spans="2:2">
      <c r="B130952" s="94"/>
    </row>
    <row r="130953" spans="2:2">
      <c r="B130953" s="94"/>
    </row>
    <row r="130954" spans="2:2">
      <c r="B130954" s="94"/>
    </row>
    <row r="130955" spans="2:2">
      <c r="B130955" s="94"/>
    </row>
    <row r="130956" spans="2:2">
      <c r="B130956" s="94"/>
    </row>
    <row r="130957" spans="2:2">
      <c r="B130957" s="94"/>
    </row>
    <row r="130958" spans="2:2">
      <c r="B130958" s="94"/>
    </row>
    <row r="130959" spans="2:2">
      <c r="B130959" s="94"/>
    </row>
    <row r="130960" spans="2:2">
      <c r="B130960" s="94"/>
    </row>
    <row r="130961" spans="2:2">
      <c r="B130961" s="94"/>
    </row>
    <row r="130962" spans="2:2">
      <c r="B130962" s="94"/>
    </row>
    <row r="130963" spans="2:2">
      <c r="B130963" s="94"/>
    </row>
    <row r="130964" spans="2:2">
      <c r="B130964" s="94"/>
    </row>
    <row r="131026" spans="2:2">
      <c r="B131026" s="94"/>
    </row>
    <row r="131027" spans="2:2">
      <c r="B131027" s="94"/>
    </row>
    <row r="131028" spans="2:2">
      <c r="B131028" s="94"/>
    </row>
    <row r="131029" spans="2:2">
      <c r="B131029" s="94"/>
    </row>
    <row r="131030" spans="2:2">
      <c r="B131030" s="94"/>
    </row>
    <row r="131031" spans="2:2">
      <c r="B131031" s="94"/>
    </row>
    <row r="131032" spans="2:2">
      <c r="B131032" s="94"/>
    </row>
    <row r="131033" spans="2:2">
      <c r="B131033" s="94"/>
    </row>
    <row r="131034" spans="2:2">
      <c r="B131034" s="94"/>
    </row>
    <row r="131035" spans="2:2">
      <c r="B131035" s="94"/>
    </row>
    <row r="131036" spans="2:2">
      <c r="B131036" s="94"/>
    </row>
    <row r="131037" spans="2:2">
      <c r="B131037" s="94"/>
    </row>
    <row r="131038" spans="2:2">
      <c r="B131038" s="94"/>
    </row>
    <row r="131039" spans="2:2">
      <c r="B131039" s="94"/>
    </row>
    <row r="131040" spans="2:2">
      <c r="B131040" s="94"/>
    </row>
    <row r="131041" spans="2:2">
      <c r="B131041" s="94"/>
    </row>
    <row r="131042" spans="2:2">
      <c r="B131042" s="94"/>
    </row>
    <row r="131043" spans="2:2">
      <c r="B131043" s="94"/>
    </row>
    <row r="131044" spans="2:2">
      <c r="B131044" s="94"/>
    </row>
    <row r="131045" spans="2:2">
      <c r="B131045" s="94"/>
    </row>
    <row r="131046" spans="2:2">
      <c r="B131046" s="94"/>
    </row>
    <row r="131047" spans="2:2">
      <c r="B131047" s="94"/>
    </row>
    <row r="131048" spans="2:2">
      <c r="B131048" s="94"/>
    </row>
    <row r="131049" spans="2:2">
      <c r="B131049" s="94"/>
    </row>
    <row r="131050" spans="2:2">
      <c r="B131050" s="94"/>
    </row>
    <row r="131051" spans="2:2">
      <c r="B131051" s="94"/>
    </row>
    <row r="131052" spans="2:2">
      <c r="B131052" s="94"/>
    </row>
    <row r="131053" spans="2:2">
      <c r="B131053" s="94"/>
    </row>
    <row r="131054" spans="2:2">
      <c r="B131054" s="94"/>
    </row>
    <row r="131055" spans="2:2">
      <c r="B131055" s="94"/>
    </row>
    <row r="131056" spans="2:2">
      <c r="B131056" s="94"/>
    </row>
    <row r="131057" spans="2:2">
      <c r="B131057" s="94"/>
    </row>
    <row r="131058" spans="2:2">
      <c r="B131058" s="94"/>
    </row>
    <row r="131059" spans="2:2">
      <c r="B131059" s="94"/>
    </row>
    <row r="131060" spans="2:2">
      <c r="B131060" s="94"/>
    </row>
    <row r="131061" spans="2:2">
      <c r="B131061" s="94"/>
    </row>
    <row r="131062" spans="2:2">
      <c r="B131062" s="94"/>
    </row>
    <row r="131063" spans="2:2">
      <c r="B131063" s="94"/>
    </row>
    <row r="131064" spans="2:2">
      <c r="B131064" s="94"/>
    </row>
    <row r="131065" spans="2:2">
      <c r="B131065" s="94"/>
    </row>
    <row r="131066" spans="2:2">
      <c r="B131066" s="94"/>
    </row>
    <row r="131067" spans="2:2">
      <c r="B131067" s="94"/>
    </row>
    <row r="131109" spans="2:2">
      <c r="B131109" s="94"/>
    </row>
    <row r="131110" spans="2:2">
      <c r="B131110" s="94"/>
    </row>
    <row r="131111" spans="2:2">
      <c r="B131111" s="94"/>
    </row>
    <row r="131112" spans="2:2">
      <c r="B131112" s="94"/>
    </row>
    <row r="131113" spans="2:2">
      <c r="B131113" s="94"/>
    </row>
    <row r="131114" spans="2:2">
      <c r="B131114" s="94"/>
    </row>
    <row r="131115" spans="2:2">
      <c r="B131115" s="94"/>
    </row>
    <row r="131116" spans="2:2">
      <c r="B131116" s="94"/>
    </row>
    <row r="131117" spans="2:2">
      <c r="B131117" s="94"/>
    </row>
    <row r="131118" spans="2:2">
      <c r="B131118" s="94"/>
    </row>
    <row r="131119" spans="2:2">
      <c r="B131119" s="94"/>
    </row>
    <row r="131129" spans="2:2">
      <c r="B131129" s="94"/>
    </row>
    <row r="131130" spans="2:2">
      <c r="B131130" s="94"/>
    </row>
    <row r="131131" spans="2:2">
      <c r="B131131" s="94"/>
    </row>
    <row r="131132" spans="2:2">
      <c r="B131132" s="94"/>
    </row>
    <row r="131133" spans="2:2">
      <c r="B131133" s="94"/>
    </row>
    <row r="131134" spans="2:2">
      <c r="B131134" s="94"/>
    </row>
    <row r="131135" spans="2:2">
      <c r="B131135" s="94"/>
    </row>
    <row r="131136" spans="2:2">
      <c r="B131136" s="94"/>
    </row>
    <row r="131137" spans="2:2">
      <c r="B131137" s="94"/>
    </row>
    <row r="131138" spans="2:2">
      <c r="B131138" s="94"/>
    </row>
    <row r="131139" spans="2:2">
      <c r="B131139" s="94"/>
    </row>
    <row r="131140" spans="2:2">
      <c r="B131140" s="94"/>
    </row>
    <row r="131141" spans="2:2">
      <c r="B131141" s="94"/>
    </row>
    <row r="131142" spans="2:2">
      <c r="B131142" s="94"/>
    </row>
    <row r="131143" spans="2:2">
      <c r="B131143" s="94"/>
    </row>
    <row r="131144" spans="2:2">
      <c r="B131144" s="94"/>
    </row>
    <row r="131145" spans="2:2">
      <c r="B131145" s="94"/>
    </row>
    <row r="131146" spans="2:2">
      <c r="B131146" s="94"/>
    </row>
    <row r="131147" spans="2:2">
      <c r="B131147" s="94"/>
    </row>
    <row r="131148" spans="2:2">
      <c r="B131148" s="94"/>
    </row>
    <row r="131169" spans="2:2">
      <c r="B131169" s="94"/>
    </row>
    <row r="131170" spans="2:2">
      <c r="B131170" s="94"/>
    </row>
    <row r="131171" spans="2:2">
      <c r="B131171" s="94"/>
    </row>
    <row r="131172" spans="2:2">
      <c r="B131172" s="94"/>
    </row>
    <row r="131173" spans="2:2">
      <c r="B131173" s="94"/>
    </row>
    <row r="131174" spans="2:2">
      <c r="B131174" s="94"/>
    </row>
    <row r="131175" spans="2:2">
      <c r="B131175" s="94"/>
    </row>
    <row r="131176" spans="2:2">
      <c r="B131176" s="94"/>
    </row>
    <row r="131177" spans="2:2">
      <c r="B131177" s="94"/>
    </row>
    <row r="131178" spans="2:2">
      <c r="B131178" s="94"/>
    </row>
    <row r="131179" spans="2:2">
      <c r="B131179" s="94"/>
    </row>
    <row r="131180" spans="2:2">
      <c r="B131180" s="94"/>
    </row>
    <row r="131181" spans="2:2">
      <c r="B131181" s="94"/>
    </row>
    <row r="131182" spans="2:2">
      <c r="B131182" s="94"/>
    </row>
    <row r="131183" spans="2:2">
      <c r="B131183" s="94"/>
    </row>
    <row r="131184" spans="2:2">
      <c r="B131184" s="94"/>
    </row>
    <row r="131185" spans="2:2">
      <c r="B131185" s="94"/>
    </row>
    <row r="131186" spans="2:2">
      <c r="B131186" s="94"/>
    </row>
    <row r="131187" spans="2:2">
      <c r="B131187" s="94"/>
    </row>
    <row r="131188" spans="2:2">
      <c r="B131188" s="94"/>
    </row>
    <row r="131229" spans="2:2">
      <c r="B131229" s="94"/>
    </row>
    <row r="131230" spans="2:2">
      <c r="B131230" s="94"/>
    </row>
    <row r="131231" spans="2:2">
      <c r="B131231" s="94"/>
    </row>
    <row r="131232" spans="2:2">
      <c r="B131232" s="94"/>
    </row>
    <row r="131233" spans="2:2">
      <c r="B131233" s="94"/>
    </row>
    <row r="131234" spans="2:2">
      <c r="B131234" s="94"/>
    </row>
    <row r="131235" spans="2:2">
      <c r="B131235" s="94"/>
    </row>
    <row r="131236" spans="2:2">
      <c r="B131236" s="94"/>
    </row>
    <row r="131237" spans="2:2">
      <c r="B131237" s="94"/>
    </row>
    <row r="131238" spans="2:2">
      <c r="B131238" s="94"/>
    </row>
    <row r="131239" spans="2:2">
      <c r="B131239" s="94"/>
    </row>
    <row r="131240" spans="2:2">
      <c r="B131240" s="94"/>
    </row>
    <row r="131241" spans="2:2">
      <c r="B131241" s="94"/>
    </row>
    <row r="131242" spans="2:2">
      <c r="B131242" s="94"/>
    </row>
    <row r="131243" spans="2:2">
      <c r="B131243" s="94"/>
    </row>
    <row r="131244" spans="2:2">
      <c r="B131244" s="94"/>
    </row>
    <row r="131245" spans="2:2">
      <c r="B131245" s="94"/>
    </row>
    <row r="131246" spans="2:2">
      <c r="B131246" s="94"/>
    </row>
    <row r="131247" spans="2:2">
      <c r="B131247" s="94"/>
    </row>
    <row r="131248" spans="2:2">
      <c r="B131248" s="94"/>
    </row>
    <row r="131249" spans="2:2">
      <c r="B131249" s="94"/>
    </row>
    <row r="131250" spans="2:2">
      <c r="B131250" s="94"/>
    </row>
    <row r="131251" spans="2:2">
      <c r="B131251" s="94"/>
    </row>
    <row r="131252" spans="2:2">
      <c r="B131252" s="94"/>
    </row>
    <row r="131253" spans="2:2">
      <c r="B131253" s="94"/>
    </row>
    <row r="131254" spans="2:2">
      <c r="B131254" s="94"/>
    </row>
    <row r="131255" spans="2:2">
      <c r="B131255" s="94"/>
    </row>
    <row r="131256" spans="2:2">
      <c r="B131256" s="94"/>
    </row>
    <row r="131257" spans="2:2">
      <c r="B131257" s="94"/>
    </row>
    <row r="131258" spans="2:2">
      <c r="B131258" s="94"/>
    </row>
    <row r="131259" spans="2:2">
      <c r="B131259" s="94"/>
    </row>
    <row r="131260" spans="2:2">
      <c r="B131260" s="94"/>
    </row>
    <row r="131261" spans="2:2">
      <c r="B131261" s="94"/>
    </row>
    <row r="131262" spans="2:2">
      <c r="B131262" s="94"/>
    </row>
    <row r="131263" spans="2:2">
      <c r="B131263" s="94"/>
    </row>
    <row r="131264" spans="2:2">
      <c r="B131264" s="94"/>
    </row>
    <row r="131265" spans="2:2">
      <c r="B131265" s="94"/>
    </row>
    <row r="131266" spans="2:2">
      <c r="B131266" s="94"/>
    </row>
    <row r="131267" spans="2:2">
      <c r="B131267" s="94"/>
    </row>
    <row r="131268" spans="2:2">
      <c r="B131268" s="94"/>
    </row>
    <row r="131269" spans="2:2">
      <c r="B131269" s="94"/>
    </row>
    <row r="131333" spans="2:2">
      <c r="B131333" s="94"/>
    </row>
    <row r="131334" spans="2:2">
      <c r="B131334" s="94"/>
    </row>
    <row r="131335" spans="2:2">
      <c r="B131335" s="94"/>
    </row>
    <row r="131336" spans="2:2">
      <c r="B131336" s="94"/>
    </row>
    <row r="131337" spans="2:2">
      <c r="B131337" s="94"/>
    </row>
    <row r="131338" spans="2:2">
      <c r="B131338" s="94"/>
    </row>
    <row r="131339" spans="2:2">
      <c r="B131339" s="94"/>
    </row>
    <row r="131340" spans="2:2">
      <c r="B131340" s="94"/>
    </row>
    <row r="131341" spans="2:2">
      <c r="B131341" s="94"/>
    </row>
    <row r="131342" spans="2:2">
      <c r="B131342" s="94"/>
    </row>
    <row r="131343" spans="2:2">
      <c r="B131343" s="94"/>
    </row>
    <row r="131344" spans="2:2">
      <c r="B131344" s="94"/>
    </row>
    <row r="131345" spans="2:2">
      <c r="B131345" s="94"/>
    </row>
    <row r="131346" spans="2:2">
      <c r="B131346" s="94"/>
    </row>
    <row r="131347" spans="2:2">
      <c r="B131347" s="94"/>
    </row>
    <row r="131348" spans="2:2">
      <c r="B131348" s="94"/>
    </row>
    <row r="131349" spans="2:2">
      <c r="B131349" s="94"/>
    </row>
    <row r="131350" spans="2:2">
      <c r="B131350" s="94"/>
    </row>
    <row r="131351" spans="2:2">
      <c r="B131351" s="94"/>
    </row>
    <row r="131352" spans="2:2">
      <c r="B131352" s="94"/>
    </row>
    <row r="131414" spans="2:2">
      <c r="B131414" s="94"/>
    </row>
    <row r="131415" spans="2:2">
      <c r="B131415" s="94"/>
    </row>
    <row r="131416" spans="2:2">
      <c r="B131416" s="94"/>
    </row>
    <row r="131417" spans="2:2">
      <c r="B131417" s="94"/>
    </row>
    <row r="131418" spans="2:2">
      <c r="B131418" s="94"/>
    </row>
    <row r="131419" spans="2:2">
      <c r="B131419" s="94"/>
    </row>
    <row r="131420" spans="2:2">
      <c r="B131420" s="94"/>
    </row>
    <row r="131421" spans="2:2">
      <c r="B131421" s="94"/>
    </row>
    <row r="131422" spans="2:2">
      <c r="B131422" s="94"/>
    </row>
    <row r="131423" spans="2:2">
      <c r="B131423" s="94"/>
    </row>
    <row r="131424" spans="2:2">
      <c r="B131424" s="94"/>
    </row>
    <row r="131425" spans="2:2">
      <c r="B131425" s="94"/>
    </row>
    <row r="131426" spans="2:2">
      <c r="B131426" s="94"/>
    </row>
    <row r="131427" spans="2:2">
      <c r="B131427" s="94"/>
    </row>
    <row r="131428" spans="2:2">
      <c r="B131428" s="94"/>
    </row>
    <row r="131429" spans="2:2">
      <c r="B131429" s="94"/>
    </row>
    <row r="131430" spans="2:2">
      <c r="B131430" s="94"/>
    </row>
    <row r="131431" spans="2:2">
      <c r="B131431" s="94"/>
    </row>
    <row r="131432" spans="2:2">
      <c r="B131432" s="94"/>
    </row>
    <row r="131433" spans="2:2">
      <c r="B131433" s="94"/>
    </row>
    <row r="131434" spans="2:2">
      <c r="B131434" s="94"/>
    </row>
    <row r="131474" spans="2:2">
      <c r="B131474" s="94"/>
    </row>
    <row r="131475" spans="2:2">
      <c r="B131475" s="94"/>
    </row>
    <row r="131476" spans="2:2">
      <c r="B131476" s="94"/>
    </row>
    <row r="131477" spans="2:2">
      <c r="B131477" s="94"/>
    </row>
    <row r="131478" spans="2:2">
      <c r="B131478" s="94"/>
    </row>
    <row r="131479" spans="2:2">
      <c r="B131479" s="94"/>
    </row>
    <row r="131480" spans="2:2">
      <c r="B131480" s="94"/>
    </row>
    <row r="131481" spans="2:2">
      <c r="B131481" s="94"/>
    </row>
    <row r="131482" spans="2:2">
      <c r="B131482" s="94"/>
    </row>
    <row r="131483" spans="2:2">
      <c r="B131483" s="94"/>
    </row>
    <row r="131484" spans="2:2">
      <c r="B131484" s="94"/>
    </row>
    <row r="131485" spans="2:2">
      <c r="B131485" s="94"/>
    </row>
    <row r="131486" spans="2:2">
      <c r="B131486" s="94"/>
    </row>
    <row r="131487" spans="2:2">
      <c r="B131487" s="94"/>
    </row>
    <row r="131488" spans="2:2">
      <c r="B131488" s="94"/>
    </row>
    <row r="131489" spans="2:2">
      <c r="B131489" s="94"/>
    </row>
    <row r="131490" spans="2:2">
      <c r="B131490" s="94"/>
    </row>
    <row r="131491" spans="2:2">
      <c r="B131491" s="94"/>
    </row>
    <row r="131492" spans="2:2">
      <c r="B131492" s="94"/>
    </row>
    <row r="131493" spans="2:2">
      <c r="B131493" s="94"/>
    </row>
    <row r="131514" spans="2:2">
      <c r="B131514" s="94"/>
    </row>
    <row r="131515" spans="2:2">
      <c r="B131515" s="94"/>
    </row>
    <row r="131516" spans="2:2">
      <c r="B131516" s="94"/>
    </row>
    <row r="131517" spans="2:2">
      <c r="B131517" s="94"/>
    </row>
    <row r="131518" spans="2:2">
      <c r="B131518" s="94"/>
    </row>
    <row r="131519" spans="2:2">
      <c r="B131519" s="94"/>
    </row>
    <row r="131520" spans="2:2">
      <c r="B131520" s="94"/>
    </row>
    <row r="131521" spans="2:2">
      <c r="B131521" s="94"/>
    </row>
    <row r="131522" spans="2:2">
      <c r="B131522" s="94"/>
    </row>
    <row r="131523" spans="2:2">
      <c r="B131523" s="94"/>
    </row>
    <row r="131524" spans="2:2">
      <c r="B131524" s="94"/>
    </row>
    <row r="131525" spans="2:2">
      <c r="B131525" s="94"/>
    </row>
    <row r="131526" spans="2:2">
      <c r="B131526" s="94"/>
    </row>
    <row r="131527" spans="2:2">
      <c r="B131527" s="94"/>
    </row>
    <row r="131528" spans="2:2">
      <c r="B131528" s="94"/>
    </row>
    <row r="131529" spans="2:2">
      <c r="B131529" s="94"/>
    </row>
    <row r="131530" spans="2:2">
      <c r="B131530" s="94"/>
    </row>
    <row r="131531" spans="2:2">
      <c r="B131531" s="94"/>
    </row>
    <row r="131532" spans="2:2">
      <c r="B131532" s="94"/>
    </row>
    <row r="131533" spans="2:2">
      <c r="B131533" s="94"/>
    </row>
    <row r="131566" spans="2:2">
      <c r="B131566" s="94"/>
    </row>
    <row r="131567" spans="2:2">
      <c r="B131567" s="94"/>
    </row>
    <row r="131568" spans="2:2">
      <c r="B131568" s="94"/>
    </row>
    <row r="131569" spans="2:2">
      <c r="B131569" s="94"/>
    </row>
    <row r="131570" spans="2:2">
      <c r="B131570" s="94"/>
    </row>
    <row r="131571" spans="2:2">
      <c r="B131571" s="94"/>
    </row>
    <row r="131572" spans="2:2">
      <c r="B131572" s="94"/>
    </row>
    <row r="131573" spans="2:2">
      <c r="B131573" s="94"/>
    </row>
    <row r="131574" spans="2:2">
      <c r="B131574" s="94"/>
    </row>
    <row r="131575" spans="2:2">
      <c r="B131575" s="94"/>
    </row>
    <row r="131576" spans="2:2">
      <c r="B131576" s="94"/>
    </row>
    <row r="131577" spans="2:2">
      <c r="B131577" s="94"/>
    </row>
    <row r="131578" spans="2:2">
      <c r="B131578" s="94"/>
    </row>
    <row r="131579" spans="2:2">
      <c r="B131579" s="94"/>
    </row>
    <row r="131580" spans="2:2">
      <c r="B131580" s="94"/>
    </row>
    <row r="131581" spans="2:2">
      <c r="B131581" s="94"/>
    </row>
    <row r="131582" spans="2:2">
      <c r="B131582" s="94"/>
    </row>
    <row r="131583" spans="2:2">
      <c r="B131583" s="94"/>
    </row>
    <row r="131584" spans="2:2">
      <c r="B131584" s="94"/>
    </row>
    <row r="131585" spans="2:2">
      <c r="B131585" s="94"/>
    </row>
    <row r="131586" spans="2:2">
      <c r="B131586" s="94"/>
    </row>
    <row r="131587" spans="2:2">
      <c r="B131587" s="94"/>
    </row>
    <row r="131588" spans="2:2">
      <c r="B131588" s="94"/>
    </row>
    <row r="131589" spans="2:2">
      <c r="B131589" s="94"/>
    </row>
    <row r="131590" spans="2:2">
      <c r="B131590" s="94"/>
    </row>
    <row r="131591" spans="2:2">
      <c r="B131591" s="94"/>
    </row>
    <row r="131592" spans="2:2">
      <c r="B131592" s="94"/>
    </row>
    <row r="131593" spans="2:2">
      <c r="B131593" s="94"/>
    </row>
    <row r="131594" spans="2:2">
      <c r="B131594" s="94"/>
    </row>
    <row r="131615" spans="2:2">
      <c r="B131615" s="94"/>
    </row>
    <row r="131616" spans="2:2">
      <c r="B131616" s="94"/>
    </row>
    <row r="131617" spans="2:2">
      <c r="B131617" s="94"/>
    </row>
    <row r="131618" spans="2:2">
      <c r="B131618" s="94"/>
    </row>
    <row r="131619" spans="2:2">
      <c r="B131619" s="94"/>
    </row>
    <row r="131620" spans="2:2">
      <c r="B131620" s="94"/>
    </row>
    <row r="131621" spans="2:2">
      <c r="B131621" s="94"/>
    </row>
    <row r="131622" spans="2:2">
      <c r="B131622" s="94"/>
    </row>
    <row r="131623" spans="2:2">
      <c r="B131623" s="94"/>
    </row>
    <row r="131624" spans="2:2">
      <c r="B131624" s="94"/>
    </row>
    <row r="131625" spans="2:2">
      <c r="B131625" s="94"/>
    </row>
    <row r="131626" spans="2:2">
      <c r="B131626" s="94"/>
    </row>
    <row r="131627" spans="2:2">
      <c r="B131627" s="94"/>
    </row>
    <row r="131628" spans="2:2">
      <c r="B131628" s="94"/>
    </row>
    <row r="131629" spans="2:2">
      <c r="B131629" s="94"/>
    </row>
    <row r="131630" spans="2:2">
      <c r="B131630" s="94"/>
    </row>
    <row r="131631" spans="2:2">
      <c r="B131631" s="94"/>
    </row>
    <row r="131632" spans="2:2">
      <c r="B131632" s="94"/>
    </row>
    <row r="131633" spans="2:2">
      <c r="B131633" s="94"/>
    </row>
    <row r="131634" spans="2:2">
      <c r="B131634" s="94"/>
    </row>
    <row r="131693" spans="2:2">
      <c r="B131693" s="94"/>
    </row>
    <row r="131694" spans="2:2">
      <c r="B131694" s="94"/>
    </row>
    <row r="131695" spans="2:2">
      <c r="B131695" s="94"/>
    </row>
    <row r="131696" spans="2:2">
      <c r="B131696" s="94"/>
    </row>
    <row r="131697" spans="2:2">
      <c r="B131697" s="94"/>
    </row>
    <row r="131698" spans="2:2">
      <c r="B131698" s="94"/>
    </row>
    <row r="131699" spans="2:2">
      <c r="B131699" s="94"/>
    </row>
    <row r="131700" spans="2:2">
      <c r="B131700" s="94"/>
    </row>
    <row r="131701" spans="2:2">
      <c r="B131701" s="94"/>
    </row>
    <row r="131702" spans="2:2">
      <c r="B131702" s="94"/>
    </row>
    <row r="131703" spans="2:2">
      <c r="B131703" s="94"/>
    </row>
    <row r="131704" spans="2:2">
      <c r="B131704" s="94"/>
    </row>
    <row r="131705" spans="2:2">
      <c r="B131705" s="94"/>
    </row>
    <row r="131706" spans="2:2">
      <c r="B131706" s="94"/>
    </row>
    <row r="131707" spans="2:2">
      <c r="B131707" s="94"/>
    </row>
    <row r="131708" spans="2:2">
      <c r="B131708" s="94"/>
    </row>
    <row r="131709" spans="2:2">
      <c r="B131709" s="94"/>
    </row>
    <row r="131710" spans="2:2">
      <c r="B131710" s="94"/>
    </row>
    <row r="131711" spans="2:2">
      <c r="B131711" s="94"/>
    </row>
    <row r="131712" spans="2:2">
      <c r="B131712" s="94"/>
    </row>
    <row r="131713" spans="2:2">
      <c r="B131713" s="94"/>
    </row>
    <row r="131734" spans="2:2">
      <c r="B131734" s="94"/>
    </row>
    <row r="131735" spans="2:2">
      <c r="B131735" s="94"/>
    </row>
    <row r="131736" spans="2:2">
      <c r="B131736" s="94"/>
    </row>
    <row r="131737" spans="2:2">
      <c r="B131737" s="94"/>
    </row>
    <row r="131738" spans="2:2">
      <c r="B131738" s="94"/>
    </row>
    <row r="131739" spans="2:2">
      <c r="B131739" s="94"/>
    </row>
    <row r="131740" spans="2:2">
      <c r="B131740" s="94"/>
    </row>
    <row r="131741" spans="2:2">
      <c r="B131741" s="94"/>
    </row>
    <row r="131742" spans="2:2">
      <c r="B131742" s="94"/>
    </row>
    <row r="131743" spans="2:2">
      <c r="B131743" s="94"/>
    </row>
    <row r="131744" spans="2:2">
      <c r="B131744" s="94"/>
    </row>
    <row r="131745" spans="2:2">
      <c r="B131745" s="94"/>
    </row>
    <row r="131746" spans="2:2">
      <c r="B131746" s="94"/>
    </row>
    <row r="131747" spans="2:2">
      <c r="B131747" s="94"/>
    </row>
    <row r="131748" spans="2:2">
      <c r="B131748" s="94"/>
    </row>
    <row r="131749" spans="2:2">
      <c r="B131749" s="94"/>
    </row>
    <row r="131750" spans="2:2">
      <c r="B131750" s="94"/>
    </row>
    <row r="131751" spans="2:2">
      <c r="B131751" s="94"/>
    </row>
    <row r="131752" spans="2:2">
      <c r="B131752" s="94"/>
    </row>
    <row r="131753" spans="2:2">
      <c r="B131753" s="94"/>
    </row>
    <row r="131767" spans="2:2">
      <c r="B131767" s="94"/>
    </row>
    <row r="131768" spans="2:2">
      <c r="B131768" s="94"/>
    </row>
    <row r="131769" spans="2:2">
      <c r="B131769" s="94"/>
    </row>
    <row r="131770" spans="2:2">
      <c r="B131770" s="94"/>
    </row>
    <row r="131771" spans="2:2">
      <c r="B131771" s="94"/>
    </row>
    <row r="131772" spans="2:2">
      <c r="B131772" s="94"/>
    </row>
    <row r="131773" spans="2:2">
      <c r="B131773" s="94"/>
    </row>
    <row r="131774" spans="2:2">
      <c r="B131774" s="94"/>
    </row>
    <row r="131775" spans="2:2">
      <c r="B131775" s="94"/>
    </row>
    <row r="131776" spans="2:2">
      <c r="B131776" s="94"/>
    </row>
    <row r="131777" spans="2:2">
      <c r="B131777" s="94"/>
    </row>
    <row r="131778" spans="2:2">
      <c r="B131778" s="94"/>
    </row>
    <row r="131779" spans="2:2">
      <c r="B131779" s="94"/>
    </row>
    <row r="131780" spans="2:2">
      <c r="B131780" s="94"/>
    </row>
    <row r="131781" spans="2:2">
      <c r="B131781" s="94"/>
    </row>
    <row r="131782" spans="2:2">
      <c r="B131782" s="94"/>
    </row>
    <row r="131783" spans="2:2">
      <c r="B131783" s="94"/>
    </row>
    <row r="131784" spans="2:2">
      <c r="B131784" s="94"/>
    </row>
    <row r="131785" spans="2:2">
      <c r="B131785" s="94"/>
    </row>
    <row r="131786" spans="2:2">
      <c r="B131786" s="94"/>
    </row>
    <row r="131787" spans="2:2">
      <c r="B131787" s="94"/>
    </row>
    <row r="131788" spans="2:2">
      <c r="B131788" s="94"/>
    </row>
    <row r="131789" spans="2:2">
      <c r="B131789" s="94"/>
    </row>
    <row r="131790" spans="2:2">
      <c r="B131790" s="94"/>
    </row>
    <row r="131791" spans="2:2">
      <c r="B131791" s="94"/>
    </row>
    <row r="131792" spans="2:2">
      <c r="B131792" s="94"/>
    </row>
    <row r="131793" spans="2:2">
      <c r="B131793" s="94"/>
    </row>
    <row r="131794" spans="2:2">
      <c r="B131794" s="94"/>
    </row>
    <row r="131798" spans="2:2">
      <c r="B131798" s="94"/>
    </row>
    <row r="131799" spans="2:2">
      <c r="B131799" s="94"/>
    </row>
    <row r="131800" spans="2:2">
      <c r="B131800" s="94"/>
    </row>
    <row r="131801" spans="2:2">
      <c r="B131801" s="94"/>
    </row>
    <row r="131802" spans="2:2">
      <c r="B131802" s="94"/>
    </row>
    <row r="131803" spans="2:2">
      <c r="B131803" s="94"/>
    </row>
    <row r="131804" spans="2:2">
      <c r="B131804" s="94"/>
    </row>
    <row r="131805" spans="2:2">
      <c r="B131805" s="94"/>
    </row>
    <row r="131806" spans="2:2">
      <c r="B131806" s="94"/>
    </row>
    <row r="131807" spans="2:2">
      <c r="B131807" s="94"/>
    </row>
    <row r="131808" spans="2:2">
      <c r="B131808" s="94"/>
    </row>
    <row r="131809" spans="2:2">
      <c r="B131809" s="94"/>
    </row>
    <row r="131810" spans="2:2">
      <c r="B131810" s="94"/>
    </row>
    <row r="131811" spans="2:2">
      <c r="B131811" s="94"/>
    </row>
    <row r="131812" spans="2:2">
      <c r="B131812" s="94"/>
    </row>
    <row r="131813" spans="2:2">
      <c r="B131813" s="94"/>
    </row>
    <row r="131814" spans="2:2">
      <c r="B131814" s="94"/>
    </row>
    <row r="131815" spans="2:2">
      <c r="B131815" s="94"/>
    </row>
    <row r="131816" spans="2:2">
      <c r="B131816" s="94"/>
    </row>
    <row r="131817" spans="2:2">
      <c r="B131817" s="94"/>
    </row>
    <row r="131818" spans="2:2">
      <c r="B131818" s="94"/>
    </row>
    <row r="131819" spans="2:2">
      <c r="B131819" s="94"/>
    </row>
    <row r="131820" spans="2:2">
      <c r="B131820" s="94"/>
    </row>
    <row r="131821" spans="2:2">
      <c r="B131821" s="94"/>
    </row>
    <row r="131822" spans="2:2">
      <c r="B131822" s="94"/>
    </row>
    <row r="131823" spans="2:2">
      <c r="B131823" s="94"/>
    </row>
    <row r="131824" spans="2:2">
      <c r="B131824" s="94"/>
    </row>
    <row r="131825" spans="2:2">
      <c r="B131825" s="94"/>
    </row>
    <row r="131826" spans="2:2">
      <c r="B131826" s="94"/>
    </row>
    <row r="131827" spans="2:2">
      <c r="B131827" s="94"/>
    </row>
    <row r="131828" spans="2:2">
      <c r="B131828" s="94"/>
    </row>
    <row r="131829" spans="2:2">
      <c r="B131829" s="94"/>
    </row>
    <row r="131830" spans="2:2">
      <c r="B131830" s="94"/>
    </row>
    <row r="131831" spans="2:2">
      <c r="B131831" s="94"/>
    </row>
    <row r="131832" spans="2:2">
      <c r="B131832" s="94"/>
    </row>
    <row r="131833" spans="2:2">
      <c r="B131833" s="94"/>
    </row>
    <row r="131834" spans="2:2">
      <c r="B131834" s="94"/>
    </row>
    <row r="131893" spans="2:2">
      <c r="B131893" s="94"/>
    </row>
    <row r="131894" spans="2:2">
      <c r="B131894" s="94"/>
    </row>
    <row r="131895" spans="2:2">
      <c r="B131895" s="94"/>
    </row>
    <row r="131896" spans="2:2">
      <c r="B131896" s="94"/>
    </row>
    <row r="131897" spans="2:2">
      <c r="B131897" s="94"/>
    </row>
    <row r="131898" spans="2:2">
      <c r="B131898" s="94"/>
    </row>
    <row r="131899" spans="2:2">
      <c r="B131899" s="94"/>
    </row>
    <row r="131900" spans="2:2">
      <c r="B131900" s="94"/>
    </row>
    <row r="131901" spans="2:2">
      <c r="B131901" s="94"/>
    </row>
    <row r="131902" spans="2:2">
      <c r="B131902" s="94"/>
    </row>
    <row r="131903" spans="2:2">
      <c r="B131903" s="94"/>
    </row>
    <row r="131904" spans="2:2">
      <c r="B131904" s="94"/>
    </row>
    <row r="131905" spans="2:2">
      <c r="B131905" s="94"/>
    </row>
    <row r="131906" spans="2:2">
      <c r="B131906" s="94"/>
    </row>
    <row r="131907" spans="2:2">
      <c r="B131907" s="94"/>
    </row>
    <row r="131908" spans="2:2">
      <c r="B131908" s="94"/>
    </row>
    <row r="131909" spans="2:2">
      <c r="B131909" s="94"/>
    </row>
    <row r="131910" spans="2:2">
      <c r="B131910" s="94"/>
    </row>
    <row r="131911" spans="2:2">
      <c r="B131911" s="94"/>
    </row>
    <row r="131912" spans="2:2">
      <c r="B131912" s="94"/>
    </row>
    <row r="131933" spans="2:2">
      <c r="B131933" s="94"/>
    </row>
    <row r="131934" spans="2:2">
      <c r="B131934" s="94"/>
    </row>
    <row r="131935" spans="2:2">
      <c r="B131935" s="94"/>
    </row>
    <row r="131936" spans="2:2">
      <c r="B131936" s="94"/>
    </row>
    <row r="131937" spans="2:2">
      <c r="B131937" s="94"/>
    </row>
    <row r="131938" spans="2:2">
      <c r="B131938" s="94"/>
    </row>
    <row r="131939" spans="2:2">
      <c r="B131939" s="94"/>
    </row>
    <row r="131940" spans="2:2">
      <c r="B131940" s="94"/>
    </row>
    <row r="131953" spans="2:2">
      <c r="B131953" s="94"/>
    </row>
    <row r="131954" spans="2:2">
      <c r="B131954" s="94"/>
    </row>
    <row r="131955" spans="2:2">
      <c r="B131955" s="94"/>
    </row>
    <row r="131956" spans="2:2">
      <c r="B131956" s="94"/>
    </row>
    <row r="131957" spans="2:2">
      <c r="B131957" s="94"/>
    </row>
    <row r="131958" spans="2:2">
      <c r="B131958" s="94"/>
    </row>
    <row r="131959" spans="2:2">
      <c r="B131959" s="94"/>
    </row>
    <row r="131960" spans="2:2">
      <c r="B131960" s="94"/>
    </row>
    <row r="131961" spans="2:2">
      <c r="B131961" s="94"/>
    </row>
    <row r="131962" spans="2:2">
      <c r="B131962" s="94"/>
    </row>
    <row r="131963" spans="2:2">
      <c r="B131963" s="94"/>
    </row>
    <row r="131964" spans="2:2">
      <c r="B131964" s="94"/>
    </row>
    <row r="131965" spans="2:2">
      <c r="B131965" s="94"/>
    </row>
    <row r="131966" spans="2:2">
      <c r="B131966" s="94"/>
    </row>
    <row r="131967" spans="2:2">
      <c r="B131967" s="94"/>
    </row>
    <row r="131968" spans="2:2">
      <c r="B131968" s="94"/>
    </row>
    <row r="131969" spans="2:2">
      <c r="B131969" s="94"/>
    </row>
    <row r="131970" spans="2:2">
      <c r="B131970" s="94"/>
    </row>
    <row r="131971" spans="2:2">
      <c r="B131971" s="94"/>
    </row>
    <row r="131972" spans="2:2">
      <c r="B131972" s="94"/>
    </row>
    <row r="131973" spans="2:2">
      <c r="B131973" s="94"/>
    </row>
    <row r="131974" spans="2:2">
      <c r="B131974" s="94"/>
    </row>
    <row r="131975" spans="2:2">
      <c r="B131975" s="94"/>
    </row>
    <row r="131976" spans="2:2">
      <c r="B131976" s="94"/>
    </row>
    <row r="131977" spans="2:2">
      <c r="B131977" s="94"/>
    </row>
    <row r="131978" spans="2:2">
      <c r="B131978" s="94"/>
    </row>
    <row r="131979" spans="2:2">
      <c r="B131979" s="94"/>
    </row>
    <row r="131980" spans="2:2">
      <c r="B131980" s="94"/>
    </row>
    <row r="131981" spans="2:2">
      <c r="B131981" s="94"/>
    </row>
    <row r="131982" spans="2:2">
      <c r="B131982" s="94"/>
    </row>
    <row r="131995" spans="2:2">
      <c r="B131995" s="94"/>
    </row>
    <row r="131996" spans="2:2">
      <c r="B131996" s="94"/>
    </row>
    <row r="131997" spans="2:2">
      <c r="B131997" s="94"/>
    </row>
    <row r="131998" spans="2:2">
      <c r="B131998" s="94"/>
    </row>
    <row r="131999" spans="2:2">
      <c r="B131999" s="94"/>
    </row>
    <row r="132000" spans="2:2">
      <c r="B132000" s="94"/>
    </row>
    <row r="132001" spans="2:2">
      <c r="B132001" s="94"/>
    </row>
    <row r="132002" spans="2:2">
      <c r="B132002" s="94"/>
    </row>
    <row r="132003" spans="2:2">
      <c r="B132003" s="94"/>
    </row>
    <row r="132004" spans="2:2">
      <c r="B132004" s="94"/>
    </row>
    <row r="132005" spans="2:2">
      <c r="B132005" s="94"/>
    </row>
    <row r="132006" spans="2:2">
      <c r="B132006" s="94"/>
    </row>
    <row r="132007" spans="2:2">
      <c r="B132007" s="94"/>
    </row>
    <row r="132008" spans="2:2">
      <c r="B132008" s="94"/>
    </row>
    <row r="132009" spans="2:2">
      <c r="B132009" s="94"/>
    </row>
    <row r="132010" spans="2:2">
      <c r="B132010" s="94"/>
    </row>
    <row r="132011" spans="2:2">
      <c r="B132011" s="94"/>
    </row>
    <row r="132012" spans="2:2">
      <c r="B132012" s="94"/>
    </row>
    <row r="132013" spans="2:2">
      <c r="B132013" s="94"/>
    </row>
    <row r="132014" spans="2:2">
      <c r="B132014" s="94"/>
    </row>
    <row r="132035" spans="2:2">
      <c r="B132035" s="94"/>
    </row>
    <row r="132036" spans="2:2">
      <c r="B132036" s="94"/>
    </row>
    <row r="132037" spans="2:2">
      <c r="B132037" s="94"/>
    </row>
    <row r="132038" spans="2:2">
      <c r="B132038" s="94"/>
    </row>
    <row r="132039" spans="2:2">
      <c r="B132039" s="94"/>
    </row>
    <row r="132040" spans="2:2">
      <c r="B132040" s="94"/>
    </row>
    <row r="132041" spans="2:2">
      <c r="B132041" s="94"/>
    </row>
    <row r="132042" spans="2:2">
      <c r="B132042" s="94"/>
    </row>
    <row r="132043" spans="2:2">
      <c r="B132043" s="94"/>
    </row>
    <row r="132044" spans="2:2">
      <c r="B132044" s="94"/>
    </row>
    <row r="132045" spans="2:2">
      <c r="B132045" s="94"/>
    </row>
    <row r="132046" spans="2:2">
      <c r="B132046" s="94"/>
    </row>
    <row r="132047" spans="2:2">
      <c r="B132047" s="94"/>
    </row>
    <row r="132048" spans="2:2">
      <c r="B132048" s="94"/>
    </row>
    <row r="132049" spans="2:2">
      <c r="B132049" s="94"/>
    </row>
    <row r="132050" spans="2:2">
      <c r="B132050" s="94"/>
    </row>
    <row r="132051" spans="2:2">
      <c r="B132051" s="94"/>
    </row>
    <row r="132052" spans="2:2">
      <c r="B132052" s="94"/>
    </row>
    <row r="132053" spans="2:2">
      <c r="B132053" s="94"/>
    </row>
    <row r="132054" spans="2:2">
      <c r="B132054" s="94"/>
    </row>
    <row r="132055" spans="2:2">
      <c r="B132055" s="94"/>
    </row>
    <row r="132155" spans="2:2">
      <c r="B132155" s="94"/>
    </row>
    <row r="132156" spans="2:2">
      <c r="B132156" s="94"/>
    </row>
    <row r="132157" spans="2:2">
      <c r="B132157" s="94"/>
    </row>
    <row r="132158" spans="2:2">
      <c r="B132158" s="94"/>
    </row>
    <row r="132159" spans="2:2">
      <c r="B132159" s="94"/>
    </row>
    <row r="132160" spans="2:2">
      <c r="B132160" s="94"/>
    </row>
    <row r="132161" spans="2:2">
      <c r="B132161" s="94"/>
    </row>
    <row r="132162" spans="2:2">
      <c r="B132162" s="94"/>
    </row>
    <row r="132163" spans="2:2">
      <c r="B132163" s="94"/>
    </row>
    <row r="132164" spans="2:2">
      <c r="B132164" s="94"/>
    </row>
    <row r="132165" spans="2:2">
      <c r="B132165" s="94"/>
    </row>
    <row r="132166" spans="2:2">
      <c r="B132166" s="94"/>
    </row>
    <row r="132167" spans="2:2">
      <c r="B132167" s="94"/>
    </row>
    <row r="132168" spans="2:2">
      <c r="B132168" s="94"/>
    </row>
    <row r="132169" spans="2:2">
      <c r="B132169" s="94"/>
    </row>
    <row r="132170" spans="2:2">
      <c r="B132170" s="94"/>
    </row>
    <row r="132171" spans="2:2">
      <c r="B132171" s="94"/>
    </row>
    <row r="132172" spans="2:2">
      <c r="B132172" s="94"/>
    </row>
    <row r="132173" spans="2:2">
      <c r="B132173" s="94"/>
    </row>
    <row r="132174" spans="2:2">
      <c r="B132174" s="94"/>
    </row>
    <row r="132175" spans="2:2">
      <c r="B132175" s="94"/>
    </row>
    <row r="132176" spans="2:2">
      <c r="B132176" s="94"/>
    </row>
    <row r="132177" spans="2:2">
      <c r="B132177" s="94"/>
    </row>
    <row r="132178" spans="2:2">
      <c r="B132178" s="94"/>
    </row>
    <row r="132179" spans="2:2">
      <c r="B132179" s="94"/>
    </row>
    <row r="132180" spans="2:2">
      <c r="B132180" s="94"/>
    </row>
    <row r="132181" spans="2:2">
      <c r="B132181" s="94"/>
    </row>
    <row r="132182" spans="2:2">
      <c r="B132182" s="94"/>
    </row>
    <row r="132183" spans="2:2">
      <c r="B132183" s="94"/>
    </row>
    <row r="132184" spans="2:2">
      <c r="B132184" s="94"/>
    </row>
    <row r="132185" spans="2:2">
      <c r="B132185" s="94"/>
    </row>
    <row r="132186" spans="2:2">
      <c r="B132186" s="94"/>
    </row>
    <row r="132187" spans="2:2">
      <c r="B132187" s="94"/>
    </row>
    <row r="132188" spans="2:2">
      <c r="B132188" s="94"/>
    </row>
    <row r="132189" spans="2:2">
      <c r="B132189" s="94"/>
    </row>
    <row r="132190" spans="2:2">
      <c r="B132190" s="94"/>
    </row>
    <row r="132191" spans="2:2">
      <c r="B132191" s="94"/>
    </row>
    <row r="132192" spans="2:2">
      <c r="B132192" s="94"/>
    </row>
    <row r="132193" spans="2:2">
      <c r="B132193" s="94"/>
    </row>
    <row r="132194" spans="2:2">
      <c r="B132194" s="94"/>
    </row>
    <row r="132195" spans="2:2">
      <c r="B132195" s="94"/>
    </row>
    <row r="132196" spans="2:2">
      <c r="B132196" s="94"/>
    </row>
    <row r="132197" spans="2:2">
      <c r="B132197" s="94"/>
    </row>
    <row r="132198" spans="2:2">
      <c r="B132198" s="94"/>
    </row>
    <row r="132199" spans="2:2">
      <c r="B132199" s="94"/>
    </row>
    <row r="132200" spans="2:2">
      <c r="B132200" s="94"/>
    </row>
    <row r="132201" spans="2:2">
      <c r="B132201" s="94"/>
    </row>
    <row r="132202" spans="2:2">
      <c r="B132202" s="94"/>
    </row>
    <row r="132203" spans="2:2">
      <c r="B132203" s="94"/>
    </row>
    <row r="132204" spans="2:2">
      <c r="B132204" s="94"/>
    </row>
    <row r="132205" spans="2:2">
      <c r="B132205" s="94"/>
    </row>
    <row r="132206" spans="2:2">
      <c r="B132206" s="94"/>
    </row>
    <row r="132207" spans="2:2">
      <c r="B132207" s="94"/>
    </row>
    <row r="132208" spans="2:2">
      <c r="B132208" s="94"/>
    </row>
    <row r="132209" spans="2:2">
      <c r="B132209" s="94"/>
    </row>
    <row r="132210" spans="2:2">
      <c r="B132210" s="94"/>
    </row>
    <row r="132218" spans="2:2">
      <c r="B132218" s="94"/>
    </row>
    <row r="132219" spans="2:2">
      <c r="B132219" s="94"/>
    </row>
    <row r="132220" spans="2:2">
      <c r="B132220" s="94"/>
    </row>
    <row r="132221" spans="2:2">
      <c r="B132221" s="94"/>
    </row>
    <row r="132222" spans="2:2">
      <c r="B132222" s="94"/>
    </row>
    <row r="132223" spans="2:2">
      <c r="B132223" s="94"/>
    </row>
    <row r="132224" spans="2:2">
      <c r="B132224" s="94"/>
    </row>
    <row r="132225" spans="2:2">
      <c r="B132225" s="94"/>
    </row>
    <row r="132226" spans="2:2">
      <c r="B132226" s="94"/>
    </row>
    <row r="132227" spans="2:2">
      <c r="B132227" s="94"/>
    </row>
    <row r="132228" spans="2:2">
      <c r="B132228" s="94"/>
    </row>
    <row r="132229" spans="2:2">
      <c r="B132229" s="94"/>
    </row>
    <row r="132230" spans="2:2">
      <c r="B132230" s="94"/>
    </row>
    <row r="132231" spans="2:2">
      <c r="B132231" s="94"/>
    </row>
    <row r="132232" spans="2:2">
      <c r="B132232" s="94"/>
    </row>
    <row r="132233" spans="2:2">
      <c r="B132233" s="94"/>
    </row>
    <row r="132234" spans="2:2">
      <c r="B132234" s="94"/>
    </row>
    <row r="132235" spans="2:2">
      <c r="B132235" s="94"/>
    </row>
    <row r="132236" spans="2:2">
      <c r="B132236" s="94"/>
    </row>
    <row r="132237" spans="2:2">
      <c r="B132237" s="94"/>
    </row>
    <row r="132238" spans="2:2">
      <c r="B132238" s="94"/>
    </row>
    <row r="132239" spans="2:2">
      <c r="B132239" s="94"/>
    </row>
    <row r="132240" spans="2:2">
      <c r="B132240" s="94"/>
    </row>
    <row r="132241" spans="2:2">
      <c r="B132241" s="94"/>
    </row>
    <row r="132242" spans="2:2">
      <c r="B132242" s="94"/>
    </row>
    <row r="132243" spans="2:2">
      <c r="B132243" s="94"/>
    </row>
    <row r="132244" spans="2:2">
      <c r="B132244" s="94"/>
    </row>
    <row r="132245" spans="2:2">
      <c r="B132245" s="94"/>
    </row>
    <row r="132246" spans="2:2">
      <c r="B132246" s="94"/>
    </row>
    <row r="132247" spans="2:2">
      <c r="B132247" s="94"/>
    </row>
    <row r="132248" spans="2:2">
      <c r="B132248" s="94"/>
    </row>
    <row r="132249" spans="2:2">
      <c r="B132249" s="94"/>
    </row>
    <row r="132250" spans="2:2">
      <c r="B132250" s="94"/>
    </row>
    <row r="132251" spans="2:2">
      <c r="B132251" s="94"/>
    </row>
    <row r="132252" spans="2:2">
      <c r="B132252" s="94"/>
    </row>
    <row r="132253" spans="2:2">
      <c r="B132253" s="94"/>
    </row>
    <row r="132254" spans="2:2">
      <c r="B132254" s="94"/>
    </row>
    <row r="132255" spans="2:2">
      <c r="B132255" s="94"/>
    </row>
    <row r="132256" spans="2:2">
      <c r="B132256" s="94"/>
    </row>
    <row r="132257" spans="2:2">
      <c r="B132257" s="94"/>
    </row>
    <row r="132258" spans="2:2">
      <c r="B132258" s="94"/>
    </row>
    <row r="132259" spans="2:2">
      <c r="B132259" s="94"/>
    </row>
    <row r="132260" spans="2:2">
      <c r="B132260" s="94"/>
    </row>
    <row r="132261" spans="2:2">
      <c r="B132261" s="94"/>
    </row>
    <row r="132262" spans="2:2">
      <c r="B132262" s="94"/>
    </row>
    <row r="132263" spans="2:2">
      <c r="B132263" s="94"/>
    </row>
    <row r="132264" spans="2:2">
      <c r="B132264" s="94"/>
    </row>
    <row r="132265" spans="2:2">
      <c r="B132265" s="94"/>
    </row>
    <row r="132266" spans="2:2">
      <c r="B132266" s="94"/>
    </row>
    <row r="132267" spans="2:2">
      <c r="B132267" s="94"/>
    </row>
    <row r="132268" spans="2:2">
      <c r="B132268" s="94"/>
    </row>
    <row r="132269" spans="2:2">
      <c r="B132269" s="94"/>
    </row>
    <row r="132270" spans="2:2">
      <c r="B132270" s="94"/>
    </row>
    <row r="132271" spans="2:2">
      <c r="B132271" s="94"/>
    </row>
    <row r="132272" spans="2:2">
      <c r="B132272" s="94"/>
    </row>
    <row r="132273" spans="2:2">
      <c r="B132273" s="94"/>
    </row>
    <row r="132274" spans="2:2">
      <c r="B132274" s="94"/>
    </row>
    <row r="132275" spans="2:2">
      <c r="B132275" s="94"/>
    </row>
    <row r="132276" spans="2:2">
      <c r="B132276" s="94"/>
    </row>
    <row r="132277" spans="2:2">
      <c r="B132277" s="94"/>
    </row>
    <row r="132338" spans="2:2">
      <c r="B132338" s="94"/>
    </row>
    <row r="132339" spans="2:2">
      <c r="B132339" s="94"/>
    </row>
    <row r="132340" spans="2:2">
      <c r="B132340" s="94"/>
    </row>
    <row r="132341" spans="2:2">
      <c r="B132341" s="94"/>
    </row>
    <row r="132342" spans="2:2">
      <c r="B132342" s="94"/>
    </row>
    <row r="132343" spans="2:2">
      <c r="B132343" s="94"/>
    </row>
    <row r="132344" spans="2:2">
      <c r="B132344" s="94"/>
    </row>
    <row r="132345" spans="2:2">
      <c r="B132345" s="94"/>
    </row>
    <row r="132346" spans="2:2">
      <c r="B132346" s="94"/>
    </row>
    <row r="132347" spans="2:2">
      <c r="B132347" s="94"/>
    </row>
    <row r="132348" spans="2:2">
      <c r="B132348" s="94"/>
    </row>
    <row r="132349" spans="2:2">
      <c r="B132349" s="94"/>
    </row>
    <row r="132350" spans="2:2">
      <c r="B132350" s="94"/>
    </row>
    <row r="132351" spans="2:2">
      <c r="B132351" s="94"/>
    </row>
    <row r="132352" spans="2:2">
      <c r="B132352" s="94"/>
    </row>
    <row r="132353" spans="2:2">
      <c r="B132353" s="94"/>
    </row>
    <row r="132354" spans="2:2">
      <c r="B132354" s="94"/>
    </row>
    <row r="132355" spans="2:2">
      <c r="B132355" s="94"/>
    </row>
    <row r="132356" spans="2:2">
      <c r="B132356" s="94"/>
    </row>
    <row r="132357" spans="2:2">
      <c r="B132357" s="94"/>
    </row>
    <row r="132438" spans="2:2">
      <c r="B132438" s="94"/>
    </row>
    <row r="132439" spans="2:2">
      <c r="B132439" s="94"/>
    </row>
    <row r="132440" spans="2:2">
      <c r="B132440" s="94"/>
    </row>
    <row r="132441" spans="2:2">
      <c r="B132441" s="94"/>
    </row>
    <row r="132442" spans="2:2">
      <c r="B132442" s="94"/>
    </row>
    <row r="132443" spans="2:2">
      <c r="B132443" s="94"/>
    </row>
    <row r="132444" spans="2:2">
      <c r="B132444" s="94"/>
    </row>
    <row r="132445" spans="2:2">
      <c r="B132445" s="94"/>
    </row>
    <row r="132446" spans="2:2">
      <c r="B132446" s="94"/>
    </row>
    <row r="132447" spans="2:2">
      <c r="B132447" s="94"/>
    </row>
    <row r="132448" spans="2:2">
      <c r="B132448" s="94"/>
    </row>
    <row r="132449" spans="2:2">
      <c r="B132449" s="94"/>
    </row>
    <row r="132450" spans="2:2">
      <c r="B132450" s="94"/>
    </row>
    <row r="132451" spans="2:2">
      <c r="B132451" s="94"/>
    </row>
    <row r="132452" spans="2:2">
      <c r="B132452" s="94"/>
    </row>
    <row r="132453" spans="2:2">
      <c r="B132453" s="94"/>
    </row>
    <row r="132454" spans="2:2">
      <c r="B132454" s="94"/>
    </row>
    <row r="132455" spans="2:2">
      <c r="B132455" s="94"/>
    </row>
    <row r="132456" spans="2:2">
      <c r="B132456" s="94"/>
    </row>
    <row r="132457" spans="2:2">
      <c r="B132457" s="94"/>
    </row>
    <row r="132478" spans="2:2">
      <c r="B132478" s="94"/>
    </row>
    <row r="132479" spans="2:2">
      <c r="B132479" s="94"/>
    </row>
    <row r="132480" spans="2:2">
      <c r="B132480" s="94"/>
    </row>
    <row r="132481" spans="2:2">
      <c r="B132481" s="94"/>
    </row>
    <row r="132482" spans="2:2">
      <c r="B132482" s="94"/>
    </row>
    <row r="132483" spans="2:2">
      <c r="B132483" s="94"/>
    </row>
    <row r="132484" spans="2:2">
      <c r="B132484" s="94"/>
    </row>
    <row r="132485" spans="2:2">
      <c r="B132485" s="94"/>
    </row>
    <row r="132486" spans="2:2">
      <c r="B132486" s="94"/>
    </row>
    <row r="132487" spans="2:2">
      <c r="B132487" s="94"/>
    </row>
    <row r="132488" spans="2:2">
      <c r="B132488" s="94"/>
    </row>
    <row r="132489" spans="2:2">
      <c r="B132489" s="94"/>
    </row>
    <row r="132490" spans="2:2">
      <c r="B132490" s="94"/>
    </row>
    <row r="132491" spans="2:2">
      <c r="B132491" s="94"/>
    </row>
    <row r="132492" spans="2:2">
      <c r="B132492" s="94"/>
    </row>
    <row r="132493" spans="2:2">
      <c r="B132493" s="94"/>
    </row>
    <row r="132494" spans="2:2">
      <c r="B132494" s="94"/>
    </row>
    <row r="132495" spans="2:2">
      <c r="B132495" s="94"/>
    </row>
    <row r="132496" spans="2:2">
      <c r="B132496" s="94"/>
    </row>
    <row r="132497" spans="2:2">
      <c r="B132497" s="94"/>
    </row>
    <row r="132509" spans="2:2">
      <c r="B132509" s="94"/>
    </row>
    <row r="132510" spans="2:2">
      <c r="B132510" s="94"/>
    </row>
    <row r="132511" spans="2:2">
      <c r="B132511" s="94"/>
    </row>
    <row r="132512" spans="2:2">
      <c r="B132512" s="94"/>
    </row>
    <row r="132513" spans="2:2">
      <c r="B132513" s="94"/>
    </row>
    <row r="132514" spans="2:2">
      <c r="B132514" s="94"/>
    </row>
    <row r="132515" spans="2:2">
      <c r="B132515" s="94"/>
    </row>
    <row r="132516" spans="2:2">
      <c r="B132516" s="94"/>
    </row>
    <row r="132517" spans="2:2">
      <c r="B132517" s="94"/>
    </row>
    <row r="132518" spans="2:2">
      <c r="B132518" s="94"/>
    </row>
    <row r="132519" spans="2:2">
      <c r="B132519" s="94"/>
    </row>
    <row r="132520" spans="2:2">
      <c r="B132520" s="94"/>
    </row>
    <row r="132521" spans="2:2">
      <c r="B132521" s="94"/>
    </row>
    <row r="132522" spans="2:2">
      <c r="B132522" s="94"/>
    </row>
    <row r="132523" spans="2:2">
      <c r="B132523" s="94"/>
    </row>
    <row r="132524" spans="2:2">
      <c r="B132524" s="94"/>
    </row>
    <row r="132525" spans="2:2">
      <c r="B132525" s="94"/>
    </row>
    <row r="132526" spans="2:2">
      <c r="B132526" s="94"/>
    </row>
    <row r="132527" spans="2:2">
      <c r="B132527" s="94"/>
    </row>
    <row r="132528" spans="2:2">
      <c r="B132528" s="94"/>
    </row>
    <row r="132529" spans="2:2">
      <c r="B132529" s="94"/>
    </row>
    <row r="132530" spans="2:2">
      <c r="B132530" s="94"/>
    </row>
    <row r="132531" spans="2:2">
      <c r="B132531" s="94"/>
    </row>
    <row r="132532" spans="2:2">
      <c r="B132532" s="94"/>
    </row>
    <row r="132533" spans="2:2">
      <c r="B132533" s="94"/>
    </row>
    <row r="132534" spans="2:2">
      <c r="B132534" s="94"/>
    </row>
    <row r="132535" spans="2:2">
      <c r="B132535" s="94"/>
    </row>
    <row r="132536" spans="2:2">
      <c r="B132536" s="94"/>
    </row>
    <row r="132537" spans="2:2">
      <c r="B132537" s="94"/>
    </row>
    <row r="132538" spans="2:2">
      <c r="B132538" s="94"/>
    </row>
    <row r="132539" spans="2:2">
      <c r="B132539" s="94"/>
    </row>
    <row r="132540" spans="2:2">
      <c r="B132540" s="94"/>
    </row>
    <row r="132541" spans="2:2">
      <c r="B132541" s="94"/>
    </row>
    <row r="132542" spans="2:2">
      <c r="B132542" s="94"/>
    </row>
    <row r="132543" spans="2:2">
      <c r="B132543" s="94"/>
    </row>
    <row r="132544" spans="2:2">
      <c r="B132544" s="94"/>
    </row>
    <row r="132545" spans="2:2">
      <c r="B132545" s="94"/>
    </row>
    <row r="132546" spans="2:2">
      <c r="B132546" s="94"/>
    </row>
    <row r="132547" spans="2:2">
      <c r="B132547" s="94"/>
    </row>
    <row r="132548" spans="2:2">
      <c r="B132548" s="94"/>
    </row>
    <row r="132549" spans="2:2">
      <c r="B132549" s="94"/>
    </row>
    <row r="132550" spans="2:2">
      <c r="B132550" s="94"/>
    </row>
    <row r="132551" spans="2:2">
      <c r="B132551" s="94"/>
    </row>
    <row r="132552" spans="2:2">
      <c r="B132552" s="94"/>
    </row>
    <row r="132553" spans="2:2">
      <c r="B132553" s="94"/>
    </row>
    <row r="132554" spans="2:2">
      <c r="B132554" s="94"/>
    </row>
    <row r="132555" spans="2:2">
      <c r="B132555" s="94"/>
    </row>
    <row r="132556" spans="2:2">
      <c r="B132556" s="94"/>
    </row>
    <row r="132557" spans="2:2">
      <c r="B132557" s="94"/>
    </row>
    <row r="132558" spans="2:2">
      <c r="B132558" s="94"/>
    </row>
    <row r="132579" spans="2:2">
      <c r="B132579" s="94"/>
    </row>
    <row r="132580" spans="2:2">
      <c r="B132580" s="94"/>
    </row>
    <row r="132581" spans="2:2">
      <c r="B132581" s="94"/>
    </row>
    <row r="132582" spans="2:2">
      <c r="B132582" s="94"/>
    </row>
    <row r="132583" spans="2:2">
      <c r="B132583" s="94"/>
    </row>
    <row r="132584" spans="2:2">
      <c r="B132584" s="94"/>
    </row>
    <row r="132585" spans="2:2">
      <c r="B132585" s="94"/>
    </row>
    <row r="132586" spans="2:2">
      <c r="B132586" s="94"/>
    </row>
    <row r="132587" spans="2:2">
      <c r="B132587" s="94"/>
    </row>
    <row r="132588" spans="2:2">
      <c r="B132588" s="94"/>
    </row>
    <row r="132589" spans="2:2">
      <c r="B132589" s="94"/>
    </row>
    <row r="132590" spans="2:2">
      <c r="B132590" s="94"/>
    </row>
    <row r="132591" spans="2:2">
      <c r="B132591" s="94"/>
    </row>
    <row r="132592" spans="2:2">
      <c r="B132592" s="94"/>
    </row>
    <row r="132593" spans="2:2">
      <c r="B132593" s="94"/>
    </row>
    <row r="132594" spans="2:2">
      <c r="B132594" s="94"/>
    </row>
    <row r="132595" spans="2:2">
      <c r="B132595" s="94"/>
    </row>
    <row r="132596" spans="2:2">
      <c r="B132596" s="94"/>
    </row>
    <row r="132597" spans="2:2">
      <c r="B132597" s="94"/>
    </row>
    <row r="132598" spans="2:2">
      <c r="B132598" s="94"/>
    </row>
    <row r="132599" spans="2:2">
      <c r="B132599" s="94"/>
    </row>
    <row r="132600" spans="2:2">
      <c r="B132600" s="94"/>
    </row>
    <row r="132601" spans="2:2">
      <c r="B132601" s="94"/>
    </row>
    <row r="132602" spans="2:2">
      <c r="B132602" s="94"/>
    </row>
    <row r="132603" spans="2:2">
      <c r="B132603" s="94"/>
    </row>
    <row r="132604" spans="2:2">
      <c r="B132604" s="94"/>
    </row>
    <row r="132605" spans="2:2">
      <c r="B132605" s="94"/>
    </row>
    <row r="132606" spans="2:2">
      <c r="B132606" s="94"/>
    </row>
    <row r="132607" spans="2:2">
      <c r="B132607" s="94"/>
    </row>
    <row r="132608" spans="2:2">
      <c r="B132608" s="94"/>
    </row>
    <row r="132609" spans="2:2">
      <c r="B132609" s="94"/>
    </row>
    <row r="132610" spans="2:2">
      <c r="B132610" s="94"/>
    </row>
    <row r="132611" spans="2:2">
      <c r="B132611" s="94"/>
    </row>
    <row r="132612" spans="2:2">
      <c r="B132612" s="94"/>
    </row>
    <row r="132613" spans="2:2">
      <c r="B132613" s="94"/>
    </row>
    <row r="132614" spans="2:2">
      <c r="B132614" s="94"/>
    </row>
    <row r="132615" spans="2:2">
      <c r="B132615" s="94"/>
    </row>
    <row r="132616" spans="2:2">
      <c r="B132616" s="94"/>
    </row>
    <row r="132617" spans="2:2">
      <c r="B132617" s="94"/>
    </row>
    <row r="132618" spans="2:2">
      <c r="B132618" s="94"/>
    </row>
    <row r="132643" spans="2:2">
      <c r="B132643" s="94"/>
    </row>
    <row r="132644" spans="2:2">
      <c r="B132644" s="94"/>
    </row>
    <row r="132645" spans="2:2">
      <c r="B132645" s="94"/>
    </row>
    <row r="132646" spans="2:2">
      <c r="B132646" s="94"/>
    </row>
    <row r="132647" spans="2:2">
      <c r="B132647" s="94"/>
    </row>
    <row r="132648" spans="2:2">
      <c r="B132648" s="94"/>
    </row>
    <row r="132649" spans="2:2">
      <c r="B132649" s="94"/>
    </row>
    <row r="132650" spans="2:2">
      <c r="B132650" s="94"/>
    </row>
    <row r="132651" spans="2:2">
      <c r="B132651" s="94"/>
    </row>
    <row r="132652" spans="2:2">
      <c r="B132652" s="94"/>
    </row>
    <row r="132653" spans="2:2">
      <c r="B132653" s="94"/>
    </row>
    <row r="132654" spans="2:2">
      <c r="B132654" s="94"/>
    </row>
    <row r="132655" spans="2:2">
      <c r="B132655" s="94"/>
    </row>
    <row r="132656" spans="2:2">
      <c r="B132656" s="94"/>
    </row>
    <row r="132657" spans="2:2">
      <c r="B132657" s="94"/>
    </row>
    <row r="132678" spans="2:2">
      <c r="B132678" s="94"/>
    </row>
    <row r="132679" spans="2:2">
      <c r="B132679" s="94"/>
    </row>
    <row r="132680" spans="2:2">
      <c r="B132680" s="94"/>
    </row>
    <row r="132681" spans="2:2">
      <c r="B132681" s="94"/>
    </row>
    <row r="132682" spans="2:2">
      <c r="B132682" s="94"/>
    </row>
    <row r="132683" spans="2:2">
      <c r="B132683" s="94"/>
    </row>
    <row r="132684" spans="2:2">
      <c r="B132684" s="94"/>
    </row>
    <row r="132685" spans="2:2">
      <c r="B132685" s="94"/>
    </row>
    <row r="132686" spans="2:2">
      <c r="B132686" s="94"/>
    </row>
    <row r="132687" spans="2:2">
      <c r="B132687" s="94"/>
    </row>
    <row r="132688" spans="2:2">
      <c r="B132688" s="94"/>
    </row>
    <row r="132689" spans="2:2">
      <c r="B132689" s="94"/>
    </row>
    <row r="132690" spans="2:2">
      <c r="B132690" s="94"/>
    </row>
    <row r="132691" spans="2:2">
      <c r="B132691" s="94"/>
    </row>
    <row r="132692" spans="2:2">
      <c r="B132692" s="94"/>
    </row>
    <row r="132693" spans="2:2">
      <c r="B132693" s="94"/>
    </row>
    <row r="132694" spans="2:2">
      <c r="B132694" s="94"/>
    </row>
    <row r="132695" spans="2:2">
      <c r="B132695" s="94"/>
    </row>
    <row r="132696" spans="2:2">
      <c r="B132696" s="94"/>
    </row>
    <row r="132697" spans="2:2">
      <c r="B132697" s="94"/>
    </row>
    <row r="132698" spans="2:2">
      <c r="B132698" s="94"/>
    </row>
    <row r="132699" spans="2:2">
      <c r="B132699" s="94"/>
    </row>
    <row r="132700" spans="2:2">
      <c r="B132700" s="94"/>
    </row>
    <row r="132701" spans="2:2">
      <c r="B132701" s="94"/>
    </row>
    <row r="132702" spans="2:2">
      <c r="B132702" s="94"/>
    </row>
    <row r="132703" spans="2:2">
      <c r="B132703" s="94"/>
    </row>
    <row r="132704" spans="2:2">
      <c r="B132704" s="94"/>
    </row>
    <row r="132705" spans="2:2">
      <c r="B132705" s="94"/>
    </row>
    <row r="132706" spans="2:2">
      <c r="B132706" s="94"/>
    </row>
    <row r="132707" spans="2:2">
      <c r="B132707" s="94"/>
    </row>
    <row r="132708" spans="2:2">
      <c r="B132708" s="94"/>
    </row>
    <row r="132709" spans="2:2">
      <c r="B132709" s="94"/>
    </row>
    <row r="132710" spans="2:2">
      <c r="B132710" s="94"/>
    </row>
    <row r="132711" spans="2:2">
      <c r="B132711" s="94"/>
    </row>
    <row r="132712" spans="2:2">
      <c r="B132712" s="94"/>
    </row>
    <row r="132713" spans="2:2">
      <c r="B132713" s="94"/>
    </row>
    <row r="132714" spans="2:2">
      <c r="B132714" s="94"/>
    </row>
    <row r="132715" spans="2:2">
      <c r="B132715" s="94"/>
    </row>
    <row r="132716" spans="2:2">
      <c r="B132716" s="94"/>
    </row>
    <row r="132717" spans="2:2">
      <c r="B132717" s="94"/>
    </row>
    <row r="132718" spans="2:2">
      <c r="B132718" s="94"/>
    </row>
    <row r="132747" spans="2:2">
      <c r="B132747" s="94"/>
    </row>
    <row r="132748" spans="2:2">
      <c r="B132748" s="94"/>
    </row>
    <row r="132749" spans="2:2">
      <c r="B132749" s="94"/>
    </row>
    <row r="132750" spans="2:2">
      <c r="B132750" s="94"/>
    </row>
    <row r="132751" spans="2:2">
      <c r="B132751" s="94"/>
    </row>
    <row r="132752" spans="2:2">
      <c r="B132752" s="94"/>
    </row>
    <row r="132753" spans="2:2">
      <c r="B132753" s="94"/>
    </row>
    <row r="132754" spans="2:2">
      <c r="B132754" s="94"/>
    </row>
    <row r="132755" spans="2:2">
      <c r="B132755" s="94"/>
    </row>
    <row r="132756" spans="2:2">
      <c r="B132756" s="94"/>
    </row>
    <row r="132757" spans="2:2">
      <c r="B132757" s="94"/>
    </row>
    <row r="132758" spans="2:2">
      <c r="B132758" s="94"/>
    </row>
    <row r="132759" spans="2:2">
      <c r="B132759" s="94"/>
    </row>
    <row r="132760" spans="2:2">
      <c r="B132760" s="94"/>
    </row>
    <row r="132761" spans="2:2">
      <c r="B132761" s="94"/>
    </row>
    <row r="132762" spans="2:2">
      <c r="B132762" s="94"/>
    </row>
    <row r="132763" spans="2:2">
      <c r="B132763" s="94"/>
    </row>
    <row r="132764" spans="2:2">
      <c r="B132764" s="94"/>
    </row>
    <row r="132765" spans="2:2">
      <c r="B132765" s="94"/>
    </row>
    <row r="132766" spans="2:2">
      <c r="B132766" s="94"/>
    </row>
    <row r="132767" spans="2:2">
      <c r="B132767" s="94"/>
    </row>
    <row r="132768" spans="2:2">
      <c r="B132768" s="94"/>
    </row>
    <row r="132769" spans="2:2">
      <c r="B132769" s="94"/>
    </row>
    <row r="132770" spans="2:2">
      <c r="B132770" s="94"/>
    </row>
    <row r="132771" spans="2:2">
      <c r="B132771" s="94"/>
    </row>
    <row r="132772" spans="2:2">
      <c r="B132772" s="94"/>
    </row>
    <row r="132773" spans="2:2">
      <c r="B132773" s="94"/>
    </row>
    <row r="132774" spans="2:2">
      <c r="B132774" s="94"/>
    </row>
    <row r="132775" spans="2:2">
      <c r="B132775" s="94"/>
    </row>
    <row r="132776" spans="2:2">
      <c r="B132776" s="94"/>
    </row>
    <row r="132777" spans="2:2">
      <c r="B132777" s="94"/>
    </row>
    <row r="132778" spans="2:2">
      <c r="B132778" s="94"/>
    </row>
    <row r="132779" spans="2:2">
      <c r="B132779" s="94"/>
    </row>
    <row r="132780" spans="2:2">
      <c r="B132780" s="94"/>
    </row>
    <row r="132781" spans="2:2">
      <c r="B132781" s="94"/>
    </row>
    <row r="132782" spans="2:2">
      <c r="B132782" s="94"/>
    </row>
    <row r="132783" spans="2:2">
      <c r="B132783" s="94"/>
    </row>
    <row r="132784" spans="2:2">
      <c r="B132784" s="94"/>
    </row>
    <row r="132785" spans="2:2">
      <c r="B132785" s="94"/>
    </row>
    <row r="132786" spans="2:2">
      <c r="B132786" s="94"/>
    </row>
    <row r="132787" spans="2:2">
      <c r="B132787" s="94"/>
    </row>
    <row r="132788" spans="2:2">
      <c r="B132788" s="94"/>
    </row>
    <row r="132789" spans="2:2">
      <c r="B132789" s="94"/>
    </row>
    <row r="132790" spans="2:2">
      <c r="B132790" s="94"/>
    </row>
    <row r="132791" spans="2:2">
      <c r="B132791" s="94"/>
    </row>
    <row r="132792" spans="2:2">
      <c r="B132792" s="94"/>
    </row>
    <row r="132793" spans="2:2">
      <c r="B132793" s="94"/>
    </row>
    <row r="132794" spans="2:2">
      <c r="B132794" s="94"/>
    </row>
    <row r="132795" spans="2:2">
      <c r="B132795" s="94"/>
    </row>
    <row r="132796" spans="2:2">
      <c r="B132796" s="94"/>
    </row>
    <row r="132797" spans="2:2">
      <c r="B132797" s="94"/>
    </row>
    <row r="132798" spans="2:2">
      <c r="B132798" s="94"/>
    </row>
    <row r="132799" spans="2:2">
      <c r="B132799" s="94"/>
    </row>
    <row r="132800" spans="2:2">
      <c r="B132800" s="94"/>
    </row>
    <row r="132801" spans="2:2">
      <c r="B132801" s="94"/>
    </row>
    <row r="132822" spans="2:2">
      <c r="B132822" s="94"/>
    </row>
    <row r="132823" spans="2:2">
      <c r="B132823" s="94"/>
    </row>
    <row r="132824" spans="2:2">
      <c r="B132824" s="94"/>
    </row>
    <row r="132825" spans="2:2">
      <c r="B132825" s="94"/>
    </row>
    <row r="132826" spans="2:2">
      <c r="B132826" s="94"/>
    </row>
    <row r="132827" spans="2:2">
      <c r="B132827" s="94"/>
    </row>
    <row r="132828" spans="2:2">
      <c r="B132828" s="94"/>
    </row>
    <row r="132829" spans="2:2">
      <c r="B132829" s="94"/>
    </row>
    <row r="132830" spans="2:2">
      <c r="B132830" s="94"/>
    </row>
    <row r="132831" spans="2:2">
      <c r="B132831" s="94"/>
    </row>
    <row r="132832" spans="2:2">
      <c r="B132832" s="94"/>
    </row>
    <row r="132833" spans="2:2">
      <c r="B132833" s="94"/>
    </row>
    <row r="132834" spans="2:2">
      <c r="B132834" s="94"/>
    </row>
    <row r="132835" spans="2:2">
      <c r="B132835" s="94"/>
    </row>
    <row r="132836" spans="2:2">
      <c r="B132836" s="94"/>
    </row>
    <row r="132837" spans="2:2">
      <c r="B132837" s="94"/>
    </row>
    <row r="132838" spans="2:2">
      <c r="B132838" s="94"/>
    </row>
    <row r="132839" spans="2:2">
      <c r="B132839" s="94"/>
    </row>
    <row r="132840" spans="2:2">
      <c r="B132840" s="94"/>
    </row>
    <row r="132841" spans="2:2">
      <c r="B132841" s="94"/>
    </row>
    <row r="132842" spans="2:2">
      <c r="B132842" s="94"/>
    </row>
    <row r="132843" spans="2:2">
      <c r="B132843" s="94"/>
    </row>
    <row r="132844" spans="2:2">
      <c r="B132844" s="94"/>
    </row>
    <row r="132845" spans="2:2">
      <c r="B132845" s="94"/>
    </row>
    <row r="132846" spans="2:2">
      <c r="B132846" s="94"/>
    </row>
    <row r="132847" spans="2:2">
      <c r="B132847" s="94"/>
    </row>
    <row r="132848" spans="2:2">
      <c r="B132848" s="94"/>
    </row>
    <row r="132849" spans="2:2">
      <c r="B132849" s="94"/>
    </row>
    <row r="132850" spans="2:2">
      <c r="B132850" s="94"/>
    </row>
    <row r="132851" spans="2:2">
      <c r="B132851" s="94"/>
    </row>
    <row r="132852" spans="2:2">
      <c r="B132852" s="94"/>
    </row>
    <row r="132853" spans="2:2">
      <c r="B132853" s="94"/>
    </row>
    <row r="132854" spans="2:2">
      <c r="B132854" s="94"/>
    </row>
    <row r="132855" spans="2:2">
      <c r="B132855" s="94"/>
    </row>
    <row r="132856" spans="2:2">
      <c r="B132856" s="94"/>
    </row>
    <row r="132857" spans="2:2">
      <c r="B132857" s="94"/>
    </row>
    <row r="132858" spans="2:2">
      <c r="B132858" s="94"/>
    </row>
    <row r="132859" spans="2:2">
      <c r="B132859" s="94"/>
    </row>
    <row r="132860" spans="2:2">
      <c r="B132860" s="94"/>
    </row>
    <row r="132861" spans="2:2">
      <c r="B132861" s="94"/>
    </row>
    <row r="132862" spans="2:2">
      <c r="B132862" s="94"/>
    </row>
    <row r="132863" spans="2:2">
      <c r="B132863" s="94"/>
    </row>
    <row r="132864" spans="2:2">
      <c r="B132864" s="94"/>
    </row>
    <row r="132865" spans="2:2">
      <c r="B132865" s="94"/>
    </row>
    <row r="132866" spans="2:2">
      <c r="B132866" s="94"/>
    </row>
    <row r="132867" spans="2:2">
      <c r="B132867" s="94"/>
    </row>
    <row r="132868" spans="2:2">
      <c r="B132868" s="94"/>
    </row>
    <row r="132869" spans="2:2">
      <c r="B132869" s="94"/>
    </row>
    <row r="132870" spans="2:2">
      <c r="B132870" s="94"/>
    </row>
    <row r="132871" spans="2:2">
      <c r="B132871" s="94"/>
    </row>
    <row r="132872" spans="2:2">
      <c r="B132872" s="94"/>
    </row>
    <row r="132873" spans="2:2">
      <c r="B132873" s="94"/>
    </row>
    <row r="132874" spans="2:2">
      <c r="B132874" s="94"/>
    </row>
    <row r="132875" spans="2:2">
      <c r="B132875" s="94"/>
    </row>
    <row r="132876" spans="2:2">
      <c r="B132876" s="94"/>
    </row>
    <row r="132877" spans="2:2">
      <c r="B132877" s="94"/>
    </row>
    <row r="132878" spans="2:2">
      <c r="B132878" s="94"/>
    </row>
    <row r="132879" spans="2:2">
      <c r="B132879" s="94"/>
    </row>
    <row r="132880" spans="2:2">
      <c r="B132880" s="94"/>
    </row>
    <row r="132881" spans="2:2">
      <c r="B132881" s="94"/>
    </row>
    <row r="132882" spans="2:2">
      <c r="B132882" s="94"/>
    </row>
    <row r="132903" spans="2:2">
      <c r="B132903" s="94"/>
    </row>
    <row r="132904" spans="2:2">
      <c r="B132904" s="94"/>
    </row>
    <row r="132905" spans="2:2">
      <c r="B132905" s="94"/>
    </row>
    <row r="132906" spans="2:2">
      <c r="B132906" s="94"/>
    </row>
    <row r="132907" spans="2:2">
      <c r="B132907" s="94"/>
    </row>
    <row r="132908" spans="2:2">
      <c r="B132908" s="94"/>
    </row>
    <row r="132909" spans="2:2">
      <c r="B132909" s="94"/>
    </row>
    <row r="132910" spans="2:2">
      <c r="B132910" s="94"/>
    </row>
    <row r="132911" spans="2:2">
      <c r="B132911" s="94"/>
    </row>
    <row r="132912" spans="2:2">
      <c r="B132912" s="94"/>
    </row>
    <row r="132913" spans="2:2">
      <c r="B132913" s="94"/>
    </row>
    <row r="132914" spans="2:2">
      <c r="B132914" s="94"/>
    </row>
    <row r="132915" spans="2:2">
      <c r="B132915" s="94"/>
    </row>
    <row r="132916" spans="2:2">
      <c r="B132916" s="94"/>
    </row>
    <row r="132917" spans="2:2">
      <c r="B132917" s="94"/>
    </row>
    <row r="132918" spans="2:2">
      <c r="B132918" s="94"/>
    </row>
    <row r="132919" spans="2:2">
      <c r="B132919" s="94"/>
    </row>
    <row r="132920" spans="2:2">
      <c r="B132920" s="94"/>
    </row>
    <row r="132921" spans="2:2">
      <c r="B132921" s="94"/>
    </row>
    <row r="132922" spans="2:2">
      <c r="B132922" s="94"/>
    </row>
    <row r="132923" spans="2:2">
      <c r="B132923" s="94"/>
    </row>
    <row r="132924" spans="2:2">
      <c r="B132924" s="94"/>
    </row>
    <row r="132925" spans="2:2">
      <c r="B132925" s="94"/>
    </row>
    <row r="132926" spans="2:2">
      <c r="B132926" s="94"/>
    </row>
    <row r="132927" spans="2:2">
      <c r="B132927" s="94"/>
    </row>
    <row r="132928" spans="2:2">
      <c r="B132928" s="94"/>
    </row>
    <row r="132929" spans="2:2">
      <c r="B132929" s="94"/>
    </row>
    <row r="132930" spans="2:2">
      <c r="B132930" s="94"/>
    </row>
    <row r="132931" spans="2:2">
      <c r="B132931" s="94"/>
    </row>
    <row r="132932" spans="2:2">
      <c r="B132932" s="94"/>
    </row>
    <row r="132933" spans="2:2">
      <c r="B132933" s="94"/>
    </row>
    <row r="132934" spans="2:2">
      <c r="B132934" s="94"/>
    </row>
    <row r="132935" spans="2:2">
      <c r="B132935" s="94"/>
    </row>
    <row r="132936" spans="2:2">
      <c r="B132936" s="94"/>
    </row>
    <row r="132937" spans="2:2">
      <c r="B132937" s="94"/>
    </row>
    <row r="132938" spans="2:2">
      <c r="B132938" s="94"/>
    </row>
    <row r="132939" spans="2:2">
      <c r="B132939" s="94"/>
    </row>
    <row r="132940" spans="2:2">
      <c r="B132940" s="94"/>
    </row>
    <row r="132941" spans="2:2">
      <c r="B132941" s="94"/>
    </row>
    <row r="132942" spans="2:2">
      <c r="B132942" s="94"/>
    </row>
    <row r="132943" spans="2:2">
      <c r="B132943" s="94"/>
    </row>
    <row r="132944" spans="2:2">
      <c r="B132944" s="94"/>
    </row>
    <row r="132945" spans="2:2">
      <c r="B132945" s="94"/>
    </row>
    <row r="132946" spans="2:2">
      <c r="B132946" s="94"/>
    </row>
    <row r="132947" spans="2:2">
      <c r="B132947" s="94"/>
    </row>
    <row r="132948" spans="2:2">
      <c r="B132948" s="94"/>
    </row>
    <row r="132949" spans="2:2">
      <c r="B132949" s="94"/>
    </row>
    <row r="132950" spans="2:2">
      <c r="B132950" s="94"/>
    </row>
    <row r="132951" spans="2:2">
      <c r="B132951" s="94"/>
    </row>
    <row r="132952" spans="2:2">
      <c r="B132952" s="94"/>
    </row>
    <row r="132953" spans="2:2">
      <c r="B132953" s="94"/>
    </row>
    <row r="132954" spans="2:2">
      <c r="B132954" s="94"/>
    </row>
    <row r="132955" spans="2:2">
      <c r="B132955" s="94"/>
    </row>
    <row r="132956" spans="2:2">
      <c r="B132956" s="94"/>
    </row>
    <row r="132964" spans="2:2">
      <c r="B132964" s="94"/>
    </row>
    <row r="132965" spans="2:2">
      <c r="B132965" s="94"/>
    </row>
    <row r="132966" spans="2:2">
      <c r="B132966" s="94"/>
    </row>
    <row r="132967" spans="2:2">
      <c r="B132967" s="94"/>
    </row>
    <row r="132968" spans="2:2">
      <c r="B132968" s="94"/>
    </row>
    <row r="132969" spans="2:2">
      <c r="B132969" s="94"/>
    </row>
    <row r="132970" spans="2:2">
      <c r="B132970" s="94"/>
    </row>
    <row r="132971" spans="2:2">
      <c r="B132971" s="94"/>
    </row>
    <row r="132972" spans="2:2">
      <c r="B132972" s="94"/>
    </row>
    <row r="132973" spans="2:2">
      <c r="B132973" s="94"/>
    </row>
    <row r="132974" spans="2:2">
      <c r="B132974" s="94"/>
    </row>
    <row r="132975" spans="2:2">
      <c r="B132975" s="94"/>
    </row>
    <row r="132976" spans="2:2">
      <c r="B132976" s="94"/>
    </row>
    <row r="132977" spans="2:2">
      <c r="B132977" s="94"/>
    </row>
    <row r="132978" spans="2:2">
      <c r="B132978" s="94"/>
    </row>
    <row r="132979" spans="2:2">
      <c r="B132979" s="94"/>
    </row>
    <row r="132980" spans="2:2">
      <c r="B132980" s="94"/>
    </row>
    <row r="132981" spans="2:2">
      <c r="B132981" s="94"/>
    </row>
    <row r="132982" spans="2:2">
      <c r="B132982" s="94"/>
    </row>
    <row r="132983" spans="2:2">
      <c r="B132983" s="94"/>
    </row>
    <row r="132984" spans="2:2">
      <c r="B132984" s="94"/>
    </row>
    <row r="132985" spans="2:2">
      <c r="B132985" s="94"/>
    </row>
    <row r="132986" spans="2:2">
      <c r="B132986" s="94"/>
    </row>
    <row r="132987" spans="2:2">
      <c r="B132987" s="94"/>
    </row>
    <row r="132988" spans="2:2">
      <c r="B132988" s="94"/>
    </row>
    <row r="132989" spans="2:2">
      <c r="B132989" s="94"/>
    </row>
    <row r="132990" spans="2:2">
      <c r="B132990" s="94"/>
    </row>
    <row r="132991" spans="2:2">
      <c r="B132991" s="94"/>
    </row>
    <row r="132992" spans="2:2">
      <c r="B132992" s="94"/>
    </row>
    <row r="132993" spans="2:2">
      <c r="B132993" s="94"/>
    </row>
    <row r="132994" spans="2:2">
      <c r="B132994" s="94"/>
    </row>
    <row r="132995" spans="2:2">
      <c r="B132995" s="94"/>
    </row>
    <row r="132996" spans="2:2">
      <c r="B132996" s="94"/>
    </row>
    <row r="132997" spans="2:2">
      <c r="B132997" s="94"/>
    </row>
    <row r="132998" spans="2:2">
      <c r="B132998" s="94"/>
    </row>
    <row r="132999" spans="2:2">
      <c r="B132999" s="94"/>
    </row>
    <row r="133025" spans="2:2">
      <c r="B133025" s="94"/>
    </row>
    <row r="133026" spans="2:2">
      <c r="B133026" s="94"/>
    </row>
    <row r="133027" spans="2:2">
      <c r="B133027" s="94"/>
    </row>
    <row r="133028" spans="2:2">
      <c r="B133028" s="94"/>
    </row>
    <row r="133029" spans="2:2">
      <c r="B133029" s="94"/>
    </row>
    <row r="133030" spans="2:2">
      <c r="B133030" s="94"/>
    </row>
    <row r="133031" spans="2:2">
      <c r="B133031" s="94"/>
    </row>
    <row r="133032" spans="2:2">
      <c r="B133032" s="94"/>
    </row>
    <row r="133033" spans="2:2">
      <c r="B133033" s="94"/>
    </row>
    <row r="133034" spans="2:2">
      <c r="B133034" s="94"/>
    </row>
    <row r="133035" spans="2:2">
      <c r="B133035" s="94"/>
    </row>
    <row r="133036" spans="2:2">
      <c r="B133036" s="94"/>
    </row>
    <row r="133037" spans="2:2">
      <c r="B133037" s="94"/>
    </row>
    <row r="133038" spans="2:2">
      <c r="B133038" s="94"/>
    </row>
    <row r="133039" spans="2:2">
      <c r="B133039" s="94"/>
    </row>
    <row r="133040" spans="2:2">
      <c r="B133040" s="94"/>
    </row>
    <row r="133041" spans="2:2">
      <c r="B133041" s="94"/>
    </row>
    <row r="133042" spans="2:2">
      <c r="B133042" s="94"/>
    </row>
    <row r="133043" spans="2:2">
      <c r="B133043" s="94"/>
    </row>
    <row r="133044" spans="2:2">
      <c r="B133044" s="94"/>
    </row>
    <row r="133045" spans="2:2">
      <c r="B133045" s="94"/>
    </row>
    <row r="133046" spans="2:2">
      <c r="B133046" s="94"/>
    </row>
    <row r="133047" spans="2:2">
      <c r="B133047" s="94"/>
    </row>
    <row r="133048" spans="2:2">
      <c r="B133048" s="94"/>
    </row>
    <row r="133049" spans="2:2">
      <c r="B133049" s="94"/>
    </row>
    <row r="133050" spans="2:2">
      <c r="B133050" s="94"/>
    </row>
    <row r="133051" spans="2:2">
      <c r="B133051" s="94"/>
    </row>
    <row r="133052" spans="2:2">
      <c r="B133052" s="94"/>
    </row>
    <row r="133053" spans="2:2">
      <c r="B133053" s="94"/>
    </row>
    <row r="133054" spans="2:2">
      <c r="B133054" s="94"/>
    </row>
    <row r="133055" spans="2:2">
      <c r="B133055" s="94"/>
    </row>
    <row r="133056" spans="2:2">
      <c r="B133056" s="94"/>
    </row>
    <row r="133057" spans="2:2">
      <c r="B133057" s="94"/>
    </row>
    <row r="133058" spans="2:2">
      <c r="B133058" s="94"/>
    </row>
    <row r="133059" spans="2:2">
      <c r="B133059" s="94"/>
    </row>
    <row r="133060" spans="2:2">
      <c r="B133060" s="94"/>
    </row>
    <row r="133061" spans="2:2">
      <c r="B133061" s="94"/>
    </row>
    <row r="133062" spans="2:2">
      <c r="B133062" s="94"/>
    </row>
    <row r="133063" spans="2:2">
      <c r="B133063" s="94"/>
    </row>
    <row r="133064" spans="2:2">
      <c r="B133064" s="94"/>
    </row>
    <row r="133065" spans="2:2">
      <c r="B133065" s="94"/>
    </row>
    <row r="133066" spans="2:2">
      <c r="B133066" s="94"/>
    </row>
    <row r="133067" spans="2:2">
      <c r="B133067" s="94"/>
    </row>
    <row r="133068" spans="2:2">
      <c r="B133068" s="94"/>
    </row>
    <row r="133069" spans="2:2">
      <c r="B133069" s="94"/>
    </row>
    <row r="133070" spans="2:2">
      <c r="B133070" s="94"/>
    </row>
    <row r="133071" spans="2:2">
      <c r="B133071" s="94"/>
    </row>
    <row r="133072" spans="2:2">
      <c r="B133072" s="94"/>
    </row>
    <row r="133073" spans="2:2">
      <c r="B133073" s="94"/>
    </row>
    <row r="133074" spans="2:2">
      <c r="B133074" s="94"/>
    </row>
    <row r="133075" spans="2:2">
      <c r="B133075" s="94"/>
    </row>
    <row r="133076" spans="2:2">
      <c r="B133076" s="94"/>
    </row>
    <row r="133077" spans="2:2">
      <c r="B133077" s="94"/>
    </row>
    <row r="133078" spans="2:2">
      <c r="B133078" s="94"/>
    </row>
    <row r="133079" spans="2:2">
      <c r="B133079" s="94"/>
    </row>
    <row r="133080" spans="2:2">
      <c r="B133080" s="94"/>
    </row>
    <row r="133081" spans="2:2">
      <c r="B133081" s="94"/>
    </row>
    <row r="133082" spans="2:2">
      <c r="B133082" s="94"/>
    </row>
    <row r="133083" spans="2:2">
      <c r="B133083" s="94"/>
    </row>
    <row r="133084" spans="2:2">
      <c r="B133084" s="94"/>
    </row>
    <row r="133086" spans="2:2">
      <c r="B133086" s="94"/>
    </row>
    <row r="133087" spans="2:2">
      <c r="B133087" s="94"/>
    </row>
    <row r="133088" spans="2:2">
      <c r="B133088" s="94"/>
    </row>
    <row r="133089" spans="2:2">
      <c r="B133089" s="94"/>
    </row>
    <row r="133090" spans="2:2">
      <c r="B133090" s="94"/>
    </row>
    <row r="133091" spans="2:2">
      <c r="B133091" s="94"/>
    </row>
    <row r="133092" spans="2:2">
      <c r="B133092" s="94"/>
    </row>
    <row r="133093" spans="2:2">
      <c r="B133093" s="94"/>
    </row>
    <row r="133094" spans="2:2">
      <c r="B133094" s="94"/>
    </row>
    <row r="133095" spans="2:2">
      <c r="B133095" s="94"/>
    </row>
    <row r="133096" spans="2:2">
      <c r="B133096" s="94"/>
    </row>
    <row r="133097" spans="2:2">
      <c r="B133097" s="94"/>
    </row>
    <row r="133098" spans="2:2">
      <c r="B133098" s="94"/>
    </row>
    <row r="133099" spans="2:2">
      <c r="B133099" s="94"/>
    </row>
    <row r="133100" spans="2:2">
      <c r="B133100" s="94"/>
    </row>
    <row r="133101" spans="2:2">
      <c r="B133101" s="94"/>
    </row>
    <row r="133102" spans="2:2">
      <c r="B133102" s="94"/>
    </row>
    <row r="133103" spans="2:2">
      <c r="B133103" s="94"/>
    </row>
    <row r="133104" spans="2:2">
      <c r="B133104" s="94"/>
    </row>
    <row r="133105" spans="2:2">
      <c r="B133105" s="94"/>
    </row>
    <row r="133106" spans="2:2">
      <c r="B133106" s="94"/>
    </row>
    <row r="133107" spans="2:2">
      <c r="B133107" s="94"/>
    </row>
    <row r="133108" spans="2:2">
      <c r="B133108" s="94"/>
    </row>
    <row r="133109" spans="2:2">
      <c r="B133109" s="94"/>
    </row>
    <row r="133110" spans="2:2">
      <c r="B133110" s="94"/>
    </row>
    <row r="133111" spans="2:2">
      <c r="B133111" s="94"/>
    </row>
    <row r="133112" spans="2:2">
      <c r="B133112" s="94"/>
    </row>
    <row r="133113" spans="2:2">
      <c r="B133113" s="94"/>
    </row>
    <row r="133114" spans="2:2">
      <c r="B133114" s="94"/>
    </row>
    <row r="133115" spans="2:2">
      <c r="B133115" s="94"/>
    </row>
    <row r="133116" spans="2:2">
      <c r="B133116" s="94"/>
    </row>
    <row r="133117" spans="2:2">
      <c r="B133117" s="94"/>
    </row>
    <row r="133118" spans="2:2">
      <c r="B133118" s="94"/>
    </row>
    <row r="133119" spans="2:2">
      <c r="B133119" s="94"/>
    </row>
    <row r="133120" spans="2:2">
      <c r="B133120" s="94"/>
    </row>
    <row r="133121" spans="2:2">
      <c r="B133121" s="94"/>
    </row>
    <row r="133122" spans="2:2">
      <c r="B133122" s="94"/>
    </row>
    <row r="133123" spans="2:2">
      <c r="B133123" s="94"/>
    </row>
    <row r="133124" spans="2:2">
      <c r="B133124" s="94"/>
    </row>
    <row r="133125" spans="2:2">
      <c r="B133125" s="94"/>
    </row>
    <row r="133126" spans="2:2">
      <c r="B133126" s="94"/>
    </row>
    <row r="133127" spans="2:2">
      <c r="B133127" s="94"/>
    </row>
    <row r="133128" spans="2:2">
      <c r="B133128" s="94"/>
    </row>
    <row r="133129" spans="2:2">
      <c r="B133129" s="94"/>
    </row>
    <row r="133130" spans="2:2">
      <c r="B133130" s="94"/>
    </row>
    <row r="133131" spans="2:2">
      <c r="B133131" s="94"/>
    </row>
    <row r="133132" spans="2:2">
      <c r="B133132" s="94"/>
    </row>
    <row r="133133" spans="2:2">
      <c r="B133133" s="94"/>
    </row>
    <row r="133134" spans="2:2">
      <c r="B133134" s="94"/>
    </row>
    <row r="133135" spans="2:2">
      <c r="B133135" s="94"/>
    </row>
    <row r="133136" spans="2:2">
      <c r="B133136" s="94"/>
    </row>
    <row r="133137" spans="2:2">
      <c r="B133137" s="94"/>
    </row>
    <row r="133138" spans="2:2">
      <c r="B133138" s="94"/>
    </row>
    <row r="133139" spans="2:2">
      <c r="B133139" s="94"/>
    </row>
    <row r="133140" spans="2:2">
      <c r="B133140" s="94"/>
    </row>
    <row r="133141" spans="2:2">
      <c r="B133141" s="94"/>
    </row>
    <row r="133142" spans="2:2">
      <c r="B133142" s="94"/>
    </row>
    <row r="133143" spans="2:2">
      <c r="B133143" s="94"/>
    </row>
    <row r="133144" spans="2:2">
      <c r="B133144" s="94"/>
    </row>
    <row r="133145" spans="2:2">
      <c r="B133145" s="94"/>
    </row>
    <row r="133166" spans="2:2">
      <c r="B133166" s="94"/>
    </row>
    <row r="133167" spans="2:2">
      <c r="B133167" s="94"/>
    </row>
    <row r="133168" spans="2:2">
      <c r="B133168" s="94"/>
    </row>
    <row r="133169" spans="2:2">
      <c r="B133169" s="94"/>
    </row>
    <row r="133170" spans="2:2">
      <c r="B133170" s="94"/>
    </row>
    <row r="133171" spans="2:2">
      <c r="B133171" s="94"/>
    </row>
    <row r="133172" spans="2:2">
      <c r="B133172" s="94"/>
    </row>
    <row r="133173" spans="2:2">
      <c r="B133173" s="94"/>
    </row>
    <row r="133174" spans="2:2">
      <c r="B133174" s="94"/>
    </row>
    <row r="133175" spans="2:2">
      <c r="B133175" s="94"/>
    </row>
    <row r="133176" spans="2:2">
      <c r="B133176" s="94"/>
    </row>
    <row r="133177" spans="2:2">
      <c r="B133177" s="94"/>
    </row>
    <row r="133178" spans="2:2">
      <c r="B133178" s="94"/>
    </row>
    <row r="133179" spans="2:2">
      <c r="B133179" s="94"/>
    </row>
    <row r="133180" spans="2:2">
      <c r="B133180" s="94"/>
    </row>
    <row r="133181" spans="2:2">
      <c r="B133181" s="94"/>
    </row>
    <row r="133182" spans="2:2">
      <c r="B133182" s="94"/>
    </row>
    <row r="133183" spans="2:2">
      <c r="B133183" s="94"/>
    </row>
    <row r="133184" spans="2:2">
      <c r="B133184" s="94"/>
    </row>
    <row r="133185" spans="2:2">
      <c r="B133185" s="94"/>
    </row>
    <row r="133186" spans="2:2">
      <c r="B133186" s="94"/>
    </row>
    <row r="133206" spans="2:2">
      <c r="B133206" s="94"/>
    </row>
    <row r="133207" spans="2:2">
      <c r="B133207" s="94"/>
    </row>
    <row r="133208" spans="2:2">
      <c r="B133208" s="94"/>
    </row>
    <row r="133209" spans="2:2">
      <c r="B133209" s="94"/>
    </row>
    <row r="133210" spans="2:2">
      <c r="B133210" s="94"/>
    </row>
    <row r="133211" spans="2:2">
      <c r="B133211" s="94"/>
    </row>
    <row r="133212" spans="2:2">
      <c r="B133212" s="94"/>
    </row>
    <row r="133213" spans="2:2">
      <c r="B133213" s="94"/>
    </row>
    <row r="133214" spans="2:2">
      <c r="B133214" s="94"/>
    </row>
    <row r="133215" spans="2:2">
      <c r="B133215" s="94"/>
    </row>
    <row r="133216" spans="2:2">
      <c r="B133216" s="94"/>
    </row>
    <row r="133217" spans="2:2">
      <c r="B133217" s="94"/>
    </row>
    <row r="133218" spans="2:2">
      <c r="B133218" s="94"/>
    </row>
    <row r="133219" spans="2:2">
      <c r="B133219" s="94"/>
    </row>
    <row r="133220" spans="2:2">
      <c r="B133220" s="94"/>
    </row>
    <row r="133221" spans="2:2">
      <c r="B133221" s="94"/>
    </row>
    <row r="133222" spans="2:2">
      <c r="B133222" s="94"/>
    </row>
    <row r="133223" spans="2:2">
      <c r="B133223" s="94"/>
    </row>
    <row r="133224" spans="2:2">
      <c r="B133224" s="94"/>
    </row>
    <row r="133225" spans="2:2">
      <c r="B133225" s="94"/>
    </row>
    <row r="133226" spans="2:2">
      <c r="B133226" s="94"/>
    </row>
    <row r="133227" spans="2:2">
      <c r="B133227" s="94"/>
    </row>
    <row r="133228" spans="2:2">
      <c r="B133228" s="94"/>
    </row>
    <row r="133229" spans="2:2">
      <c r="B133229" s="94"/>
    </row>
    <row r="133230" spans="2:2">
      <c r="B133230" s="94"/>
    </row>
    <row r="133231" spans="2:2">
      <c r="B133231" s="94"/>
    </row>
    <row r="133232" spans="2:2">
      <c r="B133232" s="94"/>
    </row>
    <row r="133233" spans="2:2">
      <c r="B133233" s="94"/>
    </row>
    <row r="133234" spans="2:2">
      <c r="B133234" s="94"/>
    </row>
    <row r="133235" spans="2:2">
      <c r="B133235" s="94"/>
    </row>
    <row r="133236" spans="2:2">
      <c r="B133236" s="94"/>
    </row>
    <row r="133237" spans="2:2">
      <c r="B133237" s="94"/>
    </row>
    <row r="133238" spans="2:2">
      <c r="B133238" s="94"/>
    </row>
    <row r="133239" spans="2:2">
      <c r="B133239" s="94"/>
    </row>
    <row r="133240" spans="2:2">
      <c r="B133240" s="94"/>
    </row>
    <row r="133241" spans="2:2">
      <c r="B133241" s="94"/>
    </row>
    <row r="133242" spans="2:2">
      <c r="B133242" s="94"/>
    </row>
    <row r="133243" spans="2:2">
      <c r="B133243" s="94"/>
    </row>
    <row r="133244" spans="2:2">
      <c r="B133244" s="94"/>
    </row>
    <row r="133245" spans="2:2">
      <c r="B133245" s="94"/>
    </row>
    <row r="133246" spans="2:2">
      <c r="B133246" s="94"/>
    </row>
    <row r="133288" spans="2:2">
      <c r="B133288" s="94"/>
    </row>
    <row r="133289" spans="2:2">
      <c r="B133289" s="94"/>
    </row>
    <row r="133290" spans="2:2">
      <c r="B133290" s="94"/>
    </row>
    <row r="133291" spans="2:2">
      <c r="B133291" s="94"/>
    </row>
    <row r="133292" spans="2:2">
      <c r="B133292" s="94"/>
    </row>
    <row r="133293" spans="2:2">
      <c r="B133293" s="94"/>
    </row>
    <row r="133294" spans="2:2">
      <c r="B133294" s="94"/>
    </row>
    <row r="133295" spans="2:2">
      <c r="B133295" s="94"/>
    </row>
    <row r="133296" spans="2:2">
      <c r="B133296" s="94"/>
    </row>
    <row r="133297" spans="2:2">
      <c r="B133297" s="94"/>
    </row>
    <row r="133298" spans="2:2">
      <c r="B133298" s="94"/>
    </row>
    <row r="133299" spans="2:2">
      <c r="B133299" s="94"/>
    </row>
    <row r="133308" spans="2:2">
      <c r="B133308" s="94"/>
    </row>
    <row r="133309" spans="2:2">
      <c r="B133309" s="94"/>
    </row>
    <row r="133329" spans="2:2">
      <c r="B133329" s="94"/>
    </row>
    <row r="133330" spans="2:2">
      <c r="B133330" s="94"/>
    </row>
    <row r="133331" spans="2:2">
      <c r="B133331" s="94"/>
    </row>
    <row r="133332" spans="2:2">
      <c r="B133332" s="94"/>
    </row>
    <row r="133333" spans="2:2">
      <c r="B133333" s="94"/>
    </row>
    <row r="133334" spans="2:2">
      <c r="B133334" s="94"/>
    </row>
    <row r="133335" spans="2:2">
      <c r="B133335" s="94"/>
    </row>
    <row r="133336" spans="2:2">
      <c r="B133336" s="94"/>
    </row>
    <row r="133337" spans="2:2">
      <c r="B133337" s="94"/>
    </row>
    <row r="133338" spans="2:2">
      <c r="B133338" s="94"/>
    </row>
    <row r="133339" spans="2:2">
      <c r="B133339" s="94"/>
    </row>
    <row r="133340" spans="2:2">
      <c r="B133340" s="94"/>
    </row>
    <row r="133341" spans="2:2">
      <c r="B133341" s="94"/>
    </row>
    <row r="133342" spans="2:2">
      <c r="B133342" s="94"/>
    </row>
    <row r="133343" spans="2:2">
      <c r="B133343" s="94"/>
    </row>
    <row r="133344" spans="2:2">
      <c r="B133344" s="94"/>
    </row>
    <row r="133345" spans="2:2">
      <c r="B133345" s="94"/>
    </row>
    <row r="133346" spans="2:2">
      <c r="B133346" s="94"/>
    </row>
    <row r="133347" spans="2:2">
      <c r="B133347" s="94"/>
    </row>
    <row r="133348" spans="2:2">
      <c r="B133348" s="94"/>
    </row>
    <row r="133349" spans="2:2">
      <c r="B133349" s="94"/>
    </row>
    <row r="133350" spans="2:2">
      <c r="B133350" s="94"/>
    </row>
    <row r="133351" spans="2:2">
      <c r="B133351" s="94"/>
    </row>
    <row r="133352" spans="2:2">
      <c r="B133352" s="94"/>
    </row>
    <row r="133353" spans="2:2">
      <c r="B133353" s="94"/>
    </row>
    <row r="133354" spans="2:2">
      <c r="B133354" s="94"/>
    </row>
    <row r="133355" spans="2:2">
      <c r="B133355" s="94"/>
    </row>
    <row r="133356" spans="2:2">
      <c r="B133356" s="94"/>
    </row>
    <row r="133357" spans="2:2">
      <c r="B133357" s="94"/>
    </row>
    <row r="133358" spans="2:2">
      <c r="B133358" s="94"/>
    </row>
    <row r="133359" spans="2:2">
      <c r="B133359" s="94"/>
    </row>
    <row r="133360" spans="2:2">
      <c r="B133360" s="94"/>
    </row>
    <row r="133361" spans="2:2">
      <c r="B133361" s="94"/>
    </row>
    <row r="133362" spans="2:2">
      <c r="B133362" s="94"/>
    </row>
    <row r="133363" spans="2:2">
      <c r="B133363" s="94"/>
    </row>
    <row r="133364" spans="2:2">
      <c r="B133364" s="94"/>
    </row>
    <row r="133365" spans="2:2">
      <c r="B133365" s="94"/>
    </row>
    <row r="133366" spans="2:2">
      <c r="B133366" s="94"/>
    </row>
    <row r="133367" spans="2:2">
      <c r="B133367" s="94"/>
    </row>
    <row r="133368" spans="2:2">
      <c r="B133368" s="94"/>
    </row>
    <row r="133369" spans="2:2">
      <c r="B133369" s="94"/>
    </row>
    <row r="133370" spans="2:2">
      <c r="B133370" s="94"/>
    </row>
    <row r="133371" spans="2:2">
      <c r="B133371" s="94"/>
    </row>
    <row r="133372" spans="2:2">
      <c r="B133372" s="94"/>
    </row>
    <row r="133373" spans="2:2">
      <c r="B133373" s="94"/>
    </row>
    <row r="133374" spans="2:2">
      <c r="B133374" s="94"/>
    </row>
    <row r="133375" spans="2:2">
      <c r="B133375" s="94"/>
    </row>
    <row r="133376" spans="2:2">
      <c r="B133376" s="94"/>
    </row>
    <row r="133377" spans="2:2">
      <c r="B133377" s="94"/>
    </row>
    <row r="133378" spans="2:2">
      <c r="B133378" s="94"/>
    </row>
    <row r="133379" spans="2:2">
      <c r="B133379" s="94"/>
    </row>
    <row r="133380" spans="2:2">
      <c r="B133380" s="94"/>
    </row>
    <row r="133381" spans="2:2">
      <c r="B133381" s="94"/>
    </row>
    <row r="133382" spans="2:2">
      <c r="B133382" s="94"/>
    </row>
    <row r="133383" spans="2:2">
      <c r="B133383" s="94"/>
    </row>
    <row r="133384" spans="2:2">
      <c r="B133384" s="94"/>
    </row>
    <row r="133385" spans="2:2">
      <c r="B133385" s="94"/>
    </row>
    <row r="133386" spans="2:2">
      <c r="B133386" s="94"/>
    </row>
    <row r="133387" spans="2:2">
      <c r="B133387" s="94"/>
    </row>
    <row r="133388" spans="2:2">
      <c r="B133388" s="94"/>
    </row>
    <row r="133389" spans="2:2">
      <c r="B133389" s="94"/>
    </row>
    <row r="133390" spans="2:2">
      <c r="B133390" s="94"/>
    </row>
    <row r="133391" spans="2:2">
      <c r="B133391" s="94"/>
    </row>
    <row r="133392" spans="2:2">
      <c r="B133392" s="94"/>
    </row>
    <row r="133393" spans="2:2">
      <c r="B133393" s="94"/>
    </row>
    <row r="133394" spans="2:2">
      <c r="B133394" s="94"/>
    </row>
    <row r="133395" spans="2:2">
      <c r="B133395" s="94"/>
    </row>
    <row r="133396" spans="2:2">
      <c r="B133396" s="94"/>
    </row>
    <row r="133397" spans="2:2">
      <c r="B133397" s="94"/>
    </row>
    <row r="133398" spans="2:2">
      <c r="B133398" s="94"/>
    </row>
    <row r="133399" spans="2:2">
      <c r="B133399" s="94"/>
    </row>
    <row r="133400" spans="2:2">
      <c r="B133400" s="94"/>
    </row>
    <row r="133401" spans="2:2">
      <c r="B133401" s="94"/>
    </row>
    <row r="133402" spans="2:2">
      <c r="B133402" s="94"/>
    </row>
    <row r="133403" spans="2:2">
      <c r="B133403" s="94"/>
    </row>
    <row r="133404" spans="2:2">
      <c r="B133404" s="94"/>
    </row>
    <row r="133405" spans="2:2">
      <c r="B133405" s="94"/>
    </row>
    <row r="133406" spans="2:2">
      <c r="B133406" s="94"/>
    </row>
    <row r="133407" spans="2:2">
      <c r="B133407" s="94"/>
    </row>
    <row r="133408" spans="2:2">
      <c r="B133408" s="94"/>
    </row>
    <row r="133409" spans="2:2">
      <c r="B133409" s="94"/>
    </row>
    <row r="133410" spans="2:2">
      <c r="B133410" s="94"/>
    </row>
    <row r="133432" spans="2:2">
      <c r="B133432" s="94"/>
    </row>
    <row r="133433" spans="2:2">
      <c r="B133433" s="94"/>
    </row>
    <row r="133434" spans="2:2">
      <c r="B133434" s="94"/>
    </row>
    <row r="133435" spans="2:2">
      <c r="B133435" s="94"/>
    </row>
    <row r="133436" spans="2:2">
      <c r="B133436" s="94"/>
    </row>
    <row r="133437" spans="2:2">
      <c r="B133437" s="94"/>
    </row>
    <row r="133438" spans="2:2">
      <c r="B133438" s="94"/>
    </row>
    <row r="133439" spans="2:2">
      <c r="B133439" s="94"/>
    </row>
    <row r="133440" spans="2:2">
      <c r="B133440" s="94"/>
    </row>
    <row r="133441" spans="2:2">
      <c r="B133441" s="94"/>
    </row>
    <row r="133442" spans="2:2">
      <c r="B133442" s="94"/>
    </row>
    <row r="133443" spans="2:2">
      <c r="B133443" s="94"/>
    </row>
    <row r="133444" spans="2:2">
      <c r="B133444" s="94"/>
    </row>
    <row r="133445" spans="2:2">
      <c r="B133445" s="94"/>
    </row>
    <row r="133446" spans="2:2">
      <c r="B133446" s="94"/>
    </row>
    <row r="133447" spans="2:2">
      <c r="B133447" s="94"/>
    </row>
    <row r="133448" spans="2:2">
      <c r="B133448" s="94"/>
    </row>
    <row r="133449" spans="2:2">
      <c r="B133449" s="94"/>
    </row>
    <row r="133450" spans="2:2">
      <c r="B133450" s="94"/>
    </row>
    <row r="133451" spans="2:2">
      <c r="B133451" s="94"/>
    </row>
    <row r="133452" spans="2:2">
      <c r="B133452" s="94"/>
    </row>
    <row r="133453" spans="2:2">
      <c r="B133453" s="94"/>
    </row>
    <row r="133454" spans="2:2">
      <c r="B133454" s="94"/>
    </row>
    <row r="133455" spans="2:2">
      <c r="B133455" s="94"/>
    </row>
    <row r="133456" spans="2:2">
      <c r="B133456" s="94"/>
    </row>
    <row r="133457" spans="2:2">
      <c r="B133457" s="94"/>
    </row>
    <row r="133458" spans="2:2">
      <c r="B133458" s="94"/>
    </row>
    <row r="133459" spans="2:2">
      <c r="B133459" s="94"/>
    </row>
    <row r="133460" spans="2:2">
      <c r="B133460" s="94"/>
    </row>
    <row r="133461" spans="2:2">
      <c r="B133461" s="94"/>
    </row>
    <row r="133462" spans="2:2">
      <c r="B133462" s="94"/>
    </row>
    <row r="133463" spans="2:2">
      <c r="B133463" s="94"/>
    </row>
    <row r="133464" spans="2:2">
      <c r="B133464" s="94"/>
    </row>
    <row r="133465" spans="2:2">
      <c r="B133465" s="94"/>
    </row>
    <row r="133466" spans="2:2">
      <c r="B133466" s="94"/>
    </row>
    <row r="133467" spans="2:2">
      <c r="B133467" s="94"/>
    </row>
    <row r="133468" spans="2:2">
      <c r="B133468" s="94"/>
    </row>
    <row r="133469" spans="2:2">
      <c r="B133469" s="94"/>
    </row>
    <row r="133470" spans="2:2">
      <c r="B133470" s="94"/>
    </row>
    <row r="133471" spans="2:2">
      <c r="B133471" s="94"/>
    </row>
    <row r="133472" spans="2:2">
      <c r="B133472" s="94"/>
    </row>
    <row r="133473" spans="2:2">
      <c r="B133473" s="94"/>
    </row>
    <row r="133474" spans="2:2">
      <c r="B133474" s="94"/>
    </row>
    <row r="133475" spans="2:2">
      <c r="B133475" s="94"/>
    </row>
    <row r="133476" spans="2:2">
      <c r="B133476" s="94"/>
    </row>
    <row r="133477" spans="2:2">
      <c r="B133477" s="94"/>
    </row>
    <row r="133478" spans="2:2">
      <c r="B133478" s="94"/>
    </row>
    <row r="133479" spans="2:2">
      <c r="B133479" s="94"/>
    </row>
    <row r="133480" spans="2:2">
      <c r="B133480" s="94"/>
    </row>
    <row r="133481" spans="2:2">
      <c r="B133481" s="94"/>
    </row>
    <row r="133482" spans="2:2">
      <c r="B133482" s="94"/>
    </row>
    <row r="133483" spans="2:2">
      <c r="B133483" s="94"/>
    </row>
    <row r="133484" spans="2:2">
      <c r="B133484" s="94"/>
    </row>
    <row r="133485" spans="2:2">
      <c r="B133485" s="94"/>
    </row>
    <row r="133486" spans="2:2">
      <c r="B133486" s="94"/>
    </row>
    <row r="133487" spans="2:2">
      <c r="B133487" s="94"/>
    </row>
    <row r="133488" spans="2:2">
      <c r="B133488" s="94"/>
    </row>
    <row r="133489" spans="2:2">
      <c r="B133489" s="94"/>
    </row>
    <row r="133490" spans="2:2">
      <c r="B133490" s="94"/>
    </row>
    <row r="133491" spans="2:2">
      <c r="B133491" s="94"/>
    </row>
    <row r="133492" spans="2:2">
      <c r="B133492" s="94"/>
    </row>
    <row r="133493" spans="2:2">
      <c r="B133493" s="94"/>
    </row>
    <row r="133494" spans="2:2">
      <c r="B133494" s="94"/>
    </row>
    <row r="133553" spans="2:2">
      <c r="B133553" s="94"/>
    </row>
    <row r="133554" spans="2:2">
      <c r="B133554" s="94"/>
    </row>
    <row r="133576" spans="2:2">
      <c r="B133576" s="94"/>
    </row>
    <row r="133577" spans="2:2">
      <c r="B133577" s="94"/>
    </row>
    <row r="133578" spans="2:2">
      <c r="B133578" s="94"/>
    </row>
    <row r="133614" spans="2:2">
      <c r="B133614" s="94"/>
    </row>
    <row r="133615" spans="2:2">
      <c r="B133615" s="94"/>
    </row>
    <row r="133616" spans="2:2">
      <c r="B133616" s="94"/>
    </row>
    <row r="133617" spans="2:2">
      <c r="B133617" s="94"/>
    </row>
    <row r="133618" spans="2:2">
      <c r="B133618" s="94"/>
    </row>
    <row r="133619" spans="2:2">
      <c r="B133619" s="94"/>
    </row>
    <row r="133620" spans="2:2">
      <c r="B133620" s="94"/>
    </row>
    <row r="133621" spans="2:2">
      <c r="B133621" s="94"/>
    </row>
    <row r="133622" spans="2:2">
      <c r="B133622" s="94"/>
    </row>
    <row r="133623" spans="2:2">
      <c r="B133623" s="94"/>
    </row>
    <row r="133624" spans="2:2">
      <c r="B133624" s="94"/>
    </row>
    <row r="133625" spans="2:2">
      <c r="B133625" s="94"/>
    </row>
    <row r="133626" spans="2:2">
      <c r="B133626" s="94"/>
    </row>
    <row r="133627" spans="2:2">
      <c r="B133627" s="94"/>
    </row>
    <row r="133628" spans="2:2">
      <c r="B133628" s="94"/>
    </row>
    <row r="133629" spans="2:2">
      <c r="B133629" s="94"/>
    </row>
    <row r="133630" spans="2:2">
      <c r="B133630" s="94"/>
    </row>
    <row r="133631" spans="2:2">
      <c r="B133631" s="94"/>
    </row>
    <row r="133632" spans="2:2">
      <c r="B133632" s="94"/>
    </row>
    <row r="133633" spans="2:2">
      <c r="B133633" s="94"/>
    </row>
    <row r="133634" spans="2:2">
      <c r="B133634" s="94"/>
    </row>
    <row r="133640" spans="2:2">
      <c r="B133640" s="94"/>
    </row>
    <row r="133641" spans="2:2">
      <c r="B133641" s="94"/>
    </row>
    <row r="133642" spans="2:2">
      <c r="B133642" s="94"/>
    </row>
    <row r="133643" spans="2:2">
      <c r="B133643" s="94"/>
    </row>
    <row r="133644" spans="2:2">
      <c r="B133644" s="94"/>
    </row>
    <row r="133645" spans="2:2">
      <c r="B133645" s="94"/>
    </row>
    <row r="133646" spans="2:2">
      <c r="B133646" s="94"/>
    </row>
    <row r="133647" spans="2:2">
      <c r="B133647" s="94"/>
    </row>
    <row r="133648" spans="2:2">
      <c r="B133648" s="94"/>
    </row>
    <row r="133649" spans="2:2">
      <c r="B133649" s="94"/>
    </row>
    <row r="133650" spans="2:2">
      <c r="B133650" s="94"/>
    </row>
    <row r="133651" spans="2:2">
      <c r="B133651" s="94"/>
    </row>
    <row r="133652" spans="2:2">
      <c r="B133652" s="94"/>
    </row>
    <row r="133653" spans="2:2">
      <c r="B133653" s="94"/>
    </row>
    <row r="133654" spans="2:2">
      <c r="B133654" s="94"/>
    </row>
    <row r="133655" spans="2:2">
      <c r="B133655" s="94"/>
    </row>
    <row r="133656" spans="2:2">
      <c r="B133656" s="94"/>
    </row>
    <row r="133657" spans="2:2">
      <c r="B133657" s="94"/>
    </row>
    <row r="133658" spans="2:2">
      <c r="B133658" s="94"/>
    </row>
    <row r="133659" spans="2:2">
      <c r="B133659" s="94"/>
    </row>
    <row r="133660" spans="2:2">
      <c r="B133660" s="94"/>
    </row>
    <row r="133661" spans="2:2">
      <c r="B133661" s="94"/>
    </row>
    <row r="133662" spans="2:2">
      <c r="B133662" s="94"/>
    </row>
    <row r="133663" spans="2:2">
      <c r="B133663" s="94"/>
    </row>
    <row r="133664" spans="2:2">
      <c r="B133664" s="94"/>
    </row>
    <row r="133665" spans="2:2">
      <c r="B133665" s="94"/>
    </row>
    <row r="133666" spans="2:2">
      <c r="B133666" s="94"/>
    </row>
    <row r="133667" spans="2:2">
      <c r="B133667" s="94"/>
    </row>
    <row r="133668" spans="2:2">
      <c r="B133668" s="94"/>
    </row>
    <row r="133669" spans="2:2">
      <c r="B133669" s="94"/>
    </row>
    <row r="133676" spans="2:2">
      <c r="B133676" s="94"/>
    </row>
    <row r="133677" spans="2:2">
      <c r="B133677" s="94"/>
    </row>
    <row r="133678" spans="2:2">
      <c r="B133678" s="94"/>
    </row>
    <row r="133679" spans="2:2">
      <c r="B133679" s="94"/>
    </row>
    <row r="133680" spans="2:2">
      <c r="B133680" s="94"/>
    </row>
    <row r="133681" spans="2:2">
      <c r="B133681" s="94"/>
    </row>
    <row r="133682" spans="2:2">
      <c r="B133682" s="94"/>
    </row>
    <row r="133683" spans="2:2">
      <c r="B133683" s="94"/>
    </row>
    <row r="133684" spans="2:2">
      <c r="B133684" s="94"/>
    </row>
    <row r="133685" spans="2:2">
      <c r="B133685" s="94"/>
    </row>
    <row r="133686" spans="2:2">
      <c r="B133686" s="94"/>
    </row>
    <row r="133687" spans="2:2">
      <c r="B133687" s="94"/>
    </row>
    <row r="133688" spans="2:2">
      <c r="B133688" s="94"/>
    </row>
    <row r="133689" spans="2:2">
      <c r="B133689" s="94"/>
    </row>
    <row r="133690" spans="2:2">
      <c r="B133690" s="94"/>
    </row>
    <row r="133691" spans="2:2">
      <c r="B133691" s="94"/>
    </row>
    <row r="133692" spans="2:2">
      <c r="B133692" s="94"/>
    </row>
    <row r="133693" spans="2:2">
      <c r="B133693" s="94"/>
    </row>
    <row r="133694" spans="2:2">
      <c r="B133694" s="94"/>
    </row>
    <row r="133695" spans="2:2">
      <c r="B133695" s="94"/>
    </row>
    <row r="133696" spans="2:2">
      <c r="B133696" s="94"/>
    </row>
    <row r="133697" spans="2:2">
      <c r="B133697" s="94"/>
    </row>
    <row r="133698" spans="2:2">
      <c r="B133698" s="94"/>
    </row>
    <row r="133699" spans="2:2">
      <c r="B133699" s="94"/>
    </row>
    <row r="133700" spans="2:2">
      <c r="B133700" s="94"/>
    </row>
    <row r="133701" spans="2:2">
      <c r="B133701" s="94"/>
    </row>
    <row r="133702" spans="2:2">
      <c r="B133702" s="94"/>
    </row>
    <row r="133703" spans="2:2">
      <c r="B133703" s="94"/>
    </row>
    <row r="133704" spans="2:2">
      <c r="B133704" s="94"/>
    </row>
    <row r="133705" spans="2:2">
      <c r="B133705" s="94"/>
    </row>
    <row r="133706" spans="2:2">
      <c r="B133706" s="94"/>
    </row>
    <row r="133707" spans="2:2">
      <c r="B133707" s="94"/>
    </row>
    <row r="133708" spans="2:2">
      <c r="B133708" s="94"/>
    </row>
    <row r="133709" spans="2:2">
      <c r="B133709" s="94"/>
    </row>
    <row r="133710" spans="2:2">
      <c r="B133710" s="94"/>
    </row>
    <row r="133711" spans="2:2">
      <c r="B133711" s="94"/>
    </row>
    <row r="133712" spans="2:2">
      <c r="B133712" s="94"/>
    </row>
    <row r="133713" spans="2:2">
      <c r="B133713" s="94"/>
    </row>
    <row r="133714" spans="2:2">
      <c r="B133714" s="94"/>
    </row>
    <row r="133715" spans="2:2">
      <c r="B133715" s="94"/>
    </row>
    <row r="133716" spans="2:2">
      <c r="B133716" s="94"/>
    </row>
    <row r="133717" spans="2:2">
      <c r="B133717" s="94"/>
    </row>
    <row r="133718" spans="2:2">
      <c r="B133718" s="94"/>
    </row>
    <row r="133757" spans="2:2">
      <c r="B133757" s="94"/>
    </row>
    <row r="133758" spans="2:2">
      <c r="B133758" s="94"/>
    </row>
    <row r="133759" spans="2:2">
      <c r="B133759" s="94"/>
    </row>
    <row r="133760" spans="2:2">
      <c r="B133760" s="94"/>
    </row>
    <row r="133761" spans="2:2">
      <c r="B133761" s="94"/>
    </row>
    <row r="133762" spans="2:2">
      <c r="B133762" s="94"/>
    </row>
    <row r="133763" spans="2:2">
      <c r="B133763" s="94"/>
    </row>
    <row r="133764" spans="2:2">
      <c r="B133764" s="94"/>
    </row>
    <row r="133765" spans="2:2">
      <c r="B133765" s="94"/>
    </row>
    <row r="133766" spans="2:2">
      <c r="B133766" s="94"/>
    </row>
    <row r="133767" spans="2:2">
      <c r="B133767" s="94"/>
    </row>
    <row r="133768" spans="2:2">
      <c r="B133768" s="94"/>
    </row>
    <row r="133769" spans="2:2">
      <c r="B133769" s="94"/>
    </row>
    <row r="133770" spans="2:2">
      <c r="B133770" s="94"/>
    </row>
    <row r="133771" spans="2:2">
      <c r="B133771" s="94"/>
    </row>
    <row r="133772" spans="2:2">
      <c r="B133772" s="94"/>
    </row>
    <row r="133773" spans="2:2">
      <c r="B133773" s="94"/>
    </row>
    <row r="133774" spans="2:2">
      <c r="B133774" s="94"/>
    </row>
    <row r="133775" spans="2:2">
      <c r="B133775" s="94"/>
    </row>
    <row r="133776" spans="2:2">
      <c r="B133776" s="94"/>
    </row>
    <row r="133818" spans="2:2">
      <c r="B133818" s="94"/>
    </row>
    <row r="133819" spans="2:2">
      <c r="B133819" s="94"/>
    </row>
    <row r="133820" spans="2:2">
      <c r="B133820" s="94"/>
    </row>
    <row r="133821" spans="2:2">
      <c r="B133821" s="94"/>
    </row>
    <row r="133822" spans="2:2">
      <c r="B133822" s="94"/>
    </row>
    <row r="133823" spans="2:2">
      <c r="B133823" s="94"/>
    </row>
    <row r="133824" spans="2:2">
      <c r="B133824" s="94"/>
    </row>
    <row r="133825" spans="2:2">
      <c r="B133825" s="94"/>
    </row>
    <row r="133826" spans="2:2">
      <c r="B133826" s="94"/>
    </row>
    <row r="133827" spans="2:2">
      <c r="B133827" s="94"/>
    </row>
    <row r="133828" spans="2:2">
      <c r="B133828" s="94"/>
    </row>
    <row r="133829" spans="2:2">
      <c r="B133829" s="94"/>
    </row>
    <row r="133830" spans="2:2">
      <c r="B133830" s="94"/>
    </row>
    <row r="133831" spans="2:2">
      <c r="B133831" s="94"/>
    </row>
    <row r="133832" spans="2:2">
      <c r="B133832" s="94"/>
    </row>
    <row r="133833" spans="2:2">
      <c r="B133833" s="94"/>
    </row>
    <row r="133834" spans="2:2">
      <c r="B133834" s="94"/>
    </row>
    <row r="133835" spans="2:2">
      <c r="B133835" s="94"/>
    </row>
    <row r="133836" spans="2:2">
      <c r="B133836" s="94"/>
    </row>
    <row r="133837" spans="2:2">
      <c r="B133837" s="94"/>
    </row>
    <row r="133838" spans="2:2">
      <c r="B133838" s="94"/>
    </row>
    <row r="133839" spans="2:2">
      <c r="B133839" s="94"/>
    </row>
    <row r="133840" spans="2:2">
      <c r="B133840" s="94"/>
    </row>
    <row r="133841" spans="2:2">
      <c r="B133841" s="94"/>
    </row>
    <row r="133842" spans="2:2">
      <c r="B133842" s="94"/>
    </row>
    <row r="133843" spans="2:2">
      <c r="B133843" s="94"/>
    </row>
    <row r="133844" spans="2:2">
      <c r="B133844" s="94"/>
    </row>
    <row r="133845" spans="2:2">
      <c r="B133845" s="94"/>
    </row>
    <row r="133846" spans="2:2">
      <c r="B133846" s="94"/>
    </row>
    <row r="133847" spans="2:2">
      <c r="B133847" s="94"/>
    </row>
    <row r="133848" spans="2:2">
      <c r="B133848" s="94"/>
    </row>
    <row r="133849" spans="2:2">
      <c r="B133849" s="94"/>
    </row>
    <row r="133880" spans="2:2">
      <c r="B133880" s="94"/>
    </row>
    <row r="133881" spans="2:2">
      <c r="B133881" s="94"/>
    </row>
    <row r="133882" spans="2:2">
      <c r="B133882" s="94"/>
    </row>
    <row r="133883" spans="2:2">
      <c r="B133883" s="94"/>
    </row>
    <row r="133884" spans="2:2">
      <c r="B133884" s="94"/>
    </row>
    <row r="133885" spans="2:2">
      <c r="B133885" s="94"/>
    </row>
    <row r="133886" spans="2:2">
      <c r="B133886" s="94"/>
    </row>
    <row r="133887" spans="2:2">
      <c r="B133887" s="94"/>
    </row>
    <row r="133888" spans="2:2">
      <c r="B133888" s="94"/>
    </row>
    <row r="133889" spans="2:2">
      <c r="B133889" s="94"/>
    </row>
    <row r="133890" spans="2:2">
      <c r="B133890" s="94"/>
    </row>
    <row r="133891" spans="2:2">
      <c r="B133891" s="94"/>
    </row>
    <row r="133892" spans="2:2">
      <c r="B133892" s="94"/>
    </row>
    <row r="133893" spans="2:2">
      <c r="B133893" s="94"/>
    </row>
    <row r="133894" spans="2:2">
      <c r="B133894" s="94"/>
    </row>
    <row r="133895" spans="2:2">
      <c r="B133895" s="94"/>
    </row>
    <row r="133896" spans="2:2">
      <c r="B133896" s="94"/>
    </row>
    <row r="133897" spans="2:2">
      <c r="B133897" s="94"/>
    </row>
    <row r="133898" spans="2:2">
      <c r="B133898" s="94"/>
    </row>
    <row r="133899" spans="2:2">
      <c r="B133899" s="94"/>
    </row>
    <row r="133900" spans="2:2">
      <c r="B133900" s="94"/>
    </row>
    <row r="133901" spans="2:2">
      <c r="B133901" s="94"/>
    </row>
    <row r="133902" spans="2:2">
      <c r="B133902" s="94"/>
    </row>
    <row r="133903" spans="2:2">
      <c r="B133903" s="94"/>
    </row>
    <row r="133904" spans="2:2">
      <c r="B133904" s="94"/>
    </row>
    <row r="133905" spans="2:2">
      <c r="B133905" s="94"/>
    </row>
    <row r="133906" spans="2:2">
      <c r="B133906" s="94"/>
    </row>
    <row r="133907" spans="2:2">
      <c r="B133907" s="94"/>
    </row>
    <row r="133908" spans="2:2">
      <c r="B133908" s="94"/>
    </row>
    <row r="133909" spans="2:2">
      <c r="B133909" s="94"/>
    </row>
    <row r="133910" spans="2:2">
      <c r="B133910" s="94"/>
    </row>
    <row r="133911" spans="2:2">
      <c r="B133911" s="94"/>
    </row>
    <row r="133912" spans="2:2">
      <c r="B133912" s="94"/>
    </row>
    <row r="133913" spans="2:2">
      <c r="B133913" s="94"/>
    </row>
    <row r="133914" spans="2:2">
      <c r="B133914" s="94"/>
    </row>
    <row r="133915" spans="2:2">
      <c r="B133915" s="94"/>
    </row>
    <row r="133916" spans="2:2">
      <c r="B133916" s="94"/>
    </row>
    <row r="133917" spans="2:2">
      <c r="B133917" s="94"/>
    </row>
    <row r="133918" spans="2:2">
      <c r="B133918" s="94"/>
    </row>
    <row r="133919" spans="2:2">
      <c r="B133919" s="94"/>
    </row>
    <row r="133920" spans="2:2">
      <c r="B133920" s="94"/>
    </row>
    <row r="133929" spans="2:2">
      <c r="B133929" s="94"/>
    </row>
    <row r="133930" spans="2:2">
      <c r="B133930" s="94"/>
    </row>
    <row r="133931" spans="2:2">
      <c r="B133931" s="94"/>
    </row>
    <row r="133932" spans="2:2">
      <c r="B133932" s="94"/>
    </row>
    <row r="133933" spans="2:2">
      <c r="B133933" s="94"/>
    </row>
    <row r="133934" spans="2:2">
      <c r="B133934" s="94"/>
    </row>
    <row r="133935" spans="2:2">
      <c r="B133935" s="94"/>
    </row>
    <row r="133936" spans="2:2">
      <c r="B133936" s="94"/>
    </row>
    <row r="133937" spans="2:2">
      <c r="B133937" s="94"/>
    </row>
    <row r="133983" spans="2:2">
      <c r="B133983" s="94"/>
    </row>
    <row r="133984" spans="2:2">
      <c r="B133984" s="94"/>
    </row>
    <row r="133985" spans="2:2">
      <c r="B133985" s="94"/>
    </row>
    <row r="133986" spans="2:2">
      <c r="B133986" s="94"/>
    </row>
    <row r="133987" spans="2:2">
      <c r="B133987" s="94"/>
    </row>
    <row r="133988" spans="2:2">
      <c r="B133988" s="94"/>
    </row>
    <row r="133989" spans="2:2">
      <c r="B133989" s="94"/>
    </row>
    <row r="133990" spans="2:2">
      <c r="B133990" s="94"/>
    </row>
    <row r="133991" spans="2:2">
      <c r="B133991" s="94"/>
    </row>
    <row r="133992" spans="2:2">
      <c r="B133992" s="94"/>
    </row>
    <row r="133993" spans="2:2">
      <c r="B133993" s="94"/>
    </row>
    <row r="133994" spans="2:2">
      <c r="B133994" s="94"/>
    </row>
    <row r="133995" spans="2:2">
      <c r="B133995" s="94"/>
    </row>
    <row r="133996" spans="2:2">
      <c r="B133996" s="94"/>
    </row>
    <row r="133997" spans="2:2">
      <c r="B133997" s="94"/>
    </row>
    <row r="133998" spans="2:2">
      <c r="B133998" s="94"/>
    </row>
    <row r="133999" spans="2:2">
      <c r="B133999" s="94"/>
    </row>
    <row r="134000" spans="2:2">
      <c r="B134000" s="94"/>
    </row>
    <row r="134001" spans="2:2">
      <c r="B134001" s="94"/>
    </row>
    <row r="134002" spans="2:2">
      <c r="B134002" s="94"/>
    </row>
    <row r="134041" spans="2:2">
      <c r="B134041" s="94"/>
    </row>
    <row r="134042" spans="2:2">
      <c r="B134042" s="94"/>
    </row>
    <row r="134064" spans="2:2">
      <c r="B134064" s="94"/>
    </row>
    <row r="134065" spans="2:2">
      <c r="B134065" s="94"/>
    </row>
    <row r="134066" spans="2:2">
      <c r="B134066" s="94"/>
    </row>
    <row r="134067" spans="2:2">
      <c r="B134067" s="94"/>
    </row>
    <row r="134068" spans="2:2">
      <c r="B134068" s="94"/>
    </row>
    <row r="134069" spans="2:2">
      <c r="B134069" s="94"/>
    </row>
    <row r="134070" spans="2:2">
      <c r="B134070" s="94"/>
    </row>
    <row r="134071" spans="2:2">
      <c r="B134071" s="94"/>
    </row>
    <row r="134072" spans="2:2">
      <c r="B134072" s="94"/>
    </row>
    <row r="134073" spans="2:2">
      <c r="B134073" s="94"/>
    </row>
    <row r="134074" spans="2:2">
      <c r="B134074" s="94"/>
    </row>
    <row r="134075" spans="2:2">
      <c r="B134075" s="94"/>
    </row>
    <row r="134076" spans="2:2">
      <c r="B134076" s="94"/>
    </row>
    <row r="134077" spans="2:2">
      <c r="B134077" s="94"/>
    </row>
    <row r="134078" spans="2:2">
      <c r="B134078" s="94"/>
    </row>
    <row r="134079" spans="2:2">
      <c r="B134079" s="94"/>
    </row>
    <row r="134080" spans="2:2">
      <c r="B134080" s="94"/>
    </row>
    <row r="134081" spans="2:2">
      <c r="B134081" s="94"/>
    </row>
    <row r="134082" spans="2:2">
      <c r="B134082" s="94"/>
    </row>
    <row r="134083" spans="2:2">
      <c r="B134083" s="94"/>
    </row>
    <row r="134084" spans="2:2">
      <c r="B134084" s="94"/>
    </row>
    <row r="134105" spans="2:2">
      <c r="B134105" s="94"/>
    </row>
    <row r="134106" spans="2:2">
      <c r="B134106" s="94"/>
    </row>
    <row r="134107" spans="2:2">
      <c r="B134107" s="94"/>
    </row>
    <row r="134108" spans="2:2">
      <c r="B134108" s="94"/>
    </row>
    <row r="134109" spans="2:2">
      <c r="B134109" s="94"/>
    </row>
    <row r="134110" spans="2:2">
      <c r="B134110" s="94"/>
    </row>
    <row r="134111" spans="2:2">
      <c r="B134111" s="94"/>
    </row>
    <row r="134112" spans="2:2">
      <c r="B134112" s="94"/>
    </row>
    <row r="134113" spans="2:2">
      <c r="B134113" s="94"/>
    </row>
    <row r="134114" spans="2:2">
      <c r="B134114" s="94"/>
    </row>
    <row r="134115" spans="2:2">
      <c r="B134115" s="94"/>
    </row>
    <row r="134116" spans="2:2">
      <c r="B134116" s="94"/>
    </row>
    <row r="134117" spans="2:2">
      <c r="B134117" s="94"/>
    </row>
    <row r="134118" spans="2:2">
      <c r="B134118" s="94"/>
    </row>
    <row r="134119" spans="2:2">
      <c r="B134119" s="94"/>
    </row>
    <row r="134120" spans="2:2">
      <c r="B134120" s="94"/>
    </row>
    <row r="134121" spans="2:2">
      <c r="B134121" s="94"/>
    </row>
    <row r="134122" spans="2:2">
      <c r="B134122" s="94"/>
    </row>
    <row r="134123" spans="2:2">
      <c r="B134123" s="94"/>
    </row>
    <row r="134124" spans="2:2">
      <c r="B134124" s="94"/>
    </row>
    <row r="134125" spans="2:2">
      <c r="B134125" s="94"/>
    </row>
    <row r="134126" spans="2:2">
      <c r="B134126" s="94"/>
    </row>
    <row r="134127" spans="2:2">
      <c r="B134127" s="94"/>
    </row>
    <row r="134128" spans="2:2">
      <c r="B134128" s="94"/>
    </row>
    <row r="134129" spans="2:2">
      <c r="B134129" s="94"/>
    </row>
    <row r="134130" spans="2:2">
      <c r="B134130" s="94"/>
    </row>
    <row r="134131" spans="2:2">
      <c r="B134131" s="94"/>
    </row>
    <row r="134132" spans="2:2">
      <c r="B134132" s="94"/>
    </row>
    <row r="134133" spans="2:2">
      <c r="B134133" s="94"/>
    </row>
    <row r="134134" spans="2:2">
      <c r="B134134" s="94"/>
    </row>
    <row r="134135" spans="2:2">
      <c r="B134135" s="94"/>
    </row>
    <row r="134136" spans="2:2">
      <c r="B134136" s="94"/>
    </row>
    <row r="134137" spans="2:2">
      <c r="B134137" s="94"/>
    </row>
    <row r="134138" spans="2:2">
      <c r="B134138" s="94"/>
    </row>
    <row r="134139" spans="2:2">
      <c r="B134139" s="94"/>
    </row>
    <row r="134140" spans="2:2">
      <c r="B134140" s="94"/>
    </row>
    <row r="134141" spans="2:2">
      <c r="B134141" s="94"/>
    </row>
    <row r="134142" spans="2:2">
      <c r="B134142" s="94"/>
    </row>
    <row r="134143" spans="2:2">
      <c r="B134143" s="94"/>
    </row>
    <row r="134144" spans="2:2">
      <c r="B134144" s="94"/>
    </row>
    <row r="134145" spans="2:2">
      <c r="B134145" s="94"/>
    </row>
    <row r="134146" spans="2:2">
      <c r="B134146" s="94"/>
    </row>
    <row r="134147" spans="2:2">
      <c r="B134147" s="94"/>
    </row>
    <row r="134148" spans="2:2">
      <c r="B134148" s="94"/>
    </row>
    <row r="134149" spans="2:2">
      <c r="B134149" s="94"/>
    </row>
    <row r="134150" spans="2:2">
      <c r="B134150" s="94"/>
    </row>
    <row r="134151" spans="2:2">
      <c r="B134151" s="94"/>
    </row>
    <row r="134152" spans="2:2">
      <c r="B134152" s="94"/>
    </row>
    <row r="134153" spans="2:2">
      <c r="B134153" s="94"/>
    </row>
    <row r="134154" spans="2:2">
      <c r="B134154" s="94"/>
    </row>
    <row r="134155" spans="2:2">
      <c r="B134155" s="94"/>
    </row>
    <row r="134156" spans="2:2">
      <c r="B134156" s="94"/>
    </row>
    <row r="134157" spans="2:2">
      <c r="B134157" s="94"/>
    </row>
    <row r="134158" spans="2:2">
      <c r="B134158" s="94"/>
    </row>
    <row r="134159" spans="2:2">
      <c r="B134159" s="94"/>
    </row>
    <row r="134160" spans="2:2">
      <c r="B134160" s="94"/>
    </row>
    <row r="134161" spans="2:2">
      <c r="B134161" s="94"/>
    </row>
    <row r="134162" spans="2:2">
      <c r="B134162" s="94"/>
    </row>
    <row r="134163" spans="2:2">
      <c r="B134163" s="94"/>
    </row>
    <row r="134164" spans="2:2">
      <c r="B134164" s="94"/>
    </row>
    <row r="134167" spans="2:2">
      <c r="B134167" s="94"/>
    </row>
    <row r="134168" spans="2:2">
      <c r="B134168" s="94"/>
    </row>
    <row r="134169" spans="2:2">
      <c r="B134169" s="94"/>
    </row>
    <row r="134170" spans="2:2">
      <c r="B134170" s="94"/>
    </row>
    <row r="134171" spans="2:2">
      <c r="B134171" s="94"/>
    </row>
    <row r="134172" spans="2:2">
      <c r="B134172" s="94"/>
    </row>
    <row r="134173" spans="2:2">
      <c r="B134173" s="94"/>
    </row>
    <row r="134174" spans="2:2">
      <c r="B134174" s="94"/>
    </row>
    <row r="134175" spans="2:2">
      <c r="B134175" s="94"/>
    </row>
    <row r="134176" spans="2:2">
      <c r="B134176" s="94"/>
    </row>
    <row r="134177" spans="2:2">
      <c r="B134177" s="94"/>
    </row>
    <row r="134178" spans="2:2">
      <c r="B134178" s="94"/>
    </row>
    <row r="134179" spans="2:2">
      <c r="B134179" s="94"/>
    </row>
    <row r="134180" spans="2:2">
      <c r="B134180" s="94"/>
    </row>
    <row r="134181" spans="2:2">
      <c r="B134181" s="94"/>
    </row>
    <row r="134182" spans="2:2">
      <c r="B134182" s="94"/>
    </row>
    <row r="134183" spans="2:2">
      <c r="B134183" s="94"/>
    </row>
    <row r="134184" spans="2:2">
      <c r="B134184" s="94"/>
    </row>
    <row r="134202" spans="2:2">
      <c r="B134202" s="94"/>
    </row>
    <row r="134203" spans="2:2">
      <c r="B134203" s="94"/>
    </row>
    <row r="134204" spans="2:2">
      <c r="B134204" s="94"/>
    </row>
    <row r="134205" spans="2:2">
      <c r="B134205" s="94"/>
    </row>
    <row r="134206" spans="2:2">
      <c r="B134206" s="94"/>
    </row>
    <row r="134207" spans="2:2">
      <c r="B134207" s="94"/>
    </row>
    <row r="134208" spans="2:2">
      <c r="B134208" s="94"/>
    </row>
    <row r="134209" spans="2:2">
      <c r="B134209" s="94"/>
    </row>
    <row r="134210" spans="2:2">
      <c r="B134210" s="94"/>
    </row>
    <row r="134211" spans="2:2">
      <c r="B134211" s="94"/>
    </row>
    <row r="134212" spans="2:2">
      <c r="B134212" s="94"/>
    </row>
    <row r="134213" spans="2:2">
      <c r="B134213" s="94"/>
    </row>
    <row r="134214" spans="2:2">
      <c r="B134214" s="94"/>
    </row>
    <row r="134246" spans="2:2">
      <c r="B134246" s="94"/>
    </row>
    <row r="134247" spans="2:2">
      <c r="B134247" s="94"/>
    </row>
    <row r="134248" spans="2:2">
      <c r="B134248" s="94"/>
    </row>
    <row r="134249" spans="2:2">
      <c r="B134249" s="94"/>
    </row>
    <row r="134250" spans="2:2">
      <c r="B134250" s="94"/>
    </row>
    <row r="134251" spans="2:2">
      <c r="B134251" s="94"/>
    </row>
    <row r="134252" spans="2:2">
      <c r="B134252" s="94"/>
    </row>
    <row r="134253" spans="2:2">
      <c r="B134253" s="94"/>
    </row>
    <row r="134254" spans="2:2">
      <c r="B134254" s="94"/>
    </row>
    <row r="134255" spans="2:2">
      <c r="B134255" s="94"/>
    </row>
    <row r="134256" spans="2:2">
      <c r="B134256" s="94"/>
    </row>
    <row r="134257" spans="2:2">
      <c r="B134257" s="94"/>
    </row>
    <row r="134258" spans="2:2">
      <c r="B134258" s="94"/>
    </row>
    <row r="134259" spans="2:2">
      <c r="B134259" s="94"/>
    </row>
    <row r="134260" spans="2:2">
      <c r="B134260" s="94"/>
    </row>
    <row r="134261" spans="2:2">
      <c r="B134261" s="94"/>
    </row>
    <row r="134262" spans="2:2">
      <c r="B134262" s="94"/>
    </row>
    <row r="134263" spans="2:2">
      <c r="B134263" s="94"/>
    </row>
    <row r="134264" spans="2:2">
      <c r="B134264" s="94"/>
    </row>
    <row r="134265" spans="2:2">
      <c r="B134265" s="94"/>
    </row>
    <row r="134266" spans="2:2">
      <c r="B134266" s="94"/>
    </row>
    <row r="134267" spans="2:2">
      <c r="B134267" s="94"/>
    </row>
    <row r="134268" spans="2:2">
      <c r="B134268" s="94"/>
    </row>
    <row r="134269" spans="2:2">
      <c r="B134269" s="94"/>
    </row>
    <row r="134270" spans="2:2">
      <c r="B134270" s="94"/>
    </row>
    <row r="134271" spans="2:2">
      <c r="B134271" s="94"/>
    </row>
    <row r="134272" spans="2:2">
      <c r="B134272" s="94"/>
    </row>
    <row r="134273" spans="2:2">
      <c r="B134273" s="94"/>
    </row>
    <row r="134274" spans="2:2">
      <c r="B134274" s="94"/>
    </row>
    <row r="134275" spans="2:2">
      <c r="B134275" s="94"/>
    </row>
    <row r="134276" spans="2:2">
      <c r="B134276" s="94"/>
    </row>
    <row r="134277" spans="2:2">
      <c r="B134277" s="94"/>
    </row>
    <row r="134278" spans="2:2">
      <c r="B134278" s="94"/>
    </row>
    <row r="134279" spans="2:2">
      <c r="B134279" s="94"/>
    </row>
    <row r="134280" spans="2:2">
      <c r="B134280" s="94"/>
    </row>
    <row r="134281" spans="2:2">
      <c r="B134281" s="94"/>
    </row>
    <row r="134282" spans="2:2">
      <c r="B134282" s="94"/>
    </row>
    <row r="134283" spans="2:2">
      <c r="B134283" s="94"/>
    </row>
    <row r="134284" spans="2:2">
      <c r="B134284" s="94"/>
    </row>
    <row r="134285" spans="2:2">
      <c r="B134285" s="94"/>
    </row>
    <row r="134286" spans="2:2">
      <c r="B134286" s="94"/>
    </row>
    <row r="134328" spans="2:2">
      <c r="B134328" s="94"/>
    </row>
    <row r="134329" spans="2:2">
      <c r="B134329" s="94"/>
    </row>
    <row r="134330" spans="2:2">
      <c r="B134330" s="94"/>
    </row>
    <row r="134331" spans="2:2">
      <c r="B134331" s="94"/>
    </row>
    <row r="134332" spans="2:2">
      <c r="B134332" s="94"/>
    </row>
    <row r="134333" spans="2:2">
      <c r="B134333" s="94"/>
    </row>
    <row r="134347" spans="2:2">
      <c r="B134347" s="94"/>
    </row>
    <row r="134348" spans="2:2">
      <c r="B134348" s="94"/>
    </row>
    <row r="134349" spans="2:2">
      <c r="B134349" s="94"/>
    </row>
    <row r="134350" spans="2:2">
      <c r="B134350" s="94"/>
    </row>
    <row r="134351" spans="2:2">
      <c r="B134351" s="94"/>
    </row>
    <row r="134352" spans="2:2">
      <c r="B134352" s="94"/>
    </row>
    <row r="134353" spans="2:2">
      <c r="B134353" s="94"/>
    </row>
    <row r="134354" spans="2:2">
      <c r="B134354" s="94"/>
    </row>
    <row r="134355" spans="2:2">
      <c r="B134355" s="94"/>
    </row>
    <row r="134356" spans="2:2">
      <c r="B134356" s="94"/>
    </row>
    <row r="134357" spans="2:2">
      <c r="B134357" s="94"/>
    </row>
    <row r="134358" spans="2:2">
      <c r="B134358" s="94"/>
    </row>
    <row r="134359" spans="2:2">
      <c r="B134359" s="94"/>
    </row>
    <row r="134360" spans="2:2">
      <c r="B134360" s="94"/>
    </row>
    <row r="134361" spans="2:2">
      <c r="B134361" s="94"/>
    </row>
    <row r="134362" spans="2:2">
      <c r="B134362" s="94"/>
    </row>
    <row r="134363" spans="2:2">
      <c r="B134363" s="94"/>
    </row>
    <row r="134364" spans="2:2">
      <c r="B134364" s="94"/>
    </row>
    <row r="134365" spans="2:2">
      <c r="B134365" s="94"/>
    </row>
    <row r="134366" spans="2:2">
      <c r="B134366" s="94"/>
    </row>
    <row r="134367" spans="2:2">
      <c r="B134367" s="94"/>
    </row>
    <row r="134368" spans="2:2">
      <c r="B134368" s="94"/>
    </row>
    <row r="134369" spans="2:2">
      <c r="B134369" s="94"/>
    </row>
    <row r="134370" spans="2:2">
      <c r="B134370" s="94"/>
    </row>
    <row r="134371" spans="2:2">
      <c r="B134371" s="94"/>
    </row>
    <row r="134372" spans="2:2">
      <c r="B134372" s="94"/>
    </row>
    <row r="134373" spans="2:2">
      <c r="B134373" s="94"/>
    </row>
    <row r="134374" spans="2:2">
      <c r="B134374" s="94"/>
    </row>
    <row r="134375" spans="2:2">
      <c r="B134375" s="94"/>
    </row>
    <row r="134376" spans="2:2">
      <c r="B134376" s="94"/>
    </row>
    <row r="134377" spans="2:2">
      <c r="B134377" s="94"/>
    </row>
    <row r="134378" spans="2:2">
      <c r="B134378" s="94"/>
    </row>
    <row r="134379" spans="2:2">
      <c r="B134379" s="94"/>
    </row>
    <row r="134380" spans="2:2">
      <c r="B134380" s="94"/>
    </row>
    <row r="134381" spans="2:2">
      <c r="B134381" s="94"/>
    </row>
    <row r="134382" spans="2:2">
      <c r="B134382" s="94"/>
    </row>
    <row r="134383" spans="2:2">
      <c r="B134383" s="94"/>
    </row>
    <row r="134384" spans="2:2">
      <c r="B134384" s="94"/>
    </row>
    <row r="134385" spans="2:2">
      <c r="B134385" s="94"/>
    </row>
    <row r="134386" spans="2:2">
      <c r="B134386" s="94"/>
    </row>
    <row r="134387" spans="2:2">
      <c r="B134387" s="94"/>
    </row>
    <row r="134388" spans="2:2">
      <c r="B134388" s="94"/>
    </row>
    <row r="134389" spans="2:2">
      <c r="B134389" s="94"/>
    </row>
    <row r="134390" spans="2:2">
      <c r="B134390" s="94"/>
    </row>
    <row r="134391" spans="2:2">
      <c r="B134391" s="94"/>
    </row>
    <row r="134392" spans="2:2">
      <c r="B134392" s="94"/>
    </row>
    <row r="134393" spans="2:2">
      <c r="B134393" s="94"/>
    </row>
    <row r="134394" spans="2:2">
      <c r="B134394" s="94"/>
    </row>
    <row r="134395" spans="2:2">
      <c r="B134395" s="94"/>
    </row>
    <row r="134396" spans="2:2">
      <c r="B134396" s="94"/>
    </row>
    <row r="134397" spans="2:2">
      <c r="B134397" s="94"/>
    </row>
    <row r="134398" spans="2:2">
      <c r="B134398" s="94"/>
    </row>
    <row r="134399" spans="2:2">
      <c r="B134399" s="94"/>
    </row>
    <row r="134400" spans="2:2">
      <c r="B134400" s="94"/>
    </row>
    <row r="134401" spans="2:2">
      <c r="B134401" s="94"/>
    </row>
    <row r="134402" spans="2:2">
      <c r="B134402" s="94"/>
    </row>
    <row r="134403" spans="2:2">
      <c r="B134403" s="94"/>
    </row>
    <row r="134407" spans="2:2">
      <c r="B134407" s="94"/>
    </row>
    <row r="134408" spans="2:2">
      <c r="B134408" s="94"/>
    </row>
    <row r="134409" spans="2:2">
      <c r="B134409" s="94"/>
    </row>
    <row r="134410" spans="2:2">
      <c r="B134410" s="94"/>
    </row>
    <row r="134411" spans="2:2">
      <c r="B134411" s="94"/>
    </row>
    <row r="134412" spans="2:2">
      <c r="B134412" s="94"/>
    </row>
    <row r="134413" spans="2:2">
      <c r="B134413" s="94"/>
    </row>
    <row r="134414" spans="2:2">
      <c r="B134414" s="94"/>
    </row>
    <row r="134415" spans="2:2">
      <c r="B134415" s="94"/>
    </row>
    <row r="134416" spans="2:2">
      <c r="B134416" s="94"/>
    </row>
    <row r="134417" spans="2:2">
      <c r="B134417" s="94"/>
    </row>
    <row r="134418" spans="2:2">
      <c r="B134418" s="94"/>
    </row>
    <row r="134419" spans="2:2">
      <c r="B134419" s="94"/>
    </row>
    <row r="134420" spans="2:2">
      <c r="B134420" s="94"/>
    </row>
    <row r="134421" spans="2:2">
      <c r="B134421" s="94"/>
    </row>
    <row r="134422" spans="2:2">
      <c r="B134422" s="94"/>
    </row>
    <row r="134423" spans="2:2">
      <c r="B134423" s="94"/>
    </row>
    <row r="134424" spans="2:2">
      <c r="B134424" s="94"/>
    </row>
    <row r="134425" spans="2:2">
      <c r="B134425" s="94"/>
    </row>
    <row r="134426" spans="2:2">
      <c r="B134426" s="94"/>
    </row>
    <row r="134427" spans="2:2">
      <c r="B134427" s="94"/>
    </row>
    <row r="134465" spans="2:2">
      <c r="B134465" s="94"/>
    </row>
    <row r="134466" spans="2:2">
      <c r="B134466" s="94"/>
    </row>
    <row r="134467" spans="2:2">
      <c r="B134467" s="94"/>
    </row>
    <row r="134468" spans="2:2">
      <c r="B134468" s="94"/>
    </row>
    <row r="134489" spans="2:2">
      <c r="B134489" s="94"/>
    </row>
    <row r="134490" spans="2:2">
      <c r="B134490" s="94"/>
    </row>
    <row r="134491" spans="2:2">
      <c r="B134491" s="94"/>
    </row>
    <row r="134492" spans="2:2">
      <c r="B134492" s="94"/>
    </row>
    <row r="134493" spans="2:2">
      <c r="B134493" s="94"/>
    </row>
    <row r="134494" spans="2:2">
      <c r="B134494" s="94"/>
    </row>
    <row r="134495" spans="2:2">
      <c r="B134495" s="94"/>
    </row>
    <row r="134496" spans="2:2">
      <c r="B134496" s="94"/>
    </row>
    <row r="134497" spans="2:2">
      <c r="B134497" s="94"/>
    </row>
    <row r="134498" spans="2:2">
      <c r="B134498" s="94"/>
    </row>
    <row r="134499" spans="2:2">
      <c r="B134499" s="94"/>
    </row>
    <row r="134500" spans="2:2">
      <c r="B134500" s="94"/>
    </row>
    <row r="134501" spans="2:2">
      <c r="B134501" s="94"/>
    </row>
    <row r="134502" spans="2:2">
      <c r="B134502" s="94"/>
    </row>
    <row r="134503" spans="2:2">
      <c r="B134503" s="94"/>
    </row>
    <row r="134504" spans="2:2">
      <c r="B134504" s="94"/>
    </row>
    <row r="134505" spans="2:2">
      <c r="B134505" s="94"/>
    </row>
    <row r="134506" spans="2:2">
      <c r="B134506" s="94"/>
    </row>
    <row r="134507" spans="2:2">
      <c r="B134507" s="94"/>
    </row>
    <row r="134508" spans="2:2">
      <c r="B134508" s="94"/>
    </row>
    <row r="134509" spans="2:2">
      <c r="B134509" s="94"/>
    </row>
    <row r="134510" spans="2:2">
      <c r="B134510" s="94"/>
    </row>
    <row r="134511" spans="2:2">
      <c r="B134511" s="94"/>
    </row>
    <row r="134512" spans="2:2">
      <c r="B134512" s="94"/>
    </row>
    <row r="134513" spans="2:2">
      <c r="B134513" s="94"/>
    </row>
    <row r="134514" spans="2:2">
      <c r="B134514" s="94"/>
    </row>
    <row r="134515" spans="2:2">
      <c r="B134515" s="94"/>
    </row>
    <row r="134516" spans="2:2">
      <c r="B134516" s="94"/>
    </row>
    <row r="134517" spans="2:2">
      <c r="B134517" s="94"/>
    </row>
    <row r="134518" spans="2:2">
      <c r="B134518" s="94"/>
    </row>
    <row r="134519" spans="2:2">
      <c r="B134519" s="94"/>
    </row>
    <row r="134520" spans="2:2">
      <c r="B134520" s="94"/>
    </row>
    <row r="134521" spans="2:2">
      <c r="B134521" s="94"/>
    </row>
    <row r="134522" spans="2:2">
      <c r="B134522" s="94"/>
    </row>
    <row r="134523" spans="2:2">
      <c r="B134523" s="94"/>
    </row>
    <row r="134524" spans="2:2">
      <c r="B134524" s="94"/>
    </row>
    <row r="134525" spans="2:2">
      <c r="B134525" s="94"/>
    </row>
    <row r="134526" spans="2:2">
      <c r="B134526" s="94"/>
    </row>
    <row r="134527" spans="2:2">
      <c r="B134527" s="94"/>
    </row>
    <row r="134528" spans="2:2">
      <c r="B134528" s="94"/>
    </row>
    <row r="134529" spans="2:2">
      <c r="B134529" s="94"/>
    </row>
    <row r="134530" spans="2:2">
      <c r="B134530" s="94"/>
    </row>
    <row r="134569" spans="2:2">
      <c r="B134569" s="94"/>
    </row>
    <row r="134570" spans="2:2">
      <c r="B134570" s="94"/>
    </row>
    <row r="134571" spans="2:2">
      <c r="B134571" s="94"/>
    </row>
    <row r="134572" spans="2:2">
      <c r="B134572" s="94"/>
    </row>
    <row r="134573" spans="2:2">
      <c r="B134573" s="94"/>
    </row>
    <row r="134574" spans="2:2">
      <c r="B134574" s="94"/>
    </row>
    <row r="134575" spans="2:2">
      <c r="B134575" s="94"/>
    </row>
    <row r="134576" spans="2:2">
      <c r="B134576" s="94"/>
    </row>
    <row r="134577" spans="2:2">
      <c r="B134577" s="94"/>
    </row>
    <row r="134578" spans="2:2">
      <c r="B134578" s="94"/>
    </row>
    <row r="134579" spans="2:2">
      <c r="B134579" s="94"/>
    </row>
    <row r="134580" spans="2:2">
      <c r="B134580" s="94"/>
    </row>
    <row r="134581" spans="2:2">
      <c r="B134581" s="94"/>
    </row>
    <row r="134582" spans="2:2">
      <c r="B134582" s="94"/>
    </row>
    <row r="134583" spans="2:2">
      <c r="B134583" s="94"/>
    </row>
    <row r="134584" spans="2:2">
      <c r="B134584" s="94"/>
    </row>
    <row r="134585" spans="2:2">
      <c r="B134585" s="94"/>
    </row>
    <row r="134586" spans="2:2">
      <c r="B134586" s="94"/>
    </row>
    <row r="134587" spans="2:2">
      <c r="B134587" s="94"/>
    </row>
    <row r="134588" spans="2:2">
      <c r="B134588" s="94"/>
    </row>
    <row r="134589" spans="2:2">
      <c r="B134589" s="94"/>
    </row>
    <row r="134590" spans="2:2">
      <c r="B134590" s="94"/>
    </row>
    <row r="134591" spans="2:2">
      <c r="B134591" s="94"/>
    </row>
    <row r="134592" spans="2:2">
      <c r="B134592" s="94"/>
    </row>
    <row r="134593" spans="2:2">
      <c r="B134593" s="94"/>
    </row>
    <row r="134594" spans="2:2">
      <c r="B134594" s="94"/>
    </row>
    <row r="134595" spans="2:2">
      <c r="B134595" s="94"/>
    </row>
    <row r="134596" spans="2:2">
      <c r="B134596" s="94"/>
    </row>
    <row r="134597" spans="2:2">
      <c r="B134597" s="94"/>
    </row>
    <row r="134598" spans="2:2">
      <c r="B134598" s="94"/>
    </row>
    <row r="134599" spans="2:2">
      <c r="B134599" s="94"/>
    </row>
    <row r="134600" spans="2:2">
      <c r="B134600" s="94"/>
    </row>
    <row r="134601" spans="2:2">
      <c r="B134601" s="94"/>
    </row>
    <row r="134602" spans="2:2">
      <c r="B134602" s="94"/>
    </row>
    <row r="134603" spans="2:2">
      <c r="B134603" s="94"/>
    </row>
    <row r="134604" spans="2:2">
      <c r="B134604" s="94"/>
    </row>
    <row r="134605" spans="2:2">
      <c r="B134605" s="94"/>
    </row>
    <row r="134606" spans="2:2">
      <c r="B134606" s="94"/>
    </row>
    <row r="134607" spans="2:2">
      <c r="B134607" s="94"/>
    </row>
    <row r="134608" spans="2:2">
      <c r="B134608" s="94"/>
    </row>
    <row r="134625" spans="2:2">
      <c r="B134625" s="94"/>
    </row>
    <row r="134626" spans="2:2">
      <c r="B134626" s="94"/>
    </row>
    <row r="134627" spans="2:2">
      <c r="B134627" s="94"/>
    </row>
    <row r="134628" spans="2:2">
      <c r="B134628" s="94"/>
    </row>
    <row r="134629" spans="2:2">
      <c r="B134629" s="94"/>
    </row>
    <row r="134630" spans="2:2">
      <c r="B134630" s="94"/>
    </row>
    <row r="134631" spans="2:2">
      <c r="B134631" s="94"/>
    </row>
    <row r="134632" spans="2:2">
      <c r="B134632" s="94"/>
    </row>
    <row r="134633" spans="2:2">
      <c r="B134633" s="94"/>
    </row>
    <row r="134634" spans="2:2">
      <c r="B134634" s="94"/>
    </row>
    <row r="134635" spans="2:2">
      <c r="B134635" s="94"/>
    </row>
    <row r="134636" spans="2:2">
      <c r="B134636" s="94"/>
    </row>
    <row r="134637" spans="2:2">
      <c r="B134637" s="94"/>
    </row>
    <row r="134638" spans="2:2">
      <c r="B134638" s="94"/>
    </row>
    <row r="134639" spans="2:2">
      <c r="B134639" s="94"/>
    </row>
    <row r="134640" spans="2:2">
      <c r="B134640" s="94"/>
    </row>
    <row r="134641" spans="2:2">
      <c r="B134641" s="94"/>
    </row>
    <row r="134642" spans="2:2">
      <c r="B134642" s="94"/>
    </row>
    <row r="134643" spans="2:2">
      <c r="B134643" s="94"/>
    </row>
    <row r="134644" spans="2:2">
      <c r="B134644" s="94"/>
    </row>
    <row r="134645" spans="2:2">
      <c r="B134645" s="94"/>
    </row>
    <row r="134646" spans="2:2">
      <c r="B134646" s="94"/>
    </row>
    <row r="134647" spans="2:2">
      <c r="B134647" s="94"/>
    </row>
    <row r="134648" spans="2:2">
      <c r="B134648" s="94"/>
    </row>
    <row r="134649" spans="2:2">
      <c r="B134649" s="94"/>
    </row>
    <row r="134650" spans="2:2">
      <c r="B134650" s="94"/>
    </row>
    <row r="134651" spans="2:2">
      <c r="B134651" s="94"/>
    </row>
    <row r="134652" spans="2:2">
      <c r="B134652" s="94"/>
    </row>
    <row r="134653" spans="2:2">
      <c r="B134653" s="94"/>
    </row>
    <row r="134654" spans="2:2">
      <c r="B134654" s="94"/>
    </row>
    <row r="134655" spans="2:2">
      <c r="B134655" s="94"/>
    </row>
    <row r="134656" spans="2:2">
      <c r="B134656" s="94"/>
    </row>
    <row r="134657" spans="2:2">
      <c r="B134657" s="94"/>
    </row>
    <row r="134658" spans="2:2">
      <c r="B134658" s="94"/>
    </row>
    <row r="134659" spans="2:2">
      <c r="B134659" s="94"/>
    </row>
    <row r="134660" spans="2:2">
      <c r="B134660" s="94"/>
    </row>
    <row r="134661" spans="2:2">
      <c r="B134661" s="94"/>
    </row>
    <row r="134662" spans="2:2">
      <c r="B134662" s="94"/>
    </row>
    <row r="134663" spans="2:2">
      <c r="B134663" s="94"/>
    </row>
    <row r="134664" spans="2:2">
      <c r="B134664" s="94"/>
    </row>
    <row r="134665" spans="2:2">
      <c r="B134665" s="94"/>
    </row>
    <row r="134666" spans="2:2">
      <c r="B134666" s="94"/>
    </row>
    <row r="134667" spans="2:2">
      <c r="B134667" s="94"/>
    </row>
    <row r="134668" spans="2:2">
      <c r="B134668" s="94"/>
    </row>
    <row r="134669" spans="2:2">
      <c r="B134669" s="94"/>
    </row>
    <row r="134670" spans="2:2">
      <c r="B134670" s="94"/>
    </row>
    <row r="134671" spans="2:2">
      <c r="B134671" s="94"/>
    </row>
    <row r="134672" spans="2:2">
      <c r="B134672" s="94"/>
    </row>
    <row r="134673" spans="2:2">
      <c r="B134673" s="94"/>
    </row>
    <row r="134674" spans="2:2">
      <c r="B134674" s="94"/>
    </row>
    <row r="134675" spans="2:2">
      <c r="B134675" s="94"/>
    </row>
    <row r="134689" spans="2:2">
      <c r="B134689" s="94"/>
    </row>
    <row r="134690" spans="2:2">
      <c r="B134690" s="94"/>
    </row>
    <row r="134691" spans="2:2">
      <c r="B134691" s="94"/>
    </row>
    <row r="134692" spans="2:2">
      <c r="B134692" s="94"/>
    </row>
    <row r="134693" spans="2:2">
      <c r="B134693" s="94"/>
    </row>
    <row r="134694" spans="2:2">
      <c r="B134694" s="94"/>
    </row>
    <row r="134695" spans="2:2">
      <c r="B134695" s="94"/>
    </row>
    <row r="134696" spans="2:2">
      <c r="B134696" s="94"/>
    </row>
    <row r="134697" spans="2:2">
      <c r="B134697" s="94"/>
    </row>
    <row r="134698" spans="2:2">
      <c r="B134698" s="94"/>
    </row>
    <row r="134699" spans="2:2">
      <c r="B134699" s="94"/>
    </row>
    <row r="134700" spans="2:2">
      <c r="B134700" s="94"/>
    </row>
    <row r="134701" spans="2:2">
      <c r="B134701" s="94"/>
    </row>
    <row r="134702" spans="2:2">
      <c r="B134702" s="94"/>
    </row>
    <row r="134703" spans="2:2">
      <c r="B134703" s="94"/>
    </row>
    <row r="134704" spans="2:2">
      <c r="B134704" s="94"/>
    </row>
    <row r="134705" spans="2:2">
      <c r="B134705" s="94"/>
    </row>
    <row r="134706" spans="2:2">
      <c r="B134706" s="94"/>
    </row>
    <row r="134707" spans="2:2">
      <c r="B134707" s="94"/>
    </row>
    <row r="134708" spans="2:2">
      <c r="B134708" s="94"/>
    </row>
    <row r="134709" spans="2:2">
      <c r="B134709" s="94"/>
    </row>
    <row r="134710" spans="2:2">
      <c r="B134710" s="94"/>
    </row>
    <row r="134711" spans="2:2">
      <c r="B134711" s="94"/>
    </row>
    <row r="134712" spans="2:2">
      <c r="B134712" s="94"/>
    </row>
    <row r="134713" spans="2:2">
      <c r="B134713" s="94"/>
    </row>
    <row r="134714" spans="2:2">
      <c r="B134714" s="94"/>
    </row>
    <row r="134715" spans="2:2">
      <c r="B134715" s="94"/>
    </row>
    <row r="134716" spans="2:2">
      <c r="B134716" s="94"/>
    </row>
    <row r="134717" spans="2:2">
      <c r="B134717" s="94"/>
    </row>
    <row r="134718" spans="2:2">
      <c r="B134718" s="94"/>
    </row>
    <row r="134719" spans="2:2">
      <c r="B134719" s="94"/>
    </row>
    <row r="134720" spans="2:2">
      <c r="B134720" s="94"/>
    </row>
    <row r="134721" spans="2:2">
      <c r="B134721" s="94"/>
    </row>
    <row r="134722" spans="2:2">
      <c r="B134722" s="94"/>
    </row>
    <row r="134723" spans="2:2">
      <c r="B134723" s="94"/>
    </row>
    <row r="134724" spans="2:2">
      <c r="B134724" s="94"/>
    </row>
    <row r="134725" spans="2:2">
      <c r="B134725" s="94"/>
    </row>
    <row r="134726" spans="2:2">
      <c r="B134726" s="94"/>
    </row>
    <row r="134727" spans="2:2">
      <c r="B134727" s="94"/>
    </row>
    <row r="134728" spans="2:2">
      <c r="B134728" s="94"/>
    </row>
    <row r="134729" spans="2:2">
      <c r="B134729" s="94"/>
    </row>
    <row r="134750" spans="2:2">
      <c r="B134750" s="94"/>
    </row>
    <row r="134751" spans="2:2">
      <c r="B134751" s="94"/>
    </row>
    <row r="134752" spans="2:2">
      <c r="B134752" s="94"/>
    </row>
    <row r="134753" spans="2:2">
      <c r="B134753" s="94"/>
    </row>
    <row r="134754" spans="2:2">
      <c r="B134754" s="94"/>
    </row>
    <row r="134755" spans="2:2">
      <c r="B134755" s="94"/>
    </row>
    <row r="134756" spans="2:2">
      <c r="B134756" s="94"/>
    </row>
    <row r="134757" spans="2:2">
      <c r="B134757" s="94"/>
    </row>
    <row r="134758" spans="2:2">
      <c r="B134758" s="94"/>
    </row>
    <row r="134759" spans="2:2">
      <c r="B134759" s="94"/>
    </row>
    <row r="134760" spans="2:2">
      <c r="B134760" s="94"/>
    </row>
    <row r="134761" spans="2:2">
      <c r="B134761" s="94"/>
    </row>
    <row r="134762" spans="2:2">
      <c r="B134762" s="94"/>
    </row>
    <row r="134763" spans="2:2">
      <c r="B134763" s="94"/>
    </row>
    <row r="134764" spans="2:2">
      <c r="B134764" s="94"/>
    </row>
    <row r="134765" spans="2:2">
      <c r="B134765" s="94"/>
    </row>
    <row r="134766" spans="2:2">
      <c r="B134766" s="94"/>
    </row>
    <row r="134767" spans="2:2">
      <c r="B134767" s="94"/>
    </row>
    <row r="134768" spans="2:2">
      <c r="B134768" s="94"/>
    </row>
    <row r="134769" spans="2:2">
      <c r="B134769" s="94"/>
    </row>
    <row r="134770" spans="2:2">
      <c r="B134770" s="94"/>
    </row>
    <row r="134810" spans="2:2">
      <c r="B134810" s="94"/>
    </row>
    <row r="134811" spans="2:2">
      <c r="B134811" s="94"/>
    </row>
    <row r="134812" spans="2:2">
      <c r="B134812" s="94"/>
    </row>
    <row r="134813" spans="2:2">
      <c r="B134813" s="94"/>
    </row>
    <row r="134814" spans="2:2">
      <c r="B134814" s="94"/>
    </row>
    <row r="134815" spans="2:2">
      <c r="B134815" s="94"/>
    </row>
    <row r="134816" spans="2:2">
      <c r="B134816" s="94"/>
    </row>
    <row r="134817" spans="2:2">
      <c r="B134817" s="94"/>
    </row>
    <row r="134818" spans="2:2">
      <c r="B134818" s="94"/>
    </row>
    <row r="134819" spans="2:2">
      <c r="B134819" s="94"/>
    </row>
    <row r="134820" spans="2:2">
      <c r="B134820" s="94"/>
    </row>
    <row r="134821" spans="2:2">
      <c r="B134821" s="94"/>
    </row>
    <row r="134822" spans="2:2">
      <c r="B134822" s="94"/>
    </row>
    <row r="134823" spans="2:2">
      <c r="B134823" s="94"/>
    </row>
    <row r="134824" spans="2:2">
      <c r="B134824" s="94"/>
    </row>
    <row r="134825" spans="2:2">
      <c r="B134825" s="94"/>
    </row>
    <row r="134826" spans="2:2">
      <c r="B134826" s="94"/>
    </row>
    <row r="134827" spans="2:2">
      <c r="B134827" s="94"/>
    </row>
    <row r="134828" spans="2:2">
      <c r="B134828" s="94"/>
    </row>
    <row r="134829" spans="2:2">
      <c r="B134829" s="94"/>
    </row>
    <row r="134830" spans="2:2">
      <c r="B134830" s="94"/>
    </row>
    <row r="134831" spans="2:2">
      <c r="B134831" s="94"/>
    </row>
    <row r="134832" spans="2:2">
      <c r="B134832" s="94"/>
    </row>
    <row r="134833" spans="2:2">
      <c r="B134833" s="94"/>
    </row>
    <row r="134834" spans="2:2">
      <c r="B134834" s="94"/>
    </row>
    <row r="134835" spans="2:2">
      <c r="B134835" s="94"/>
    </row>
    <row r="134836" spans="2:2">
      <c r="B134836" s="94"/>
    </row>
    <row r="134837" spans="2:2">
      <c r="B134837" s="94"/>
    </row>
    <row r="134838" spans="2:2">
      <c r="B134838" s="94"/>
    </row>
    <row r="134839" spans="2:2">
      <c r="B134839" s="94"/>
    </row>
    <row r="134840" spans="2:2">
      <c r="B134840" s="94"/>
    </row>
    <row r="134841" spans="2:2">
      <c r="B134841" s="94"/>
    </row>
    <row r="134842" spans="2:2">
      <c r="B134842" s="94"/>
    </row>
    <row r="134843" spans="2:2">
      <c r="B134843" s="94"/>
    </row>
    <row r="134844" spans="2:2">
      <c r="B134844" s="94"/>
    </row>
    <row r="134845" spans="2:2">
      <c r="B134845" s="94"/>
    </row>
    <row r="134846" spans="2:2">
      <c r="B134846" s="94"/>
    </row>
    <row r="134847" spans="2:2">
      <c r="B134847" s="94"/>
    </row>
    <row r="134848" spans="2:2">
      <c r="B134848" s="94"/>
    </row>
    <row r="134849" spans="2:2">
      <c r="B134849" s="94"/>
    </row>
    <row r="134850" spans="2:2">
      <c r="B134850" s="94"/>
    </row>
    <row r="134851" spans="2:2">
      <c r="B134851" s="94"/>
    </row>
    <row r="134852" spans="2:2">
      <c r="B134852" s="94"/>
    </row>
    <row r="134853" spans="2:2">
      <c r="B134853" s="94"/>
    </row>
    <row r="134854" spans="2:2">
      <c r="B134854" s="94"/>
    </row>
    <row r="134855" spans="2:2">
      <c r="B134855" s="94"/>
    </row>
    <row r="134856" spans="2:2">
      <c r="B134856" s="94"/>
    </row>
    <row r="134857" spans="2:2">
      <c r="B134857" s="94"/>
    </row>
    <row r="134858" spans="2:2">
      <c r="B134858" s="94"/>
    </row>
    <row r="134859" spans="2:2">
      <c r="B134859" s="94"/>
    </row>
    <row r="134860" spans="2:2">
      <c r="B134860" s="94"/>
    </row>
    <row r="134861" spans="2:2">
      <c r="B134861" s="94"/>
    </row>
    <row r="134862" spans="2:2">
      <c r="B134862" s="94"/>
    </row>
    <row r="134863" spans="2:2">
      <c r="B134863" s="94"/>
    </row>
    <row r="134864" spans="2:2">
      <c r="B134864" s="94"/>
    </row>
    <row r="134865" spans="2:2">
      <c r="B134865" s="94"/>
    </row>
    <row r="134866" spans="2:2">
      <c r="B134866" s="94"/>
    </row>
    <row r="134867" spans="2:2">
      <c r="B134867" s="94"/>
    </row>
    <row r="134868" spans="2:2">
      <c r="B134868" s="94"/>
    </row>
    <row r="134869" spans="2:2">
      <c r="B134869" s="94"/>
    </row>
    <row r="134870" spans="2:2">
      <c r="B134870" s="94"/>
    </row>
    <row r="134884" spans="2:2">
      <c r="B134884" s="94"/>
    </row>
    <row r="134885" spans="2:2">
      <c r="B134885" s="94"/>
    </row>
    <row r="134886" spans="2:2">
      <c r="B134886" s="94"/>
    </row>
    <row r="134887" spans="2:2">
      <c r="B134887" s="94"/>
    </row>
    <row r="134888" spans="2:2">
      <c r="B134888" s="94"/>
    </row>
    <row r="134889" spans="2:2">
      <c r="B134889" s="94"/>
    </row>
    <row r="134890" spans="2:2">
      <c r="B134890" s="94"/>
    </row>
    <row r="134891" spans="2:2">
      <c r="B134891" s="94"/>
    </row>
    <row r="134892" spans="2:2">
      <c r="B134892" s="94"/>
    </row>
    <row r="134893" spans="2:2">
      <c r="B134893" s="94"/>
    </row>
    <row r="134894" spans="2:2">
      <c r="B134894" s="94"/>
    </row>
    <row r="134895" spans="2:2">
      <c r="B134895" s="94"/>
    </row>
    <row r="134896" spans="2:2">
      <c r="B134896" s="94"/>
    </row>
    <row r="134897" spans="2:2">
      <c r="B134897" s="94"/>
    </row>
    <row r="134898" spans="2:2">
      <c r="B134898" s="94"/>
    </row>
    <row r="134899" spans="2:2">
      <c r="B134899" s="94"/>
    </row>
    <row r="134900" spans="2:2">
      <c r="B134900" s="94"/>
    </row>
    <row r="134901" spans="2:2">
      <c r="B134901" s="94"/>
    </row>
    <row r="134902" spans="2:2">
      <c r="B134902" s="94"/>
    </row>
    <row r="134903" spans="2:2">
      <c r="B134903" s="94"/>
    </row>
    <row r="134904" spans="2:2">
      <c r="B134904" s="94"/>
    </row>
    <row r="134905" spans="2:2">
      <c r="B134905" s="94"/>
    </row>
    <row r="134906" spans="2:2">
      <c r="B134906" s="94"/>
    </row>
    <row r="134907" spans="2:2">
      <c r="B134907" s="94"/>
    </row>
    <row r="134908" spans="2:2">
      <c r="B134908" s="94"/>
    </row>
    <row r="134909" spans="2:2">
      <c r="B134909" s="94"/>
    </row>
    <row r="134910" spans="2:2">
      <c r="B134910" s="94"/>
    </row>
    <row r="134911" spans="2:2">
      <c r="B134911" s="94"/>
    </row>
    <row r="134912" spans="2:2">
      <c r="B134912" s="94"/>
    </row>
    <row r="134913" spans="2:2">
      <c r="B134913" s="94"/>
    </row>
    <row r="134914" spans="2:2">
      <c r="B134914" s="94"/>
    </row>
    <row r="134915" spans="2:2">
      <c r="B134915" s="94"/>
    </row>
    <row r="134916" spans="2:2">
      <c r="B134916" s="94"/>
    </row>
    <row r="134917" spans="2:2">
      <c r="B134917" s="94"/>
    </row>
    <row r="134918" spans="2:2">
      <c r="B134918" s="94"/>
    </row>
    <row r="134919" spans="2:2">
      <c r="B134919" s="94"/>
    </row>
    <row r="134920" spans="2:2">
      <c r="B134920" s="94"/>
    </row>
    <row r="134921" spans="2:2">
      <c r="B134921" s="94"/>
    </row>
    <row r="134922" spans="2:2">
      <c r="B134922" s="94"/>
    </row>
    <row r="134923" spans="2:2">
      <c r="B134923" s="94"/>
    </row>
    <row r="134924" spans="2:2">
      <c r="B134924" s="94"/>
    </row>
    <row r="134925" spans="2:2">
      <c r="B134925" s="94"/>
    </row>
    <row r="134926" spans="2:2">
      <c r="B134926" s="94"/>
    </row>
    <row r="134927" spans="2:2">
      <c r="B134927" s="94"/>
    </row>
    <row r="134928" spans="2:2">
      <c r="B134928" s="94"/>
    </row>
    <row r="134929" spans="2:2">
      <c r="B134929" s="94"/>
    </row>
    <row r="134930" spans="2:2">
      <c r="B134930" s="94"/>
    </row>
    <row r="134931" spans="2:2">
      <c r="B134931" s="94"/>
    </row>
    <row r="134932" spans="2:2">
      <c r="B134932" s="94"/>
    </row>
    <row r="134933" spans="2:2">
      <c r="B134933" s="94"/>
    </row>
    <row r="134934" spans="2:2">
      <c r="B134934" s="94"/>
    </row>
    <row r="134935" spans="2:2">
      <c r="B134935" s="94"/>
    </row>
    <row r="134936" spans="2:2">
      <c r="B134936" s="94"/>
    </row>
    <row r="134937" spans="2:2">
      <c r="B134937" s="94"/>
    </row>
    <row r="134938" spans="2:2">
      <c r="B134938" s="94"/>
    </row>
    <row r="134939" spans="2:2">
      <c r="B134939" s="94"/>
    </row>
    <row r="134940" spans="2:2">
      <c r="B134940" s="94"/>
    </row>
    <row r="134941" spans="2:2">
      <c r="B134941" s="94"/>
    </row>
    <row r="134942" spans="2:2">
      <c r="B134942" s="94"/>
    </row>
    <row r="134943" spans="2:2">
      <c r="B134943" s="94"/>
    </row>
    <row r="134944" spans="2:2">
      <c r="B134944" s="94"/>
    </row>
    <row r="134945" spans="2:2">
      <c r="B134945" s="94"/>
    </row>
    <row r="134946" spans="2:2">
      <c r="B134946" s="94"/>
    </row>
    <row r="134947" spans="2:2">
      <c r="B134947" s="94"/>
    </row>
    <row r="134948" spans="2:2">
      <c r="B134948" s="94"/>
    </row>
    <row r="134949" spans="2:2">
      <c r="B134949" s="94"/>
    </row>
    <row r="134950" spans="2:2">
      <c r="B134950" s="94"/>
    </row>
    <row r="134951" spans="2:2">
      <c r="B134951" s="94"/>
    </row>
    <row r="134952" spans="2:2">
      <c r="B134952" s="94"/>
    </row>
    <row r="134953" spans="2:2">
      <c r="B134953" s="94"/>
    </row>
    <row r="134954" spans="2:2">
      <c r="B134954" s="94"/>
    </row>
    <row r="134955" spans="2:2">
      <c r="B134955" s="94"/>
    </row>
    <row r="134956" spans="2:2">
      <c r="B134956" s="94"/>
    </row>
    <row r="134957" spans="2:2">
      <c r="B134957" s="94"/>
    </row>
    <row r="134958" spans="2:2">
      <c r="B134958" s="94"/>
    </row>
    <row r="134959" spans="2:2">
      <c r="B134959" s="94"/>
    </row>
    <row r="134960" spans="2:2">
      <c r="B134960" s="94"/>
    </row>
    <row r="134961" spans="2:2">
      <c r="B134961" s="94"/>
    </row>
    <row r="134962" spans="2:2">
      <c r="B134962" s="94"/>
    </row>
    <row r="134963" spans="2:2">
      <c r="B134963" s="94"/>
    </row>
    <row r="134964" spans="2:2">
      <c r="B134964" s="94"/>
    </row>
    <row r="134965" spans="2:2">
      <c r="B134965" s="94"/>
    </row>
    <row r="134966" spans="2:2">
      <c r="B134966" s="94"/>
    </row>
    <row r="134967" spans="2:2">
      <c r="B134967" s="94"/>
    </row>
    <row r="134968" spans="2:2">
      <c r="B134968" s="94"/>
    </row>
    <row r="134969" spans="2:2">
      <c r="B134969" s="94"/>
    </row>
    <row r="134970" spans="2:2">
      <c r="B134970" s="94"/>
    </row>
    <row r="134971" spans="2:2">
      <c r="B134971" s="94"/>
    </row>
    <row r="134990" spans="2:2">
      <c r="B134990" s="94"/>
    </row>
    <row r="134991" spans="2:2">
      <c r="B134991" s="94"/>
    </row>
    <row r="134992" spans="2:2">
      <c r="B134992" s="94"/>
    </row>
    <row r="134993" spans="2:2">
      <c r="B134993" s="94"/>
    </row>
    <row r="134994" spans="2:2">
      <c r="B134994" s="94"/>
    </row>
    <row r="135002" spans="2:2">
      <c r="B135002" s="94"/>
    </row>
    <row r="135003" spans="2:2">
      <c r="B135003" s="94"/>
    </row>
    <row r="135004" spans="2:2">
      <c r="B135004" s="94"/>
    </row>
    <row r="135005" spans="2:2">
      <c r="B135005" s="94"/>
    </row>
    <row r="135012" spans="2:2">
      <c r="B135012" s="94"/>
    </row>
    <row r="135013" spans="2:2">
      <c r="B135013" s="94"/>
    </row>
    <row r="135014" spans="2:2">
      <c r="B135014" s="94"/>
    </row>
    <row r="135015" spans="2:2">
      <c r="B135015" s="94"/>
    </row>
    <row r="135016" spans="2:2">
      <c r="B135016" s="94"/>
    </row>
    <row r="135017" spans="2:2">
      <c r="B135017" s="94"/>
    </row>
    <row r="135018" spans="2:2">
      <c r="B135018" s="94"/>
    </row>
    <row r="135019" spans="2:2">
      <c r="B135019" s="94"/>
    </row>
    <row r="135020" spans="2:2">
      <c r="B135020" s="94"/>
    </row>
    <row r="135021" spans="2:2">
      <c r="B135021" s="94"/>
    </row>
    <row r="135022" spans="2:2">
      <c r="B135022" s="94"/>
    </row>
    <row r="135023" spans="2:2">
      <c r="B135023" s="94"/>
    </row>
    <row r="135024" spans="2:2">
      <c r="B135024" s="94"/>
    </row>
    <row r="135025" spans="2:2">
      <c r="B135025" s="94"/>
    </row>
    <row r="135026" spans="2:2">
      <c r="B135026" s="94"/>
    </row>
    <row r="135027" spans="2:2">
      <c r="B135027" s="94"/>
    </row>
    <row r="135028" spans="2:2">
      <c r="B135028" s="94"/>
    </row>
    <row r="135029" spans="2:2">
      <c r="B135029" s="94"/>
    </row>
    <row r="135030" spans="2:2">
      <c r="B135030" s="94"/>
    </row>
    <row r="135031" spans="2:2">
      <c r="B135031" s="94"/>
    </row>
    <row r="135032" spans="2:2">
      <c r="B135032" s="94"/>
    </row>
    <row r="135047" spans="2:2">
      <c r="B135047" s="94"/>
    </row>
    <row r="135048" spans="2:2">
      <c r="B135048" s="94"/>
    </row>
    <row r="135049" spans="2:2">
      <c r="B135049" s="94"/>
    </row>
    <row r="135050" spans="2:2">
      <c r="B135050" s="94"/>
    </row>
    <row r="135051" spans="2:2">
      <c r="B135051" s="94"/>
    </row>
    <row r="135052" spans="2:2">
      <c r="B135052" s="94"/>
    </row>
    <row r="135073" spans="2:2">
      <c r="B135073" s="94"/>
    </row>
    <row r="135074" spans="2:2">
      <c r="B135074" s="94"/>
    </row>
    <row r="135075" spans="2:2">
      <c r="B135075" s="94"/>
    </row>
    <row r="135076" spans="2:2">
      <c r="B135076" s="94"/>
    </row>
    <row r="135077" spans="2:2">
      <c r="B135077" s="94"/>
    </row>
    <row r="135078" spans="2:2">
      <c r="B135078" s="94"/>
    </row>
    <row r="135079" spans="2:2">
      <c r="B135079" s="94"/>
    </row>
    <row r="135080" spans="2:2">
      <c r="B135080" s="94"/>
    </row>
    <row r="135081" spans="2:2">
      <c r="B135081" s="94"/>
    </row>
    <row r="135082" spans="2:2">
      <c r="B135082" s="94"/>
    </row>
    <row r="135083" spans="2:2">
      <c r="B135083" s="94"/>
    </row>
    <row r="135084" spans="2:2">
      <c r="B135084" s="94"/>
    </row>
    <row r="135085" spans="2:2">
      <c r="B135085" s="94"/>
    </row>
    <row r="135086" spans="2:2">
      <c r="B135086" s="94"/>
    </row>
    <row r="135087" spans="2:2">
      <c r="B135087" s="94"/>
    </row>
    <row r="135088" spans="2:2">
      <c r="B135088" s="94"/>
    </row>
    <row r="135089" spans="2:2">
      <c r="B135089" s="94"/>
    </row>
    <row r="135090" spans="2:2">
      <c r="B135090" s="94"/>
    </row>
    <row r="135091" spans="2:2">
      <c r="B135091" s="94"/>
    </row>
    <row r="135092" spans="2:2">
      <c r="B135092" s="94"/>
    </row>
    <row r="135093" spans="2:2">
      <c r="B135093" s="94"/>
    </row>
    <row r="135094" spans="2:2">
      <c r="B135094" s="94"/>
    </row>
    <row r="135095" spans="2:2">
      <c r="B135095" s="94"/>
    </row>
    <row r="135096" spans="2:2">
      <c r="B135096" s="94"/>
    </row>
    <row r="135097" spans="2:2">
      <c r="B135097" s="94"/>
    </row>
    <row r="135098" spans="2:2">
      <c r="B135098" s="94"/>
    </row>
    <row r="135099" spans="2:2">
      <c r="B135099" s="94"/>
    </row>
    <row r="135100" spans="2:2">
      <c r="B135100" s="94"/>
    </row>
    <row r="135101" spans="2:2">
      <c r="B135101" s="94"/>
    </row>
    <row r="135102" spans="2:2">
      <c r="B135102" s="94"/>
    </row>
    <row r="135103" spans="2:2">
      <c r="B135103" s="94"/>
    </row>
    <row r="135104" spans="2:2">
      <c r="B135104" s="94"/>
    </row>
    <row r="135105" spans="2:2">
      <c r="B135105" s="94"/>
    </row>
    <row r="135106" spans="2:2">
      <c r="B135106" s="94"/>
    </row>
    <row r="135107" spans="2:2">
      <c r="B135107" s="94"/>
    </row>
    <row r="135108" spans="2:2">
      <c r="B135108" s="94"/>
    </row>
    <row r="135109" spans="2:2">
      <c r="B135109" s="94"/>
    </row>
    <row r="135110" spans="2:2">
      <c r="B135110" s="94"/>
    </row>
    <row r="135111" spans="2:2">
      <c r="B135111" s="94"/>
    </row>
    <row r="135112" spans="2:2">
      <c r="B135112" s="94"/>
    </row>
    <row r="135134" spans="2:2">
      <c r="B135134" s="94"/>
    </row>
    <row r="135135" spans="2:2">
      <c r="B135135" s="94"/>
    </row>
    <row r="135136" spans="2:2">
      <c r="B135136" s="94"/>
    </row>
    <row r="135137" spans="2:2">
      <c r="B135137" s="94"/>
    </row>
    <row r="135138" spans="2:2">
      <c r="B135138" s="94"/>
    </row>
    <row r="135139" spans="2:2">
      <c r="B135139" s="94"/>
    </row>
    <row r="135140" spans="2:2">
      <c r="B135140" s="94"/>
    </row>
    <row r="135141" spans="2:2">
      <c r="B135141" s="94"/>
    </row>
    <row r="135142" spans="2:2">
      <c r="B135142" s="94"/>
    </row>
    <row r="135143" spans="2:2">
      <c r="B135143" s="94"/>
    </row>
    <row r="135144" spans="2:2">
      <c r="B135144" s="94"/>
    </row>
    <row r="135145" spans="2:2">
      <c r="B135145" s="94"/>
    </row>
    <row r="135146" spans="2:2">
      <c r="B135146" s="94"/>
    </row>
    <row r="135147" spans="2:2">
      <c r="B135147" s="94"/>
    </row>
    <row r="135148" spans="2:2">
      <c r="B135148" s="94"/>
    </row>
    <row r="135149" spans="2:2">
      <c r="B135149" s="94"/>
    </row>
    <row r="135150" spans="2:2">
      <c r="B135150" s="94"/>
    </row>
    <row r="135151" spans="2:2">
      <c r="B135151" s="94"/>
    </row>
    <row r="135152" spans="2:2">
      <c r="B135152" s="94"/>
    </row>
    <row r="135153" spans="2:2">
      <c r="B135153" s="94"/>
    </row>
    <row r="135154" spans="2:2">
      <c r="B135154" s="94"/>
    </row>
    <row r="135155" spans="2:2">
      <c r="B135155" s="94"/>
    </row>
    <row r="135156" spans="2:2">
      <c r="B135156" s="94"/>
    </row>
    <row r="135157" spans="2:2">
      <c r="B135157" s="94"/>
    </row>
    <row r="135158" spans="2:2">
      <c r="B135158" s="94"/>
    </row>
    <row r="135159" spans="2:2">
      <c r="B135159" s="94"/>
    </row>
    <row r="135160" spans="2:2">
      <c r="B135160" s="94"/>
    </row>
    <row r="135161" spans="2:2">
      <c r="B135161" s="94"/>
    </row>
    <row r="135162" spans="2:2">
      <c r="B135162" s="94"/>
    </row>
    <row r="135163" spans="2:2">
      <c r="B135163" s="94"/>
    </row>
    <row r="135164" spans="2:2">
      <c r="B135164" s="94"/>
    </row>
    <row r="135165" spans="2:2">
      <c r="B135165" s="94"/>
    </row>
    <row r="135166" spans="2:2">
      <c r="B135166" s="94"/>
    </row>
    <row r="135167" spans="2:2">
      <c r="B135167" s="94"/>
    </row>
    <row r="135168" spans="2:2">
      <c r="B135168" s="94"/>
    </row>
    <row r="135169" spans="2:2">
      <c r="B135169" s="94"/>
    </row>
    <row r="135170" spans="2:2">
      <c r="B135170" s="94"/>
    </row>
    <row r="135171" spans="2:2">
      <c r="B135171" s="94"/>
    </row>
    <row r="135172" spans="2:2">
      <c r="B135172" s="94"/>
    </row>
    <row r="135173" spans="2:2">
      <c r="B135173" s="94"/>
    </row>
    <row r="135174" spans="2:2">
      <c r="B135174" s="94"/>
    </row>
    <row r="135175" spans="2:2">
      <c r="B135175" s="94"/>
    </row>
    <row r="135176" spans="2:2">
      <c r="B135176" s="94"/>
    </row>
    <row r="135177" spans="2:2">
      <c r="B135177" s="94"/>
    </row>
    <row r="135178" spans="2:2">
      <c r="B135178" s="94"/>
    </row>
    <row r="135179" spans="2:2">
      <c r="B135179" s="94"/>
    </row>
    <row r="135180" spans="2:2">
      <c r="B135180" s="94"/>
    </row>
    <row r="135181" spans="2:2">
      <c r="B135181" s="94"/>
    </row>
    <row r="135182" spans="2:2">
      <c r="B135182" s="94"/>
    </row>
    <row r="135183" spans="2:2">
      <c r="B135183" s="94"/>
    </row>
    <row r="135184" spans="2:2">
      <c r="B135184" s="94"/>
    </row>
    <row r="135185" spans="2:2">
      <c r="B135185" s="94"/>
    </row>
    <row r="135186" spans="2:2">
      <c r="B135186" s="94"/>
    </row>
    <row r="135187" spans="2:2">
      <c r="B135187" s="94"/>
    </row>
    <row r="135188" spans="2:2">
      <c r="B135188" s="94"/>
    </row>
    <row r="135189" spans="2:2">
      <c r="B135189" s="94"/>
    </row>
    <row r="135190" spans="2:2">
      <c r="B135190" s="94"/>
    </row>
    <row r="135191" spans="2:2">
      <c r="B135191" s="94"/>
    </row>
    <row r="135192" spans="2:2">
      <c r="B135192" s="94"/>
    </row>
    <row r="135193" spans="2:2">
      <c r="B135193" s="94"/>
    </row>
    <row r="135194" spans="2:2">
      <c r="B135194" s="94"/>
    </row>
    <row r="135195" spans="2:2">
      <c r="B135195" s="94"/>
    </row>
    <row r="135196" spans="2:2">
      <c r="B135196" s="94"/>
    </row>
    <row r="135197" spans="2:2">
      <c r="B135197" s="94"/>
    </row>
    <row r="135198" spans="2:2">
      <c r="B135198" s="94"/>
    </row>
    <row r="135199" spans="2:2">
      <c r="B135199" s="94"/>
    </row>
    <row r="135200" spans="2:2">
      <c r="B135200" s="94"/>
    </row>
    <row r="135201" spans="2:2">
      <c r="B135201" s="94"/>
    </row>
    <row r="135202" spans="2:2">
      <c r="B135202" s="94"/>
    </row>
    <row r="135203" spans="2:2">
      <c r="B135203" s="94"/>
    </row>
    <row r="135204" spans="2:2">
      <c r="B135204" s="94"/>
    </row>
    <row r="135205" spans="2:2">
      <c r="B135205" s="94"/>
    </row>
    <row r="135206" spans="2:2">
      <c r="B135206" s="94"/>
    </row>
    <row r="135207" spans="2:2">
      <c r="B135207" s="94"/>
    </row>
    <row r="135208" spans="2:2">
      <c r="B135208" s="94"/>
    </row>
    <row r="135209" spans="2:2">
      <c r="B135209" s="94"/>
    </row>
    <row r="135210" spans="2:2">
      <c r="B135210" s="94"/>
    </row>
    <row r="135211" spans="2:2">
      <c r="B135211" s="94"/>
    </row>
    <row r="135212" spans="2:2">
      <c r="B135212" s="94"/>
    </row>
    <row r="135213" spans="2:2">
      <c r="B135213" s="94"/>
    </row>
    <row r="135214" spans="2:2">
      <c r="B135214" s="94"/>
    </row>
    <row r="135215" spans="2:2">
      <c r="B135215" s="94"/>
    </row>
    <row r="135216" spans="2:2">
      <c r="B135216" s="94"/>
    </row>
    <row r="135217" spans="2:2">
      <c r="B135217" s="94"/>
    </row>
    <row r="135218" spans="2:2">
      <c r="B135218" s="94"/>
    </row>
    <row r="135219" spans="2:2">
      <c r="B135219" s="94"/>
    </row>
    <row r="135220" spans="2:2">
      <c r="B135220" s="94"/>
    </row>
    <row r="135221" spans="2:2">
      <c r="B135221" s="94"/>
    </row>
    <row r="135222" spans="2:2">
      <c r="B135222" s="94"/>
    </row>
    <row r="135223" spans="2:2">
      <c r="B135223" s="94"/>
    </row>
    <row r="135224" spans="2:2">
      <c r="B135224" s="94"/>
    </row>
    <row r="135225" spans="2:2">
      <c r="B135225" s="94"/>
    </row>
    <row r="135226" spans="2:2">
      <c r="B135226" s="94"/>
    </row>
    <row r="135227" spans="2:2">
      <c r="B135227" s="94"/>
    </row>
    <row r="135228" spans="2:2">
      <c r="B135228" s="94"/>
    </row>
    <row r="135229" spans="2:2">
      <c r="B135229" s="94"/>
    </row>
    <row r="135230" spans="2:2">
      <c r="B135230" s="94"/>
    </row>
    <row r="135231" spans="2:2">
      <c r="B135231" s="94"/>
    </row>
    <row r="135232" spans="2:2">
      <c r="B135232" s="94"/>
    </row>
    <row r="135233" spans="2:2">
      <c r="B135233" s="94"/>
    </row>
    <row r="135234" spans="2:2">
      <c r="B135234" s="94"/>
    </row>
    <row r="135239" spans="2:2">
      <c r="B135239" s="94"/>
    </row>
    <row r="135240" spans="2:2">
      <c r="B135240" s="94"/>
    </row>
    <row r="135241" spans="2:2">
      <c r="B135241" s="94"/>
    </row>
    <row r="135242" spans="2:2">
      <c r="B135242" s="94"/>
    </row>
    <row r="135243" spans="2:2">
      <c r="B135243" s="94"/>
    </row>
    <row r="135244" spans="2:2">
      <c r="B135244" s="94"/>
    </row>
    <row r="135245" spans="2:2">
      <c r="B135245" s="94"/>
    </row>
    <row r="135246" spans="2:2">
      <c r="B135246" s="94"/>
    </row>
    <row r="135247" spans="2:2">
      <c r="B135247" s="94"/>
    </row>
    <row r="135248" spans="2:2">
      <c r="B135248" s="94"/>
    </row>
    <row r="135249" spans="2:2">
      <c r="B135249" s="94"/>
    </row>
    <row r="135250" spans="2:2">
      <c r="B135250" s="94"/>
    </row>
    <row r="135251" spans="2:2">
      <c r="B135251" s="94"/>
    </row>
    <row r="135252" spans="2:2">
      <c r="B135252" s="94"/>
    </row>
    <row r="135253" spans="2:2">
      <c r="B135253" s="94"/>
    </row>
    <row r="135254" spans="2:2">
      <c r="B135254" s="94"/>
    </row>
    <row r="135255" spans="2:2">
      <c r="B135255" s="94"/>
    </row>
    <row r="135256" spans="2:2">
      <c r="B135256" s="94"/>
    </row>
    <row r="135257" spans="2:2">
      <c r="B135257" s="94"/>
    </row>
    <row r="135258" spans="2:2">
      <c r="B135258" s="94"/>
    </row>
    <row r="135259" spans="2:2">
      <c r="B135259" s="94"/>
    </row>
    <row r="135260" spans="2:2">
      <c r="B135260" s="94"/>
    </row>
    <row r="135261" spans="2:2">
      <c r="B135261" s="94"/>
    </row>
    <row r="135262" spans="2:2">
      <c r="B135262" s="94"/>
    </row>
    <row r="135263" spans="2:2">
      <c r="B135263" s="94"/>
    </row>
    <row r="135264" spans="2:2">
      <c r="B135264" s="94"/>
    </row>
    <row r="135265" spans="2:2">
      <c r="B135265" s="94"/>
    </row>
    <row r="135266" spans="2:2">
      <c r="B135266" s="94"/>
    </row>
    <row r="135267" spans="2:2">
      <c r="B135267" s="94"/>
    </row>
    <row r="135268" spans="2:2">
      <c r="B135268" s="94"/>
    </row>
    <row r="135269" spans="2:2">
      <c r="B135269" s="94"/>
    </row>
    <row r="135270" spans="2:2">
      <c r="B135270" s="94"/>
    </row>
    <row r="135271" spans="2:2">
      <c r="B135271" s="94"/>
    </row>
    <row r="135272" spans="2:2">
      <c r="B135272" s="94"/>
    </row>
    <row r="135273" spans="2:2">
      <c r="B135273" s="94"/>
    </row>
    <row r="135274" spans="2:2">
      <c r="B135274" s="94"/>
    </row>
    <row r="135275" spans="2:2">
      <c r="B135275" s="94"/>
    </row>
    <row r="135281" spans="2:2">
      <c r="B135281" s="94"/>
    </row>
    <row r="135282" spans="2:2">
      <c r="B135282" s="94"/>
    </row>
    <row r="135283" spans="2:2">
      <c r="B135283" s="94"/>
    </row>
    <row r="135284" spans="2:2">
      <c r="B135284" s="94"/>
    </row>
    <row r="135285" spans="2:2">
      <c r="B135285" s="94"/>
    </row>
    <row r="135286" spans="2:2">
      <c r="B135286" s="94"/>
    </row>
    <row r="135287" spans="2:2">
      <c r="B135287" s="94"/>
    </row>
    <row r="135288" spans="2:2">
      <c r="B135288" s="94"/>
    </row>
    <row r="135289" spans="2:2">
      <c r="B135289" s="94"/>
    </row>
    <row r="135290" spans="2:2">
      <c r="B135290" s="94"/>
    </row>
    <row r="135291" spans="2:2">
      <c r="B135291" s="94"/>
    </row>
    <row r="135292" spans="2:2">
      <c r="B135292" s="94"/>
    </row>
    <row r="135293" spans="2:2">
      <c r="B135293" s="94"/>
    </row>
    <row r="135294" spans="2:2">
      <c r="B135294" s="94"/>
    </row>
    <row r="135295" spans="2:2">
      <c r="B135295" s="94"/>
    </row>
    <row r="135296" spans="2:2">
      <c r="B135296" s="94"/>
    </row>
    <row r="135297" spans="2:2">
      <c r="B135297" s="94"/>
    </row>
    <row r="135298" spans="2:2">
      <c r="B135298" s="94"/>
    </row>
    <row r="135299" spans="2:2">
      <c r="B135299" s="94"/>
    </row>
    <row r="135300" spans="2:2">
      <c r="B135300" s="94"/>
    </row>
    <row r="135301" spans="2:2">
      <c r="B135301" s="94"/>
    </row>
    <row r="135302" spans="2:2">
      <c r="B135302" s="94"/>
    </row>
    <row r="135303" spans="2:2">
      <c r="B135303" s="94"/>
    </row>
    <row r="135304" spans="2:2">
      <c r="B135304" s="94"/>
    </row>
    <row r="135305" spans="2:2">
      <c r="B135305" s="94"/>
    </row>
    <row r="135306" spans="2:2">
      <c r="B135306" s="94"/>
    </row>
    <row r="135307" spans="2:2">
      <c r="B135307" s="94"/>
    </row>
    <row r="135308" spans="2:2">
      <c r="B135308" s="94"/>
    </row>
    <row r="135309" spans="2:2">
      <c r="B135309" s="94"/>
    </row>
    <row r="135310" spans="2:2">
      <c r="B135310" s="94"/>
    </row>
    <row r="135311" spans="2:2">
      <c r="B135311" s="94"/>
    </row>
    <row r="135312" spans="2:2">
      <c r="B135312" s="94"/>
    </row>
    <row r="135313" spans="2:2">
      <c r="B135313" s="94"/>
    </row>
    <row r="135314" spans="2:2">
      <c r="B135314" s="94"/>
    </row>
    <row r="135315" spans="2:2">
      <c r="B135315" s="94"/>
    </row>
    <row r="135316" spans="2:2">
      <c r="B135316" s="94"/>
    </row>
    <row r="135317" spans="2:2">
      <c r="B135317" s="94"/>
    </row>
    <row r="135318" spans="2:2">
      <c r="B135318" s="94"/>
    </row>
    <row r="135319" spans="2:2">
      <c r="B135319" s="94"/>
    </row>
    <row r="135320" spans="2:2">
      <c r="B135320" s="94"/>
    </row>
    <row r="135321" spans="2:2">
      <c r="B135321" s="94"/>
    </row>
    <row r="135322" spans="2:2">
      <c r="B135322" s="94"/>
    </row>
    <row r="135323" spans="2:2">
      <c r="B135323" s="94"/>
    </row>
    <row r="135324" spans="2:2">
      <c r="B135324" s="94"/>
    </row>
    <row r="135325" spans="2:2">
      <c r="B135325" s="94"/>
    </row>
    <row r="135326" spans="2:2">
      <c r="B135326" s="94"/>
    </row>
    <row r="135327" spans="2:2">
      <c r="B135327" s="94"/>
    </row>
    <row r="135328" spans="2:2">
      <c r="B135328" s="94"/>
    </row>
    <row r="135329" spans="2:2">
      <c r="B135329" s="94"/>
    </row>
    <row r="135330" spans="2:2">
      <c r="B135330" s="94"/>
    </row>
    <row r="135331" spans="2:2">
      <c r="B135331" s="94"/>
    </row>
    <row r="135332" spans="2:2">
      <c r="B135332" s="94"/>
    </row>
    <row r="135333" spans="2:2">
      <c r="B135333" s="94"/>
    </row>
    <row r="135334" spans="2:2">
      <c r="B135334" s="94"/>
    </row>
    <row r="135335" spans="2:2">
      <c r="B135335" s="94"/>
    </row>
    <row r="135336" spans="2:2">
      <c r="B135336" s="94"/>
    </row>
    <row r="135337" spans="2:2">
      <c r="B135337" s="94"/>
    </row>
    <row r="135338" spans="2:2">
      <c r="B135338" s="94"/>
    </row>
    <row r="135339" spans="2:2">
      <c r="B135339" s="94"/>
    </row>
    <row r="135340" spans="2:2">
      <c r="B135340" s="94"/>
    </row>
    <row r="135341" spans="2:2">
      <c r="B135341" s="94"/>
    </row>
    <row r="135342" spans="2:2">
      <c r="B135342" s="94"/>
    </row>
    <row r="135343" spans="2:2">
      <c r="B135343" s="94"/>
    </row>
    <row r="135344" spans="2:2">
      <c r="B135344" s="94"/>
    </row>
    <row r="135345" spans="2:2">
      <c r="B135345" s="94"/>
    </row>
    <row r="135346" spans="2:2">
      <c r="B135346" s="94"/>
    </row>
    <row r="135360" spans="2:2">
      <c r="B135360" s="94"/>
    </row>
    <row r="135361" spans="2:2">
      <c r="B135361" s="94"/>
    </row>
    <row r="135362" spans="2:2">
      <c r="B135362" s="94"/>
    </row>
    <row r="135363" spans="2:2">
      <c r="B135363" s="94"/>
    </row>
    <row r="135364" spans="2:2">
      <c r="B135364" s="94"/>
    </row>
    <row r="135365" spans="2:2">
      <c r="B135365" s="94"/>
    </row>
    <row r="135366" spans="2:2">
      <c r="B135366" s="94"/>
    </row>
    <row r="135367" spans="2:2">
      <c r="B135367" s="94"/>
    </row>
    <row r="135368" spans="2:2">
      <c r="B135368" s="94"/>
    </row>
    <row r="135369" spans="2:2">
      <c r="B135369" s="94"/>
    </row>
    <row r="135370" spans="2:2">
      <c r="B135370" s="94"/>
    </row>
    <row r="135371" spans="2:2">
      <c r="B135371" s="94"/>
    </row>
    <row r="135372" spans="2:2">
      <c r="B135372" s="94"/>
    </row>
    <row r="135373" spans="2:2">
      <c r="B135373" s="94"/>
    </row>
    <row r="135374" spans="2:2">
      <c r="B135374" s="94"/>
    </row>
    <row r="135375" spans="2:2">
      <c r="B135375" s="94"/>
    </row>
    <row r="135376" spans="2:2">
      <c r="B135376" s="94"/>
    </row>
    <row r="135377" spans="2:2">
      <c r="B135377" s="94"/>
    </row>
    <row r="135378" spans="2:2">
      <c r="B135378" s="94"/>
    </row>
    <row r="135379" spans="2:2">
      <c r="B135379" s="94"/>
    </row>
    <row r="135380" spans="2:2">
      <c r="B135380" s="94"/>
    </row>
    <row r="135381" spans="2:2">
      <c r="B135381" s="94"/>
    </row>
    <row r="135382" spans="2:2">
      <c r="B135382" s="94"/>
    </row>
    <row r="135383" spans="2:2">
      <c r="B135383" s="94"/>
    </row>
    <row r="135384" spans="2:2">
      <c r="B135384" s="94"/>
    </row>
    <row r="135385" spans="2:2">
      <c r="B135385" s="94"/>
    </row>
    <row r="135386" spans="2:2">
      <c r="B135386" s="94"/>
    </row>
    <row r="135387" spans="2:2">
      <c r="B135387" s="94"/>
    </row>
    <row r="135388" spans="2:2">
      <c r="B135388" s="94"/>
    </row>
    <row r="135389" spans="2:2">
      <c r="B135389" s="94"/>
    </row>
    <row r="135390" spans="2:2">
      <c r="B135390" s="94"/>
    </row>
    <row r="135391" spans="2:2">
      <c r="B135391" s="94"/>
    </row>
    <row r="135392" spans="2:2">
      <c r="B135392" s="94"/>
    </row>
    <row r="135393" spans="2:2">
      <c r="B135393" s="94"/>
    </row>
    <row r="135394" spans="2:2">
      <c r="B135394" s="94"/>
    </row>
    <row r="135395" spans="2:2">
      <c r="B135395" s="94"/>
    </row>
    <row r="135396" spans="2:2">
      <c r="B135396" s="94"/>
    </row>
    <row r="135397" spans="2:2">
      <c r="B135397" s="94"/>
    </row>
    <row r="135398" spans="2:2">
      <c r="B135398" s="94"/>
    </row>
    <row r="135399" spans="2:2">
      <c r="B135399" s="94"/>
    </row>
    <row r="135400" spans="2:2">
      <c r="B135400" s="94"/>
    </row>
    <row r="135401" spans="2:2">
      <c r="B135401" s="94"/>
    </row>
    <row r="135402" spans="2:2">
      <c r="B135402" s="94"/>
    </row>
    <row r="135403" spans="2:2">
      <c r="B135403" s="94"/>
    </row>
    <row r="135404" spans="2:2">
      <c r="B135404" s="94"/>
    </row>
    <row r="135405" spans="2:2">
      <c r="B135405" s="94"/>
    </row>
    <row r="135406" spans="2:2">
      <c r="B135406" s="94"/>
    </row>
    <row r="135407" spans="2:2">
      <c r="B135407" s="94"/>
    </row>
    <row r="135408" spans="2:2">
      <c r="B135408" s="94"/>
    </row>
    <row r="135409" spans="2:2">
      <c r="B135409" s="94"/>
    </row>
    <row r="135410" spans="2:2">
      <c r="B135410" s="94"/>
    </row>
    <row r="135411" spans="2:2">
      <c r="B135411" s="94"/>
    </row>
    <row r="135412" spans="2:2">
      <c r="B135412" s="94"/>
    </row>
    <row r="135413" spans="2:2">
      <c r="B135413" s="94"/>
    </row>
    <row r="135414" spans="2:2">
      <c r="B135414" s="94"/>
    </row>
    <row r="135415" spans="2:2">
      <c r="B135415" s="94"/>
    </row>
    <row r="135416" spans="2:2">
      <c r="B135416" s="94"/>
    </row>
    <row r="135417" spans="2:2">
      <c r="B135417" s="94"/>
    </row>
    <row r="135418" spans="2:2">
      <c r="B135418" s="94"/>
    </row>
    <row r="135419" spans="2:2">
      <c r="B135419" s="94"/>
    </row>
    <row r="135420" spans="2:2">
      <c r="B135420" s="94"/>
    </row>
    <row r="135421" spans="2:2">
      <c r="B135421" s="94"/>
    </row>
    <row r="135422" spans="2:2">
      <c r="B135422" s="94"/>
    </row>
    <row r="135423" spans="2:2">
      <c r="B135423" s="94"/>
    </row>
    <row r="135424" spans="2:2">
      <c r="B135424" s="94"/>
    </row>
    <row r="135425" spans="2:2">
      <c r="B135425" s="94"/>
    </row>
    <row r="135426" spans="2:2">
      <c r="B135426" s="94"/>
    </row>
    <row r="135427" spans="2:2">
      <c r="B135427" s="94"/>
    </row>
    <row r="135428" spans="2:2">
      <c r="B135428" s="94"/>
    </row>
    <row r="135429" spans="2:2">
      <c r="B135429" s="94"/>
    </row>
    <row r="135430" spans="2:2">
      <c r="B135430" s="94"/>
    </row>
    <row r="135431" spans="2:2">
      <c r="B135431" s="94"/>
    </row>
    <row r="135432" spans="2:2">
      <c r="B135432" s="94"/>
    </row>
    <row r="135433" spans="2:2">
      <c r="B135433" s="94"/>
    </row>
    <row r="135434" spans="2:2">
      <c r="B135434" s="94"/>
    </row>
    <row r="135435" spans="2:2">
      <c r="B135435" s="94"/>
    </row>
    <row r="135436" spans="2:2">
      <c r="B135436" s="94"/>
    </row>
    <row r="135437" spans="2:2">
      <c r="B135437" s="94"/>
    </row>
    <row r="135438" spans="2:2">
      <c r="B135438" s="94"/>
    </row>
    <row r="135439" spans="2:2">
      <c r="B135439" s="94"/>
    </row>
    <row r="135440" spans="2:2">
      <c r="B135440" s="94"/>
    </row>
    <row r="135441" spans="2:2">
      <c r="B135441" s="94"/>
    </row>
    <row r="135442" spans="2:2">
      <c r="B135442" s="94"/>
    </row>
    <row r="135443" spans="2:2">
      <c r="B135443" s="94"/>
    </row>
    <row r="135444" spans="2:2">
      <c r="B135444" s="94"/>
    </row>
    <row r="135445" spans="2:2">
      <c r="B135445" s="94"/>
    </row>
    <row r="135446" spans="2:2">
      <c r="B135446" s="94"/>
    </row>
    <row r="135447" spans="2:2">
      <c r="B135447" s="94"/>
    </row>
    <row r="135448" spans="2:2">
      <c r="B135448" s="94"/>
    </row>
    <row r="135449" spans="2:2">
      <c r="B135449" s="94"/>
    </row>
    <row r="135450" spans="2:2">
      <c r="B135450" s="94"/>
    </row>
    <row r="135451" spans="2:2">
      <c r="B135451" s="94"/>
    </row>
    <row r="135452" spans="2:2">
      <c r="B135452" s="94"/>
    </row>
    <row r="135453" spans="2:2">
      <c r="B135453" s="94"/>
    </row>
    <row r="135454" spans="2:2">
      <c r="B135454" s="94"/>
    </row>
    <row r="135455" spans="2:2">
      <c r="B135455" s="94"/>
    </row>
    <row r="135456" spans="2:2">
      <c r="B135456" s="94"/>
    </row>
    <row r="135457" spans="2:2">
      <c r="B135457" s="94"/>
    </row>
    <row r="135458" spans="2:2">
      <c r="B135458" s="94"/>
    </row>
    <row r="135459" spans="2:2">
      <c r="B135459" s="94"/>
    </row>
    <row r="135460" spans="2:2">
      <c r="B135460" s="94"/>
    </row>
    <row r="135461" spans="2:2">
      <c r="B135461" s="94"/>
    </row>
    <row r="135462" spans="2:2">
      <c r="B135462" s="94"/>
    </row>
    <row r="135463" spans="2:2">
      <c r="B135463" s="94"/>
    </row>
    <row r="135464" spans="2:2">
      <c r="B135464" s="94"/>
    </row>
    <row r="135465" spans="2:2">
      <c r="B135465" s="94"/>
    </row>
    <row r="135466" spans="2:2">
      <c r="B135466" s="94"/>
    </row>
    <row r="135467" spans="2:2">
      <c r="B135467" s="94"/>
    </row>
    <row r="135468" spans="2:2">
      <c r="B135468" s="94"/>
    </row>
    <row r="135469" spans="2:2">
      <c r="B135469" s="94"/>
    </row>
    <row r="135470" spans="2:2">
      <c r="B135470" s="94"/>
    </row>
    <row r="135471" spans="2:2">
      <c r="B135471" s="94"/>
    </row>
    <row r="135472" spans="2:2">
      <c r="B135472" s="94"/>
    </row>
    <row r="135473" spans="2:2">
      <c r="B135473" s="94"/>
    </row>
    <row r="135474" spans="2:2">
      <c r="B135474" s="94"/>
    </row>
    <row r="135475" spans="2:2">
      <c r="B135475" s="94"/>
    </row>
    <row r="135476" spans="2:2">
      <c r="B135476" s="94"/>
    </row>
    <row r="135477" spans="2:2">
      <c r="B135477" s="94"/>
    </row>
    <row r="135478" spans="2:2">
      <c r="B135478" s="94"/>
    </row>
    <row r="135479" spans="2:2">
      <c r="B135479" s="94"/>
    </row>
    <row r="135480" spans="2:2">
      <c r="B135480" s="94"/>
    </row>
    <row r="135481" spans="2:2">
      <c r="B135481" s="94"/>
    </row>
    <row r="135482" spans="2:2">
      <c r="B135482" s="94"/>
    </row>
    <row r="135483" spans="2:2">
      <c r="B135483" s="94"/>
    </row>
    <row r="135484" spans="2:2">
      <c r="B135484" s="94"/>
    </row>
    <row r="135485" spans="2:2">
      <c r="B135485" s="94"/>
    </row>
    <row r="135486" spans="2:2">
      <c r="B135486" s="94"/>
    </row>
    <row r="135487" spans="2:2">
      <c r="B135487" s="94"/>
    </row>
    <row r="135488" spans="2:2">
      <c r="B135488" s="94"/>
    </row>
    <row r="135489" spans="2:2">
      <c r="B135489" s="94"/>
    </row>
    <row r="135490" spans="2:2">
      <c r="B135490" s="94"/>
    </row>
    <row r="135491" spans="2:2">
      <c r="B135491" s="94"/>
    </row>
    <row r="135492" spans="2:2">
      <c r="B135492" s="94"/>
    </row>
    <row r="135493" spans="2:2">
      <c r="B135493" s="94"/>
    </row>
    <row r="135494" spans="2:2">
      <c r="B135494" s="94"/>
    </row>
    <row r="135495" spans="2:2">
      <c r="B135495" s="94"/>
    </row>
    <row r="135496" spans="2:2">
      <c r="B135496" s="94"/>
    </row>
    <row r="135497" spans="2:2">
      <c r="B135497" s="94"/>
    </row>
    <row r="135498" spans="2:2">
      <c r="B135498" s="94"/>
    </row>
    <row r="135499" spans="2:2">
      <c r="B135499" s="94"/>
    </row>
    <row r="135500" spans="2:2">
      <c r="B135500" s="94"/>
    </row>
    <row r="135501" spans="2:2">
      <c r="B135501" s="94"/>
    </row>
    <row r="135502" spans="2:2">
      <c r="B135502" s="94"/>
    </row>
    <row r="135503" spans="2:2">
      <c r="B135503" s="94"/>
    </row>
    <row r="135504" spans="2:2">
      <c r="B135504" s="94"/>
    </row>
    <row r="135505" spans="2:2">
      <c r="B135505" s="94"/>
    </row>
    <row r="135506" spans="2:2">
      <c r="B135506" s="94"/>
    </row>
    <row r="135507" spans="2:2">
      <c r="B135507" s="94"/>
    </row>
    <row r="135508" spans="2:2">
      <c r="B135508" s="94"/>
    </row>
    <row r="135509" spans="2:2">
      <c r="B135509" s="94"/>
    </row>
    <row r="135510" spans="2:2">
      <c r="B135510" s="94"/>
    </row>
    <row r="135511" spans="2:2">
      <c r="B135511" s="94"/>
    </row>
    <row r="135512" spans="2:2">
      <c r="B135512" s="94"/>
    </row>
    <row r="135513" spans="2:2">
      <c r="B135513" s="94"/>
    </row>
    <row r="135514" spans="2:2">
      <c r="B135514" s="94"/>
    </row>
    <row r="135515" spans="2:2">
      <c r="B135515" s="94"/>
    </row>
    <row r="135516" spans="2:2">
      <c r="B135516" s="94"/>
    </row>
    <row r="135517" spans="2:2">
      <c r="B135517" s="94"/>
    </row>
    <row r="135518" spans="2:2">
      <c r="B135518" s="94"/>
    </row>
    <row r="135519" spans="2:2">
      <c r="B135519" s="94"/>
    </row>
    <row r="135520" spans="2:2">
      <c r="B135520" s="94"/>
    </row>
    <row r="135521" spans="2:2">
      <c r="B135521" s="94"/>
    </row>
    <row r="135522" spans="2:2">
      <c r="B135522" s="94"/>
    </row>
    <row r="135523" spans="2:2">
      <c r="B135523" s="94"/>
    </row>
    <row r="135524" spans="2:2">
      <c r="B135524" s="94"/>
    </row>
    <row r="135525" spans="2:2">
      <c r="B135525" s="94"/>
    </row>
    <row r="135526" spans="2:2">
      <c r="B135526" s="94"/>
    </row>
    <row r="135527" spans="2:2">
      <c r="B135527" s="94"/>
    </row>
    <row r="135528" spans="2:2">
      <c r="B135528" s="94"/>
    </row>
    <row r="135529" spans="2:2">
      <c r="B135529" s="94"/>
    </row>
    <row r="135530" spans="2:2">
      <c r="B135530" s="94"/>
    </row>
    <row r="135531" spans="2:2">
      <c r="B135531" s="94"/>
    </row>
    <row r="135532" spans="2:2">
      <c r="B135532" s="94"/>
    </row>
    <row r="135533" spans="2:2">
      <c r="B135533" s="94"/>
    </row>
    <row r="135534" spans="2:2">
      <c r="B135534" s="94"/>
    </row>
    <row r="135535" spans="2:2">
      <c r="B135535" s="94"/>
    </row>
    <row r="135536" spans="2:2">
      <c r="B135536" s="94"/>
    </row>
    <row r="135537" spans="2:2">
      <c r="B135537" s="94"/>
    </row>
    <row r="135538" spans="2:2">
      <c r="B135538" s="94"/>
    </row>
    <row r="135539" spans="2:2">
      <c r="B135539" s="94"/>
    </row>
    <row r="135559" spans="2:2">
      <c r="B135559" s="94"/>
    </row>
    <row r="135560" spans="2:2">
      <c r="B135560" s="94"/>
    </row>
    <row r="135561" spans="2:2">
      <c r="B135561" s="94"/>
    </row>
    <row r="135562" spans="2:2">
      <c r="B135562" s="94"/>
    </row>
    <row r="135563" spans="2:2">
      <c r="B135563" s="94"/>
    </row>
    <row r="135564" spans="2:2">
      <c r="B135564" s="94"/>
    </row>
    <row r="135565" spans="2:2">
      <c r="B135565" s="94"/>
    </row>
    <row r="135566" spans="2:2">
      <c r="B135566" s="94"/>
    </row>
    <row r="135567" spans="2:2">
      <c r="B135567" s="94"/>
    </row>
    <row r="135568" spans="2:2">
      <c r="B135568" s="94"/>
    </row>
    <row r="135569" spans="2:2">
      <c r="B135569" s="94"/>
    </row>
    <row r="135570" spans="2:2">
      <c r="B135570" s="94"/>
    </row>
    <row r="135571" spans="2:2">
      <c r="B135571" s="94"/>
    </row>
    <row r="135572" spans="2:2">
      <c r="B135572" s="94"/>
    </row>
    <row r="135573" spans="2:2">
      <c r="B135573" s="94"/>
    </row>
    <row r="135580" spans="2:2">
      <c r="B135580" s="94"/>
    </row>
    <row r="135581" spans="2:2">
      <c r="B135581" s="94"/>
    </row>
    <row r="135582" spans="2:2">
      <c r="B135582" s="94"/>
    </row>
    <row r="135583" spans="2:2">
      <c r="B135583" s="94"/>
    </row>
    <row r="135584" spans="2:2">
      <c r="B135584" s="94"/>
    </row>
    <row r="135585" spans="2:2">
      <c r="B135585" s="94"/>
    </row>
    <row r="135586" spans="2:2">
      <c r="B135586" s="94"/>
    </row>
    <row r="135587" spans="2:2">
      <c r="B135587" s="94"/>
    </row>
    <row r="135588" spans="2:2">
      <c r="B135588" s="94"/>
    </row>
    <row r="135589" spans="2:2">
      <c r="B135589" s="94"/>
    </row>
    <row r="135590" spans="2:2">
      <c r="B135590" s="94"/>
    </row>
    <row r="135591" spans="2:2">
      <c r="B135591" s="94"/>
    </row>
    <row r="135592" spans="2:2">
      <c r="B135592" s="94"/>
    </row>
    <row r="135593" spans="2:2">
      <c r="B135593" s="94"/>
    </row>
    <row r="135594" spans="2:2">
      <c r="B135594" s="94"/>
    </row>
    <row r="135595" spans="2:2">
      <c r="B135595" s="94"/>
    </row>
    <row r="135596" spans="2:2">
      <c r="B135596" s="94"/>
    </row>
    <row r="135597" spans="2:2">
      <c r="B135597" s="94"/>
    </row>
    <row r="135600" spans="2:2">
      <c r="B135600" s="94"/>
    </row>
    <row r="135601" spans="2:2">
      <c r="B135601" s="94"/>
    </row>
    <row r="135602" spans="2:2">
      <c r="B135602" s="94"/>
    </row>
    <row r="135621" spans="2:2">
      <c r="B135621" s="94"/>
    </row>
    <row r="135622" spans="2:2">
      <c r="B135622" s="94"/>
    </row>
    <row r="135623" spans="2:2">
      <c r="B135623" s="94"/>
    </row>
    <row r="135624" spans="2:2">
      <c r="B135624" s="94"/>
    </row>
    <row r="135625" spans="2:2">
      <c r="B135625" s="94"/>
    </row>
    <row r="135626" spans="2:2">
      <c r="B135626" s="94"/>
    </row>
    <row r="135627" spans="2:2">
      <c r="B135627" s="94"/>
    </row>
    <row r="135628" spans="2:2">
      <c r="B135628" s="94"/>
    </row>
    <row r="135629" spans="2:2">
      <c r="B135629" s="94"/>
    </row>
    <row r="135630" spans="2:2">
      <c r="B135630" s="94"/>
    </row>
    <row r="135631" spans="2:2">
      <c r="B135631" s="94"/>
    </row>
    <row r="135632" spans="2:2">
      <c r="B135632" s="94"/>
    </row>
    <row r="135633" spans="2:2">
      <c r="B135633" s="94"/>
    </row>
    <row r="135634" spans="2:2">
      <c r="B135634" s="94"/>
    </row>
    <row r="135635" spans="2:2">
      <c r="B135635" s="94"/>
    </row>
    <row r="135636" spans="2:2">
      <c r="B135636" s="94"/>
    </row>
    <row r="135637" spans="2:2">
      <c r="B135637" s="94"/>
    </row>
    <row r="135638" spans="2:2">
      <c r="B135638" s="94"/>
    </row>
    <row r="135639" spans="2:2">
      <c r="B135639" s="94"/>
    </row>
    <row r="135640" spans="2:2">
      <c r="B135640" s="94"/>
    </row>
    <row r="135641" spans="2:2">
      <c r="B135641" s="94"/>
    </row>
    <row r="135642" spans="2:2">
      <c r="B135642" s="94"/>
    </row>
    <row r="135643" spans="2:2">
      <c r="B135643" s="94"/>
    </row>
    <row r="135644" spans="2:2">
      <c r="B135644" s="94"/>
    </row>
    <row r="135645" spans="2:2">
      <c r="B135645" s="94"/>
    </row>
    <row r="135646" spans="2:2">
      <c r="B135646" s="94"/>
    </row>
    <row r="135647" spans="2:2">
      <c r="B135647" s="94"/>
    </row>
    <row r="135648" spans="2:2">
      <c r="B135648" s="94"/>
    </row>
    <row r="135649" spans="2:2">
      <c r="B135649" s="94"/>
    </row>
    <row r="135650" spans="2:2">
      <c r="B135650" s="94"/>
    </row>
    <row r="135651" spans="2:2">
      <c r="B135651" s="94"/>
    </row>
    <row r="135652" spans="2:2">
      <c r="B135652" s="94"/>
    </row>
    <row r="135653" spans="2:2">
      <c r="B135653" s="94"/>
    </row>
    <row r="135654" spans="2:2">
      <c r="B135654" s="94"/>
    </row>
    <row r="135655" spans="2:2">
      <c r="B135655" s="94"/>
    </row>
    <row r="135656" spans="2:2">
      <c r="B135656" s="94"/>
    </row>
    <row r="135657" spans="2:2">
      <c r="B135657" s="94"/>
    </row>
    <row r="135658" spans="2:2">
      <c r="B135658" s="94"/>
    </row>
    <row r="135659" spans="2:2">
      <c r="B135659" s="94"/>
    </row>
    <row r="135660" spans="2:2">
      <c r="B135660" s="94"/>
    </row>
    <row r="135661" spans="2:2">
      <c r="B135661" s="94"/>
    </row>
    <row r="135662" spans="2:2">
      <c r="B135662" s="94"/>
    </row>
    <row r="135663" spans="2:2">
      <c r="B135663" s="94"/>
    </row>
    <row r="135664" spans="2:2">
      <c r="B135664" s="94"/>
    </row>
    <row r="135665" spans="2:2">
      <c r="B135665" s="94"/>
    </row>
    <row r="135666" spans="2:2">
      <c r="B135666" s="94"/>
    </row>
    <row r="135667" spans="2:2">
      <c r="B135667" s="94"/>
    </row>
    <row r="135668" spans="2:2">
      <c r="B135668" s="94"/>
    </row>
    <row r="135669" spans="2:2">
      <c r="B135669" s="94"/>
    </row>
    <row r="135670" spans="2:2">
      <c r="B135670" s="94"/>
    </row>
    <row r="135671" spans="2:2">
      <c r="B135671" s="94"/>
    </row>
    <row r="135672" spans="2:2">
      <c r="B135672" s="94"/>
    </row>
    <row r="135673" spans="2:2">
      <c r="B135673" s="94"/>
    </row>
    <row r="135674" spans="2:2">
      <c r="B135674" s="94"/>
    </row>
    <row r="135675" spans="2:2">
      <c r="B135675" s="94"/>
    </row>
    <row r="135676" spans="2:2">
      <c r="B135676" s="94"/>
    </row>
    <row r="135677" spans="2:2">
      <c r="B135677" s="94"/>
    </row>
    <row r="135678" spans="2:2">
      <c r="B135678" s="94"/>
    </row>
    <row r="135679" spans="2:2">
      <c r="B135679" s="94"/>
    </row>
    <row r="135680" spans="2:2">
      <c r="B135680" s="94"/>
    </row>
    <row r="135681" spans="2:2">
      <c r="B135681" s="94"/>
    </row>
    <row r="135682" spans="2:2">
      <c r="B135682" s="94"/>
    </row>
    <row r="135683" spans="2:2">
      <c r="B135683" s="94"/>
    </row>
    <row r="135684" spans="2:2">
      <c r="B135684" s="94"/>
    </row>
    <row r="135685" spans="2:2">
      <c r="B135685" s="94"/>
    </row>
    <row r="135686" spans="2:2">
      <c r="B135686" s="94"/>
    </row>
    <row r="135687" spans="2:2">
      <c r="B135687" s="94"/>
    </row>
    <row r="135688" spans="2:2">
      <c r="B135688" s="94"/>
    </row>
    <row r="135689" spans="2:2">
      <c r="B135689" s="94"/>
    </row>
    <row r="135690" spans="2:2">
      <c r="B135690" s="94"/>
    </row>
    <row r="135691" spans="2:2">
      <c r="B135691" s="94"/>
    </row>
    <row r="135692" spans="2:2">
      <c r="B135692" s="94"/>
    </row>
    <row r="135693" spans="2:2">
      <c r="B135693" s="94"/>
    </row>
    <row r="135694" spans="2:2">
      <c r="B135694" s="94"/>
    </row>
    <row r="135695" spans="2:2">
      <c r="B135695" s="94"/>
    </row>
    <row r="135696" spans="2:2">
      <c r="B135696" s="94"/>
    </row>
    <row r="135697" spans="2:2">
      <c r="B135697" s="94"/>
    </row>
    <row r="135698" spans="2:2">
      <c r="B135698" s="94"/>
    </row>
    <row r="135699" spans="2:2">
      <c r="B135699" s="94"/>
    </row>
    <row r="135700" spans="2:2">
      <c r="B135700" s="94"/>
    </row>
    <row r="135701" spans="2:2">
      <c r="B135701" s="94"/>
    </row>
    <row r="135702" spans="2:2">
      <c r="B135702" s="94"/>
    </row>
    <row r="135703" spans="2:2">
      <c r="B135703" s="94"/>
    </row>
    <row r="135704" spans="2:2">
      <c r="B135704" s="94"/>
    </row>
    <row r="135705" spans="2:2">
      <c r="B135705" s="94"/>
    </row>
    <row r="135706" spans="2:2">
      <c r="B135706" s="94"/>
    </row>
    <row r="135707" spans="2:2">
      <c r="B135707" s="94"/>
    </row>
    <row r="135708" spans="2:2">
      <c r="B135708" s="94"/>
    </row>
    <row r="135709" spans="2:2">
      <c r="B135709" s="94"/>
    </row>
    <row r="135710" spans="2:2">
      <c r="B135710" s="94"/>
    </row>
    <row r="135711" spans="2:2">
      <c r="B135711" s="94"/>
    </row>
    <row r="135712" spans="2:2">
      <c r="B135712" s="94"/>
    </row>
    <row r="135713" spans="2:2">
      <c r="B135713" s="94"/>
    </row>
    <row r="135714" spans="2:2">
      <c r="B135714" s="94"/>
    </row>
    <row r="135721" spans="2:2">
      <c r="B135721" s="94"/>
    </row>
    <row r="135722" spans="2:2">
      <c r="B135722" s="94"/>
    </row>
    <row r="135723" spans="2:2">
      <c r="B135723" s="94"/>
    </row>
    <row r="135724" spans="2:2">
      <c r="B135724" s="94"/>
    </row>
    <row r="135725" spans="2:2">
      <c r="B135725" s="94"/>
    </row>
    <row r="135726" spans="2:2">
      <c r="B135726" s="94"/>
    </row>
    <row r="135727" spans="2:2">
      <c r="B135727" s="94"/>
    </row>
    <row r="135728" spans="2:2">
      <c r="B135728" s="94"/>
    </row>
    <row r="135729" spans="2:2">
      <c r="B135729" s="94"/>
    </row>
    <row r="135730" spans="2:2">
      <c r="B135730" s="94"/>
    </row>
    <row r="135731" spans="2:2">
      <c r="B135731" s="94"/>
    </row>
    <row r="135732" spans="2:2">
      <c r="B135732" s="94"/>
    </row>
    <row r="135733" spans="2:2">
      <c r="B135733" s="94"/>
    </row>
    <row r="135734" spans="2:2">
      <c r="B135734" s="94"/>
    </row>
    <row r="135735" spans="2:2">
      <c r="B135735" s="94"/>
    </row>
    <row r="135736" spans="2:2">
      <c r="B135736" s="94"/>
    </row>
    <row r="135737" spans="2:2">
      <c r="B135737" s="94"/>
    </row>
    <row r="135738" spans="2:2">
      <c r="B135738" s="94"/>
    </row>
    <row r="135739" spans="2:2">
      <c r="B135739" s="94"/>
    </row>
    <row r="135740" spans="2:2">
      <c r="B135740" s="94"/>
    </row>
    <row r="135741" spans="2:2">
      <c r="B135741" s="94"/>
    </row>
    <row r="135742" spans="2:2">
      <c r="B135742" s="94"/>
    </row>
    <row r="135743" spans="2:2">
      <c r="B135743" s="94"/>
    </row>
    <row r="135744" spans="2:2">
      <c r="B135744" s="94"/>
    </row>
    <row r="135745" spans="2:2">
      <c r="B135745" s="94"/>
    </row>
    <row r="135746" spans="2:2">
      <c r="B135746" s="94"/>
    </row>
    <row r="135747" spans="2:2">
      <c r="B135747" s="94"/>
    </row>
    <row r="135748" spans="2:2">
      <c r="B135748" s="94"/>
    </row>
    <row r="135749" spans="2:2">
      <c r="B135749" s="94"/>
    </row>
    <row r="135750" spans="2:2">
      <c r="B135750" s="94"/>
    </row>
    <row r="135751" spans="2:2">
      <c r="B135751" s="94"/>
    </row>
    <row r="135752" spans="2:2">
      <c r="B135752" s="94"/>
    </row>
    <row r="135753" spans="2:2">
      <c r="B135753" s="94"/>
    </row>
    <row r="135754" spans="2:2">
      <c r="B135754" s="94"/>
    </row>
    <row r="135755" spans="2:2">
      <c r="B135755" s="94"/>
    </row>
    <row r="135756" spans="2:2">
      <c r="B135756" s="94"/>
    </row>
    <row r="135757" spans="2:2">
      <c r="B135757" s="94"/>
    </row>
    <row r="135758" spans="2:2">
      <c r="B135758" s="94"/>
    </row>
    <row r="135759" spans="2:2">
      <c r="B135759" s="94"/>
    </row>
    <row r="135760" spans="2:2">
      <c r="B135760" s="94"/>
    </row>
    <row r="135761" spans="2:2">
      <c r="B135761" s="94"/>
    </row>
    <row r="135762" spans="2:2">
      <c r="B135762" s="94"/>
    </row>
    <row r="135766" spans="2:2">
      <c r="B135766" s="94"/>
    </row>
    <row r="135767" spans="2:2">
      <c r="B135767" s="94"/>
    </row>
    <row r="135768" spans="2:2">
      <c r="B135768" s="94"/>
    </row>
    <row r="135769" spans="2:2">
      <c r="B135769" s="94"/>
    </row>
    <row r="135770" spans="2:2">
      <c r="B135770" s="94"/>
    </row>
    <row r="135771" spans="2:2">
      <c r="B135771" s="94"/>
    </row>
    <row r="135772" spans="2:2">
      <c r="B135772" s="94"/>
    </row>
    <row r="135773" spans="2:2">
      <c r="B135773" s="94"/>
    </row>
    <row r="135774" spans="2:2">
      <c r="B135774" s="94"/>
    </row>
    <row r="135775" spans="2:2">
      <c r="B135775" s="94"/>
    </row>
    <row r="135776" spans="2:2">
      <c r="B135776" s="94"/>
    </row>
    <row r="135777" spans="2:2">
      <c r="B135777" s="94"/>
    </row>
    <row r="135778" spans="2:2">
      <c r="B135778" s="94"/>
    </row>
    <row r="135779" spans="2:2">
      <c r="B135779" s="94"/>
    </row>
    <row r="135780" spans="2:2">
      <c r="B135780" s="94"/>
    </row>
    <row r="135781" spans="2:2">
      <c r="B135781" s="94"/>
    </row>
    <row r="135782" spans="2:2">
      <c r="B135782" s="94"/>
    </row>
    <row r="135800" spans="2:2">
      <c r="B135800" s="94"/>
    </row>
    <row r="135801" spans="2:2">
      <c r="B135801" s="94"/>
    </row>
    <row r="135802" spans="2:2">
      <c r="B135802" s="94"/>
    </row>
    <row r="135803" spans="2:2">
      <c r="B135803" s="94"/>
    </row>
    <row r="135804" spans="2:2">
      <c r="B135804" s="94"/>
    </row>
    <row r="135805" spans="2:2">
      <c r="B135805" s="94"/>
    </row>
    <row r="135806" spans="2:2">
      <c r="B135806" s="94"/>
    </row>
    <row r="135807" spans="2:2">
      <c r="B135807" s="94"/>
    </row>
    <row r="135808" spans="2:2">
      <c r="B135808" s="94"/>
    </row>
    <row r="135809" spans="2:2">
      <c r="B135809" s="94"/>
    </row>
    <row r="135810" spans="2:2">
      <c r="B135810" s="94"/>
    </row>
    <row r="135811" spans="2:2">
      <c r="B135811" s="94"/>
    </row>
    <row r="135812" spans="2:2">
      <c r="B135812" s="94"/>
    </row>
    <row r="135813" spans="2:2">
      <c r="B135813" s="94"/>
    </row>
    <row r="135814" spans="2:2">
      <c r="B135814" s="94"/>
    </row>
    <row r="135815" spans="2:2">
      <c r="B135815" s="94"/>
    </row>
    <row r="135816" spans="2:2">
      <c r="B135816" s="94"/>
    </row>
    <row r="135817" spans="2:2">
      <c r="B135817" s="94"/>
    </row>
    <row r="135818" spans="2:2">
      <c r="B135818" s="94"/>
    </row>
    <row r="135819" spans="2:2">
      <c r="B135819" s="94"/>
    </row>
    <row r="135820" spans="2:2">
      <c r="B135820" s="94"/>
    </row>
    <row r="135821" spans="2:2">
      <c r="B135821" s="94"/>
    </row>
    <row r="135822" spans="2:2">
      <c r="B135822" s="94"/>
    </row>
    <row r="135823" spans="2:2">
      <c r="B135823" s="94"/>
    </row>
    <row r="135833" spans="2:2">
      <c r="B135833" s="94"/>
    </row>
    <row r="135834" spans="2:2">
      <c r="B135834" s="94"/>
    </row>
    <row r="135835" spans="2:2">
      <c r="B135835" s="94"/>
    </row>
    <row r="135836" spans="2:2">
      <c r="B135836" s="94"/>
    </row>
    <row r="135837" spans="2:2">
      <c r="B135837" s="94"/>
    </row>
    <row r="135838" spans="2:2">
      <c r="B135838" s="94"/>
    </row>
    <row r="135839" spans="2:2">
      <c r="B135839" s="94"/>
    </row>
    <row r="135840" spans="2:2">
      <c r="B135840" s="94"/>
    </row>
    <row r="135841" spans="2:2">
      <c r="B135841" s="94"/>
    </row>
    <row r="135842" spans="2:2">
      <c r="B135842" s="94"/>
    </row>
    <row r="135843" spans="2:2">
      <c r="B135843" s="94"/>
    </row>
    <row r="135844" spans="2:2">
      <c r="B135844" s="94"/>
    </row>
    <row r="135845" spans="2:2">
      <c r="B135845" s="94"/>
    </row>
    <row r="135846" spans="2:2">
      <c r="B135846" s="94"/>
    </row>
    <row r="135847" spans="2:2">
      <c r="B135847" s="94"/>
    </row>
    <row r="135848" spans="2:2">
      <c r="B135848" s="94"/>
    </row>
    <row r="135849" spans="2:2">
      <c r="B135849" s="94"/>
    </row>
    <row r="135850" spans="2:2">
      <c r="B135850" s="94"/>
    </row>
    <row r="135851" spans="2:2">
      <c r="B135851" s="94"/>
    </row>
    <row r="135852" spans="2:2">
      <c r="B135852" s="94"/>
    </row>
    <row r="135853" spans="2:2">
      <c r="B135853" s="94"/>
    </row>
    <row r="135854" spans="2:2">
      <c r="B135854" s="94"/>
    </row>
    <row r="135855" spans="2:2">
      <c r="B135855" s="94"/>
    </row>
    <row r="135856" spans="2:2">
      <c r="B135856" s="94"/>
    </row>
    <row r="135857" spans="2:2">
      <c r="B135857" s="94"/>
    </row>
    <row r="135858" spans="2:2">
      <c r="B135858" s="94"/>
    </row>
    <row r="135859" spans="2:2">
      <c r="B135859" s="94"/>
    </row>
    <row r="135860" spans="2:2">
      <c r="B135860" s="94"/>
    </row>
    <row r="135861" spans="2:2">
      <c r="B135861" s="94"/>
    </row>
    <row r="135862" spans="2:2">
      <c r="B135862" s="94"/>
    </row>
    <row r="135863" spans="2:2">
      <c r="B135863" s="94"/>
    </row>
    <row r="135864" spans="2:2">
      <c r="B135864" s="94"/>
    </row>
    <row r="135865" spans="2:2">
      <c r="B135865" s="94"/>
    </row>
    <row r="135866" spans="2:2">
      <c r="B135866" s="94"/>
    </row>
    <row r="135867" spans="2:2">
      <c r="B135867" s="94"/>
    </row>
    <row r="135868" spans="2:2">
      <c r="B135868" s="94"/>
    </row>
    <row r="135869" spans="2:2">
      <c r="B135869" s="94"/>
    </row>
    <row r="135870" spans="2:2">
      <c r="B135870" s="94"/>
    </row>
    <row r="135871" spans="2:2">
      <c r="B135871" s="94"/>
    </row>
    <row r="135872" spans="2:2">
      <c r="B135872" s="94"/>
    </row>
    <row r="135873" spans="2:2">
      <c r="B135873" s="94"/>
    </row>
    <row r="135874" spans="2:2">
      <c r="B135874" s="94"/>
    </row>
    <row r="135875" spans="2:2">
      <c r="B135875" s="94"/>
    </row>
    <row r="135876" spans="2:2">
      <c r="B135876" s="94"/>
    </row>
    <row r="135877" spans="2:2">
      <c r="B135877" s="94"/>
    </row>
    <row r="135878" spans="2:2">
      <c r="B135878" s="94"/>
    </row>
    <row r="135879" spans="2:2">
      <c r="B135879" s="94"/>
    </row>
    <row r="135880" spans="2:2">
      <c r="B135880" s="94"/>
    </row>
    <row r="135881" spans="2:2">
      <c r="B135881" s="94"/>
    </row>
    <row r="135882" spans="2:2">
      <c r="B135882" s="94"/>
    </row>
    <row r="135883" spans="2:2">
      <c r="B135883" s="94"/>
    </row>
    <row r="135884" spans="2:2">
      <c r="B135884" s="94"/>
    </row>
    <row r="135885" spans="2:2">
      <c r="B135885" s="94"/>
    </row>
    <row r="135886" spans="2:2">
      <c r="B135886" s="94"/>
    </row>
    <row r="135887" spans="2:2">
      <c r="B135887" s="94"/>
    </row>
    <row r="135888" spans="2:2">
      <c r="B135888" s="94"/>
    </row>
    <row r="135889" spans="2:2">
      <c r="B135889" s="94"/>
    </row>
    <row r="135890" spans="2:2">
      <c r="B135890" s="94"/>
    </row>
    <row r="135891" spans="2:2">
      <c r="B135891" s="94"/>
    </row>
    <row r="135892" spans="2:2">
      <c r="B135892" s="94"/>
    </row>
    <row r="135893" spans="2:2">
      <c r="B135893" s="94"/>
    </row>
    <row r="135894" spans="2:2">
      <c r="B135894" s="94"/>
    </row>
    <row r="135895" spans="2:2">
      <c r="B135895" s="94"/>
    </row>
    <row r="135896" spans="2:2">
      <c r="B135896" s="94"/>
    </row>
    <row r="135897" spans="2:2">
      <c r="B135897" s="94"/>
    </row>
    <row r="135898" spans="2:2">
      <c r="B135898" s="94"/>
    </row>
    <row r="135899" spans="2:2">
      <c r="B135899" s="94"/>
    </row>
    <row r="135900" spans="2:2">
      <c r="B135900" s="94"/>
    </row>
    <row r="135901" spans="2:2">
      <c r="B135901" s="94"/>
    </row>
    <row r="135902" spans="2:2">
      <c r="B135902" s="94"/>
    </row>
    <row r="135903" spans="2:2">
      <c r="B135903" s="94"/>
    </row>
    <row r="135904" spans="2:2">
      <c r="B135904" s="94"/>
    </row>
    <row r="135905" spans="2:2">
      <c r="B135905" s="94"/>
    </row>
    <row r="135906" spans="2:2">
      <c r="B135906" s="94"/>
    </row>
    <row r="135907" spans="2:2">
      <c r="B135907" s="94"/>
    </row>
    <row r="135908" spans="2:2">
      <c r="B135908" s="94"/>
    </row>
    <row r="135909" spans="2:2">
      <c r="B135909" s="94"/>
    </row>
    <row r="135910" spans="2:2">
      <c r="B135910" s="94"/>
    </row>
    <row r="135911" spans="2:2">
      <c r="B135911" s="94"/>
    </row>
    <row r="135912" spans="2:2">
      <c r="B135912" s="94"/>
    </row>
    <row r="135913" spans="2:2">
      <c r="B135913" s="94"/>
    </row>
    <row r="135914" spans="2:2">
      <c r="B135914" s="94"/>
    </row>
    <row r="135915" spans="2:2">
      <c r="B135915" s="94"/>
    </row>
    <row r="135916" spans="2:2">
      <c r="B135916" s="94"/>
    </row>
    <row r="135917" spans="2:2">
      <c r="B135917" s="94"/>
    </row>
    <row r="135918" spans="2:2">
      <c r="B135918" s="94"/>
    </row>
    <row r="135919" spans="2:2">
      <c r="B135919" s="94"/>
    </row>
    <row r="135920" spans="2:2">
      <c r="B135920" s="94"/>
    </row>
    <row r="135921" spans="2:2">
      <c r="B135921" s="94"/>
    </row>
    <row r="135922" spans="2:2">
      <c r="B135922" s="94"/>
    </row>
    <row r="135923" spans="2:2">
      <c r="B135923" s="94"/>
    </row>
    <row r="135924" spans="2:2">
      <c r="B135924" s="94"/>
    </row>
    <row r="135925" spans="2:2">
      <c r="B135925" s="94"/>
    </row>
    <row r="135926" spans="2:2">
      <c r="B135926" s="94"/>
    </row>
    <row r="135927" spans="2:2">
      <c r="B135927" s="94"/>
    </row>
    <row r="135928" spans="2:2">
      <c r="B135928" s="94"/>
    </row>
    <row r="135929" spans="2:2">
      <c r="B135929" s="94"/>
    </row>
    <row r="135930" spans="2:2">
      <c r="B135930" s="94"/>
    </row>
    <row r="135931" spans="2:2">
      <c r="B135931" s="94"/>
    </row>
    <row r="135932" spans="2:2">
      <c r="B135932" s="94"/>
    </row>
    <row r="135933" spans="2:2">
      <c r="B135933" s="94"/>
    </row>
    <row r="135934" spans="2:2">
      <c r="B135934" s="94"/>
    </row>
    <row r="135935" spans="2:2">
      <c r="B135935" s="94"/>
    </row>
    <row r="135944" spans="2:2">
      <c r="B135944" s="94"/>
    </row>
    <row r="135945" spans="2:2">
      <c r="B135945" s="94"/>
    </row>
    <row r="135946" spans="2:2">
      <c r="B135946" s="94"/>
    </row>
    <row r="135947" spans="2:2">
      <c r="B135947" s="94"/>
    </row>
    <row r="135948" spans="2:2">
      <c r="B135948" s="94"/>
    </row>
    <row r="135949" spans="2:2">
      <c r="B135949" s="94"/>
    </row>
    <row r="135950" spans="2:2">
      <c r="B135950" s="94"/>
    </row>
    <row r="135951" spans="2:2">
      <c r="B135951" s="94"/>
    </row>
    <row r="135952" spans="2:2">
      <c r="B135952" s="94"/>
    </row>
    <row r="135953" spans="2:2">
      <c r="B135953" s="94"/>
    </row>
    <row r="135954" spans="2:2">
      <c r="B135954" s="94"/>
    </row>
    <row r="135955" spans="2:2">
      <c r="B135955" s="94"/>
    </row>
    <row r="135956" spans="2:2">
      <c r="B135956" s="94"/>
    </row>
    <row r="135957" spans="2:2">
      <c r="B135957" s="94"/>
    </row>
    <row r="135958" spans="2:2">
      <c r="B135958" s="94"/>
    </row>
    <row r="135959" spans="2:2">
      <c r="B135959" s="94"/>
    </row>
    <row r="135960" spans="2:2">
      <c r="B135960" s="94"/>
    </row>
    <row r="135961" spans="2:2">
      <c r="B135961" s="94"/>
    </row>
    <row r="135962" spans="2:2">
      <c r="B135962" s="94"/>
    </row>
    <row r="135963" spans="2:2">
      <c r="B135963" s="94"/>
    </row>
    <row r="135984" spans="2:2">
      <c r="B135984" s="94"/>
    </row>
    <row r="136005" spans="2:2">
      <c r="B136005" s="94"/>
    </row>
    <row r="136006" spans="2:2">
      <c r="B136006" s="94"/>
    </row>
    <row r="136007" spans="2:2">
      <c r="B136007" s="94"/>
    </row>
    <row r="136008" spans="2:2">
      <c r="B136008" s="94"/>
    </row>
    <row r="136009" spans="2:2">
      <c r="B136009" s="94"/>
    </row>
    <row r="136010" spans="2:2">
      <c r="B136010" s="94"/>
    </row>
    <row r="136011" spans="2:2">
      <c r="B136011" s="94"/>
    </row>
    <row r="136012" spans="2:2">
      <c r="B136012" s="94"/>
    </row>
    <row r="136013" spans="2:2">
      <c r="B136013" s="94"/>
    </row>
    <row r="136014" spans="2:2">
      <c r="B136014" s="94"/>
    </row>
    <row r="136025" spans="2:2">
      <c r="B136025" s="94"/>
    </row>
    <row r="136026" spans="2:2">
      <c r="B136026" s="94"/>
    </row>
    <row r="136027" spans="2:2">
      <c r="B136027" s="94"/>
    </row>
    <row r="136028" spans="2:2">
      <c r="B136028" s="94"/>
    </row>
    <row r="136029" spans="2:2">
      <c r="B136029" s="94"/>
    </row>
    <row r="136030" spans="2:2">
      <c r="B136030" s="94"/>
    </row>
    <row r="136031" spans="2:2">
      <c r="B136031" s="94"/>
    </row>
    <row r="136032" spans="2:2">
      <c r="B136032" s="94"/>
    </row>
    <row r="136033" spans="2:2">
      <c r="B136033" s="94"/>
    </row>
    <row r="136034" spans="2:2">
      <c r="B136034" s="94"/>
    </row>
    <row r="136035" spans="2:2">
      <c r="B136035" s="94"/>
    </row>
    <row r="136036" spans="2:2">
      <c r="B136036" s="94"/>
    </row>
    <row r="136037" spans="2:2">
      <c r="B136037" s="94"/>
    </row>
    <row r="136038" spans="2:2">
      <c r="B136038" s="94"/>
    </row>
    <row r="136039" spans="2:2">
      <c r="B136039" s="94"/>
    </row>
    <row r="136040" spans="2:2">
      <c r="B136040" s="94"/>
    </row>
    <row r="136041" spans="2:2">
      <c r="B136041" s="94"/>
    </row>
    <row r="136042" spans="2:2">
      <c r="B136042" s="94"/>
    </row>
    <row r="136043" spans="2:2">
      <c r="B136043" s="94"/>
    </row>
    <row r="136044" spans="2:2">
      <c r="B136044" s="94"/>
    </row>
    <row r="136065" spans="2:2">
      <c r="B136065" s="94"/>
    </row>
    <row r="136066" spans="2:2">
      <c r="B136066" s="94"/>
    </row>
    <row r="136067" spans="2:2">
      <c r="B136067" s="94"/>
    </row>
    <row r="136068" spans="2:2">
      <c r="B136068" s="94"/>
    </row>
    <row r="136069" spans="2:2">
      <c r="B136069" s="94"/>
    </row>
    <row r="136070" spans="2:2">
      <c r="B136070" s="94"/>
    </row>
    <row r="136071" spans="2:2">
      <c r="B136071" s="94"/>
    </row>
    <row r="136072" spans="2:2">
      <c r="B136072" s="94"/>
    </row>
    <row r="136073" spans="2:2">
      <c r="B136073" s="94"/>
    </row>
    <row r="136074" spans="2:2">
      <c r="B136074" s="94"/>
    </row>
    <row r="136075" spans="2:2">
      <c r="B136075" s="94"/>
    </row>
    <row r="136076" spans="2:2">
      <c r="B136076" s="94"/>
    </row>
    <row r="136077" spans="2:2">
      <c r="B136077" s="94"/>
    </row>
    <row r="136078" spans="2:2">
      <c r="B136078" s="94"/>
    </row>
    <row r="136079" spans="2:2">
      <c r="B136079" s="94"/>
    </row>
    <row r="136080" spans="2:2">
      <c r="B136080" s="94"/>
    </row>
    <row r="136081" spans="2:2">
      <c r="B136081" s="94"/>
    </row>
    <row r="136082" spans="2:2">
      <c r="B136082" s="94"/>
    </row>
    <row r="136083" spans="2:2">
      <c r="B136083" s="94"/>
    </row>
    <row r="136084" spans="2:2">
      <c r="B136084" s="94"/>
    </row>
    <row r="136085" spans="2:2">
      <c r="B136085" s="94"/>
    </row>
    <row r="136086" spans="2:2">
      <c r="B136086" s="94"/>
    </row>
    <row r="136099" spans="2:2">
      <c r="B136099" s="94"/>
    </row>
    <row r="136100" spans="2:2">
      <c r="B136100" s="94"/>
    </row>
    <row r="136101" spans="2:2">
      <c r="B136101" s="94"/>
    </row>
    <row r="136102" spans="2:2">
      <c r="B136102" s="94"/>
    </row>
    <row r="136103" spans="2:2">
      <c r="B136103" s="94"/>
    </row>
    <row r="136104" spans="2:2">
      <c r="B136104" s="94"/>
    </row>
    <row r="136105" spans="2:2">
      <c r="B136105" s="94"/>
    </row>
    <row r="136106" spans="2:2">
      <c r="B136106" s="94"/>
    </row>
    <row r="136107" spans="2:2">
      <c r="B136107" s="94"/>
    </row>
    <row r="136108" spans="2:2">
      <c r="B136108" s="94"/>
    </row>
    <row r="136109" spans="2:2">
      <c r="B136109" s="94"/>
    </row>
    <row r="136110" spans="2:2">
      <c r="B136110" s="94"/>
    </row>
    <row r="136111" spans="2:2">
      <c r="B136111" s="94"/>
    </row>
    <row r="136112" spans="2:2">
      <c r="B136112" s="94"/>
    </row>
    <row r="136113" spans="2:2">
      <c r="B136113" s="94"/>
    </row>
    <row r="136114" spans="2:2">
      <c r="B136114" s="94"/>
    </row>
    <row r="136115" spans="2:2">
      <c r="B136115" s="94"/>
    </row>
    <row r="136116" spans="2:2">
      <c r="B136116" s="94"/>
    </row>
    <row r="136117" spans="2:2">
      <c r="B136117" s="94"/>
    </row>
    <row r="136118" spans="2:2">
      <c r="B136118" s="94"/>
    </row>
    <row r="136119" spans="2:2">
      <c r="B136119" s="94"/>
    </row>
    <row r="136126" spans="2:2">
      <c r="B136126" s="94"/>
    </row>
    <row r="136127" spans="2:2">
      <c r="B136127" s="94"/>
    </row>
    <row r="136128" spans="2:2">
      <c r="B136128" s="94"/>
    </row>
    <row r="136129" spans="2:2">
      <c r="B136129" s="94"/>
    </row>
    <row r="136130" spans="2:2">
      <c r="B136130" s="94"/>
    </row>
    <row r="136131" spans="2:2">
      <c r="B136131" s="94"/>
    </row>
    <row r="136132" spans="2:2">
      <c r="B136132" s="94"/>
    </row>
    <row r="136133" spans="2:2">
      <c r="B136133" s="94"/>
    </row>
    <row r="136134" spans="2:2">
      <c r="B136134" s="94"/>
    </row>
    <row r="136135" spans="2:2">
      <c r="B136135" s="94"/>
    </row>
    <row r="136136" spans="2:2">
      <c r="B136136" s="94"/>
    </row>
    <row r="136137" spans="2:2">
      <c r="B136137" s="94"/>
    </row>
    <row r="136138" spans="2:2">
      <c r="B136138" s="94"/>
    </row>
    <row r="136139" spans="2:2">
      <c r="B136139" s="94"/>
    </row>
    <row r="136140" spans="2:2">
      <c r="B136140" s="94"/>
    </row>
    <row r="136141" spans="2:2">
      <c r="B136141" s="94"/>
    </row>
    <row r="136142" spans="2:2">
      <c r="B136142" s="94"/>
    </row>
    <row r="136143" spans="2:2">
      <c r="B136143" s="94"/>
    </row>
    <row r="136144" spans="2:2">
      <c r="B136144" s="94"/>
    </row>
    <row r="136145" spans="2:2">
      <c r="B136145" s="94"/>
    </row>
    <row r="136146" spans="2:2">
      <c r="B136146" s="94"/>
    </row>
    <row r="136147" spans="2:2">
      <c r="B136147" s="94"/>
    </row>
    <row r="136148" spans="2:2">
      <c r="B136148" s="94"/>
    </row>
    <row r="136149" spans="2:2">
      <c r="B136149" s="94"/>
    </row>
    <row r="136150" spans="2:2">
      <c r="B136150" s="94"/>
    </row>
    <row r="136151" spans="2:2">
      <c r="B136151" s="94"/>
    </row>
    <row r="136152" spans="2:2">
      <c r="B136152" s="94"/>
    </row>
    <row r="136153" spans="2:2">
      <c r="B136153" s="94"/>
    </row>
    <row r="136154" spans="2:2">
      <c r="B136154" s="94"/>
    </row>
    <row r="136155" spans="2:2">
      <c r="B136155" s="94"/>
    </row>
    <row r="136156" spans="2:2">
      <c r="B136156" s="94"/>
    </row>
    <row r="136157" spans="2:2">
      <c r="B136157" s="94"/>
    </row>
    <row r="136158" spans="2:2">
      <c r="B136158" s="94"/>
    </row>
    <row r="136159" spans="2:2">
      <c r="B136159" s="94"/>
    </row>
    <row r="136160" spans="2:2">
      <c r="B136160" s="94"/>
    </row>
    <row r="136161" spans="2:2">
      <c r="B136161" s="94"/>
    </row>
    <row r="136162" spans="2:2">
      <c r="B136162" s="94"/>
    </row>
    <row r="136163" spans="2:2">
      <c r="B136163" s="94"/>
    </row>
    <row r="136164" spans="2:2">
      <c r="B136164" s="94"/>
    </row>
    <row r="136165" spans="2:2">
      <c r="B136165" s="94"/>
    </row>
    <row r="136166" spans="2:2">
      <c r="B136166" s="94"/>
    </row>
    <row r="136167" spans="2:2">
      <c r="B136167" s="94"/>
    </row>
    <row r="136168" spans="2:2">
      <c r="B136168" s="94"/>
    </row>
    <row r="136169" spans="2:2">
      <c r="B136169" s="94"/>
    </row>
    <row r="136170" spans="2:2">
      <c r="B136170" s="94"/>
    </row>
    <row r="136171" spans="2:2">
      <c r="B136171" s="94"/>
    </row>
    <row r="136172" spans="2:2">
      <c r="B136172" s="94"/>
    </row>
    <row r="136173" spans="2:2">
      <c r="B136173" s="94"/>
    </row>
    <row r="136174" spans="2:2">
      <c r="B136174" s="94"/>
    </row>
    <row r="136175" spans="2:2">
      <c r="B136175" s="94"/>
    </row>
    <row r="136176" spans="2:2">
      <c r="B136176" s="94"/>
    </row>
    <row r="136177" spans="2:2">
      <c r="B136177" s="94"/>
    </row>
    <row r="136178" spans="2:2">
      <c r="B136178" s="94"/>
    </row>
    <row r="136179" spans="2:2">
      <c r="B136179" s="94"/>
    </row>
    <row r="136180" spans="2:2">
      <c r="B136180" s="94"/>
    </row>
    <row r="136181" spans="2:2">
      <c r="B136181" s="94"/>
    </row>
    <row r="136182" spans="2:2">
      <c r="B136182" s="94"/>
    </row>
    <row r="136183" spans="2:2">
      <c r="B136183" s="94"/>
    </row>
    <row r="136184" spans="2:2">
      <c r="B136184" s="94"/>
    </row>
    <row r="136185" spans="2:2">
      <c r="B136185" s="94"/>
    </row>
    <row r="136206" spans="2:2">
      <c r="B136206" s="94"/>
    </row>
    <row r="136207" spans="2:2">
      <c r="B136207" s="94"/>
    </row>
    <row r="136208" spans="2:2">
      <c r="B136208" s="94"/>
    </row>
    <row r="136209" spans="2:2">
      <c r="B136209" s="94"/>
    </row>
    <row r="136210" spans="2:2">
      <c r="B136210" s="94"/>
    </row>
    <row r="136211" spans="2:2">
      <c r="B136211" s="94"/>
    </row>
    <row r="136212" spans="2:2">
      <c r="B136212" s="94"/>
    </row>
    <row r="136213" spans="2:2">
      <c r="B136213" s="94"/>
    </row>
    <row r="136214" spans="2:2">
      <c r="B136214" s="94"/>
    </row>
    <row r="136215" spans="2:2">
      <c r="B136215" s="94"/>
    </row>
    <row r="136216" spans="2:2">
      <c r="B136216" s="94"/>
    </row>
    <row r="136217" spans="2:2">
      <c r="B136217" s="94"/>
    </row>
    <row r="136218" spans="2:2">
      <c r="B136218" s="94"/>
    </row>
    <row r="136219" spans="2:2">
      <c r="B136219" s="94"/>
    </row>
    <row r="136220" spans="2:2">
      <c r="B136220" s="94"/>
    </row>
    <row r="136221" spans="2:2">
      <c r="B136221" s="94"/>
    </row>
    <row r="136222" spans="2:2">
      <c r="B136222" s="94"/>
    </row>
    <row r="136223" spans="2:2">
      <c r="B136223" s="94"/>
    </row>
    <row r="136224" spans="2:2">
      <c r="B136224" s="94"/>
    </row>
    <row r="136246" spans="2:2">
      <c r="B136246" s="94"/>
    </row>
    <row r="136247" spans="2:2">
      <c r="B136247" s="94"/>
    </row>
    <row r="136248" spans="2:2">
      <c r="B136248" s="94"/>
    </row>
    <row r="136249" spans="2:2">
      <c r="B136249" s="94"/>
    </row>
    <row r="136250" spans="2:2">
      <c r="B136250" s="94"/>
    </row>
    <row r="136251" spans="2:2">
      <c r="B136251" s="94"/>
    </row>
    <row r="136252" spans="2:2">
      <c r="B136252" s="94"/>
    </row>
    <row r="136253" spans="2:2">
      <c r="B136253" s="94"/>
    </row>
    <row r="136254" spans="2:2">
      <c r="B136254" s="94"/>
    </row>
    <row r="136255" spans="2:2">
      <c r="B136255" s="94"/>
    </row>
    <row r="136256" spans="2:2">
      <c r="B136256" s="94"/>
    </row>
    <row r="136257" spans="2:2">
      <c r="B136257" s="94"/>
    </row>
    <row r="136258" spans="2:2">
      <c r="B136258" s="94"/>
    </row>
    <row r="136259" spans="2:2">
      <c r="B136259" s="94"/>
    </row>
    <row r="136260" spans="2:2">
      <c r="B136260" s="94"/>
    </row>
    <row r="136261" spans="2:2">
      <c r="B136261" s="94"/>
    </row>
    <row r="136262" spans="2:2">
      <c r="B136262" s="94"/>
    </row>
    <row r="136263" spans="2:2">
      <c r="B136263" s="94"/>
    </row>
    <row r="136264" spans="2:2">
      <c r="B136264" s="94"/>
    </row>
    <row r="136265" spans="2:2">
      <c r="B136265" s="94"/>
    </row>
    <row r="136266" spans="2:2">
      <c r="B136266" s="94"/>
    </row>
    <row r="136267" spans="2:2">
      <c r="B136267" s="94"/>
    </row>
    <row r="136268" spans="2:2">
      <c r="B136268" s="94"/>
    </row>
    <row r="136269" spans="2:2">
      <c r="B136269" s="94"/>
    </row>
    <row r="136270" spans="2:2">
      <c r="B136270" s="94"/>
    </row>
    <row r="136271" spans="2:2">
      <c r="B136271" s="94"/>
    </row>
    <row r="136272" spans="2:2">
      <c r="B136272" s="94"/>
    </row>
    <row r="136273" spans="2:2">
      <c r="B136273" s="94"/>
    </row>
    <row r="136274" spans="2:2">
      <c r="B136274" s="94"/>
    </row>
    <row r="136275" spans="2:2">
      <c r="B136275" s="94"/>
    </row>
    <row r="136276" spans="2:2">
      <c r="B136276" s="94"/>
    </row>
    <row r="136277" spans="2:2">
      <c r="B136277" s="94"/>
    </row>
    <row r="136278" spans="2:2">
      <c r="B136278" s="94"/>
    </row>
    <row r="136279" spans="2:2">
      <c r="B136279" s="94"/>
    </row>
    <row r="136280" spans="2:2">
      <c r="B136280" s="94"/>
    </row>
    <row r="136281" spans="2:2">
      <c r="B136281" s="94"/>
    </row>
    <row r="136282" spans="2:2">
      <c r="B136282" s="94"/>
    </row>
    <row r="136283" spans="2:2">
      <c r="B136283" s="94"/>
    </row>
    <row r="136284" spans="2:2">
      <c r="B136284" s="94"/>
    </row>
    <row r="136285" spans="2:2">
      <c r="B136285" s="94"/>
    </row>
    <row r="136306" spans="2:2">
      <c r="B136306" s="94"/>
    </row>
    <row r="136307" spans="2:2">
      <c r="B136307" s="94"/>
    </row>
    <row r="136308" spans="2:2">
      <c r="B136308" s="94"/>
    </row>
    <row r="136309" spans="2:2">
      <c r="B136309" s="94"/>
    </row>
    <row r="136310" spans="2:2">
      <c r="B136310" s="94"/>
    </row>
    <row r="136311" spans="2:2">
      <c r="B136311" s="94"/>
    </row>
    <row r="136312" spans="2:2">
      <c r="B136312" s="94"/>
    </row>
    <row r="136313" spans="2:2">
      <c r="B136313" s="94"/>
    </row>
    <row r="136314" spans="2:2">
      <c r="B136314" s="94"/>
    </row>
    <row r="136315" spans="2:2">
      <c r="B136315" s="94"/>
    </row>
    <row r="136316" spans="2:2">
      <c r="B136316" s="94"/>
    </row>
    <row r="136317" spans="2:2">
      <c r="B136317" s="94"/>
    </row>
    <row r="136318" spans="2:2">
      <c r="B136318" s="94"/>
    </row>
    <row r="136319" spans="2:2">
      <c r="B136319" s="94"/>
    </row>
    <row r="136320" spans="2:2">
      <c r="B136320" s="94"/>
    </row>
    <row r="136321" spans="2:2">
      <c r="B136321" s="94"/>
    </row>
    <row r="136322" spans="2:2">
      <c r="B136322" s="94"/>
    </row>
    <row r="136323" spans="2:2">
      <c r="B136323" s="94"/>
    </row>
    <row r="136324" spans="2:2">
      <c r="B136324" s="94"/>
    </row>
    <row r="136325" spans="2:2">
      <c r="B136325" s="94"/>
    </row>
    <row r="136326" spans="2:2">
      <c r="B136326" s="94"/>
    </row>
    <row r="136327" spans="2:2">
      <c r="B136327" s="94"/>
    </row>
    <row r="136328" spans="2:2">
      <c r="B136328" s="94"/>
    </row>
    <row r="136329" spans="2:2">
      <c r="B136329" s="94"/>
    </row>
    <row r="136330" spans="2:2">
      <c r="B136330" s="94"/>
    </row>
    <row r="136331" spans="2:2">
      <c r="B136331" s="94"/>
    </row>
    <row r="136332" spans="2:2">
      <c r="B136332" s="94"/>
    </row>
    <row r="136333" spans="2:2">
      <c r="B136333" s="94"/>
    </row>
    <row r="136334" spans="2:2">
      <c r="B136334" s="94"/>
    </row>
    <row r="136335" spans="2:2">
      <c r="B136335" s="94"/>
    </row>
    <row r="136336" spans="2:2">
      <c r="B136336" s="94"/>
    </row>
    <row r="136337" spans="2:2">
      <c r="B136337" s="94"/>
    </row>
    <row r="136338" spans="2:2">
      <c r="B136338" s="94"/>
    </row>
    <row r="136339" spans="2:2">
      <c r="B136339" s="94"/>
    </row>
    <row r="136340" spans="2:2">
      <c r="B136340" s="94"/>
    </row>
    <row r="136341" spans="2:2">
      <c r="B136341" s="94"/>
    </row>
    <row r="136342" spans="2:2">
      <c r="B136342" s="94"/>
    </row>
    <row r="136343" spans="2:2">
      <c r="B136343" s="94"/>
    </row>
    <row r="136344" spans="2:2">
      <c r="B136344" s="94"/>
    </row>
    <row r="136345" spans="2:2">
      <c r="B136345" s="94"/>
    </row>
    <row r="136366" spans="2:2">
      <c r="B136366" s="94"/>
    </row>
    <row r="136367" spans="2:2">
      <c r="B136367" s="94"/>
    </row>
    <row r="136368" spans="2:2">
      <c r="B136368" s="94"/>
    </row>
    <row r="136369" spans="2:2">
      <c r="B136369" s="94"/>
    </row>
    <row r="136370" spans="2:2">
      <c r="B136370" s="94"/>
    </row>
    <row r="136371" spans="2:2">
      <c r="B136371" s="94"/>
    </row>
    <row r="136372" spans="2:2">
      <c r="B136372" s="94"/>
    </row>
    <row r="136373" spans="2:2">
      <c r="B136373" s="94"/>
    </row>
    <row r="136374" spans="2:2">
      <c r="B136374" s="94"/>
    </row>
    <row r="136375" spans="2:2">
      <c r="B136375" s="94"/>
    </row>
    <row r="136376" spans="2:2">
      <c r="B136376" s="94"/>
    </row>
    <row r="136377" spans="2:2">
      <c r="B136377" s="94"/>
    </row>
    <row r="136378" spans="2:2">
      <c r="B136378" s="94"/>
    </row>
    <row r="136379" spans="2:2">
      <c r="B136379" s="94"/>
    </row>
    <row r="136380" spans="2:2">
      <c r="B136380" s="94"/>
    </row>
    <row r="136381" spans="2:2">
      <c r="B136381" s="94"/>
    </row>
    <row r="136382" spans="2:2">
      <c r="B136382" s="94"/>
    </row>
    <row r="136383" spans="2:2">
      <c r="B136383" s="94"/>
    </row>
    <row r="136384" spans="2:2">
      <c r="B136384" s="94"/>
    </row>
    <row r="136385" spans="2:2">
      <c r="B136385" s="94"/>
    </row>
    <row r="136386" spans="2:2">
      <c r="B136386" s="94"/>
    </row>
    <row r="136387" spans="2:2">
      <c r="B136387" s="94"/>
    </row>
    <row r="136388" spans="2:2">
      <c r="B136388" s="94"/>
    </row>
    <row r="136389" spans="2:2">
      <c r="B136389" s="94"/>
    </row>
    <row r="136390" spans="2:2">
      <c r="B136390" s="94"/>
    </row>
    <row r="136391" spans="2:2">
      <c r="B136391" s="94"/>
    </row>
    <row r="136392" spans="2:2">
      <c r="B136392" s="94"/>
    </row>
    <row r="136393" spans="2:2">
      <c r="B136393" s="94"/>
    </row>
    <row r="136394" spans="2:2">
      <c r="B136394" s="94"/>
    </row>
    <row r="136395" spans="2:2">
      <c r="B136395" s="94"/>
    </row>
    <row r="136396" spans="2:2">
      <c r="B136396" s="94"/>
    </row>
    <row r="136397" spans="2:2">
      <c r="B136397" s="94"/>
    </row>
    <row r="136398" spans="2:2">
      <c r="B136398" s="94"/>
    </row>
    <row r="136399" spans="2:2">
      <c r="B136399" s="94"/>
    </row>
    <row r="136400" spans="2:2">
      <c r="B136400" s="94"/>
    </row>
    <row r="136401" spans="2:2">
      <c r="B136401" s="94"/>
    </row>
    <row r="136402" spans="2:2">
      <c r="B136402" s="94"/>
    </row>
    <row r="136403" spans="2:2">
      <c r="B136403" s="94"/>
    </row>
    <row r="136404" spans="2:2">
      <c r="B136404" s="94"/>
    </row>
    <row r="136405" spans="2:2">
      <c r="B136405" s="94"/>
    </row>
    <row r="136406" spans="2:2">
      <c r="B136406" s="94"/>
    </row>
    <row r="136407" spans="2:2">
      <c r="B136407" s="94"/>
    </row>
    <row r="136408" spans="2:2">
      <c r="B136408" s="94"/>
    </row>
    <row r="136409" spans="2:2">
      <c r="B136409" s="94"/>
    </row>
    <row r="136410" spans="2:2">
      <c r="B136410" s="94"/>
    </row>
    <row r="136411" spans="2:2">
      <c r="B136411" s="94"/>
    </row>
    <row r="136412" spans="2:2">
      <c r="B136412" s="94"/>
    </row>
    <row r="136413" spans="2:2">
      <c r="B136413" s="94"/>
    </row>
    <row r="136414" spans="2:2">
      <c r="B136414" s="94"/>
    </row>
    <row r="136415" spans="2:2">
      <c r="B136415" s="94"/>
    </row>
    <row r="136416" spans="2:2">
      <c r="B136416" s="94"/>
    </row>
    <row r="136417" spans="2:2">
      <c r="B136417" s="94"/>
    </row>
    <row r="136418" spans="2:2">
      <c r="B136418" s="94"/>
    </row>
    <row r="136419" spans="2:2">
      <c r="B136419" s="94"/>
    </row>
    <row r="136420" spans="2:2">
      <c r="B136420" s="94"/>
    </row>
    <row r="136421" spans="2:2">
      <c r="B136421" s="94"/>
    </row>
    <row r="136422" spans="2:2">
      <c r="B136422" s="94"/>
    </row>
    <row r="136423" spans="2:2">
      <c r="B136423" s="94"/>
    </row>
    <row r="136424" spans="2:2">
      <c r="B136424" s="94"/>
    </row>
    <row r="136425" spans="2:2">
      <c r="B136425" s="94"/>
    </row>
    <row r="136426" spans="2:2">
      <c r="B136426" s="94"/>
    </row>
    <row r="136427" spans="2:2">
      <c r="B136427" s="94"/>
    </row>
    <row r="136428" spans="2:2">
      <c r="B136428" s="94"/>
    </row>
    <row r="136429" spans="2:2">
      <c r="B136429" s="94"/>
    </row>
    <row r="136430" spans="2:2">
      <c r="B136430" s="94"/>
    </row>
    <row r="136431" spans="2:2">
      <c r="B136431" s="94"/>
    </row>
    <row r="136432" spans="2:2">
      <c r="B136432" s="94"/>
    </row>
    <row r="136433" spans="2:2">
      <c r="B136433" s="94"/>
    </row>
    <row r="136434" spans="2:2">
      <c r="B136434" s="94"/>
    </row>
    <row r="136435" spans="2:2">
      <c r="B136435" s="94"/>
    </row>
    <row r="136436" spans="2:2">
      <c r="B136436" s="94"/>
    </row>
    <row r="136437" spans="2:2">
      <c r="B136437" s="94"/>
    </row>
    <row r="136438" spans="2:2">
      <c r="B136438" s="94"/>
    </row>
    <row r="136439" spans="2:2">
      <c r="B136439" s="94"/>
    </row>
    <row r="136440" spans="2:2">
      <c r="B136440" s="94"/>
    </row>
    <row r="136441" spans="2:2">
      <c r="B136441" s="94"/>
    </row>
    <row r="136442" spans="2:2">
      <c r="B136442" s="94"/>
    </row>
    <row r="136443" spans="2:2">
      <c r="B136443" s="94"/>
    </row>
    <row r="136444" spans="2:2">
      <c r="B136444" s="94"/>
    </row>
    <row r="136445" spans="2:2">
      <c r="B136445" s="94"/>
    </row>
    <row r="136446" spans="2:2">
      <c r="B136446" s="94"/>
    </row>
    <row r="136468" spans="2:2">
      <c r="B136468" s="94"/>
    </row>
    <row r="136469" spans="2:2">
      <c r="B136469" s="94"/>
    </row>
    <row r="136470" spans="2:2">
      <c r="B136470" s="94"/>
    </row>
    <row r="136471" spans="2:2">
      <c r="B136471" s="94"/>
    </row>
    <row r="136472" spans="2:2">
      <c r="B136472" s="94"/>
    </row>
    <row r="136473" spans="2:2">
      <c r="B136473" s="94"/>
    </row>
    <row r="136474" spans="2:2">
      <c r="B136474" s="94"/>
    </row>
    <row r="136475" spans="2:2">
      <c r="B136475" s="94"/>
    </row>
    <row r="136476" spans="2:2">
      <c r="B136476" s="94"/>
    </row>
    <row r="136477" spans="2:2">
      <c r="B136477" s="94"/>
    </row>
    <row r="136478" spans="2:2">
      <c r="B136478" s="94"/>
    </row>
    <row r="136479" spans="2:2">
      <c r="B136479" s="94"/>
    </row>
    <row r="136480" spans="2:2">
      <c r="B136480" s="94"/>
    </row>
    <row r="136481" spans="2:2">
      <c r="B136481" s="94"/>
    </row>
    <row r="136482" spans="2:2">
      <c r="B136482" s="94"/>
    </row>
    <row r="136483" spans="2:2">
      <c r="B136483" s="94"/>
    </row>
    <row r="136484" spans="2:2">
      <c r="B136484" s="94"/>
    </row>
    <row r="136485" spans="2:2">
      <c r="B136485" s="94"/>
    </row>
    <row r="136486" spans="2:2">
      <c r="B136486" s="94"/>
    </row>
    <row r="136487" spans="2:2">
      <c r="B136487" s="94"/>
    </row>
    <row r="136488" spans="2:2">
      <c r="B136488" s="94"/>
    </row>
    <row r="136489" spans="2:2">
      <c r="B136489" s="94"/>
    </row>
    <row r="136490" spans="2:2">
      <c r="B136490" s="94"/>
    </row>
    <row r="136491" spans="2:2">
      <c r="B136491" s="94"/>
    </row>
    <row r="136492" spans="2:2">
      <c r="B136492" s="94"/>
    </row>
    <row r="136493" spans="2:2">
      <c r="B136493" s="94"/>
    </row>
    <row r="136494" spans="2:2">
      <c r="B136494" s="94"/>
    </row>
    <row r="136495" spans="2:2">
      <c r="B136495" s="94"/>
    </row>
    <row r="136496" spans="2:2">
      <c r="B136496" s="94"/>
    </row>
    <row r="136497" spans="2:2">
      <c r="B136497" s="94"/>
    </row>
    <row r="136498" spans="2:2">
      <c r="B136498" s="94"/>
    </row>
    <row r="136499" spans="2:2">
      <c r="B136499" s="94"/>
    </row>
    <row r="136500" spans="2:2">
      <c r="B136500" s="94"/>
    </row>
    <row r="136501" spans="2:2">
      <c r="B136501" s="94"/>
    </row>
    <row r="136502" spans="2:2">
      <c r="B136502" s="94"/>
    </row>
    <row r="136503" spans="2:2">
      <c r="B136503" s="94"/>
    </row>
    <row r="136504" spans="2:2">
      <c r="B136504" s="94"/>
    </row>
    <row r="136505" spans="2:2">
      <c r="B136505" s="94"/>
    </row>
    <row r="136506" spans="2:2">
      <c r="B136506" s="94"/>
    </row>
    <row r="136507" spans="2:2">
      <c r="B136507" s="94"/>
    </row>
    <row r="136508" spans="2:2">
      <c r="B136508" s="94"/>
    </row>
    <row r="136509" spans="2:2">
      <c r="B136509" s="94"/>
    </row>
    <row r="136510" spans="2:2">
      <c r="B136510" s="94"/>
    </row>
    <row r="136511" spans="2:2">
      <c r="B136511" s="94"/>
    </row>
    <row r="136512" spans="2:2">
      <c r="B136512" s="94"/>
    </row>
    <row r="136513" spans="2:2">
      <c r="B136513" s="94"/>
    </row>
    <row r="136514" spans="2:2">
      <c r="B136514" s="94"/>
    </row>
    <row r="136515" spans="2:2">
      <c r="B136515" s="94"/>
    </row>
    <row r="136516" spans="2:2">
      <c r="B136516" s="94"/>
    </row>
    <row r="136517" spans="2:2">
      <c r="B136517" s="94"/>
    </row>
    <row r="136518" spans="2:2">
      <c r="B136518" s="94"/>
    </row>
    <row r="136519" spans="2:2">
      <c r="B136519" s="94"/>
    </row>
    <row r="136520" spans="2:2">
      <c r="B136520" s="94"/>
    </row>
    <row r="136521" spans="2:2">
      <c r="B136521" s="94"/>
    </row>
    <row r="136522" spans="2:2">
      <c r="B136522" s="94"/>
    </row>
    <row r="136523" spans="2:2">
      <c r="B136523" s="94"/>
    </row>
    <row r="136524" spans="2:2">
      <c r="B136524" s="94"/>
    </row>
    <row r="136525" spans="2:2">
      <c r="B136525" s="94"/>
    </row>
    <row r="136526" spans="2:2">
      <c r="B136526" s="94"/>
    </row>
    <row r="136527" spans="2:2">
      <c r="B136527" s="94"/>
    </row>
    <row r="136528" spans="2:2">
      <c r="B136528" s="94"/>
    </row>
    <row r="136529" spans="2:2">
      <c r="B136529" s="94"/>
    </row>
    <row r="136530" spans="2:2">
      <c r="B136530" s="94"/>
    </row>
    <row r="136531" spans="2:2">
      <c r="B136531" s="94"/>
    </row>
    <row r="136532" spans="2:2">
      <c r="B136532" s="94"/>
    </row>
    <row r="136533" spans="2:2">
      <c r="B136533" s="94"/>
    </row>
    <row r="136534" spans="2:2">
      <c r="B136534" s="94"/>
    </row>
    <row r="136535" spans="2:2">
      <c r="B136535" s="94"/>
    </row>
    <row r="136536" spans="2:2">
      <c r="B136536" s="94"/>
    </row>
    <row r="136537" spans="2:2">
      <c r="B136537" s="94"/>
    </row>
    <row r="136538" spans="2:2">
      <c r="B136538" s="94"/>
    </row>
    <row r="136539" spans="2:2">
      <c r="B136539" s="94"/>
    </row>
    <row r="136540" spans="2:2">
      <c r="B136540" s="94"/>
    </row>
    <row r="136541" spans="2:2">
      <c r="B136541" s="94"/>
    </row>
    <row r="136542" spans="2:2">
      <c r="B136542" s="94"/>
    </row>
    <row r="136543" spans="2:2">
      <c r="B136543" s="94"/>
    </row>
    <row r="136544" spans="2:2">
      <c r="B136544" s="94"/>
    </row>
    <row r="136545" spans="2:2">
      <c r="B136545" s="94"/>
    </row>
    <row r="136546" spans="2:2">
      <c r="B136546" s="94"/>
    </row>
    <row r="136547" spans="2:2">
      <c r="B136547" s="94"/>
    </row>
    <row r="136568" spans="2:2">
      <c r="B136568" s="94"/>
    </row>
    <row r="136569" spans="2:2">
      <c r="B136569" s="94"/>
    </row>
    <row r="136570" spans="2:2">
      <c r="B136570" s="94"/>
    </row>
    <row r="136571" spans="2:2">
      <c r="B136571" s="94"/>
    </row>
    <row r="136572" spans="2:2">
      <c r="B136572" s="94"/>
    </row>
    <row r="136573" spans="2:2">
      <c r="B136573" s="94"/>
    </row>
    <row r="136574" spans="2:2">
      <c r="B136574" s="94"/>
    </row>
    <row r="136575" spans="2:2">
      <c r="B136575" s="94"/>
    </row>
    <row r="136576" spans="2:2">
      <c r="B136576" s="94"/>
    </row>
    <row r="136577" spans="2:2">
      <c r="B136577" s="94"/>
    </row>
    <row r="136578" spans="2:2">
      <c r="B136578" s="94"/>
    </row>
    <row r="136579" spans="2:2">
      <c r="B136579" s="94"/>
    </row>
    <row r="136580" spans="2:2">
      <c r="B136580" s="94"/>
    </row>
    <row r="136581" spans="2:2">
      <c r="B136581" s="94"/>
    </row>
    <row r="136582" spans="2:2">
      <c r="B136582" s="94"/>
    </row>
    <row r="136583" spans="2:2">
      <c r="B136583" s="94"/>
    </row>
    <row r="136584" spans="2:2">
      <c r="B136584" s="94"/>
    </row>
    <row r="136585" spans="2:2">
      <c r="B136585" s="94"/>
    </row>
    <row r="136586" spans="2:2">
      <c r="B136586" s="94"/>
    </row>
    <row r="136587" spans="2:2">
      <c r="B136587" s="94"/>
    </row>
    <row r="136609" spans="2:2">
      <c r="B136609" s="94"/>
    </row>
    <row r="136610" spans="2:2">
      <c r="B136610" s="94"/>
    </row>
    <row r="136611" spans="2:2">
      <c r="B136611" s="94"/>
    </row>
    <row r="136612" spans="2:2">
      <c r="B136612" s="94"/>
    </row>
    <row r="136613" spans="2:2">
      <c r="B136613" s="94"/>
    </row>
    <row r="136614" spans="2:2">
      <c r="B136614" s="94"/>
    </row>
    <row r="136615" spans="2:2">
      <c r="B136615" s="94"/>
    </row>
    <row r="136616" spans="2:2">
      <c r="B136616" s="94"/>
    </row>
    <row r="136617" spans="2:2">
      <c r="B136617" s="94"/>
    </row>
    <row r="136618" spans="2:2">
      <c r="B136618" s="94"/>
    </row>
    <row r="136619" spans="2:2">
      <c r="B136619" s="94"/>
    </row>
    <row r="136620" spans="2:2">
      <c r="B136620" s="94"/>
    </row>
    <row r="136621" spans="2:2">
      <c r="B136621" s="94"/>
    </row>
    <row r="136622" spans="2:2">
      <c r="B136622" s="94"/>
    </row>
    <row r="136623" spans="2:2">
      <c r="B136623" s="94"/>
    </row>
    <row r="136629" spans="2:2">
      <c r="B136629" s="94"/>
    </row>
    <row r="136630" spans="2:2">
      <c r="B136630" s="94"/>
    </row>
    <row r="136631" spans="2:2">
      <c r="B136631" s="94"/>
    </row>
    <row r="136632" spans="2:2">
      <c r="B136632" s="94"/>
    </row>
    <row r="136633" spans="2:2">
      <c r="B136633" s="94"/>
    </row>
    <row r="136634" spans="2:2">
      <c r="B136634" s="94"/>
    </row>
    <row r="136635" spans="2:2">
      <c r="B136635" s="94"/>
    </row>
    <row r="136636" spans="2:2">
      <c r="B136636" s="94"/>
    </row>
    <row r="136637" spans="2:2">
      <c r="B136637" s="94"/>
    </row>
    <row r="136638" spans="2:2">
      <c r="B136638" s="94"/>
    </row>
    <row r="136639" spans="2:2">
      <c r="B136639" s="94"/>
    </row>
    <row r="136640" spans="2:2">
      <c r="B136640" s="94"/>
    </row>
    <row r="136641" spans="2:2">
      <c r="B136641" s="94"/>
    </row>
    <row r="136642" spans="2:2">
      <c r="B136642" s="94"/>
    </row>
    <row r="136643" spans="2:2">
      <c r="B136643" s="94"/>
    </row>
    <row r="136644" spans="2:2">
      <c r="B136644" s="94"/>
    </row>
    <row r="136645" spans="2:2">
      <c r="B136645" s="94"/>
    </row>
    <row r="136646" spans="2:2">
      <c r="B136646" s="94"/>
    </row>
    <row r="136647" spans="2:2">
      <c r="B136647" s="94"/>
    </row>
    <row r="136648" spans="2:2">
      <c r="B136648" s="94"/>
    </row>
    <row r="136649" spans="2:2">
      <c r="B136649" s="94"/>
    </row>
    <row r="136650" spans="2:2">
      <c r="B136650" s="94"/>
    </row>
    <row r="136651" spans="2:2">
      <c r="B136651" s="94"/>
    </row>
    <row r="136652" spans="2:2">
      <c r="B136652" s="94"/>
    </row>
    <row r="136653" spans="2:2">
      <c r="B136653" s="94"/>
    </row>
    <row r="136654" spans="2:2">
      <c r="B136654" s="94"/>
    </row>
    <row r="136655" spans="2:2">
      <c r="B136655" s="94"/>
    </row>
    <row r="136656" spans="2:2">
      <c r="B136656" s="94"/>
    </row>
    <row r="136657" spans="2:2">
      <c r="B136657" s="94"/>
    </row>
    <row r="136658" spans="2:2">
      <c r="B136658" s="94"/>
    </row>
    <row r="136659" spans="2:2">
      <c r="B136659" s="94"/>
    </row>
    <row r="136660" spans="2:2">
      <c r="B136660" s="94"/>
    </row>
    <row r="136661" spans="2:2">
      <c r="B136661" s="94"/>
    </row>
    <row r="136662" spans="2:2">
      <c r="B136662" s="94"/>
    </row>
    <row r="136663" spans="2:2">
      <c r="B136663" s="94"/>
    </row>
    <row r="136664" spans="2:2">
      <c r="B136664" s="94"/>
    </row>
    <row r="136665" spans="2:2">
      <c r="B136665" s="94"/>
    </row>
    <row r="136666" spans="2:2">
      <c r="B136666" s="94"/>
    </row>
    <row r="136667" spans="2:2">
      <c r="B136667" s="94"/>
    </row>
    <row r="136668" spans="2:2">
      <c r="B136668" s="94"/>
    </row>
    <row r="136669" spans="2:2">
      <c r="B136669" s="94"/>
    </row>
    <row r="136732" spans="2:2">
      <c r="B136732" s="94"/>
    </row>
    <row r="136733" spans="2:2">
      <c r="B136733" s="94"/>
    </row>
    <row r="136734" spans="2:2">
      <c r="B136734" s="94"/>
    </row>
    <row r="136735" spans="2:2">
      <c r="B136735" s="94"/>
    </row>
    <row r="136736" spans="2:2">
      <c r="B136736" s="94"/>
    </row>
    <row r="136737" spans="2:2">
      <c r="B136737" s="94"/>
    </row>
    <row r="136738" spans="2:2">
      <c r="B136738" s="94"/>
    </row>
    <row r="136739" spans="2:2">
      <c r="B136739" s="94"/>
    </row>
    <row r="136740" spans="2:2">
      <c r="B136740" s="94"/>
    </row>
    <row r="136741" spans="2:2">
      <c r="B136741" s="94"/>
    </row>
    <row r="136742" spans="2:2">
      <c r="B136742" s="94"/>
    </row>
    <row r="136743" spans="2:2">
      <c r="B136743" s="94"/>
    </row>
    <row r="136744" spans="2:2">
      <c r="B136744" s="94"/>
    </row>
    <row r="136745" spans="2:2">
      <c r="B136745" s="94"/>
    </row>
    <row r="136746" spans="2:2">
      <c r="B136746" s="94"/>
    </row>
    <row r="136747" spans="2:2">
      <c r="B136747" s="94"/>
    </row>
    <row r="136748" spans="2:2">
      <c r="B136748" s="94"/>
    </row>
    <row r="136749" spans="2:2">
      <c r="B136749" s="94"/>
    </row>
    <row r="136750" spans="2:2">
      <c r="B136750" s="94"/>
    </row>
    <row r="136751" spans="2:2">
      <c r="B136751" s="94"/>
    </row>
    <row r="136772" spans="2:2">
      <c r="B136772" s="94"/>
    </row>
    <row r="136773" spans="2:2">
      <c r="B136773" s="94"/>
    </row>
    <row r="136774" spans="2:2">
      <c r="B136774" s="94"/>
    </row>
    <row r="136775" spans="2:2">
      <c r="B136775" s="94"/>
    </row>
    <row r="136776" spans="2:2">
      <c r="B136776" s="94"/>
    </row>
    <row r="136777" spans="2:2">
      <c r="B136777" s="94"/>
    </row>
    <row r="136778" spans="2:2">
      <c r="B136778" s="94"/>
    </row>
    <row r="136779" spans="2:2">
      <c r="B136779" s="94"/>
    </row>
    <row r="136780" spans="2:2">
      <c r="B136780" s="94"/>
    </row>
    <row r="136781" spans="2:2">
      <c r="B136781" s="94"/>
    </row>
    <row r="136782" spans="2:2">
      <c r="B136782" s="94"/>
    </row>
    <row r="136783" spans="2:2">
      <c r="B136783" s="94"/>
    </row>
    <row r="136784" spans="2:2">
      <c r="B136784" s="94"/>
    </row>
    <row r="136785" spans="2:2">
      <c r="B136785" s="94"/>
    </row>
    <row r="136786" spans="2:2">
      <c r="B136786" s="94"/>
    </row>
    <row r="136787" spans="2:2">
      <c r="B136787" s="94"/>
    </row>
    <row r="136788" spans="2:2">
      <c r="B136788" s="94"/>
    </row>
    <row r="136792" spans="2:2">
      <c r="B136792" s="94"/>
    </row>
    <row r="136793" spans="2:2">
      <c r="B136793" s="94"/>
    </row>
    <row r="136794" spans="2:2">
      <c r="B136794" s="94"/>
    </row>
    <row r="136795" spans="2:2">
      <c r="B136795" s="94"/>
    </row>
    <row r="136796" spans="2:2">
      <c r="B136796" s="94"/>
    </row>
    <row r="136797" spans="2:2">
      <c r="B136797" s="94"/>
    </row>
    <row r="136798" spans="2:2">
      <c r="B136798" s="94"/>
    </row>
    <row r="136799" spans="2:2">
      <c r="B136799" s="94"/>
    </row>
    <row r="136800" spans="2:2">
      <c r="B136800" s="94"/>
    </row>
    <row r="136801" spans="2:2">
      <c r="B136801" s="94"/>
    </row>
    <row r="136802" spans="2:2">
      <c r="B136802" s="94"/>
    </row>
    <row r="136803" spans="2:2">
      <c r="B136803" s="94"/>
    </row>
    <row r="136804" spans="2:2">
      <c r="B136804" s="94"/>
    </row>
    <row r="136805" spans="2:2">
      <c r="B136805" s="94"/>
    </row>
    <row r="136806" spans="2:2">
      <c r="B136806" s="94"/>
    </row>
    <row r="136807" spans="2:2">
      <c r="B136807" s="94"/>
    </row>
    <row r="136808" spans="2:2">
      <c r="B136808" s="94"/>
    </row>
    <row r="136809" spans="2:2">
      <c r="B136809" s="94"/>
    </row>
    <row r="136810" spans="2:2">
      <c r="B136810" s="94"/>
    </row>
    <row r="136811" spans="2:2">
      <c r="B136811" s="94"/>
    </row>
    <row r="136812" spans="2:2">
      <c r="B136812" s="94"/>
    </row>
    <row r="136813" spans="2:2">
      <c r="B136813" s="94"/>
    </row>
    <row r="136814" spans="2:2">
      <c r="B136814" s="94"/>
    </row>
    <row r="136815" spans="2:2">
      <c r="B136815" s="94"/>
    </row>
    <row r="136816" spans="2:2">
      <c r="B136816" s="94"/>
    </row>
    <row r="136817" spans="2:2">
      <c r="B136817" s="94"/>
    </row>
    <row r="136818" spans="2:2">
      <c r="B136818" s="94"/>
    </row>
    <row r="136819" spans="2:2">
      <c r="B136819" s="94"/>
    </row>
    <row r="136820" spans="2:2">
      <c r="B136820" s="94"/>
    </row>
    <row r="136821" spans="2:2">
      <c r="B136821" s="94"/>
    </row>
    <row r="136822" spans="2:2">
      <c r="B136822" s="94"/>
    </row>
    <row r="136823" spans="2:2">
      <c r="B136823" s="94"/>
    </row>
    <row r="136824" spans="2:2">
      <c r="B136824" s="94"/>
    </row>
    <row r="136825" spans="2:2">
      <c r="B136825" s="94"/>
    </row>
    <row r="136826" spans="2:2">
      <c r="B136826" s="94"/>
    </row>
    <row r="136827" spans="2:2">
      <c r="B136827" s="94"/>
    </row>
    <row r="136828" spans="2:2">
      <c r="B136828" s="94"/>
    </row>
    <row r="136829" spans="2:2">
      <c r="B136829" s="94"/>
    </row>
    <row r="136830" spans="2:2">
      <c r="B136830" s="94"/>
    </row>
    <row r="136831" spans="2:2">
      <c r="B136831" s="94"/>
    </row>
    <row r="136832" spans="2:2">
      <c r="B136832" s="94"/>
    </row>
    <row r="136833" spans="2:2">
      <c r="B136833" s="94"/>
    </row>
    <row r="136834" spans="2:2">
      <c r="B136834" s="94"/>
    </row>
    <row r="136835" spans="2:2">
      <c r="B136835" s="94"/>
    </row>
    <row r="136836" spans="2:2">
      <c r="B136836" s="94"/>
    </row>
    <row r="136837" spans="2:2">
      <c r="B136837" s="94"/>
    </row>
    <row r="136838" spans="2:2">
      <c r="B136838" s="94"/>
    </row>
    <row r="136839" spans="2:2">
      <c r="B136839" s="94"/>
    </row>
    <row r="136840" spans="2:2">
      <c r="B136840" s="94"/>
    </row>
    <row r="136841" spans="2:2">
      <c r="B136841" s="94"/>
    </row>
    <row r="136842" spans="2:2">
      <c r="B136842" s="94"/>
    </row>
    <row r="136843" spans="2:2">
      <c r="B136843" s="94"/>
    </row>
    <row r="136844" spans="2:2">
      <c r="B136844" s="94"/>
    </row>
    <row r="136845" spans="2:2">
      <c r="B136845" s="94"/>
    </row>
    <row r="136846" spans="2:2">
      <c r="B136846" s="94"/>
    </row>
    <row r="136847" spans="2:2">
      <c r="B136847" s="94"/>
    </row>
    <row r="136848" spans="2:2">
      <c r="B136848" s="94"/>
    </row>
    <row r="136849" spans="2:2">
      <c r="B136849" s="94"/>
    </row>
    <row r="136850" spans="2:2">
      <c r="B136850" s="94"/>
    </row>
    <row r="136851" spans="2:2">
      <c r="B136851" s="94"/>
    </row>
    <row r="136873" spans="2:2">
      <c r="B136873" s="94"/>
    </row>
    <row r="136874" spans="2:2">
      <c r="B136874" s="94"/>
    </row>
    <row r="136875" spans="2:2">
      <c r="B136875" s="94"/>
    </row>
    <row r="136876" spans="2:2">
      <c r="B136876" s="94"/>
    </row>
    <row r="136877" spans="2:2">
      <c r="B136877" s="94"/>
    </row>
    <row r="136878" spans="2:2">
      <c r="B136878" s="94"/>
    </row>
    <row r="136879" spans="2:2">
      <c r="B136879" s="94"/>
    </row>
    <row r="136880" spans="2:2">
      <c r="B136880" s="94"/>
    </row>
    <row r="136881" spans="2:2">
      <c r="B136881" s="94"/>
    </row>
    <row r="136882" spans="2:2">
      <c r="B136882" s="94"/>
    </row>
    <row r="136883" spans="2:2">
      <c r="B136883" s="94"/>
    </row>
    <row r="136884" spans="2:2">
      <c r="B136884" s="94"/>
    </row>
    <row r="136885" spans="2:2">
      <c r="B136885" s="94"/>
    </row>
    <row r="136886" spans="2:2">
      <c r="B136886" s="94"/>
    </row>
    <row r="136887" spans="2:2">
      <c r="B136887" s="94"/>
    </row>
    <row r="136888" spans="2:2">
      <c r="B136888" s="94"/>
    </row>
    <row r="136889" spans="2:2">
      <c r="B136889" s="94"/>
    </row>
    <row r="136890" spans="2:2">
      <c r="B136890" s="94"/>
    </row>
    <row r="136891" spans="2:2">
      <c r="B136891" s="94"/>
    </row>
    <row r="136892" spans="2:2">
      <c r="B136892" s="94"/>
    </row>
    <row r="136893" spans="2:2">
      <c r="B136893" s="94"/>
    </row>
    <row r="136894" spans="2:2">
      <c r="B136894" s="94"/>
    </row>
    <row r="136895" spans="2:2">
      <c r="B136895" s="94"/>
    </row>
    <row r="136896" spans="2:2">
      <c r="B136896" s="94"/>
    </row>
    <row r="136897" spans="2:2">
      <c r="B136897" s="94"/>
    </row>
    <row r="136898" spans="2:2">
      <c r="B136898" s="94"/>
    </row>
    <row r="136899" spans="2:2">
      <c r="B136899" s="94"/>
    </row>
    <row r="136900" spans="2:2">
      <c r="B136900" s="94"/>
    </row>
    <row r="136901" spans="2:2">
      <c r="B136901" s="94"/>
    </row>
    <row r="136902" spans="2:2">
      <c r="B136902" s="94"/>
    </row>
    <row r="136903" spans="2:2">
      <c r="B136903" s="94"/>
    </row>
    <row r="136904" spans="2:2">
      <c r="B136904" s="94"/>
    </row>
    <row r="136905" spans="2:2">
      <c r="B136905" s="94"/>
    </row>
    <row r="136906" spans="2:2">
      <c r="B136906" s="94"/>
    </row>
    <row r="136907" spans="2:2">
      <c r="B136907" s="94"/>
    </row>
    <row r="136908" spans="2:2">
      <c r="B136908" s="94"/>
    </row>
    <row r="136909" spans="2:2">
      <c r="B136909" s="94"/>
    </row>
    <row r="136910" spans="2:2">
      <c r="B136910" s="94"/>
    </row>
    <row r="136911" spans="2:2">
      <c r="B136911" s="94"/>
    </row>
    <row r="136912" spans="2:2">
      <c r="B136912" s="94"/>
    </row>
    <row r="136913" spans="2:2">
      <c r="B136913" s="94"/>
    </row>
    <row r="136914" spans="2:2">
      <c r="B136914" s="94"/>
    </row>
    <row r="137017" spans="2:2">
      <c r="B137017" s="94"/>
    </row>
    <row r="137018" spans="2:2">
      <c r="B137018" s="94"/>
    </row>
    <row r="137019" spans="2:2">
      <c r="B137019" s="94"/>
    </row>
    <row r="137020" spans="2:2">
      <c r="B137020" s="94"/>
    </row>
    <row r="137021" spans="2:2">
      <c r="B137021" s="94"/>
    </row>
    <row r="137022" spans="2:2">
      <c r="B137022" s="94"/>
    </row>
    <row r="137023" spans="2:2">
      <c r="B137023" s="94"/>
    </row>
    <row r="137024" spans="2:2">
      <c r="B137024" s="94"/>
    </row>
    <row r="137078" spans="2:2">
      <c r="B137078" s="94"/>
    </row>
    <row r="137079" spans="2:2">
      <c r="B137079" s="94"/>
    </row>
    <row r="137080" spans="2:2">
      <c r="B137080" s="94"/>
    </row>
    <row r="137081" spans="2:2">
      <c r="B137081" s="94"/>
    </row>
    <row r="137082" spans="2:2">
      <c r="B137082" s="94"/>
    </row>
    <row r="137083" spans="2:2">
      <c r="B137083" s="94"/>
    </row>
    <row r="137084" spans="2:2">
      <c r="B137084" s="94"/>
    </row>
    <row r="137085" spans="2:2">
      <c r="B137085" s="94"/>
    </row>
    <row r="137086" spans="2:2">
      <c r="B137086" s="94"/>
    </row>
    <row r="137087" spans="2:2">
      <c r="B137087" s="94"/>
    </row>
    <row r="137088" spans="2:2">
      <c r="B137088" s="94"/>
    </row>
    <row r="137089" spans="2:2">
      <c r="B137089" s="94"/>
    </row>
    <row r="137090" spans="2:2">
      <c r="B137090" s="94"/>
    </row>
    <row r="137091" spans="2:2">
      <c r="B137091" s="94"/>
    </row>
    <row r="137092" spans="2:2">
      <c r="B137092" s="94"/>
    </row>
    <row r="137093" spans="2:2">
      <c r="B137093" s="94"/>
    </row>
    <row r="137094" spans="2:2">
      <c r="B137094" s="94"/>
    </row>
    <row r="137095" spans="2:2">
      <c r="B137095" s="94"/>
    </row>
    <row r="137096" spans="2:2">
      <c r="B137096" s="94"/>
    </row>
    <row r="137097" spans="2:2">
      <c r="B137097" s="94"/>
    </row>
    <row r="137099" spans="2:2">
      <c r="B137099" s="94"/>
    </row>
    <row r="137100" spans="2:2">
      <c r="B137100" s="94"/>
    </row>
    <row r="137101" spans="2:2">
      <c r="B137101" s="94"/>
    </row>
    <row r="137102" spans="2:2">
      <c r="B137102" s="94"/>
    </row>
    <row r="137103" spans="2:2">
      <c r="B137103" s="94"/>
    </row>
    <row r="137104" spans="2:2">
      <c r="B137104" s="94"/>
    </row>
    <row r="137105" spans="2:2">
      <c r="B137105" s="94"/>
    </row>
    <row r="137106" spans="2:2">
      <c r="B137106" s="94"/>
    </row>
    <row r="137107" spans="2:2">
      <c r="B137107" s="94"/>
    </row>
    <row r="137108" spans="2:2">
      <c r="B137108" s="94"/>
    </row>
    <row r="137109" spans="2:2">
      <c r="B137109" s="94"/>
    </row>
    <row r="137110" spans="2:2">
      <c r="B137110" s="94"/>
    </row>
    <row r="137111" spans="2:2">
      <c r="B137111" s="94"/>
    </row>
    <row r="137112" spans="2:2">
      <c r="B137112" s="94"/>
    </row>
    <row r="137113" spans="2:2">
      <c r="B137113" s="94"/>
    </row>
    <row r="137114" spans="2:2">
      <c r="B137114" s="94"/>
    </row>
    <row r="137115" spans="2:2">
      <c r="B137115" s="94"/>
    </row>
    <row r="137116" spans="2:2">
      <c r="B137116" s="94"/>
    </row>
    <row r="137117" spans="2:2">
      <c r="B137117" s="94"/>
    </row>
    <row r="137118" spans="2:2">
      <c r="B137118" s="94"/>
    </row>
    <row r="137119" spans="2:2">
      <c r="B137119" s="94"/>
    </row>
    <row r="137120" spans="2:2">
      <c r="B137120" s="94"/>
    </row>
    <row r="137121" spans="2:2">
      <c r="B137121" s="94"/>
    </row>
    <row r="137122" spans="2:2">
      <c r="B137122" s="94"/>
    </row>
    <row r="137123" spans="2:2">
      <c r="B137123" s="94"/>
    </row>
    <row r="137124" spans="2:2">
      <c r="B137124" s="94"/>
    </row>
    <row r="137125" spans="2:2">
      <c r="B137125" s="94"/>
    </row>
    <row r="137126" spans="2:2">
      <c r="B137126" s="94"/>
    </row>
    <row r="137127" spans="2:2">
      <c r="B137127" s="94"/>
    </row>
    <row r="137128" spans="2:2">
      <c r="B137128" s="94"/>
    </row>
    <row r="137129" spans="2:2">
      <c r="B137129" s="94"/>
    </row>
    <row r="137130" spans="2:2">
      <c r="B137130" s="94"/>
    </row>
    <row r="137131" spans="2:2">
      <c r="B137131" s="94"/>
    </row>
    <row r="137132" spans="2:2">
      <c r="B137132" s="94"/>
    </row>
    <row r="137133" spans="2:2">
      <c r="B137133" s="94"/>
    </row>
    <row r="137134" spans="2:2">
      <c r="B137134" s="94"/>
    </row>
    <row r="137135" spans="2:2">
      <c r="B137135" s="94"/>
    </row>
    <row r="137136" spans="2:2">
      <c r="B137136" s="94"/>
    </row>
    <row r="137137" spans="2:2">
      <c r="B137137" s="94"/>
    </row>
    <row r="137138" spans="2:2">
      <c r="B137138" s="94"/>
    </row>
    <row r="137139" spans="2:2">
      <c r="B137139" s="94"/>
    </row>
    <row r="137140" spans="2:2">
      <c r="B137140" s="94"/>
    </row>
    <row r="137141" spans="2:2">
      <c r="B137141" s="94"/>
    </row>
    <row r="137142" spans="2:2">
      <c r="B137142" s="94"/>
    </row>
    <row r="137234" spans="2:2">
      <c r="B137234" s="94"/>
    </row>
    <row r="137235" spans="2:2">
      <c r="B137235" s="94"/>
    </row>
    <row r="137236" spans="2:2">
      <c r="B137236" s="94"/>
    </row>
    <row r="137237" spans="2:2">
      <c r="B137237" s="94"/>
    </row>
    <row r="137238" spans="2:2">
      <c r="B137238" s="94"/>
    </row>
    <row r="137239" spans="2:2">
      <c r="B137239" s="94"/>
    </row>
    <row r="137384" spans="2:2">
      <c r="B137384" s="94"/>
    </row>
    <row r="137385" spans="2:2">
      <c r="B137385" s="94"/>
    </row>
    <row r="137386" spans="2:2">
      <c r="B137386" s="94"/>
    </row>
    <row r="137387" spans="2:2">
      <c r="B137387" s="94"/>
    </row>
    <row r="137388" spans="2:2">
      <c r="B137388" s="94"/>
    </row>
    <row r="137389" spans="2:2">
      <c r="B137389" s="94"/>
    </row>
    <row r="137390" spans="2:2">
      <c r="B137390" s="94"/>
    </row>
    <row r="137391" spans="2:2">
      <c r="B137391" s="94"/>
    </row>
    <row r="137392" spans="2:2">
      <c r="B137392" s="94"/>
    </row>
    <row r="137393" spans="2:2">
      <c r="B137393" s="94"/>
    </row>
    <row r="137394" spans="2:2">
      <c r="B137394" s="94"/>
    </row>
    <row r="137395" spans="2:2">
      <c r="B137395" s="94"/>
    </row>
    <row r="137396" spans="2:2">
      <c r="B137396" s="94"/>
    </row>
    <row r="137397" spans="2:2">
      <c r="B137397" s="94"/>
    </row>
    <row r="137398" spans="2:2">
      <c r="B137398" s="94"/>
    </row>
    <row r="137399" spans="2:2">
      <c r="B137399" s="94"/>
    </row>
    <row r="137400" spans="2:2">
      <c r="B137400" s="94"/>
    </row>
    <row r="137401" spans="2:2">
      <c r="B137401" s="94"/>
    </row>
    <row r="137402" spans="2:2">
      <c r="B137402" s="94"/>
    </row>
    <row r="137403" spans="2:2">
      <c r="B137403" s="94"/>
    </row>
    <row r="137404" spans="2:2">
      <c r="B137404" s="94"/>
    </row>
    <row r="137405" spans="2:2">
      <c r="B137405" s="94"/>
    </row>
    <row r="137406" spans="2:2">
      <c r="B137406" s="94"/>
    </row>
    <row r="137407" spans="2:2">
      <c r="B137407" s="94"/>
    </row>
    <row r="137408" spans="2:2">
      <c r="B137408" s="94"/>
    </row>
    <row r="137409" spans="2:2">
      <c r="B137409" s="94"/>
    </row>
    <row r="137410" spans="2:2">
      <c r="B137410" s="94"/>
    </row>
    <row r="137411" spans="2:2">
      <c r="B137411" s="94"/>
    </row>
    <row r="137412" spans="2:2">
      <c r="B137412" s="94"/>
    </row>
    <row r="137413" spans="2:2">
      <c r="B137413" s="94"/>
    </row>
    <row r="137414" spans="2:2">
      <c r="B137414" s="94"/>
    </row>
    <row r="137415" spans="2:2">
      <c r="B137415" s="94"/>
    </row>
    <row r="137416" spans="2:2">
      <c r="B137416" s="94"/>
    </row>
    <row r="137417" spans="2:2">
      <c r="B137417" s="94"/>
    </row>
    <row r="137418" spans="2:2">
      <c r="B137418" s="94"/>
    </row>
    <row r="137419" spans="2:2">
      <c r="B137419" s="94"/>
    </row>
    <row r="137420" spans="2:2">
      <c r="B137420" s="94"/>
    </row>
    <row r="137421" spans="2:2">
      <c r="B137421" s="94"/>
    </row>
    <row r="137422" spans="2:2">
      <c r="B137422" s="94"/>
    </row>
    <row r="137423" spans="2:2">
      <c r="B137423" s="94"/>
    </row>
    <row r="137424" spans="2:2">
      <c r="B137424" s="94"/>
    </row>
    <row r="137425" spans="2:2">
      <c r="B137425" s="94"/>
    </row>
    <row r="137426" spans="2:2">
      <c r="B137426" s="94"/>
    </row>
    <row r="137427" spans="2:2">
      <c r="B137427" s="94"/>
    </row>
    <row r="137428" spans="2:2">
      <c r="B137428" s="94"/>
    </row>
    <row r="137429" spans="2:2">
      <c r="B137429" s="94"/>
    </row>
    <row r="137430" spans="2:2">
      <c r="B137430" s="94"/>
    </row>
    <row r="137431" spans="2:2">
      <c r="B137431" s="94"/>
    </row>
    <row r="137432" spans="2:2">
      <c r="B137432" s="94"/>
    </row>
    <row r="137433" spans="2:2">
      <c r="B137433" s="94"/>
    </row>
    <row r="137434" spans="2:2">
      <c r="B137434" s="94"/>
    </row>
    <row r="137435" spans="2:2">
      <c r="B137435" s="94"/>
    </row>
    <row r="137436" spans="2:2">
      <c r="B137436" s="94"/>
    </row>
    <row r="137437" spans="2:2">
      <c r="B137437" s="94"/>
    </row>
    <row r="137438" spans="2:2">
      <c r="B137438" s="94"/>
    </row>
    <row r="137439" spans="2:2">
      <c r="B137439" s="94"/>
    </row>
    <row r="137440" spans="2:2">
      <c r="B137440" s="94"/>
    </row>
    <row r="137441" spans="2:2">
      <c r="B137441" s="94"/>
    </row>
    <row r="137442" spans="2:2">
      <c r="B137442" s="94"/>
    </row>
    <row r="137443" spans="2:2">
      <c r="B137443" s="94"/>
    </row>
    <row r="137444" spans="2:2">
      <c r="B137444" s="94"/>
    </row>
    <row r="137445" spans="2:2">
      <c r="B137445" s="94"/>
    </row>
    <row r="137446" spans="2:2">
      <c r="B137446" s="94"/>
    </row>
    <row r="137447" spans="2:2">
      <c r="B137447" s="94"/>
    </row>
    <row r="137448" spans="2:2">
      <c r="B137448" s="94"/>
    </row>
    <row r="137449" spans="2:2">
      <c r="B137449" s="94"/>
    </row>
    <row r="137450" spans="2:2">
      <c r="B137450" s="94"/>
    </row>
    <row r="137451" spans="2:2">
      <c r="B137451" s="94"/>
    </row>
    <row r="137452" spans="2:2">
      <c r="B137452" s="94"/>
    </row>
    <row r="137453" spans="2:2">
      <c r="B137453" s="94"/>
    </row>
    <row r="137454" spans="2:2">
      <c r="B137454" s="94"/>
    </row>
    <row r="137455" spans="2:2">
      <c r="B137455" s="94"/>
    </row>
    <row r="137456" spans="2:2">
      <c r="B137456" s="94"/>
    </row>
    <row r="137457" spans="2:2">
      <c r="B137457" s="94"/>
    </row>
    <row r="137458" spans="2:2">
      <c r="B137458" s="94"/>
    </row>
    <row r="137459" spans="2:2">
      <c r="B137459" s="94"/>
    </row>
    <row r="137460" spans="2:2">
      <c r="B137460" s="94"/>
    </row>
    <row r="137461" spans="2:2">
      <c r="B137461" s="94"/>
    </row>
    <row r="137462" spans="2:2">
      <c r="B137462" s="94"/>
    </row>
    <row r="137463" spans="2:2">
      <c r="B137463" s="94"/>
    </row>
    <row r="137464" spans="2:2">
      <c r="B137464" s="94"/>
    </row>
    <row r="137465" spans="2:2">
      <c r="B137465" s="94"/>
    </row>
    <row r="137507" spans="2:2">
      <c r="B137507" s="94"/>
    </row>
    <row r="137508" spans="2:2">
      <c r="B137508" s="94"/>
    </row>
    <row r="137509" spans="2:2">
      <c r="B137509" s="94"/>
    </row>
    <row r="137510" spans="2:2">
      <c r="B137510" s="94"/>
    </row>
    <row r="137511" spans="2:2">
      <c r="B137511" s="94"/>
    </row>
    <row r="137512" spans="2:2">
      <c r="B137512" s="94"/>
    </row>
    <row r="137513" spans="2:2">
      <c r="B137513" s="94"/>
    </row>
    <row r="137514" spans="2:2">
      <c r="B137514" s="94"/>
    </row>
    <row r="137515" spans="2:2">
      <c r="B137515" s="94"/>
    </row>
    <row r="137516" spans="2:2">
      <c r="B137516" s="94"/>
    </row>
    <row r="137517" spans="2:2">
      <c r="B137517" s="94"/>
    </row>
    <row r="137518" spans="2:2">
      <c r="B137518" s="94"/>
    </row>
    <row r="137519" spans="2:2">
      <c r="B137519" s="94"/>
    </row>
    <row r="137520" spans="2:2">
      <c r="B137520" s="94"/>
    </row>
    <row r="137521" spans="2:2">
      <c r="B137521" s="94"/>
    </row>
    <row r="137522" spans="2:2">
      <c r="B137522" s="94"/>
    </row>
    <row r="137523" spans="2:2">
      <c r="B137523" s="94"/>
    </row>
    <row r="137524" spans="2:2">
      <c r="B137524" s="94"/>
    </row>
    <row r="137525" spans="2:2">
      <c r="B137525" s="94"/>
    </row>
    <row r="137526" spans="2:2">
      <c r="B137526" s="94"/>
    </row>
    <row r="137607" spans="2:2">
      <c r="B137607" s="94"/>
    </row>
    <row r="137608" spans="2:2">
      <c r="B137608" s="94"/>
    </row>
    <row r="137609" spans="2:2">
      <c r="B137609" s="94"/>
    </row>
    <row r="137610" spans="2:2">
      <c r="B137610" s="94"/>
    </row>
    <row r="137611" spans="2:2">
      <c r="B137611" s="94"/>
    </row>
    <row r="137612" spans="2:2">
      <c r="B137612" s="94"/>
    </row>
    <row r="137613" spans="2:2">
      <c r="B137613" s="94"/>
    </row>
    <row r="137614" spans="2:2">
      <c r="B137614" s="94"/>
    </row>
    <row r="137615" spans="2:2">
      <c r="B137615" s="94"/>
    </row>
    <row r="137616" spans="2:2">
      <c r="B137616" s="94"/>
    </row>
    <row r="137617" spans="2:2">
      <c r="B137617" s="94"/>
    </row>
    <row r="137618" spans="2:2">
      <c r="B137618" s="94"/>
    </row>
    <row r="137619" spans="2:2">
      <c r="B137619" s="94"/>
    </row>
    <row r="137620" spans="2:2">
      <c r="B137620" s="94"/>
    </row>
    <row r="137621" spans="2:2">
      <c r="B137621" s="94"/>
    </row>
    <row r="137622" spans="2:2">
      <c r="B137622" s="94"/>
    </row>
    <row r="137623" spans="2:2">
      <c r="B137623" s="94"/>
    </row>
    <row r="137624" spans="2:2">
      <c r="B137624" s="94"/>
    </row>
    <row r="137625" spans="2:2">
      <c r="B137625" s="94"/>
    </row>
    <row r="137626" spans="2:2">
      <c r="B137626" s="94"/>
    </row>
    <row r="137627" spans="2:2">
      <c r="B137627" s="94"/>
    </row>
    <row r="137628" spans="2:2">
      <c r="B137628" s="94"/>
    </row>
    <row r="137629" spans="2:2">
      <c r="B137629" s="94"/>
    </row>
    <row r="137646" spans="2:2">
      <c r="B137646" s="94"/>
    </row>
    <row r="137647" spans="2:2">
      <c r="B137647" s="94"/>
    </row>
    <row r="137648" spans="2:2">
      <c r="B137648" s="94"/>
    </row>
    <row r="137649" spans="2:2">
      <c r="B137649" s="94"/>
    </row>
    <row r="137650" spans="2:2">
      <c r="B137650" s="94"/>
    </row>
    <row r="137651" spans="2:2">
      <c r="B137651" s="94"/>
    </row>
    <row r="137652" spans="2:2">
      <c r="B137652" s="94"/>
    </row>
    <row r="137653" spans="2:2">
      <c r="B137653" s="94"/>
    </row>
    <row r="137654" spans="2:2">
      <c r="B137654" s="94"/>
    </row>
    <row r="137655" spans="2:2">
      <c r="B137655" s="94"/>
    </row>
    <row r="137656" spans="2:2">
      <c r="B137656" s="94"/>
    </row>
    <row r="137657" spans="2:2">
      <c r="B137657" s="94"/>
    </row>
    <row r="137658" spans="2:2">
      <c r="B137658" s="94"/>
    </row>
    <row r="137659" spans="2:2">
      <c r="B137659" s="94"/>
    </row>
    <row r="137660" spans="2:2">
      <c r="B137660" s="94"/>
    </row>
    <row r="137661" spans="2:2">
      <c r="B137661" s="94"/>
    </row>
    <row r="137662" spans="2:2">
      <c r="B137662" s="94"/>
    </row>
    <row r="137663" spans="2:2">
      <c r="B137663" s="94"/>
    </row>
    <row r="137664" spans="2:2">
      <c r="B137664" s="94"/>
    </row>
    <row r="137665" spans="2:2">
      <c r="B137665" s="94"/>
    </row>
    <row r="137686" spans="2:2">
      <c r="B137686" s="94"/>
    </row>
    <row r="137687" spans="2:2">
      <c r="B137687" s="94"/>
    </row>
    <row r="137688" spans="2:2">
      <c r="B137688" s="94"/>
    </row>
    <row r="137689" spans="2:2">
      <c r="B137689" s="94"/>
    </row>
    <row r="137690" spans="2:2">
      <c r="B137690" s="94"/>
    </row>
    <row r="137691" spans="2:2">
      <c r="B137691" s="94"/>
    </row>
    <row r="137692" spans="2:2">
      <c r="B137692" s="94"/>
    </row>
    <row r="137693" spans="2:2">
      <c r="B137693" s="94"/>
    </row>
    <row r="137694" spans="2:2">
      <c r="B137694" s="94"/>
    </row>
    <row r="137695" spans="2:2">
      <c r="B137695" s="94"/>
    </row>
    <row r="137696" spans="2:2">
      <c r="B137696" s="94"/>
    </row>
    <row r="137697" spans="2:2">
      <c r="B137697" s="94"/>
    </row>
    <row r="137698" spans="2:2">
      <c r="B137698" s="94"/>
    </row>
    <row r="137699" spans="2:2">
      <c r="B137699" s="94"/>
    </row>
    <row r="137700" spans="2:2">
      <c r="B137700" s="94"/>
    </row>
    <row r="137701" spans="2:2">
      <c r="B137701" s="94"/>
    </row>
    <row r="137702" spans="2:2">
      <c r="B137702" s="94"/>
    </row>
    <row r="137703" spans="2:2">
      <c r="B137703" s="94"/>
    </row>
    <row r="137704" spans="2:2">
      <c r="B137704" s="94"/>
    </row>
    <row r="137705" spans="2:2">
      <c r="B137705" s="94"/>
    </row>
    <row r="137743" spans="2:2">
      <c r="B137743" s="94"/>
    </row>
    <row r="137744" spans="2:2">
      <c r="B137744" s="94"/>
    </row>
    <row r="137745" spans="2:2">
      <c r="B137745" s="94"/>
    </row>
    <row r="137806" spans="2:2">
      <c r="B137806" s="94"/>
    </row>
    <row r="137807" spans="2:2">
      <c r="B137807" s="94"/>
    </row>
    <row r="137808" spans="2:2">
      <c r="B137808" s="94"/>
    </row>
    <row r="137809" spans="2:2">
      <c r="B137809" s="94"/>
    </row>
    <row r="137810" spans="2:2">
      <c r="B137810" s="94"/>
    </row>
    <row r="137811" spans="2:2">
      <c r="B137811" s="94"/>
    </row>
    <row r="137812" spans="2:2">
      <c r="B137812" s="94"/>
    </row>
    <row r="137813" spans="2:2">
      <c r="B137813" s="94"/>
    </row>
    <row r="137814" spans="2:2">
      <c r="B137814" s="94"/>
    </row>
    <row r="137815" spans="2:2">
      <c r="B137815" s="94"/>
    </row>
    <row r="137816" spans="2:2">
      <c r="B137816" s="94"/>
    </row>
    <row r="137817" spans="2:2">
      <c r="B137817" s="94"/>
    </row>
    <row r="137818" spans="2:2">
      <c r="B137818" s="94"/>
    </row>
    <row r="137819" spans="2:2">
      <c r="B137819" s="94"/>
    </row>
    <row r="137820" spans="2:2">
      <c r="B137820" s="94"/>
    </row>
    <row r="137821" spans="2:2">
      <c r="B137821" s="94"/>
    </row>
    <row r="137822" spans="2:2">
      <c r="B137822" s="94"/>
    </row>
    <row r="137823" spans="2:2">
      <c r="B137823" s="94"/>
    </row>
    <row r="137824" spans="2:2">
      <c r="B137824" s="94"/>
    </row>
    <row r="137825" spans="2:2">
      <c r="B137825" s="94"/>
    </row>
    <row r="137861" spans="2:2">
      <c r="B137861" s="94"/>
    </row>
    <row r="137862" spans="2:2">
      <c r="B137862" s="94"/>
    </row>
    <row r="137863" spans="2:2">
      <c r="B137863" s="94"/>
    </row>
    <row r="137864" spans="2:2">
      <c r="B137864" s="94"/>
    </row>
    <row r="137865" spans="2:2">
      <c r="B137865" s="94"/>
    </row>
    <row r="137866" spans="2:2">
      <c r="B137866" s="94"/>
    </row>
    <row r="137867" spans="2:2">
      <c r="B137867" s="94"/>
    </row>
    <row r="137868" spans="2:2">
      <c r="B137868" s="94"/>
    </row>
    <row r="137869" spans="2:2">
      <c r="B137869" s="94"/>
    </row>
    <row r="137870" spans="2:2">
      <c r="B137870" s="94"/>
    </row>
    <row r="137871" spans="2:2">
      <c r="B137871" s="94"/>
    </row>
    <row r="137872" spans="2:2">
      <c r="B137872" s="94"/>
    </row>
    <row r="137873" spans="2:2">
      <c r="B137873" s="94"/>
    </row>
    <row r="137874" spans="2:2">
      <c r="B137874" s="94"/>
    </row>
    <row r="137875" spans="2:2">
      <c r="B137875" s="94"/>
    </row>
    <row r="137876" spans="2:2">
      <c r="B137876" s="94"/>
    </row>
    <row r="137877" spans="2:2">
      <c r="B137877" s="94"/>
    </row>
    <row r="137878" spans="2:2">
      <c r="B137878" s="94"/>
    </row>
    <row r="137879" spans="2:2">
      <c r="B137879" s="94"/>
    </row>
    <row r="137880" spans="2:2">
      <c r="B137880" s="94"/>
    </row>
    <row r="137881" spans="2:2">
      <c r="B137881" s="94"/>
    </row>
    <row r="137882" spans="2:2">
      <c r="B137882" s="94"/>
    </row>
    <row r="137883" spans="2:2">
      <c r="B137883" s="94"/>
    </row>
    <row r="137884" spans="2:2">
      <c r="B137884" s="94"/>
    </row>
    <row r="137885" spans="2:2">
      <c r="B137885" s="94"/>
    </row>
    <row r="137907" spans="2:2">
      <c r="B137907" s="94"/>
    </row>
    <row r="137908" spans="2:2">
      <c r="B137908" s="94"/>
    </row>
    <row r="137909" spans="2:2">
      <c r="B137909" s="94"/>
    </row>
    <row r="137910" spans="2:2">
      <c r="B137910" s="94"/>
    </row>
    <row r="137911" spans="2:2">
      <c r="B137911" s="94"/>
    </row>
    <row r="137912" spans="2:2">
      <c r="B137912" s="94"/>
    </row>
    <row r="137913" spans="2:2">
      <c r="B137913" s="94"/>
    </row>
    <row r="137914" spans="2:2">
      <c r="B137914" s="94"/>
    </row>
    <row r="137915" spans="2:2">
      <c r="B137915" s="94"/>
    </row>
    <row r="137916" spans="2:2">
      <c r="B137916" s="94"/>
    </row>
    <row r="137917" spans="2:2">
      <c r="B137917" s="94"/>
    </row>
    <row r="137918" spans="2:2">
      <c r="B137918" s="94"/>
    </row>
    <row r="137919" spans="2:2">
      <c r="B137919" s="94"/>
    </row>
    <row r="137920" spans="2:2">
      <c r="B137920" s="94"/>
    </row>
    <row r="137921" spans="2:2">
      <c r="B137921" s="94"/>
    </row>
    <row r="137922" spans="2:2">
      <c r="B137922" s="94"/>
    </row>
    <row r="137923" spans="2:2">
      <c r="B137923" s="94"/>
    </row>
    <row r="137924" spans="2:2">
      <c r="B137924" s="94"/>
    </row>
    <row r="137925" spans="2:2">
      <c r="B137925" s="94"/>
    </row>
    <row r="137926" spans="2:2">
      <c r="B137926" s="94"/>
    </row>
    <row r="137947" spans="2:2">
      <c r="B137947" s="94"/>
    </row>
    <row r="137948" spans="2:2">
      <c r="B137948" s="94"/>
    </row>
    <row r="137949" spans="2:2">
      <c r="B137949" s="94"/>
    </row>
    <row r="137950" spans="2:2">
      <c r="B137950" s="94"/>
    </row>
    <row r="137951" spans="2:2">
      <c r="B137951" s="94"/>
    </row>
    <row r="137952" spans="2:2">
      <c r="B137952" s="94"/>
    </row>
    <row r="137953" spans="2:2">
      <c r="B137953" s="94"/>
    </row>
    <row r="137954" spans="2:2">
      <c r="B137954" s="94"/>
    </row>
    <row r="137955" spans="2:2">
      <c r="B137955" s="94"/>
    </row>
    <row r="137956" spans="2:2">
      <c r="B137956" s="94"/>
    </row>
    <row r="137957" spans="2:2">
      <c r="B137957" s="94"/>
    </row>
    <row r="137958" spans="2:2">
      <c r="B137958" s="94"/>
    </row>
    <row r="137959" spans="2:2">
      <c r="B137959" s="94"/>
    </row>
    <row r="137960" spans="2:2">
      <c r="B137960" s="94"/>
    </row>
    <row r="137961" spans="2:2">
      <c r="B137961" s="94"/>
    </row>
    <row r="137962" spans="2:2">
      <c r="B137962" s="94"/>
    </row>
    <row r="137963" spans="2:2">
      <c r="B137963" s="94"/>
    </row>
    <row r="137964" spans="2:2">
      <c r="B137964" s="94"/>
    </row>
    <row r="137965" spans="2:2">
      <c r="B137965" s="94"/>
    </row>
    <row r="137966" spans="2:2">
      <c r="B137966" s="94"/>
    </row>
    <row r="137967" spans="2:2">
      <c r="B137967" s="94"/>
    </row>
    <row r="138071" spans="2:2">
      <c r="B138071" s="94"/>
    </row>
    <row r="138072" spans="2:2">
      <c r="B138072" s="94"/>
    </row>
    <row r="138073" spans="2:2">
      <c r="B138073" s="94"/>
    </row>
    <row r="138074" spans="2:2">
      <c r="B138074" s="94"/>
    </row>
    <row r="138075" spans="2:2">
      <c r="B138075" s="94"/>
    </row>
    <row r="138076" spans="2:2">
      <c r="B138076" s="94"/>
    </row>
    <row r="138077" spans="2:2">
      <c r="B138077" s="94"/>
    </row>
    <row r="138078" spans="2:2">
      <c r="B138078" s="94"/>
    </row>
    <row r="138079" spans="2:2">
      <c r="B138079" s="94"/>
    </row>
    <row r="138080" spans="2:2">
      <c r="B138080" s="94"/>
    </row>
    <row r="138081" spans="2:2">
      <c r="B138081" s="94"/>
    </row>
    <row r="138082" spans="2:2">
      <c r="B138082" s="94"/>
    </row>
    <row r="138083" spans="2:2">
      <c r="B138083" s="94"/>
    </row>
    <row r="138084" spans="2:2">
      <c r="B138084" s="94"/>
    </row>
    <row r="138085" spans="2:2">
      <c r="B138085" s="94"/>
    </row>
    <row r="138086" spans="2:2">
      <c r="B138086" s="94"/>
    </row>
    <row r="138087" spans="2:2">
      <c r="B138087" s="94"/>
    </row>
    <row r="138088" spans="2:2">
      <c r="B138088" s="94"/>
    </row>
    <row r="138089" spans="2:2">
      <c r="B138089" s="94"/>
    </row>
    <row r="138090" spans="2:2">
      <c r="B138090" s="94"/>
    </row>
    <row r="138111" spans="2:2">
      <c r="B138111" s="94"/>
    </row>
    <row r="138131" spans="2:2">
      <c r="B138131" s="94"/>
    </row>
    <row r="138132" spans="2:2">
      <c r="B138132" s="94"/>
    </row>
    <row r="138133" spans="2:2">
      <c r="B138133" s="94"/>
    </row>
    <row r="138134" spans="2:2">
      <c r="B138134" s="94"/>
    </row>
    <row r="138135" spans="2:2">
      <c r="B138135" s="94"/>
    </row>
    <row r="138136" spans="2:2">
      <c r="B138136" s="94"/>
    </row>
    <row r="138137" spans="2:2">
      <c r="B138137" s="94"/>
    </row>
    <row r="138138" spans="2:2">
      <c r="B138138" s="94"/>
    </row>
    <row r="138139" spans="2:2">
      <c r="B138139" s="94"/>
    </row>
    <row r="138140" spans="2:2">
      <c r="B138140" s="94"/>
    </row>
    <row r="138141" spans="2:2">
      <c r="B138141" s="94"/>
    </row>
    <row r="138142" spans="2:2">
      <c r="B138142" s="94"/>
    </row>
    <row r="138143" spans="2:2">
      <c r="B138143" s="94"/>
    </row>
    <row r="138144" spans="2:2">
      <c r="B138144" s="94"/>
    </row>
    <row r="138145" spans="2:2">
      <c r="B138145" s="94"/>
    </row>
    <row r="138146" spans="2:2">
      <c r="B138146" s="94"/>
    </row>
    <row r="138147" spans="2:2">
      <c r="B138147" s="94"/>
    </row>
    <row r="138148" spans="2:2">
      <c r="B138148" s="94"/>
    </row>
    <row r="138149" spans="2:2">
      <c r="B138149" s="94"/>
    </row>
    <row r="138150" spans="2:2">
      <c r="B138150" s="94"/>
    </row>
    <row r="138233" spans="2:2">
      <c r="B138233" s="94"/>
    </row>
    <row r="138234" spans="2:2">
      <c r="B138234" s="94"/>
    </row>
    <row r="138235" spans="2:2">
      <c r="B138235" s="94"/>
    </row>
    <row r="138236" spans="2:2">
      <c r="B138236" s="94"/>
    </row>
    <row r="138237" spans="2:2">
      <c r="B138237" s="94"/>
    </row>
    <row r="138238" spans="2:2">
      <c r="B138238" s="94"/>
    </row>
    <row r="138239" spans="2:2">
      <c r="B138239" s="94"/>
    </row>
    <row r="138240" spans="2:2">
      <c r="B138240" s="94"/>
    </row>
    <row r="138241" spans="2:2">
      <c r="B138241" s="94"/>
    </row>
    <row r="138242" spans="2:2">
      <c r="B138242" s="94"/>
    </row>
    <row r="138243" spans="2:2">
      <c r="B138243" s="94"/>
    </row>
    <row r="138275" spans="2:2">
      <c r="B138275" s="94"/>
    </row>
    <row r="138276" spans="2:2">
      <c r="B138276" s="94"/>
    </row>
    <row r="138277" spans="2:2">
      <c r="B138277" s="94"/>
    </row>
    <row r="138278" spans="2:2">
      <c r="B138278" s="94"/>
    </row>
    <row r="138279" spans="2:2">
      <c r="B138279" s="94"/>
    </row>
    <row r="138280" spans="2:2">
      <c r="B138280" s="94"/>
    </row>
    <row r="138281" spans="2:2">
      <c r="B138281" s="94"/>
    </row>
    <row r="138282" spans="2:2">
      <c r="B138282" s="94"/>
    </row>
    <row r="138283" spans="2:2">
      <c r="B138283" s="94"/>
    </row>
    <row r="138284" spans="2:2">
      <c r="B138284" s="94"/>
    </row>
    <row r="138295" spans="2:2">
      <c r="B138295" s="94"/>
    </row>
    <row r="138296" spans="2:2">
      <c r="B138296" s="94"/>
    </row>
    <row r="138297" spans="2:2">
      <c r="B138297" s="94"/>
    </row>
    <row r="138298" spans="2:2">
      <c r="B138298" s="94"/>
    </row>
    <row r="138299" spans="2:2">
      <c r="B138299" s="94"/>
    </row>
    <row r="138300" spans="2:2">
      <c r="B138300" s="94"/>
    </row>
    <row r="138301" spans="2:2">
      <c r="B138301" s="94"/>
    </row>
    <row r="138302" spans="2:2">
      <c r="B138302" s="94"/>
    </row>
    <row r="138303" spans="2:2">
      <c r="B138303" s="94"/>
    </row>
    <row r="138304" spans="2:2">
      <c r="B138304" s="94"/>
    </row>
    <row r="138305" spans="2:2">
      <c r="B138305" s="94"/>
    </row>
    <row r="138306" spans="2:2">
      <c r="B138306" s="94"/>
    </row>
    <row r="138307" spans="2:2">
      <c r="B138307" s="94"/>
    </row>
    <row r="138308" spans="2:2">
      <c r="B138308" s="94"/>
    </row>
    <row r="138309" spans="2:2">
      <c r="B138309" s="94"/>
    </row>
    <row r="138310" spans="2:2">
      <c r="B138310" s="94"/>
    </row>
    <row r="138311" spans="2:2">
      <c r="B138311" s="94"/>
    </row>
    <row r="138312" spans="2:2">
      <c r="B138312" s="94"/>
    </row>
    <row r="138313" spans="2:2">
      <c r="B138313" s="94"/>
    </row>
    <row r="138314" spans="2:2">
      <c r="B138314" s="94"/>
    </row>
    <row r="138315" spans="2:2">
      <c r="B138315" s="94"/>
    </row>
    <row r="138343" spans="2:2">
      <c r="B138343" s="94"/>
    </row>
    <row r="138344" spans="2:2">
      <c r="B138344" s="94"/>
    </row>
    <row r="138345" spans="2:2">
      <c r="B138345" s="94"/>
    </row>
    <row r="138346" spans="2:2">
      <c r="B138346" s="94"/>
    </row>
    <row r="138347" spans="2:2">
      <c r="B138347" s="94"/>
    </row>
    <row r="138348" spans="2:2">
      <c r="B138348" s="94"/>
    </row>
    <row r="138349" spans="2:2">
      <c r="B138349" s="94"/>
    </row>
    <row r="138350" spans="2:2">
      <c r="B138350" s="94"/>
    </row>
    <row r="138351" spans="2:2">
      <c r="B138351" s="94"/>
    </row>
    <row r="138352" spans="2:2">
      <c r="B138352" s="94"/>
    </row>
    <row r="138353" spans="2:2">
      <c r="B138353" s="94"/>
    </row>
    <row r="138354" spans="2:2">
      <c r="B138354" s="94"/>
    </row>
    <row r="138355" spans="2:2">
      <c r="B138355" s="94"/>
    </row>
    <row r="138356" spans="2:2">
      <c r="B138356" s="94"/>
    </row>
    <row r="138357" spans="2:2">
      <c r="B138357" s="94"/>
    </row>
    <row r="138358" spans="2:2">
      <c r="B138358" s="94"/>
    </row>
    <row r="138359" spans="2:2">
      <c r="B138359" s="94"/>
    </row>
    <row r="138360" spans="2:2">
      <c r="B138360" s="94"/>
    </row>
    <row r="138361" spans="2:2">
      <c r="B138361" s="94"/>
    </row>
    <row r="138362" spans="2:2">
      <c r="B138362" s="94"/>
    </row>
    <row r="138363" spans="2:2">
      <c r="B138363" s="94"/>
    </row>
    <row r="138364" spans="2:2">
      <c r="B138364" s="94"/>
    </row>
    <row r="138365" spans="2:2">
      <c r="B138365" s="94"/>
    </row>
    <row r="138366" spans="2:2">
      <c r="B138366" s="94"/>
    </row>
    <row r="138367" spans="2:2">
      <c r="B138367" s="94"/>
    </row>
    <row r="138368" spans="2:2">
      <c r="B138368" s="94"/>
    </row>
    <row r="138369" spans="2:2">
      <c r="B138369" s="94"/>
    </row>
    <row r="138370" spans="2:2">
      <c r="B138370" s="94"/>
    </row>
    <row r="138371" spans="2:2">
      <c r="B138371" s="94"/>
    </row>
    <row r="138372" spans="2:2">
      <c r="B138372" s="94"/>
    </row>
    <row r="138373" spans="2:2">
      <c r="B138373" s="94"/>
    </row>
    <row r="138374" spans="2:2">
      <c r="B138374" s="94"/>
    </row>
    <row r="138375" spans="2:2">
      <c r="B138375" s="94"/>
    </row>
    <row r="138376" spans="2:2">
      <c r="B138376" s="94"/>
    </row>
    <row r="138377" spans="2:2">
      <c r="B138377" s="94"/>
    </row>
    <row r="138378" spans="2:2">
      <c r="B138378" s="94"/>
    </row>
    <row r="138379" spans="2:2">
      <c r="B138379" s="94"/>
    </row>
    <row r="138380" spans="2:2">
      <c r="B138380" s="94"/>
    </row>
    <row r="138381" spans="2:2">
      <c r="B138381" s="94"/>
    </row>
    <row r="138382" spans="2:2">
      <c r="B138382" s="94"/>
    </row>
    <row r="138383" spans="2:2">
      <c r="B138383" s="94"/>
    </row>
    <row r="138384" spans="2:2">
      <c r="B138384" s="94"/>
    </row>
    <row r="138385" spans="2:2">
      <c r="B138385" s="94"/>
    </row>
    <row r="138386" spans="2:2">
      <c r="B138386" s="94"/>
    </row>
    <row r="138387" spans="2:2">
      <c r="B138387" s="94"/>
    </row>
    <row r="138388" spans="2:2">
      <c r="B138388" s="94"/>
    </row>
    <row r="138389" spans="2:2">
      <c r="B138389" s="94"/>
    </row>
    <row r="138390" spans="2:2">
      <c r="B138390" s="94"/>
    </row>
    <row r="138391" spans="2:2">
      <c r="B138391" s="94"/>
    </row>
    <row r="138392" spans="2:2">
      <c r="B138392" s="94"/>
    </row>
    <row r="138393" spans="2:2">
      <c r="B138393" s="94"/>
    </row>
    <row r="138394" spans="2:2">
      <c r="B138394" s="94"/>
    </row>
    <row r="138395" spans="2:2">
      <c r="B138395" s="94"/>
    </row>
    <row r="138396" spans="2:2">
      <c r="B138396" s="94"/>
    </row>
    <row r="138542" spans="2:2">
      <c r="B138542" s="94"/>
    </row>
    <row r="138543" spans="2:2">
      <c r="B138543" s="94"/>
    </row>
    <row r="138544" spans="2:2">
      <c r="B138544" s="94"/>
    </row>
    <row r="138545" spans="2:2">
      <c r="B138545" s="94"/>
    </row>
    <row r="138546" spans="2:2">
      <c r="B138546" s="94"/>
    </row>
    <row r="138547" spans="2:2">
      <c r="B138547" s="94"/>
    </row>
    <row r="138548" spans="2:2">
      <c r="B138548" s="94"/>
    </row>
    <row r="138549" spans="2:2">
      <c r="B138549" s="94"/>
    </row>
    <row r="138550" spans="2:2">
      <c r="B138550" s="94"/>
    </row>
    <row r="138551" spans="2:2">
      <c r="B138551" s="94"/>
    </row>
    <row r="138552" spans="2:2">
      <c r="B138552" s="94"/>
    </row>
    <row r="138553" spans="2:2">
      <c r="B138553" s="94"/>
    </row>
    <row r="138554" spans="2:2">
      <c r="B138554" s="94"/>
    </row>
    <row r="138555" spans="2:2">
      <c r="B138555" s="94"/>
    </row>
    <row r="138556" spans="2:2">
      <c r="B138556" s="94"/>
    </row>
    <row r="138557" spans="2:2">
      <c r="B138557" s="94"/>
    </row>
    <row r="138558" spans="2:2">
      <c r="B138558" s="94"/>
    </row>
    <row r="138559" spans="2:2">
      <c r="B138559" s="94"/>
    </row>
    <row r="138560" spans="2:2">
      <c r="B138560" s="94"/>
    </row>
    <row r="138561" spans="2:2">
      <c r="B138561" s="94"/>
    </row>
    <row r="138582" spans="2:2">
      <c r="B138582" s="94"/>
    </row>
    <row r="138583" spans="2:2">
      <c r="B138583" s="94"/>
    </row>
    <row r="138584" spans="2:2">
      <c r="B138584" s="94"/>
    </row>
    <row r="138585" spans="2:2">
      <c r="B138585" s="94"/>
    </row>
    <row r="138586" spans="2:2">
      <c r="B138586" s="94"/>
    </row>
    <row r="138587" spans="2:2">
      <c r="B138587" s="94"/>
    </row>
    <row r="138588" spans="2:2">
      <c r="B138588" s="94"/>
    </row>
    <row r="138589" spans="2:2">
      <c r="B138589" s="94"/>
    </row>
    <row r="138590" spans="2:2">
      <c r="B138590" s="94"/>
    </row>
    <row r="138591" spans="2:2">
      <c r="B138591" s="94"/>
    </row>
    <row r="138592" spans="2:2">
      <c r="B138592" s="94"/>
    </row>
    <row r="138593" spans="2:2">
      <c r="B138593" s="94"/>
    </row>
    <row r="138594" spans="2:2">
      <c r="B138594" s="94"/>
    </row>
    <row r="138595" spans="2:2">
      <c r="B138595" s="94"/>
    </row>
    <row r="138596" spans="2:2">
      <c r="B138596" s="94"/>
    </row>
    <row r="138597" spans="2:2">
      <c r="B138597" s="94"/>
    </row>
    <row r="138598" spans="2:2">
      <c r="B138598" s="94"/>
    </row>
    <row r="138599" spans="2:2">
      <c r="B138599" s="94"/>
    </row>
    <row r="138600" spans="2:2">
      <c r="B138600" s="94"/>
    </row>
    <row r="138601" spans="2:2">
      <c r="B138601" s="94"/>
    </row>
    <row r="138602" spans="2:2">
      <c r="B138602" s="94"/>
    </row>
    <row r="138603" spans="2:2">
      <c r="B138603" s="94"/>
    </row>
    <row r="138604" spans="2:2">
      <c r="B138604" s="94"/>
    </row>
    <row r="138605" spans="2:2">
      <c r="B138605" s="94"/>
    </row>
    <row r="138606" spans="2:2">
      <c r="B138606" s="94"/>
    </row>
    <row r="138607" spans="2:2">
      <c r="B138607" s="94"/>
    </row>
    <row r="138608" spans="2:2">
      <c r="B138608" s="94"/>
    </row>
    <row r="138609" spans="2:2">
      <c r="B138609" s="94"/>
    </row>
    <row r="138610" spans="2:2">
      <c r="B138610" s="94"/>
    </row>
    <row r="138611" spans="2:2">
      <c r="B138611" s="94"/>
    </row>
    <row r="138612" spans="2:2">
      <c r="B138612" s="94"/>
    </row>
    <row r="138613" spans="2:2">
      <c r="B138613" s="94"/>
    </row>
    <row r="138614" spans="2:2">
      <c r="B138614" s="94"/>
    </row>
    <row r="138615" spans="2:2">
      <c r="B138615" s="94"/>
    </row>
    <row r="138616" spans="2:2">
      <c r="B138616" s="94"/>
    </row>
    <row r="138617" spans="2:2">
      <c r="B138617" s="94"/>
    </row>
    <row r="138618" spans="2:2">
      <c r="B138618" s="94"/>
    </row>
    <row r="138619" spans="2:2">
      <c r="B138619" s="94"/>
    </row>
    <row r="138620" spans="2:2">
      <c r="B138620" s="94"/>
    </row>
    <row r="138621" spans="2:2">
      <c r="B138621" s="94"/>
    </row>
    <row r="138622" spans="2:2">
      <c r="B138622" s="94"/>
    </row>
    <row r="138623" spans="2:2">
      <c r="B138623" s="94"/>
    </row>
    <row r="138624" spans="2:2">
      <c r="B138624" s="94"/>
    </row>
    <row r="138625" spans="2:2">
      <c r="B138625" s="94"/>
    </row>
    <row r="138626" spans="2:2">
      <c r="B138626" s="94"/>
    </row>
    <row r="138627" spans="2:2">
      <c r="B138627" s="94"/>
    </row>
    <row r="138628" spans="2:2">
      <c r="B138628" s="94"/>
    </row>
    <row r="138629" spans="2:2">
      <c r="B138629" s="94"/>
    </row>
    <row r="138630" spans="2:2">
      <c r="B138630" s="94"/>
    </row>
    <row r="138631" spans="2:2">
      <c r="B138631" s="94"/>
    </row>
    <row r="138632" spans="2:2">
      <c r="B138632" s="94"/>
    </row>
    <row r="138633" spans="2:2">
      <c r="B138633" s="94"/>
    </row>
    <row r="138634" spans="2:2">
      <c r="B138634" s="94"/>
    </row>
    <row r="138635" spans="2:2">
      <c r="B138635" s="94"/>
    </row>
    <row r="138636" spans="2:2">
      <c r="B138636" s="94"/>
    </row>
    <row r="138637" spans="2:2">
      <c r="B138637" s="94"/>
    </row>
    <row r="138638" spans="2:2">
      <c r="B138638" s="94"/>
    </row>
    <row r="138639" spans="2:2">
      <c r="B138639" s="94"/>
    </row>
    <row r="138640" spans="2:2">
      <c r="B138640" s="94"/>
    </row>
    <row r="138641" spans="2:2">
      <c r="B138641" s="94"/>
    </row>
    <row r="138642" spans="2:2">
      <c r="B138642" s="94"/>
    </row>
    <row r="138643" spans="2:2">
      <c r="B138643" s="94"/>
    </row>
    <row r="138768" spans="2:2">
      <c r="B138768" s="94"/>
    </row>
    <row r="138769" spans="2:2">
      <c r="B138769" s="94"/>
    </row>
    <row r="138770" spans="2:2">
      <c r="B138770" s="94"/>
    </row>
    <row r="138771" spans="2:2">
      <c r="B138771" s="94"/>
    </row>
    <row r="138772" spans="2:2">
      <c r="B138772" s="94"/>
    </row>
    <row r="138773" spans="2:2">
      <c r="B138773" s="94"/>
    </row>
    <row r="138774" spans="2:2">
      <c r="B138774" s="94"/>
    </row>
    <row r="138775" spans="2:2">
      <c r="B138775" s="94"/>
    </row>
    <row r="138776" spans="2:2">
      <c r="B138776" s="94"/>
    </row>
    <row r="138777" spans="2:2">
      <c r="B138777" s="94"/>
    </row>
    <row r="138778" spans="2:2">
      <c r="B138778" s="94"/>
    </row>
    <row r="138779" spans="2:2">
      <c r="B138779" s="94"/>
    </row>
    <row r="138780" spans="2:2">
      <c r="B138780" s="94"/>
    </row>
    <row r="138781" spans="2:2">
      <c r="B138781" s="94"/>
    </row>
    <row r="138782" spans="2:2">
      <c r="B138782" s="94"/>
    </row>
    <row r="138783" spans="2:2">
      <c r="B138783" s="94"/>
    </row>
    <row r="138784" spans="2:2">
      <c r="B138784" s="94"/>
    </row>
    <row r="138785" spans="2:2">
      <c r="B138785" s="94"/>
    </row>
    <row r="138786" spans="2:2">
      <c r="B138786" s="94"/>
    </row>
    <row r="138787" spans="2:2">
      <c r="B138787" s="94"/>
    </row>
    <row r="138788" spans="2:2">
      <c r="B138788" s="94"/>
    </row>
    <row r="138809" spans="2:2">
      <c r="B138809" s="94"/>
    </row>
    <row r="138810" spans="2:2">
      <c r="B138810" s="94"/>
    </row>
    <row r="138811" spans="2:2">
      <c r="B138811" s="94"/>
    </row>
    <row r="138812" spans="2:2">
      <c r="B138812" s="94"/>
    </row>
    <row r="138813" spans="2:2">
      <c r="B138813" s="94"/>
    </row>
    <row r="138814" spans="2:2">
      <c r="B138814" s="94"/>
    </row>
    <row r="138815" spans="2:2">
      <c r="B138815" s="94"/>
    </row>
    <row r="138816" spans="2:2">
      <c r="B138816" s="94"/>
    </row>
    <row r="138817" spans="2:2">
      <c r="B138817" s="94"/>
    </row>
    <row r="138818" spans="2:2">
      <c r="B138818" s="94"/>
    </row>
    <row r="138819" spans="2:2">
      <c r="B138819" s="94"/>
    </row>
    <row r="138820" spans="2:2">
      <c r="B138820" s="94"/>
    </row>
    <row r="138821" spans="2:2">
      <c r="B138821" s="94"/>
    </row>
    <row r="138822" spans="2:2">
      <c r="B138822" s="94"/>
    </row>
    <row r="138823" spans="2:2">
      <c r="B138823" s="94"/>
    </row>
    <row r="138824" spans="2:2">
      <c r="B138824" s="94"/>
    </row>
    <row r="138825" spans="2:2">
      <c r="B138825" s="94"/>
    </row>
    <row r="138826" spans="2:2">
      <c r="B138826" s="94"/>
    </row>
    <row r="138827" spans="2:2">
      <c r="B138827" s="94"/>
    </row>
    <row r="138828" spans="2:2">
      <c r="B138828" s="94"/>
    </row>
    <row r="138829" spans="2:2">
      <c r="B138829" s="94"/>
    </row>
    <row r="138830" spans="2:2">
      <c r="B138830" s="94"/>
    </row>
    <row r="138831" spans="2:2">
      <c r="B138831" s="94"/>
    </row>
    <row r="138832" spans="2:2">
      <c r="B138832" s="94"/>
    </row>
    <row r="138833" spans="2:2">
      <c r="B138833" s="94"/>
    </row>
    <row r="138834" spans="2:2">
      <c r="B138834" s="94"/>
    </row>
    <row r="138835" spans="2:2">
      <c r="B138835" s="94"/>
    </row>
    <row r="138836" spans="2:2">
      <c r="B138836" s="94"/>
    </row>
    <row r="138837" spans="2:2">
      <c r="B138837" s="94"/>
    </row>
    <row r="138838" spans="2:2">
      <c r="B138838" s="94"/>
    </row>
    <row r="138839" spans="2:2">
      <c r="B138839" s="94"/>
    </row>
    <row r="138840" spans="2:2">
      <c r="B138840" s="94"/>
    </row>
    <row r="138841" spans="2:2">
      <c r="B138841" s="94"/>
    </row>
    <row r="138842" spans="2:2">
      <c r="B138842" s="94"/>
    </row>
    <row r="138843" spans="2:2">
      <c r="B138843" s="94"/>
    </row>
    <row r="138844" spans="2:2">
      <c r="B138844" s="94"/>
    </row>
    <row r="138845" spans="2:2">
      <c r="B138845" s="94"/>
    </row>
    <row r="138846" spans="2:2">
      <c r="B138846" s="94"/>
    </row>
    <row r="138847" spans="2:2">
      <c r="B138847" s="94"/>
    </row>
    <row r="138848" spans="2:2">
      <c r="B138848" s="94"/>
    </row>
    <row r="138849" spans="2:2">
      <c r="B138849" s="94"/>
    </row>
    <row r="138850" spans="2:2">
      <c r="B138850" s="94"/>
    </row>
    <row r="138851" spans="2:2">
      <c r="B138851" s="94"/>
    </row>
    <row r="138852" spans="2:2">
      <c r="B138852" s="94"/>
    </row>
    <row r="138853" spans="2:2">
      <c r="B138853" s="94"/>
    </row>
    <row r="138854" spans="2:2">
      <c r="B138854" s="94"/>
    </row>
    <row r="138855" spans="2:2">
      <c r="B138855" s="94"/>
    </row>
    <row r="138856" spans="2:2">
      <c r="B138856" s="94"/>
    </row>
    <row r="138857" spans="2:2">
      <c r="B138857" s="94"/>
    </row>
    <row r="138858" spans="2:2">
      <c r="B138858" s="94"/>
    </row>
    <row r="138859" spans="2:2">
      <c r="B138859" s="94"/>
    </row>
    <row r="138860" spans="2:2">
      <c r="B138860" s="94"/>
    </row>
    <row r="138861" spans="2:2">
      <c r="B138861" s="94"/>
    </row>
    <row r="138862" spans="2:2">
      <c r="B138862" s="94"/>
    </row>
    <row r="138863" spans="2:2">
      <c r="B138863" s="94"/>
    </row>
    <row r="138864" spans="2:2">
      <c r="B138864" s="94"/>
    </row>
    <row r="138865" spans="2:2">
      <c r="B138865" s="94"/>
    </row>
    <row r="138866" spans="2:2">
      <c r="B138866" s="94"/>
    </row>
    <row r="138867" spans="2:2">
      <c r="B138867" s="94"/>
    </row>
    <row r="138868" spans="2:2">
      <c r="B138868" s="94"/>
    </row>
    <row r="138869" spans="2:2">
      <c r="B138869" s="94"/>
    </row>
    <row r="138870" spans="2:2">
      <c r="B138870" s="94"/>
    </row>
    <row r="138974" spans="2:2">
      <c r="B138974" s="94"/>
    </row>
    <row r="138975" spans="2:2">
      <c r="B138975" s="94"/>
    </row>
    <row r="138976" spans="2:2">
      <c r="B138976" s="94"/>
    </row>
    <row r="138977" spans="2:2">
      <c r="B138977" s="94"/>
    </row>
    <row r="138978" spans="2:2">
      <c r="B138978" s="94"/>
    </row>
    <row r="138979" spans="2:2">
      <c r="B138979" s="94"/>
    </row>
    <row r="138980" spans="2:2">
      <c r="B138980" s="94"/>
    </row>
    <row r="138981" spans="2:2">
      <c r="B138981" s="94"/>
    </row>
    <row r="138982" spans="2:2">
      <c r="B138982" s="94"/>
    </row>
    <row r="138983" spans="2:2">
      <c r="B138983" s="94"/>
    </row>
    <row r="139016" spans="2:2">
      <c r="B139016" s="94"/>
    </row>
    <row r="139017" spans="2:2">
      <c r="B139017" s="94"/>
    </row>
    <row r="139018" spans="2:2">
      <c r="B139018" s="94"/>
    </row>
    <row r="139019" spans="2:2">
      <c r="B139019" s="94"/>
    </row>
    <row r="139020" spans="2:2">
      <c r="B139020" s="94"/>
    </row>
    <row r="139021" spans="2:2">
      <c r="B139021" s="94"/>
    </row>
    <row r="139022" spans="2:2">
      <c r="B139022" s="94"/>
    </row>
    <row r="139023" spans="2:2">
      <c r="B139023" s="94"/>
    </row>
    <row r="139024" spans="2:2">
      <c r="B139024" s="94"/>
    </row>
    <row r="139025" spans="2:2">
      <c r="B139025" s="94"/>
    </row>
    <row r="139026" spans="2:2">
      <c r="B139026" s="94"/>
    </row>
    <row r="139027" spans="2:2">
      <c r="B139027" s="94"/>
    </row>
    <row r="139028" spans="2:2">
      <c r="B139028" s="94"/>
    </row>
    <row r="139029" spans="2:2">
      <c r="B139029" s="94"/>
    </row>
    <row r="139030" spans="2:2">
      <c r="B139030" s="94"/>
    </row>
    <row r="139031" spans="2:2">
      <c r="B139031" s="94"/>
    </row>
    <row r="139032" spans="2:2">
      <c r="B139032" s="94"/>
    </row>
    <row r="139033" spans="2:2">
      <c r="B139033" s="94"/>
    </row>
    <row r="139034" spans="2:2">
      <c r="B139034" s="94"/>
    </row>
    <row r="139035" spans="2:2">
      <c r="B139035" s="94"/>
    </row>
    <row r="139036" spans="2:2">
      <c r="B139036" s="94"/>
    </row>
    <row r="139037" spans="2:2">
      <c r="B139037" s="94"/>
    </row>
    <row r="139038" spans="2:2">
      <c r="B139038" s="94"/>
    </row>
    <row r="139039" spans="2:2">
      <c r="B139039" s="94"/>
    </row>
    <row r="139040" spans="2:2">
      <c r="B139040" s="94"/>
    </row>
    <row r="139041" spans="2:2">
      <c r="B139041" s="94"/>
    </row>
    <row r="139042" spans="2:2">
      <c r="B139042" s="94"/>
    </row>
    <row r="139043" spans="2:2">
      <c r="B139043" s="94"/>
    </row>
    <row r="139044" spans="2:2">
      <c r="B139044" s="94"/>
    </row>
    <row r="139045" spans="2:2">
      <c r="B139045" s="94"/>
    </row>
    <row r="139046" spans="2:2">
      <c r="B139046" s="94"/>
    </row>
    <row r="139047" spans="2:2">
      <c r="B139047" s="94"/>
    </row>
    <row r="139048" spans="2:2">
      <c r="B139048" s="94"/>
    </row>
    <row r="139049" spans="2:2">
      <c r="B139049" s="94"/>
    </row>
    <row r="139050" spans="2:2">
      <c r="B139050" s="94"/>
    </row>
    <row r="139051" spans="2:2">
      <c r="B139051" s="94"/>
    </row>
    <row r="139052" spans="2:2">
      <c r="B139052" s="94"/>
    </row>
    <row r="139053" spans="2:2">
      <c r="B139053" s="94"/>
    </row>
    <row r="139054" spans="2:2">
      <c r="B139054" s="94"/>
    </row>
    <row r="139055" spans="2:2">
      <c r="B139055" s="94"/>
    </row>
    <row r="139056" spans="2:2">
      <c r="B139056" s="94"/>
    </row>
    <row r="139180" spans="2:2">
      <c r="B139180" s="94"/>
    </row>
    <row r="139181" spans="2:2">
      <c r="B139181" s="94"/>
    </row>
    <row r="139182" spans="2:2">
      <c r="B139182" s="94"/>
    </row>
    <row r="139183" spans="2:2">
      <c r="B139183" s="94"/>
    </row>
    <row r="139184" spans="2:2">
      <c r="B139184" s="94"/>
    </row>
    <row r="139185" spans="2:2">
      <c r="B139185" s="94"/>
    </row>
    <row r="139186" spans="2:2">
      <c r="B139186" s="94"/>
    </row>
    <row r="139187" spans="2:2">
      <c r="B139187" s="94"/>
    </row>
    <row r="139188" spans="2:2">
      <c r="B139188" s="94"/>
    </row>
    <row r="139189" spans="2:2">
      <c r="B139189" s="94"/>
    </row>
    <row r="139190" spans="2:2">
      <c r="B139190" s="94"/>
    </row>
    <row r="139191" spans="2:2">
      <c r="B139191" s="94"/>
    </row>
    <row r="139192" spans="2:2">
      <c r="B139192" s="94"/>
    </row>
    <row r="139193" spans="2:2">
      <c r="B139193" s="94"/>
    </row>
    <row r="139194" spans="2:2">
      <c r="B139194" s="94"/>
    </row>
    <row r="139195" spans="2:2">
      <c r="B139195" s="94"/>
    </row>
    <row r="139196" spans="2:2">
      <c r="B139196" s="94"/>
    </row>
    <row r="139197" spans="2:2">
      <c r="B139197" s="94"/>
    </row>
    <row r="139198" spans="2:2">
      <c r="B139198" s="94"/>
    </row>
    <row r="139199" spans="2:2">
      <c r="B139199" s="94"/>
    </row>
    <row r="139200" spans="2:2">
      <c r="B139200" s="94"/>
    </row>
    <row r="139208" spans="2:2">
      <c r="B139208" s="94"/>
    </row>
    <row r="139209" spans="2:2">
      <c r="B139209" s="94"/>
    </row>
    <row r="139210" spans="2:2">
      <c r="B139210" s="94"/>
    </row>
    <row r="139211" spans="2:2">
      <c r="B139211" s="94"/>
    </row>
    <row r="139212" spans="2:2">
      <c r="B139212" s="94"/>
    </row>
    <row r="139213" spans="2:2">
      <c r="B139213" s="94"/>
    </row>
    <row r="139214" spans="2:2">
      <c r="B139214" s="94"/>
    </row>
    <row r="139215" spans="2:2">
      <c r="B139215" s="94"/>
    </row>
    <row r="139216" spans="2:2">
      <c r="B139216" s="94"/>
    </row>
    <row r="139217" spans="2:2">
      <c r="B139217" s="94"/>
    </row>
    <row r="139218" spans="2:2">
      <c r="B139218" s="94"/>
    </row>
    <row r="139219" spans="2:2">
      <c r="B139219" s="94"/>
    </row>
    <row r="139220" spans="2:2">
      <c r="B139220" s="94"/>
    </row>
    <row r="139221" spans="2:2">
      <c r="B139221" s="94"/>
    </row>
    <row r="139222" spans="2:2">
      <c r="B139222" s="94"/>
    </row>
    <row r="139223" spans="2:2">
      <c r="B139223" s="94"/>
    </row>
    <row r="139224" spans="2:2">
      <c r="B139224" s="94"/>
    </row>
    <row r="139225" spans="2:2">
      <c r="B139225" s="94"/>
    </row>
    <row r="139226" spans="2:2">
      <c r="B139226" s="94"/>
    </row>
    <row r="139227" spans="2:2">
      <c r="B139227" s="94"/>
    </row>
    <row r="139228" spans="2:2">
      <c r="B139228" s="94"/>
    </row>
    <row r="139229" spans="2:2">
      <c r="B139229" s="94"/>
    </row>
    <row r="139230" spans="2:2">
      <c r="B139230" s="94"/>
    </row>
    <row r="139231" spans="2:2">
      <c r="B139231" s="94"/>
    </row>
    <row r="139232" spans="2:2">
      <c r="B139232" s="94"/>
    </row>
    <row r="139233" spans="2:2">
      <c r="B139233" s="94"/>
    </row>
    <row r="139234" spans="2:2">
      <c r="B139234" s="94"/>
    </row>
    <row r="139235" spans="2:2">
      <c r="B139235" s="94"/>
    </row>
    <row r="139236" spans="2:2">
      <c r="B139236" s="94"/>
    </row>
    <row r="139237" spans="2:2">
      <c r="B139237" s="94"/>
    </row>
    <row r="139238" spans="2:2">
      <c r="B139238" s="94"/>
    </row>
    <row r="139239" spans="2:2">
      <c r="B139239" s="94"/>
    </row>
    <row r="139240" spans="2:2">
      <c r="B139240" s="94"/>
    </row>
    <row r="139241" spans="2:2">
      <c r="B139241" s="94"/>
    </row>
    <row r="139367" spans="2:2">
      <c r="B139367" s="94"/>
    </row>
    <row r="139368" spans="2:2">
      <c r="B139368" s="94"/>
    </row>
    <row r="139369" spans="2:2">
      <c r="B139369" s="94"/>
    </row>
    <row r="139370" spans="2:2">
      <c r="B139370" s="94"/>
    </row>
    <row r="139371" spans="2:2">
      <c r="B139371" s="94"/>
    </row>
    <row r="139372" spans="2:2">
      <c r="B139372" s="94"/>
    </row>
    <row r="139373" spans="2:2">
      <c r="B139373" s="94"/>
    </row>
    <row r="139374" spans="2:2">
      <c r="B139374" s="94"/>
    </row>
    <row r="139375" spans="2:2">
      <c r="B139375" s="94"/>
    </row>
    <row r="139376" spans="2:2">
      <c r="B139376" s="94"/>
    </row>
    <row r="139377" spans="2:2">
      <c r="B139377" s="94"/>
    </row>
    <row r="139378" spans="2:2">
      <c r="B139378" s="94"/>
    </row>
    <row r="139379" spans="2:2">
      <c r="B139379" s="94"/>
    </row>
    <row r="139380" spans="2:2">
      <c r="B139380" s="94"/>
    </row>
    <row r="139381" spans="2:2">
      <c r="B139381" s="94"/>
    </row>
    <row r="139382" spans="2:2">
      <c r="B139382" s="94"/>
    </row>
    <row r="139383" spans="2:2">
      <c r="B139383" s="94"/>
    </row>
    <row r="139384" spans="2:2">
      <c r="B139384" s="94"/>
    </row>
    <row r="139385" spans="2:2">
      <c r="B139385" s="94"/>
    </row>
    <row r="139386" spans="2:2">
      <c r="B139386" s="94"/>
    </row>
    <row r="139387" spans="2:2">
      <c r="B139387" s="94"/>
    </row>
    <row r="139388" spans="2:2">
      <c r="B139388" s="94"/>
    </row>
    <row r="139389" spans="2:2">
      <c r="B139389" s="94"/>
    </row>
    <row r="139390" spans="2:2">
      <c r="B139390" s="94"/>
    </row>
    <row r="139391" spans="2:2">
      <c r="B139391" s="94"/>
    </row>
    <row r="139392" spans="2:2">
      <c r="B139392" s="94"/>
    </row>
    <row r="139393" spans="2:2">
      <c r="B139393" s="94"/>
    </row>
    <row r="139394" spans="2:2">
      <c r="B139394" s="94"/>
    </row>
    <row r="139395" spans="2:2">
      <c r="B139395" s="94"/>
    </row>
    <row r="139396" spans="2:2">
      <c r="B139396" s="94"/>
    </row>
    <row r="139397" spans="2:2">
      <c r="B139397" s="94"/>
    </row>
    <row r="139398" spans="2:2">
      <c r="B139398" s="94"/>
    </row>
    <row r="139399" spans="2:2">
      <c r="B139399" s="94"/>
    </row>
    <row r="139400" spans="2:2">
      <c r="B139400" s="94"/>
    </row>
    <row r="139401" spans="2:2">
      <c r="B139401" s="94"/>
    </row>
    <row r="139402" spans="2:2">
      <c r="B139402" s="94"/>
    </row>
    <row r="139403" spans="2:2">
      <c r="B139403" s="94"/>
    </row>
    <row r="139404" spans="2:2">
      <c r="B139404" s="94"/>
    </row>
    <row r="139405" spans="2:2">
      <c r="B139405" s="94"/>
    </row>
    <row r="139406" spans="2:2">
      <c r="B139406" s="94"/>
    </row>
    <row r="139407" spans="2:2">
      <c r="B139407" s="94"/>
    </row>
    <row r="139527" spans="2:2">
      <c r="B139527" s="94"/>
    </row>
    <row r="139529" spans="2:2">
      <c r="B139529" s="94"/>
    </row>
    <row r="139530" spans="2:2">
      <c r="B139530" s="94"/>
    </row>
    <row r="139531" spans="2:2">
      <c r="B139531" s="94"/>
    </row>
    <row r="139532" spans="2:2">
      <c r="B139532" s="94"/>
    </row>
    <row r="139533" spans="2:2">
      <c r="B139533" s="94"/>
    </row>
    <row r="139534" spans="2:2">
      <c r="B139534" s="94"/>
    </row>
    <row r="139535" spans="2:2">
      <c r="B139535" s="94"/>
    </row>
    <row r="139536" spans="2:2">
      <c r="B139536" s="94"/>
    </row>
    <row r="139537" spans="2:2">
      <c r="B139537" s="94"/>
    </row>
    <row r="139538" spans="2:2">
      <c r="B139538" s="94"/>
    </row>
    <row r="139539" spans="2:2">
      <c r="B139539" s="94"/>
    </row>
    <row r="139540" spans="2:2">
      <c r="B139540" s="94"/>
    </row>
    <row r="139541" spans="2:2">
      <c r="B139541" s="94"/>
    </row>
    <row r="139542" spans="2:2">
      <c r="B139542" s="94"/>
    </row>
    <row r="139543" spans="2:2">
      <c r="B139543" s="94"/>
    </row>
    <row r="139544" spans="2:2">
      <c r="B139544" s="94"/>
    </row>
    <row r="139545" spans="2:2">
      <c r="B139545" s="94"/>
    </row>
    <row r="139546" spans="2:2">
      <c r="B139546" s="94"/>
    </row>
    <row r="139547" spans="2:2">
      <c r="B139547" s="94"/>
    </row>
    <row r="139548" spans="2:2">
      <c r="B139548" s="94"/>
    </row>
    <row r="139549" spans="2:2">
      <c r="B139549" s="94"/>
    </row>
    <row r="139550" spans="2:2">
      <c r="B139550" s="94"/>
    </row>
    <row r="139551" spans="2:2">
      <c r="B139551" s="94"/>
    </row>
    <row r="139552" spans="2:2">
      <c r="B139552" s="94"/>
    </row>
    <row r="139553" spans="2:2">
      <c r="B139553" s="94"/>
    </row>
    <row r="139554" spans="2:2">
      <c r="B139554" s="94"/>
    </row>
    <row r="139555" spans="2:2">
      <c r="B139555" s="94"/>
    </row>
    <row r="139556" spans="2:2">
      <c r="B139556" s="94"/>
    </row>
    <row r="139557" spans="2:2">
      <c r="B139557" s="94"/>
    </row>
    <row r="139558" spans="2:2">
      <c r="B139558" s="94"/>
    </row>
    <row r="139559" spans="2:2">
      <c r="B139559" s="94"/>
    </row>
    <row r="139560" spans="2:2">
      <c r="B139560" s="94"/>
    </row>
    <row r="139561" spans="2:2">
      <c r="B139561" s="94"/>
    </row>
    <row r="139586" spans="2:2">
      <c r="B139586" s="94"/>
    </row>
    <row r="139587" spans="2:2">
      <c r="B139587" s="94"/>
    </row>
    <row r="139588" spans="2:2">
      <c r="B139588" s="94"/>
    </row>
    <row r="139589" spans="2:2">
      <c r="B139589" s="94"/>
    </row>
    <row r="139590" spans="2:2">
      <c r="B139590" s="94"/>
    </row>
    <row r="139591" spans="2:2">
      <c r="B139591" s="94"/>
    </row>
    <row r="139592" spans="2:2">
      <c r="B139592" s="94"/>
    </row>
    <row r="139593" spans="2:2">
      <c r="B139593" s="94"/>
    </row>
    <row r="139594" spans="2:2">
      <c r="B139594" s="94"/>
    </row>
    <row r="139595" spans="2:2">
      <c r="B139595" s="94"/>
    </row>
    <row r="139596" spans="2:2">
      <c r="B139596" s="94"/>
    </row>
    <row r="139597" spans="2:2">
      <c r="B139597" s="94"/>
    </row>
    <row r="139598" spans="2:2">
      <c r="B139598" s="94"/>
    </row>
    <row r="139599" spans="2:2">
      <c r="B139599" s="94"/>
    </row>
    <row r="139600" spans="2:2">
      <c r="B139600" s="94"/>
    </row>
    <row r="139601" spans="2:2">
      <c r="B139601" s="94"/>
    </row>
    <row r="139602" spans="2:2">
      <c r="B139602" s="94"/>
    </row>
    <row r="139603" spans="2:2">
      <c r="B139603" s="94"/>
    </row>
    <row r="139604" spans="2:2">
      <c r="B139604" s="94"/>
    </row>
    <row r="139605" spans="2:2">
      <c r="B139605" s="94"/>
    </row>
    <row r="139606" spans="2:2">
      <c r="B139606" s="94"/>
    </row>
    <row r="139607" spans="2:2">
      <c r="B139607" s="94"/>
    </row>
    <row r="139608" spans="2:2">
      <c r="B139608" s="94"/>
    </row>
    <row r="139609" spans="2:2">
      <c r="B139609" s="94"/>
    </row>
    <row r="139630" spans="2:2">
      <c r="B139630" s="94"/>
    </row>
    <row r="139631" spans="2:2">
      <c r="B139631" s="94"/>
    </row>
    <row r="139632" spans="2:2">
      <c r="B139632" s="94"/>
    </row>
    <row r="139633" spans="2:2">
      <c r="B139633" s="94"/>
    </row>
    <row r="139634" spans="2:2">
      <c r="B139634" s="94"/>
    </row>
    <row r="139635" spans="2:2">
      <c r="B139635" s="94"/>
    </row>
    <row r="139636" spans="2:2">
      <c r="B139636" s="94"/>
    </row>
    <row r="139637" spans="2:2">
      <c r="B139637" s="94"/>
    </row>
    <row r="139638" spans="2:2">
      <c r="B139638" s="94"/>
    </row>
    <row r="139639" spans="2:2">
      <c r="B139639" s="94"/>
    </row>
    <row r="139640" spans="2:2">
      <c r="B139640" s="94"/>
    </row>
    <row r="139641" spans="2:2">
      <c r="B139641" s="94"/>
    </row>
    <row r="139642" spans="2:2">
      <c r="B139642" s="94"/>
    </row>
    <row r="139643" spans="2:2">
      <c r="B139643" s="94"/>
    </row>
    <row r="139644" spans="2:2">
      <c r="B139644" s="94"/>
    </row>
    <row r="139645" spans="2:2">
      <c r="B139645" s="94"/>
    </row>
    <row r="139646" spans="2:2">
      <c r="B139646" s="94"/>
    </row>
    <row r="139647" spans="2:2">
      <c r="B139647" s="94"/>
    </row>
    <row r="139648" spans="2:2">
      <c r="B139648" s="94"/>
    </row>
    <row r="139649" spans="2:2">
      <c r="B139649" s="94"/>
    </row>
    <row r="139711" spans="2:2">
      <c r="B139711" s="94"/>
    </row>
    <row r="139712" spans="2:2">
      <c r="B139712" s="94"/>
    </row>
    <row r="139713" spans="2:2">
      <c r="B139713" s="94"/>
    </row>
    <row r="139714" spans="2:2">
      <c r="B139714" s="94"/>
    </row>
    <row r="139715" spans="2:2">
      <c r="B139715" s="94"/>
    </row>
    <row r="139716" spans="2:2">
      <c r="B139716" s="94"/>
    </row>
    <row r="139717" spans="2:2">
      <c r="B139717" s="94"/>
    </row>
    <row r="139718" spans="2:2">
      <c r="B139718" s="94"/>
    </row>
    <row r="139719" spans="2:2">
      <c r="B139719" s="94"/>
    </row>
    <row r="139720" spans="2:2">
      <c r="B139720" s="94"/>
    </row>
    <row r="139721" spans="2:2">
      <c r="B139721" s="94"/>
    </row>
    <row r="139722" spans="2:2">
      <c r="B139722" s="94"/>
    </row>
    <row r="139723" spans="2:2">
      <c r="B139723" s="94"/>
    </row>
    <row r="139724" spans="2:2">
      <c r="B139724" s="94"/>
    </row>
    <row r="139725" spans="2:2">
      <c r="B139725" s="94"/>
    </row>
    <row r="139726" spans="2:2">
      <c r="B139726" s="94"/>
    </row>
    <row r="139727" spans="2:2">
      <c r="B139727" s="94"/>
    </row>
    <row r="139728" spans="2:2">
      <c r="B139728" s="94"/>
    </row>
    <row r="139729" spans="2:2">
      <c r="B139729" s="94"/>
    </row>
    <row r="139730" spans="2:2">
      <c r="B139730" s="94"/>
    </row>
    <row r="139731" spans="2:2">
      <c r="B139731" s="94"/>
    </row>
    <row r="139732" spans="2:2">
      <c r="B139732" s="94"/>
    </row>
    <row r="139733" spans="2:2">
      <c r="B139733" s="94"/>
    </row>
    <row r="139734" spans="2:2">
      <c r="B139734" s="94"/>
    </row>
    <row r="139735" spans="2:2">
      <c r="B139735" s="94"/>
    </row>
    <row r="139736" spans="2:2">
      <c r="B139736" s="94"/>
    </row>
    <row r="139737" spans="2:2">
      <c r="B139737" s="94"/>
    </row>
    <row r="139738" spans="2:2">
      <c r="B139738" s="94"/>
    </row>
    <row r="139739" spans="2:2">
      <c r="B139739" s="94"/>
    </row>
    <row r="139740" spans="2:2">
      <c r="B139740" s="94"/>
    </row>
    <row r="139741" spans="2:2">
      <c r="B139741" s="94"/>
    </row>
    <row r="139742" spans="2:2">
      <c r="B139742" s="94"/>
    </row>
    <row r="139743" spans="2:2">
      <c r="B139743" s="94"/>
    </row>
    <row r="139744" spans="2:2">
      <c r="B139744" s="94"/>
    </row>
    <row r="139745" spans="2:2">
      <c r="B139745" s="94"/>
    </row>
    <row r="139746" spans="2:2">
      <c r="B139746" s="94"/>
    </row>
    <row r="139747" spans="2:2">
      <c r="B139747" s="94"/>
    </row>
    <row r="139748" spans="2:2">
      <c r="B139748" s="94"/>
    </row>
    <row r="139749" spans="2:2">
      <c r="B139749" s="94"/>
    </row>
    <row r="139750" spans="2:2">
      <c r="B139750" s="94"/>
    </row>
    <row r="139751" spans="2:2">
      <c r="B139751" s="94"/>
    </row>
    <row r="139772" spans="2:2">
      <c r="B139772" s="94"/>
    </row>
    <row r="139773" spans="2:2">
      <c r="B139773" s="94"/>
    </row>
    <row r="139774" spans="2:2">
      <c r="B139774" s="94"/>
    </row>
    <row r="139775" spans="2:2">
      <c r="B139775" s="94"/>
    </row>
    <row r="139776" spans="2:2">
      <c r="B139776" s="94"/>
    </row>
    <row r="139777" spans="2:2">
      <c r="B139777" s="94"/>
    </row>
    <row r="139778" spans="2:2">
      <c r="B139778" s="94"/>
    </row>
    <row r="139779" spans="2:2">
      <c r="B139779" s="94"/>
    </row>
    <row r="139780" spans="2:2">
      <c r="B139780" s="94"/>
    </row>
    <row r="139781" spans="2:2">
      <c r="B139781" s="94"/>
    </row>
    <row r="139782" spans="2:2">
      <c r="B139782" s="94"/>
    </row>
    <row r="139783" spans="2:2">
      <c r="B139783" s="94"/>
    </row>
    <row r="139784" spans="2:2">
      <c r="B139784" s="94"/>
    </row>
    <row r="139785" spans="2:2">
      <c r="B139785" s="94"/>
    </row>
    <row r="139786" spans="2:2">
      <c r="B139786" s="94"/>
    </row>
    <row r="139787" spans="2:2">
      <c r="B139787" s="94"/>
    </row>
    <row r="139788" spans="2:2">
      <c r="B139788" s="94"/>
    </row>
    <row r="139789" spans="2:2">
      <c r="B139789" s="94"/>
    </row>
    <row r="139790" spans="2:2">
      <c r="B139790" s="94"/>
    </row>
    <row r="139791" spans="2:2">
      <c r="B139791" s="94"/>
    </row>
    <row r="139792" spans="2:2">
      <c r="B139792" s="94"/>
    </row>
    <row r="139793" spans="2:2">
      <c r="B139793" s="94"/>
    </row>
    <row r="139794" spans="2:2">
      <c r="B139794" s="94"/>
    </row>
    <row r="139795" spans="2:2">
      <c r="B139795" s="94"/>
    </row>
    <row r="139796" spans="2:2">
      <c r="B139796" s="94"/>
    </row>
    <row r="139797" spans="2:2">
      <c r="B139797" s="94"/>
    </row>
    <row r="139798" spans="2:2">
      <c r="B139798" s="94"/>
    </row>
    <row r="139799" spans="2:2">
      <c r="B139799" s="94"/>
    </row>
    <row r="139800" spans="2:2">
      <c r="B139800" s="94"/>
    </row>
    <row r="139801" spans="2:2">
      <c r="B139801" s="94"/>
    </row>
    <row r="139802" spans="2:2">
      <c r="B139802" s="94"/>
    </row>
    <row r="139803" spans="2:2">
      <c r="B139803" s="94"/>
    </row>
    <row r="139804" spans="2:2">
      <c r="B139804" s="94"/>
    </row>
    <row r="139805" spans="2:2">
      <c r="B139805" s="94"/>
    </row>
    <row r="139806" spans="2:2">
      <c r="B139806" s="94"/>
    </row>
    <row r="139807" spans="2:2">
      <c r="B139807" s="94"/>
    </row>
    <row r="139808" spans="2:2">
      <c r="B139808" s="94"/>
    </row>
    <row r="139809" spans="2:2">
      <c r="B139809" s="94"/>
    </row>
    <row r="139810" spans="2:2">
      <c r="B139810" s="94"/>
    </row>
    <row r="139811" spans="2:2">
      <c r="B139811" s="94"/>
    </row>
    <row r="139812" spans="2:2">
      <c r="B139812" s="94"/>
    </row>
    <row r="139834" spans="2:2">
      <c r="B139834" s="94"/>
    </row>
    <row r="139835" spans="2:2">
      <c r="B139835" s="94"/>
    </row>
    <row r="139836" spans="2:2">
      <c r="B139836" s="94"/>
    </row>
    <row r="139837" spans="2:2">
      <c r="B139837" s="94"/>
    </row>
    <row r="139838" spans="2:2">
      <c r="B139838" s="94"/>
    </row>
    <row r="139839" spans="2:2">
      <c r="B139839" s="94"/>
    </row>
    <row r="139840" spans="2:2">
      <c r="B139840" s="94"/>
    </row>
    <row r="139841" spans="2:2">
      <c r="B139841" s="94"/>
    </row>
    <row r="139842" spans="2:2">
      <c r="B139842" s="94"/>
    </row>
    <row r="139843" spans="2:2">
      <c r="B139843" s="94"/>
    </row>
    <row r="139844" spans="2:2">
      <c r="B139844" s="94"/>
    </row>
    <row r="139845" spans="2:2">
      <c r="B139845" s="94"/>
    </row>
    <row r="139846" spans="2:2">
      <c r="B139846" s="94"/>
    </row>
    <row r="139847" spans="2:2">
      <c r="B139847" s="94"/>
    </row>
    <row r="139848" spans="2:2">
      <c r="B139848" s="94"/>
    </row>
    <row r="139849" spans="2:2">
      <c r="B139849" s="94"/>
    </row>
    <row r="139850" spans="2:2">
      <c r="B139850" s="94"/>
    </row>
    <row r="139851" spans="2:2">
      <c r="B139851" s="94"/>
    </row>
    <row r="139852" spans="2:2">
      <c r="B139852" s="94"/>
    </row>
    <row r="139853" spans="2:2">
      <c r="B139853" s="94"/>
    </row>
    <row r="139894" spans="2:2">
      <c r="B139894" s="94"/>
    </row>
    <row r="139895" spans="2:2">
      <c r="B139895" s="94"/>
    </row>
    <row r="139896" spans="2:2">
      <c r="B139896" s="94"/>
    </row>
    <row r="139897" spans="2:2">
      <c r="B139897" s="94"/>
    </row>
    <row r="139898" spans="2:2">
      <c r="B139898" s="94"/>
    </row>
    <row r="139899" spans="2:2">
      <c r="B139899" s="94"/>
    </row>
    <row r="139900" spans="2:2">
      <c r="B139900" s="94"/>
    </row>
    <row r="139901" spans="2:2">
      <c r="B139901" s="94"/>
    </row>
    <row r="139902" spans="2:2">
      <c r="B139902" s="94"/>
    </row>
    <row r="139903" spans="2:2">
      <c r="B139903" s="94"/>
    </row>
    <row r="139904" spans="2:2">
      <c r="B139904" s="94"/>
    </row>
    <row r="139905" spans="2:2">
      <c r="B139905" s="94"/>
    </row>
    <row r="139906" spans="2:2">
      <c r="B139906" s="94"/>
    </row>
    <row r="139907" spans="2:2">
      <c r="B139907" s="94"/>
    </row>
    <row r="139908" spans="2:2">
      <c r="B139908" s="94"/>
    </row>
    <row r="139909" spans="2:2">
      <c r="B139909" s="94"/>
    </row>
    <row r="139910" spans="2:2">
      <c r="B139910" s="94"/>
    </row>
    <row r="139911" spans="2:2">
      <c r="B139911" s="94"/>
    </row>
    <row r="139912" spans="2:2">
      <c r="B139912" s="94"/>
    </row>
    <row r="139913" spans="2:2">
      <c r="B139913" s="94"/>
    </row>
    <row r="139926" spans="2:2">
      <c r="B139926" s="94"/>
    </row>
    <row r="139927" spans="2:2">
      <c r="B139927" s="94"/>
    </row>
    <row r="139928" spans="2:2">
      <c r="B139928" s="94"/>
    </row>
    <row r="139929" spans="2:2">
      <c r="B139929" s="94"/>
    </row>
    <row r="139930" spans="2:2">
      <c r="B139930" s="94"/>
    </row>
    <row r="139931" spans="2:2">
      <c r="B139931" s="94"/>
    </row>
    <row r="139932" spans="2:2">
      <c r="B139932" s="94"/>
    </row>
    <row r="139933" spans="2:2">
      <c r="B139933" s="94"/>
    </row>
    <row r="139934" spans="2:2">
      <c r="B139934" s="94"/>
    </row>
    <row r="139935" spans="2:2">
      <c r="B139935" s="94"/>
    </row>
    <row r="139936" spans="2:2">
      <c r="B139936" s="94"/>
    </row>
    <row r="139937" spans="2:2">
      <c r="B139937" s="94"/>
    </row>
    <row r="139938" spans="2:2">
      <c r="B139938" s="94"/>
    </row>
    <row r="139939" spans="2:2">
      <c r="B139939" s="94"/>
    </row>
    <row r="139940" spans="2:2">
      <c r="B139940" s="94"/>
    </row>
    <row r="139941" spans="2:2">
      <c r="B139941" s="94"/>
    </row>
    <row r="139942" spans="2:2">
      <c r="B139942" s="94"/>
    </row>
    <row r="139943" spans="2:2">
      <c r="B139943" s="94"/>
    </row>
    <row r="139944" spans="2:2">
      <c r="B139944" s="94"/>
    </row>
    <row r="139945" spans="2:2">
      <c r="B139945" s="94"/>
    </row>
    <row r="139946" spans="2:2">
      <c r="B139946" s="94"/>
    </row>
    <row r="139947" spans="2:2">
      <c r="B139947" s="94"/>
    </row>
    <row r="139948" spans="2:2">
      <c r="B139948" s="94"/>
    </row>
    <row r="139949" spans="2:2">
      <c r="B139949" s="94"/>
    </row>
    <row r="139950" spans="2:2">
      <c r="B139950" s="94"/>
    </row>
    <row r="139951" spans="2:2">
      <c r="B139951" s="94"/>
    </row>
    <row r="139952" spans="2:2">
      <c r="B139952" s="94"/>
    </row>
    <row r="139953" spans="2:2">
      <c r="B139953" s="94"/>
    </row>
    <row r="139974" spans="2:2">
      <c r="B139974" s="94"/>
    </row>
    <row r="139975" spans="2:2">
      <c r="B139975" s="94"/>
    </row>
    <row r="139976" spans="2:2">
      <c r="B139976" s="94"/>
    </row>
    <row r="139977" spans="2:2">
      <c r="B139977" s="94"/>
    </row>
    <row r="139978" spans="2:2">
      <c r="B139978" s="94"/>
    </row>
    <row r="139979" spans="2:2">
      <c r="B139979" s="94"/>
    </row>
    <row r="139980" spans="2:2">
      <c r="B139980" s="94"/>
    </row>
    <row r="139981" spans="2:2">
      <c r="B139981" s="94"/>
    </row>
    <row r="139982" spans="2:2">
      <c r="B139982" s="94"/>
    </row>
    <row r="139983" spans="2:2">
      <c r="B139983" s="94"/>
    </row>
    <row r="139984" spans="2:2">
      <c r="B139984" s="94"/>
    </row>
    <row r="139985" spans="2:2">
      <c r="B139985" s="94"/>
    </row>
    <row r="139986" spans="2:2">
      <c r="B139986" s="94"/>
    </row>
    <row r="139987" spans="2:2">
      <c r="B139987" s="94"/>
    </row>
    <row r="139988" spans="2:2">
      <c r="B139988" s="94"/>
    </row>
    <row r="139989" spans="2:2">
      <c r="B139989" s="94"/>
    </row>
    <row r="139990" spans="2:2">
      <c r="B139990" s="94"/>
    </row>
    <row r="139991" spans="2:2">
      <c r="B139991" s="94"/>
    </row>
    <row r="139992" spans="2:2">
      <c r="B139992" s="94"/>
    </row>
    <row r="139993" spans="2:2">
      <c r="B139993" s="94"/>
    </row>
    <row r="139994" spans="2:2">
      <c r="B139994" s="94"/>
    </row>
    <row r="139995" spans="2:2">
      <c r="B139995" s="94"/>
    </row>
    <row r="139996" spans="2:2">
      <c r="B139996" s="94"/>
    </row>
    <row r="139997" spans="2:2">
      <c r="B139997" s="94"/>
    </row>
    <row r="139998" spans="2:2">
      <c r="B139998" s="94"/>
    </row>
    <row r="139999" spans="2:2">
      <c r="B139999" s="94"/>
    </row>
    <row r="140000" spans="2:2">
      <c r="B140000" s="94"/>
    </row>
    <row r="140001" spans="2:2">
      <c r="B140001" s="94"/>
    </row>
    <row r="140002" spans="2:2">
      <c r="B140002" s="94"/>
    </row>
    <row r="140003" spans="2:2">
      <c r="B140003" s="94"/>
    </row>
    <row r="140004" spans="2:2">
      <c r="B140004" s="94"/>
    </row>
    <row r="140005" spans="2:2">
      <c r="B140005" s="94"/>
    </row>
    <row r="140006" spans="2:2">
      <c r="B140006" s="94"/>
    </row>
    <row r="140007" spans="2:2">
      <c r="B140007" s="94"/>
    </row>
    <row r="140008" spans="2:2">
      <c r="B140008" s="94"/>
    </row>
    <row r="140009" spans="2:2">
      <c r="B140009" s="94"/>
    </row>
    <row r="140010" spans="2:2">
      <c r="B140010" s="94"/>
    </row>
    <row r="140011" spans="2:2">
      <c r="B140011" s="94"/>
    </row>
    <row r="140012" spans="2:2">
      <c r="B140012" s="94"/>
    </row>
    <row r="140013" spans="2:2">
      <c r="B140013" s="94"/>
    </row>
    <row r="140014" spans="2:2">
      <c r="B140014" s="94"/>
    </row>
    <row r="140015" spans="2:2">
      <c r="B140015" s="94"/>
    </row>
    <row r="140016" spans="2:2">
      <c r="B140016" s="94"/>
    </row>
    <row r="140017" spans="2:2">
      <c r="B140017" s="94"/>
    </row>
    <row r="140018" spans="2:2">
      <c r="B140018" s="94"/>
    </row>
    <row r="140019" spans="2:2">
      <c r="B140019" s="94"/>
    </row>
    <row r="140020" spans="2:2">
      <c r="B140020" s="94"/>
    </row>
    <row r="140021" spans="2:2">
      <c r="B140021" s="94"/>
    </row>
    <row r="140022" spans="2:2">
      <c r="B140022" s="94"/>
    </row>
    <row r="140023" spans="2:2">
      <c r="B140023" s="94"/>
    </row>
    <row r="140024" spans="2:2">
      <c r="B140024" s="94"/>
    </row>
    <row r="140025" spans="2:2">
      <c r="B140025" s="94"/>
    </row>
    <row r="140026" spans="2:2">
      <c r="B140026" s="94"/>
    </row>
    <row r="140057" spans="2:2">
      <c r="B140057" s="94"/>
    </row>
    <row r="140058" spans="2:2">
      <c r="B140058" s="94"/>
    </row>
    <row r="140059" spans="2:2">
      <c r="B140059" s="94"/>
    </row>
    <row r="140060" spans="2:2">
      <c r="B140060" s="94"/>
    </row>
    <row r="140061" spans="2:2">
      <c r="B140061" s="94"/>
    </row>
    <row r="140062" spans="2:2">
      <c r="B140062" s="94"/>
    </row>
    <row r="140063" spans="2:2">
      <c r="B140063" s="94"/>
    </row>
    <row r="140064" spans="2:2">
      <c r="B140064" s="94"/>
    </row>
    <row r="140065" spans="2:2">
      <c r="B140065" s="94"/>
    </row>
    <row r="140066" spans="2:2">
      <c r="B140066" s="94"/>
    </row>
    <row r="140067" spans="2:2">
      <c r="B140067" s="94"/>
    </row>
    <row r="140068" spans="2:2">
      <c r="B140068" s="94"/>
    </row>
    <row r="140069" spans="2:2">
      <c r="B140069" s="94"/>
    </row>
    <row r="140070" spans="2:2">
      <c r="B140070" s="94"/>
    </row>
    <row r="140071" spans="2:2">
      <c r="B140071" s="94"/>
    </row>
    <row r="140072" spans="2:2">
      <c r="B140072" s="94"/>
    </row>
    <row r="140073" spans="2:2">
      <c r="B140073" s="94"/>
    </row>
    <row r="140074" spans="2:2">
      <c r="B140074" s="94"/>
    </row>
    <row r="140075" spans="2:2">
      <c r="B140075" s="94"/>
    </row>
    <row r="140076" spans="2:2">
      <c r="B140076" s="94"/>
    </row>
    <row r="140077" spans="2:2">
      <c r="B140077" s="94"/>
    </row>
    <row r="140078" spans="2:2">
      <c r="B140078" s="94"/>
    </row>
    <row r="140079" spans="2:2">
      <c r="B140079" s="94"/>
    </row>
    <row r="140080" spans="2:2">
      <c r="B140080" s="94"/>
    </row>
    <row r="140081" spans="2:2">
      <c r="B140081" s="94"/>
    </row>
    <row r="140082" spans="2:2">
      <c r="B140082" s="94"/>
    </row>
    <row r="140083" spans="2:2">
      <c r="B140083" s="94"/>
    </row>
    <row r="140084" spans="2:2">
      <c r="B140084" s="94"/>
    </row>
    <row r="140085" spans="2:2">
      <c r="B140085" s="94"/>
    </row>
    <row r="140086" spans="2:2">
      <c r="B140086" s="94"/>
    </row>
    <row r="140087" spans="2:2">
      <c r="B140087" s="94"/>
    </row>
    <row r="140088" spans="2:2">
      <c r="B140088" s="94"/>
    </row>
    <row r="140089" spans="2:2">
      <c r="B140089" s="94"/>
    </row>
    <row r="140090" spans="2:2">
      <c r="B140090" s="94"/>
    </row>
    <row r="140091" spans="2:2">
      <c r="B140091" s="94"/>
    </row>
    <row r="140092" spans="2:2">
      <c r="B140092" s="94"/>
    </row>
    <row r="140093" spans="2:2">
      <c r="B140093" s="94"/>
    </row>
    <row r="140094" spans="2:2">
      <c r="B140094" s="94"/>
    </row>
    <row r="140095" spans="2:2">
      <c r="B140095" s="94"/>
    </row>
    <row r="140096" spans="2:2">
      <c r="B140096" s="94"/>
    </row>
    <row r="140097" spans="2:2">
      <c r="B140097" s="94"/>
    </row>
    <row r="140098" spans="2:2">
      <c r="B140098" s="94"/>
    </row>
    <row r="140161" spans="2:2">
      <c r="B140161" s="94"/>
    </row>
    <row r="140162" spans="2:2">
      <c r="B140162" s="94"/>
    </row>
    <row r="140163" spans="2:2">
      <c r="B140163" s="94"/>
    </row>
    <row r="140164" spans="2:2">
      <c r="B140164" s="94"/>
    </row>
    <row r="140165" spans="2:2">
      <c r="B140165" s="94"/>
    </row>
    <row r="140166" spans="2:2">
      <c r="B140166" s="94"/>
    </row>
    <row r="140167" spans="2:2">
      <c r="B140167" s="94"/>
    </row>
    <row r="140168" spans="2:2">
      <c r="B140168" s="94"/>
    </row>
    <row r="140169" spans="2:2">
      <c r="B140169" s="94"/>
    </row>
    <row r="140170" spans="2:2">
      <c r="B140170" s="94"/>
    </row>
    <row r="140171" spans="2:2">
      <c r="B140171" s="94"/>
    </row>
    <row r="140172" spans="2:2">
      <c r="B140172" s="94"/>
    </row>
    <row r="140173" spans="2:2">
      <c r="B140173" s="94"/>
    </row>
    <row r="140174" spans="2:2">
      <c r="B140174" s="94"/>
    </row>
    <row r="140175" spans="2:2">
      <c r="B140175" s="94"/>
    </row>
    <row r="140176" spans="2:2">
      <c r="B140176" s="94"/>
    </row>
    <row r="140177" spans="2:2">
      <c r="B140177" s="94"/>
    </row>
    <row r="140178" spans="2:2">
      <c r="B140178" s="94"/>
    </row>
    <row r="140179" spans="2:2">
      <c r="B140179" s="94"/>
    </row>
    <row r="140180" spans="2:2">
      <c r="B140180" s="94"/>
    </row>
    <row r="140181" spans="2:2">
      <c r="B140181" s="94"/>
    </row>
    <row r="140182" spans="2:2">
      <c r="B140182" s="94"/>
    </row>
    <row r="140183" spans="2:2">
      <c r="B140183" s="94"/>
    </row>
    <row r="140184" spans="2:2">
      <c r="B140184" s="94"/>
    </row>
    <row r="140185" spans="2:2">
      <c r="B140185" s="94"/>
    </row>
    <row r="140186" spans="2:2">
      <c r="B140186" s="94"/>
    </row>
    <row r="140187" spans="2:2">
      <c r="B140187" s="94"/>
    </row>
    <row r="140188" spans="2:2">
      <c r="B140188" s="94"/>
    </row>
    <row r="140189" spans="2:2">
      <c r="B140189" s="94"/>
    </row>
    <row r="140190" spans="2:2">
      <c r="B140190" s="94"/>
    </row>
    <row r="140191" spans="2:2">
      <c r="B140191" s="94"/>
    </row>
    <row r="140192" spans="2:2">
      <c r="B140192" s="94"/>
    </row>
    <row r="140193" spans="2:2">
      <c r="B140193" s="94"/>
    </row>
    <row r="140194" spans="2:2">
      <c r="B140194" s="94"/>
    </row>
    <row r="140195" spans="2:2">
      <c r="B140195" s="94"/>
    </row>
    <row r="140196" spans="2:2">
      <c r="B140196" s="94"/>
    </row>
    <row r="140197" spans="2:2">
      <c r="B140197" s="94"/>
    </row>
    <row r="140198" spans="2:2">
      <c r="B140198" s="94"/>
    </row>
    <row r="140199" spans="2:2">
      <c r="B140199" s="94"/>
    </row>
    <row r="140200" spans="2:2">
      <c r="B140200" s="94"/>
    </row>
    <row r="140221" spans="2:2">
      <c r="B140221" s="94"/>
    </row>
    <row r="140222" spans="2:2">
      <c r="B140222" s="94"/>
    </row>
    <row r="140223" spans="2:2">
      <c r="B140223" s="94"/>
    </row>
    <row r="140224" spans="2:2">
      <c r="B140224" s="94"/>
    </row>
    <row r="140225" spans="2:2">
      <c r="B140225" s="94"/>
    </row>
    <row r="140226" spans="2:2">
      <c r="B140226" s="94"/>
    </row>
    <row r="140227" spans="2:2">
      <c r="B140227" s="94"/>
    </row>
    <row r="140228" spans="2:2">
      <c r="B140228" s="94"/>
    </row>
    <row r="140229" spans="2:2">
      <c r="B140229" s="94"/>
    </row>
    <row r="140230" spans="2:2">
      <c r="B140230" s="94"/>
    </row>
    <row r="140231" spans="2:2">
      <c r="B140231" s="94"/>
    </row>
    <row r="140232" spans="2:2">
      <c r="B140232" s="94"/>
    </row>
    <row r="140233" spans="2:2">
      <c r="B140233" s="94"/>
    </row>
    <row r="140234" spans="2:2">
      <c r="B140234" s="94"/>
    </row>
    <row r="140235" spans="2:2">
      <c r="B140235" s="94"/>
    </row>
    <row r="140236" spans="2:2">
      <c r="B140236" s="94"/>
    </row>
    <row r="140237" spans="2:2">
      <c r="B140237" s="94"/>
    </row>
    <row r="140238" spans="2:2">
      <c r="B140238" s="94"/>
    </row>
    <row r="140239" spans="2:2">
      <c r="B140239" s="94"/>
    </row>
    <row r="140240" spans="2:2">
      <c r="B140240" s="94"/>
    </row>
    <row r="140241" spans="2:2">
      <c r="B140241" s="94"/>
    </row>
    <row r="140242" spans="2:2">
      <c r="B140242" s="94"/>
    </row>
    <row r="140243" spans="2:2">
      <c r="B140243" s="94"/>
    </row>
    <row r="140244" spans="2:2">
      <c r="B140244" s="94"/>
    </row>
    <row r="140245" spans="2:2">
      <c r="B140245" s="94"/>
    </row>
    <row r="140246" spans="2:2">
      <c r="B140246" s="94"/>
    </row>
    <row r="140247" spans="2:2">
      <c r="B140247" s="94"/>
    </row>
    <row r="140248" spans="2:2">
      <c r="B140248" s="94"/>
    </row>
    <row r="140249" spans="2:2">
      <c r="B140249" s="94"/>
    </row>
    <row r="140250" spans="2:2">
      <c r="B140250" s="94"/>
    </row>
    <row r="140251" spans="2:2">
      <c r="B140251" s="94"/>
    </row>
    <row r="140252" spans="2:2">
      <c r="B140252" s="94"/>
    </row>
    <row r="140253" spans="2:2">
      <c r="B140253" s="94"/>
    </row>
    <row r="140254" spans="2:2">
      <c r="B140254" s="94"/>
    </row>
    <row r="140255" spans="2:2">
      <c r="B140255" s="94"/>
    </row>
    <row r="140256" spans="2:2">
      <c r="B140256" s="94"/>
    </row>
    <row r="140257" spans="2:2">
      <c r="B140257" s="94"/>
    </row>
    <row r="140258" spans="2:2">
      <c r="B140258" s="94"/>
    </row>
    <row r="140259" spans="2:2">
      <c r="B140259" s="94"/>
    </row>
    <row r="140260" spans="2:2">
      <c r="B140260" s="94"/>
    </row>
    <row r="140261" spans="2:2">
      <c r="B140261" s="94"/>
    </row>
    <row r="140294" spans="2:2">
      <c r="B140294" s="94"/>
    </row>
    <row r="140295" spans="2:2">
      <c r="B140295" s="94"/>
    </row>
    <row r="140296" spans="2:2">
      <c r="B140296" s="94"/>
    </row>
    <row r="140297" spans="2:2">
      <c r="B140297" s="94"/>
    </row>
    <row r="140298" spans="2:2">
      <c r="B140298" s="94"/>
    </row>
    <row r="140299" spans="2:2">
      <c r="B140299" s="94"/>
    </row>
    <row r="140300" spans="2:2">
      <c r="B140300" s="94"/>
    </row>
    <row r="140301" spans="2:2">
      <c r="B140301" s="94"/>
    </row>
    <row r="140302" spans="2:2">
      <c r="B140302" s="94"/>
    </row>
    <row r="140303" spans="2:2">
      <c r="B140303" s="94"/>
    </row>
    <row r="140346" spans="2:2">
      <c r="B140346" s="94"/>
    </row>
    <row r="140347" spans="2:2">
      <c r="B140347" s="94"/>
    </row>
    <row r="140348" spans="2:2">
      <c r="B140348" s="94"/>
    </row>
    <row r="140349" spans="2:2">
      <c r="B140349" s="94"/>
    </row>
    <row r="140350" spans="2:2">
      <c r="B140350" s="94"/>
    </row>
    <row r="140351" spans="2:2">
      <c r="B140351" s="94"/>
    </row>
    <row r="140352" spans="2:2">
      <c r="B140352" s="94"/>
    </row>
    <row r="140353" spans="2:2">
      <c r="B140353" s="94"/>
    </row>
    <row r="140366" spans="2:2">
      <c r="B140366" s="94"/>
    </row>
    <row r="140367" spans="2:2">
      <c r="B140367" s="94"/>
    </row>
    <row r="140368" spans="2:2">
      <c r="B140368" s="94"/>
    </row>
    <row r="140369" spans="2:2">
      <c r="B140369" s="94"/>
    </row>
    <row r="140370" spans="2:2">
      <c r="B140370" s="94"/>
    </row>
    <row r="140371" spans="2:2">
      <c r="B140371" s="94"/>
    </row>
    <row r="140372" spans="2:2">
      <c r="B140372" s="94"/>
    </row>
    <row r="140373" spans="2:2">
      <c r="B140373" s="94"/>
    </row>
    <row r="140374" spans="2:2">
      <c r="B140374" s="94"/>
    </row>
    <row r="140375" spans="2:2">
      <c r="B140375" s="94"/>
    </row>
    <row r="140376" spans="2:2">
      <c r="B140376" s="94"/>
    </row>
    <row r="140377" spans="2:2">
      <c r="B140377" s="94"/>
    </row>
    <row r="140378" spans="2:2">
      <c r="B140378" s="94"/>
    </row>
    <row r="140379" spans="2:2">
      <c r="B140379" s="94"/>
    </row>
    <row r="140380" spans="2:2">
      <c r="B140380" s="94"/>
    </row>
    <row r="140381" spans="2:2">
      <c r="B140381" s="94"/>
    </row>
    <row r="140382" spans="2:2">
      <c r="B140382" s="94"/>
    </row>
    <row r="140383" spans="2:2">
      <c r="B140383" s="94"/>
    </row>
    <row r="140384" spans="2:2">
      <c r="B140384" s="94"/>
    </row>
    <row r="140385" spans="2:2">
      <c r="B140385" s="94"/>
    </row>
    <row r="140447" spans="2:2">
      <c r="B140447" s="94"/>
    </row>
    <row r="140448" spans="2:2">
      <c r="B140448" s="94"/>
    </row>
    <row r="140449" spans="2:2">
      <c r="B140449" s="94"/>
    </row>
    <row r="140450" spans="2:2">
      <c r="B140450" s="94"/>
    </row>
    <row r="140451" spans="2:2">
      <c r="B140451" s="94"/>
    </row>
    <row r="140452" spans="2:2">
      <c r="B140452" s="94"/>
    </row>
    <row r="140453" spans="2:2">
      <c r="B140453" s="94"/>
    </row>
    <row r="140454" spans="2:2">
      <c r="B140454" s="94"/>
    </row>
    <row r="140455" spans="2:2">
      <c r="B140455" s="94"/>
    </row>
    <row r="140456" spans="2:2">
      <c r="B140456" s="94"/>
    </row>
    <row r="140457" spans="2:2">
      <c r="B140457" s="94"/>
    </row>
    <row r="140458" spans="2:2">
      <c r="B140458" s="94"/>
    </row>
    <row r="140459" spans="2:2">
      <c r="B140459" s="94"/>
    </row>
    <row r="140460" spans="2:2">
      <c r="B140460" s="94"/>
    </row>
    <row r="140461" spans="2:2">
      <c r="B140461" s="94"/>
    </row>
    <row r="140462" spans="2:2">
      <c r="B140462" s="94"/>
    </row>
    <row r="140463" spans="2:2">
      <c r="B140463" s="94"/>
    </row>
    <row r="140464" spans="2:2">
      <c r="B140464" s="94"/>
    </row>
    <row r="140465" spans="2:2">
      <c r="B140465" s="94"/>
    </row>
    <row r="140466" spans="2:2">
      <c r="B140466" s="94"/>
    </row>
    <row r="140467" spans="2:2">
      <c r="B140467" s="94"/>
    </row>
    <row r="140468" spans="2:2">
      <c r="B140468" s="94"/>
    </row>
    <row r="140469" spans="2:2">
      <c r="B140469" s="94"/>
    </row>
    <row r="140470" spans="2:2">
      <c r="B140470" s="94"/>
    </row>
    <row r="140471" spans="2:2">
      <c r="B140471" s="94"/>
    </row>
    <row r="140472" spans="2:2">
      <c r="B140472" s="94"/>
    </row>
    <row r="140473" spans="2:2">
      <c r="B140473" s="94"/>
    </row>
    <row r="140474" spans="2:2">
      <c r="B140474" s="94"/>
    </row>
    <row r="140475" spans="2:2">
      <c r="B140475" s="94"/>
    </row>
    <row r="140476" spans="2:2">
      <c r="B140476" s="94"/>
    </row>
    <row r="140477" spans="2:2">
      <c r="B140477" s="94"/>
    </row>
    <row r="140478" spans="2:2">
      <c r="B140478" s="94"/>
    </row>
    <row r="140479" spans="2:2">
      <c r="B140479" s="94"/>
    </row>
    <row r="140480" spans="2:2">
      <c r="B140480" s="94"/>
    </row>
    <row r="140481" spans="2:2">
      <c r="B140481" s="94"/>
    </row>
    <row r="140482" spans="2:2">
      <c r="B140482" s="94"/>
    </row>
    <row r="140483" spans="2:2">
      <c r="B140483" s="94"/>
    </row>
    <row r="140484" spans="2:2">
      <c r="B140484" s="94"/>
    </row>
    <row r="140485" spans="2:2">
      <c r="B140485" s="94"/>
    </row>
    <row r="140486" spans="2:2">
      <c r="B140486" s="94"/>
    </row>
    <row r="140487" spans="2:2">
      <c r="B140487" s="94"/>
    </row>
    <row r="140509" spans="2:2">
      <c r="B140509" s="94"/>
    </row>
    <row r="140510" spans="2:2">
      <c r="B140510" s="94"/>
    </row>
    <row r="140511" spans="2:2">
      <c r="B140511" s="94"/>
    </row>
    <row r="140512" spans="2:2">
      <c r="B140512" s="94"/>
    </row>
    <row r="140513" spans="2:2">
      <c r="B140513" s="94"/>
    </row>
    <row r="140514" spans="2:2">
      <c r="B140514" s="94"/>
    </row>
    <row r="140515" spans="2:2">
      <c r="B140515" s="94"/>
    </row>
    <row r="140516" spans="2:2">
      <c r="B140516" s="94"/>
    </row>
    <row r="140517" spans="2:2">
      <c r="B140517" s="94"/>
    </row>
    <row r="140518" spans="2:2">
      <c r="B140518" s="94"/>
    </row>
    <row r="140519" spans="2:2">
      <c r="B140519" s="94"/>
    </row>
    <row r="140520" spans="2:2">
      <c r="B140520" s="94"/>
    </row>
    <row r="140521" spans="2:2">
      <c r="B140521" s="94"/>
    </row>
    <row r="140522" spans="2:2">
      <c r="B140522" s="94"/>
    </row>
    <row r="140523" spans="2:2">
      <c r="B140523" s="94"/>
    </row>
    <row r="140524" spans="2:2">
      <c r="B140524" s="94"/>
    </row>
    <row r="140525" spans="2:2">
      <c r="B140525" s="94"/>
    </row>
    <row r="140526" spans="2:2">
      <c r="B140526" s="94"/>
    </row>
    <row r="140527" spans="2:2">
      <c r="B140527" s="94"/>
    </row>
    <row r="140528" spans="2:2">
      <c r="B140528" s="94"/>
    </row>
    <row r="140529" spans="2:2">
      <c r="B140529" s="94"/>
    </row>
    <row r="140611" spans="2:2">
      <c r="B140611" s="94"/>
    </row>
    <row r="140612" spans="2:2">
      <c r="B140612" s="94"/>
    </row>
    <row r="140613" spans="2:2">
      <c r="B140613" s="94"/>
    </row>
    <row r="140614" spans="2:2">
      <c r="B140614" s="94"/>
    </row>
    <row r="140615" spans="2:2">
      <c r="B140615" s="94"/>
    </row>
    <row r="140616" spans="2:2">
      <c r="B140616" s="94"/>
    </row>
    <row r="140617" spans="2:2">
      <c r="B140617" s="94"/>
    </row>
    <row r="140618" spans="2:2">
      <c r="B140618" s="94"/>
    </row>
    <row r="140619" spans="2:2">
      <c r="B140619" s="94"/>
    </row>
    <row r="140620" spans="2:2">
      <c r="B140620" s="94"/>
    </row>
    <row r="140621" spans="2:2">
      <c r="B140621" s="94"/>
    </row>
    <row r="140622" spans="2:2">
      <c r="B140622" s="94"/>
    </row>
    <row r="140623" spans="2:2">
      <c r="B140623" s="94"/>
    </row>
    <row r="140624" spans="2:2">
      <c r="B140624" s="94"/>
    </row>
    <row r="140625" spans="2:2">
      <c r="B140625" s="94"/>
    </row>
    <row r="140626" spans="2:2">
      <c r="B140626" s="94"/>
    </row>
    <row r="140627" spans="2:2">
      <c r="B140627" s="94"/>
    </row>
    <row r="140628" spans="2:2">
      <c r="B140628" s="94"/>
    </row>
    <row r="140629" spans="2:2">
      <c r="B140629" s="94"/>
    </row>
    <row r="140630" spans="2:2">
      <c r="B140630" s="94"/>
    </row>
    <row r="140631" spans="2:2">
      <c r="B140631" s="94"/>
    </row>
    <row r="140632" spans="2:2">
      <c r="B140632" s="94"/>
    </row>
    <row r="140633" spans="2:2">
      <c r="B140633" s="94"/>
    </row>
    <row r="140634" spans="2:2">
      <c r="B140634" s="94"/>
    </row>
    <row r="140635" spans="2:2">
      <c r="B140635" s="94"/>
    </row>
    <row r="140673" spans="2:2">
      <c r="B140673" s="94"/>
    </row>
    <row r="140674" spans="2:2">
      <c r="B140674" s="94"/>
    </row>
    <row r="140675" spans="2:2">
      <c r="B140675" s="94"/>
    </row>
    <row r="140676" spans="2:2">
      <c r="B140676" s="94"/>
    </row>
    <row r="140677" spans="2:2">
      <c r="B140677" s="94"/>
    </row>
    <row r="140678" spans="2:2">
      <c r="B140678" s="94"/>
    </row>
    <row r="140679" spans="2:2">
      <c r="B140679" s="94"/>
    </row>
    <row r="140680" spans="2:2">
      <c r="B140680" s="94"/>
    </row>
    <row r="140681" spans="2:2">
      <c r="B140681" s="94"/>
    </row>
    <row r="140682" spans="2:2">
      <c r="B140682" s="94"/>
    </row>
    <row r="140683" spans="2:2">
      <c r="B140683" s="94"/>
    </row>
    <row r="140684" spans="2:2">
      <c r="B140684" s="94"/>
    </row>
    <row r="140685" spans="2:2">
      <c r="B140685" s="94"/>
    </row>
    <row r="140686" spans="2:2">
      <c r="B140686" s="94"/>
    </row>
    <row r="140687" spans="2:2">
      <c r="B140687" s="94"/>
    </row>
    <row r="140688" spans="2:2">
      <c r="B140688" s="94"/>
    </row>
    <row r="140689" spans="2:2">
      <c r="B140689" s="94"/>
    </row>
    <row r="140690" spans="2:2">
      <c r="B140690" s="94"/>
    </row>
    <row r="140691" spans="2:2">
      <c r="B140691" s="94"/>
    </row>
    <row r="140692" spans="2:2">
      <c r="B140692" s="94"/>
    </row>
    <row r="140693" spans="2:2">
      <c r="B140693" s="94"/>
    </row>
    <row r="140694" spans="2:2">
      <c r="B140694" s="94"/>
    </row>
    <row r="140695" spans="2:2">
      <c r="B140695" s="94"/>
    </row>
    <row r="140696" spans="2:2">
      <c r="B140696" s="94"/>
    </row>
    <row r="140697" spans="2:2">
      <c r="B140697" s="94"/>
    </row>
    <row r="140698" spans="2:2">
      <c r="B140698" s="94"/>
    </row>
    <row r="140699" spans="2:2">
      <c r="B140699" s="94"/>
    </row>
    <row r="140700" spans="2:2">
      <c r="B140700" s="94"/>
    </row>
    <row r="140701" spans="2:2">
      <c r="B140701" s="94"/>
    </row>
    <row r="140702" spans="2:2">
      <c r="B140702" s="94"/>
    </row>
    <row r="140703" spans="2:2">
      <c r="B140703" s="94"/>
    </row>
    <row r="140704" spans="2:2">
      <c r="B140704" s="94"/>
    </row>
    <row r="140705" spans="2:2">
      <c r="B140705" s="94"/>
    </row>
    <row r="140706" spans="2:2">
      <c r="B140706" s="94"/>
    </row>
    <row r="140707" spans="2:2">
      <c r="B140707" s="94"/>
    </row>
    <row r="140708" spans="2:2">
      <c r="B140708" s="94"/>
    </row>
    <row r="140709" spans="2:2">
      <c r="B140709" s="94"/>
    </row>
    <row r="140710" spans="2:2">
      <c r="B140710" s="94"/>
    </row>
    <row r="140711" spans="2:2">
      <c r="B140711" s="94"/>
    </row>
    <row r="140712" spans="2:2">
      <c r="B140712" s="94"/>
    </row>
    <row r="140713" spans="2:2">
      <c r="B140713" s="94"/>
    </row>
    <row r="140735" spans="2:2">
      <c r="B140735" s="94"/>
    </row>
    <row r="140736" spans="2:2">
      <c r="B140736" s="94"/>
    </row>
    <row r="140737" spans="2:2">
      <c r="B140737" s="94"/>
    </row>
    <row r="140738" spans="2:2">
      <c r="B140738" s="94"/>
    </row>
    <row r="140739" spans="2:2">
      <c r="B140739" s="94"/>
    </row>
    <row r="140740" spans="2:2">
      <c r="B140740" s="94"/>
    </row>
    <row r="140741" spans="2:2">
      <c r="B140741" s="94"/>
    </row>
    <row r="140742" spans="2:2">
      <c r="B140742" s="94"/>
    </row>
    <row r="140743" spans="2:2">
      <c r="B140743" s="94"/>
    </row>
    <row r="140744" spans="2:2">
      <c r="B140744" s="94"/>
    </row>
    <row r="140745" spans="2:2">
      <c r="B140745" s="94"/>
    </row>
    <row r="140746" spans="2:2">
      <c r="B140746" s="94"/>
    </row>
    <row r="140747" spans="2:2">
      <c r="B140747" s="94"/>
    </row>
    <row r="140748" spans="2:2">
      <c r="B140748" s="94"/>
    </row>
    <row r="140749" spans="2:2">
      <c r="B140749" s="94"/>
    </row>
    <row r="140750" spans="2:2">
      <c r="B140750" s="94"/>
    </row>
    <row r="140751" spans="2:2">
      <c r="B140751" s="94"/>
    </row>
    <row r="140752" spans="2:2">
      <c r="B140752" s="94"/>
    </row>
    <row r="140753" spans="2:2">
      <c r="B140753" s="94"/>
    </row>
    <row r="140754" spans="2:2">
      <c r="B140754" s="94"/>
    </row>
    <row r="140755" spans="2:2">
      <c r="B140755" s="94"/>
    </row>
    <row r="140818" spans="2:2">
      <c r="B140818" s="94"/>
    </row>
    <row r="140819" spans="2:2">
      <c r="B140819" s="94"/>
    </row>
    <row r="140820" spans="2:2">
      <c r="B140820" s="94"/>
    </row>
    <row r="140821" spans="2:2">
      <c r="B140821" s="94"/>
    </row>
    <row r="140822" spans="2:2">
      <c r="B140822" s="94"/>
    </row>
    <row r="140823" spans="2:2">
      <c r="B140823" s="94"/>
    </row>
    <row r="140879" spans="2:2">
      <c r="B140879" s="94"/>
    </row>
    <row r="140880" spans="2:2">
      <c r="B140880" s="94"/>
    </row>
    <row r="140881" spans="2:2">
      <c r="B140881" s="94"/>
    </row>
    <row r="140882" spans="2:2">
      <c r="B140882" s="94"/>
    </row>
    <row r="140883" spans="2:2">
      <c r="B140883" s="94"/>
    </row>
    <row r="140884" spans="2:2">
      <c r="B140884" s="94"/>
    </row>
    <row r="140885" spans="2:2">
      <c r="B140885" s="94"/>
    </row>
    <row r="140886" spans="2:2">
      <c r="B140886" s="94"/>
    </row>
    <row r="140887" spans="2:2">
      <c r="B140887" s="94"/>
    </row>
    <row r="140888" spans="2:2">
      <c r="B140888" s="94"/>
    </row>
    <row r="140889" spans="2:2">
      <c r="B140889" s="94"/>
    </row>
    <row r="140890" spans="2:2">
      <c r="B140890" s="94"/>
    </row>
    <row r="140891" spans="2:2">
      <c r="B140891" s="94"/>
    </row>
    <row r="140892" spans="2:2">
      <c r="B140892" s="94"/>
    </row>
    <row r="140893" spans="2:2">
      <c r="B140893" s="94"/>
    </row>
    <row r="140894" spans="2:2">
      <c r="B140894" s="94"/>
    </row>
    <row r="140895" spans="2:2">
      <c r="B140895" s="94"/>
    </row>
    <row r="140896" spans="2:2">
      <c r="B140896" s="94"/>
    </row>
    <row r="140897" spans="2:2">
      <c r="B140897" s="94"/>
    </row>
    <row r="140898" spans="2:2">
      <c r="B140898" s="94"/>
    </row>
    <row r="140899" spans="2:2">
      <c r="B140899" s="94"/>
    </row>
    <row r="140900" spans="2:2">
      <c r="B140900" s="94"/>
    </row>
    <row r="140901" spans="2:2">
      <c r="B140901" s="94"/>
    </row>
    <row r="140902" spans="2:2">
      <c r="B140902" s="94"/>
    </row>
    <row r="140903" spans="2:2">
      <c r="B140903" s="94"/>
    </row>
    <row r="140904" spans="2:2">
      <c r="B140904" s="94"/>
    </row>
    <row r="140905" spans="2:2">
      <c r="B140905" s="94"/>
    </row>
    <row r="140906" spans="2:2">
      <c r="B140906" s="94"/>
    </row>
    <row r="140907" spans="2:2">
      <c r="B140907" s="94"/>
    </row>
    <row r="140908" spans="2:2">
      <c r="B140908" s="94"/>
    </row>
    <row r="140909" spans="2:2">
      <c r="B140909" s="94"/>
    </row>
    <row r="140910" spans="2:2">
      <c r="B140910" s="94"/>
    </row>
    <row r="140911" spans="2:2">
      <c r="B140911" s="94"/>
    </row>
    <row r="140912" spans="2:2">
      <c r="B140912" s="94"/>
    </row>
    <row r="140913" spans="2:2">
      <c r="B140913" s="94"/>
    </row>
    <row r="140914" spans="2:2">
      <c r="B140914" s="94"/>
    </row>
    <row r="140915" spans="2:2">
      <c r="B140915" s="94"/>
    </row>
    <row r="140916" spans="2:2">
      <c r="B140916" s="94"/>
    </row>
    <row r="140917" spans="2:2">
      <c r="B140917" s="94"/>
    </row>
    <row r="140918" spans="2:2">
      <c r="B140918" s="94"/>
    </row>
    <row r="140960" spans="2:2">
      <c r="B140960" s="94"/>
    </row>
    <row r="140961" spans="2:2">
      <c r="B140961" s="94"/>
    </row>
    <row r="140962" spans="2:2">
      <c r="B140962" s="94"/>
    </row>
    <row r="140963" spans="2:2">
      <c r="B140963" s="94"/>
    </row>
    <row r="140964" spans="2:2">
      <c r="B140964" s="94"/>
    </row>
    <row r="140965" spans="2:2">
      <c r="B140965" s="94"/>
    </row>
    <row r="140966" spans="2:2">
      <c r="B140966" s="94"/>
    </row>
    <row r="140967" spans="2:2">
      <c r="B140967" s="94"/>
    </row>
    <row r="140968" spans="2:2">
      <c r="B140968" s="94"/>
    </row>
    <row r="140969" spans="2:2">
      <c r="B140969" s="94"/>
    </row>
    <row r="140970" spans="2:2">
      <c r="B140970" s="94"/>
    </row>
    <row r="140971" spans="2:2">
      <c r="B140971" s="94"/>
    </row>
    <row r="140972" spans="2:2">
      <c r="B140972" s="94"/>
    </row>
    <row r="140973" spans="2:2">
      <c r="B140973" s="94"/>
    </row>
    <row r="140974" spans="2:2">
      <c r="B140974" s="94"/>
    </row>
    <row r="140975" spans="2:2">
      <c r="B140975" s="94"/>
    </row>
    <row r="140976" spans="2:2">
      <c r="B140976" s="94"/>
    </row>
    <row r="140977" spans="2:2">
      <c r="B140977" s="94"/>
    </row>
    <row r="140978" spans="2:2">
      <c r="B140978" s="94"/>
    </row>
    <row r="140979" spans="2:2">
      <c r="B140979" s="94"/>
    </row>
    <row r="141104" spans="2:2">
      <c r="B141104" s="94"/>
    </row>
    <row r="141105" spans="2:2">
      <c r="B141105" s="94"/>
    </row>
    <row r="141106" spans="2:2">
      <c r="B141106" s="94"/>
    </row>
    <row r="141107" spans="2:2">
      <c r="B141107" s="94"/>
    </row>
    <row r="141108" spans="2:2">
      <c r="B141108" s="94"/>
    </row>
    <row r="141109" spans="2:2">
      <c r="B141109" s="94"/>
    </row>
    <row r="141110" spans="2:2">
      <c r="B141110" s="94"/>
    </row>
    <row r="141111" spans="2:2">
      <c r="B141111" s="94"/>
    </row>
    <row r="141112" spans="2:2">
      <c r="B141112" s="94"/>
    </row>
    <row r="141113" spans="2:2">
      <c r="B141113" s="94"/>
    </row>
    <row r="141114" spans="2:2">
      <c r="B141114" s="94"/>
    </row>
    <row r="141115" spans="2:2">
      <c r="B141115" s="94"/>
    </row>
    <row r="141116" spans="2:2">
      <c r="B141116" s="94"/>
    </row>
    <row r="141117" spans="2:2">
      <c r="B141117" s="94"/>
    </row>
    <row r="141118" spans="2:2">
      <c r="B141118" s="94"/>
    </row>
    <row r="141119" spans="2:2">
      <c r="B141119" s="94"/>
    </row>
    <row r="141120" spans="2:2">
      <c r="B141120" s="94"/>
    </row>
    <row r="141121" spans="2:2">
      <c r="B141121" s="94"/>
    </row>
    <row r="141122" spans="2:2">
      <c r="B141122" s="94"/>
    </row>
    <row r="141123" spans="2:2">
      <c r="B141123" s="94"/>
    </row>
    <row r="141144" spans="2:2">
      <c r="B141144" s="94"/>
    </row>
    <row r="141145" spans="2:2">
      <c r="B141145" s="94"/>
    </row>
    <row r="141146" spans="2:2">
      <c r="B141146" s="94"/>
    </row>
    <row r="141147" spans="2:2">
      <c r="B141147" s="94"/>
    </row>
    <row r="141148" spans="2:2">
      <c r="B141148" s="94"/>
    </row>
    <row r="141149" spans="2:2">
      <c r="B141149" s="94"/>
    </row>
    <row r="141150" spans="2:2">
      <c r="B141150" s="94"/>
    </row>
    <row r="141151" spans="2:2">
      <c r="B141151" s="94"/>
    </row>
    <row r="141152" spans="2:2">
      <c r="B141152" s="94"/>
    </row>
    <row r="141153" spans="2:2">
      <c r="B141153" s="94"/>
    </row>
    <row r="141154" spans="2:2">
      <c r="B141154" s="94"/>
    </row>
    <row r="141155" spans="2:2">
      <c r="B141155" s="94"/>
    </row>
    <row r="141156" spans="2:2">
      <c r="B141156" s="94"/>
    </row>
    <row r="141157" spans="2:2">
      <c r="B141157" s="94"/>
    </row>
    <row r="141158" spans="2:2">
      <c r="B141158" s="94"/>
    </row>
    <row r="141159" spans="2:2">
      <c r="B141159" s="94"/>
    </row>
    <row r="141160" spans="2:2">
      <c r="B141160" s="94"/>
    </row>
    <row r="141161" spans="2:2">
      <c r="B141161" s="94"/>
    </row>
    <row r="141162" spans="2:2">
      <c r="B141162" s="94"/>
    </row>
    <row r="141163" spans="2:2">
      <c r="B141163" s="94"/>
    </row>
    <row r="141165" spans="2:2">
      <c r="B141165" s="94"/>
    </row>
    <row r="141166" spans="2:2">
      <c r="B141166" s="94"/>
    </row>
    <row r="141167" spans="2:2">
      <c r="B141167" s="94"/>
    </row>
    <row r="141168" spans="2:2">
      <c r="B141168" s="94"/>
    </row>
    <row r="141169" spans="2:2">
      <c r="B141169" s="94"/>
    </row>
    <row r="141170" spans="2:2">
      <c r="B141170" s="94"/>
    </row>
    <row r="141171" spans="2:2">
      <c r="B141171" s="94"/>
    </row>
    <row r="141172" spans="2:2">
      <c r="B141172" s="94"/>
    </row>
    <row r="141173" spans="2:2">
      <c r="B141173" s="94"/>
    </row>
    <row r="141174" spans="2:2">
      <c r="B141174" s="94"/>
    </row>
    <row r="141175" spans="2:2">
      <c r="B141175" s="94"/>
    </row>
    <row r="141176" spans="2:2">
      <c r="B141176" s="94"/>
    </row>
    <row r="141177" spans="2:2">
      <c r="B141177" s="94"/>
    </row>
    <row r="141178" spans="2:2">
      <c r="B141178" s="94"/>
    </row>
    <row r="141179" spans="2:2">
      <c r="B141179" s="94"/>
    </row>
    <row r="141180" spans="2:2">
      <c r="B141180" s="94"/>
    </row>
    <row r="141181" spans="2:2">
      <c r="B141181" s="94"/>
    </row>
    <row r="141182" spans="2:2">
      <c r="B141182" s="94"/>
    </row>
    <row r="141183" spans="2:2">
      <c r="B141183" s="94"/>
    </row>
    <row r="141184" spans="2:2">
      <c r="B141184" s="94"/>
    </row>
    <row r="141246" spans="2:2">
      <c r="B141246" s="94"/>
    </row>
    <row r="141247" spans="2:2">
      <c r="B141247" s="94"/>
    </row>
    <row r="141248" spans="2:2">
      <c r="B141248" s="94"/>
    </row>
    <row r="141249" spans="2:2">
      <c r="B141249" s="94"/>
    </row>
    <row r="141250" spans="2:2">
      <c r="B141250" s="94"/>
    </row>
    <row r="141251" spans="2:2">
      <c r="B141251" s="94"/>
    </row>
    <row r="141252" spans="2:2">
      <c r="B141252" s="94"/>
    </row>
    <row r="141253" spans="2:2">
      <c r="B141253" s="94"/>
    </row>
    <row r="141254" spans="2:2">
      <c r="B141254" s="94"/>
    </row>
    <row r="141255" spans="2:2">
      <c r="B141255" s="94"/>
    </row>
    <row r="141256" spans="2:2">
      <c r="B141256" s="94"/>
    </row>
    <row r="141257" spans="2:2">
      <c r="B141257" s="94"/>
    </row>
    <row r="141258" spans="2:2">
      <c r="B141258" s="94"/>
    </row>
    <row r="141259" spans="2:2">
      <c r="B141259" s="94"/>
    </row>
    <row r="141260" spans="2:2">
      <c r="B141260" s="94"/>
    </row>
    <row r="141261" spans="2:2">
      <c r="B141261" s="94"/>
    </row>
    <row r="141262" spans="2:2">
      <c r="B141262" s="94"/>
    </row>
    <row r="141263" spans="2:2">
      <c r="B141263" s="94"/>
    </row>
    <row r="141264" spans="2:2">
      <c r="B141264" s="94"/>
    </row>
    <row r="141265" spans="2:2">
      <c r="B141265" s="94"/>
    </row>
    <row r="141266" spans="2:2">
      <c r="B141266" s="94"/>
    </row>
    <row r="141267" spans="2:2">
      <c r="B141267" s="94"/>
    </row>
    <row r="141268" spans="2:2">
      <c r="B141268" s="94"/>
    </row>
    <row r="141269" spans="2:2">
      <c r="B141269" s="94"/>
    </row>
    <row r="141270" spans="2:2">
      <c r="B141270" s="94"/>
    </row>
    <row r="141271" spans="2:2">
      <c r="B141271" s="94"/>
    </row>
    <row r="141272" spans="2:2">
      <c r="B141272" s="94"/>
    </row>
    <row r="141273" spans="2:2">
      <c r="B141273" s="94"/>
    </row>
    <row r="141274" spans="2:2">
      <c r="B141274" s="94"/>
    </row>
    <row r="141275" spans="2:2">
      <c r="B141275" s="94"/>
    </row>
    <row r="141276" spans="2:2">
      <c r="B141276" s="94"/>
    </row>
    <row r="141277" spans="2:2">
      <c r="B141277" s="94"/>
    </row>
    <row r="141278" spans="2:2">
      <c r="B141278" s="94"/>
    </row>
    <row r="141279" spans="2:2">
      <c r="B141279" s="94"/>
    </row>
    <row r="141280" spans="2:2">
      <c r="B141280" s="94"/>
    </row>
    <row r="141281" spans="2:2">
      <c r="B141281" s="94"/>
    </row>
    <row r="141282" spans="2:2">
      <c r="B141282" s="94"/>
    </row>
    <row r="141283" spans="2:2">
      <c r="B141283" s="94"/>
    </row>
    <row r="141284" spans="2:2">
      <c r="B141284" s="94"/>
    </row>
    <row r="141285" spans="2:2">
      <c r="B141285" s="94"/>
    </row>
    <row r="141286" spans="2:2">
      <c r="B141286" s="94"/>
    </row>
    <row r="141287" spans="2:2">
      <c r="B141287" s="94"/>
    </row>
    <row r="141288" spans="2:2">
      <c r="B141288" s="94"/>
    </row>
    <row r="141289" spans="2:2">
      <c r="B141289" s="94"/>
    </row>
    <row r="141290" spans="2:2">
      <c r="B141290" s="94"/>
    </row>
    <row r="141291" spans="2:2">
      <c r="B141291" s="94"/>
    </row>
    <row r="141292" spans="2:2">
      <c r="B141292" s="94"/>
    </row>
    <row r="141314" spans="2:2">
      <c r="B141314" s="94"/>
    </row>
    <row r="141315" spans="2:2">
      <c r="B141315" s="94"/>
    </row>
    <row r="141316" spans="2:2">
      <c r="B141316" s="94"/>
    </row>
    <row r="141317" spans="2:2">
      <c r="B141317" s="94"/>
    </row>
    <row r="141318" spans="2:2">
      <c r="B141318" s="94"/>
    </row>
    <row r="141319" spans="2:2">
      <c r="B141319" s="94"/>
    </row>
    <row r="141320" spans="2:2">
      <c r="B141320" s="94"/>
    </row>
    <row r="141321" spans="2:2">
      <c r="B141321" s="94"/>
    </row>
    <row r="141322" spans="2:2">
      <c r="B141322" s="94"/>
    </row>
    <row r="141323" spans="2:2">
      <c r="B141323" s="94"/>
    </row>
    <row r="141324" spans="2:2">
      <c r="B141324" s="94"/>
    </row>
    <row r="141325" spans="2:2">
      <c r="B141325" s="94"/>
    </row>
    <row r="141326" spans="2:2">
      <c r="B141326" s="94"/>
    </row>
    <row r="141336" spans="2:2">
      <c r="B141336" s="94"/>
    </row>
    <row r="141337" spans="2:2">
      <c r="B141337" s="94"/>
    </row>
    <row r="141338" spans="2:2">
      <c r="B141338" s="94"/>
    </row>
    <row r="141339" spans="2:2">
      <c r="B141339" s="94"/>
    </row>
    <row r="141340" spans="2:2">
      <c r="B141340" s="94"/>
    </row>
    <row r="141341" spans="2:2">
      <c r="B141341" s="94"/>
    </row>
    <row r="141342" spans="2:2">
      <c r="B141342" s="94"/>
    </row>
    <row r="141343" spans="2:2">
      <c r="B141343" s="94"/>
    </row>
    <row r="141344" spans="2:2">
      <c r="B141344" s="94"/>
    </row>
    <row r="141345" spans="2:2">
      <c r="B141345" s="94"/>
    </row>
    <row r="141346" spans="2:2">
      <c r="B141346" s="94"/>
    </row>
    <row r="141347" spans="2:2">
      <c r="B141347" s="94"/>
    </row>
    <row r="141348" spans="2:2">
      <c r="B141348" s="94"/>
    </row>
    <row r="141349" spans="2:2">
      <c r="B141349" s="94"/>
    </row>
    <row r="141350" spans="2:2">
      <c r="B141350" s="94"/>
    </row>
    <row r="141351" spans="2:2">
      <c r="B141351" s="94"/>
    </row>
    <row r="141352" spans="2:2">
      <c r="B141352" s="94"/>
    </row>
    <row r="141353" spans="2:2">
      <c r="B141353" s="94"/>
    </row>
    <row r="141354" spans="2:2">
      <c r="B141354" s="94"/>
    </row>
    <row r="141355" spans="2:2">
      <c r="B141355" s="94"/>
    </row>
    <row r="141356" spans="2:2">
      <c r="B141356" s="94"/>
    </row>
    <row r="141357" spans="2:2">
      <c r="B141357" s="94"/>
    </row>
    <row r="141358" spans="2:2">
      <c r="B141358" s="94"/>
    </row>
    <row r="141359" spans="2:2">
      <c r="B141359" s="94"/>
    </row>
    <row r="141360" spans="2:2">
      <c r="B141360" s="94"/>
    </row>
    <row r="141361" spans="2:2">
      <c r="B141361" s="94"/>
    </row>
    <row r="141362" spans="2:2">
      <c r="B141362" s="94"/>
    </row>
    <row r="141363" spans="2:2">
      <c r="B141363" s="94"/>
    </row>
    <row r="141364" spans="2:2">
      <c r="B141364" s="94"/>
    </row>
    <row r="141365" spans="2:2">
      <c r="B141365" s="94"/>
    </row>
    <row r="141366" spans="2:2">
      <c r="B141366" s="94"/>
    </row>
    <row r="141367" spans="2:2">
      <c r="B141367" s="94"/>
    </row>
    <row r="141388" spans="2:2">
      <c r="B141388" s="94"/>
    </row>
    <row r="141389" spans="2:2">
      <c r="B141389" s="94"/>
    </row>
    <row r="141390" spans="2:2">
      <c r="B141390" s="94"/>
    </row>
    <row r="141391" spans="2:2">
      <c r="B141391" s="94"/>
    </row>
    <row r="141392" spans="2:2">
      <c r="B141392" s="94"/>
    </row>
    <row r="141393" spans="2:2">
      <c r="B141393" s="94"/>
    </row>
    <row r="141394" spans="2:2">
      <c r="B141394" s="94"/>
    </row>
    <row r="141395" spans="2:2">
      <c r="B141395" s="94"/>
    </row>
    <row r="141396" spans="2:2">
      <c r="B141396" s="94"/>
    </row>
    <row r="141397" spans="2:2">
      <c r="B141397" s="94"/>
    </row>
    <row r="141398" spans="2:2">
      <c r="B141398" s="94"/>
    </row>
    <row r="141399" spans="2:2">
      <c r="B141399" s="94"/>
    </row>
    <row r="141400" spans="2:2">
      <c r="B141400" s="94"/>
    </row>
    <row r="141401" spans="2:2">
      <c r="B141401" s="94"/>
    </row>
    <row r="141402" spans="2:2">
      <c r="B141402" s="94"/>
    </row>
    <row r="141403" spans="2:2">
      <c r="B141403" s="94"/>
    </row>
    <row r="141404" spans="2:2">
      <c r="B141404" s="94"/>
    </row>
    <row r="141405" spans="2:2">
      <c r="B141405" s="94"/>
    </row>
    <row r="141406" spans="2:2">
      <c r="B141406" s="94"/>
    </row>
    <row r="141407" spans="2:2">
      <c r="B141407" s="94"/>
    </row>
    <row r="141433" spans="2:2">
      <c r="B141433" s="94"/>
    </row>
    <row r="141434" spans="2:2">
      <c r="B141434" s="94"/>
    </row>
    <row r="141435" spans="2:2">
      <c r="B141435" s="94"/>
    </row>
    <row r="141436" spans="2:2">
      <c r="B141436" s="94"/>
    </row>
    <row r="141437" spans="2:2">
      <c r="B141437" s="94"/>
    </row>
    <row r="141438" spans="2:2">
      <c r="B141438" s="94"/>
    </row>
    <row r="141439" spans="2:2">
      <c r="B141439" s="94"/>
    </row>
    <row r="141440" spans="2:2">
      <c r="B141440" s="94"/>
    </row>
    <row r="141441" spans="2:2">
      <c r="B141441" s="94"/>
    </row>
    <row r="141442" spans="2:2">
      <c r="B141442" s="94"/>
    </row>
    <row r="141443" spans="2:2">
      <c r="B141443" s="94"/>
    </row>
    <row r="141444" spans="2:2">
      <c r="B141444" s="94"/>
    </row>
    <row r="141445" spans="2:2">
      <c r="B141445" s="94"/>
    </row>
    <row r="141446" spans="2:2">
      <c r="B141446" s="94"/>
    </row>
    <row r="141447" spans="2:2">
      <c r="B141447" s="94"/>
    </row>
    <row r="141448" spans="2:2">
      <c r="B141448" s="94"/>
    </row>
    <row r="141449" spans="2:2">
      <c r="B141449" s="94"/>
    </row>
    <row r="141450" spans="2:2">
      <c r="B141450" s="94"/>
    </row>
    <row r="141451" spans="2:2">
      <c r="B141451" s="94"/>
    </row>
    <row r="141452" spans="2:2">
      <c r="B141452" s="94"/>
    </row>
    <row r="141453" spans="2:2">
      <c r="B141453" s="94"/>
    </row>
    <row r="141454" spans="2:2">
      <c r="B141454" s="94"/>
    </row>
    <row r="141455" spans="2:2">
      <c r="B141455" s="94"/>
    </row>
    <row r="141456" spans="2:2">
      <c r="B141456" s="94"/>
    </row>
    <row r="141457" spans="2:2">
      <c r="B141457" s="94"/>
    </row>
    <row r="141458" spans="2:2">
      <c r="B141458" s="94"/>
    </row>
    <row r="141459" spans="2:2">
      <c r="B141459" s="94"/>
    </row>
    <row r="141460" spans="2:2">
      <c r="B141460" s="94"/>
    </row>
    <row r="141461" spans="2:2">
      <c r="B141461" s="94"/>
    </row>
    <row r="141462" spans="2:2">
      <c r="B141462" s="94"/>
    </row>
    <row r="141463" spans="2:2">
      <c r="B141463" s="94"/>
    </row>
    <row r="141464" spans="2:2">
      <c r="B141464" s="94"/>
    </row>
    <row r="141465" spans="2:2">
      <c r="B141465" s="94"/>
    </row>
    <row r="141466" spans="2:2">
      <c r="B141466" s="94"/>
    </row>
    <row r="141467" spans="2:2">
      <c r="B141467" s="94"/>
    </row>
    <row r="141468" spans="2:2">
      <c r="B141468" s="94"/>
    </row>
    <row r="141469" spans="2:2">
      <c r="B141469" s="94"/>
    </row>
    <row r="141470" spans="2:2">
      <c r="B141470" s="94"/>
    </row>
    <row r="141471" spans="2:2">
      <c r="B141471" s="94"/>
    </row>
    <row r="141472" spans="2:2">
      <c r="B141472" s="94"/>
    </row>
    <row r="141473" spans="2:2">
      <c r="B141473" s="94"/>
    </row>
    <row r="141474" spans="2:2">
      <c r="B141474" s="94"/>
    </row>
    <row r="141475" spans="2:2">
      <c r="B141475" s="94"/>
    </row>
    <row r="141476" spans="2:2">
      <c r="B141476" s="94"/>
    </row>
    <row r="141477" spans="2:2">
      <c r="B141477" s="94"/>
    </row>
    <row r="141478" spans="2:2">
      <c r="B141478" s="94"/>
    </row>
    <row r="141479" spans="2:2">
      <c r="B141479" s="94"/>
    </row>
    <row r="141480" spans="2:2">
      <c r="B141480" s="94"/>
    </row>
    <row r="141481" spans="2:2">
      <c r="B141481" s="94"/>
    </row>
    <row r="141482" spans="2:2">
      <c r="B141482" s="94"/>
    </row>
    <row r="141483" spans="2:2">
      <c r="B141483" s="94"/>
    </row>
    <row r="141484" spans="2:2">
      <c r="B141484" s="94"/>
    </row>
    <row r="141485" spans="2:2">
      <c r="B141485" s="94"/>
    </row>
    <row r="141486" spans="2:2">
      <c r="B141486" s="94"/>
    </row>
    <row r="141487" spans="2:2">
      <c r="B141487" s="94"/>
    </row>
    <row r="141488" spans="2:2">
      <c r="B141488" s="94"/>
    </row>
    <row r="141489" spans="2:2">
      <c r="B141489" s="94"/>
    </row>
    <row r="141490" spans="2:2">
      <c r="B141490" s="94"/>
    </row>
    <row r="141532" spans="2:2">
      <c r="B141532" s="94"/>
    </row>
    <row r="141533" spans="2:2">
      <c r="B141533" s="94"/>
    </row>
    <row r="141534" spans="2:2">
      <c r="B141534" s="94"/>
    </row>
    <row r="141535" spans="2:2">
      <c r="B141535" s="94"/>
    </row>
    <row r="141536" spans="2:2">
      <c r="B141536" s="94"/>
    </row>
    <row r="141537" spans="2:2">
      <c r="B141537" s="94"/>
    </row>
    <row r="141538" spans="2:2">
      <c r="B141538" s="94"/>
    </row>
    <row r="141539" spans="2:2">
      <c r="B141539" s="94"/>
    </row>
    <row r="141540" spans="2:2">
      <c r="B141540" s="94"/>
    </row>
    <row r="141541" spans="2:2">
      <c r="B141541" s="94"/>
    </row>
    <row r="141542" spans="2:2">
      <c r="B141542" s="94"/>
    </row>
    <row r="141592" spans="2:2">
      <c r="B141592" s="94"/>
    </row>
    <row r="141593" spans="2:2">
      <c r="B141593" s="94"/>
    </row>
    <row r="141594" spans="2:2">
      <c r="B141594" s="94"/>
    </row>
    <row r="141595" spans="2:2">
      <c r="B141595" s="94"/>
    </row>
    <row r="141596" spans="2:2">
      <c r="B141596" s="94"/>
    </row>
    <row r="141597" spans="2:2">
      <c r="B141597" s="94"/>
    </row>
    <row r="141598" spans="2:2">
      <c r="B141598" s="94"/>
    </row>
    <row r="141599" spans="2:2">
      <c r="B141599" s="94"/>
    </row>
    <row r="141600" spans="2:2">
      <c r="B141600" s="94"/>
    </row>
    <row r="141601" spans="2:2">
      <c r="B141601" s="94"/>
    </row>
    <row r="141602" spans="2:2">
      <c r="B141602" s="94"/>
    </row>
    <row r="141603" spans="2:2">
      <c r="B141603" s="94"/>
    </row>
    <row r="141612" spans="2:2">
      <c r="B141612" s="94"/>
    </row>
    <row r="141613" spans="2:2">
      <c r="B141613" s="94"/>
    </row>
    <row r="141614" spans="2:2">
      <c r="B141614" s="94"/>
    </row>
    <row r="141615" spans="2:2">
      <c r="B141615" s="94"/>
    </row>
    <row r="141616" spans="2:2">
      <c r="B141616" s="94"/>
    </row>
    <row r="141617" spans="2:2">
      <c r="B141617" s="94"/>
    </row>
    <row r="141618" spans="2:2">
      <c r="B141618" s="94"/>
    </row>
    <row r="141619" spans="2:2">
      <c r="B141619" s="94"/>
    </row>
    <row r="141620" spans="2:2">
      <c r="B141620" s="94"/>
    </row>
    <row r="141621" spans="2:2">
      <c r="B141621" s="94"/>
    </row>
    <row r="141622" spans="2:2">
      <c r="B141622" s="94"/>
    </row>
    <row r="141623" spans="2:2">
      <c r="B141623" s="94"/>
    </row>
    <row r="141624" spans="2:2">
      <c r="B141624" s="94"/>
    </row>
    <row r="141625" spans="2:2">
      <c r="B141625" s="94"/>
    </row>
    <row r="141626" spans="2:2">
      <c r="B141626" s="94"/>
    </row>
    <row r="141627" spans="2:2">
      <c r="B141627" s="94"/>
    </row>
    <row r="141628" spans="2:2">
      <c r="B141628" s="94"/>
    </row>
    <row r="141629" spans="2:2">
      <c r="B141629" s="94"/>
    </row>
    <row r="141630" spans="2:2">
      <c r="B141630" s="94"/>
    </row>
    <row r="141631" spans="2:2">
      <c r="B141631" s="94"/>
    </row>
    <row r="141673" spans="2:2">
      <c r="B141673" s="94"/>
    </row>
    <row r="141674" spans="2:2">
      <c r="B141674" s="94"/>
    </row>
    <row r="141675" spans="2:2">
      <c r="B141675" s="94"/>
    </row>
    <row r="141676" spans="2:2">
      <c r="B141676" s="94"/>
    </row>
    <row r="141677" spans="2:2">
      <c r="B141677" s="94"/>
    </row>
    <row r="141678" spans="2:2">
      <c r="B141678" s="94"/>
    </row>
    <row r="141679" spans="2:2">
      <c r="B141679" s="94"/>
    </row>
    <row r="141680" spans="2:2">
      <c r="B141680" s="94"/>
    </row>
    <row r="141681" spans="2:2">
      <c r="B141681" s="94"/>
    </row>
    <row r="141682" spans="2:2">
      <c r="B141682" s="94"/>
    </row>
    <row r="141683" spans="2:2">
      <c r="B141683" s="94"/>
    </row>
    <row r="141684" spans="2:2">
      <c r="B141684" s="94"/>
    </row>
    <row r="141685" spans="2:2">
      <c r="B141685" s="94"/>
    </row>
    <row r="141686" spans="2:2">
      <c r="B141686" s="94"/>
    </row>
    <row r="141687" spans="2:2">
      <c r="B141687" s="94"/>
    </row>
    <row r="141688" spans="2:2">
      <c r="B141688" s="94"/>
    </row>
    <row r="141689" spans="2:2">
      <c r="B141689" s="94"/>
    </row>
    <row r="141690" spans="2:2">
      <c r="B141690" s="94"/>
    </row>
    <row r="141691" spans="2:2">
      <c r="B141691" s="94"/>
    </row>
    <row r="141692" spans="2:2">
      <c r="B141692" s="94"/>
    </row>
    <row r="141693" spans="2:2">
      <c r="B141693" s="94"/>
    </row>
    <row r="141714" spans="2:2">
      <c r="B141714" s="94"/>
    </row>
    <row r="141715" spans="2:2">
      <c r="B141715" s="94"/>
    </row>
    <row r="141716" spans="2:2">
      <c r="B141716" s="94"/>
    </row>
    <row r="141717" spans="2:2">
      <c r="B141717" s="94"/>
    </row>
    <row r="141718" spans="2:2">
      <c r="B141718" s="94"/>
    </row>
    <row r="141735" spans="2:2">
      <c r="B141735" s="94"/>
    </row>
    <row r="141736" spans="2:2">
      <c r="B141736" s="94"/>
    </row>
    <row r="141737" spans="2:2">
      <c r="B141737" s="94"/>
    </row>
    <row r="141738" spans="2:2">
      <c r="B141738" s="94"/>
    </row>
    <row r="141739" spans="2:2">
      <c r="B141739" s="94"/>
    </row>
    <row r="141786" spans="2:2">
      <c r="B141786" s="94"/>
    </row>
    <row r="141787" spans="2:2">
      <c r="B141787" s="94"/>
    </row>
    <row r="141788" spans="2:2">
      <c r="B141788" s="94"/>
    </row>
    <row r="141789" spans="2:2">
      <c r="B141789" s="94"/>
    </row>
    <row r="141790" spans="2:2">
      <c r="B141790" s="94"/>
    </row>
    <row r="141791" spans="2:2">
      <c r="B141791" s="94"/>
    </row>
    <row r="141792" spans="2:2">
      <c r="B141792" s="94"/>
    </row>
    <row r="141793" spans="2:2">
      <c r="B141793" s="94"/>
    </row>
    <row r="141794" spans="2:2">
      <c r="B141794" s="94"/>
    </row>
    <row r="141831" spans="2:2">
      <c r="B141831" s="94"/>
    </row>
    <row r="141832" spans="2:2">
      <c r="B141832" s="94"/>
    </row>
    <row r="141833" spans="2:2">
      <c r="B141833" s="94"/>
    </row>
    <row r="141834" spans="2:2">
      <c r="B141834" s="94"/>
    </row>
    <row r="141835" spans="2:2">
      <c r="B141835" s="94"/>
    </row>
    <row r="141836" spans="2:2">
      <c r="B141836" s="94"/>
    </row>
    <row r="141837" spans="2:2">
      <c r="B141837" s="94"/>
    </row>
    <row r="141838" spans="2:2">
      <c r="B141838" s="94"/>
    </row>
    <row r="141839" spans="2:2">
      <c r="B141839" s="94"/>
    </row>
    <row r="141840" spans="2:2">
      <c r="B141840" s="94"/>
    </row>
    <row r="141841" spans="2:2">
      <c r="B141841" s="94"/>
    </row>
    <row r="141842" spans="2:2">
      <c r="B141842" s="94"/>
    </row>
    <row r="141843" spans="2:2">
      <c r="B141843" s="94"/>
    </row>
    <row r="141844" spans="2:2">
      <c r="B141844" s="94"/>
    </row>
    <row r="141845" spans="2:2">
      <c r="B141845" s="94"/>
    </row>
    <row r="141846" spans="2:2">
      <c r="B141846" s="94"/>
    </row>
    <row r="141847" spans="2:2">
      <c r="B141847" s="94"/>
    </row>
    <row r="141848" spans="2:2">
      <c r="B141848" s="94"/>
    </row>
    <row r="141849" spans="2:2">
      <c r="B141849" s="94"/>
    </row>
    <row r="141850" spans="2:2">
      <c r="B141850" s="94"/>
    </row>
    <row r="141851" spans="2:2">
      <c r="B141851" s="94"/>
    </row>
    <row r="141852" spans="2:2">
      <c r="B141852" s="94"/>
    </row>
    <row r="141853" spans="2:2">
      <c r="B141853" s="94"/>
    </row>
    <row r="141854" spans="2:2">
      <c r="B141854" s="94"/>
    </row>
    <row r="141876" spans="2:2">
      <c r="B141876" s="94"/>
    </row>
    <row r="141877" spans="2:2">
      <c r="B141877" s="94"/>
    </row>
    <row r="141878" spans="2:2">
      <c r="B141878" s="94"/>
    </row>
    <row r="141879" spans="2:2">
      <c r="B141879" s="94"/>
    </row>
    <row r="141880" spans="2:2">
      <c r="B141880" s="94"/>
    </row>
    <row r="141881" spans="2:2">
      <c r="B141881" s="94"/>
    </row>
    <row r="141882" spans="2:2">
      <c r="B141882" s="94"/>
    </row>
    <row r="141883" spans="2:2">
      <c r="B141883" s="94"/>
    </row>
    <row r="141884" spans="2:2">
      <c r="B141884" s="94"/>
    </row>
    <row r="141885" spans="2:2">
      <c r="B141885" s="94"/>
    </row>
    <row r="141886" spans="2:2">
      <c r="B141886" s="94"/>
    </row>
    <row r="141887" spans="2:2">
      <c r="B141887" s="94"/>
    </row>
    <row r="141888" spans="2:2">
      <c r="B141888" s="94"/>
    </row>
    <row r="141889" spans="2:2">
      <c r="B141889" s="94"/>
    </row>
    <row r="141890" spans="2:2">
      <c r="B141890" s="94"/>
    </row>
    <row r="141891" spans="2:2">
      <c r="B141891" s="94"/>
    </row>
    <row r="141892" spans="2:2">
      <c r="B141892" s="94"/>
    </row>
    <row r="141893" spans="2:2">
      <c r="B141893" s="94"/>
    </row>
    <row r="141894" spans="2:2">
      <c r="B141894" s="94"/>
    </row>
    <row r="141895" spans="2:2">
      <c r="B141895" s="94"/>
    </row>
    <row r="141896" spans="2:2">
      <c r="B141896" s="94"/>
    </row>
    <row r="141903" spans="2:2">
      <c r="B141903" s="94"/>
    </row>
    <row r="141904" spans="2:2">
      <c r="B141904" s="94"/>
    </row>
    <row r="141905" spans="2:2">
      <c r="B141905" s="94"/>
    </row>
    <row r="141906" spans="2:2">
      <c r="B141906" s="94"/>
    </row>
    <row r="141907" spans="2:2">
      <c r="B141907" s="94"/>
    </row>
    <row r="141908" spans="2:2">
      <c r="B141908" s="94"/>
    </row>
    <row r="141909" spans="2:2">
      <c r="B141909" s="94"/>
    </row>
    <row r="141910" spans="2:2">
      <c r="B141910" s="94"/>
    </row>
    <row r="141911" spans="2:2">
      <c r="B141911" s="94"/>
    </row>
    <row r="141912" spans="2:2">
      <c r="B141912" s="94"/>
    </row>
    <row r="141913" spans="2:2">
      <c r="B141913" s="94"/>
    </row>
    <row r="141914" spans="2:2">
      <c r="B141914" s="94"/>
    </row>
    <row r="141915" spans="2:2">
      <c r="B141915" s="94"/>
    </row>
    <row r="141916" spans="2:2">
      <c r="B141916" s="94"/>
    </row>
    <row r="141948" spans="2:2">
      <c r="B141948" s="94"/>
    </row>
    <row r="141949" spans="2:2">
      <c r="B141949" s="94"/>
    </row>
    <row r="141950" spans="2:2">
      <c r="B141950" s="94"/>
    </row>
    <row r="141951" spans="2:2">
      <c r="B141951" s="94"/>
    </row>
    <row r="141952" spans="2:2">
      <c r="B141952" s="94"/>
    </row>
    <row r="141953" spans="2:2">
      <c r="B141953" s="94"/>
    </row>
    <row r="141954" spans="2:2">
      <c r="B141954" s="94"/>
    </row>
    <row r="141955" spans="2:2">
      <c r="B141955" s="94"/>
    </row>
    <row r="141956" spans="2:2">
      <c r="B141956" s="94"/>
    </row>
    <row r="141957" spans="2:2">
      <c r="B141957" s="94"/>
    </row>
    <row r="141984" spans="2:2">
      <c r="B141984" s="94"/>
    </row>
    <row r="141985" spans="2:2">
      <c r="B141985" s="94"/>
    </row>
    <row r="141986" spans="2:2">
      <c r="B141986" s="94"/>
    </row>
    <row r="141987" spans="2:2">
      <c r="B141987" s="94"/>
    </row>
    <row r="141988" spans="2:2">
      <c r="B141988" s="94"/>
    </row>
    <row r="141989" spans="2:2">
      <c r="B141989" s="94"/>
    </row>
    <row r="141990" spans="2:2">
      <c r="B141990" s="94"/>
    </row>
    <row r="141991" spans="2:2">
      <c r="B141991" s="94"/>
    </row>
    <row r="141992" spans="2:2">
      <c r="B141992" s="94"/>
    </row>
    <row r="141993" spans="2:2">
      <c r="B141993" s="94"/>
    </row>
    <row r="141994" spans="2:2">
      <c r="B141994" s="94"/>
    </row>
    <row r="141995" spans="2:2">
      <c r="B141995" s="94"/>
    </row>
    <row r="141996" spans="2:2">
      <c r="B141996" s="94"/>
    </row>
    <row r="141997" spans="2:2">
      <c r="B141997" s="94"/>
    </row>
    <row r="141998" spans="2:2">
      <c r="B141998" s="94"/>
    </row>
    <row r="141999" spans="2:2">
      <c r="B141999" s="94"/>
    </row>
    <row r="142000" spans="2:2">
      <c r="B142000" s="94"/>
    </row>
    <row r="142001" spans="2:2">
      <c r="B142001" s="94"/>
    </row>
    <row r="142002" spans="2:2">
      <c r="B142002" s="94"/>
    </row>
    <row r="142003" spans="2:2">
      <c r="B142003" s="94"/>
    </row>
    <row r="142004" spans="2:2">
      <c r="B142004" s="94"/>
    </row>
    <row r="142005" spans="2:2">
      <c r="B142005" s="94"/>
    </row>
    <row r="142006" spans="2:2">
      <c r="B142006" s="94"/>
    </row>
    <row r="142007" spans="2:2">
      <c r="B142007" s="94"/>
    </row>
    <row r="142008" spans="2:2">
      <c r="B142008" s="94"/>
    </row>
    <row r="142009" spans="2:2">
      <c r="B142009" s="94"/>
    </row>
    <row r="142010" spans="2:2">
      <c r="B142010" s="94"/>
    </row>
    <row r="142011" spans="2:2">
      <c r="B142011" s="94"/>
    </row>
    <row r="142012" spans="2:2">
      <c r="B142012" s="94"/>
    </row>
    <row r="142013" spans="2:2">
      <c r="B142013" s="94"/>
    </row>
    <row r="142014" spans="2:2">
      <c r="B142014" s="94"/>
    </row>
    <row r="142015" spans="2:2">
      <c r="B142015" s="94"/>
    </row>
    <row r="142016" spans="2:2">
      <c r="B142016" s="94"/>
    </row>
    <row r="142040" spans="2:2">
      <c r="B142040" s="94"/>
    </row>
    <row r="142041" spans="2:2">
      <c r="B142041" s="94"/>
    </row>
    <row r="142042" spans="2:2">
      <c r="B142042" s="94"/>
    </row>
    <row r="142043" spans="2:2">
      <c r="B142043" s="94"/>
    </row>
    <row r="142044" spans="2:2">
      <c r="B142044" s="94"/>
    </row>
    <row r="142045" spans="2:2">
      <c r="B142045" s="94"/>
    </row>
    <row r="142060" spans="2:2">
      <c r="B142060" s="94"/>
    </row>
    <row r="142061" spans="2:2">
      <c r="B142061" s="94"/>
    </row>
    <row r="142062" spans="2:2">
      <c r="B142062" s="94"/>
    </row>
    <row r="142063" spans="2:2">
      <c r="B142063" s="94"/>
    </row>
    <row r="142064" spans="2:2">
      <c r="B142064" s="94"/>
    </row>
    <row r="142065" spans="2:2">
      <c r="B142065" s="94"/>
    </row>
    <row r="142066" spans="2:2">
      <c r="B142066" s="94"/>
    </row>
    <row r="142067" spans="2:2">
      <c r="B142067" s="94"/>
    </row>
    <row r="142068" spans="2:2">
      <c r="B142068" s="94"/>
    </row>
    <row r="142069" spans="2:2">
      <c r="B142069" s="94"/>
    </row>
    <row r="142070" spans="2:2">
      <c r="B142070" s="94"/>
    </row>
    <row r="142071" spans="2:2">
      <c r="B142071" s="94"/>
    </row>
    <row r="142072" spans="2:2">
      <c r="B142072" s="94"/>
    </row>
    <row r="142073" spans="2:2">
      <c r="B142073" s="94"/>
    </row>
    <row r="142074" spans="2:2">
      <c r="B142074" s="94"/>
    </row>
    <row r="142075" spans="2:2">
      <c r="B142075" s="94"/>
    </row>
    <row r="142076" spans="2:2">
      <c r="B142076" s="94"/>
    </row>
    <row r="142077" spans="2:2">
      <c r="B142077" s="94"/>
    </row>
    <row r="142078" spans="2:2">
      <c r="B142078" s="94"/>
    </row>
    <row r="142079" spans="2:2">
      <c r="B142079" s="94"/>
    </row>
    <row r="142100" spans="2:2">
      <c r="B142100" s="94"/>
    </row>
    <row r="142101" spans="2:2">
      <c r="B142101" s="94"/>
    </row>
    <row r="142102" spans="2:2">
      <c r="B142102" s="94"/>
    </row>
    <row r="142103" spans="2:2">
      <c r="B142103" s="94"/>
    </row>
    <row r="142104" spans="2:2">
      <c r="B142104" s="94"/>
    </row>
    <row r="142105" spans="2:2">
      <c r="B142105" s="94"/>
    </row>
    <row r="142106" spans="2:2">
      <c r="B142106" s="94"/>
    </row>
    <row r="142107" spans="2:2">
      <c r="B142107" s="94"/>
    </row>
    <row r="142108" spans="2:2">
      <c r="B142108" s="94"/>
    </row>
    <row r="142109" spans="2:2">
      <c r="B142109" s="94"/>
    </row>
    <row r="142110" spans="2:2">
      <c r="B142110" s="94"/>
    </row>
    <row r="142111" spans="2:2">
      <c r="B142111" s="94"/>
    </row>
    <row r="142112" spans="2:2">
      <c r="B142112" s="94"/>
    </row>
    <row r="142113" spans="2:2">
      <c r="B142113" s="94"/>
    </row>
    <row r="142114" spans="2:2">
      <c r="B142114" s="94"/>
    </row>
    <row r="142115" spans="2:2">
      <c r="B142115" s="94"/>
    </row>
    <row r="142116" spans="2:2">
      <c r="B142116" s="94"/>
    </row>
    <row r="142117" spans="2:2">
      <c r="B142117" s="94"/>
    </row>
    <row r="142118" spans="2:2">
      <c r="B142118" s="94"/>
    </row>
    <row r="142119" spans="2:2">
      <c r="B142119" s="94"/>
    </row>
    <row r="142120" spans="2:2">
      <c r="B142120" s="94"/>
    </row>
    <row r="142152" spans="2:2">
      <c r="B142152" s="94"/>
    </row>
    <row r="142153" spans="2:2">
      <c r="B142153" s="94"/>
    </row>
    <row r="142154" spans="2:2">
      <c r="B142154" s="94"/>
    </row>
    <row r="142155" spans="2:2">
      <c r="B142155" s="94"/>
    </row>
    <row r="142156" spans="2:2">
      <c r="B142156" s="94"/>
    </row>
    <row r="142157" spans="2:2">
      <c r="B142157" s="94"/>
    </row>
    <row r="142158" spans="2:2">
      <c r="B142158" s="94"/>
    </row>
    <row r="142159" spans="2:2">
      <c r="B142159" s="94"/>
    </row>
    <row r="142160" spans="2:2">
      <c r="B142160" s="94"/>
    </row>
    <row r="142181" spans="2:2">
      <c r="B142181" s="94"/>
    </row>
    <row r="142182" spans="2:2">
      <c r="B142182" s="94"/>
    </row>
    <row r="142183" spans="2:2">
      <c r="B142183" s="94"/>
    </row>
    <row r="142184" spans="2:2">
      <c r="B142184" s="94"/>
    </row>
    <row r="142185" spans="2:2">
      <c r="B142185" s="94"/>
    </row>
    <row r="142186" spans="2:2">
      <c r="B142186" s="94"/>
    </row>
    <row r="142187" spans="2:2">
      <c r="B142187" s="94"/>
    </row>
    <row r="142188" spans="2:2">
      <c r="B142188" s="94"/>
    </row>
    <row r="142189" spans="2:2">
      <c r="B142189" s="94"/>
    </row>
    <row r="142190" spans="2:2">
      <c r="B142190" s="94"/>
    </row>
    <row r="142191" spans="2:2">
      <c r="B142191" s="94"/>
    </row>
    <row r="142192" spans="2:2">
      <c r="B142192" s="94"/>
    </row>
    <row r="142193" spans="2:2">
      <c r="B142193" s="94"/>
    </row>
    <row r="142194" spans="2:2">
      <c r="B142194" s="94"/>
    </row>
    <row r="142195" spans="2:2">
      <c r="B142195" s="94"/>
    </row>
    <row r="142196" spans="2:2">
      <c r="B142196" s="94"/>
    </row>
    <row r="142197" spans="2:2">
      <c r="B142197" s="94"/>
    </row>
    <row r="142198" spans="2:2">
      <c r="B142198" s="94"/>
    </row>
    <row r="142199" spans="2:2">
      <c r="B142199" s="94"/>
    </row>
    <row r="142200" spans="2:2">
      <c r="B142200" s="94"/>
    </row>
    <row r="142201" spans="2:2">
      <c r="B142201" s="94"/>
    </row>
    <row r="142227" spans="2:2">
      <c r="B142227" s="94"/>
    </row>
    <row r="142228" spans="2:2">
      <c r="B142228" s="94"/>
    </row>
    <row r="142229" spans="2:2">
      <c r="B142229" s="94"/>
    </row>
    <row r="142230" spans="2:2">
      <c r="B142230" s="94"/>
    </row>
    <row r="142231" spans="2:2">
      <c r="B142231" s="94"/>
    </row>
    <row r="142232" spans="2:2">
      <c r="B142232" s="94"/>
    </row>
    <row r="142233" spans="2:2">
      <c r="B142233" s="94"/>
    </row>
    <row r="142234" spans="2:2">
      <c r="B142234" s="94"/>
    </row>
    <row r="142235" spans="2:2">
      <c r="B142235" s="94"/>
    </row>
    <row r="142236" spans="2:2">
      <c r="B142236" s="94"/>
    </row>
    <row r="142237" spans="2:2">
      <c r="B142237" s="94"/>
    </row>
    <row r="142238" spans="2:2">
      <c r="B142238" s="94"/>
    </row>
    <row r="142239" spans="2:2">
      <c r="B142239" s="94"/>
    </row>
    <row r="142240" spans="2:2">
      <c r="B142240" s="94"/>
    </row>
    <row r="142241" spans="2:2">
      <c r="B142241" s="94"/>
    </row>
    <row r="142266" spans="2:2">
      <c r="B142266" s="94"/>
    </row>
    <row r="142267" spans="2:2">
      <c r="B142267" s="94"/>
    </row>
    <row r="142268" spans="2:2">
      <c r="B142268" s="94"/>
    </row>
    <row r="142269" spans="2:2">
      <c r="B142269" s="94"/>
    </row>
    <row r="142270" spans="2:2">
      <c r="B142270" s="94"/>
    </row>
    <row r="142271" spans="2:2">
      <c r="B142271" s="94"/>
    </row>
    <row r="142272" spans="2:2">
      <c r="B142272" s="94"/>
    </row>
    <row r="142273" spans="2:2">
      <c r="B142273" s="94"/>
    </row>
    <row r="142274" spans="2:2">
      <c r="B142274" s="94"/>
    </row>
    <row r="142275" spans="2:2">
      <c r="B142275" s="94"/>
    </row>
    <row r="142276" spans="2:2">
      <c r="B142276" s="94"/>
    </row>
    <row r="142277" spans="2:2">
      <c r="B142277" s="94"/>
    </row>
    <row r="142278" spans="2:2">
      <c r="B142278" s="94"/>
    </row>
    <row r="142279" spans="2:2">
      <c r="B142279" s="94"/>
    </row>
    <row r="142280" spans="2:2">
      <c r="B142280" s="94"/>
    </row>
    <row r="142281" spans="2:2">
      <c r="B142281" s="94"/>
    </row>
    <row r="142282" spans="2:2">
      <c r="B142282" s="94"/>
    </row>
    <row r="142283" spans="2:2">
      <c r="B142283" s="94"/>
    </row>
    <row r="142284" spans="2:2">
      <c r="B142284" s="94"/>
    </row>
    <row r="142285" spans="2:2">
      <c r="B142285" s="94"/>
    </row>
    <row r="142286" spans="2:2">
      <c r="B142286" s="94"/>
    </row>
    <row r="142287" spans="2:2">
      <c r="B142287" s="94"/>
    </row>
    <row r="142288" spans="2:2">
      <c r="B142288" s="94"/>
    </row>
    <row r="142289" spans="2:2">
      <c r="B142289" s="94"/>
    </row>
    <row r="142290" spans="2:2">
      <c r="B142290" s="94"/>
    </row>
    <row r="142291" spans="2:2">
      <c r="B142291" s="94"/>
    </row>
    <row r="142292" spans="2:2">
      <c r="B142292" s="94"/>
    </row>
    <row r="142304" spans="2:2">
      <c r="B142304" s="94"/>
    </row>
    <row r="142305" spans="2:2">
      <c r="B142305" s="94"/>
    </row>
    <row r="142306" spans="2:2">
      <c r="B142306" s="94"/>
    </row>
    <row r="142307" spans="2:2">
      <c r="B142307" s="94"/>
    </row>
    <row r="142308" spans="2:2">
      <c r="B142308" s="94"/>
    </row>
    <row r="142309" spans="2:2">
      <c r="B142309" s="94"/>
    </row>
    <row r="142310" spans="2:2">
      <c r="B142310" s="94"/>
    </row>
    <row r="142311" spans="2:2">
      <c r="B142311" s="94"/>
    </row>
    <row r="142312" spans="2:2">
      <c r="B142312" s="94"/>
    </row>
    <row r="142313" spans="2:2">
      <c r="B142313" s="94"/>
    </row>
    <row r="142314" spans="2:2">
      <c r="B142314" s="94"/>
    </row>
    <row r="142315" spans="2:2">
      <c r="B142315" s="94"/>
    </row>
    <row r="142316" spans="2:2">
      <c r="B142316" s="94"/>
    </row>
    <row r="142317" spans="2:2">
      <c r="B142317" s="94"/>
    </row>
    <row r="142318" spans="2:2">
      <c r="B142318" s="94"/>
    </row>
    <row r="142319" spans="2:2">
      <c r="B142319" s="94"/>
    </row>
    <row r="142320" spans="2:2">
      <c r="B142320" s="94"/>
    </row>
    <row r="142321" spans="2:2">
      <c r="B142321" s="94"/>
    </row>
    <row r="142322" spans="2:2">
      <c r="B142322" s="94"/>
    </row>
    <row r="142323" spans="2:2">
      <c r="B142323" s="94"/>
    </row>
    <row r="142324" spans="2:2">
      <c r="B142324" s="94"/>
    </row>
    <row r="142325" spans="2:2">
      <c r="B142325" s="94"/>
    </row>
    <row r="142326" spans="2:2">
      <c r="B142326" s="94"/>
    </row>
    <row r="142327" spans="2:2">
      <c r="B142327" s="94"/>
    </row>
    <row r="142328" spans="2:2">
      <c r="B142328" s="94"/>
    </row>
    <row r="142329" spans="2:2">
      <c r="B142329" s="94"/>
    </row>
    <row r="142330" spans="2:2">
      <c r="B142330" s="94"/>
    </row>
    <row r="142331" spans="2:2">
      <c r="B142331" s="94"/>
    </row>
    <row r="142332" spans="2:2">
      <c r="B142332" s="94"/>
    </row>
    <row r="142333" spans="2:2">
      <c r="B142333" s="94"/>
    </row>
    <row r="142334" spans="2:2">
      <c r="B142334" s="94"/>
    </row>
    <row r="142335" spans="2:2">
      <c r="B142335" s="94"/>
    </row>
    <row r="142344" spans="2:2">
      <c r="B142344" s="94"/>
    </row>
    <row r="142345" spans="2:2">
      <c r="B142345" s="94"/>
    </row>
    <row r="142346" spans="2:2">
      <c r="B142346" s="94"/>
    </row>
    <row r="142347" spans="2:2">
      <c r="B142347" s="94"/>
    </row>
    <row r="142348" spans="2:2">
      <c r="B142348" s="94"/>
    </row>
    <row r="142349" spans="2:2">
      <c r="B142349" s="94"/>
    </row>
    <row r="142350" spans="2:2">
      <c r="B142350" s="94"/>
    </row>
    <row r="142351" spans="2:2">
      <c r="B142351" s="94"/>
    </row>
    <row r="142352" spans="2:2">
      <c r="B142352" s="94"/>
    </row>
    <row r="142353" spans="2:2">
      <c r="B142353" s="94"/>
    </row>
    <row r="142354" spans="2:2">
      <c r="B142354" s="94"/>
    </row>
    <row r="142355" spans="2:2">
      <c r="B142355" s="94"/>
    </row>
    <row r="142356" spans="2:2">
      <c r="B142356" s="94"/>
    </row>
    <row r="142357" spans="2:2">
      <c r="B142357" s="94"/>
    </row>
    <row r="142358" spans="2:2">
      <c r="B142358" s="94"/>
    </row>
    <row r="142359" spans="2:2">
      <c r="B142359" s="94"/>
    </row>
    <row r="142360" spans="2:2">
      <c r="B142360" s="94"/>
    </row>
    <row r="142361" spans="2:2">
      <c r="B142361" s="94"/>
    </row>
    <row r="142362" spans="2:2">
      <c r="B142362" s="94"/>
    </row>
    <row r="142363" spans="2:2">
      <c r="B142363" s="94"/>
    </row>
    <row r="142384" spans="2:2">
      <c r="B142384" s="94"/>
    </row>
    <row r="142385" spans="2:2">
      <c r="B142385" s="94"/>
    </row>
    <row r="142386" spans="2:2">
      <c r="B142386" s="94"/>
    </row>
    <row r="142387" spans="2:2">
      <c r="B142387" s="94"/>
    </row>
    <row r="142388" spans="2:2">
      <c r="B142388" s="94"/>
    </row>
    <row r="142389" spans="2:2">
      <c r="B142389" s="94"/>
    </row>
    <row r="142390" spans="2:2">
      <c r="B142390" s="94"/>
    </row>
    <row r="142391" spans="2:2">
      <c r="B142391" s="94"/>
    </row>
    <row r="142392" spans="2:2">
      <c r="B142392" s="94"/>
    </row>
    <row r="142393" spans="2:2">
      <c r="B142393" s="94"/>
    </row>
    <row r="142394" spans="2:2">
      <c r="B142394" s="94"/>
    </row>
    <row r="142395" spans="2:2">
      <c r="B142395" s="94"/>
    </row>
    <row r="142396" spans="2:2">
      <c r="B142396" s="94"/>
    </row>
    <row r="142397" spans="2:2">
      <c r="B142397" s="94"/>
    </row>
    <row r="142398" spans="2:2">
      <c r="B142398" s="94"/>
    </row>
    <row r="142399" spans="2:2">
      <c r="B142399" s="94"/>
    </row>
    <row r="142400" spans="2:2">
      <c r="B142400" s="94"/>
    </row>
    <row r="142401" spans="2:2">
      <c r="B142401" s="94"/>
    </row>
    <row r="142402" spans="2:2">
      <c r="B142402" s="94"/>
    </row>
    <row r="142403" spans="2:2">
      <c r="B142403" s="94"/>
    </row>
    <row r="142404" spans="2:2">
      <c r="B142404" s="94"/>
    </row>
    <row r="142445" spans="2:2">
      <c r="B142445" s="94"/>
    </row>
    <row r="142446" spans="2:2">
      <c r="B142446" s="94"/>
    </row>
    <row r="142447" spans="2:2">
      <c r="B142447" s="94"/>
    </row>
    <row r="142448" spans="2:2">
      <c r="B142448" s="94"/>
    </row>
    <row r="142449" spans="2:2">
      <c r="B142449" s="94"/>
    </row>
    <row r="142450" spans="2:2">
      <c r="B142450" s="94"/>
    </row>
    <row r="142451" spans="2:2">
      <c r="B142451" s="94"/>
    </row>
    <row r="142452" spans="2:2">
      <c r="B142452" s="94"/>
    </row>
    <row r="142453" spans="2:2">
      <c r="B142453" s="94"/>
    </row>
    <row r="142454" spans="2:2">
      <c r="B142454" s="94"/>
    </row>
    <row r="142455" spans="2:2">
      <c r="B142455" s="94"/>
    </row>
    <row r="142456" spans="2:2">
      <c r="B142456" s="94"/>
    </row>
    <row r="142457" spans="2:2">
      <c r="B142457" s="94"/>
    </row>
    <row r="142458" spans="2:2">
      <c r="B142458" s="94"/>
    </row>
    <row r="142459" spans="2:2">
      <c r="B142459" s="94"/>
    </row>
    <row r="142460" spans="2:2">
      <c r="B142460" s="94"/>
    </row>
    <row r="142461" spans="2:2">
      <c r="B142461" s="94"/>
    </row>
    <row r="142462" spans="2:2">
      <c r="B142462" s="94"/>
    </row>
    <row r="142463" spans="2:2">
      <c r="B142463" s="94"/>
    </row>
    <row r="142464" spans="2:2">
      <c r="B142464" s="94"/>
    </row>
    <row r="142465" spans="2:2">
      <c r="B142465" s="94"/>
    </row>
    <row r="142466" spans="2:2">
      <c r="B142466" s="94"/>
    </row>
    <row r="142467" spans="2:2">
      <c r="B142467" s="94"/>
    </row>
    <row r="142468" spans="2:2">
      <c r="B142468" s="94"/>
    </row>
    <row r="142469" spans="2:2">
      <c r="B142469" s="94"/>
    </row>
    <row r="142470" spans="2:2">
      <c r="B142470" s="94"/>
    </row>
    <row r="142471" spans="2:2">
      <c r="B142471" s="94"/>
    </row>
    <row r="142472" spans="2:2">
      <c r="B142472" s="94"/>
    </row>
    <row r="142473" spans="2:2">
      <c r="B142473" s="94"/>
    </row>
    <row r="142474" spans="2:2">
      <c r="B142474" s="94"/>
    </row>
    <row r="142475" spans="2:2">
      <c r="B142475" s="94"/>
    </row>
    <row r="142476" spans="2:2">
      <c r="B142476" s="94"/>
    </row>
    <row r="142477" spans="2:2">
      <c r="B142477" s="94"/>
    </row>
    <row r="142478" spans="2:2">
      <c r="B142478" s="94"/>
    </row>
    <row r="142479" spans="2:2">
      <c r="B142479" s="94"/>
    </row>
    <row r="142480" spans="2:2">
      <c r="B142480" s="94"/>
    </row>
    <row r="142481" spans="2:2">
      <c r="B142481" s="94"/>
    </row>
    <row r="142482" spans="2:2">
      <c r="B142482" s="94"/>
    </row>
    <row r="142483" spans="2:2">
      <c r="B142483" s="94"/>
    </row>
    <row r="142484" spans="2:2">
      <c r="B142484" s="94"/>
    </row>
    <row r="142485" spans="2:2">
      <c r="B142485" s="94"/>
    </row>
    <row r="142486" spans="2:2">
      <c r="B142486" s="94"/>
    </row>
    <row r="142487" spans="2:2">
      <c r="B142487" s="94"/>
    </row>
    <row r="142488" spans="2:2">
      <c r="B142488" s="94"/>
    </row>
    <row r="142489" spans="2:2">
      <c r="B142489" s="94"/>
    </row>
    <row r="142490" spans="2:2">
      <c r="B142490" s="94"/>
    </row>
    <row r="142491" spans="2:2">
      <c r="B142491" s="94"/>
    </row>
    <row r="142492" spans="2:2">
      <c r="B142492" s="94"/>
    </row>
    <row r="142493" spans="2:2">
      <c r="B142493" s="94"/>
    </row>
    <row r="142494" spans="2:2">
      <c r="B142494" s="94"/>
    </row>
    <row r="142495" spans="2:2">
      <c r="B142495" s="94"/>
    </row>
    <row r="142496" spans="2:2">
      <c r="B142496" s="94"/>
    </row>
    <row r="142497" spans="2:2">
      <c r="B142497" s="94"/>
    </row>
    <row r="142507" spans="2:2">
      <c r="B142507" s="94"/>
    </row>
    <row r="142508" spans="2:2">
      <c r="B142508" s="94"/>
    </row>
    <row r="142509" spans="2:2">
      <c r="B142509" s="94"/>
    </row>
    <row r="142510" spans="2:2">
      <c r="B142510" s="94"/>
    </row>
    <row r="142511" spans="2:2">
      <c r="B142511" s="94"/>
    </row>
    <row r="142512" spans="2:2">
      <c r="B142512" s="94"/>
    </row>
    <row r="142513" spans="2:2">
      <c r="B142513" s="94"/>
    </row>
    <row r="142514" spans="2:2">
      <c r="B142514" s="94"/>
    </row>
    <row r="142515" spans="2:2">
      <c r="B142515" s="94"/>
    </row>
    <row r="142516" spans="2:2">
      <c r="B142516" s="94"/>
    </row>
    <row r="142517" spans="2:2">
      <c r="B142517" s="94"/>
    </row>
    <row r="142518" spans="2:2">
      <c r="B142518" s="94"/>
    </row>
    <row r="142519" spans="2:2">
      <c r="B142519" s="94"/>
    </row>
    <row r="142520" spans="2:2">
      <c r="B142520" s="94"/>
    </row>
    <row r="142521" spans="2:2">
      <c r="B142521" s="94"/>
    </row>
    <row r="142522" spans="2:2">
      <c r="B142522" s="94"/>
    </row>
    <row r="142523" spans="2:2">
      <c r="B142523" s="94"/>
    </row>
    <row r="142524" spans="2:2">
      <c r="B142524" s="94"/>
    </row>
    <row r="142525" spans="2:2">
      <c r="B142525" s="94"/>
    </row>
    <row r="142526" spans="2:2">
      <c r="B142526" s="94"/>
    </row>
    <row r="142542" spans="2:2">
      <c r="B142542" s="94"/>
    </row>
    <row r="142543" spans="2:2">
      <c r="B142543" s="94"/>
    </row>
    <row r="142544" spans="2:2">
      <c r="B142544" s="94"/>
    </row>
    <row r="142545" spans="2:2">
      <c r="B142545" s="94"/>
    </row>
    <row r="142546" spans="2:2">
      <c r="B142546" s="94"/>
    </row>
    <row r="142567" spans="2:2">
      <c r="B142567" s="94"/>
    </row>
    <row r="142568" spans="2:2">
      <c r="B142568" s="94"/>
    </row>
    <row r="142569" spans="2:2">
      <c r="B142569" s="94"/>
    </row>
    <row r="142570" spans="2:2">
      <c r="B142570" s="94"/>
    </row>
    <row r="142571" spans="2:2">
      <c r="B142571" s="94"/>
    </row>
    <row r="142572" spans="2:2">
      <c r="B142572" s="94"/>
    </row>
    <row r="142573" spans="2:2">
      <c r="B142573" s="94"/>
    </row>
    <row r="142574" spans="2:2">
      <c r="B142574" s="94"/>
    </row>
    <row r="142575" spans="2:2">
      <c r="B142575" s="94"/>
    </row>
    <row r="142576" spans="2:2">
      <c r="B142576" s="94"/>
    </row>
    <row r="142577" spans="2:2">
      <c r="B142577" s="94"/>
    </row>
    <row r="142578" spans="2:2">
      <c r="B142578" s="94"/>
    </row>
    <row r="142579" spans="2:2">
      <c r="B142579" s="94"/>
    </row>
    <row r="142580" spans="2:2">
      <c r="B142580" s="94"/>
    </row>
    <row r="142581" spans="2:2">
      <c r="B142581" s="94"/>
    </row>
    <row r="142582" spans="2:2">
      <c r="B142582" s="94"/>
    </row>
    <row r="142583" spans="2:2">
      <c r="B142583" s="94"/>
    </row>
    <row r="142584" spans="2:2">
      <c r="B142584" s="94"/>
    </row>
    <row r="142585" spans="2:2">
      <c r="B142585" s="94"/>
    </row>
    <row r="142586" spans="2:2">
      <c r="B142586" s="94"/>
    </row>
    <row r="142607" spans="2:2">
      <c r="B142607" s="94"/>
    </row>
    <row r="142608" spans="2:2">
      <c r="B142608" s="94"/>
    </row>
    <row r="142609" spans="2:2">
      <c r="B142609" s="94"/>
    </row>
    <row r="142610" spans="2:2">
      <c r="B142610" s="94"/>
    </row>
    <row r="142611" spans="2:2">
      <c r="B142611" s="94"/>
    </row>
    <row r="142612" spans="2:2">
      <c r="B142612" s="94"/>
    </row>
    <row r="142613" spans="2:2">
      <c r="B142613" s="94"/>
    </row>
    <row r="142614" spans="2:2">
      <c r="B142614" s="94"/>
    </row>
    <row r="142615" spans="2:2">
      <c r="B142615" s="94"/>
    </row>
    <row r="142616" spans="2:2">
      <c r="B142616" s="94"/>
    </row>
    <row r="142617" spans="2:2">
      <c r="B142617" s="94"/>
    </row>
    <row r="142618" spans="2:2">
      <c r="B142618" s="94"/>
    </row>
    <row r="142619" spans="2:2">
      <c r="B142619" s="94"/>
    </row>
    <row r="142620" spans="2:2">
      <c r="B142620" s="94"/>
    </row>
    <row r="142621" spans="2:2">
      <c r="B142621" s="94"/>
    </row>
    <row r="142622" spans="2:2">
      <c r="B142622" s="94"/>
    </row>
    <row r="142623" spans="2:2">
      <c r="B142623" s="94"/>
    </row>
    <row r="142624" spans="2:2">
      <c r="B142624" s="94"/>
    </row>
    <row r="142625" spans="2:2">
      <c r="B142625" s="94"/>
    </row>
    <row r="142626" spans="2:2">
      <c r="B142626" s="94"/>
    </row>
    <row r="142627" spans="2:2">
      <c r="B142627" s="94"/>
    </row>
    <row r="142668" spans="2:2">
      <c r="B142668" s="94"/>
    </row>
    <row r="142669" spans="2:2">
      <c r="B142669" s="94"/>
    </row>
    <row r="142670" spans="2:2">
      <c r="B142670" s="94"/>
    </row>
    <row r="142671" spans="2:2">
      <c r="B142671" s="94"/>
    </row>
    <row r="142672" spans="2:2">
      <c r="B142672" s="94"/>
    </row>
    <row r="142673" spans="2:2">
      <c r="B142673" s="94"/>
    </row>
    <row r="142674" spans="2:2">
      <c r="B142674" s="94"/>
    </row>
    <row r="142675" spans="2:2">
      <c r="B142675" s="94"/>
    </row>
    <row r="142676" spans="2:2">
      <c r="B142676" s="94"/>
    </row>
    <row r="142677" spans="2:2">
      <c r="B142677" s="94"/>
    </row>
    <row r="142678" spans="2:2">
      <c r="B142678" s="94"/>
    </row>
    <row r="142679" spans="2:2">
      <c r="B142679" s="94"/>
    </row>
    <row r="142680" spans="2:2">
      <c r="B142680" s="94"/>
    </row>
    <row r="142681" spans="2:2">
      <c r="B142681" s="94"/>
    </row>
    <row r="142682" spans="2:2">
      <c r="B142682" s="94"/>
    </row>
    <row r="142683" spans="2:2">
      <c r="B142683" s="94"/>
    </row>
    <row r="142684" spans="2:2">
      <c r="B142684" s="94"/>
    </row>
    <row r="142685" spans="2:2">
      <c r="B142685" s="94"/>
    </row>
    <row r="142686" spans="2:2">
      <c r="B142686" s="94"/>
    </row>
    <row r="142687" spans="2:2">
      <c r="B142687" s="94"/>
    </row>
    <row r="142688" spans="2:2">
      <c r="B142688" s="94"/>
    </row>
    <row r="142689" spans="2:2">
      <c r="B142689" s="94"/>
    </row>
    <row r="142690" spans="2:2">
      <c r="B142690" s="94"/>
    </row>
    <row r="142691" spans="2:2">
      <c r="B142691" s="94"/>
    </row>
    <row r="142692" spans="2:2">
      <c r="B142692" s="94"/>
    </row>
    <row r="142693" spans="2:2">
      <c r="B142693" s="94"/>
    </row>
    <row r="142694" spans="2:2">
      <c r="B142694" s="94"/>
    </row>
    <row r="142695" spans="2:2">
      <c r="B142695" s="94"/>
    </row>
    <row r="142696" spans="2:2">
      <c r="B142696" s="94"/>
    </row>
    <row r="142697" spans="2:2">
      <c r="B142697" s="94"/>
    </row>
    <row r="142698" spans="2:2">
      <c r="B142698" s="94"/>
    </row>
    <row r="142699" spans="2:2">
      <c r="B142699" s="94"/>
    </row>
    <row r="142700" spans="2:2">
      <c r="B142700" s="94"/>
    </row>
    <row r="142701" spans="2:2">
      <c r="B142701" s="94"/>
    </row>
    <row r="142702" spans="2:2">
      <c r="B142702" s="94"/>
    </row>
    <row r="142703" spans="2:2">
      <c r="B142703" s="94"/>
    </row>
    <row r="142704" spans="2:2">
      <c r="B142704" s="94"/>
    </row>
    <row r="142705" spans="2:2">
      <c r="B142705" s="94"/>
    </row>
    <row r="142706" spans="2:2">
      <c r="B142706" s="94"/>
    </row>
    <row r="142707" spans="2:2">
      <c r="B142707" s="94"/>
    </row>
    <row r="142708" spans="2:2">
      <c r="B142708" s="94"/>
    </row>
    <row r="142709" spans="2:2">
      <c r="B142709" s="94"/>
    </row>
    <row r="142730" spans="2:2">
      <c r="B142730" s="94"/>
    </row>
    <row r="142731" spans="2:2">
      <c r="B142731" s="94"/>
    </row>
    <row r="142732" spans="2:2">
      <c r="B142732" s="94"/>
    </row>
    <row r="142742" spans="2:2">
      <c r="B142742" s="94"/>
    </row>
    <row r="142743" spans="2:2">
      <c r="B142743" s="94"/>
    </row>
    <row r="142744" spans="2:2">
      <c r="B142744" s="94"/>
    </row>
    <row r="142745" spans="2:2">
      <c r="B142745" s="94"/>
    </row>
    <row r="142746" spans="2:2">
      <c r="B142746" s="94"/>
    </row>
    <row r="142747" spans="2:2">
      <c r="B142747" s="94"/>
    </row>
    <row r="142748" spans="2:2">
      <c r="B142748" s="94"/>
    </row>
    <row r="142749" spans="2:2">
      <c r="B142749" s="94"/>
    </row>
    <row r="142767" spans="2:2">
      <c r="B142767" s="94"/>
    </row>
    <row r="142768" spans="2:2">
      <c r="B142768" s="94"/>
    </row>
    <row r="142769" spans="2:2">
      <c r="B142769" s="94"/>
    </row>
    <row r="142770" spans="2:2">
      <c r="B142770" s="94"/>
    </row>
    <row r="142771" spans="2:2">
      <c r="B142771" s="94"/>
    </row>
    <row r="142772" spans="2:2">
      <c r="B142772" s="94"/>
    </row>
    <row r="142773" spans="2:2">
      <c r="B142773" s="94"/>
    </row>
    <row r="142774" spans="2:2">
      <c r="B142774" s="94"/>
    </row>
    <row r="142775" spans="2:2">
      <c r="B142775" s="94"/>
    </row>
    <row r="142776" spans="2:2">
      <c r="B142776" s="94"/>
    </row>
    <row r="142777" spans="2:2">
      <c r="B142777" s="94"/>
    </row>
    <row r="142778" spans="2:2">
      <c r="B142778" s="94"/>
    </row>
    <row r="142779" spans="2:2">
      <c r="B142779" s="94"/>
    </row>
    <row r="142780" spans="2:2">
      <c r="B142780" s="94"/>
    </row>
    <row r="142781" spans="2:2">
      <c r="B142781" s="94"/>
    </row>
    <row r="142782" spans="2:2">
      <c r="B142782" s="94"/>
    </row>
    <row r="142783" spans="2:2">
      <c r="B142783" s="94"/>
    </row>
    <row r="142784" spans="2:2">
      <c r="B142784" s="94"/>
    </row>
    <row r="142785" spans="2:2">
      <c r="B142785" s="94"/>
    </row>
    <row r="142786" spans="2:2">
      <c r="B142786" s="94"/>
    </row>
    <row r="142787" spans="2:2">
      <c r="B142787" s="94"/>
    </row>
    <row r="142788" spans="2:2">
      <c r="B142788" s="94"/>
    </row>
    <row r="142789" spans="2:2">
      <c r="B142789" s="94"/>
    </row>
    <row r="142790" spans="2:2">
      <c r="B142790" s="94"/>
    </row>
    <row r="142791" spans="2:2">
      <c r="B142791" s="94"/>
    </row>
    <row r="142792" spans="2:2">
      <c r="B142792" s="94"/>
    </row>
    <row r="142793" spans="2:2">
      <c r="B142793" s="94"/>
    </row>
    <row r="142794" spans="2:2">
      <c r="B142794" s="94"/>
    </row>
    <row r="142795" spans="2:2">
      <c r="B142795" s="94"/>
    </row>
    <row r="142796" spans="2:2">
      <c r="B142796" s="94"/>
    </row>
    <row r="142797" spans="2:2">
      <c r="B142797" s="94"/>
    </row>
    <row r="142798" spans="2:2">
      <c r="B142798" s="94"/>
    </row>
    <row r="142799" spans="2:2">
      <c r="B142799" s="94"/>
    </row>
    <row r="142800" spans="2:2">
      <c r="B142800" s="94"/>
    </row>
    <row r="142801" spans="2:2">
      <c r="B142801" s="94"/>
    </row>
    <row r="142802" spans="2:2">
      <c r="B142802" s="94"/>
    </row>
    <row r="142803" spans="2:2">
      <c r="B142803" s="94"/>
    </row>
    <row r="142804" spans="2:2">
      <c r="B142804" s="94"/>
    </row>
    <row r="142805" spans="2:2">
      <c r="B142805" s="94"/>
    </row>
    <row r="142806" spans="2:2">
      <c r="B142806" s="94"/>
    </row>
    <row r="142807" spans="2:2">
      <c r="B142807" s="94"/>
    </row>
    <row r="142808" spans="2:2">
      <c r="B142808" s="94"/>
    </row>
    <row r="142809" spans="2:2">
      <c r="B142809" s="94"/>
    </row>
    <row r="142810" spans="2:2">
      <c r="B142810" s="94"/>
    </row>
    <row r="142811" spans="2:2">
      <c r="B142811" s="94"/>
    </row>
    <row r="142812" spans="2:2">
      <c r="B142812" s="94"/>
    </row>
    <row r="142813" spans="2:2">
      <c r="B142813" s="94"/>
    </row>
    <row r="142814" spans="2:2">
      <c r="B142814" s="94"/>
    </row>
    <row r="142815" spans="2:2">
      <c r="B142815" s="94"/>
    </row>
    <row r="142816" spans="2:2">
      <c r="B142816" s="94"/>
    </row>
    <row r="142817" spans="2:2">
      <c r="B142817" s="94"/>
    </row>
    <row r="142818" spans="2:2">
      <c r="B142818" s="94"/>
    </row>
    <row r="142819" spans="2:2">
      <c r="B142819" s="94"/>
    </row>
    <row r="142820" spans="2:2">
      <c r="B142820" s="94"/>
    </row>
    <row r="142821" spans="2:2">
      <c r="B142821" s="94"/>
    </row>
    <row r="142822" spans="2:2">
      <c r="B142822" s="94"/>
    </row>
    <row r="142823" spans="2:2">
      <c r="B142823" s="94"/>
    </row>
    <row r="142824" spans="2:2">
      <c r="B142824" s="94"/>
    </row>
    <row r="142825" spans="2:2">
      <c r="B142825" s="94"/>
    </row>
    <row r="142826" spans="2:2">
      <c r="B142826" s="94"/>
    </row>
    <row r="142827" spans="2:2">
      <c r="B142827" s="94"/>
    </row>
    <row r="142828" spans="2:2">
      <c r="B142828" s="94"/>
    </row>
    <row r="142829" spans="2:2">
      <c r="B142829" s="94"/>
    </row>
    <row r="142830" spans="2:2">
      <c r="B142830" s="94"/>
    </row>
    <row r="142831" spans="2:2">
      <c r="B142831" s="94"/>
    </row>
    <row r="142853" spans="2:2">
      <c r="B142853" s="94"/>
    </row>
    <row r="142854" spans="2:2">
      <c r="B142854" s="94"/>
    </row>
    <row r="142855" spans="2:2">
      <c r="B142855" s="94"/>
    </row>
    <row r="142856" spans="2:2">
      <c r="B142856" s="94"/>
    </row>
    <row r="142857" spans="2:2">
      <c r="B142857" s="94"/>
    </row>
    <row r="142858" spans="2:2">
      <c r="B142858" s="94"/>
    </row>
    <row r="142859" spans="2:2">
      <c r="B142859" s="94"/>
    </row>
    <row r="142860" spans="2:2">
      <c r="B142860" s="94"/>
    </row>
    <row r="142861" spans="2:2">
      <c r="B142861" s="94"/>
    </row>
    <row r="142862" spans="2:2">
      <c r="B142862" s="94"/>
    </row>
    <row r="142863" spans="2:2">
      <c r="B142863" s="94"/>
    </row>
    <row r="142864" spans="2:2">
      <c r="B142864" s="94"/>
    </row>
    <row r="142865" spans="2:2">
      <c r="B142865" s="94"/>
    </row>
    <row r="142866" spans="2:2">
      <c r="B142866" s="94"/>
    </row>
    <row r="142867" spans="2:2">
      <c r="B142867" s="94"/>
    </row>
    <row r="142868" spans="2:2">
      <c r="B142868" s="94"/>
    </row>
    <row r="142869" spans="2:2">
      <c r="B142869" s="94"/>
    </row>
    <row r="142870" spans="2:2">
      <c r="B142870" s="94"/>
    </row>
    <row r="142871" spans="2:2">
      <c r="B142871" s="94"/>
    </row>
    <row r="142872" spans="2:2">
      <c r="B142872" s="94"/>
    </row>
    <row r="142873" spans="2:2">
      <c r="B142873" s="94"/>
    </row>
    <row r="142914" spans="2:2">
      <c r="B142914" s="94"/>
    </row>
    <row r="142915" spans="2:2">
      <c r="B142915" s="94"/>
    </row>
    <row r="142916" spans="2:2">
      <c r="B142916" s="94"/>
    </row>
    <row r="142917" spans="2:2">
      <c r="B142917" s="94"/>
    </row>
    <row r="142918" spans="2:2">
      <c r="B142918" s="94"/>
    </row>
    <row r="142919" spans="2:2">
      <c r="B142919" s="94"/>
    </row>
    <row r="142920" spans="2:2">
      <c r="B142920" s="94"/>
    </row>
    <row r="142921" spans="2:2">
      <c r="B142921" s="94"/>
    </row>
    <row r="142922" spans="2:2">
      <c r="B142922" s="94"/>
    </row>
    <row r="142923" spans="2:2">
      <c r="B142923" s="94"/>
    </row>
    <row r="142924" spans="2:2">
      <c r="B142924" s="94"/>
    </row>
    <row r="142925" spans="2:2">
      <c r="B142925" s="94"/>
    </row>
    <row r="142926" spans="2:2">
      <c r="B142926" s="94"/>
    </row>
    <row r="142927" spans="2:2">
      <c r="B142927" s="94"/>
    </row>
    <row r="142928" spans="2:2">
      <c r="B142928" s="94"/>
    </row>
    <row r="142929" spans="2:2">
      <c r="B142929" s="94"/>
    </row>
    <row r="142930" spans="2:2">
      <c r="B142930" s="94"/>
    </row>
    <row r="142931" spans="2:2">
      <c r="B142931" s="94"/>
    </row>
    <row r="142932" spans="2:2">
      <c r="B142932" s="94"/>
    </row>
    <row r="142933" spans="2:2">
      <c r="B142933" s="94"/>
    </row>
    <row r="142934" spans="2:2">
      <c r="B142934" s="94"/>
    </row>
    <row r="142935" spans="2:2">
      <c r="B142935" s="94"/>
    </row>
    <row r="142936" spans="2:2">
      <c r="B142936" s="94"/>
    </row>
    <row r="142937" spans="2:2">
      <c r="B142937" s="94"/>
    </row>
    <row r="142938" spans="2:2">
      <c r="B142938" s="94"/>
    </row>
    <row r="142939" spans="2:2">
      <c r="B142939" s="94"/>
    </row>
    <row r="142940" spans="2:2">
      <c r="B142940" s="94"/>
    </row>
    <row r="142941" spans="2:2">
      <c r="B142941" s="94"/>
    </row>
    <row r="142942" spans="2:2">
      <c r="B142942" s="94"/>
    </row>
    <row r="142943" spans="2:2">
      <c r="B142943" s="94"/>
    </row>
    <row r="142944" spans="2:2">
      <c r="B142944" s="94"/>
    </row>
    <row r="142945" spans="2:2">
      <c r="B142945" s="94"/>
    </row>
    <row r="142946" spans="2:2">
      <c r="B142946" s="94"/>
    </row>
    <row r="142947" spans="2:2">
      <c r="B142947" s="94"/>
    </row>
    <row r="142948" spans="2:2">
      <c r="B142948" s="94"/>
    </row>
    <row r="142949" spans="2:2">
      <c r="B142949" s="94"/>
    </row>
    <row r="142950" spans="2:2">
      <c r="B142950" s="94"/>
    </row>
    <row r="142951" spans="2:2">
      <c r="B142951" s="94"/>
    </row>
    <row r="142952" spans="2:2">
      <c r="B142952" s="94"/>
    </row>
    <row r="142955" spans="2:2">
      <c r="B142955" s="94"/>
    </row>
    <row r="142956" spans="2:2">
      <c r="B142956" s="94"/>
    </row>
    <row r="142957" spans="2:2">
      <c r="B142957" s="94"/>
    </row>
    <row r="142958" spans="2:2">
      <c r="B142958" s="94"/>
    </row>
    <row r="142959" spans="2:2">
      <c r="B142959" s="94"/>
    </row>
    <row r="142960" spans="2:2">
      <c r="B142960" s="94"/>
    </row>
    <row r="142961" spans="2:2">
      <c r="B142961" s="94"/>
    </row>
    <row r="142962" spans="2:2">
      <c r="B142962" s="94"/>
    </row>
    <row r="142963" spans="2:2">
      <c r="B142963" s="94"/>
    </row>
    <row r="142964" spans="2:2">
      <c r="B142964" s="94"/>
    </row>
    <row r="142965" spans="2:2">
      <c r="B142965" s="94"/>
    </row>
    <row r="142966" spans="2:2">
      <c r="B142966" s="94"/>
    </row>
    <row r="142967" spans="2:2">
      <c r="B142967" s="94"/>
    </row>
    <row r="142968" spans="2:2">
      <c r="B142968" s="94"/>
    </row>
    <row r="142969" spans="2:2">
      <c r="B142969" s="94"/>
    </row>
    <row r="142970" spans="2:2">
      <c r="B142970" s="94"/>
    </row>
    <row r="142971" spans="2:2">
      <c r="B142971" s="94"/>
    </row>
    <row r="142972" spans="2:2">
      <c r="B142972" s="94"/>
    </row>
    <row r="142973" spans="2:2">
      <c r="B142973" s="94"/>
    </row>
    <row r="142974" spans="2:2">
      <c r="B142974" s="94"/>
    </row>
    <row r="142975" spans="2:2">
      <c r="B142975" s="94"/>
    </row>
    <row r="142976" spans="2:2">
      <c r="B142976" s="94"/>
    </row>
    <row r="142977" spans="2:2">
      <c r="B142977" s="94"/>
    </row>
    <row r="142978" spans="2:2">
      <c r="B142978" s="94"/>
    </row>
    <row r="142979" spans="2:2">
      <c r="B142979" s="94"/>
    </row>
    <row r="142980" spans="2:2">
      <c r="B142980" s="94"/>
    </row>
    <row r="142981" spans="2:2">
      <c r="B142981" s="94"/>
    </row>
    <row r="142982" spans="2:2">
      <c r="B142982" s="94"/>
    </row>
    <row r="142983" spans="2:2">
      <c r="B142983" s="94"/>
    </row>
    <row r="142984" spans="2:2">
      <c r="B142984" s="94"/>
    </row>
    <row r="142985" spans="2:2">
      <c r="B142985" s="94"/>
    </row>
    <row r="142986" spans="2:2">
      <c r="B142986" s="94"/>
    </row>
    <row r="142987" spans="2:2">
      <c r="B142987" s="94"/>
    </row>
    <row r="142988" spans="2:2">
      <c r="B142988" s="94"/>
    </row>
    <row r="142989" spans="2:2">
      <c r="B142989" s="94"/>
    </row>
    <row r="142990" spans="2:2">
      <c r="B142990" s="94"/>
    </row>
    <row r="142991" spans="2:2">
      <c r="B142991" s="94"/>
    </row>
    <row r="142992" spans="2:2">
      <c r="B142992" s="94"/>
    </row>
    <row r="142993" spans="2:2">
      <c r="B142993" s="94"/>
    </row>
    <row r="142994" spans="2:2">
      <c r="B142994" s="94"/>
    </row>
    <row r="142995" spans="2:2">
      <c r="B142995" s="94"/>
    </row>
    <row r="142996" spans="2:2">
      <c r="B142996" s="94"/>
    </row>
    <row r="142997" spans="2:2">
      <c r="B142997" s="94"/>
    </row>
    <row r="142998" spans="2:2">
      <c r="B142998" s="94"/>
    </row>
    <row r="142999" spans="2:2">
      <c r="B142999" s="94"/>
    </row>
    <row r="143000" spans="2:2">
      <c r="B143000" s="94"/>
    </row>
    <row r="143001" spans="2:2">
      <c r="B143001" s="94"/>
    </row>
    <row r="143002" spans="2:2">
      <c r="B143002" s="94"/>
    </row>
    <row r="143003" spans="2:2">
      <c r="B143003" s="94"/>
    </row>
    <row r="143004" spans="2:2">
      <c r="B143004" s="94"/>
    </row>
    <row r="143005" spans="2:2">
      <c r="B143005" s="94"/>
    </row>
    <row r="143006" spans="2:2">
      <c r="B143006" s="94"/>
    </row>
    <row r="143007" spans="2:2">
      <c r="B143007" s="94"/>
    </row>
    <row r="143008" spans="2:2">
      <c r="B143008" s="94"/>
    </row>
    <row r="143009" spans="2:2">
      <c r="B143009" s="94"/>
    </row>
    <row r="143010" spans="2:2">
      <c r="B143010" s="94"/>
    </row>
    <row r="143011" spans="2:2">
      <c r="B143011" s="94"/>
    </row>
    <row r="143012" spans="2:2">
      <c r="B143012" s="94"/>
    </row>
    <row r="143013" spans="2:2">
      <c r="B143013" s="94"/>
    </row>
    <row r="143014" spans="2:2">
      <c r="B143014" s="94"/>
    </row>
    <row r="143015" spans="2:2">
      <c r="B143015" s="94"/>
    </row>
    <row r="143016" spans="2:2">
      <c r="B143016" s="94"/>
    </row>
    <row r="143058" spans="2:2">
      <c r="B143058" s="94"/>
    </row>
    <row r="143059" spans="2:2">
      <c r="B143059" s="94"/>
    </row>
    <row r="143060" spans="2:2">
      <c r="B143060" s="94"/>
    </row>
    <row r="143061" spans="2:2">
      <c r="B143061" s="94"/>
    </row>
    <row r="143062" spans="2:2">
      <c r="B143062" s="94"/>
    </row>
    <row r="143063" spans="2:2">
      <c r="B143063" s="94"/>
    </row>
    <row r="143064" spans="2:2">
      <c r="B143064" s="94"/>
    </row>
    <row r="143065" spans="2:2">
      <c r="B143065" s="94"/>
    </row>
    <row r="143066" spans="2:2">
      <c r="B143066" s="94"/>
    </row>
    <row r="143067" spans="2:2">
      <c r="B143067" s="94"/>
    </row>
    <row r="143068" spans="2:2">
      <c r="B143068" s="94"/>
    </row>
    <row r="143069" spans="2:2">
      <c r="B143069" s="94"/>
    </row>
    <row r="143070" spans="2:2">
      <c r="B143070" s="94"/>
    </row>
    <row r="143071" spans="2:2">
      <c r="B143071" s="94"/>
    </row>
    <row r="143072" spans="2:2">
      <c r="B143072" s="94"/>
    </row>
    <row r="143073" spans="2:2">
      <c r="B143073" s="94"/>
    </row>
    <row r="143074" spans="2:2">
      <c r="B143074" s="94"/>
    </row>
    <row r="143075" spans="2:2">
      <c r="B143075" s="94"/>
    </row>
    <row r="143076" spans="2:2">
      <c r="B143076" s="94"/>
    </row>
    <row r="143077" spans="2:2">
      <c r="B143077" s="94"/>
    </row>
    <row r="143078" spans="2:2">
      <c r="B143078" s="94"/>
    </row>
    <row r="143079" spans="2:2">
      <c r="B143079" s="94"/>
    </row>
    <row r="143080" spans="2:2">
      <c r="B143080" s="94"/>
    </row>
    <row r="143081" spans="2:2">
      <c r="B143081" s="94"/>
    </row>
    <row r="143082" spans="2:2">
      <c r="B143082" s="94"/>
    </row>
    <row r="143083" spans="2:2">
      <c r="B143083" s="94"/>
    </row>
    <row r="143084" spans="2:2">
      <c r="B143084" s="94"/>
    </row>
    <row r="143085" spans="2:2">
      <c r="B143085" s="94"/>
    </row>
    <row r="143086" spans="2:2">
      <c r="B143086" s="94"/>
    </row>
    <row r="143087" spans="2:2">
      <c r="B143087" s="94"/>
    </row>
    <row r="143088" spans="2:2">
      <c r="B143088" s="94"/>
    </row>
    <row r="143089" spans="2:2">
      <c r="B143089" s="94"/>
    </row>
    <row r="143090" spans="2:2">
      <c r="B143090" s="94"/>
    </row>
    <row r="143091" spans="2:2">
      <c r="B143091" s="94"/>
    </row>
    <row r="143092" spans="2:2">
      <c r="B143092" s="94"/>
    </row>
    <row r="143093" spans="2:2">
      <c r="B143093" s="94"/>
    </row>
    <row r="143094" spans="2:2">
      <c r="B143094" s="94"/>
    </row>
    <row r="143095" spans="2:2">
      <c r="B143095" s="94"/>
    </row>
    <row r="143096" spans="2:2">
      <c r="B143096" s="94"/>
    </row>
    <row r="143097" spans="2:2">
      <c r="B143097" s="94"/>
    </row>
    <row r="143098" spans="2:2">
      <c r="B143098" s="94"/>
    </row>
    <row r="143141" spans="2:2">
      <c r="B143141" s="94"/>
    </row>
    <row r="143142" spans="2:2">
      <c r="B143142" s="94"/>
    </row>
    <row r="143143" spans="2:2">
      <c r="B143143" s="94"/>
    </row>
    <row r="143144" spans="2:2">
      <c r="B143144" s="94"/>
    </row>
    <row r="143145" spans="2:2">
      <c r="B143145" s="94"/>
    </row>
    <row r="143146" spans="2:2">
      <c r="B143146" s="94"/>
    </row>
    <row r="143147" spans="2:2">
      <c r="B143147" s="94"/>
    </row>
    <row r="143148" spans="2:2">
      <c r="B143148" s="94"/>
    </row>
    <row r="143149" spans="2:2">
      <c r="B143149" s="94"/>
    </row>
    <row r="143150" spans="2:2">
      <c r="B143150" s="94"/>
    </row>
    <row r="143151" spans="2:2">
      <c r="B143151" s="94"/>
    </row>
    <row r="143152" spans="2:2">
      <c r="B143152" s="94"/>
    </row>
    <row r="143153" spans="2:2">
      <c r="B143153" s="94"/>
    </row>
    <row r="143154" spans="2:2">
      <c r="B143154" s="94"/>
    </row>
    <row r="143155" spans="2:2">
      <c r="B143155" s="94"/>
    </row>
    <row r="143156" spans="2:2">
      <c r="B143156" s="94"/>
    </row>
    <row r="143157" spans="2:2">
      <c r="B143157" s="94"/>
    </row>
    <row r="143158" spans="2:2">
      <c r="B143158" s="94"/>
    </row>
    <row r="143159" spans="2:2">
      <c r="B143159" s="94"/>
    </row>
    <row r="143160" spans="2:2">
      <c r="B143160" s="94"/>
    </row>
    <row r="143161" spans="2:2">
      <c r="B143161" s="94"/>
    </row>
    <row r="143182" spans="2:2">
      <c r="B143182" s="94"/>
    </row>
    <row r="143183" spans="2:2">
      <c r="B143183" s="94"/>
    </row>
    <row r="143184" spans="2:2">
      <c r="B143184" s="94"/>
    </row>
    <row r="143185" spans="2:2">
      <c r="B143185" s="94"/>
    </row>
    <row r="143186" spans="2:2">
      <c r="B143186" s="94"/>
    </row>
    <row r="143187" spans="2:2">
      <c r="B143187" s="94"/>
    </row>
    <row r="143188" spans="2:2">
      <c r="B143188" s="94"/>
    </row>
    <row r="143189" spans="2:2">
      <c r="B143189" s="94"/>
    </row>
    <row r="143190" spans="2:2">
      <c r="B143190" s="94"/>
    </row>
    <row r="143191" spans="2:2">
      <c r="B143191" s="94"/>
    </row>
    <row r="143192" spans="2:2">
      <c r="B143192" s="94"/>
    </row>
    <row r="143193" spans="2:2">
      <c r="B143193" s="94"/>
    </row>
    <row r="143194" spans="2:2">
      <c r="B143194" s="94"/>
    </row>
    <row r="143195" spans="2:2">
      <c r="B143195" s="94"/>
    </row>
    <row r="143196" spans="2:2">
      <c r="B143196" s="94"/>
    </row>
    <row r="143197" spans="2:2">
      <c r="B143197" s="94"/>
    </row>
    <row r="143198" spans="2:2">
      <c r="B143198" s="94"/>
    </row>
    <row r="143199" spans="2:2">
      <c r="B143199" s="94"/>
    </row>
    <row r="143200" spans="2:2">
      <c r="B143200" s="94"/>
    </row>
    <row r="143201" spans="2:2">
      <c r="B143201" s="94"/>
    </row>
    <row r="143202" spans="2:2">
      <c r="B143202" s="94"/>
    </row>
    <row r="143203" spans="2:2">
      <c r="B143203" s="94"/>
    </row>
    <row r="143204" spans="2:2">
      <c r="B143204" s="94"/>
    </row>
    <row r="143205" spans="2:2">
      <c r="B143205" s="94"/>
    </row>
    <row r="143206" spans="2:2">
      <c r="B143206" s="94"/>
    </row>
    <row r="143207" spans="2:2">
      <c r="B143207" s="94"/>
    </row>
    <row r="143208" spans="2:2">
      <c r="B143208" s="94"/>
    </row>
    <row r="143209" spans="2:2">
      <c r="B143209" s="94"/>
    </row>
    <row r="143210" spans="2:2">
      <c r="B143210" s="94"/>
    </row>
    <row r="143211" spans="2:2">
      <c r="B143211" s="94"/>
    </row>
    <row r="143212" spans="2:2">
      <c r="B143212" s="94"/>
    </row>
    <row r="143213" spans="2:2">
      <c r="B143213" s="94"/>
    </row>
    <row r="143214" spans="2:2">
      <c r="B143214" s="94"/>
    </row>
    <row r="143215" spans="2:2">
      <c r="B143215" s="94"/>
    </row>
    <row r="143216" spans="2:2">
      <c r="B143216" s="94"/>
    </row>
    <row r="143217" spans="2:2">
      <c r="B143217" s="94"/>
    </row>
    <row r="143218" spans="2:2">
      <c r="B143218" s="94"/>
    </row>
    <row r="143219" spans="2:2">
      <c r="B143219" s="94"/>
    </row>
    <row r="143220" spans="2:2">
      <c r="B143220" s="94"/>
    </row>
    <row r="143221" spans="2:2">
      <c r="B143221" s="94"/>
    </row>
    <row r="143222" spans="2:2">
      <c r="B143222" s="94"/>
    </row>
    <row r="143223" spans="2:2">
      <c r="B143223" s="94"/>
    </row>
    <row r="143224" spans="2:2">
      <c r="B143224" s="94"/>
    </row>
    <row r="143225" spans="2:2">
      <c r="B143225" s="94"/>
    </row>
    <row r="143226" spans="2:2">
      <c r="B143226" s="94"/>
    </row>
    <row r="143227" spans="2:2">
      <c r="B143227" s="94"/>
    </row>
    <row r="143228" spans="2:2">
      <c r="B143228" s="94"/>
    </row>
    <row r="143229" spans="2:2">
      <c r="B143229" s="94"/>
    </row>
    <row r="143230" spans="2:2">
      <c r="B143230" s="94"/>
    </row>
    <row r="143231" spans="2:2">
      <c r="B143231" s="94"/>
    </row>
    <row r="143232" spans="2:2">
      <c r="B143232" s="94"/>
    </row>
    <row r="143233" spans="2:2">
      <c r="B143233" s="94"/>
    </row>
    <row r="143234" spans="2:2">
      <c r="B143234" s="94"/>
    </row>
    <row r="143235" spans="2:2">
      <c r="B143235" s="94"/>
    </row>
    <row r="143236" spans="2:2">
      <c r="B143236" s="94"/>
    </row>
    <row r="143237" spans="2:2">
      <c r="B143237" s="94"/>
    </row>
    <row r="143238" spans="2:2">
      <c r="B143238" s="94"/>
    </row>
    <row r="143239" spans="2:2">
      <c r="B143239" s="94"/>
    </row>
    <row r="143240" spans="2:2">
      <c r="B143240" s="94"/>
    </row>
    <row r="143241" spans="2:2">
      <c r="B143241" s="94"/>
    </row>
    <row r="143242" spans="2:2">
      <c r="B143242" s="94"/>
    </row>
    <row r="143267" spans="2:2">
      <c r="B143267" s="94"/>
    </row>
    <row r="143268" spans="2:2">
      <c r="B143268" s="94"/>
    </row>
    <row r="143269" spans="2:2">
      <c r="B143269" s="94"/>
    </row>
    <row r="143270" spans="2:2">
      <c r="B143270" s="94"/>
    </row>
    <row r="143271" spans="2:2">
      <c r="B143271" s="94"/>
    </row>
    <row r="143272" spans="2:2">
      <c r="B143272" s="94"/>
    </row>
    <row r="143273" spans="2:2">
      <c r="B143273" s="94"/>
    </row>
    <row r="143274" spans="2:2">
      <c r="B143274" s="94"/>
    </row>
    <row r="143275" spans="2:2">
      <c r="B143275" s="94"/>
    </row>
    <row r="143276" spans="2:2">
      <c r="B143276" s="94"/>
    </row>
    <row r="143277" spans="2:2">
      <c r="B143277" s="94"/>
    </row>
    <row r="143278" spans="2:2">
      <c r="B143278" s="94"/>
    </row>
    <row r="143279" spans="2:2">
      <c r="B143279" s="94"/>
    </row>
    <row r="143280" spans="2:2">
      <c r="B143280" s="94"/>
    </row>
    <row r="143281" spans="2:2">
      <c r="B143281" s="94"/>
    </row>
    <row r="143282" spans="2:2">
      <c r="B143282" s="94"/>
    </row>
    <row r="143283" spans="2:2">
      <c r="B143283" s="94"/>
    </row>
    <row r="143284" spans="2:2">
      <c r="B143284" s="94"/>
    </row>
    <row r="143285" spans="2:2">
      <c r="B143285" s="94"/>
    </row>
    <row r="143286" spans="2:2">
      <c r="B143286" s="94"/>
    </row>
    <row r="143287" spans="2:2">
      <c r="B143287" s="94"/>
    </row>
    <row r="143288" spans="2:2">
      <c r="B143288" s="94"/>
    </row>
    <row r="143289" spans="2:2">
      <c r="B143289" s="94"/>
    </row>
    <row r="143290" spans="2:2">
      <c r="B143290" s="94"/>
    </row>
    <row r="143291" spans="2:2">
      <c r="B143291" s="94"/>
    </row>
    <row r="143292" spans="2:2">
      <c r="B143292" s="94"/>
    </row>
    <row r="143293" spans="2:2">
      <c r="B143293" s="94"/>
    </row>
    <row r="143294" spans="2:2">
      <c r="B143294" s="94"/>
    </row>
    <row r="143295" spans="2:2">
      <c r="B143295" s="94"/>
    </row>
    <row r="143296" spans="2:2">
      <c r="B143296" s="94"/>
    </row>
    <row r="143297" spans="2:2">
      <c r="B143297" s="94"/>
    </row>
    <row r="143298" spans="2:2">
      <c r="B143298" s="94"/>
    </row>
    <row r="143299" spans="2:2">
      <c r="B143299" s="94"/>
    </row>
    <row r="143300" spans="2:2">
      <c r="B143300" s="94"/>
    </row>
    <row r="143301" spans="2:2">
      <c r="B143301" s="94"/>
    </row>
    <row r="143302" spans="2:2">
      <c r="B143302" s="94"/>
    </row>
    <row r="143303" spans="2:2">
      <c r="B143303" s="94"/>
    </row>
    <row r="143304" spans="2:2">
      <c r="B143304" s="94"/>
    </row>
    <row r="143305" spans="2:2">
      <c r="B143305" s="94"/>
    </row>
    <row r="143306" spans="2:2">
      <c r="B143306" s="94"/>
    </row>
    <row r="143307" spans="2:2">
      <c r="B143307" s="94"/>
    </row>
    <row r="143308" spans="2:2">
      <c r="B143308" s="94"/>
    </row>
    <row r="143309" spans="2:2">
      <c r="B143309" s="94"/>
    </row>
    <row r="143310" spans="2:2">
      <c r="B143310" s="94"/>
    </row>
    <row r="143311" spans="2:2">
      <c r="B143311" s="94"/>
    </row>
    <row r="143312" spans="2:2">
      <c r="B143312" s="94"/>
    </row>
    <row r="143313" spans="2:2">
      <c r="B143313" s="94"/>
    </row>
    <row r="143314" spans="2:2">
      <c r="B143314" s="94"/>
    </row>
    <row r="143315" spans="2:2">
      <c r="B143315" s="94"/>
    </row>
    <row r="143316" spans="2:2">
      <c r="B143316" s="94"/>
    </row>
    <row r="143317" spans="2:2">
      <c r="B143317" s="94"/>
    </row>
    <row r="143318" spans="2:2">
      <c r="B143318" s="94"/>
    </row>
    <row r="143319" spans="2:2">
      <c r="B143319" s="94"/>
    </row>
    <row r="143320" spans="2:2">
      <c r="B143320" s="94"/>
    </row>
    <row r="143321" spans="2:2">
      <c r="B143321" s="94"/>
    </row>
    <row r="143322" spans="2:2">
      <c r="B143322" s="94"/>
    </row>
    <row r="143323" spans="2:2">
      <c r="B143323" s="94"/>
    </row>
    <row r="143325" spans="2:2">
      <c r="B143325" s="94"/>
    </row>
    <row r="143326" spans="2:2">
      <c r="B143326" s="94"/>
    </row>
    <row r="143327" spans="2:2">
      <c r="B143327" s="94"/>
    </row>
    <row r="143328" spans="2:2">
      <c r="B143328" s="94"/>
    </row>
    <row r="143329" spans="2:2">
      <c r="B143329" s="94"/>
    </row>
    <row r="143330" spans="2:2">
      <c r="B143330" s="94"/>
    </row>
    <row r="143331" spans="2:2">
      <c r="B143331" s="94"/>
    </row>
    <row r="143332" spans="2:2">
      <c r="B143332" s="94"/>
    </row>
    <row r="143333" spans="2:2">
      <c r="B143333" s="94"/>
    </row>
    <row r="143334" spans="2:2">
      <c r="B143334" s="94"/>
    </row>
    <row r="143335" spans="2:2">
      <c r="B143335" s="94"/>
    </row>
    <row r="143336" spans="2:2">
      <c r="B143336" s="94"/>
    </row>
    <row r="143337" spans="2:2">
      <c r="B143337" s="94"/>
    </row>
    <row r="143338" spans="2:2">
      <c r="B143338" s="94"/>
    </row>
    <row r="143339" spans="2:2">
      <c r="B143339" s="94"/>
    </row>
    <row r="143340" spans="2:2">
      <c r="B143340" s="94"/>
    </row>
    <row r="143341" spans="2:2">
      <c r="B143341" s="94"/>
    </row>
    <row r="143381" spans="2:2">
      <c r="B143381" s="94"/>
    </row>
    <row r="143382" spans="2:2">
      <c r="B143382" s="94"/>
    </row>
    <row r="143383" spans="2:2">
      <c r="B143383" s="94"/>
    </row>
    <row r="143384" spans="2:2">
      <c r="B143384" s="94"/>
    </row>
    <row r="143385" spans="2:2">
      <c r="B143385" s="94"/>
    </row>
    <row r="143386" spans="2:2">
      <c r="B143386" s="94"/>
    </row>
    <row r="143387" spans="2:2">
      <c r="B143387" s="94"/>
    </row>
    <row r="143388" spans="2:2">
      <c r="B143388" s="94"/>
    </row>
    <row r="143389" spans="2:2">
      <c r="B143389" s="94"/>
    </row>
    <row r="143390" spans="2:2">
      <c r="B143390" s="94"/>
    </row>
    <row r="143391" spans="2:2">
      <c r="B143391" s="94"/>
    </row>
    <row r="143392" spans="2:2">
      <c r="B143392" s="94"/>
    </row>
    <row r="143393" spans="2:2">
      <c r="B143393" s="94"/>
    </row>
    <row r="143394" spans="2:2">
      <c r="B143394" s="94"/>
    </row>
    <row r="143395" spans="2:2">
      <c r="B143395" s="94"/>
    </row>
    <row r="143396" spans="2:2">
      <c r="B143396" s="94"/>
    </row>
    <row r="143397" spans="2:2">
      <c r="B143397" s="94"/>
    </row>
    <row r="143398" spans="2:2">
      <c r="B143398" s="94"/>
    </row>
    <row r="143399" spans="2:2">
      <c r="B143399" s="94"/>
    </row>
    <row r="143400" spans="2:2">
      <c r="B143400" s="94"/>
    </row>
    <row r="143401" spans="2:2">
      <c r="B143401" s="94"/>
    </row>
    <row r="143402" spans="2:2">
      <c r="B143402" s="94"/>
    </row>
    <row r="143403" spans="2:2">
      <c r="B143403" s="94"/>
    </row>
    <row r="143404" spans="2:2">
      <c r="B143404" s="94"/>
    </row>
    <row r="143408" spans="2:2">
      <c r="B143408" s="94"/>
    </row>
    <row r="143409" spans="2:2">
      <c r="B143409" s="94"/>
    </row>
    <row r="143410" spans="2:2">
      <c r="B143410" s="94"/>
    </row>
    <row r="143411" spans="2:2">
      <c r="B143411" s="94"/>
    </row>
    <row r="143412" spans="2:2">
      <c r="B143412" s="94"/>
    </row>
    <row r="143413" spans="2:2">
      <c r="B143413" s="94"/>
    </row>
    <row r="143414" spans="2:2">
      <c r="B143414" s="94"/>
    </row>
    <row r="143415" spans="2:2">
      <c r="B143415" s="94"/>
    </row>
    <row r="143416" spans="2:2">
      <c r="B143416" s="94"/>
    </row>
    <row r="143432" spans="2:2">
      <c r="B143432" s="94"/>
    </row>
    <row r="143433" spans="2:2">
      <c r="B143433" s="94"/>
    </row>
    <row r="143434" spans="2:2">
      <c r="B143434" s="94"/>
    </row>
    <row r="143435" spans="2:2">
      <c r="B143435" s="94"/>
    </row>
    <row r="143436" spans="2:2">
      <c r="B143436" s="94"/>
    </row>
    <row r="143437" spans="2:2">
      <c r="B143437" s="94"/>
    </row>
    <row r="143438" spans="2:2">
      <c r="B143438" s="94"/>
    </row>
    <row r="143439" spans="2:2">
      <c r="B143439" s="94"/>
    </row>
    <row r="143440" spans="2:2">
      <c r="B143440" s="94"/>
    </row>
    <row r="143441" spans="2:2">
      <c r="B143441" s="94"/>
    </row>
    <row r="143442" spans="2:2">
      <c r="B143442" s="94"/>
    </row>
    <row r="143443" spans="2:2">
      <c r="B143443" s="94"/>
    </row>
    <row r="143444" spans="2:2">
      <c r="B143444" s="94"/>
    </row>
    <row r="143445" spans="2:2">
      <c r="B143445" s="94"/>
    </row>
    <row r="143446" spans="2:2">
      <c r="B143446" s="94"/>
    </row>
    <row r="143447" spans="2:2">
      <c r="B143447" s="94"/>
    </row>
    <row r="143448" spans="2:2">
      <c r="B143448" s="94"/>
    </row>
    <row r="143464" spans="2:2">
      <c r="B143464" s="94"/>
    </row>
    <row r="143465" spans="2:2">
      <c r="B143465" s="94"/>
    </row>
    <row r="143466" spans="2:2">
      <c r="B143466" s="94"/>
    </row>
    <row r="143467" spans="2:2">
      <c r="B143467" s="94"/>
    </row>
    <row r="143468" spans="2:2">
      <c r="B143468" s="94"/>
    </row>
    <row r="143469" spans="2:2">
      <c r="B143469" s="94"/>
    </row>
    <row r="143470" spans="2:2">
      <c r="B143470" s="94"/>
    </row>
    <row r="143471" spans="2:2">
      <c r="B143471" s="94"/>
    </row>
    <row r="143472" spans="2:2">
      <c r="B143472" s="94"/>
    </row>
    <row r="143473" spans="2:2">
      <c r="B143473" s="94"/>
    </row>
    <row r="143474" spans="2:2">
      <c r="B143474" s="94"/>
    </row>
    <row r="143475" spans="2:2">
      <c r="B143475" s="94"/>
    </row>
    <row r="143476" spans="2:2">
      <c r="B143476" s="94"/>
    </row>
    <row r="143477" spans="2:2">
      <c r="B143477" s="94"/>
    </row>
    <row r="143478" spans="2:2">
      <c r="B143478" s="94"/>
    </row>
    <row r="143479" spans="2:2">
      <c r="B143479" s="94"/>
    </row>
    <row r="143480" spans="2:2">
      <c r="B143480" s="94"/>
    </row>
    <row r="143481" spans="2:2">
      <c r="B143481" s="94"/>
    </row>
    <row r="143482" spans="2:2">
      <c r="B143482" s="94"/>
    </row>
    <row r="143483" spans="2:2">
      <c r="B143483" s="94"/>
    </row>
    <row r="143484" spans="2:2">
      <c r="B143484" s="94"/>
    </row>
    <row r="143485" spans="2:2">
      <c r="B143485" s="94"/>
    </row>
    <row r="143486" spans="2:2">
      <c r="B143486" s="94"/>
    </row>
    <row r="143487" spans="2:2">
      <c r="B143487" s="94"/>
    </row>
    <row r="143488" spans="2:2">
      <c r="B143488" s="94"/>
    </row>
    <row r="143509" spans="2:2">
      <c r="B143509" s="94"/>
    </row>
    <row r="143510" spans="2:2">
      <c r="B143510" s="94"/>
    </row>
    <row r="143511" spans="2:2">
      <c r="B143511" s="94"/>
    </row>
    <row r="143512" spans="2:2">
      <c r="B143512" s="94"/>
    </row>
    <row r="143513" spans="2:2">
      <c r="B143513" s="94"/>
    </row>
    <row r="143514" spans="2:2">
      <c r="B143514" s="94"/>
    </row>
    <row r="143515" spans="2:2">
      <c r="B143515" s="94"/>
    </row>
    <row r="143516" spans="2:2">
      <c r="B143516" s="94"/>
    </row>
    <row r="143517" spans="2:2">
      <c r="B143517" s="94"/>
    </row>
    <row r="143518" spans="2:2">
      <c r="B143518" s="94"/>
    </row>
    <row r="143519" spans="2:2">
      <c r="B143519" s="94"/>
    </row>
    <row r="143520" spans="2:2">
      <c r="B143520" s="94"/>
    </row>
    <row r="143521" spans="2:2">
      <c r="B143521" s="94"/>
    </row>
    <row r="143522" spans="2:2">
      <c r="B143522" s="94"/>
    </row>
    <row r="143523" spans="2:2">
      <c r="B143523" s="94"/>
    </row>
    <row r="143524" spans="2:2">
      <c r="B143524" s="94"/>
    </row>
    <row r="143525" spans="2:2">
      <c r="B143525" s="94"/>
    </row>
    <row r="143526" spans="2:2">
      <c r="B143526" s="94"/>
    </row>
    <row r="143527" spans="2:2">
      <c r="B143527" s="94"/>
    </row>
    <row r="143528" spans="2:2">
      <c r="B143528" s="94"/>
    </row>
    <row r="143529" spans="2:2">
      <c r="B143529" s="94"/>
    </row>
    <row r="143530" spans="2:2">
      <c r="B143530" s="94"/>
    </row>
    <row r="143531" spans="2:2">
      <c r="B143531" s="94"/>
    </row>
    <row r="143532" spans="2:2">
      <c r="B143532" s="94"/>
    </row>
    <row r="143533" spans="2:2">
      <c r="B143533" s="94"/>
    </row>
    <row r="143534" spans="2:2">
      <c r="B143534" s="94"/>
    </row>
    <row r="143535" spans="2:2">
      <c r="B143535" s="94"/>
    </row>
    <row r="143536" spans="2:2">
      <c r="B143536" s="94"/>
    </row>
    <row r="143537" spans="2:2">
      <c r="B143537" s="94"/>
    </row>
    <row r="143538" spans="2:2">
      <c r="B143538" s="94"/>
    </row>
    <row r="143539" spans="2:2">
      <c r="B143539" s="94"/>
    </row>
    <row r="143540" spans="2:2">
      <c r="B143540" s="94"/>
    </row>
    <row r="143541" spans="2:2">
      <c r="B143541" s="94"/>
    </row>
    <row r="143542" spans="2:2">
      <c r="B143542" s="94"/>
    </row>
    <row r="143543" spans="2:2">
      <c r="B143543" s="94"/>
    </row>
    <row r="143544" spans="2:2">
      <c r="B143544" s="94"/>
    </row>
    <row r="143545" spans="2:2">
      <c r="B143545" s="94"/>
    </row>
    <row r="143611" spans="2:2">
      <c r="B143611" s="94"/>
    </row>
    <row r="143612" spans="2:2">
      <c r="B143612" s="94"/>
    </row>
    <row r="143613" spans="2:2">
      <c r="B143613" s="94"/>
    </row>
    <row r="143614" spans="2:2">
      <c r="B143614" s="94"/>
    </row>
    <row r="143615" spans="2:2">
      <c r="B143615" s="94"/>
    </row>
    <row r="143616" spans="2:2">
      <c r="B143616" s="94"/>
    </row>
    <row r="143617" spans="2:2">
      <c r="B143617" s="94"/>
    </row>
    <row r="143618" spans="2:2">
      <c r="B143618" s="94"/>
    </row>
    <row r="143619" spans="2:2">
      <c r="B143619" s="94"/>
    </row>
    <row r="143620" spans="2:2">
      <c r="B143620" s="94"/>
    </row>
    <row r="143621" spans="2:2">
      <c r="B143621" s="94"/>
    </row>
    <row r="143622" spans="2:2">
      <c r="B143622" s="94"/>
    </row>
    <row r="143623" spans="2:2">
      <c r="B143623" s="94"/>
    </row>
    <row r="143624" spans="2:2">
      <c r="B143624" s="94"/>
    </row>
    <row r="143625" spans="2:2">
      <c r="B143625" s="94"/>
    </row>
    <row r="143626" spans="2:2">
      <c r="B143626" s="94"/>
    </row>
    <row r="143627" spans="2:2">
      <c r="B143627" s="94"/>
    </row>
    <row r="143628" spans="2:2">
      <c r="B143628" s="94"/>
    </row>
    <row r="143629" spans="2:2">
      <c r="B143629" s="94"/>
    </row>
    <row r="143630" spans="2:2">
      <c r="B143630" s="94"/>
    </row>
    <row r="143631" spans="2:2">
      <c r="B143631" s="94"/>
    </row>
    <row r="143653" spans="2:2">
      <c r="B143653" s="94"/>
    </row>
    <row r="143654" spans="2:2">
      <c r="B143654" s="94"/>
    </row>
    <row r="143655" spans="2:2">
      <c r="B143655" s="94"/>
    </row>
    <row r="143656" spans="2:2">
      <c r="B143656" s="94"/>
    </row>
    <row r="143657" spans="2:2">
      <c r="B143657" s="94"/>
    </row>
    <row r="143658" spans="2:2">
      <c r="B143658" s="94"/>
    </row>
    <row r="143659" spans="2:2">
      <c r="B143659" s="94"/>
    </row>
    <row r="143660" spans="2:2">
      <c r="B143660" s="94"/>
    </row>
    <row r="143661" spans="2:2">
      <c r="B143661" s="94"/>
    </row>
    <row r="143662" spans="2:2">
      <c r="B143662" s="94"/>
    </row>
    <row r="143663" spans="2:2">
      <c r="B143663" s="94"/>
    </row>
    <row r="143664" spans="2:2">
      <c r="B143664" s="94"/>
    </row>
    <row r="143665" spans="2:2">
      <c r="B143665" s="94"/>
    </row>
    <row r="143666" spans="2:2">
      <c r="B143666" s="94"/>
    </row>
    <row r="143667" spans="2:2">
      <c r="B143667" s="94"/>
    </row>
    <row r="143668" spans="2:2">
      <c r="B143668" s="94"/>
    </row>
    <row r="143669" spans="2:2">
      <c r="B143669" s="94"/>
    </row>
    <row r="143670" spans="2:2">
      <c r="B143670" s="94"/>
    </row>
    <row r="143671" spans="2:2">
      <c r="B143671" s="94"/>
    </row>
    <row r="143672" spans="2:2">
      <c r="B143672" s="94"/>
    </row>
    <row r="143673" spans="2:2">
      <c r="B143673" s="94"/>
    </row>
    <row r="143674" spans="2:2">
      <c r="B143674" s="94"/>
    </row>
    <row r="143675" spans="2:2">
      <c r="B143675" s="94"/>
    </row>
    <row r="143676" spans="2:2">
      <c r="B143676" s="94"/>
    </row>
    <row r="143677" spans="2:2">
      <c r="B143677" s="94"/>
    </row>
    <row r="143678" spans="2:2">
      <c r="B143678" s="94"/>
    </row>
    <row r="143679" spans="2:2">
      <c r="B143679" s="94"/>
    </row>
    <row r="143680" spans="2:2">
      <c r="B143680" s="94"/>
    </row>
    <row r="143681" spans="2:2">
      <c r="B143681" s="94"/>
    </row>
    <row r="143682" spans="2:2">
      <c r="B143682" s="94"/>
    </row>
    <row r="143683" spans="2:2">
      <c r="B143683" s="94"/>
    </row>
    <row r="143684" spans="2:2">
      <c r="B143684" s="94"/>
    </row>
    <row r="143685" spans="2:2">
      <c r="B143685" s="94"/>
    </row>
    <row r="143686" spans="2:2">
      <c r="B143686" s="94"/>
    </row>
    <row r="143687" spans="2:2">
      <c r="B143687" s="94"/>
    </row>
    <row r="143688" spans="2:2">
      <c r="B143688" s="94"/>
    </row>
    <row r="143689" spans="2:2">
      <c r="B143689" s="94"/>
    </row>
    <row r="143690" spans="2:2">
      <c r="B143690" s="94"/>
    </row>
    <row r="143691" spans="2:2">
      <c r="B143691" s="94"/>
    </row>
    <row r="143692" spans="2:2">
      <c r="B143692" s="94"/>
    </row>
    <row r="143695" spans="2:2">
      <c r="B143695" s="94"/>
    </row>
    <row r="143696" spans="2:2">
      <c r="B143696" s="94"/>
    </row>
    <row r="143697" spans="2:2">
      <c r="B143697" s="94"/>
    </row>
    <row r="143698" spans="2:2">
      <c r="B143698" s="94"/>
    </row>
    <row r="143699" spans="2:2">
      <c r="B143699" s="94"/>
    </row>
    <row r="143700" spans="2:2">
      <c r="B143700" s="94"/>
    </row>
    <row r="143701" spans="2:2">
      <c r="B143701" s="94"/>
    </row>
    <row r="143702" spans="2:2">
      <c r="B143702" s="94"/>
    </row>
    <row r="143703" spans="2:2">
      <c r="B143703" s="94"/>
    </row>
    <row r="143704" spans="2:2">
      <c r="B143704" s="94"/>
    </row>
    <row r="143705" spans="2:2">
      <c r="B143705" s="94"/>
    </row>
    <row r="143706" spans="2:2">
      <c r="B143706" s="94"/>
    </row>
    <row r="143707" spans="2:2">
      <c r="B143707" s="94"/>
    </row>
    <row r="143708" spans="2:2">
      <c r="B143708" s="94"/>
    </row>
    <row r="143709" spans="2:2">
      <c r="B143709" s="94"/>
    </row>
    <row r="143710" spans="2:2">
      <c r="B143710" s="94"/>
    </row>
    <row r="143711" spans="2:2">
      <c r="B143711" s="94"/>
    </row>
    <row r="143712" spans="2:2">
      <c r="B143712" s="94"/>
    </row>
    <row r="143713" spans="2:2">
      <c r="B143713" s="94"/>
    </row>
    <row r="143714" spans="2:2">
      <c r="B143714" s="94"/>
    </row>
    <row r="143715" spans="2:2">
      <c r="B143715" s="94"/>
    </row>
    <row r="143716" spans="2:2">
      <c r="B143716" s="94"/>
    </row>
    <row r="143717" spans="2:2">
      <c r="B143717" s="94"/>
    </row>
    <row r="143718" spans="2:2">
      <c r="B143718" s="94"/>
    </row>
    <row r="143719" spans="2:2">
      <c r="B143719" s="94"/>
    </row>
    <row r="143720" spans="2:2">
      <c r="B143720" s="94"/>
    </row>
    <row r="143721" spans="2:2">
      <c r="B143721" s="94"/>
    </row>
    <row r="143722" spans="2:2">
      <c r="B143722" s="94"/>
    </row>
    <row r="143723" spans="2:2">
      <c r="B143723" s="94"/>
    </row>
    <row r="143724" spans="2:2">
      <c r="B143724" s="94"/>
    </row>
    <row r="143725" spans="2:2">
      <c r="B143725" s="94"/>
    </row>
    <row r="143726" spans="2:2">
      <c r="B143726" s="94"/>
    </row>
    <row r="143727" spans="2:2">
      <c r="B143727" s="94"/>
    </row>
    <row r="143728" spans="2:2">
      <c r="B143728" s="94"/>
    </row>
    <row r="143729" spans="2:2">
      <c r="B143729" s="94"/>
    </row>
    <row r="143730" spans="2:2">
      <c r="B143730" s="94"/>
    </row>
    <row r="143731" spans="2:2">
      <c r="B143731" s="94"/>
    </row>
    <row r="143732" spans="2:2">
      <c r="B143732" s="94"/>
    </row>
    <row r="143733" spans="2:2">
      <c r="B143733" s="94"/>
    </row>
    <row r="143800" spans="2:2">
      <c r="B143800" s="94"/>
    </row>
    <row r="143801" spans="2:2">
      <c r="B143801" s="94"/>
    </row>
    <row r="143802" spans="2:2">
      <c r="B143802" s="94"/>
    </row>
    <row r="143803" spans="2:2">
      <c r="B143803" s="94"/>
    </row>
    <row r="143804" spans="2:2">
      <c r="B143804" s="94"/>
    </row>
    <row r="143805" spans="2:2">
      <c r="B143805" s="94"/>
    </row>
    <row r="143806" spans="2:2">
      <c r="B143806" s="94"/>
    </row>
    <row r="143807" spans="2:2">
      <c r="B143807" s="94"/>
    </row>
    <row r="143808" spans="2:2">
      <c r="B143808" s="94"/>
    </row>
    <row r="143809" spans="2:2">
      <c r="B143809" s="94"/>
    </row>
    <row r="143810" spans="2:2">
      <c r="B143810" s="94"/>
    </row>
    <row r="143811" spans="2:2">
      <c r="B143811" s="94"/>
    </row>
    <row r="143812" spans="2:2">
      <c r="B143812" s="94"/>
    </row>
    <row r="143852" spans="2:2">
      <c r="B143852" s="94"/>
    </row>
    <row r="143853" spans="2:2">
      <c r="B143853" s="94"/>
    </row>
    <row r="143854" spans="2:2">
      <c r="B143854" s="94"/>
    </row>
    <row r="143855" spans="2:2">
      <c r="B143855" s="94"/>
    </row>
    <row r="143856" spans="2:2">
      <c r="B143856" s="94"/>
    </row>
    <row r="143857" spans="2:2">
      <c r="B143857" s="94"/>
    </row>
    <row r="143858" spans="2:2">
      <c r="B143858" s="94"/>
    </row>
    <row r="143859" spans="2:2">
      <c r="B143859" s="94"/>
    </row>
    <row r="143860" spans="2:2">
      <c r="B143860" s="94"/>
    </row>
    <row r="143861" spans="2:2">
      <c r="B143861" s="94"/>
    </row>
    <row r="143862" spans="2:2">
      <c r="B143862" s="94"/>
    </row>
    <row r="143863" spans="2:2">
      <c r="B143863" s="94"/>
    </row>
    <row r="143864" spans="2:2">
      <c r="B143864" s="94"/>
    </row>
    <row r="143865" spans="2:2">
      <c r="B143865" s="94"/>
    </row>
    <row r="143866" spans="2:2">
      <c r="B143866" s="94"/>
    </row>
    <row r="143867" spans="2:2">
      <c r="B143867" s="94"/>
    </row>
    <row r="143868" spans="2:2">
      <c r="B143868" s="94"/>
    </row>
    <row r="143869" spans="2:2">
      <c r="B143869" s="94"/>
    </row>
    <row r="143870" spans="2:2">
      <c r="B143870" s="94"/>
    </row>
    <row r="143871" spans="2:2">
      <c r="B143871" s="94"/>
    </row>
    <row r="143872" spans="2:2">
      <c r="B143872" s="94"/>
    </row>
    <row r="143873" spans="2:2">
      <c r="B143873" s="94"/>
    </row>
    <row r="143874" spans="2:2">
      <c r="B143874" s="94"/>
    </row>
    <row r="143875" spans="2:2">
      <c r="B143875" s="94"/>
    </row>
    <row r="143876" spans="2:2">
      <c r="B143876" s="94"/>
    </row>
    <row r="143897" spans="2:2">
      <c r="B143897" s="94"/>
    </row>
    <row r="143898" spans="2:2">
      <c r="B143898" s="94"/>
    </row>
    <row r="143899" spans="2:2">
      <c r="B143899" s="94"/>
    </row>
    <row r="143900" spans="2:2">
      <c r="B143900" s="94"/>
    </row>
    <row r="143901" spans="2:2">
      <c r="B143901" s="94"/>
    </row>
    <row r="143902" spans="2:2">
      <c r="B143902" s="94"/>
    </row>
    <row r="143903" spans="2:2">
      <c r="B143903" s="94"/>
    </row>
    <row r="143904" spans="2:2">
      <c r="B143904" s="94"/>
    </row>
    <row r="143905" spans="2:2">
      <c r="B143905" s="94"/>
    </row>
    <row r="143906" spans="2:2">
      <c r="B143906" s="94"/>
    </row>
    <row r="143907" spans="2:2">
      <c r="B143907" s="94"/>
    </row>
    <row r="143908" spans="2:2">
      <c r="B143908" s="94"/>
    </row>
    <row r="143909" spans="2:2">
      <c r="B143909" s="94"/>
    </row>
    <row r="143910" spans="2:2">
      <c r="B143910" s="94"/>
    </row>
    <row r="143911" spans="2:2">
      <c r="B143911" s="94"/>
    </row>
    <row r="143912" spans="2:2">
      <c r="B143912" s="94"/>
    </row>
    <row r="143913" spans="2:2">
      <c r="B143913" s="94"/>
    </row>
    <row r="143914" spans="2:2">
      <c r="B143914" s="94"/>
    </row>
    <row r="143915" spans="2:2">
      <c r="B143915" s="94"/>
    </row>
    <row r="143916" spans="2:2">
      <c r="B143916" s="94"/>
    </row>
    <row r="143917" spans="2:2">
      <c r="B143917" s="94"/>
    </row>
    <row r="143918" spans="2:2">
      <c r="B143918" s="94"/>
    </row>
    <row r="143919" spans="2:2">
      <c r="B143919" s="94"/>
    </row>
    <row r="143920" spans="2:2">
      <c r="B143920" s="94"/>
    </row>
    <row r="143921" spans="2:2">
      <c r="B143921" s="94"/>
    </row>
    <row r="143922" spans="2:2">
      <c r="B143922" s="94"/>
    </row>
    <row r="143923" spans="2:2">
      <c r="B143923" s="94"/>
    </row>
    <row r="143924" spans="2:2">
      <c r="B143924" s="94"/>
    </row>
    <row r="143925" spans="2:2">
      <c r="B143925" s="94"/>
    </row>
    <row r="143926" spans="2:2">
      <c r="B143926" s="94"/>
    </row>
    <row r="143927" spans="2:2">
      <c r="B143927" s="94"/>
    </row>
    <row r="143928" spans="2:2">
      <c r="B143928" s="94"/>
    </row>
    <row r="143929" spans="2:2">
      <c r="B143929" s="94"/>
    </row>
    <row r="143930" spans="2:2">
      <c r="B143930" s="94"/>
    </row>
    <row r="143931" spans="2:2">
      <c r="B143931" s="94"/>
    </row>
    <row r="143932" spans="2:2">
      <c r="B143932" s="94"/>
    </row>
    <row r="143933" spans="2:2">
      <c r="B143933" s="94"/>
    </row>
    <row r="143934" spans="2:2">
      <c r="B143934" s="94"/>
    </row>
    <row r="143935" spans="2:2">
      <c r="B143935" s="94"/>
    </row>
    <row r="143936" spans="2:2">
      <c r="B143936" s="94"/>
    </row>
    <row r="143937" spans="2:2">
      <c r="B143937" s="94"/>
    </row>
    <row r="143938" spans="2:2">
      <c r="B143938" s="94"/>
    </row>
    <row r="143939" spans="2:2">
      <c r="B143939" s="94"/>
    </row>
    <row r="143940" spans="2:2">
      <c r="B143940" s="94"/>
    </row>
    <row r="143941" spans="2:2">
      <c r="B143941" s="94"/>
    </row>
    <row r="143942" spans="2:2">
      <c r="B143942" s="94"/>
    </row>
    <row r="143943" spans="2:2">
      <c r="B143943" s="94"/>
    </row>
    <row r="143944" spans="2:2">
      <c r="B143944" s="94"/>
    </row>
    <row r="143945" spans="2:2">
      <c r="B143945" s="94"/>
    </row>
    <row r="143946" spans="2:2">
      <c r="B143946" s="94"/>
    </row>
    <row r="143947" spans="2:2">
      <c r="B143947" s="94"/>
    </row>
    <row r="143948" spans="2:2">
      <c r="B143948" s="94"/>
    </row>
    <row r="143949" spans="2:2">
      <c r="B143949" s="94"/>
    </row>
    <row r="143950" spans="2:2">
      <c r="B143950" s="94"/>
    </row>
    <row r="143951" spans="2:2">
      <c r="B143951" s="94"/>
    </row>
    <row r="143952" spans="2:2">
      <c r="B143952" s="94"/>
    </row>
    <row r="143953" spans="2:2">
      <c r="B143953" s="94"/>
    </row>
    <row r="143954" spans="2:2">
      <c r="B143954" s="94"/>
    </row>
    <row r="143955" spans="2:2">
      <c r="B143955" s="94"/>
    </row>
    <row r="143956" spans="2:2">
      <c r="B143956" s="94"/>
    </row>
    <row r="143957" spans="2:2">
      <c r="B143957" s="94"/>
    </row>
    <row r="143958" spans="2:2">
      <c r="B143958" s="94"/>
    </row>
    <row r="143959" spans="2:2">
      <c r="B143959" s="94"/>
    </row>
    <row r="143960" spans="2:2">
      <c r="B143960" s="94"/>
    </row>
    <row r="143961" spans="2:2">
      <c r="B143961" s="94"/>
    </row>
    <row r="143962" spans="2:2">
      <c r="B143962" s="94"/>
    </row>
    <row r="143963" spans="2:2">
      <c r="B143963" s="94"/>
    </row>
    <row r="143964" spans="2:2">
      <c r="B143964" s="94"/>
    </row>
    <row r="143965" spans="2:2">
      <c r="B143965" s="94"/>
    </row>
    <row r="143966" spans="2:2">
      <c r="B143966" s="94"/>
    </row>
    <row r="143967" spans="2:2">
      <c r="B143967" s="94"/>
    </row>
    <row r="143968" spans="2:2">
      <c r="B143968" s="94"/>
    </row>
    <row r="143969" spans="2:2">
      <c r="B143969" s="94"/>
    </row>
    <row r="143970" spans="2:2">
      <c r="B143970" s="94"/>
    </row>
    <row r="143971" spans="2:2">
      <c r="B143971" s="94"/>
    </row>
    <row r="143972" spans="2:2">
      <c r="B143972" s="94"/>
    </row>
    <row r="143973" spans="2:2">
      <c r="B143973" s="94"/>
    </row>
    <row r="143974" spans="2:2">
      <c r="B143974" s="94"/>
    </row>
    <row r="143975" spans="2:2">
      <c r="B143975" s="94"/>
    </row>
    <row r="143976" spans="2:2">
      <c r="B143976" s="94"/>
    </row>
    <row r="143977" spans="2:2">
      <c r="B143977" s="94"/>
    </row>
    <row r="143978" spans="2:2">
      <c r="B143978" s="94"/>
    </row>
    <row r="143979" spans="2:2">
      <c r="B143979" s="94"/>
    </row>
    <row r="143980" spans="2:2">
      <c r="B143980" s="94"/>
    </row>
    <row r="143981" spans="2:2">
      <c r="B143981" s="94"/>
    </row>
    <row r="143982" spans="2:2">
      <c r="B143982" s="94"/>
    </row>
    <row r="143983" spans="2:2">
      <c r="B143983" s="94"/>
    </row>
    <row r="143984" spans="2:2">
      <c r="B143984" s="94"/>
    </row>
    <row r="143985" spans="2:2">
      <c r="B143985" s="94"/>
    </row>
    <row r="143986" spans="2:2">
      <c r="B143986" s="94"/>
    </row>
    <row r="143987" spans="2:2">
      <c r="B143987" s="94"/>
    </row>
    <row r="143988" spans="2:2">
      <c r="B143988" s="94"/>
    </row>
    <row r="143989" spans="2:2">
      <c r="B143989" s="94"/>
    </row>
    <row r="143990" spans="2:2">
      <c r="B143990" s="94"/>
    </row>
    <row r="143991" spans="2:2">
      <c r="B143991" s="94"/>
    </row>
    <row r="143992" spans="2:2">
      <c r="B143992" s="94"/>
    </row>
    <row r="143993" spans="2:2">
      <c r="B143993" s="94"/>
    </row>
    <row r="143994" spans="2:2">
      <c r="B143994" s="94"/>
    </row>
    <row r="143995" spans="2:2">
      <c r="B143995" s="94"/>
    </row>
    <row r="143996" spans="2:2">
      <c r="B143996" s="94"/>
    </row>
    <row r="143997" spans="2:2">
      <c r="B143997" s="94"/>
    </row>
    <row r="143998" spans="2:2">
      <c r="B143998" s="94"/>
    </row>
    <row r="144002" spans="2:2">
      <c r="B144002" s="94"/>
    </row>
    <row r="144003" spans="2:2">
      <c r="B144003" s="94"/>
    </row>
    <row r="144004" spans="2:2">
      <c r="B144004" s="94"/>
    </row>
    <row r="144005" spans="2:2">
      <c r="B144005" s="94"/>
    </row>
    <row r="144006" spans="2:2">
      <c r="B144006" s="94"/>
    </row>
    <row r="144007" spans="2:2">
      <c r="B144007" s="94"/>
    </row>
    <row r="144008" spans="2:2">
      <c r="B144008" s="94"/>
    </row>
    <row r="144009" spans="2:2">
      <c r="B144009" s="94"/>
    </row>
    <row r="144010" spans="2:2">
      <c r="B144010" s="94"/>
    </row>
    <row r="144011" spans="2:2">
      <c r="B144011" s="94"/>
    </row>
    <row r="144012" spans="2:2">
      <c r="B144012" s="94"/>
    </row>
    <row r="144013" spans="2:2">
      <c r="B144013" s="94"/>
    </row>
    <row r="144014" spans="2:2">
      <c r="B144014" s="94"/>
    </row>
    <row r="144015" spans="2:2">
      <c r="B144015" s="94"/>
    </row>
    <row r="144016" spans="2:2">
      <c r="B144016" s="94"/>
    </row>
    <row r="144017" spans="2:2">
      <c r="B144017" s="94"/>
    </row>
    <row r="144018" spans="2:2">
      <c r="B144018" s="94"/>
    </row>
    <row r="144019" spans="2:2">
      <c r="B144019" s="94"/>
    </row>
    <row r="144020" spans="2:2">
      <c r="B144020" s="94"/>
    </row>
    <row r="144021" spans="2:2">
      <c r="B144021" s="94"/>
    </row>
    <row r="144022" spans="2:2">
      <c r="B144022" s="94"/>
    </row>
    <row r="144023" spans="2:2">
      <c r="B144023" s="94"/>
    </row>
    <row r="144024" spans="2:2">
      <c r="B144024" s="94"/>
    </row>
    <row r="144025" spans="2:2">
      <c r="B144025" s="94"/>
    </row>
    <row r="144026" spans="2:2">
      <c r="B144026" s="94"/>
    </row>
    <row r="144033" spans="2:2">
      <c r="B144033" s="94"/>
    </row>
    <row r="144034" spans="2:2">
      <c r="B144034" s="94"/>
    </row>
    <row r="144035" spans="2:2">
      <c r="B144035" s="94"/>
    </row>
    <row r="144036" spans="2:2">
      <c r="B144036" s="94"/>
    </row>
    <row r="144037" spans="2:2">
      <c r="B144037" s="94"/>
    </row>
    <row r="144078" spans="2:2">
      <c r="B144078" s="94"/>
    </row>
    <row r="144079" spans="2:2">
      <c r="B144079" s="94"/>
    </row>
    <row r="144080" spans="2:2">
      <c r="B144080" s="94"/>
    </row>
    <row r="144081" spans="2:2">
      <c r="B144081" s="94"/>
    </row>
    <row r="144082" spans="2:2">
      <c r="B144082" s="94"/>
    </row>
    <row r="144083" spans="2:2">
      <c r="B144083" s="94"/>
    </row>
    <row r="144084" spans="2:2">
      <c r="B144084" s="94"/>
    </row>
    <row r="144085" spans="2:2">
      <c r="B144085" s="94"/>
    </row>
    <row r="144086" spans="2:2">
      <c r="B144086" s="94"/>
    </row>
    <row r="144087" spans="2:2">
      <c r="B144087" s="94"/>
    </row>
    <row r="144088" spans="2:2">
      <c r="B144088" s="94"/>
    </row>
    <row r="144089" spans="2:2">
      <c r="B144089" s="94"/>
    </row>
    <row r="144090" spans="2:2">
      <c r="B144090" s="94"/>
    </row>
    <row r="144091" spans="2:2">
      <c r="B144091" s="94"/>
    </row>
    <row r="144092" spans="2:2">
      <c r="B144092" s="94"/>
    </row>
    <row r="144093" spans="2:2">
      <c r="B144093" s="94"/>
    </row>
    <row r="144094" spans="2:2">
      <c r="B144094" s="94"/>
    </row>
    <row r="144095" spans="2:2">
      <c r="B144095" s="94"/>
    </row>
    <row r="144096" spans="2:2">
      <c r="B144096" s="94"/>
    </row>
    <row r="144097" spans="2:2">
      <c r="B144097" s="94"/>
    </row>
    <row r="144098" spans="2:2">
      <c r="B144098" s="94"/>
    </row>
    <row r="144099" spans="2:2">
      <c r="B144099" s="94"/>
    </row>
    <row r="144100" spans="2:2">
      <c r="B144100" s="94"/>
    </row>
    <row r="144101" spans="2:2">
      <c r="B144101" s="94"/>
    </row>
    <row r="144102" spans="2:2">
      <c r="B144102" s="94"/>
    </row>
    <row r="144103" spans="2:2">
      <c r="B144103" s="94"/>
    </row>
    <row r="144104" spans="2:2">
      <c r="B144104" s="94"/>
    </row>
    <row r="144105" spans="2:2">
      <c r="B144105" s="94"/>
    </row>
    <row r="144106" spans="2:2">
      <c r="B144106" s="94"/>
    </row>
    <row r="144107" spans="2:2">
      <c r="B144107" s="94"/>
    </row>
    <row r="144108" spans="2:2">
      <c r="B144108" s="94"/>
    </row>
    <row r="144109" spans="2:2">
      <c r="B144109" s="94"/>
    </row>
    <row r="144110" spans="2:2">
      <c r="B144110" s="94"/>
    </row>
    <row r="144111" spans="2:2">
      <c r="B144111" s="94"/>
    </row>
    <row r="144112" spans="2:2">
      <c r="B144112" s="94"/>
    </row>
    <row r="144113" spans="2:2">
      <c r="B144113" s="94"/>
    </row>
    <row r="144114" spans="2:2">
      <c r="B144114" s="94"/>
    </row>
    <row r="144115" spans="2:2">
      <c r="B144115" s="94"/>
    </row>
    <row r="144116" spans="2:2">
      <c r="B144116" s="94"/>
    </row>
    <row r="144117" spans="2:2">
      <c r="B144117" s="94"/>
    </row>
    <row r="144118" spans="2:2">
      <c r="B144118" s="94"/>
    </row>
    <row r="144119" spans="2:2">
      <c r="B144119" s="94"/>
    </row>
    <row r="144141" spans="2:2">
      <c r="B144141" s="94"/>
    </row>
    <row r="144142" spans="2:2">
      <c r="B144142" s="94"/>
    </row>
    <row r="144143" spans="2:2">
      <c r="B144143" s="94"/>
    </row>
    <row r="144144" spans="2:2">
      <c r="B144144" s="94"/>
    </row>
    <row r="144145" spans="2:2">
      <c r="B144145" s="94"/>
    </row>
    <row r="144146" spans="2:2">
      <c r="B144146" s="94"/>
    </row>
    <row r="144160" spans="2:2">
      <c r="B144160" s="94"/>
    </row>
    <row r="144161" spans="2:2">
      <c r="B144161" s="94"/>
    </row>
    <row r="144162" spans="2:2">
      <c r="B144162" s="94"/>
    </row>
    <row r="144163" spans="2:2">
      <c r="B144163" s="94"/>
    </row>
    <row r="144164" spans="2:2">
      <c r="B144164" s="94"/>
    </row>
    <row r="144165" spans="2:2">
      <c r="B144165" s="94"/>
    </row>
    <row r="144166" spans="2:2">
      <c r="B144166" s="94"/>
    </row>
    <row r="144167" spans="2:2">
      <c r="B144167" s="94"/>
    </row>
    <row r="144168" spans="2:2">
      <c r="B144168" s="94"/>
    </row>
    <row r="144169" spans="2:2">
      <c r="B144169" s="94"/>
    </row>
    <row r="144170" spans="2:2">
      <c r="B144170" s="94"/>
    </row>
    <row r="144171" spans="2:2">
      <c r="B144171" s="94"/>
    </row>
    <row r="144172" spans="2:2">
      <c r="B144172" s="94"/>
    </row>
    <row r="144173" spans="2:2">
      <c r="B144173" s="94"/>
    </row>
    <row r="144174" spans="2:2">
      <c r="B144174" s="94"/>
    </row>
    <row r="144175" spans="2:2">
      <c r="B144175" s="94"/>
    </row>
    <row r="144176" spans="2:2">
      <c r="B144176" s="94"/>
    </row>
    <row r="144177" spans="2:2">
      <c r="B144177" s="94"/>
    </row>
    <row r="144178" spans="2:2">
      <c r="B144178" s="94"/>
    </row>
    <row r="144179" spans="2:2">
      <c r="B144179" s="94"/>
    </row>
    <row r="144180" spans="2:2">
      <c r="B144180" s="94"/>
    </row>
    <row r="144181" spans="2:2">
      <c r="B144181" s="94"/>
    </row>
    <row r="144182" spans="2:2">
      <c r="B144182" s="94"/>
    </row>
    <row r="144183" spans="2:2">
      <c r="B144183" s="94"/>
    </row>
    <row r="144184" spans="2:2">
      <c r="B144184" s="94"/>
    </row>
    <row r="144185" spans="2:2">
      <c r="B144185" s="94"/>
    </row>
    <row r="144186" spans="2:2">
      <c r="B144186" s="94"/>
    </row>
    <row r="144187" spans="2:2">
      <c r="B144187" s="94"/>
    </row>
    <row r="144188" spans="2:2">
      <c r="B144188" s="94"/>
    </row>
    <row r="144189" spans="2:2">
      <c r="B144189" s="94"/>
    </row>
    <row r="144190" spans="2:2">
      <c r="B144190" s="94"/>
    </row>
    <row r="144191" spans="2:2">
      <c r="B144191" s="94"/>
    </row>
    <row r="144192" spans="2:2">
      <c r="B144192" s="94"/>
    </row>
    <row r="144193" spans="2:2">
      <c r="B144193" s="94"/>
    </row>
    <row r="144194" spans="2:2">
      <c r="B144194" s="94"/>
    </row>
    <row r="144195" spans="2:2">
      <c r="B144195" s="94"/>
    </row>
    <row r="144196" spans="2:2">
      <c r="B144196" s="94"/>
    </row>
    <row r="144197" spans="2:2">
      <c r="B144197" s="94"/>
    </row>
    <row r="144198" spans="2:2">
      <c r="B144198" s="94"/>
    </row>
    <row r="144199" spans="2:2">
      <c r="B144199" s="94"/>
    </row>
    <row r="144200" spans="2:2">
      <c r="B144200" s="94"/>
    </row>
    <row r="144201" spans="2:2">
      <c r="B144201" s="94"/>
    </row>
    <row r="144202" spans="2:2">
      <c r="B144202" s="94"/>
    </row>
    <row r="144203" spans="2:2">
      <c r="B144203" s="94"/>
    </row>
    <row r="144204" spans="2:2">
      <c r="B144204" s="94"/>
    </row>
    <row r="144205" spans="2:2">
      <c r="B144205" s="94"/>
    </row>
    <row r="144206" spans="2:2">
      <c r="B144206" s="94"/>
    </row>
    <row r="144207" spans="2:2">
      <c r="B144207" s="94"/>
    </row>
    <row r="144208" spans="2:2">
      <c r="B144208" s="94"/>
    </row>
    <row r="144209" spans="2:2">
      <c r="B144209" s="94"/>
    </row>
    <row r="144210" spans="2:2">
      <c r="B144210" s="94"/>
    </row>
    <row r="144211" spans="2:2">
      <c r="B144211" s="94"/>
    </row>
    <row r="144212" spans="2:2">
      <c r="B144212" s="94"/>
    </row>
    <row r="144213" spans="2:2">
      <c r="B144213" s="94"/>
    </row>
    <row r="144214" spans="2:2">
      <c r="B144214" s="94"/>
    </row>
    <row r="144215" spans="2:2">
      <c r="B144215" s="94"/>
    </row>
    <row r="144216" spans="2:2">
      <c r="B144216" s="94"/>
    </row>
    <row r="144217" spans="2:2">
      <c r="B144217" s="94"/>
    </row>
    <row r="144218" spans="2:2">
      <c r="B144218" s="94"/>
    </row>
    <row r="144219" spans="2:2">
      <c r="B144219" s="94"/>
    </row>
    <row r="144220" spans="2:2">
      <c r="B144220" s="94"/>
    </row>
    <row r="144221" spans="2:2">
      <c r="B144221" s="94"/>
    </row>
    <row r="144222" spans="2:2">
      <c r="B144222" s="94"/>
    </row>
    <row r="144223" spans="2:2">
      <c r="B144223" s="94"/>
    </row>
    <row r="144224" spans="2:2">
      <c r="B144224" s="94"/>
    </row>
    <row r="144225" spans="2:2">
      <c r="B144225" s="94"/>
    </row>
    <row r="144226" spans="2:2">
      <c r="B144226" s="94"/>
    </row>
    <row r="144227" spans="2:2">
      <c r="B144227" s="94"/>
    </row>
    <row r="144228" spans="2:2">
      <c r="B144228" s="94"/>
    </row>
    <row r="144229" spans="2:2">
      <c r="B144229" s="94"/>
    </row>
    <row r="144230" spans="2:2">
      <c r="B144230" s="94"/>
    </row>
    <row r="144231" spans="2:2">
      <c r="B144231" s="94"/>
    </row>
    <row r="144232" spans="2:2">
      <c r="B144232" s="94"/>
    </row>
    <row r="144233" spans="2:2">
      <c r="B144233" s="94"/>
    </row>
    <row r="144234" spans="2:2">
      <c r="B144234" s="94"/>
    </row>
    <row r="144235" spans="2:2">
      <c r="B144235" s="94"/>
    </row>
    <row r="144236" spans="2:2">
      <c r="B144236" s="94"/>
    </row>
    <row r="144237" spans="2:2">
      <c r="B144237" s="94"/>
    </row>
    <row r="144238" spans="2:2">
      <c r="B144238" s="94"/>
    </row>
    <row r="144239" spans="2:2">
      <c r="B144239" s="94"/>
    </row>
    <row r="144240" spans="2:2">
      <c r="B144240" s="94"/>
    </row>
    <row r="144282" spans="2:2">
      <c r="B144282" s="94"/>
    </row>
    <row r="144283" spans="2:2">
      <c r="B144283" s="94"/>
    </row>
    <row r="144284" spans="2:2">
      <c r="B144284" s="94"/>
    </row>
    <row r="144285" spans="2:2">
      <c r="B144285" s="94"/>
    </row>
    <row r="144286" spans="2:2">
      <c r="B144286" s="94"/>
    </row>
    <row r="144287" spans="2:2">
      <c r="B144287" s="94"/>
    </row>
    <row r="144288" spans="2:2">
      <c r="B144288" s="94"/>
    </row>
    <row r="144289" spans="2:2">
      <c r="B144289" s="94"/>
    </row>
    <row r="144290" spans="2:2">
      <c r="B144290" s="94"/>
    </row>
    <row r="144291" spans="2:2">
      <c r="B144291" s="94"/>
    </row>
    <row r="144292" spans="2:2">
      <c r="B144292" s="94"/>
    </row>
    <row r="144293" spans="2:2">
      <c r="B144293" s="94"/>
    </row>
    <row r="144294" spans="2:2">
      <c r="B144294" s="94"/>
    </row>
    <row r="144295" spans="2:2">
      <c r="B144295" s="94"/>
    </row>
    <row r="144296" spans="2:2">
      <c r="B144296" s="94"/>
    </row>
    <row r="144297" spans="2:2">
      <c r="B144297" s="94"/>
    </row>
    <row r="144298" spans="2:2">
      <c r="B144298" s="94"/>
    </row>
    <row r="144299" spans="2:2">
      <c r="B144299" s="94"/>
    </row>
    <row r="144300" spans="2:2">
      <c r="B144300" s="94"/>
    </row>
    <row r="144301" spans="2:2">
      <c r="B144301" s="94"/>
    </row>
    <row r="144302" spans="2:2">
      <c r="B144302" s="94"/>
    </row>
    <row r="144303" spans="2:2">
      <c r="B144303" s="94"/>
    </row>
    <row r="144304" spans="2:2">
      <c r="B144304" s="94"/>
    </row>
    <row r="144305" spans="2:2">
      <c r="B144305" s="94"/>
    </row>
    <row r="144306" spans="2:2">
      <c r="B144306" s="94"/>
    </row>
    <row r="144307" spans="2:2">
      <c r="B144307" s="94"/>
    </row>
    <row r="144308" spans="2:2">
      <c r="B144308" s="94"/>
    </row>
    <row r="144309" spans="2:2">
      <c r="B144309" s="94"/>
    </row>
    <row r="144310" spans="2:2">
      <c r="B144310" s="94"/>
    </row>
    <row r="144311" spans="2:2">
      <c r="B144311" s="94"/>
    </row>
    <row r="144312" spans="2:2">
      <c r="B144312" s="94"/>
    </row>
    <row r="144313" spans="2:2">
      <c r="B144313" s="94"/>
    </row>
    <row r="144314" spans="2:2">
      <c r="B144314" s="94"/>
    </row>
    <row r="144315" spans="2:2">
      <c r="B144315" s="94"/>
    </row>
    <row r="144316" spans="2:2">
      <c r="B144316" s="94"/>
    </row>
    <row r="144317" spans="2:2">
      <c r="B144317" s="94"/>
    </row>
    <row r="144318" spans="2:2">
      <c r="B144318" s="94"/>
    </row>
    <row r="144319" spans="2:2">
      <c r="B144319" s="94"/>
    </row>
    <row r="144320" spans="2:2">
      <c r="B144320" s="94"/>
    </row>
    <row r="144321" spans="2:2">
      <c r="B144321" s="94"/>
    </row>
    <row r="144322" spans="2:2">
      <c r="B144322" s="94"/>
    </row>
    <row r="144323" spans="2:2">
      <c r="B144323" s="94"/>
    </row>
    <row r="144324" spans="2:2">
      <c r="B144324" s="94"/>
    </row>
    <row r="144325" spans="2:2">
      <c r="B144325" s="94"/>
    </row>
    <row r="144326" spans="2:2">
      <c r="B144326" s="94"/>
    </row>
    <row r="144327" spans="2:2">
      <c r="B144327" s="94"/>
    </row>
    <row r="144328" spans="2:2">
      <c r="B144328" s="94"/>
    </row>
    <row r="144329" spans="2:2">
      <c r="B144329" s="94"/>
    </row>
    <row r="144330" spans="2:2">
      <c r="B144330" s="94"/>
    </row>
    <row r="144331" spans="2:2">
      <c r="B144331" s="94"/>
    </row>
    <row r="144332" spans="2:2">
      <c r="B144332" s="94"/>
    </row>
    <row r="144333" spans="2:2">
      <c r="B144333" s="94"/>
    </row>
    <row r="144334" spans="2:2">
      <c r="B144334" s="94"/>
    </row>
    <row r="144335" spans="2:2">
      <c r="B144335" s="94"/>
    </row>
    <row r="144336" spans="2:2">
      <c r="B144336" s="94"/>
    </row>
    <row r="144337" spans="2:2">
      <c r="B144337" s="94"/>
    </row>
    <row r="144338" spans="2:2">
      <c r="B144338" s="94"/>
    </row>
    <row r="144339" spans="2:2">
      <c r="B144339" s="94"/>
    </row>
    <row r="144340" spans="2:2">
      <c r="B144340" s="94"/>
    </row>
    <row r="144341" spans="2:2">
      <c r="B144341" s="94"/>
    </row>
    <row r="144342" spans="2:2">
      <c r="B144342" s="94"/>
    </row>
    <row r="144343" spans="2:2">
      <c r="B144343" s="94"/>
    </row>
    <row r="144385" spans="2:2">
      <c r="B144385" s="94"/>
    </row>
    <row r="144386" spans="2:2">
      <c r="B144386" s="94"/>
    </row>
    <row r="144387" spans="2:2">
      <c r="B144387" s="94"/>
    </row>
    <row r="144388" spans="2:2">
      <c r="B144388" s="94"/>
    </row>
    <row r="144389" spans="2:2">
      <c r="B144389" s="94"/>
    </row>
    <row r="144390" spans="2:2">
      <c r="B144390" s="94"/>
    </row>
    <row r="144391" spans="2:2">
      <c r="B144391" s="94"/>
    </row>
    <row r="144392" spans="2:2">
      <c r="B144392" s="94"/>
    </row>
    <row r="144393" spans="2:2">
      <c r="B144393" s="94"/>
    </row>
    <row r="144394" spans="2:2">
      <c r="B144394" s="94"/>
    </row>
    <row r="144395" spans="2:2">
      <c r="B144395" s="94"/>
    </row>
    <row r="144396" spans="2:2">
      <c r="B144396" s="94"/>
    </row>
    <row r="144397" spans="2:2">
      <c r="B144397" s="94"/>
    </row>
    <row r="144398" spans="2:2">
      <c r="B144398" s="94"/>
    </row>
    <row r="144399" spans="2:2">
      <c r="B144399" s="94"/>
    </row>
    <row r="144400" spans="2:2">
      <c r="B144400" s="94"/>
    </row>
    <row r="144401" spans="2:2">
      <c r="B144401" s="94"/>
    </row>
    <row r="144402" spans="2:2">
      <c r="B144402" s="94"/>
    </row>
    <row r="144403" spans="2:2">
      <c r="B144403" s="94"/>
    </row>
    <row r="144404" spans="2:2">
      <c r="B144404" s="94"/>
    </row>
    <row r="144405" spans="2:2">
      <c r="B144405" s="94"/>
    </row>
    <row r="144406" spans="2:2">
      <c r="B144406" s="94"/>
    </row>
    <row r="144407" spans="2:2">
      <c r="B144407" s="94"/>
    </row>
    <row r="144408" spans="2:2">
      <c r="B144408" s="94"/>
    </row>
    <row r="144409" spans="2:2">
      <c r="B144409" s="94"/>
    </row>
    <row r="144410" spans="2:2">
      <c r="B144410" s="94"/>
    </row>
    <row r="144411" spans="2:2">
      <c r="B144411" s="94"/>
    </row>
    <row r="144412" spans="2:2">
      <c r="B144412" s="94"/>
    </row>
    <row r="144413" spans="2:2">
      <c r="B144413" s="94"/>
    </row>
    <row r="144414" spans="2:2">
      <c r="B144414" s="94"/>
    </row>
    <row r="144415" spans="2:2">
      <c r="B144415" s="94"/>
    </row>
    <row r="144416" spans="2:2">
      <c r="B144416" s="94"/>
    </row>
    <row r="144417" spans="2:2">
      <c r="B144417" s="94"/>
    </row>
    <row r="144418" spans="2:2">
      <c r="B144418" s="94"/>
    </row>
    <row r="144419" spans="2:2">
      <c r="B144419" s="94"/>
    </row>
    <row r="144420" spans="2:2">
      <c r="B144420" s="94"/>
    </row>
    <row r="144421" spans="2:2">
      <c r="B144421" s="94"/>
    </row>
    <row r="144422" spans="2:2">
      <c r="B144422" s="94"/>
    </row>
    <row r="144445" spans="2:2">
      <c r="B144445" s="94"/>
    </row>
    <row r="144446" spans="2:2">
      <c r="B144446" s="94"/>
    </row>
    <row r="144447" spans="2:2">
      <c r="B144447" s="94"/>
    </row>
    <row r="144448" spans="2:2">
      <c r="B144448" s="94"/>
    </row>
    <row r="144449" spans="2:2">
      <c r="B144449" s="94"/>
    </row>
    <row r="144450" spans="2:2">
      <c r="B144450" s="94"/>
    </row>
    <row r="144451" spans="2:2">
      <c r="B144451" s="94"/>
    </row>
    <row r="144452" spans="2:2">
      <c r="B144452" s="94"/>
    </row>
    <row r="144453" spans="2:2">
      <c r="B144453" s="94"/>
    </row>
    <row r="144454" spans="2:2">
      <c r="B144454" s="94"/>
    </row>
    <row r="144455" spans="2:2">
      <c r="B144455" s="94"/>
    </row>
    <row r="144456" spans="2:2">
      <c r="B144456" s="94"/>
    </row>
    <row r="144457" spans="2:2">
      <c r="B144457" s="94"/>
    </row>
    <row r="144520" spans="2:2">
      <c r="B144520" s="94"/>
    </row>
    <row r="144521" spans="2:2">
      <c r="B144521" s="94"/>
    </row>
    <row r="144522" spans="2:2">
      <c r="B144522" s="94"/>
    </row>
    <row r="144527" spans="2:2">
      <c r="B144527" s="94"/>
    </row>
    <row r="144528" spans="2:2">
      <c r="B144528" s="94"/>
    </row>
    <row r="144529" spans="2:2">
      <c r="B144529" s="94"/>
    </row>
    <row r="144530" spans="2:2">
      <c r="B144530" s="94"/>
    </row>
    <row r="144547" spans="2:2">
      <c r="B144547" s="94"/>
    </row>
    <row r="144548" spans="2:2">
      <c r="B144548" s="94"/>
    </row>
    <row r="144549" spans="2:2">
      <c r="B144549" s="94"/>
    </row>
    <row r="144550" spans="2:2">
      <c r="B144550" s="94"/>
    </row>
    <row r="144551" spans="2:2">
      <c r="B144551" s="94"/>
    </row>
    <row r="144552" spans="2:2">
      <c r="B144552" s="94"/>
    </row>
    <row r="144553" spans="2:2">
      <c r="B144553" s="94"/>
    </row>
    <row r="144554" spans="2:2">
      <c r="B144554" s="94"/>
    </row>
    <row r="144555" spans="2:2">
      <c r="B144555" s="94"/>
    </row>
    <row r="144556" spans="2:2">
      <c r="B144556" s="94"/>
    </row>
    <row r="144557" spans="2:2">
      <c r="B144557" s="94"/>
    </row>
    <row r="144558" spans="2:2">
      <c r="B144558" s="94"/>
    </row>
    <row r="144559" spans="2:2">
      <c r="B144559" s="94"/>
    </row>
    <row r="144560" spans="2:2">
      <c r="B144560" s="94"/>
    </row>
    <row r="144561" spans="2:2">
      <c r="B144561" s="94"/>
    </row>
    <row r="144562" spans="2:2">
      <c r="B144562" s="94"/>
    </row>
    <row r="144563" spans="2:2">
      <c r="B144563" s="94"/>
    </row>
    <row r="144564" spans="2:2">
      <c r="B144564" s="94"/>
    </row>
    <row r="144565" spans="2:2">
      <c r="B144565" s="94"/>
    </row>
    <row r="144566" spans="2:2">
      <c r="B144566" s="94"/>
    </row>
    <row r="144567" spans="2:2">
      <c r="B144567" s="94"/>
    </row>
    <row r="144568" spans="2:2">
      <c r="B144568" s="94"/>
    </row>
    <row r="144569" spans="2:2">
      <c r="B144569" s="94"/>
    </row>
    <row r="144570" spans="2:2">
      <c r="B144570" s="94"/>
    </row>
    <row r="144571" spans="2:2">
      <c r="B144571" s="94"/>
    </row>
    <row r="144572" spans="2:2">
      <c r="B144572" s="94"/>
    </row>
    <row r="144573" spans="2:2">
      <c r="B144573" s="94"/>
    </row>
    <row r="144574" spans="2:2">
      <c r="B144574" s="94"/>
    </row>
    <row r="144575" spans="2:2">
      <c r="B144575" s="94"/>
    </row>
    <row r="144576" spans="2:2">
      <c r="B144576" s="94"/>
    </row>
    <row r="144577" spans="2:2">
      <c r="B144577" s="94"/>
    </row>
    <row r="144578" spans="2:2">
      <c r="B144578" s="94"/>
    </row>
    <row r="144579" spans="2:2">
      <c r="B144579" s="94"/>
    </row>
    <row r="144580" spans="2:2">
      <c r="B144580" s="94"/>
    </row>
    <row r="144581" spans="2:2">
      <c r="B144581" s="94"/>
    </row>
    <row r="144582" spans="2:2">
      <c r="B144582" s="94"/>
    </row>
    <row r="144583" spans="2:2">
      <c r="B144583" s="94"/>
    </row>
    <row r="144584" spans="2:2">
      <c r="B144584" s="94"/>
    </row>
    <row r="144585" spans="2:2">
      <c r="B144585" s="94"/>
    </row>
    <row r="144586" spans="2:2">
      <c r="B144586" s="94"/>
    </row>
    <row r="144648" spans="2:2">
      <c r="B144648" s="94"/>
    </row>
    <row r="144649" spans="2:2">
      <c r="B144649" s="94"/>
    </row>
    <row r="144650" spans="2:2">
      <c r="B144650" s="94"/>
    </row>
    <row r="144651" spans="2:2">
      <c r="B144651" s="94"/>
    </row>
    <row r="144652" spans="2:2">
      <c r="B144652" s="94"/>
    </row>
    <row r="144653" spans="2:2">
      <c r="B144653" s="94"/>
    </row>
    <row r="144654" spans="2:2">
      <c r="B144654" s="94"/>
    </row>
    <row r="144655" spans="2:2">
      <c r="B144655" s="94"/>
    </row>
    <row r="144656" spans="2:2">
      <c r="B144656" s="94"/>
    </row>
    <row r="144657" spans="2:2">
      <c r="B144657" s="94"/>
    </row>
    <row r="144658" spans="2:2">
      <c r="B144658" s="94"/>
    </row>
    <row r="144659" spans="2:2">
      <c r="B144659" s="94"/>
    </row>
    <row r="144660" spans="2:2">
      <c r="B144660" s="94"/>
    </row>
    <row r="144661" spans="2:2">
      <c r="B144661" s="94"/>
    </row>
    <row r="144662" spans="2:2">
      <c r="B144662" s="94"/>
    </row>
    <row r="144663" spans="2:2">
      <c r="B144663" s="94"/>
    </row>
    <row r="144664" spans="2:2">
      <c r="B144664" s="94"/>
    </row>
    <row r="144665" spans="2:2">
      <c r="B144665" s="94"/>
    </row>
    <row r="144666" spans="2:2">
      <c r="B144666" s="94"/>
    </row>
    <row r="144667" spans="2:2">
      <c r="B144667" s="94"/>
    </row>
    <row r="144668" spans="2:2">
      <c r="B144668" s="94"/>
    </row>
    <row r="144669" spans="2:2">
      <c r="B144669" s="94"/>
    </row>
    <row r="144670" spans="2:2">
      <c r="B144670" s="94"/>
    </row>
    <row r="144691" spans="2:2">
      <c r="B144691" s="94"/>
    </row>
    <row r="144692" spans="2:2">
      <c r="B144692" s="94"/>
    </row>
    <row r="144693" spans="2:2">
      <c r="B144693" s="94"/>
    </row>
    <row r="144694" spans="2:2">
      <c r="B144694" s="94"/>
    </row>
    <row r="144695" spans="2:2">
      <c r="B144695" s="94"/>
    </row>
    <row r="144752" spans="2:2">
      <c r="B144752" s="94"/>
    </row>
    <row r="144753" spans="2:2">
      <c r="B144753" s="94"/>
    </row>
    <row r="144754" spans="2:2">
      <c r="B144754" s="94"/>
    </row>
    <row r="144755" spans="2:2">
      <c r="B144755" s="94"/>
    </row>
    <row r="144756" spans="2:2">
      <c r="B144756" s="94"/>
    </row>
    <row r="144757" spans="2:2">
      <c r="B144757" s="94"/>
    </row>
    <row r="144758" spans="2:2">
      <c r="B144758" s="94"/>
    </row>
    <row r="144759" spans="2:2">
      <c r="B144759" s="94"/>
    </row>
    <row r="144760" spans="2:2">
      <c r="B144760" s="94"/>
    </row>
    <row r="144761" spans="2:2">
      <c r="B144761" s="94"/>
    </row>
    <row r="144762" spans="2:2">
      <c r="B144762" s="94"/>
    </row>
    <row r="144763" spans="2:2">
      <c r="B144763" s="94"/>
    </row>
    <row r="144764" spans="2:2">
      <c r="B144764" s="94"/>
    </row>
    <row r="144765" spans="2:2">
      <c r="B144765" s="94"/>
    </row>
    <row r="144766" spans="2:2">
      <c r="B144766" s="94"/>
    </row>
    <row r="144767" spans="2:2">
      <c r="B144767" s="94"/>
    </row>
    <row r="144768" spans="2:2">
      <c r="B144768" s="94"/>
    </row>
    <row r="144769" spans="2:2">
      <c r="B144769" s="94"/>
    </row>
    <row r="144770" spans="2:2">
      <c r="B144770" s="94"/>
    </row>
    <row r="144771" spans="2:2">
      <c r="B144771" s="94"/>
    </row>
    <row r="144772" spans="2:2">
      <c r="B144772" s="94"/>
    </row>
    <row r="144788" spans="2:2">
      <c r="B144788" s="94"/>
    </row>
    <row r="144789" spans="2:2">
      <c r="B144789" s="94"/>
    </row>
    <row r="144790" spans="2:2">
      <c r="B144790" s="94"/>
    </row>
    <row r="144791" spans="2:2">
      <c r="B144791" s="94"/>
    </row>
    <row r="144838" spans="2:2">
      <c r="B144838" s="94"/>
    </row>
    <row r="144839" spans="2:2">
      <c r="B144839" s="94"/>
    </row>
    <row r="144840" spans="2:2">
      <c r="B144840" s="94"/>
    </row>
    <row r="144841" spans="2:2">
      <c r="B144841" s="94"/>
    </row>
    <row r="144842" spans="2:2">
      <c r="B144842" s="94"/>
    </row>
    <row r="144843" spans="2:2">
      <c r="B144843" s="94"/>
    </row>
    <row r="144844" spans="2:2">
      <c r="B144844" s="94"/>
    </row>
    <row r="144845" spans="2:2">
      <c r="B144845" s="94"/>
    </row>
    <row r="144846" spans="2:2">
      <c r="B144846" s="94"/>
    </row>
    <row r="144847" spans="2:2">
      <c r="B144847" s="94"/>
    </row>
    <row r="144848" spans="2:2">
      <c r="B144848" s="94"/>
    </row>
    <row r="144849" spans="2:2">
      <c r="B144849" s="94"/>
    </row>
    <row r="144850" spans="2:2">
      <c r="B144850" s="94"/>
    </row>
    <row r="144851" spans="2:2">
      <c r="B144851" s="94"/>
    </row>
    <row r="144852" spans="2:2">
      <c r="B144852" s="94"/>
    </row>
    <row r="144853" spans="2:2">
      <c r="B144853" s="94"/>
    </row>
    <row r="144854" spans="2:2">
      <c r="B144854" s="94"/>
    </row>
    <row r="144855" spans="2:2">
      <c r="B144855" s="94"/>
    </row>
    <row r="144856" spans="2:2">
      <c r="B144856" s="94"/>
    </row>
    <row r="144857" spans="2:2">
      <c r="B144857" s="94"/>
    </row>
    <row r="144858" spans="2:2">
      <c r="B144858" s="94"/>
    </row>
    <row r="144859" spans="2:2">
      <c r="B144859" s="94"/>
    </row>
    <row r="144860" spans="2:2">
      <c r="B144860" s="94"/>
    </row>
    <row r="144861" spans="2:2">
      <c r="B144861" s="94"/>
    </row>
    <row r="144862" spans="2:2">
      <c r="B144862" s="94"/>
    </row>
    <row r="144863" spans="2:2">
      <c r="B144863" s="94"/>
    </row>
    <row r="144864" spans="2:2">
      <c r="B144864" s="94"/>
    </row>
    <row r="144865" spans="2:2">
      <c r="B144865" s="94"/>
    </row>
    <row r="144866" spans="2:2">
      <c r="B144866" s="94"/>
    </row>
    <row r="144867" spans="2:2">
      <c r="B144867" s="94"/>
    </row>
    <row r="144868" spans="2:2">
      <c r="B144868" s="94"/>
    </row>
    <row r="144869" spans="2:2">
      <c r="B144869" s="94"/>
    </row>
    <row r="144870" spans="2:2">
      <c r="B144870" s="94"/>
    </row>
    <row r="144871" spans="2:2">
      <c r="B144871" s="94"/>
    </row>
    <row r="144872" spans="2:2">
      <c r="B144872" s="94"/>
    </row>
    <row r="144873" spans="2:2">
      <c r="B144873" s="94"/>
    </row>
    <row r="144874" spans="2:2">
      <c r="B144874" s="94"/>
    </row>
    <row r="144875" spans="2:2">
      <c r="B144875" s="94"/>
    </row>
    <row r="144876" spans="2:2">
      <c r="B144876" s="94"/>
    </row>
    <row r="144877" spans="2:2">
      <c r="B144877" s="94"/>
    </row>
    <row r="144878" spans="2:2">
      <c r="B144878" s="94"/>
    </row>
    <row r="144879" spans="2:2">
      <c r="B144879" s="94"/>
    </row>
    <row r="144880" spans="2:2">
      <c r="B144880" s="94"/>
    </row>
    <row r="144881" spans="2:2">
      <c r="B144881" s="94"/>
    </row>
    <row r="144882" spans="2:2">
      <c r="B144882" s="94"/>
    </row>
    <row r="144883" spans="2:2">
      <c r="B144883" s="94"/>
    </row>
    <row r="144884" spans="2:2">
      <c r="B144884" s="94"/>
    </row>
    <row r="144885" spans="2:2">
      <c r="B144885" s="94"/>
    </row>
    <row r="144886" spans="2:2">
      <c r="B144886" s="94"/>
    </row>
    <row r="144887" spans="2:2">
      <c r="B144887" s="94"/>
    </row>
    <row r="144888" spans="2:2">
      <c r="B144888" s="94"/>
    </row>
    <row r="144889" spans="2:2">
      <c r="B144889" s="94"/>
    </row>
    <row r="144890" spans="2:2">
      <c r="B144890" s="94"/>
    </row>
    <row r="144891" spans="2:2">
      <c r="B144891" s="94"/>
    </row>
    <row r="144892" spans="2:2">
      <c r="B144892" s="94"/>
    </row>
    <row r="144893" spans="2:2">
      <c r="B144893" s="94"/>
    </row>
    <row r="144894" spans="2:2">
      <c r="B144894" s="94"/>
    </row>
    <row r="144895" spans="2:2">
      <c r="B144895" s="94"/>
    </row>
    <row r="144896" spans="2:2">
      <c r="B144896" s="94"/>
    </row>
    <row r="144897" spans="2:2">
      <c r="B144897" s="94"/>
    </row>
    <row r="144898" spans="2:2">
      <c r="B144898" s="94"/>
    </row>
    <row r="144899" spans="2:2">
      <c r="B144899" s="94"/>
    </row>
    <row r="144900" spans="2:2">
      <c r="B144900" s="94"/>
    </row>
    <row r="144901" spans="2:2">
      <c r="B144901" s="94"/>
    </row>
    <row r="144902" spans="2:2">
      <c r="B144902" s="94"/>
    </row>
    <row r="144903" spans="2:2">
      <c r="B144903" s="94"/>
    </row>
    <row r="144904" spans="2:2">
      <c r="B144904" s="94"/>
    </row>
    <row r="144905" spans="2:2">
      <c r="B144905" s="94"/>
    </row>
    <row r="144906" spans="2:2">
      <c r="B144906" s="94"/>
    </row>
    <row r="144907" spans="2:2">
      <c r="B144907" s="94"/>
    </row>
    <row r="144908" spans="2:2">
      <c r="B144908" s="94"/>
    </row>
    <row r="144909" spans="2:2">
      <c r="B144909" s="94"/>
    </row>
    <row r="144910" spans="2:2">
      <c r="B144910" s="94"/>
    </row>
    <row r="144911" spans="2:2">
      <c r="B144911" s="94"/>
    </row>
    <row r="144912" spans="2:2">
      <c r="B144912" s="94"/>
    </row>
    <row r="144913" spans="2:2">
      <c r="B144913" s="94"/>
    </row>
    <row r="144914" spans="2:2">
      <c r="B144914" s="94"/>
    </row>
    <row r="144915" spans="2:2">
      <c r="B144915" s="94"/>
    </row>
    <row r="144916" spans="2:2">
      <c r="B144916" s="94"/>
    </row>
    <row r="144917" spans="2:2">
      <c r="B144917" s="94"/>
    </row>
    <row r="144918" spans="2:2">
      <c r="B144918" s="94"/>
    </row>
    <row r="144919" spans="2:2">
      <c r="B144919" s="94"/>
    </row>
    <row r="144920" spans="2:2">
      <c r="B144920" s="94"/>
    </row>
    <row r="144947" spans="2:2">
      <c r="B144947" s="94"/>
    </row>
    <row r="144948" spans="2:2">
      <c r="B144948" s="94"/>
    </row>
    <row r="144949" spans="2:2">
      <c r="B144949" s="94"/>
    </row>
    <row r="144950" spans="2:2">
      <c r="B144950" s="94"/>
    </row>
    <row r="144951" spans="2:2">
      <c r="B144951" s="94"/>
    </row>
    <row r="144952" spans="2:2">
      <c r="B144952" s="94"/>
    </row>
    <row r="144953" spans="2:2">
      <c r="B144953" s="94"/>
    </row>
    <row r="144954" spans="2:2">
      <c r="B144954" s="94"/>
    </row>
    <row r="144955" spans="2:2">
      <c r="B144955" s="94"/>
    </row>
    <row r="144956" spans="2:2">
      <c r="B144956" s="94"/>
    </row>
    <row r="144957" spans="2:2">
      <c r="B144957" s="94"/>
    </row>
    <row r="144967" spans="2:2">
      <c r="B144967" s="94"/>
    </row>
    <row r="144968" spans="2:2">
      <c r="B144968" s="94"/>
    </row>
    <row r="144969" spans="2:2">
      <c r="B144969" s="94"/>
    </row>
    <row r="144970" spans="2:2">
      <c r="B144970" s="94"/>
    </row>
    <row r="144971" spans="2:2">
      <c r="B144971" s="94"/>
    </row>
    <row r="144972" spans="2:2">
      <c r="B144972" s="94"/>
    </row>
    <row r="144973" spans="2:2">
      <c r="B144973" s="94"/>
    </row>
    <row r="144974" spans="2:2">
      <c r="B144974" s="94"/>
    </row>
    <row r="144975" spans="2:2">
      <c r="B144975" s="94"/>
    </row>
    <row r="144976" spans="2:2">
      <c r="B144976" s="94"/>
    </row>
    <row r="144981" spans="2:2">
      <c r="B144981" s="94"/>
    </row>
    <row r="144982" spans="2:2">
      <c r="B144982" s="94"/>
    </row>
    <row r="144983" spans="2:2">
      <c r="B144983" s="94"/>
    </row>
    <row r="144984" spans="2:2">
      <c r="B144984" s="94"/>
    </row>
    <row r="144985" spans="2:2">
      <c r="B144985" s="94"/>
    </row>
    <row r="144986" spans="2:2">
      <c r="B144986" s="94"/>
    </row>
    <row r="144987" spans="2:2">
      <c r="B144987" s="94"/>
    </row>
    <row r="144988" spans="2:2">
      <c r="B144988" s="94"/>
    </row>
    <row r="144989" spans="2:2">
      <c r="B144989" s="94"/>
    </row>
    <row r="144990" spans="2:2">
      <c r="B144990" s="94"/>
    </row>
    <row r="144991" spans="2:2">
      <c r="B144991" s="94"/>
    </row>
    <row r="144992" spans="2:2">
      <c r="B144992" s="94"/>
    </row>
    <row r="144993" spans="2:2">
      <c r="B144993" s="94"/>
    </row>
    <row r="144994" spans="2:2">
      <c r="B144994" s="94"/>
    </row>
    <row r="144995" spans="2:2">
      <c r="B144995" s="94"/>
    </row>
    <row r="144996" spans="2:2">
      <c r="B144996" s="94"/>
    </row>
    <row r="144997" spans="2:2">
      <c r="B144997" s="94"/>
    </row>
    <row r="145018" spans="2:2">
      <c r="B145018" s="94"/>
    </row>
    <row r="145019" spans="2:2">
      <c r="B145019" s="94"/>
    </row>
    <row r="145020" spans="2:2">
      <c r="B145020" s="94"/>
    </row>
    <row r="145021" spans="2:2">
      <c r="B145021" s="94"/>
    </row>
    <row r="145022" spans="2:2">
      <c r="B145022" s="94"/>
    </row>
    <row r="145023" spans="2:2">
      <c r="B145023" s="94"/>
    </row>
    <row r="145024" spans="2:2">
      <c r="B145024" s="94"/>
    </row>
    <row r="145025" spans="2:2">
      <c r="B145025" s="94"/>
    </row>
    <row r="145026" spans="2:2">
      <c r="B145026" s="94"/>
    </row>
    <row r="145027" spans="2:2">
      <c r="B145027" s="94"/>
    </row>
    <row r="145028" spans="2:2">
      <c r="B145028" s="94"/>
    </row>
    <row r="145029" spans="2:2">
      <c r="B145029" s="94"/>
    </row>
    <row r="145030" spans="2:2">
      <c r="B145030" s="94"/>
    </row>
    <row r="145031" spans="2:2">
      <c r="B145031" s="94"/>
    </row>
    <row r="145032" spans="2:2">
      <c r="B145032" s="94"/>
    </row>
    <row r="145033" spans="2:2">
      <c r="B145033" s="94"/>
    </row>
    <row r="145034" spans="2:2">
      <c r="B145034" s="94"/>
    </row>
    <row r="145035" spans="2:2">
      <c r="B145035" s="94"/>
    </row>
    <row r="145036" spans="2:2">
      <c r="B145036" s="94"/>
    </row>
    <row r="145037" spans="2:2">
      <c r="B145037" s="94"/>
    </row>
    <row r="145038" spans="2:2">
      <c r="B145038" s="94"/>
    </row>
    <row r="145039" spans="2:2">
      <c r="B145039" s="94"/>
    </row>
    <row r="145040" spans="2:2">
      <c r="B145040" s="94"/>
    </row>
    <row r="145041" spans="2:2">
      <c r="B145041" s="94"/>
    </row>
    <row r="145042" spans="2:2">
      <c r="B145042" s="94"/>
    </row>
    <row r="145043" spans="2:2">
      <c r="B145043" s="94"/>
    </row>
    <row r="145044" spans="2:2">
      <c r="B145044" s="94"/>
    </row>
    <row r="145045" spans="2:2">
      <c r="B145045" s="94"/>
    </row>
    <row r="145046" spans="2:2">
      <c r="B145046" s="94"/>
    </row>
    <row r="145047" spans="2:2">
      <c r="B145047" s="94"/>
    </row>
    <row r="145048" spans="2:2">
      <c r="B145048" s="94"/>
    </row>
    <row r="145049" spans="2:2">
      <c r="B145049" s="94"/>
    </row>
    <row r="145050" spans="2:2">
      <c r="B145050" s="94"/>
    </row>
    <row r="145051" spans="2:2">
      <c r="B145051" s="94"/>
    </row>
    <row r="145052" spans="2:2">
      <c r="B145052" s="94"/>
    </row>
    <row r="145053" spans="2:2">
      <c r="B145053" s="94"/>
    </row>
    <row r="145054" spans="2:2">
      <c r="B145054" s="94"/>
    </row>
    <row r="145055" spans="2:2">
      <c r="B145055" s="94"/>
    </row>
    <row r="145056" spans="2:2">
      <c r="B145056" s="94"/>
    </row>
    <row r="145057" spans="2:2">
      <c r="B145057" s="94"/>
    </row>
    <row r="145058" spans="2:2">
      <c r="B145058" s="94"/>
    </row>
    <row r="145059" spans="2:2">
      <c r="B145059" s="94"/>
    </row>
    <row r="145060" spans="2:2">
      <c r="B145060" s="94"/>
    </row>
    <row r="145061" spans="2:2">
      <c r="B145061" s="94"/>
    </row>
    <row r="145062" spans="2:2">
      <c r="B145062" s="94"/>
    </row>
    <row r="145063" spans="2:2">
      <c r="B145063" s="94"/>
    </row>
    <row r="145064" spans="2:2">
      <c r="B145064" s="94"/>
    </row>
    <row r="145065" spans="2:2">
      <c r="B145065" s="94"/>
    </row>
    <row r="145066" spans="2:2">
      <c r="B145066" s="94"/>
    </row>
    <row r="145067" spans="2:2">
      <c r="B145067" s="94"/>
    </row>
    <row r="145068" spans="2:2">
      <c r="B145068" s="94"/>
    </row>
    <row r="145069" spans="2:2">
      <c r="B145069" s="94"/>
    </row>
    <row r="145070" spans="2:2">
      <c r="B145070" s="94"/>
    </row>
    <row r="145071" spans="2:2">
      <c r="B145071" s="94"/>
    </row>
    <row r="145072" spans="2:2">
      <c r="B145072" s="94"/>
    </row>
    <row r="145073" spans="2:2">
      <c r="B145073" s="94"/>
    </row>
    <row r="145074" spans="2:2">
      <c r="B145074" s="94"/>
    </row>
    <row r="145075" spans="2:2">
      <c r="B145075" s="94"/>
    </row>
    <row r="145076" spans="2:2">
      <c r="B145076" s="94"/>
    </row>
    <row r="145077" spans="2:2">
      <c r="B145077" s="94"/>
    </row>
    <row r="145078" spans="2:2">
      <c r="B145078" s="94"/>
    </row>
    <row r="145079" spans="2:2">
      <c r="B145079" s="94"/>
    </row>
    <row r="145080" spans="2:2">
      <c r="B145080" s="94"/>
    </row>
    <row r="145081" spans="2:2">
      <c r="B145081" s="94"/>
    </row>
    <row r="145082" spans="2:2">
      <c r="B145082" s="94"/>
    </row>
    <row r="145083" spans="2:2">
      <c r="B145083" s="94"/>
    </row>
    <row r="145084" spans="2:2">
      <c r="B145084" s="94"/>
    </row>
    <row r="145085" spans="2:2">
      <c r="B145085" s="94"/>
    </row>
    <row r="145086" spans="2:2">
      <c r="B145086" s="94"/>
    </row>
    <row r="145087" spans="2:2">
      <c r="B145087" s="94"/>
    </row>
    <row r="145088" spans="2:2">
      <c r="B145088" s="94"/>
    </row>
    <row r="145089" spans="2:2">
      <c r="B145089" s="94"/>
    </row>
    <row r="145090" spans="2:2">
      <c r="B145090" s="94"/>
    </row>
    <row r="145091" spans="2:2">
      <c r="B145091" s="94"/>
    </row>
    <row r="145092" spans="2:2">
      <c r="B145092" s="94"/>
    </row>
    <row r="145093" spans="2:2">
      <c r="B145093" s="94"/>
    </row>
    <row r="145094" spans="2:2">
      <c r="B145094" s="94"/>
    </row>
    <row r="145095" spans="2:2">
      <c r="B145095" s="94"/>
    </row>
    <row r="145096" spans="2:2">
      <c r="B145096" s="94"/>
    </row>
    <row r="145097" spans="2:2">
      <c r="B145097" s="94"/>
    </row>
    <row r="145098" spans="2:2">
      <c r="B145098" s="94"/>
    </row>
    <row r="145099" spans="2:2">
      <c r="B145099" s="94"/>
    </row>
    <row r="145100" spans="2:2">
      <c r="B145100" s="94"/>
    </row>
    <row r="145101" spans="2:2">
      <c r="B145101" s="94"/>
    </row>
    <row r="145102" spans="2:2">
      <c r="B145102" s="94"/>
    </row>
    <row r="145103" spans="2:2">
      <c r="B145103" s="94"/>
    </row>
    <row r="145104" spans="2:2">
      <c r="B145104" s="94"/>
    </row>
    <row r="145105" spans="2:2">
      <c r="B145105" s="94"/>
    </row>
    <row r="145106" spans="2:2">
      <c r="B145106" s="94"/>
    </row>
    <row r="145107" spans="2:2">
      <c r="B145107" s="94"/>
    </row>
    <row r="145108" spans="2:2">
      <c r="B145108" s="94"/>
    </row>
    <row r="145109" spans="2:2">
      <c r="B145109" s="94"/>
    </row>
    <row r="145110" spans="2:2">
      <c r="B145110" s="94"/>
    </row>
    <row r="145111" spans="2:2">
      <c r="B145111" s="94"/>
    </row>
    <row r="145112" spans="2:2">
      <c r="B145112" s="94"/>
    </row>
    <row r="145113" spans="2:2">
      <c r="B145113" s="94"/>
    </row>
    <row r="145114" spans="2:2">
      <c r="B145114" s="94"/>
    </row>
    <row r="145115" spans="2:2">
      <c r="B145115" s="94"/>
    </row>
    <row r="145116" spans="2:2">
      <c r="B145116" s="94"/>
    </row>
    <row r="145117" spans="2:2">
      <c r="B145117" s="94"/>
    </row>
    <row r="145118" spans="2:2">
      <c r="B145118" s="94"/>
    </row>
    <row r="145119" spans="2:2">
      <c r="B145119" s="94"/>
    </row>
    <row r="145120" spans="2:2">
      <c r="B145120" s="94"/>
    </row>
    <row r="145121" spans="2:2">
      <c r="B145121" s="94"/>
    </row>
    <row r="145122" spans="2:2">
      <c r="B145122" s="94"/>
    </row>
    <row r="145123" spans="2:2">
      <c r="B145123" s="94"/>
    </row>
    <row r="145124" spans="2:2">
      <c r="B145124" s="94"/>
    </row>
    <row r="145125" spans="2:2">
      <c r="B145125" s="94"/>
    </row>
    <row r="145126" spans="2:2">
      <c r="B145126" s="94"/>
    </row>
    <row r="145127" spans="2:2">
      <c r="B145127" s="94"/>
    </row>
    <row r="145128" spans="2:2">
      <c r="B145128" s="94"/>
    </row>
    <row r="145129" spans="2:2">
      <c r="B145129" s="94"/>
    </row>
    <row r="145130" spans="2:2">
      <c r="B145130" s="94"/>
    </row>
    <row r="145131" spans="2:2">
      <c r="B145131" s="94"/>
    </row>
    <row r="145132" spans="2:2">
      <c r="B145132" s="94"/>
    </row>
    <row r="145133" spans="2:2">
      <c r="B145133" s="94"/>
    </row>
    <row r="145134" spans="2:2">
      <c r="B145134" s="94"/>
    </row>
    <row r="145135" spans="2:2">
      <c r="B145135" s="94"/>
    </row>
    <row r="145136" spans="2:2">
      <c r="B145136" s="94"/>
    </row>
    <row r="145137" spans="2:2">
      <c r="B145137" s="94"/>
    </row>
    <row r="145138" spans="2:2">
      <c r="B145138" s="94"/>
    </row>
    <row r="145139" spans="2:2">
      <c r="B145139" s="94"/>
    </row>
    <row r="145140" spans="2:2">
      <c r="B145140" s="94"/>
    </row>
    <row r="145141" spans="2:2">
      <c r="B145141" s="94"/>
    </row>
    <row r="145142" spans="2:2">
      <c r="B145142" s="94"/>
    </row>
    <row r="145143" spans="2:2">
      <c r="B145143" s="94"/>
    </row>
    <row r="145144" spans="2:2">
      <c r="B145144" s="94"/>
    </row>
    <row r="145145" spans="2:2">
      <c r="B145145" s="94"/>
    </row>
    <row r="145146" spans="2:2">
      <c r="B145146" s="94"/>
    </row>
    <row r="145147" spans="2:2">
      <c r="B145147" s="94"/>
    </row>
    <row r="145148" spans="2:2">
      <c r="B145148" s="94"/>
    </row>
    <row r="145149" spans="2:2">
      <c r="B145149" s="94"/>
    </row>
    <row r="145150" spans="2:2">
      <c r="B145150" s="94"/>
    </row>
    <row r="145151" spans="2:2">
      <c r="B145151" s="94"/>
    </row>
    <row r="145152" spans="2:2">
      <c r="B145152" s="94"/>
    </row>
    <row r="145153" spans="2:2">
      <c r="B145153" s="94"/>
    </row>
    <row r="145154" spans="2:2">
      <c r="B145154" s="94"/>
    </row>
    <row r="145155" spans="2:2">
      <c r="B145155" s="94"/>
    </row>
    <row r="145156" spans="2:2">
      <c r="B145156" s="94"/>
    </row>
    <row r="145157" spans="2:2">
      <c r="B145157" s="94"/>
    </row>
    <row r="145158" spans="2:2">
      <c r="B145158" s="94"/>
    </row>
    <row r="145159" spans="2:2">
      <c r="B145159" s="94"/>
    </row>
    <row r="145160" spans="2:2">
      <c r="B145160" s="94"/>
    </row>
    <row r="145161" spans="2:2">
      <c r="B145161" s="94"/>
    </row>
    <row r="145204" spans="2:2">
      <c r="B145204" s="94"/>
    </row>
    <row r="145205" spans="2:2">
      <c r="B145205" s="94"/>
    </row>
    <row r="145206" spans="2:2">
      <c r="B145206" s="94"/>
    </row>
    <row r="145207" spans="2:2">
      <c r="B145207" s="94"/>
    </row>
    <row r="145208" spans="2:2">
      <c r="B145208" s="94"/>
    </row>
    <row r="145209" spans="2:2">
      <c r="B145209" s="94"/>
    </row>
    <row r="145210" spans="2:2">
      <c r="B145210" s="94"/>
    </row>
    <row r="145211" spans="2:2">
      <c r="B145211" s="94"/>
    </row>
    <row r="145212" spans="2:2">
      <c r="B145212" s="94"/>
    </row>
    <row r="145213" spans="2:2">
      <c r="B145213" s="94"/>
    </row>
    <row r="145214" spans="2:2">
      <c r="B145214" s="94"/>
    </row>
    <row r="145215" spans="2:2">
      <c r="B145215" s="94"/>
    </row>
    <row r="145216" spans="2:2">
      <c r="B145216" s="94"/>
    </row>
    <row r="145217" spans="2:2">
      <c r="B145217" s="94"/>
    </row>
    <row r="145218" spans="2:2">
      <c r="B145218" s="94"/>
    </row>
    <row r="145219" spans="2:2">
      <c r="B145219" s="94"/>
    </row>
    <row r="145220" spans="2:2">
      <c r="B145220" s="94"/>
    </row>
    <row r="145221" spans="2:2">
      <c r="B145221" s="94"/>
    </row>
    <row r="145222" spans="2:2">
      <c r="B145222" s="94"/>
    </row>
    <row r="145223" spans="2:2">
      <c r="B145223" s="94"/>
    </row>
    <row r="145244" spans="2:2">
      <c r="B145244" s="94"/>
    </row>
    <row r="145245" spans="2:2">
      <c r="B145245" s="94"/>
    </row>
    <row r="145246" spans="2:2">
      <c r="B145246" s="94"/>
    </row>
    <row r="145247" spans="2:2">
      <c r="B145247" s="94"/>
    </row>
    <row r="145248" spans="2:2">
      <c r="B145248" s="94"/>
    </row>
    <row r="145249" spans="2:2">
      <c r="B145249" s="94"/>
    </row>
    <row r="145250" spans="2:2">
      <c r="B145250" s="94"/>
    </row>
    <row r="145251" spans="2:2">
      <c r="B145251" s="94"/>
    </row>
    <row r="145252" spans="2:2">
      <c r="B145252" s="94"/>
    </row>
    <row r="145253" spans="2:2">
      <c r="B145253" s="94"/>
    </row>
    <row r="145254" spans="2:2">
      <c r="B145254" s="94"/>
    </row>
    <row r="145255" spans="2:2">
      <c r="B145255" s="94"/>
    </row>
    <row r="145256" spans="2:2">
      <c r="B145256" s="94"/>
    </row>
    <row r="145257" spans="2:2">
      <c r="B145257" s="94"/>
    </row>
    <row r="145258" spans="2:2">
      <c r="B145258" s="94"/>
    </row>
    <row r="145259" spans="2:2">
      <c r="B145259" s="94"/>
    </row>
    <row r="145260" spans="2:2">
      <c r="B145260" s="94"/>
    </row>
    <row r="145261" spans="2:2">
      <c r="B145261" s="94"/>
    </row>
    <row r="145262" spans="2:2">
      <c r="B145262" s="94"/>
    </row>
    <row r="145263" spans="2:2">
      <c r="B145263" s="94"/>
    </row>
    <row r="145264" spans="2:2">
      <c r="B145264" s="94"/>
    </row>
    <row r="145285" spans="2:2">
      <c r="B145285" s="94"/>
    </row>
    <row r="145286" spans="2:2">
      <c r="B145286" s="94"/>
    </row>
    <row r="145305" spans="2:2">
      <c r="B145305" s="94"/>
    </row>
    <row r="145306" spans="2:2">
      <c r="B145306" s="94"/>
    </row>
    <row r="145307" spans="2:2">
      <c r="B145307" s="94"/>
    </row>
    <row r="145308" spans="2:2">
      <c r="B145308" s="94"/>
    </row>
    <row r="145309" spans="2:2">
      <c r="B145309" s="94"/>
    </row>
    <row r="145310" spans="2:2">
      <c r="B145310" s="94"/>
    </row>
    <row r="145311" spans="2:2">
      <c r="B145311" s="94"/>
    </row>
    <row r="145312" spans="2:2">
      <c r="B145312" s="94"/>
    </row>
    <row r="145313" spans="2:2">
      <c r="B145313" s="94"/>
    </row>
    <row r="145314" spans="2:2">
      <c r="B145314" s="94"/>
    </row>
    <row r="145315" spans="2:2">
      <c r="B145315" s="94"/>
    </row>
    <row r="145316" spans="2:2">
      <c r="B145316" s="94"/>
    </row>
    <row r="145317" spans="2:2">
      <c r="B145317" s="94"/>
    </row>
    <row r="145318" spans="2:2">
      <c r="B145318" s="94"/>
    </row>
    <row r="145319" spans="2:2">
      <c r="B145319" s="94"/>
    </row>
    <row r="145320" spans="2:2">
      <c r="B145320" s="94"/>
    </row>
    <row r="145321" spans="2:2">
      <c r="B145321" s="94"/>
    </row>
    <row r="145322" spans="2:2">
      <c r="B145322" s="94"/>
    </row>
    <row r="145323" spans="2:2">
      <c r="B145323" s="94"/>
    </row>
    <row r="145324" spans="2:2">
      <c r="B145324" s="94"/>
    </row>
    <row r="145325" spans="2:2">
      <c r="B145325" s="94"/>
    </row>
    <row r="145326" spans="2:2">
      <c r="B145326" s="94"/>
    </row>
    <row r="145327" spans="2:2">
      <c r="B145327" s="94"/>
    </row>
    <row r="145328" spans="2:2">
      <c r="B145328" s="94"/>
    </row>
    <row r="145329" spans="2:2">
      <c r="B145329" s="94"/>
    </row>
    <row r="145330" spans="2:2">
      <c r="B145330" s="94"/>
    </row>
    <row r="145331" spans="2:2">
      <c r="B145331" s="94"/>
    </row>
    <row r="145332" spans="2:2">
      <c r="B145332" s="94"/>
    </row>
    <row r="145333" spans="2:2">
      <c r="B145333" s="94"/>
    </row>
    <row r="145334" spans="2:2">
      <c r="B145334" s="94"/>
    </row>
    <row r="145335" spans="2:2">
      <c r="B145335" s="94"/>
    </row>
    <row r="145336" spans="2:2">
      <c r="B145336" s="94"/>
    </row>
    <row r="145337" spans="2:2">
      <c r="B145337" s="94"/>
    </row>
    <row r="145338" spans="2:2">
      <c r="B145338" s="94"/>
    </row>
    <row r="145339" spans="2:2">
      <c r="B145339" s="94"/>
    </row>
    <row r="145340" spans="2:2">
      <c r="B145340" s="94"/>
    </row>
    <row r="145341" spans="2:2">
      <c r="B145341" s="94"/>
    </row>
    <row r="145342" spans="2:2">
      <c r="B145342" s="94"/>
    </row>
    <row r="145343" spans="2:2">
      <c r="B145343" s="94"/>
    </row>
    <row r="145344" spans="2:2">
      <c r="B145344" s="94"/>
    </row>
    <row r="145345" spans="2:2">
      <c r="B145345" s="94"/>
    </row>
    <row r="145346" spans="2:2">
      <c r="B145346" s="94"/>
    </row>
    <row r="145347" spans="2:2">
      <c r="B145347" s="94"/>
    </row>
    <row r="145348" spans="2:2">
      <c r="B145348" s="94"/>
    </row>
    <row r="145349" spans="2:2">
      <c r="B145349" s="94"/>
    </row>
    <row r="145350" spans="2:2">
      <c r="B145350" s="94"/>
    </row>
    <row r="145351" spans="2:2">
      <c r="B145351" s="94"/>
    </row>
    <row r="145352" spans="2:2">
      <c r="B145352" s="94"/>
    </row>
    <row r="145353" spans="2:2">
      <c r="B145353" s="94"/>
    </row>
    <row r="145354" spans="2:2">
      <c r="B145354" s="94"/>
    </row>
    <row r="145355" spans="2:2">
      <c r="B145355" s="94"/>
    </row>
    <row r="145356" spans="2:2">
      <c r="B145356" s="94"/>
    </row>
    <row r="145357" spans="2:2">
      <c r="B145357" s="94"/>
    </row>
    <row r="145358" spans="2:2">
      <c r="B145358" s="94"/>
    </row>
    <row r="145359" spans="2:2">
      <c r="B145359" s="94"/>
    </row>
    <row r="145360" spans="2:2">
      <c r="B145360" s="94"/>
    </row>
    <row r="145361" spans="2:2">
      <c r="B145361" s="94"/>
    </row>
    <row r="145362" spans="2:2">
      <c r="B145362" s="94"/>
    </row>
    <row r="145363" spans="2:2">
      <c r="B145363" s="94"/>
    </row>
    <row r="145364" spans="2:2">
      <c r="B145364" s="94"/>
    </row>
    <row r="145365" spans="2:2">
      <c r="B145365" s="94"/>
    </row>
    <row r="145366" spans="2:2">
      <c r="B145366" s="94"/>
    </row>
    <row r="145388" spans="2:2">
      <c r="B145388" s="94"/>
    </row>
    <row r="145389" spans="2:2">
      <c r="B145389" s="94"/>
    </row>
    <row r="145390" spans="2:2">
      <c r="B145390" s="94"/>
    </row>
    <row r="145391" spans="2:2">
      <c r="B145391" s="94"/>
    </row>
    <row r="145392" spans="2:2">
      <c r="B145392" s="94"/>
    </row>
    <row r="145393" spans="2:2">
      <c r="B145393" s="94"/>
    </row>
    <row r="145394" spans="2:2">
      <c r="B145394" s="94"/>
    </row>
    <row r="145395" spans="2:2">
      <c r="B145395" s="94"/>
    </row>
    <row r="145396" spans="2:2">
      <c r="B145396" s="94"/>
    </row>
    <row r="145397" spans="2:2">
      <c r="B145397" s="94"/>
    </row>
    <row r="145398" spans="2:2">
      <c r="B145398" s="94"/>
    </row>
    <row r="145399" spans="2:2">
      <c r="B145399" s="94"/>
    </row>
    <row r="145400" spans="2:2">
      <c r="B145400" s="94"/>
    </row>
    <row r="145401" spans="2:2">
      <c r="B145401" s="94"/>
    </row>
    <row r="145402" spans="2:2">
      <c r="B145402" s="94"/>
    </row>
    <row r="145408" spans="2:2">
      <c r="B145408" s="94"/>
    </row>
    <row r="145409" spans="2:2">
      <c r="B145409" s="94"/>
    </row>
    <row r="145410" spans="2:2">
      <c r="B145410" s="94"/>
    </row>
    <row r="145411" spans="2:2">
      <c r="B145411" s="94"/>
    </row>
    <row r="145412" spans="2:2">
      <c r="B145412" s="94"/>
    </row>
    <row r="145413" spans="2:2">
      <c r="B145413" s="94"/>
    </row>
    <row r="145414" spans="2:2">
      <c r="B145414" s="94"/>
    </row>
    <row r="145415" spans="2:2">
      <c r="B145415" s="94"/>
    </row>
    <row r="145416" spans="2:2">
      <c r="B145416" s="94"/>
    </row>
    <row r="145417" spans="2:2">
      <c r="B145417" s="94"/>
    </row>
    <row r="145418" spans="2:2">
      <c r="B145418" s="94"/>
    </row>
    <row r="145419" spans="2:2">
      <c r="B145419" s="94"/>
    </row>
    <row r="145420" spans="2:2">
      <c r="B145420" s="94"/>
    </row>
    <row r="145421" spans="2:2">
      <c r="B145421" s="94"/>
    </row>
    <row r="145422" spans="2:2">
      <c r="B145422" s="94"/>
    </row>
    <row r="145423" spans="2:2">
      <c r="B145423" s="94"/>
    </row>
    <row r="145424" spans="2:2">
      <c r="B145424" s="94"/>
    </row>
    <row r="145425" spans="2:2">
      <c r="B145425" s="94"/>
    </row>
    <row r="145426" spans="2:2">
      <c r="B145426" s="94"/>
    </row>
    <row r="145427" spans="2:2">
      <c r="B145427" s="94"/>
    </row>
    <row r="145428" spans="2:2">
      <c r="B145428" s="94"/>
    </row>
    <row r="145429" spans="2:2">
      <c r="B145429" s="94"/>
    </row>
    <row r="145430" spans="2:2">
      <c r="B145430" s="94"/>
    </row>
    <row r="145431" spans="2:2">
      <c r="B145431" s="94"/>
    </row>
    <row r="145432" spans="2:2">
      <c r="B145432" s="94"/>
    </row>
    <row r="145433" spans="2:2">
      <c r="B145433" s="94"/>
    </row>
    <row r="145434" spans="2:2">
      <c r="B145434" s="94"/>
    </row>
    <row r="145435" spans="2:2">
      <c r="B145435" s="94"/>
    </row>
    <row r="145436" spans="2:2">
      <c r="B145436" s="94"/>
    </row>
    <row r="145437" spans="2:2">
      <c r="B145437" s="94"/>
    </row>
    <row r="145438" spans="2:2">
      <c r="B145438" s="94"/>
    </row>
    <row r="145449" spans="2:2">
      <c r="B145449" s="94"/>
    </row>
    <row r="145450" spans="2:2">
      <c r="B145450" s="94"/>
    </row>
    <row r="145451" spans="2:2">
      <c r="B145451" s="94"/>
    </row>
    <row r="145452" spans="2:2">
      <c r="B145452" s="94"/>
    </row>
    <row r="145453" spans="2:2">
      <c r="B145453" s="94"/>
    </row>
    <row r="145454" spans="2:2">
      <c r="B145454" s="94"/>
    </row>
    <row r="145455" spans="2:2">
      <c r="B145455" s="94"/>
    </row>
    <row r="145456" spans="2:2">
      <c r="B145456" s="94"/>
    </row>
    <row r="145457" spans="2:2">
      <c r="B145457" s="94"/>
    </row>
    <row r="145458" spans="2:2">
      <c r="B145458" s="94"/>
    </row>
    <row r="145459" spans="2:2">
      <c r="B145459" s="94"/>
    </row>
    <row r="145460" spans="2:2">
      <c r="B145460" s="94"/>
    </row>
    <row r="145461" spans="2:2">
      <c r="B145461" s="94"/>
    </row>
    <row r="145462" spans="2:2">
      <c r="B145462" s="94"/>
    </row>
    <row r="145463" spans="2:2">
      <c r="B145463" s="94"/>
    </row>
    <row r="145464" spans="2:2">
      <c r="B145464" s="94"/>
    </row>
    <row r="145465" spans="2:2">
      <c r="B145465" s="94"/>
    </row>
    <row r="145466" spans="2:2">
      <c r="B145466" s="94"/>
    </row>
    <row r="145467" spans="2:2">
      <c r="B145467" s="94"/>
    </row>
    <row r="145468" spans="2:2">
      <c r="B145468" s="94"/>
    </row>
    <row r="145469" spans="2:2">
      <c r="B145469" s="94"/>
    </row>
    <row r="145470" spans="2:2">
      <c r="B145470" s="94"/>
    </row>
    <row r="145471" spans="2:2">
      <c r="B145471" s="94"/>
    </row>
    <row r="145472" spans="2:2">
      <c r="B145472" s="94"/>
    </row>
    <row r="145473" spans="2:2">
      <c r="B145473" s="94"/>
    </row>
    <row r="145474" spans="2:2">
      <c r="B145474" s="94"/>
    </row>
    <row r="145475" spans="2:2">
      <c r="B145475" s="94"/>
    </row>
    <row r="145476" spans="2:2">
      <c r="B145476" s="94"/>
    </row>
    <row r="145477" spans="2:2">
      <c r="B145477" s="94"/>
    </row>
    <row r="145478" spans="2:2">
      <c r="B145478" s="94"/>
    </row>
    <row r="145479" spans="2:2">
      <c r="B145479" s="94"/>
    </row>
    <row r="145480" spans="2:2">
      <c r="B145480" s="94"/>
    </row>
    <row r="145481" spans="2:2">
      <c r="B145481" s="94"/>
    </row>
    <row r="145482" spans="2:2">
      <c r="B145482" s="94"/>
    </row>
    <row r="145483" spans="2:2">
      <c r="B145483" s="94"/>
    </row>
    <row r="145484" spans="2:2">
      <c r="B145484" s="94"/>
    </row>
    <row r="145485" spans="2:2">
      <c r="B145485" s="94"/>
    </row>
    <row r="145486" spans="2:2">
      <c r="B145486" s="94"/>
    </row>
    <row r="145487" spans="2:2">
      <c r="B145487" s="94"/>
    </row>
    <row r="145488" spans="2:2">
      <c r="B145488" s="94"/>
    </row>
    <row r="145489" spans="2:2">
      <c r="B145489" s="94"/>
    </row>
    <row r="145551" spans="2:2">
      <c r="B145551" s="94"/>
    </row>
    <row r="145552" spans="2:2">
      <c r="B145552" s="94"/>
    </row>
    <row r="145553" spans="2:2">
      <c r="B145553" s="94"/>
    </row>
    <row r="145554" spans="2:2">
      <c r="B145554" s="94"/>
    </row>
    <row r="145555" spans="2:2">
      <c r="B145555" s="94"/>
    </row>
    <row r="145556" spans="2:2">
      <c r="B145556" s="94"/>
    </row>
    <row r="145557" spans="2:2">
      <c r="B145557" s="94"/>
    </row>
    <row r="145558" spans="2:2">
      <c r="B145558" s="94"/>
    </row>
    <row r="145559" spans="2:2">
      <c r="B145559" s="94"/>
    </row>
    <row r="145560" spans="2:2">
      <c r="B145560" s="94"/>
    </row>
    <row r="145561" spans="2:2">
      <c r="B145561" s="94"/>
    </row>
    <row r="145562" spans="2:2">
      <c r="B145562" s="94"/>
    </row>
    <row r="145563" spans="2:2">
      <c r="B145563" s="94"/>
    </row>
    <row r="145564" spans="2:2">
      <c r="B145564" s="94"/>
    </row>
    <row r="145565" spans="2:2">
      <c r="B145565" s="94"/>
    </row>
    <row r="145566" spans="2:2">
      <c r="B145566" s="94"/>
    </row>
    <row r="145567" spans="2:2">
      <c r="B145567" s="94"/>
    </row>
    <row r="145568" spans="2:2">
      <c r="B145568" s="94"/>
    </row>
    <row r="145569" spans="2:2">
      <c r="B145569" s="94"/>
    </row>
    <row r="145570" spans="2:2">
      <c r="B145570" s="94"/>
    </row>
    <row r="145571" spans="2:2">
      <c r="B145571" s="94"/>
    </row>
    <row r="145572" spans="2:2">
      <c r="B145572" s="94"/>
    </row>
    <row r="145573" spans="2:2">
      <c r="B145573" s="94"/>
    </row>
    <row r="145574" spans="2:2">
      <c r="B145574" s="94"/>
    </row>
    <row r="145575" spans="2:2">
      <c r="B145575" s="94"/>
    </row>
    <row r="145576" spans="2:2">
      <c r="B145576" s="94"/>
    </row>
    <row r="145577" spans="2:2">
      <c r="B145577" s="94"/>
    </row>
    <row r="145578" spans="2:2">
      <c r="B145578" s="94"/>
    </row>
    <row r="145579" spans="2:2">
      <c r="B145579" s="94"/>
    </row>
    <row r="145580" spans="2:2">
      <c r="B145580" s="94"/>
    </row>
    <row r="145581" spans="2:2">
      <c r="B145581" s="94"/>
    </row>
    <row r="145582" spans="2:2">
      <c r="B145582" s="94"/>
    </row>
    <row r="145583" spans="2:2">
      <c r="B145583" s="94"/>
    </row>
    <row r="145584" spans="2:2">
      <c r="B145584" s="94"/>
    </row>
    <row r="145585" spans="2:2">
      <c r="B145585" s="94"/>
    </row>
    <row r="145586" spans="2:2">
      <c r="B145586" s="94"/>
    </row>
    <row r="145587" spans="2:2">
      <c r="B145587" s="94"/>
    </row>
    <row r="145588" spans="2:2">
      <c r="B145588" s="94"/>
    </row>
    <row r="145589" spans="2:2">
      <c r="B145589" s="94"/>
    </row>
    <row r="145590" spans="2:2">
      <c r="B145590" s="94"/>
    </row>
    <row r="145591" spans="2:2">
      <c r="B145591" s="94"/>
    </row>
    <row r="145597" spans="2:2">
      <c r="B145597" s="94"/>
    </row>
    <row r="145598" spans="2:2">
      <c r="B145598" s="94"/>
    </row>
    <row r="145599" spans="2:2">
      <c r="B145599" s="94"/>
    </row>
    <row r="145600" spans="2:2">
      <c r="B145600" s="94"/>
    </row>
    <row r="145601" spans="2:2">
      <c r="B145601" s="94"/>
    </row>
    <row r="145602" spans="2:2">
      <c r="B145602" s="94"/>
    </row>
    <row r="145603" spans="2:2">
      <c r="B145603" s="94"/>
    </row>
    <row r="145604" spans="2:2">
      <c r="B145604" s="94"/>
    </row>
    <row r="145605" spans="2:2">
      <c r="B145605" s="94"/>
    </row>
    <row r="145606" spans="2:2">
      <c r="B145606" s="94"/>
    </row>
    <row r="145607" spans="2:2">
      <c r="B145607" s="94"/>
    </row>
    <row r="145608" spans="2:2">
      <c r="B145608" s="94"/>
    </row>
    <row r="145609" spans="2:2">
      <c r="B145609" s="94"/>
    </row>
    <row r="145610" spans="2:2">
      <c r="B145610" s="94"/>
    </row>
    <row r="145611" spans="2:2">
      <c r="B145611" s="94"/>
    </row>
    <row r="145612" spans="2:2">
      <c r="B145612" s="94"/>
    </row>
    <row r="145613" spans="2:2">
      <c r="B145613" s="94"/>
    </row>
    <row r="145614" spans="2:2">
      <c r="B145614" s="94"/>
    </row>
    <row r="145625" spans="2:2">
      <c r="B145625" s="94"/>
    </row>
    <row r="145626" spans="2:2">
      <c r="B145626" s="94"/>
    </row>
    <row r="145627" spans="2:2">
      <c r="B145627" s="94"/>
    </row>
    <row r="145628" spans="2:2">
      <c r="B145628" s="94"/>
    </row>
    <row r="145629" spans="2:2">
      <c r="B145629" s="94"/>
    </row>
    <row r="145630" spans="2:2">
      <c r="B145630" s="94"/>
    </row>
    <row r="145631" spans="2:2">
      <c r="B145631" s="94"/>
    </row>
    <row r="145632" spans="2:2">
      <c r="B145632" s="94"/>
    </row>
    <row r="145633" spans="2:2">
      <c r="B145633" s="94"/>
    </row>
    <row r="145634" spans="2:2">
      <c r="B145634" s="94"/>
    </row>
    <row r="145635" spans="2:2">
      <c r="B145635" s="94"/>
    </row>
    <row r="145636" spans="2:2">
      <c r="B145636" s="94"/>
    </row>
    <row r="145637" spans="2:2">
      <c r="B145637" s="94"/>
    </row>
    <row r="145638" spans="2:2">
      <c r="B145638" s="94"/>
    </row>
    <row r="145639" spans="2:2">
      <c r="B145639" s="94"/>
    </row>
    <row r="145640" spans="2:2">
      <c r="B145640" s="94"/>
    </row>
    <row r="145641" spans="2:2">
      <c r="B145641" s="94"/>
    </row>
    <row r="145642" spans="2:2">
      <c r="B145642" s="94"/>
    </row>
    <row r="145643" spans="2:2">
      <c r="B145643" s="94"/>
    </row>
    <row r="145644" spans="2:2">
      <c r="B145644" s="94"/>
    </row>
    <row r="145697" spans="2:2">
      <c r="B145697" s="94"/>
    </row>
    <row r="145698" spans="2:2">
      <c r="B145698" s="94"/>
    </row>
    <row r="145699" spans="2:2">
      <c r="B145699" s="94"/>
    </row>
    <row r="145700" spans="2:2">
      <c r="B145700" s="94"/>
    </row>
    <row r="145701" spans="2:2">
      <c r="B145701" s="94"/>
    </row>
    <row r="145702" spans="2:2">
      <c r="B145702" s="94"/>
    </row>
    <row r="145703" spans="2:2">
      <c r="B145703" s="94"/>
    </row>
    <row r="145704" spans="2:2">
      <c r="B145704" s="94"/>
    </row>
    <row r="145705" spans="2:2">
      <c r="B145705" s="94"/>
    </row>
    <row r="145706" spans="2:2">
      <c r="B145706" s="94"/>
    </row>
    <row r="145707" spans="2:2">
      <c r="B145707" s="94"/>
    </row>
    <row r="145708" spans="2:2">
      <c r="B145708" s="94"/>
    </row>
    <row r="145709" spans="2:2">
      <c r="B145709" s="94"/>
    </row>
    <row r="145710" spans="2:2">
      <c r="B145710" s="94"/>
    </row>
    <row r="145711" spans="2:2">
      <c r="B145711" s="94"/>
    </row>
    <row r="145712" spans="2:2">
      <c r="B145712" s="94"/>
    </row>
    <row r="145713" spans="2:2">
      <c r="B145713" s="94"/>
    </row>
    <row r="145714" spans="2:2">
      <c r="B145714" s="94"/>
    </row>
    <row r="145715" spans="2:2">
      <c r="B145715" s="94"/>
    </row>
    <row r="145738" spans="2:2">
      <c r="B145738" s="94"/>
    </row>
    <row r="145739" spans="2:2">
      <c r="B145739" s="94"/>
    </row>
    <row r="145740" spans="2:2">
      <c r="B145740" s="94"/>
    </row>
    <row r="145741" spans="2:2">
      <c r="B145741" s="94"/>
    </row>
    <row r="145742" spans="2:2">
      <c r="B145742" s="94"/>
    </row>
    <row r="145743" spans="2:2">
      <c r="B145743" s="94"/>
    </row>
    <row r="145834" spans="2:2">
      <c r="B145834" s="94"/>
    </row>
    <row r="145835" spans="2:2">
      <c r="B145835" s="94"/>
    </row>
    <row r="145836" spans="2:2">
      <c r="B145836" s="94"/>
    </row>
    <row r="145837" spans="2:2">
      <c r="B145837" s="94"/>
    </row>
    <row r="145838" spans="2:2">
      <c r="B145838" s="94"/>
    </row>
    <row r="145839" spans="2:2">
      <c r="B145839" s="94"/>
    </row>
    <row r="145840" spans="2:2">
      <c r="B145840" s="94"/>
    </row>
    <row r="145841" spans="2:2">
      <c r="B145841" s="94"/>
    </row>
    <row r="145842" spans="2:2">
      <c r="B145842" s="94"/>
    </row>
    <row r="145843" spans="2:2">
      <c r="B145843" s="94"/>
    </row>
    <row r="145844" spans="2:2">
      <c r="B145844" s="94"/>
    </row>
    <row r="145845" spans="2:2">
      <c r="B145845" s="94"/>
    </row>
    <row r="145846" spans="2:2">
      <c r="B145846" s="94"/>
    </row>
    <row r="145847" spans="2:2">
      <c r="B145847" s="94"/>
    </row>
    <row r="145848" spans="2:2">
      <c r="B145848" s="94"/>
    </row>
    <row r="145849" spans="2:2">
      <c r="B145849" s="94"/>
    </row>
    <row r="145850" spans="2:2">
      <c r="B145850" s="94"/>
    </row>
    <row r="145851" spans="2:2">
      <c r="B145851" s="94"/>
    </row>
    <row r="145852" spans="2:2">
      <c r="B145852" s="94"/>
    </row>
    <row r="145853" spans="2:2">
      <c r="B145853" s="94"/>
    </row>
    <row r="145854" spans="2:2">
      <c r="B145854" s="94"/>
    </row>
    <row r="145855" spans="2:2">
      <c r="B145855" s="94"/>
    </row>
    <row r="145856" spans="2:2">
      <c r="B145856" s="94"/>
    </row>
    <row r="145857" spans="2:2">
      <c r="B145857" s="94"/>
    </row>
    <row r="145858" spans="2:2">
      <c r="B145858" s="94"/>
    </row>
    <row r="145859" spans="2:2">
      <c r="B145859" s="94"/>
    </row>
    <row r="145860" spans="2:2">
      <c r="B145860" s="94"/>
    </row>
    <row r="145861" spans="2:2">
      <c r="B145861" s="94"/>
    </row>
    <row r="145862" spans="2:2">
      <c r="B145862" s="94"/>
    </row>
    <row r="145863" spans="2:2">
      <c r="B145863" s="94"/>
    </row>
    <row r="145864" spans="2:2">
      <c r="B145864" s="94"/>
    </row>
    <row r="145865" spans="2:2">
      <c r="B145865" s="94"/>
    </row>
    <row r="145866" spans="2:2">
      <c r="B145866" s="94"/>
    </row>
    <row r="145867" spans="2:2">
      <c r="B145867" s="94"/>
    </row>
    <row r="145868" spans="2:2">
      <c r="B145868" s="94"/>
    </row>
    <row r="145869" spans="2:2">
      <c r="B145869" s="94"/>
    </row>
    <row r="145870" spans="2:2">
      <c r="B145870" s="94"/>
    </row>
    <row r="145871" spans="2:2">
      <c r="B145871" s="94"/>
    </row>
    <row r="145872" spans="2:2">
      <c r="B145872" s="94"/>
    </row>
    <row r="145873" spans="2:2">
      <c r="B145873" s="94"/>
    </row>
    <row r="145874" spans="2:2">
      <c r="B145874" s="94"/>
    </row>
    <row r="145875" spans="2:2">
      <c r="B145875" s="94"/>
    </row>
    <row r="145876" spans="2:2">
      <c r="B145876" s="94"/>
    </row>
    <row r="145877" spans="2:2">
      <c r="B145877" s="94"/>
    </row>
    <row r="145878" spans="2:2">
      <c r="B145878" s="94"/>
    </row>
    <row r="145879" spans="2:2">
      <c r="B145879" s="94"/>
    </row>
    <row r="145880" spans="2:2">
      <c r="B145880" s="94"/>
    </row>
    <row r="146022" spans="2:2">
      <c r="B146022" s="94"/>
    </row>
    <row r="146023" spans="2:2">
      <c r="B146023" s="94"/>
    </row>
    <row r="146024" spans="2:2">
      <c r="B146024" s="94"/>
    </row>
    <row r="146025" spans="2:2">
      <c r="B146025" s="94"/>
    </row>
    <row r="146026" spans="2:2">
      <c r="B146026" s="94"/>
    </row>
    <row r="146027" spans="2:2">
      <c r="B146027" s="94"/>
    </row>
    <row r="146028" spans="2:2">
      <c r="B146028" s="94"/>
    </row>
    <row r="146029" spans="2:2">
      <c r="B146029" s="94"/>
    </row>
    <row r="146030" spans="2:2">
      <c r="B146030" s="94"/>
    </row>
    <row r="146031" spans="2:2">
      <c r="B146031" s="94"/>
    </row>
    <row r="146032" spans="2:2">
      <c r="B146032" s="94"/>
    </row>
    <row r="146033" spans="2:2">
      <c r="B146033" s="94"/>
    </row>
    <row r="146034" spans="2:2">
      <c r="B146034" s="94"/>
    </row>
    <row r="146035" spans="2:2">
      <c r="B146035" s="94"/>
    </row>
    <row r="146036" spans="2:2">
      <c r="B146036" s="94"/>
    </row>
    <row r="146037" spans="2:2">
      <c r="B146037" s="94"/>
    </row>
    <row r="146038" spans="2:2">
      <c r="B146038" s="94"/>
    </row>
    <row r="146039" spans="2:2">
      <c r="B146039" s="94"/>
    </row>
    <row r="146040" spans="2:2">
      <c r="B146040" s="94"/>
    </row>
    <row r="146041" spans="2:2">
      <c r="B146041" s="94"/>
    </row>
    <row r="146042" spans="2:2">
      <c r="B146042" s="94"/>
    </row>
    <row r="146043" spans="2:2">
      <c r="B146043" s="94"/>
    </row>
    <row r="146044" spans="2:2">
      <c r="B146044" s="94"/>
    </row>
    <row r="146045" spans="2:2">
      <c r="B146045" s="94"/>
    </row>
    <row r="146046" spans="2:2">
      <c r="B146046" s="94"/>
    </row>
    <row r="146047" spans="2:2">
      <c r="B146047" s="94"/>
    </row>
    <row r="146048" spans="2:2">
      <c r="B146048" s="94"/>
    </row>
    <row r="146049" spans="2:2">
      <c r="B146049" s="94"/>
    </row>
    <row r="146050" spans="2:2">
      <c r="B146050" s="94"/>
    </row>
    <row r="146051" spans="2:2">
      <c r="B146051" s="94"/>
    </row>
    <row r="146052" spans="2:2">
      <c r="B146052" s="94"/>
    </row>
    <row r="146053" spans="2:2">
      <c r="B146053" s="94"/>
    </row>
    <row r="146054" spans="2:2">
      <c r="B146054" s="94"/>
    </row>
    <row r="146055" spans="2:2">
      <c r="B146055" s="94"/>
    </row>
    <row r="146056" spans="2:2">
      <c r="B146056" s="94"/>
    </row>
    <row r="146057" spans="2:2">
      <c r="B146057" s="94"/>
    </row>
    <row r="146058" spans="2:2">
      <c r="B146058" s="94"/>
    </row>
    <row r="146059" spans="2:2">
      <c r="B146059" s="94"/>
    </row>
    <row r="146060" spans="2:2">
      <c r="B146060" s="94"/>
    </row>
    <row r="146061" spans="2:2">
      <c r="B146061" s="94"/>
    </row>
    <row r="146062" spans="2:2">
      <c r="B146062" s="94"/>
    </row>
    <row r="146063" spans="2:2">
      <c r="B146063" s="94"/>
    </row>
    <row r="146085" spans="2:2">
      <c r="B146085" s="94"/>
    </row>
    <row r="146086" spans="2:2">
      <c r="B146086" s="94"/>
    </row>
    <row r="146087" spans="2:2">
      <c r="B146087" s="94"/>
    </row>
    <row r="146088" spans="2:2">
      <c r="B146088" s="94"/>
    </row>
    <row r="146089" spans="2:2">
      <c r="B146089" s="94"/>
    </row>
    <row r="146090" spans="2:2">
      <c r="B146090" s="94"/>
    </row>
    <row r="146091" spans="2:2">
      <c r="B146091" s="94"/>
    </row>
    <row r="146092" spans="2:2">
      <c r="B146092" s="94"/>
    </row>
    <row r="146093" spans="2:2">
      <c r="B146093" s="94"/>
    </row>
    <row r="146094" spans="2:2">
      <c r="B146094" s="94"/>
    </row>
    <row r="146095" spans="2:2">
      <c r="B146095" s="94"/>
    </row>
    <row r="146096" spans="2:2">
      <c r="B146096" s="94"/>
    </row>
    <row r="146097" spans="2:2">
      <c r="B146097" s="94"/>
    </row>
    <row r="146098" spans="2:2">
      <c r="B146098" s="94"/>
    </row>
    <row r="146099" spans="2:2">
      <c r="B146099" s="94"/>
    </row>
    <row r="146100" spans="2:2">
      <c r="B146100" s="94"/>
    </row>
    <row r="146101" spans="2:2">
      <c r="B146101" s="94"/>
    </row>
    <row r="146102" spans="2:2">
      <c r="B146102" s="94"/>
    </row>
    <row r="146103" spans="2:2">
      <c r="B146103" s="94"/>
    </row>
    <row r="146104" spans="2:2">
      <c r="B146104" s="94"/>
    </row>
    <row r="146148" spans="2:2">
      <c r="B146148" s="94"/>
    </row>
    <row r="146149" spans="2:2">
      <c r="B146149" s="94"/>
    </row>
    <row r="146150" spans="2:2">
      <c r="B146150" s="94"/>
    </row>
    <row r="146151" spans="2:2">
      <c r="B146151" s="94"/>
    </row>
    <row r="146152" spans="2:2">
      <c r="B146152" s="94"/>
    </row>
    <row r="146153" spans="2:2">
      <c r="B146153" s="94"/>
    </row>
    <row r="146154" spans="2:2">
      <c r="B146154" s="94"/>
    </row>
    <row r="146155" spans="2:2">
      <c r="B146155" s="94"/>
    </row>
    <row r="146156" spans="2:2">
      <c r="B146156" s="94"/>
    </row>
    <row r="146157" spans="2:2">
      <c r="B146157" s="94"/>
    </row>
    <row r="146158" spans="2:2">
      <c r="B146158" s="94"/>
    </row>
    <row r="146159" spans="2:2">
      <c r="B146159" s="94"/>
    </row>
    <row r="146160" spans="2:2">
      <c r="B146160" s="94"/>
    </row>
    <row r="146161" spans="2:2">
      <c r="B146161" s="94"/>
    </row>
    <row r="146162" spans="2:2">
      <c r="B146162" s="94"/>
    </row>
    <row r="146163" spans="2:2">
      <c r="B146163" s="94"/>
    </row>
    <row r="146164" spans="2:2">
      <c r="B146164" s="94"/>
    </row>
    <row r="146165" spans="2:2">
      <c r="B146165" s="94"/>
    </row>
    <row r="146208" spans="2:2">
      <c r="B146208" s="94"/>
    </row>
    <row r="146209" spans="2:2">
      <c r="B146209" s="94"/>
    </row>
    <row r="146210" spans="2:2">
      <c r="B146210" s="94"/>
    </row>
    <row r="146211" spans="2:2">
      <c r="B146211" s="94"/>
    </row>
    <row r="146212" spans="2:2">
      <c r="B146212" s="94"/>
    </row>
    <row r="146213" spans="2:2">
      <c r="B146213" s="94"/>
    </row>
    <row r="146214" spans="2:2">
      <c r="B146214" s="94"/>
    </row>
    <row r="146215" spans="2:2">
      <c r="B146215" s="94"/>
    </row>
    <row r="146216" spans="2:2">
      <c r="B146216" s="94"/>
    </row>
    <row r="146217" spans="2:2">
      <c r="B146217" s="94"/>
    </row>
    <row r="146218" spans="2:2">
      <c r="B146218" s="94"/>
    </row>
    <row r="146219" spans="2:2">
      <c r="B146219" s="94"/>
    </row>
    <row r="146220" spans="2:2">
      <c r="B146220" s="94"/>
    </row>
    <row r="146221" spans="2:2">
      <c r="B146221" s="94"/>
    </row>
    <row r="146222" spans="2:2">
      <c r="B146222" s="94"/>
    </row>
    <row r="146223" spans="2:2">
      <c r="B146223" s="94"/>
    </row>
    <row r="146224" spans="2:2">
      <c r="B146224" s="94"/>
    </row>
    <row r="146225" spans="2:2">
      <c r="B146225" s="94"/>
    </row>
    <row r="146226" spans="2:2">
      <c r="B146226" s="94"/>
    </row>
    <row r="146227" spans="2:2">
      <c r="B146227" s="94"/>
    </row>
    <row r="146228" spans="2:2">
      <c r="B146228" s="94"/>
    </row>
    <row r="146241" spans="2:2">
      <c r="B146241" s="94"/>
    </row>
    <row r="146242" spans="2:2">
      <c r="B146242" s="94"/>
    </row>
    <row r="146243" spans="2:2">
      <c r="B146243" s="94"/>
    </row>
    <row r="146244" spans="2:2">
      <c r="B146244" s="94"/>
    </row>
    <row r="146245" spans="2:2">
      <c r="B146245" s="94"/>
    </row>
    <row r="146246" spans="2:2">
      <c r="B146246" s="94"/>
    </row>
    <row r="146247" spans="2:2">
      <c r="B146247" s="94"/>
    </row>
    <row r="146248" spans="2:2">
      <c r="B146248" s="94"/>
    </row>
    <row r="146249" spans="2:2">
      <c r="B146249" s="94"/>
    </row>
    <row r="146270" spans="2:2">
      <c r="B146270" s="94"/>
    </row>
    <row r="146271" spans="2:2">
      <c r="B146271" s="94"/>
    </row>
    <row r="146272" spans="2:2">
      <c r="B146272" s="94"/>
    </row>
    <row r="146273" spans="2:2">
      <c r="B146273" s="94"/>
    </row>
    <row r="146274" spans="2:2">
      <c r="B146274" s="94"/>
    </row>
    <row r="146275" spans="2:2">
      <c r="B146275" s="94"/>
    </row>
    <row r="146276" spans="2:2">
      <c r="B146276" s="94"/>
    </row>
    <row r="146277" spans="2:2">
      <c r="B146277" s="94"/>
    </row>
    <row r="146278" spans="2:2">
      <c r="B146278" s="94"/>
    </row>
    <row r="146279" spans="2:2">
      <c r="B146279" s="94"/>
    </row>
    <row r="146280" spans="2:2">
      <c r="B146280" s="94"/>
    </row>
    <row r="146281" spans="2:2">
      <c r="B146281" s="94"/>
    </row>
    <row r="146282" spans="2:2">
      <c r="B146282" s="94"/>
    </row>
    <row r="146283" spans="2:2">
      <c r="B146283" s="94"/>
    </row>
    <row r="146284" spans="2:2">
      <c r="B146284" s="94"/>
    </row>
    <row r="146291" spans="2:2">
      <c r="B146291" s="94"/>
    </row>
    <row r="146292" spans="2:2">
      <c r="B146292" s="94"/>
    </row>
    <row r="146293" spans="2:2">
      <c r="B146293" s="94"/>
    </row>
    <row r="146294" spans="2:2">
      <c r="B146294" s="94"/>
    </row>
    <row r="146295" spans="2:2">
      <c r="B146295" s="94"/>
    </row>
    <row r="146296" spans="2:2">
      <c r="B146296" s="94"/>
    </row>
    <row r="146297" spans="2:2">
      <c r="B146297" s="94"/>
    </row>
    <row r="146298" spans="2:2">
      <c r="B146298" s="94"/>
    </row>
    <row r="146299" spans="2:2">
      <c r="B146299" s="94"/>
    </row>
    <row r="146300" spans="2:2">
      <c r="B146300" s="94"/>
    </row>
    <row r="146301" spans="2:2">
      <c r="B146301" s="94"/>
    </row>
    <row r="146302" spans="2:2">
      <c r="B146302" s="94"/>
    </row>
    <row r="146303" spans="2:2">
      <c r="B146303" s="94"/>
    </row>
    <row r="146304" spans="2:2">
      <c r="B146304" s="94"/>
    </row>
    <row r="146305" spans="2:2">
      <c r="B146305" s="94"/>
    </row>
    <row r="146306" spans="2:2">
      <c r="B146306" s="94"/>
    </row>
    <row r="146307" spans="2:2">
      <c r="B146307" s="94"/>
    </row>
    <row r="146308" spans="2:2">
      <c r="B146308" s="94"/>
    </row>
    <row r="146309" spans="2:2">
      <c r="B146309" s="94"/>
    </row>
    <row r="146310" spans="2:2">
      <c r="B146310" s="94"/>
    </row>
    <row r="146311" spans="2:2">
      <c r="B146311" s="94"/>
    </row>
    <row r="146332" spans="2:2">
      <c r="B146332" s="94"/>
    </row>
    <row r="146333" spans="2:2">
      <c r="B146333" s="94"/>
    </row>
    <row r="146334" spans="2:2">
      <c r="B146334" s="94"/>
    </row>
    <row r="146335" spans="2:2">
      <c r="B146335" s="94"/>
    </row>
    <row r="146336" spans="2:2">
      <c r="B146336" s="94"/>
    </row>
    <row r="146337" spans="2:2">
      <c r="B146337" s="94"/>
    </row>
    <row r="146338" spans="2:2">
      <c r="B146338" s="94"/>
    </row>
    <row r="146339" spans="2:2">
      <c r="B146339" s="94"/>
    </row>
    <row r="146340" spans="2:2">
      <c r="B146340" s="94"/>
    </row>
    <row r="146341" spans="2:2">
      <c r="B146341" s="94"/>
    </row>
    <row r="146342" spans="2:2">
      <c r="B146342" s="94"/>
    </row>
    <row r="146343" spans="2:2">
      <c r="B146343" s="94"/>
    </row>
    <row r="146344" spans="2:2">
      <c r="B146344" s="94"/>
    </row>
    <row r="146345" spans="2:2">
      <c r="B146345" s="94"/>
    </row>
    <row r="146346" spans="2:2">
      <c r="B146346" s="94"/>
    </row>
    <row r="146347" spans="2:2">
      <c r="B146347" s="94"/>
    </row>
    <row r="146348" spans="2:2">
      <c r="B146348" s="94"/>
    </row>
    <row r="146349" spans="2:2">
      <c r="B146349" s="94"/>
    </row>
    <row r="146350" spans="2:2">
      <c r="B146350" s="94"/>
    </row>
    <row r="146351" spans="2:2">
      <c r="B146351" s="94"/>
    </row>
    <row r="146352" spans="2:2">
      <c r="B146352" s="94"/>
    </row>
    <row r="146365" spans="2:2">
      <c r="B146365" s="94"/>
    </row>
    <row r="146366" spans="2:2">
      <c r="B146366" s="94"/>
    </row>
    <row r="146367" spans="2:2">
      <c r="B146367" s="94"/>
    </row>
    <row r="146368" spans="2:2">
      <c r="B146368" s="94"/>
    </row>
    <row r="146369" spans="2:2">
      <c r="B146369" s="94"/>
    </row>
    <row r="146370" spans="2:2">
      <c r="B146370" s="94"/>
    </row>
    <row r="146371" spans="2:2">
      <c r="B146371" s="94"/>
    </row>
    <row r="146387" spans="2:2">
      <c r="B146387" s="94"/>
    </row>
    <row r="146388" spans="2:2">
      <c r="B146388" s="94"/>
    </row>
    <row r="146389" spans="2:2">
      <c r="B146389" s="94"/>
    </row>
    <row r="146390" spans="2:2">
      <c r="B146390" s="94"/>
    </row>
    <row r="146391" spans="2:2">
      <c r="B146391" s="94"/>
    </row>
    <row r="146392" spans="2:2">
      <c r="B146392" s="94"/>
    </row>
    <row r="146393" spans="2:2">
      <c r="B146393" s="94"/>
    </row>
    <row r="146496" spans="2:2">
      <c r="B146496" s="94"/>
    </row>
    <row r="146497" spans="2:2">
      <c r="B146497" s="94"/>
    </row>
    <row r="146498" spans="2:2">
      <c r="B146498" s="94"/>
    </row>
    <row r="146499" spans="2:2">
      <c r="B146499" s="94"/>
    </row>
    <row r="146500" spans="2:2">
      <c r="B146500" s="94"/>
    </row>
    <row r="146501" spans="2:2">
      <c r="B146501" s="94"/>
    </row>
    <row r="146502" spans="2:2">
      <c r="B146502" s="94"/>
    </row>
    <row r="146503" spans="2:2">
      <c r="B146503" s="94"/>
    </row>
    <row r="146504" spans="2:2">
      <c r="B146504" s="94"/>
    </row>
    <row r="146505" spans="2:2">
      <c r="B146505" s="94"/>
    </row>
    <row r="146506" spans="2:2">
      <c r="B146506" s="94"/>
    </row>
    <row r="146507" spans="2:2">
      <c r="B146507" s="94"/>
    </row>
    <row r="146508" spans="2:2">
      <c r="B146508" s="94"/>
    </row>
    <row r="146509" spans="2:2">
      <c r="B146509" s="94"/>
    </row>
    <row r="146510" spans="2:2">
      <c r="B146510" s="94"/>
    </row>
    <row r="146511" spans="2:2">
      <c r="B146511" s="94"/>
    </row>
    <row r="146512" spans="2:2">
      <c r="B146512" s="94"/>
    </row>
    <row r="146513" spans="2:2">
      <c r="B146513" s="94"/>
    </row>
    <row r="146514" spans="2:2">
      <c r="B146514" s="94"/>
    </row>
    <row r="146515" spans="2:2">
      <c r="B146515" s="94"/>
    </row>
    <row r="146536" spans="2:2">
      <c r="B146536" s="94"/>
    </row>
    <row r="146537" spans="2:2">
      <c r="B146537" s="94"/>
    </row>
    <row r="146578" spans="2:2">
      <c r="B146578" s="94"/>
    </row>
    <row r="146579" spans="2:2">
      <c r="B146579" s="94"/>
    </row>
    <row r="146580" spans="2:2">
      <c r="B146580" s="94"/>
    </row>
    <row r="146581" spans="2:2">
      <c r="B146581" s="94"/>
    </row>
    <row r="146582" spans="2:2">
      <c r="B146582" s="94"/>
    </row>
    <row r="146583" spans="2:2">
      <c r="B146583" s="94"/>
    </row>
    <row r="146584" spans="2:2">
      <c r="B146584" s="94"/>
    </row>
    <row r="146585" spans="2:2">
      <c r="B146585" s="94"/>
    </row>
    <row r="146586" spans="2:2">
      <c r="B146586" s="94"/>
    </row>
    <row r="146587" spans="2:2">
      <c r="B146587" s="94"/>
    </row>
    <row r="146588" spans="2:2">
      <c r="B146588" s="94"/>
    </row>
    <row r="146589" spans="2:2">
      <c r="B146589" s="94"/>
    </row>
    <row r="146590" spans="2:2">
      <c r="B146590" s="94"/>
    </row>
    <row r="146591" spans="2:2">
      <c r="B146591" s="94"/>
    </row>
    <row r="146592" spans="2:2">
      <c r="B146592" s="94"/>
    </row>
    <row r="146593" spans="2:2">
      <c r="B146593" s="94"/>
    </row>
    <row r="146594" spans="2:2">
      <c r="B146594" s="94"/>
    </row>
    <row r="146595" spans="2:2">
      <c r="B146595" s="94"/>
    </row>
    <row r="146596" spans="2:2">
      <c r="B146596" s="94"/>
    </row>
    <row r="146597" spans="2:2">
      <c r="B146597" s="94"/>
    </row>
    <row r="146640" spans="2:2">
      <c r="B146640" s="94"/>
    </row>
    <row r="146641" spans="2:2">
      <c r="B146641" s="94"/>
    </row>
    <row r="146642" spans="2:2">
      <c r="B146642" s="94"/>
    </row>
    <row r="146643" spans="2:2">
      <c r="B146643" s="94"/>
    </row>
    <row r="146644" spans="2:2">
      <c r="B146644" s="94"/>
    </row>
    <row r="146645" spans="2:2">
      <c r="B146645" s="94"/>
    </row>
    <row r="146646" spans="2:2">
      <c r="B146646" s="94"/>
    </row>
    <row r="146647" spans="2:2">
      <c r="B146647" s="94"/>
    </row>
    <row r="146648" spans="2:2">
      <c r="B146648" s="94"/>
    </row>
    <row r="146649" spans="2:2">
      <c r="B146649" s="94"/>
    </row>
    <row r="146650" spans="2:2">
      <c r="B146650" s="94"/>
    </row>
    <row r="146651" spans="2:2">
      <c r="B146651" s="94"/>
    </row>
    <row r="146652" spans="2:2">
      <c r="B146652" s="94"/>
    </row>
    <row r="146653" spans="2:2">
      <c r="B146653" s="94"/>
    </row>
    <row r="146654" spans="2:2">
      <c r="B146654" s="94"/>
    </row>
    <row r="146655" spans="2:2">
      <c r="B146655" s="94"/>
    </row>
    <row r="146656" spans="2:2">
      <c r="B146656" s="94"/>
    </row>
    <row r="146657" spans="2:2">
      <c r="B146657" s="94"/>
    </row>
    <row r="146658" spans="2:2">
      <c r="B146658" s="94"/>
    </row>
    <row r="146659" spans="2:2">
      <c r="B146659" s="94"/>
    </row>
    <row r="146660" spans="2:2">
      <c r="B146660" s="94"/>
    </row>
    <row r="146723" spans="2:2">
      <c r="B146723" s="94"/>
    </row>
    <row r="146724" spans="2:2">
      <c r="B146724" s="94"/>
    </row>
    <row r="146725" spans="2:2">
      <c r="B146725" s="94"/>
    </row>
    <row r="146726" spans="2:2">
      <c r="B146726" s="94"/>
    </row>
    <row r="146727" spans="2:2">
      <c r="B146727" s="94"/>
    </row>
    <row r="146728" spans="2:2">
      <c r="B146728" s="94"/>
    </row>
    <row r="146729" spans="2:2">
      <c r="B146729" s="94"/>
    </row>
    <row r="146730" spans="2:2">
      <c r="B146730" s="94"/>
    </row>
    <row r="146731" spans="2:2">
      <c r="B146731" s="94"/>
    </row>
    <row r="146732" spans="2:2">
      <c r="B146732" s="94"/>
    </row>
    <row r="146733" spans="2:2">
      <c r="B146733" s="94"/>
    </row>
    <row r="146734" spans="2:2">
      <c r="B146734" s="94"/>
    </row>
    <row r="146735" spans="2:2">
      <c r="B146735" s="94"/>
    </row>
    <row r="146736" spans="2:2">
      <c r="B146736" s="94"/>
    </row>
    <row r="146737" spans="2:2">
      <c r="B146737" s="94"/>
    </row>
    <row r="146738" spans="2:2">
      <c r="B146738" s="94"/>
    </row>
    <row r="146739" spans="2:2">
      <c r="B146739" s="94"/>
    </row>
    <row r="146740" spans="2:2">
      <c r="B146740" s="94"/>
    </row>
    <row r="146741" spans="2:2">
      <c r="B146741" s="94"/>
    </row>
    <row r="146742" spans="2:2">
      <c r="B146742" s="94"/>
    </row>
    <row r="146743" spans="2:2">
      <c r="B146743" s="94"/>
    </row>
    <row r="146744" spans="2:2">
      <c r="B146744" s="94"/>
    </row>
    <row r="146745" spans="2:2">
      <c r="B146745" s="94"/>
    </row>
    <row r="146746" spans="2:2">
      <c r="B146746" s="94"/>
    </row>
    <row r="146747" spans="2:2">
      <c r="B146747" s="94"/>
    </row>
    <row r="146748" spans="2:2">
      <c r="B146748" s="94"/>
    </row>
    <row r="146749" spans="2:2">
      <c r="B146749" s="94"/>
    </row>
    <row r="146750" spans="2:2">
      <c r="B146750" s="94"/>
    </row>
    <row r="146751" spans="2:2">
      <c r="B146751" s="94"/>
    </row>
    <row r="146752" spans="2:2">
      <c r="B146752" s="94"/>
    </row>
    <row r="146753" spans="2:2">
      <c r="B146753" s="94"/>
    </row>
    <row r="146754" spans="2:2">
      <c r="B146754" s="94"/>
    </row>
    <row r="146755" spans="2:2">
      <c r="B146755" s="94"/>
    </row>
    <row r="146756" spans="2:2">
      <c r="B146756" s="94"/>
    </row>
    <row r="146757" spans="2:2">
      <c r="B146757" s="94"/>
    </row>
    <row r="146758" spans="2:2">
      <c r="B146758" s="94"/>
    </row>
    <row r="146759" spans="2:2">
      <c r="B146759" s="94"/>
    </row>
    <row r="146760" spans="2:2">
      <c r="B146760" s="94"/>
    </row>
    <row r="146800" spans="2:2">
      <c r="B146800" s="94"/>
    </row>
    <row r="146801" spans="2:2">
      <c r="B146801" s="94"/>
    </row>
    <row r="146802" spans="2:2">
      <c r="B146802" s="94"/>
    </row>
    <row r="146803" spans="2:2">
      <c r="B146803" s="94"/>
    </row>
    <row r="146804" spans="2:2">
      <c r="B146804" s="94"/>
    </row>
    <row r="146805" spans="2:2">
      <c r="B146805" s="94"/>
    </row>
    <row r="146806" spans="2:2">
      <c r="B146806" s="94"/>
    </row>
    <row r="146807" spans="2:2">
      <c r="B146807" s="94"/>
    </row>
    <row r="146808" spans="2:2">
      <c r="B146808" s="94"/>
    </row>
    <row r="146809" spans="2:2">
      <c r="B146809" s="94"/>
    </row>
    <row r="146810" spans="2:2">
      <c r="B146810" s="94"/>
    </row>
    <row r="146811" spans="2:2">
      <c r="B146811" s="94"/>
    </row>
    <row r="146812" spans="2:2">
      <c r="B146812" s="94"/>
    </row>
    <row r="146813" spans="2:2">
      <c r="B146813" s="94"/>
    </row>
    <row r="146814" spans="2:2">
      <c r="B146814" s="94"/>
    </row>
    <row r="146815" spans="2:2">
      <c r="B146815" s="94"/>
    </row>
    <row r="146816" spans="2:2">
      <c r="B146816" s="94"/>
    </row>
    <row r="146817" spans="2:2">
      <c r="B146817" s="94"/>
    </row>
    <row r="146818" spans="2:2">
      <c r="B146818" s="94"/>
    </row>
    <row r="146819" spans="2:2">
      <c r="B146819" s="94"/>
    </row>
    <row r="146820" spans="2:2">
      <c r="B146820" s="94"/>
    </row>
    <row r="146821" spans="2:2">
      <c r="B146821" s="94"/>
    </row>
    <row r="146822" spans="2:2">
      <c r="B146822" s="94"/>
    </row>
    <row r="146823" spans="2:2">
      <c r="B146823" s="94"/>
    </row>
    <row r="146824" spans="2:2">
      <c r="B146824" s="94"/>
    </row>
    <row r="146825" spans="2:2">
      <c r="B146825" s="94"/>
    </row>
    <row r="146868" spans="2:2">
      <c r="B146868" s="94"/>
    </row>
    <row r="146869" spans="2:2">
      <c r="B146869" s="94"/>
    </row>
    <row r="146870" spans="2:2">
      <c r="B146870" s="94"/>
    </row>
    <row r="146871" spans="2:2">
      <c r="B146871" s="94"/>
    </row>
    <row r="146872" spans="2:2">
      <c r="B146872" s="94"/>
    </row>
    <row r="146873" spans="2:2">
      <c r="B146873" s="94"/>
    </row>
    <row r="146933" spans="2:2">
      <c r="B146933" s="94"/>
    </row>
    <row r="146934" spans="2:2">
      <c r="B146934" s="94"/>
    </row>
    <row r="146935" spans="2:2">
      <c r="B146935" s="94"/>
    </row>
    <row r="146936" spans="2:2">
      <c r="B146936" s="94"/>
    </row>
    <row r="146937" spans="2:2">
      <c r="B146937" s="94"/>
    </row>
    <row r="146938" spans="2:2">
      <c r="B146938" s="94"/>
    </row>
    <row r="146939" spans="2:2">
      <c r="B146939" s="94"/>
    </row>
    <row r="146940" spans="2:2">
      <c r="B146940" s="94"/>
    </row>
    <row r="146941" spans="2:2">
      <c r="B146941" s="94"/>
    </row>
    <row r="146942" spans="2:2">
      <c r="B146942" s="94"/>
    </row>
    <row r="146943" spans="2:2">
      <c r="B146943" s="94"/>
    </row>
    <row r="146944" spans="2:2">
      <c r="B146944" s="94"/>
    </row>
    <row r="146945" spans="2:2">
      <c r="B146945" s="94"/>
    </row>
    <row r="146946" spans="2:2">
      <c r="B146946" s="94"/>
    </row>
    <row r="146947" spans="2:2">
      <c r="B146947" s="94"/>
    </row>
    <row r="146948" spans="2:2">
      <c r="B146948" s="94"/>
    </row>
    <row r="146969" spans="2:2">
      <c r="B146969" s="94"/>
    </row>
    <row r="146970" spans="2:2">
      <c r="B146970" s="94"/>
    </row>
    <row r="146971" spans="2:2">
      <c r="B146971" s="94"/>
    </row>
    <row r="146972" spans="2:2">
      <c r="B146972" s="94"/>
    </row>
    <row r="146973" spans="2:2">
      <c r="B146973" s="94"/>
    </row>
    <row r="146974" spans="2:2">
      <c r="B146974" s="94"/>
    </row>
    <row r="146975" spans="2:2">
      <c r="B146975" s="94"/>
    </row>
    <row r="146976" spans="2:2">
      <c r="B146976" s="94"/>
    </row>
    <row r="146977" spans="2:2">
      <c r="B146977" s="94"/>
    </row>
    <row r="146978" spans="2:2">
      <c r="B146978" s="94"/>
    </row>
    <row r="146979" spans="2:2">
      <c r="B146979" s="94"/>
    </row>
    <row r="146980" spans="2:2">
      <c r="B146980" s="94"/>
    </row>
    <row r="146981" spans="2:2">
      <c r="B146981" s="94"/>
    </row>
    <row r="146982" spans="2:2">
      <c r="B146982" s="94"/>
    </row>
    <row r="146983" spans="2:2">
      <c r="B146983" s="94"/>
    </row>
    <row r="146984" spans="2:2">
      <c r="B146984" s="94"/>
    </row>
    <row r="146985" spans="2:2">
      <c r="B146985" s="94"/>
    </row>
    <row r="146986" spans="2:2">
      <c r="B146986" s="94"/>
    </row>
    <row r="146987" spans="2:2">
      <c r="B146987" s="94"/>
    </row>
    <row r="146988" spans="2:2">
      <c r="B146988" s="94"/>
    </row>
    <row r="147031" spans="2:2">
      <c r="B147031" s="94"/>
    </row>
    <row r="147032" spans="2:2">
      <c r="B147032" s="94"/>
    </row>
    <row r="147033" spans="2:2">
      <c r="B147033" s="94"/>
    </row>
    <row r="147034" spans="2:2">
      <c r="B147034" s="94"/>
    </row>
    <row r="147035" spans="2:2">
      <c r="B147035" s="94"/>
    </row>
    <row r="147036" spans="2:2">
      <c r="B147036" s="94"/>
    </row>
    <row r="147037" spans="2:2">
      <c r="B147037" s="94"/>
    </row>
    <row r="147038" spans="2:2">
      <c r="B147038" s="94"/>
    </row>
    <row r="147039" spans="2:2">
      <c r="B147039" s="94"/>
    </row>
    <row r="147040" spans="2:2">
      <c r="B147040" s="94"/>
    </row>
    <row r="147041" spans="2:2">
      <c r="B147041" s="94"/>
    </row>
    <row r="147042" spans="2:2">
      <c r="B147042" s="94"/>
    </row>
    <row r="147043" spans="2:2">
      <c r="B147043" s="94"/>
    </row>
    <row r="147044" spans="2:2">
      <c r="B147044" s="94"/>
    </row>
    <row r="147045" spans="2:2">
      <c r="B147045" s="94"/>
    </row>
    <row r="147046" spans="2:2">
      <c r="B147046" s="94"/>
    </row>
    <row r="147047" spans="2:2">
      <c r="B147047" s="94"/>
    </row>
    <row r="147048" spans="2:2">
      <c r="B147048" s="94"/>
    </row>
    <row r="147049" spans="2:2">
      <c r="B147049" s="94"/>
    </row>
    <row r="147050" spans="2:2">
      <c r="B147050" s="94"/>
    </row>
    <row r="147051" spans="2:2">
      <c r="B147051" s="94"/>
    </row>
    <row r="147052" spans="2:2">
      <c r="B147052" s="94"/>
    </row>
    <row r="147053" spans="2:2">
      <c r="B147053" s="94"/>
    </row>
    <row r="147054" spans="2:2">
      <c r="B147054" s="94"/>
    </row>
    <row r="147055" spans="2:2">
      <c r="B147055" s="94"/>
    </row>
    <row r="147056" spans="2:2">
      <c r="B147056" s="94"/>
    </row>
    <row r="147057" spans="2:2">
      <c r="B147057" s="94"/>
    </row>
    <row r="147058" spans="2:2">
      <c r="B147058" s="94"/>
    </row>
    <row r="147059" spans="2:2">
      <c r="B147059" s="94"/>
    </row>
    <row r="147060" spans="2:2">
      <c r="B147060" s="94"/>
    </row>
    <row r="147061" spans="2:2">
      <c r="B147061" s="94"/>
    </row>
    <row r="147062" spans="2:2">
      <c r="B147062" s="94"/>
    </row>
    <row r="147063" spans="2:2">
      <c r="B147063" s="94"/>
    </row>
    <row r="147064" spans="2:2">
      <c r="B147064" s="94"/>
    </row>
    <row r="147065" spans="2:2">
      <c r="B147065" s="94"/>
    </row>
    <row r="147066" spans="2:2">
      <c r="B147066" s="94"/>
    </row>
    <row r="147067" spans="2:2">
      <c r="B147067" s="94"/>
    </row>
    <row r="147068" spans="2:2">
      <c r="B147068" s="94"/>
    </row>
    <row r="147069" spans="2:2">
      <c r="B147069" s="94"/>
    </row>
    <row r="147070" spans="2:2">
      <c r="B147070" s="94"/>
    </row>
    <row r="147195" spans="2:2">
      <c r="B147195" s="94"/>
    </row>
    <row r="147196" spans="2:2">
      <c r="B147196" s="94"/>
    </row>
    <row r="147197" spans="2:2">
      <c r="B147197" s="94"/>
    </row>
    <row r="147198" spans="2:2">
      <c r="B147198" s="94"/>
    </row>
    <row r="147199" spans="2:2">
      <c r="B147199" s="94"/>
    </row>
    <row r="147200" spans="2:2">
      <c r="B147200" s="94"/>
    </row>
    <row r="147201" spans="2:2">
      <c r="B147201" s="94"/>
    </row>
    <row r="147202" spans="2:2">
      <c r="B147202" s="94"/>
    </row>
    <row r="147203" spans="2:2">
      <c r="B147203" s="94"/>
    </row>
    <row r="147204" spans="2:2">
      <c r="B147204" s="94"/>
    </row>
    <row r="147247" spans="2:2">
      <c r="B147247" s="94"/>
    </row>
    <row r="147248" spans="2:2">
      <c r="B147248" s="94"/>
    </row>
    <row r="147249" spans="2:2">
      <c r="B147249" s="94"/>
    </row>
    <row r="147250" spans="2:2">
      <c r="B147250" s="94"/>
    </row>
    <row r="147251" spans="2:2">
      <c r="B147251" s="94"/>
    </row>
    <row r="147252" spans="2:2">
      <c r="B147252" s="94"/>
    </row>
    <row r="147253" spans="2:2">
      <c r="B147253" s="94"/>
    </row>
    <row r="147254" spans="2:2">
      <c r="B147254" s="94"/>
    </row>
    <row r="147255" spans="2:2">
      <c r="B147255" s="94"/>
    </row>
    <row r="147261" spans="2:2">
      <c r="B147261" s="94"/>
    </row>
    <row r="147262" spans="2:2">
      <c r="B147262" s="94"/>
    </row>
    <row r="147263" spans="2:2">
      <c r="B147263" s="94"/>
    </row>
    <row r="147264" spans="2:2">
      <c r="B147264" s="94"/>
    </row>
    <row r="147265" spans="2:2">
      <c r="B147265" s="94"/>
    </row>
    <row r="147266" spans="2:2">
      <c r="B147266" s="94"/>
    </row>
    <row r="147267" spans="2:2">
      <c r="B147267" s="94"/>
    </row>
    <row r="147268" spans="2:2">
      <c r="B147268" s="94"/>
    </row>
    <row r="147269" spans="2:2">
      <c r="B147269" s="94"/>
    </row>
    <row r="147270" spans="2:2">
      <c r="B147270" s="94"/>
    </row>
    <row r="147271" spans="2:2">
      <c r="B147271" s="94"/>
    </row>
    <row r="147272" spans="2:2">
      <c r="B147272" s="94"/>
    </row>
    <row r="147273" spans="2:2">
      <c r="B147273" s="94"/>
    </row>
    <row r="147274" spans="2:2">
      <c r="B147274" s="94"/>
    </row>
    <row r="147275" spans="2:2">
      <c r="B147275" s="94"/>
    </row>
    <row r="147276" spans="2:2">
      <c r="B147276" s="94"/>
    </row>
    <row r="147313" spans="2:2">
      <c r="B147313" s="94"/>
    </row>
    <row r="147314" spans="2:2">
      <c r="B147314" s="94"/>
    </row>
    <row r="147315" spans="2:2">
      <c r="B147315" s="94"/>
    </row>
    <row r="147316" spans="2:2">
      <c r="B147316" s="94"/>
    </row>
    <row r="147317" spans="2:2">
      <c r="B147317" s="94"/>
    </row>
    <row r="147318" spans="2:2">
      <c r="B147318" s="94"/>
    </row>
    <row r="147319" spans="2:2">
      <c r="B147319" s="94"/>
    </row>
    <row r="147320" spans="2:2">
      <c r="B147320" s="94"/>
    </row>
    <row r="147321" spans="2:2">
      <c r="B147321" s="94"/>
    </row>
    <row r="147322" spans="2:2">
      <c r="B147322" s="94"/>
    </row>
    <row r="147323" spans="2:2">
      <c r="B147323" s="94"/>
    </row>
    <row r="147324" spans="2:2">
      <c r="B147324" s="94"/>
    </row>
    <row r="147325" spans="2:2">
      <c r="B147325" s="94"/>
    </row>
    <row r="147326" spans="2:2">
      <c r="B147326" s="94"/>
    </row>
    <row r="147327" spans="2:2">
      <c r="B147327" s="94"/>
    </row>
    <row r="147328" spans="2:2">
      <c r="B147328" s="94"/>
    </row>
    <row r="147329" spans="2:2">
      <c r="B147329" s="94"/>
    </row>
    <row r="147330" spans="2:2">
      <c r="B147330" s="94"/>
    </row>
    <row r="147331" spans="2:2">
      <c r="B147331" s="94"/>
    </row>
    <row r="147332" spans="2:2">
      <c r="B147332" s="94"/>
    </row>
    <row r="147333" spans="2:2">
      <c r="B147333" s="94"/>
    </row>
    <row r="147334" spans="2:2">
      <c r="B147334" s="94"/>
    </row>
    <row r="147335" spans="2:2">
      <c r="B147335" s="94"/>
    </row>
    <row r="147336" spans="2:2">
      <c r="B147336" s="94"/>
    </row>
    <row r="147337" spans="2:2">
      <c r="B147337" s="94"/>
    </row>
    <row r="147338" spans="2:2">
      <c r="B147338" s="94"/>
    </row>
    <row r="147339" spans="2:2">
      <c r="B147339" s="94"/>
    </row>
    <row r="147340" spans="2:2">
      <c r="B147340" s="94"/>
    </row>
    <row r="147341" spans="2:2">
      <c r="B147341" s="94"/>
    </row>
    <row r="147342" spans="2:2">
      <c r="B147342" s="94"/>
    </row>
    <row r="147343" spans="2:2">
      <c r="B147343" s="94"/>
    </row>
    <row r="147344" spans="2:2">
      <c r="B147344" s="94"/>
    </row>
    <row r="147345" spans="2:2">
      <c r="B147345" s="94"/>
    </row>
    <row r="147346" spans="2:2">
      <c r="B147346" s="94"/>
    </row>
    <row r="147347" spans="2:2">
      <c r="B147347" s="94"/>
    </row>
    <row r="147348" spans="2:2">
      <c r="B147348" s="94"/>
    </row>
    <row r="147438" spans="2:2">
      <c r="B147438" s="94"/>
    </row>
    <row r="147439" spans="2:2">
      <c r="B147439" s="94"/>
    </row>
    <row r="147440" spans="2:2">
      <c r="B147440" s="94"/>
    </row>
    <row r="147441" spans="2:2">
      <c r="B147441" s="94"/>
    </row>
    <row r="147442" spans="2:2">
      <c r="B147442" s="94"/>
    </row>
    <row r="147443" spans="2:2">
      <c r="B147443" s="94"/>
    </row>
    <row r="147444" spans="2:2">
      <c r="B147444" s="94"/>
    </row>
    <row r="147445" spans="2:2">
      <c r="B147445" s="94"/>
    </row>
    <row r="147446" spans="2:2">
      <c r="B147446" s="94"/>
    </row>
    <row r="147447" spans="2:2">
      <c r="B147447" s="94"/>
    </row>
    <row r="147448" spans="2:2">
      <c r="B147448" s="94"/>
    </row>
    <row r="147449" spans="2:2">
      <c r="B147449" s="94"/>
    </row>
    <row r="147450" spans="2:2">
      <c r="B147450" s="94"/>
    </row>
    <row r="147451" spans="2:2">
      <c r="B147451" s="94"/>
    </row>
    <row r="147452" spans="2:2">
      <c r="B147452" s="94"/>
    </row>
    <row r="147453" spans="2:2">
      <c r="B147453" s="94"/>
    </row>
    <row r="147454" spans="2:2">
      <c r="B147454" s="94"/>
    </row>
    <row r="147455" spans="2:2">
      <c r="B147455" s="94"/>
    </row>
    <row r="147456" spans="2:2">
      <c r="B147456" s="94"/>
    </row>
    <row r="147457" spans="2:2">
      <c r="B147457" s="94"/>
    </row>
    <row r="147458" spans="2:2">
      <c r="B147458" s="94"/>
    </row>
    <row r="147459" spans="2:2">
      <c r="B147459" s="94"/>
    </row>
    <row r="147460" spans="2:2">
      <c r="B147460" s="94"/>
    </row>
    <row r="147461" spans="2:2">
      <c r="B147461" s="94"/>
    </row>
    <row r="147462" spans="2:2">
      <c r="B147462" s="94"/>
    </row>
    <row r="147463" spans="2:2">
      <c r="B147463" s="94"/>
    </row>
    <row r="147464" spans="2:2">
      <c r="B147464" s="94"/>
    </row>
    <row r="147465" spans="2:2">
      <c r="B147465" s="94"/>
    </row>
    <row r="147466" spans="2:2">
      <c r="B147466" s="94"/>
    </row>
    <row r="147467" spans="2:2">
      <c r="B147467" s="94"/>
    </row>
    <row r="147468" spans="2:2">
      <c r="B147468" s="94"/>
    </row>
    <row r="147489" spans="2:2">
      <c r="B147489" s="94"/>
    </row>
    <row r="147490" spans="2:2">
      <c r="B147490" s="94"/>
    </row>
    <row r="147491" spans="2:2">
      <c r="B147491" s="94"/>
    </row>
    <row r="147492" spans="2:2">
      <c r="B147492" s="94"/>
    </row>
    <row r="147493" spans="2:2">
      <c r="B147493" s="94"/>
    </row>
    <row r="147494" spans="2:2">
      <c r="B147494" s="94"/>
    </row>
    <row r="147495" spans="2:2">
      <c r="B147495" s="94"/>
    </row>
    <row r="147496" spans="2:2">
      <c r="B147496" s="94"/>
    </row>
    <row r="147497" spans="2:2">
      <c r="B147497" s="94"/>
    </row>
    <row r="147498" spans="2:2">
      <c r="B147498" s="94"/>
    </row>
    <row r="147499" spans="2:2">
      <c r="B147499" s="94"/>
    </row>
    <row r="147520" spans="2:2">
      <c r="B147520" s="94"/>
    </row>
    <row r="147521" spans="2:2">
      <c r="B147521" s="94"/>
    </row>
    <row r="147522" spans="2:2">
      <c r="B147522" s="94"/>
    </row>
    <row r="147523" spans="2:2">
      <c r="B147523" s="94"/>
    </row>
    <row r="147524" spans="2:2">
      <c r="B147524" s="94"/>
    </row>
    <row r="147525" spans="2:2">
      <c r="B147525" s="94"/>
    </row>
    <row r="147526" spans="2:2">
      <c r="B147526" s="94"/>
    </row>
    <row r="147527" spans="2:2">
      <c r="B147527" s="94"/>
    </row>
    <row r="147528" spans="2:2">
      <c r="B147528" s="94"/>
    </row>
    <row r="147529" spans="2:2">
      <c r="B147529" s="94"/>
    </row>
    <row r="147530" spans="2:2">
      <c r="B147530" s="94"/>
    </row>
    <row r="147531" spans="2:2">
      <c r="B147531" s="94"/>
    </row>
    <row r="147532" spans="2:2">
      <c r="B147532" s="94"/>
    </row>
    <row r="147533" spans="2:2">
      <c r="B147533" s="94"/>
    </row>
    <row r="147534" spans="2:2">
      <c r="B147534" s="94"/>
    </row>
    <row r="147535" spans="2:2">
      <c r="B147535" s="94"/>
    </row>
    <row r="147536" spans="2:2">
      <c r="B147536" s="94"/>
    </row>
    <row r="147537" spans="2:2">
      <c r="B147537" s="94"/>
    </row>
    <row r="147538" spans="2:2">
      <c r="B147538" s="94"/>
    </row>
    <row r="147539" spans="2:2">
      <c r="B147539" s="94"/>
    </row>
    <row r="147540" spans="2:2">
      <c r="B147540" s="94"/>
    </row>
    <row r="147541" spans="2:2">
      <c r="B147541" s="94"/>
    </row>
    <row r="147542" spans="2:2">
      <c r="B147542" s="94"/>
    </row>
    <row r="147543" spans="2:2">
      <c r="B147543" s="94"/>
    </row>
    <row r="147544" spans="2:2">
      <c r="B147544" s="94"/>
    </row>
    <row r="147545" spans="2:2">
      <c r="B147545" s="94"/>
    </row>
    <row r="147546" spans="2:2">
      <c r="B147546" s="94"/>
    </row>
    <row r="147547" spans="2:2">
      <c r="B147547" s="94"/>
    </row>
    <row r="147548" spans="2:2">
      <c r="B147548" s="94"/>
    </row>
    <row r="147549" spans="2:2">
      <c r="B147549" s="94"/>
    </row>
    <row r="147550" spans="2:2">
      <c r="B147550" s="94"/>
    </row>
    <row r="147551" spans="2:2">
      <c r="B147551" s="94"/>
    </row>
    <row r="147552" spans="2:2">
      <c r="B147552" s="94"/>
    </row>
    <row r="147553" spans="2:2">
      <c r="B147553" s="94"/>
    </row>
    <row r="147554" spans="2:2">
      <c r="B147554" s="94"/>
    </row>
    <row r="147555" spans="2:2">
      <c r="B147555" s="94"/>
    </row>
    <row r="147556" spans="2:2">
      <c r="B147556" s="94"/>
    </row>
    <row r="147557" spans="2:2">
      <c r="B147557" s="94"/>
    </row>
    <row r="147703" spans="2:2">
      <c r="B147703" s="94"/>
    </row>
    <row r="147704" spans="2:2">
      <c r="B147704" s="94"/>
    </row>
    <row r="147705" spans="2:2">
      <c r="B147705" s="94"/>
    </row>
    <row r="147706" spans="2:2">
      <c r="B147706" s="94"/>
    </row>
    <row r="147707" spans="2:2">
      <c r="B147707" s="94"/>
    </row>
    <row r="147708" spans="2:2">
      <c r="B147708" s="94"/>
    </row>
    <row r="147709" spans="2:2">
      <c r="B147709" s="94"/>
    </row>
    <row r="147710" spans="2:2">
      <c r="B147710" s="94"/>
    </row>
    <row r="147711" spans="2:2">
      <c r="B147711" s="94"/>
    </row>
    <row r="147712" spans="2:2">
      <c r="B147712" s="94"/>
    </row>
    <row r="147713" spans="2:2">
      <c r="B147713" s="94"/>
    </row>
    <row r="147714" spans="2:2">
      <c r="B147714" s="94"/>
    </row>
    <row r="147723" spans="2:2">
      <c r="B147723" s="94"/>
    </row>
    <row r="147724" spans="2:2">
      <c r="B147724" s="94"/>
    </row>
    <row r="147725" spans="2:2">
      <c r="B147725" s="94"/>
    </row>
    <row r="147726" spans="2:2">
      <c r="B147726" s="94"/>
    </row>
    <row r="147727" spans="2:2">
      <c r="B147727" s="94"/>
    </row>
    <row r="147728" spans="2:2">
      <c r="B147728" s="94"/>
    </row>
    <row r="147729" spans="2:2">
      <c r="B147729" s="94"/>
    </row>
    <row r="147730" spans="2:2">
      <c r="B147730" s="94"/>
    </row>
    <row r="147731" spans="2:2">
      <c r="B147731" s="94"/>
    </row>
    <row r="147732" spans="2:2">
      <c r="B147732" s="94"/>
    </row>
    <row r="147733" spans="2:2">
      <c r="B147733" s="94"/>
    </row>
    <row r="147734" spans="2:2">
      <c r="B147734" s="94"/>
    </row>
    <row r="147735" spans="2:2">
      <c r="B147735" s="94"/>
    </row>
    <row r="147736" spans="2:2">
      <c r="B147736" s="94"/>
    </row>
    <row r="147737" spans="2:2">
      <c r="B147737" s="94"/>
    </row>
    <row r="147738" spans="2:2">
      <c r="B147738" s="94"/>
    </row>
    <row r="147744" spans="2:2">
      <c r="B147744" s="94"/>
    </row>
    <row r="147745" spans="2:2">
      <c r="B147745" s="94"/>
    </row>
    <row r="147746" spans="2:2">
      <c r="B147746" s="94"/>
    </row>
    <row r="147747" spans="2:2">
      <c r="B147747" s="94"/>
    </row>
    <row r="147748" spans="2:2">
      <c r="B147748" s="94"/>
    </row>
    <row r="147749" spans="2:2">
      <c r="B147749" s="94"/>
    </row>
    <row r="147750" spans="2:2">
      <c r="B147750" s="94"/>
    </row>
    <row r="147751" spans="2:2">
      <c r="B147751" s="94"/>
    </row>
    <row r="147752" spans="2:2">
      <c r="B147752" s="94"/>
    </row>
    <row r="147753" spans="2:2">
      <c r="B147753" s="94"/>
    </row>
    <row r="147754" spans="2:2">
      <c r="B147754" s="94"/>
    </row>
    <row r="147776" spans="2:2">
      <c r="B147776" s="94"/>
    </row>
    <row r="147777" spans="2:2">
      <c r="B147777" s="94"/>
    </row>
    <row r="147778" spans="2:2">
      <c r="B147778" s="94"/>
    </row>
    <row r="147779" spans="2:2">
      <c r="B147779" s="94"/>
    </row>
    <row r="147780" spans="2:2">
      <c r="B147780" s="94"/>
    </row>
    <row r="147781" spans="2:2">
      <c r="B147781" s="94"/>
    </row>
    <row r="147782" spans="2:2">
      <c r="B147782" s="94"/>
    </row>
    <row r="147783" spans="2:2">
      <c r="B147783" s="94"/>
    </row>
    <row r="147934" spans="2:2">
      <c r="B147934" s="94"/>
    </row>
    <row r="147935" spans="2:2">
      <c r="B147935" s="94"/>
    </row>
    <row r="147936" spans="2:2">
      <c r="B147936" s="94"/>
    </row>
    <row r="147937" spans="2:2">
      <c r="B147937" s="94"/>
    </row>
    <row r="147938" spans="2:2">
      <c r="B147938" s="94"/>
    </row>
    <row r="147939" spans="2:2">
      <c r="B147939" s="94"/>
    </row>
    <row r="147940" spans="2:2">
      <c r="B147940" s="94"/>
    </row>
    <row r="147941" spans="2:2">
      <c r="B147941" s="94"/>
    </row>
    <row r="147942" spans="2:2">
      <c r="B147942" s="94"/>
    </row>
    <row r="147943" spans="2:2">
      <c r="B147943" s="94"/>
    </row>
    <row r="147944" spans="2:2">
      <c r="B147944" s="94"/>
    </row>
    <row r="147945" spans="2:2">
      <c r="B147945" s="94"/>
    </row>
    <row r="147963" spans="2:2">
      <c r="B147963" s="94"/>
    </row>
    <row r="147964" spans="2:2">
      <c r="B147964" s="94"/>
    </row>
    <row r="148006" spans="2:2">
      <c r="B148006" s="94"/>
    </row>
    <row r="148007" spans="2:2">
      <c r="B148007" s="94"/>
    </row>
    <row r="148008" spans="2:2">
      <c r="B148008" s="94"/>
    </row>
    <row r="148009" spans="2:2">
      <c r="B148009" s="94"/>
    </row>
    <row r="148010" spans="2:2">
      <c r="B148010" s="94"/>
    </row>
    <row r="148011" spans="2:2">
      <c r="B148011" s="94"/>
    </row>
    <row r="148012" spans="2:2">
      <c r="B148012" s="94"/>
    </row>
    <row r="148013" spans="2:2">
      <c r="B148013" s="94"/>
    </row>
    <row r="148014" spans="2:2">
      <c r="B148014" s="94"/>
    </row>
    <row r="148015" spans="2:2">
      <c r="B148015" s="94"/>
    </row>
    <row r="148016" spans="2:2">
      <c r="B148016" s="94"/>
    </row>
    <row r="148017" spans="2:2">
      <c r="B148017" s="94"/>
    </row>
    <row r="148018" spans="2:2">
      <c r="B148018" s="94"/>
    </row>
    <row r="148019" spans="2:2">
      <c r="B148019" s="94"/>
    </row>
    <row r="148020" spans="2:2">
      <c r="B148020" s="94"/>
    </row>
    <row r="148021" spans="2:2">
      <c r="B148021" s="94"/>
    </row>
    <row r="148022" spans="2:2">
      <c r="B148022" s="94"/>
    </row>
    <row r="148023" spans="2:2">
      <c r="B148023" s="94"/>
    </row>
    <row r="148024" spans="2:2">
      <c r="B148024" s="94"/>
    </row>
    <row r="148167" spans="2:2">
      <c r="B148167" s="94"/>
    </row>
    <row r="148168" spans="2:2">
      <c r="B148168" s="94"/>
    </row>
    <row r="148169" spans="2:2">
      <c r="B148169" s="94"/>
    </row>
    <row r="148170" spans="2:2">
      <c r="B148170" s="94"/>
    </row>
    <row r="148171" spans="2:2">
      <c r="B148171" s="94"/>
    </row>
    <row r="148172" spans="2:2">
      <c r="B148172" s="94"/>
    </row>
    <row r="148173" spans="2:2">
      <c r="B148173" s="94"/>
    </row>
    <row r="148174" spans="2:2">
      <c r="B148174" s="94"/>
    </row>
    <row r="148175" spans="2:2">
      <c r="B148175" s="94"/>
    </row>
    <row r="148176" spans="2:2">
      <c r="B148176" s="94"/>
    </row>
    <row r="148177" spans="2:2">
      <c r="B148177" s="94"/>
    </row>
    <row r="148178" spans="2:2">
      <c r="B148178" s="94"/>
    </row>
    <row r="148179" spans="2:2">
      <c r="B148179" s="94"/>
    </row>
    <row r="148180" spans="2:2">
      <c r="B148180" s="94"/>
    </row>
    <row r="148181" spans="2:2">
      <c r="B148181" s="94"/>
    </row>
    <row r="148182" spans="2:2">
      <c r="B148182" s="94"/>
    </row>
    <row r="148183" spans="2:2">
      <c r="B148183" s="94"/>
    </row>
    <row r="148184" spans="2:2">
      <c r="B148184" s="94"/>
    </row>
    <row r="148185" spans="2:2">
      <c r="B148185" s="94"/>
    </row>
    <row r="148186" spans="2:2">
      <c r="B148186" s="94"/>
    </row>
    <row r="148187" spans="2:2">
      <c r="B148187" s="94"/>
    </row>
    <row r="148188" spans="2:2">
      <c r="B148188" s="94"/>
    </row>
    <row r="148189" spans="2:2">
      <c r="B148189" s="94"/>
    </row>
    <row r="148190" spans="2:2">
      <c r="B148190" s="94"/>
    </row>
    <row r="148191" spans="2:2">
      <c r="B148191" s="94"/>
    </row>
    <row r="148192" spans="2:2">
      <c r="B148192" s="94"/>
    </row>
    <row r="148193" spans="2:2">
      <c r="B148193" s="94"/>
    </row>
    <row r="148194" spans="2:2">
      <c r="B148194" s="94"/>
    </row>
    <row r="148195" spans="2:2">
      <c r="B148195" s="94"/>
    </row>
    <row r="148196" spans="2:2">
      <c r="B148196" s="94"/>
    </row>
    <row r="148197" spans="2:2">
      <c r="B148197" s="94"/>
    </row>
    <row r="148198" spans="2:2">
      <c r="B148198" s="94"/>
    </row>
    <row r="148199" spans="2:2">
      <c r="B148199" s="94"/>
    </row>
    <row r="148200" spans="2:2">
      <c r="B148200" s="94"/>
    </row>
    <row r="148208" spans="2:2">
      <c r="B148208" s="94"/>
    </row>
    <row r="148209" spans="2:2">
      <c r="B148209" s="94"/>
    </row>
    <row r="148210" spans="2:2">
      <c r="B148210" s="94"/>
    </row>
    <row r="148211" spans="2:2">
      <c r="B148211" s="94"/>
    </row>
    <row r="148212" spans="2:2">
      <c r="B148212" s="94"/>
    </row>
    <row r="148213" spans="2:2">
      <c r="B148213" s="94"/>
    </row>
    <row r="148214" spans="2:2">
      <c r="B148214" s="94"/>
    </row>
    <row r="148215" spans="2:2">
      <c r="B148215" s="94"/>
    </row>
    <row r="148216" spans="2:2">
      <c r="B148216" s="94"/>
    </row>
    <row r="148217" spans="2:2">
      <c r="B148217" s="94"/>
    </row>
    <row r="148218" spans="2:2">
      <c r="B148218" s="94"/>
    </row>
    <row r="148219" spans="2:2">
      <c r="B148219" s="94"/>
    </row>
    <row r="148220" spans="2:2">
      <c r="B148220" s="94"/>
    </row>
    <row r="148221" spans="2:2">
      <c r="B148221" s="94"/>
    </row>
    <row r="148222" spans="2:2">
      <c r="B148222" s="94"/>
    </row>
    <row r="148223" spans="2:2">
      <c r="B148223" s="94"/>
    </row>
    <row r="148224" spans="2:2">
      <c r="B148224" s="94"/>
    </row>
    <row r="148225" spans="2:2">
      <c r="B148225" s="94"/>
    </row>
    <row r="148226" spans="2:2">
      <c r="B148226" s="94"/>
    </row>
    <row r="148227" spans="2:2">
      <c r="B148227" s="94"/>
    </row>
    <row r="148407" spans="2:2">
      <c r="B148407" s="94"/>
    </row>
    <row r="148408" spans="2:2">
      <c r="B148408" s="94"/>
    </row>
    <row r="148409" spans="2:2">
      <c r="B148409" s="94"/>
    </row>
    <row r="148410" spans="2:2">
      <c r="B148410" s="94"/>
    </row>
    <row r="148411" spans="2:2">
      <c r="B148411" s="94"/>
    </row>
    <row r="148473" spans="2:2">
      <c r="B148473" s="94"/>
    </row>
    <row r="148474" spans="2:2">
      <c r="B148474" s="94"/>
    </row>
    <row r="148475" spans="2:2">
      <c r="B148475" s="94"/>
    </row>
    <row r="148476" spans="2:2">
      <c r="B148476" s="94"/>
    </row>
    <row r="148477" spans="2:2">
      <c r="B148477" s="94"/>
    </row>
    <row r="148478" spans="2:2">
      <c r="B148478" s="94"/>
    </row>
    <row r="148479" spans="2:2">
      <c r="B148479" s="94"/>
    </row>
    <row r="148480" spans="2:2">
      <c r="B148480" s="94"/>
    </row>
    <row r="148481" spans="2:2">
      <c r="B148481" s="94"/>
    </row>
    <row r="148482" spans="2:2">
      <c r="B148482" s="94"/>
    </row>
    <row r="148483" spans="2:2">
      <c r="B148483" s="94"/>
    </row>
    <row r="148484" spans="2:2">
      <c r="B148484" s="94"/>
    </row>
    <row r="148485" spans="2:2">
      <c r="B148485" s="94"/>
    </row>
    <row r="148486" spans="2:2">
      <c r="B148486" s="94"/>
    </row>
    <row r="148487" spans="2:2">
      <c r="B148487" s="94"/>
    </row>
    <row r="148488" spans="2:2">
      <c r="B148488" s="94"/>
    </row>
    <row r="148489" spans="2:2">
      <c r="B148489" s="94"/>
    </row>
    <row r="148490" spans="2:2">
      <c r="B148490" s="94"/>
    </row>
    <row r="148491" spans="2:2">
      <c r="B148491" s="94"/>
    </row>
    <row r="148492" spans="2:2">
      <c r="B148492" s="94"/>
    </row>
    <row r="148493" spans="2:2">
      <c r="B148493" s="94"/>
    </row>
    <row r="148494" spans="2:2">
      <c r="B148494" s="94"/>
    </row>
    <row r="148512" spans="2:2">
      <c r="B148512" s="94"/>
    </row>
    <row r="148537" spans="2:2">
      <c r="B148537" s="94"/>
    </row>
    <row r="148538" spans="2:2">
      <c r="B148538" s="94"/>
    </row>
    <row r="148539" spans="2:2">
      <c r="B148539" s="94"/>
    </row>
    <row r="148540" spans="2:2">
      <c r="B148540" s="94"/>
    </row>
    <row r="148541" spans="2:2">
      <c r="B148541" s="94"/>
    </row>
    <row r="148542" spans="2:2">
      <c r="B148542" s="94"/>
    </row>
    <row r="148543" spans="2:2">
      <c r="B148543" s="94"/>
    </row>
    <row r="148544" spans="2:2">
      <c r="B148544" s="94"/>
    </row>
    <row r="148545" spans="2:2">
      <c r="B148545" s="94"/>
    </row>
    <row r="148546" spans="2:2">
      <c r="B148546" s="94"/>
    </row>
    <row r="148547" spans="2:2">
      <c r="B148547" s="94"/>
    </row>
    <row r="148548" spans="2:2">
      <c r="B148548" s="94"/>
    </row>
    <row r="148549" spans="2:2">
      <c r="B148549" s="94"/>
    </row>
    <row r="148550" spans="2:2">
      <c r="B148550" s="94"/>
    </row>
    <row r="148551" spans="2:2">
      <c r="B148551" s="94"/>
    </row>
    <row r="148552" spans="2:2">
      <c r="B148552" s="94"/>
    </row>
    <row r="148553" spans="2:2">
      <c r="B148553" s="94"/>
    </row>
    <row r="148636" spans="2:2">
      <c r="B148636" s="94"/>
    </row>
    <row r="148637" spans="2:2">
      <c r="B148637" s="94"/>
    </row>
    <row r="148638" spans="2:2">
      <c r="B148638" s="94"/>
    </row>
    <row r="148639" spans="2:2">
      <c r="B148639" s="94"/>
    </row>
    <row r="148640" spans="2:2">
      <c r="B148640" s="94"/>
    </row>
    <row r="148641" spans="2:2">
      <c r="B148641" s="94"/>
    </row>
    <row r="148642" spans="2:2">
      <c r="B148642" s="94"/>
    </row>
    <row r="148643" spans="2:2">
      <c r="B148643" s="94"/>
    </row>
    <row r="148644" spans="2:2">
      <c r="B148644" s="94"/>
    </row>
    <row r="148645" spans="2:2">
      <c r="B148645" s="94"/>
    </row>
    <row r="148646" spans="2:2">
      <c r="B148646" s="94"/>
    </row>
    <row r="148647" spans="2:2">
      <c r="B148647" s="94"/>
    </row>
    <row r="148648" spans="2:2">
      <c r="B148648" s="94"/>
    </row>
    <row r="148649" spans="2:2">
      <c r="B148649" s="94"/>
    </row>
    <row r="148650" spans="2:2">
      <c r="B148650" s="94"/>
    </row>
    <row r="148651" spans="2:2">
      <c r="B148651" s="94"/>
    </row>
    <row r="148652" spans="2:2">
      <c r="B148652" s="94"/>
    </row>
    <row r="148653" spans="2:2">
      <c r="B148653" s="94"/>
    </row>
    <row r="148654" spans="2:2">
      <c r="B148654" s="94"/>
    </row>
    <row r="148655" spans="2:2">
      <c r="B148655" s="94"/>
    </row>
    <row r="148656" spans="2:2">
      <c r="B148656" s="94"/>
    </row>
    <row r="148697" spans="2:2">
      <c r="B148697" s="94"/>
    </row>
    <row r="148698" spans="2:2">
      <c r="B148698" s="94"/>
    </row>
    <row r="148699" spans="2:2">
      <c r="B148699" s="94"/>
    </row>
    <row r="148700" spans="2:2">
      <c r="B148700" s="94"/>
    </row>
    <row r="148701" spans="2:2">
      <c r="B148701" s="94"/>
    </row>
    <row r="148702" spans="2:2">
      <c r="B148702" s="94"/>
    </row>
    <row r="148703" spans="2:2">
      <c r="B148703" s="94"/>
    </row>
    <row r="148704" spans="2:2">
      <c r="B148704" s="94"/>
    </row>
    <row r="148705" spans="2:2">
      <c r="B148705" s="94"/>
    </row>
    <row r="148706" spans="2:2">
      <c r="B148706" s="94"/>
    </row>
    <row r="148707" spans="2:2">
      <c r="B148707" s="94"/>
    </row>
    <row r="148708" spans="2:2">
      <c r="B148708" s="94"/>
    </row>
    <row r="148709" spans="2:2">
      <c r="B148709" s="94"/>
    </row>
    <row r="148710" spans="2:2">
      <c r="B148710" s="94"/>
    </row>
    <row r="148711" spans="2:2">
      <c r="B148711" s="94"/>
    </row>
    <row r="148712" spans="2:2">
      <c r="B148712" s="94"/>
    </row>
    <row r="148713" spans="2:2">
      <c r="B148713" s="94"/>
    </row>
    <row r="148714" spans="2:2">
      <c r="B148714" s="94"/>
    </row>
    <row r="148715" spans="2:2">
      <c r="B148715" s="94"/>
    </row>
    <row r="148716" spans="2:2">
      <c r="B148716" s="94"/>
    </row>
    <row r="148717" spans="2:2">
      <c r="B148717" s="94"/>
    </row>
    <row r="148718" spans="2:2">
      <c r="B148718" s="94"/>
    </row>
    <row r="148719" spans="2:2">
      <c r="B148719" s="94"/>
    </row>
    <row r="148720" spans="2:2">
      <c r="B148720" s="94"/>
    </row>
    <row r="148721" spans="2:2">
      <c r="B148721" s="94"/>
    </row>
    <row r="148722" spans="2:2">
      <c r="B148722" s="94"/>
    </row>
    <row r="148723" spans="2:2">
      <c r="B148723" s="94"/>
    </row>
    <row r="148724" spans="2:2">
      <c r="B148724" s="94"/>
    </row>
    <row r="148725" spans="2:2">
      <c r="B148725" s="94"/>
    </row>
    <row r="148726" spans="2:2">
      <c r="B148726" s="94"/>
    </row>
    <row r="148727" spans="2:2">
      <c r="B148727" s="94"/>
    </row>
    <row r="148728" spans="2:2">
      <c r="B148728" s="94"/>
    </row>
    <row r="148729" spans="2:2">
      <c r="B148729" s="94"/>
    </row>
    <row r="148730" spans="2:2">
      <c r="B148730" s="94"/>
    </row>
    <row r="148731" spans="2:2">
      <c r="B148731" s="94"/>
    </row>
    <row r="148732" spans="2:2">
      <c r="B148732" s="94"/>
    </row>
    <row r="148733" spans="2:2">
      <c r="B148733" s="94"/>
    </row>
    <row r="148734" spans="2:2">
      <c r="B148734" s="94"/>
    </row>
    <row r="148735" spans="2:2">
      <c r="B148735" s="94"/>
    </row>
    <row r="148736" spans="2:2">
      <c r="B148736" s="94"/>
    </row>
    <row r="148737" spans="2:2">
      <c r="B148737" s="94"/>
    </row>
    <row r="148738" spans="2:2">
      <c r="B148738" s="94"/>
    </row>
    <row r="148739" spans="2:2">
      <c r="B148739" s="94"/>
    </row>
    <row r="148740" spans="2:2">
      <c r="B148740" s="94"/>
    </row>
    <row r="148741" spans="2:2">
      <c r="B148741" s="94"/>
    </row>
    <row r="148742" spans="2:2">
      <c r="B148742" s="94"/>
    </row>
    <row r="148743" spans="2:2">
      <c r="B148743" s="94"/>
    </row>
    <row r="148744" spans="2:2">
      <c r="B148744" s="94"/>
    </row>
    <row r="148745" spans="2:2">
      <c r="B148745" s="94"/>
    </row>
    <row r="148746" spans="2:2">
      <c r="B148746" s="94"/>
    </row>
    <row r="148747" spans="2:2">
      <c r="B148747" s="94"/>
    </row>
    <row r="148748" spans="2:2">
      <c r="B148748" s="94"/>
    </row>
    <row r="148749" spans="2:2">
      <c r="B148749" s="94"/>
    </row>
    <row r="148750" spans="2:2">
      <c r="B148750" s="94"/>
    </row>
    <row r="148751" spans="2:2">
      <c r="B148751" s="94"/>
    </row>
    <row r="148752" spans="2:2">
      <c r="B148752" s="94"/>
    </row>
    <row r="148753" spans="2:2">
      <c r="B148753" s="94"/>
    </row>
    <row r="148754" spans="2:2">
      <c r="B148754" s="94"/>
    </row>
    <row r="148755" spans="2:2">
      <c r="B148755" s="94"/>
    </row>
    <row r="148756" spans="2:2">
      <c r="B148756" s="94"/>
    </row>
    <row r="148757" spans="2:2">
      <c r="B148757" s="94"/>
    </row>
    <row r="148758" spans="2:2">
      <c r="B148758" s="94"/>
    </row>
    <row r="148759" spans="2:2">
      <c r="B148759" s="94"/>
    </row>
    <row r="148760" spans="2:2">
      <c r="B148760" s="94"/>
    </row>
    <row r="148761" spans="2:2">
      <c r="B148761" s="94"/>
    </row>
    <row r="148762" spans="2:2">
      <c r="B148762" s="94"/>
    </row>
    <row r="148763" spans="2:2">
      <c r="B148763" s="94"/>
    </row>
    <row r="148764" spans="2:2">
      <c r="B148764" s="94"/>
    </row>
    <row r="148765" spans="2:2">
      <c r="B148765" s="94"/>
    </row>
    <row r="148766" spans="2:2">
      <c r="B148766" s="94"/>
    </row>
    <row r="148767" spans="2:2">
      <c r="B148767" s="94"/>
    </row>
    <row r="148768" spans="2:2">
      <c r="B148768" s="94"/>
    </row>
    <row r="148769" spans="2:2">
      <c r="B148769" s="94"/>
    </row>
    <row r="148770" spans="2:2">
      <c r="B148770" s="94"/>
    </row>
    <row r="148771" spans="2:2">
      <c r="B148771" s="94"/>
    </row>
    <row r="148772" spans="2:2">
      <c r="B148772" s="94"/>
    </row>
    <row r="148773" spans="2:2">
      <c r="B148773" s="94"/>
    </row>
    <row r="148774" spans="2:2">
      <c r="B148774" s="94"/>
    </row>
    <row r="148775" spans="2:2">
      <c r="B148775" s="94"/>
    </row>
    <row r="148776" spans="2:2">
      <c r="B148776" s="94"/>
    </row>
    <row r="148777" spans="2:2">
      <c r="B148777" s="94"/>
    </row>
    <row r="148778" spans="2:2">
      <c r="B148778" s="94"/>
    </row>
    <row r="148860" spans="2:2">
      <c r="B148860" s="94"/>
    </row>
    <row r="148861" spans="2:2">
      <c r="B148861" s="94"/>
    </row>
    <row r="148862" spans="2:2">
      <c r="B148862" s="94"/>
    </row>
    <row r="148863" spans="2:2">
      <c r="B148863" s="94"/>
    </row>
    <row r="148864" spans="2:2">
      <c r="B148864" s="94"/>
    </row>
    <row r="148865" spans="2:2">
      <c r="B148865" s="94"/>
    </row>
    <row r="148866" spans="2:2">
      <c r="B148866" s="94"/>
    </row>
    <row r="148867" spans="2:2">
      <c r="B148867" s="94"/>
    </row>
    <row r="148868" spans="2:2">
      <c r="B148868" s="94"/>
    </row>
    <row r="148869" spans="2:2">
      <c r="B148869" s="94"/>
    </row>
    <row r="148870" spans="2:2">
      <c r="B148870" s="94"/>
    </row>
    <row r="148871" spans="2:2">
      <c r="B148871" s="94"/>
    </row>
    <row r="148872" spans="2:2">
      <c r="B148872" s="94"/>
    </row>
    <row r="148873" spans="2:2">
      <c r="B148873" s="94"/>
    </row>
    <row r="148874" spans="2:2">
      <c r="B148874" s="94"/>
    </row>
    <row r="148875" spans="2:2">
      <c r="B148875" s="94"/>
    </row>
    <row r="148876" spans="2:2">
      <c r="B148876" s="94"/>
    </row>
    <row r="148877" spans="2:2">
      <c r="B148877" s="94"/>
    </row>
    <row r="148878" spans="2:2">
      <c r="B148878" s="94"/>
    </row>
    <row r="148879" spans="2:2">
      <c r="B148879" s="94"/>
    </row>
    <row r="148899" spans="2:2">
      <c r="B148899" s="94"/>
    </row>
    <row r="148900" spans="2:2">
      <c r="B148900" s="94"/>
    </row>
    <row r="148901" spans="2:2">
      <c r="B148901" s="94"/>
    </row>
    <row r="148902" spans="2:2">
      <c r="B148902" s="94"/>
    </row>
    <row r="148903" spans="2:2">
      <c r="B148903" s="94"/>
    </row>
    <row r="148904" spans="2:2">
      <c r="B148904" s="94"/>
    </row>
    <row r="148918" spans="2:2">
      <c r="B148918" s="94"/>
    </row>
    <row r="148919" spans="2:2">
      <c r="B148919" s="94"/>
    </row>
    <row r="148920" spans="2:2">
      <c r="B148920" s="94"/>
    </row>
    <row r="148921" spans="2:2">
      <c r="B148921" s="94"/>
    </row>
    <row r="148922" spans="2:2">
      <c r="B148922" s="94"/>
    </row>
    <row r="148923" spans="2:2">
      <c r="B148923" s="94"/>
    </row>
    <row r="148924" spans="2:2">
      <c r="B148924" s="94"/>
    </row>
    <row r="148925" spans="2:2">
      <c r="B148925" s="94"/>
    </row>
    <row r="148926" spans="2:2">
      <c r="B148926" s="94"/>
    </row>
    <row r="148927" spans="2:2">
      <c r="B148927" s="94"/>
    </row>
    <row r="148928" spans="2:2">
      <c r="B148928" s="94"/>
    </row>
    <row r="148929" spans="2:2">
      <c r="B148929" s="94"/>
    </row>
    <row r="148930" spans="2:2">
      <c r="B148930" s="94"/>
    </row>
    <row r="148931" spans="2:2">
      <c r="B148931" s="94"/>
    </row>
    <row r="148932" spans="2:2">
      <c r="B148932" s="94"/>
    </row>
    <row r="148933" spans="2:2">
      <c r="B148933" s="94"/>
    </row>
    <row r="148934" spans="2:2">
      <c r="B148934" s="94"/>
    </row>
    <row r="148935" spans="2:2">
      <c r="B148935" s="94"/>
    </row>
    <row r="148936" spans="2:2">
      <c r="B148936" s="94"/>
    </row>
    <row r="148937" spans="2:2">
      <c r="B148937" s="94"/>
    </row>
    <row r="148938" spans="2:2">
      <c r="B148938" s="94"/>
    </row>
    <row r="148939" spans="2:2">
      <c r="B148939" s="94"/>
    </row>
    <row r="148940" spans="2:2">
      <c r="B148940" s="94"/>
    </row>
    <row r="148941" spans="2:2">
      <c r="B148941" s="94"/>
    </row>
    <row r="148942" spans="2:2">
      <c r="B148942" s="94"/>
    </row>
    <row r="148943" spans="2:2">
      <c r="B148943" s="94"/>
    </row>
    <row r="148944" spans="2:2">
      <c r="B148944" s="94"/>
    </row>
    <row r="148945" spans="2:2">
      <c r="B148945" s="94"/>
    </row>
    <row r="148946" spans="2:2">
      <c r="B148946" s="94"/>
    </row>
    <row r="148947" spans="2:2">
      <c r="B148947" s="94"/>
    </row>
    <row r="148948" spans="2:2">
      <c r="B148948" s="94"/>
    </row>
    <row r="148949" spans="2:2">
      <c r="B148949" s="94"/>
    </row>
    <row r="148950" spans="2:2">
      <c r="B148950" s="94"/>
    </row>
    <row r="148958" spans="2:2">
      <c r="B148958" s="94"/>
    </row>
    <row r="148959" spans="2:2">
      <c r="B148959" s="94"/>
    </row>
    <row r="148960" spans="2:2">
      <c r="B148960" s="94"/>
    </row>
    <row r="148961" spans="2:2">
      <c r="B148961" s="94"/>
    </row>
    <row r="148962" spans="2:2">
      <c r="B148962" s="94"/>
    </row>
    <row r="148963" spans="2:2">
      <c r="B148963" s="94"/>
    </row>
    <row r="148964" spans="2:2">
      <c r="B148964" s="94"/>
    </row>
    <row r="148965" spans="2:2">
      <c r="B148965" s="94"/>
    </row>
    <row r="148966" spans="2:2">
      <c r="B148966" s="94"/>
    </row>
    <row r="148967" spans="2:2">
      <c r="B148967" s="94"/>
    </row>
    <row r="148968" spans="2:2">
      <c r="B148968" s="94"/>
    </row>
    <row r="148969" spans="2:2">
      <c r="B148969" s="94"/>
    </row>
    <row r="148970" spans="2:2">
      <c r="B148970" s="94"/>
    </row>
    <row r="148971" spans="2:2">
      <c r="B148971" s="94"/>
    </row>
    <row r="148972" spans="2:2">
      <c r="B148972" s="94"/>
    </row>
    <row r="148973" spans="2:2">
      <c r="B148973" s="94"/>
    </row>
    <row r="148974" spans="2:2">
      <c r="B148974" s="94"/>
    </row>
    <row r="148975" spans="2:2">
      <c r="B148975" s="94"/>
    </row>
    <row r="148976" spans="2:2">
      <c r="B148976" s="94"/>
    </row>
    <row r="148977" spans="2:2">
      <c r="B148977" s="94"/>
    </row>
    <row r="148978" spans="2:2">
      <c r="B148978" s="94"/>
    </row>
    <row r="148979" spans="2:2">
      <c r="B148979" s="94"/>
    </row>
    <row r="148980" spans="2:2">
      <c r="B148980" s="94"/>
    </row>
    <row r="148981" spans="2:2">
      <c r="B148981" s="94"/>
    </row>
    <row r="148982" spans="2:2">
      <c r="B148982" s="94"/>
    </row>
    <row r="148983" spans="2:2">
      <c r="B148983" s="94"/>
    </row>
    <row r="148984" spans="2:2">
      <c r="B148984" s="94"/>
    </row>
    <row r="148985" spans="2:2">
      <c r="B148985" s="94"/>
    </row>
    <row r="148986" spans="2:2">
      <c r="B148986" s="94"/>
    </row>
    <row r="148987" spans="2:2">
      <c r="B148987" s="94"/>
    </row>
    <row r="148988" spans="2:2">
      <c r="B148988" s="94"/>
    </row>
    <row r="148989" spans="2:2">
      <c r="B148989" s="94"/>
    </row>
    <row r="148990" spans="2:2">
      <c r="B148990" s="94"/>
    </row>
    <row r="148991" spans="2:2">
      <c r="B148991" s="94"/>
    </row>
    <row r="148992" spans="2:2">
      <c r="B148992" s="94"/>
    </row>
    <row r="148993" spans="2:2">
      <c r="B148993" s="94"/>
    </row>
    <row r="148994" spans="2:2">
      <c r="B148994" s="94"/>
    </row>
    <row r="148995" spans="2:2">
      <c r="B148995" s="94"/>
    </row>
    <row r="148996" spans="2:2">
      <c r="B148996" s="94"/>
    </row>
    <row r="148997" spans="2:2">
      <c r="B148997" s="94"/>
    </row>
    <row r="148998" spans="2:2">
      <c r="B148998" s="94"/>
    </row>
    <row r="148999" spans="2:2">
      <c r="B148999" s="94"/>
    </row>
    <row r="149161" spans="2:2">
      <c r="B149161" s="94"/>
    </row>
    <row r="149162" spans="2:2">
      <c r="B149162" s="94"/>
    </row>
    <row r="149163" spans="2:2">
      <c r="B149163" s="94"/>
    </row>
    <row r="149164" spans="2:2">
      <c r="B149164" s="94"/>
    </row>
    <row r="149165" spans="2:2">
      <c r="B149165" s="94"/>
    </row>
    <row r="149166" spans="2:2">
      <c r="B149166" s="94"/>
    </row>
    <row r="149167" spans="2:2">
      <c r="B149167" s="94"/>
    </row>
    <row r="149168" spans="2:2">
      <c r="B149168" s="94"/>
    </row>
    <row r="149169" spans="2:2">
      <c r="B149169" s="94"/>
    </row>
    <row r="149170" spans="2:2">
      <c r="B149170" s="94"/>
    </row>
    <row r="149171" spans="2:2">
      <c r="B149171" s="94"/>
    </row>
    <row r="149172" spans="2:2">
      <c r="B149172" s="94"/>
    </row>
    <row r="149173" spans="2:2">
      <c r="B149173" s="94"/>
    </row>
    <row r="149174" spans="2:2">
      <c r="B149174" s="94"/>
    </row>
    <row r="149175" spans="2:2">
      <c r="B149175" s="94"/>
    </row>
    <row r="149176" spans="2:2">
      <c r="B149176" s="94"/>
    </row>
    <row r="149177" spans="2:2">
      <c r="B149177" s="94"/>
    </row>
    <row r="149178" spans="2:2">
      <c r="B149178" s="94"/>
    </row>
    <row r="149179" spans="2:2">
      <c r="B149179" s="94"/>
    </row>
    <row r="149180" spans="2:2">
      <c r="B149180" s="94"/>
    </row>
    <row r="149201" spans="2:2">
      <c r="B149201" s="94"/>
    </row>
    <row r="149202" spans="2:2">
      <c r="B149202" s="94"/>
    </row>
    <row r="149203" spans="2:2">
      <c r="B149203" s="94"/>
    </row>
    <row r="149204" spans="2:2">
      <c r="B149204" s="94"/>
    </row>
    <row r="149205" spans="2:2">
      <c r="B149205" s="94"/>
    </row>
    <row r="149206" spans="2:2">
      <c r="B149206" s="94"/>
    </row>
    <row r="149207" spans="2:2">
      <c r="B149207" s="94"/>
    </row>
    <row r="149208" spans="2:2">
      <c r="B149208" s="94"/>
    </row>
    <row r="149209" spans="2:2">
      <c r="B149209" s="94"/>
    </row>
    <row r="149210" spans="2:2">
      <c r="B149210" s="94"/>
    </row>
    <row r="149211" spans="2:2">
      <c r="B149211" s="94"/>
    </row>
    <row r="149212" spans="2:2">
      <c r="B149212" s="94"/>
    </row>
    <row r="149213" spans="2:2">
      <c r="B149213" s="94"/>
    </row>
    <row r="149214" spans="2:2">
      <c r="B149214" s="94"/>
    </row>
    <row r="149215" spans="2:2">
      <c r="B149215" s="94"/>
    </row>
    <row r="149216" spans="2:2">
      <c r="B149216" s="94"/>
    </row>
    <row r="149217" spans="2:2">
      <c r="B149217" s="94"/>
    </row>
    <row r="149218" spans="2:2">
      <c r="B149218" s="94"/>
    </row>
    <row r="149219" spans="2:2">
      <c r="B149219" s="94"/>
    </row>
    <row r="149220" spans="2:2">
      <c r="B149220" s="94"/>
    </row>
    <row r="149221" spans="2:2">
      <c r="B149221" s="94"/>
    </row>
    <row r="149222" spans="2:2">
      <c r="B149222" s="94"/>
    </row>
    <row r="149223" spans="2:2">
      <c r="B149223" s="94"/>
    </row>
    <row r="149224" spans="2:2">
      <c r="B149224" s="94"/>
    </row>
    <row r="149225" spans="2:2">
      <c r="B149225" s="94"/>
    </row>
    <row r="149226" spans="2:2">
      <c r="B149226" s="94"/>
    </row>
    <row r="149227" spans="2:2">
      <c r="B149227" s="94"/>
    </row>
    <row r="149228" spans="2:2">
      <c r="B149228" s="94"/>
    </row>
    <row r="149229" spans="2:2">
      <c r="B149229" s="94"/>
    </row>
    <row r="149230" spans="2:2">
      <c r="B149230" s="94"/>
    </row>
    <row r="149231" spans="2:2">
      <c r="B149231" s="94"/>
    </row>
    <row r="149232" spans="2:2">
      <c r="B149232" s="94"/>
    </row>
    <row r="149233" spans="2:2">
      <c r="B149233" s="94"/>
    </row>
    <row r="149234" spans="2:2">
      <c r="B149234" s="94"/>
    </row>
    <row r="149235" spans="2:2">
      <c r="B149235" s="94"/>
    </row>
    <row r="149236" spans="2:2">
      <c r="B149236" s="94"/>
    </row>
    <row r="149237" spans="2:2">
      <c r="B149237" s="94"/>
    </row>
    <row r="149238" spans="2:2">
      <c r="B149238" s="94"/>
    </row>
    <row r="149239" spans="2:2">
      <c r="B149239" s="94"/>
    </row>
    <row r="149240" spans="2:2">
      <c r="B149240" s="94"/>
    </row>
    <row r="149241" spans="2:2">
      <c r="B149241" s="94"/>
    </row>
    <row r="149384" spans="2:2">
      <c r="B149384" s="94"/>
    </row>
    <row r="149385" spans="2:2">
      <c r="B149385" s="94"/>
    </row>
    <row r="149386" spans="2:2">
      <c r="B149386" s="94"/>
    </row>
    <row r="149387" spans="2:2">
      <c r="B149387" s="94"/>
    </row>
    <row r="149388" spans="2:2">
      <c r="B149388" s="94"/>
    </row>
    <row r="149389" spans="2:2">
      <c r="B149389" s="94"/>
    </row>
    <row r="149390" spans="2:2">
      <c r="B149390" s="94"/>
    </row>
    <row r="149391" spans="2:2">
      <c r="B149391" s="94"/>
    </row>
    <row r="149392" spans="2:2">
      <c r="B149392" s="94"/>
    </row>
    <row r="149393" spans="2:2">
      <c r="B149393" s="94"/>
    </row>
    <row r="149394" spans="2:2">
      <c r="B149394" s="94"/>
    </row>
    <row r="149395" spans="2:2">
      <c r="B149395" s="94"/>
    </row>
    <row r="149396" spans="2:2">
      <c r="B149396" s="94"/>
    </row>
    <row r="149397" spans="2:2">
      <c r="B149397" s="94"/>
    </row>
    <row r="149398" spans="2:2">
      <c r="B149398" s="94"/>
    </row>
    <row r="149399" spans="2:2">
      <c r="B149399" s="94"/>
    </row>
    <row r="149400" spans="2:2">
      <c r="B149400" s="94"/>
    </row>
    <row r="149401" spans="2:2">
      <c r="B149401" s="94"/>
    </row>
    <row r="149424" spans="2:2">
      <c r="B149424" s="94"/>
    </row>
    <row r="149425" spans="2:2">
      <c r="B149425" s="94"/>
    </row>
    <row r="149426" spans="2:2">
      <c r="B149426" s="94"/>
    </row>
    <row r="149427" spans="2:2">
      <c r="B149427" s="94"/>
    </row>
    <row r="149428" spans="2:2">
      <c r="B149428" s="94"/>
    </row>
    <row r="149429" spans="2:2">
      <c r="B149429" s="94"/>
    </row>
    <row r="149430" spans="2:2">
      <c r="B149430" s="94"/>
    </row>
    <row r="149431" spans="2:2">
      <c r="B149431" s="94"/>
    </row>
    <row r="149432" spans="2:2">
      <c r="B149432" s="94"/>
    </row>
    <row r="149433" spans="2:2">
      <c r="B149433" s="94"/>
    </row>
    <row r="149434" spans="2:2">
      <c r="B149434" s="94"/>
    </row>
    <row r="149435" spans="2:2">
      <c r="B149435" s="94"/>
    </row>
    <row r="149436" spans="2:2">
      <c r="B149436" s="94"/>
    </row>
    <row r="149437" spans="2:2">
      <c r="B149437" s="94"/>
    </row>
    <row r="149438" spans="2:2">
      <c r="B149438" s="94"/>
    </row>
    <row r="149439" spans="2:2">
      <c r="B149439" s="94"/>
    </row>
    <row r="149440" spans="2:2">
      <c r="B149440" s="94"/>
    </row>
    <row r="149441" spans="2:2">
      <c r="B149441" s="94"/>
    </row>
    <row r="149442" spans="2:2">
      <c r="B149442" s="94"/>
    </row>
    <row r="149443" spans="2:2">
      <c r="B149443" s="94"/>
    </row>
    <row r="149444" spans="2:2">
      <c r="B149444" s="94"/>
    </row>
    <row r="149445" spans="2:2">
      <c r="B149445" s="94"/>
    </row>
    <row r="149446" spans="2:2">
      <c r="B149446" s="94"/>
    </row>
    <row r="149447" spans="2:2">
      <c r="B149447" s="94"/>
    </row>
    <row r="149448" spans="2:2">
      <c r="B149448" s="94"/>
    </row>
    <row r="149449" spans="2:2">
      <c r="B149449" s="94"/>
    </row>
    <row r="149450" spans="2:2">
      <c r="B149450" s="94"/>
    </row>
    <row r="149451" spans="2:2">
      <c r="B149451" s="94"/>
    </row>
    <row r="149452" spans="2:2">
      <c r="B149452" s="94"/>
    </row>
    <row r="149453" spans="2:2">
      <c r="B149453" s="94"/>
    </row>
    <row r="149454" spans="2:2">
      <c r="B149454" s="94"/>
    </row>
    <row r="149651" spans="2:2">
      <c r="B149651" s="94"/>
    </row>
    <row r="149652" spans="2:2">
      <c r="B149652" s="94"/>
    </row>
    <row r="149653" spans="2:2">
      <c r="B149653" s="94"/>
    </row>
    <row r="149654" spans="2:2">
      <c r="B149654" s="94"/>
    </row>
    <row r="149655" spans="2:2">
      <c r="B149655" s="94"/>
    </row>
    <row r="149656" spans="2:2">
      <c r="B149656" s="94"/>
    </row>
    <row r="149657" spans="2:2">
      <c r="B149657" s="94"/>
    </row>
    <row r="149658" spans="2:2">
      <c r="B149658" s="94"/>
    </row>
    <row r="149659" spans="2:2">
      <c r="B149659" s="94"/>
    </row>
    <row r="149660" spans="2:2">
      <c r="B149660" s="94"/>
    </row>
    <row r="149661" spans="2:2">
      <c r="B149661" s="94"/>
    </row>
    <row r="149662" spans="2:2">
      <c r="B149662" s="94"/>
    </row>
    <row r="149663" spans="2:2">
      <c r="B149663" s="94"/>
    </row>
    <row r="149664" spans="2:2">
      <c r="B149664" s="94"/>
    </row>
    <row r="149665" spans="2:2">
      <c r="B149665" s="94"/>
    </row>
    <row r="149666" spans="2:2">
      <c r="B149666" s="94"/>
    </row>
    <row r="149667" spans="2:2">
      <c r="B149667" s="94"/>
    </row>
    <row r="149668" spans="2:2">
      <c r="B149668" s="94"/>
    </row>
    <row r="149669" spans="2:2">
      <c r="B149669" s="94"/>
    </row>
    <row r="149670" spans="2:2">
      <c r="B149670" s="94"/>
    </row>
    <row r="149671" spans="2:2">
      <c r="B149671" s="94"/>
    </row>
    <row r="149766" spans="2:2">
      <c r="B149766" s="94"/>
    </row>
    <row r="149767" spans="2:2">
      <c r="B149767" s="94"/>
    </row>
    <row r="149768" spans="2:2">
      <c r="B149768" s="94"/>
    </row>
    <row r="149769" spans="2:2">
      <c r="B149769" s="94"/>
    </row>
    <row r="149770" spans="2:2">
      <c r="B149770" s="94"/>
    </row>
    <row r="149771" spans="2:2">
      <c r="B149771" s="94"/>
    </row>
    <row r="149772" spans="2:2">
      <c r="B149772" s="94"/>
    </row>
    <row r="149818" spans="2:2">
      <c r="B149818" s="94"/>
    </row>
    <row r="149819" spans="2:2">
      <c r="B149819" s="94"/>
    </row>
    <row r="149820" spans="2:2">
      <c r="B149820" s="94"/>
    </row>
    <row r="149821" spans="2:2">
      <c r="B149821" s="94"/>
    </row>
    <row r="149822" spans="2:2">
      <c r="B149822" s="94"/>
    </row>
    <row r="149823" spans="2:2">
      <c r="B149823" s="94"/>
    </row>
    <row r="149824" spans="2:2">
      <c r="B149824" s="94"/>
    </row>
    <row r="149825" spans="2:2">
      <c r="B149825" s="94"/>
    </row>
    <row r="149826" spans="2:2">
      <c r="B149826" s="94"/>
    </row>
    <row r="149827" spans="2:2">
      <c r="B149827" s="94"/>
    </row>
    <row r="149828" spans="2:2">
      <c r="B149828" s="94"/>
    </row>
    <row r="149829" spans="2:2">
      <c r="B149829" s="94"/>
    </row>
    <row r="149830" spans="2:2">
      <c r="B149830" s="94"/>
    </row>
    <row r="149831" spans="2:2">
      <c r="B149831" s="94"/>
    </row>
    <row r="149832" spans="2:2">
      <c r="B149832" s="94"/>
    </row>
    <row r="149833" spans="2:2">
      <c r="B149833" s="94"/>
    </row>
    <row r="149834" spans="2:2">
      <c r="B149834" s="94"/>
    </row>
    <row r="149839" spans="2:2">
      <c r="B149839" s="94"/>
    </row>
    <row r="149840" spans="2:2">
      <c r="B149840" s="94"/>
    </row>
    <row r="149841" spans="2:2">
      <c r="B149841" s="94"/>
    </row>
    <row r="149842" spans="2:2">
      <c r="B149842" s="94"/>
    </row>
    <row r="149843" spans="2:2">
      <c r="B149843" s="94"/>
    </row>
    <row r="149844" spans="2:2">
      <c r="B149844" s="94"/>
    </row>
    <row r="149845" spans="2:2">
      <c r="B149845" s="94"/>
    </row>
    <row r="149846" spans="2:2">
      <c r="B149846" s="94"/>
    </row>
    <row r="149847" spans="2:2">
      <c r="B149847" s="94"/>
    </row>
    <row r="149848" spans="2:2">
      <c r="B149848" s="94"/>
    </row>
    <row r="149849" spans="2:2">
      <c r="B149849" s="94"/>
    </row>
    <row r="149850" spans="2:2">
      <c r="B149850" s="94"/>
    </row>
    <row r="149851" spans="2:2">
      <c r="B149851" s="94"/>
    </row>
    <row r="149852" spans="2:2">
      <c r="B149852" s="94"/>
    </row>
    <row r="149853" spans="2:2">
      <c r="B149853" s="94"/>
    </row>
    <row r="149854" spans="2:2">
      <c r="B149854" s="94"/>
    </row>
    <row r="149855" spans="2:2">
      <c r="B149855" s="94"/>
    </row>
    <row r="149856" spans="2:2">
      <c r="B149856" s="94"/>
    </row>
    <row r="149857" spans="2:2">
      <c r="B149857" s="94"/>
    </row>
    <row r="149858" spans="2:2">
      <c r="B149858" s="94"/>
    </row>
    <row r="149876" spans="2:2">
      <c r="B149876" s="94"/>
    </row>
    <row r="149877" spans="2:2">
      <c r="B149877" s="94"/>
    </row>
    <row r="149878" spans="2:2">
      <c r="B149878" s="94"/>
    </row>
    <row r="149879" spans="2:2">
      <c r="B149879" s="94"/>
    </row>
    <row r="149880" spans="2:2">
      <c r="B149880" s="94"/>
    </row>
    <row r="149881" spans="2:2">
      <c r="B149881" s="94"/>
    </row>
    <row r="149882" spans="2:2">
      <c r="B149882" s="94"/>
    </row>
    <row r="149883" spans="2:2">
      <c r="B149883" s="94"/>
    </row>
    <row r="149884" spans="2:2">
      <c r="B149884" s="94"/>
    </row>
    <row r="149885" spans="2:2">
      <c r="B149885" s="94"/>
    </row>
    <row r="149913" spans="2:2">
      <c r="B149913" s="94"/>
    </row>
    <row r="149914" spans="2:2">
      <c r="B149914" s="94"/>
    </row>
    <row r="149915" spans="2:2">
      <c r="B149915" s="94"/>
    </row>
    <row r="149916" spans="2:2">
      <c r="B149916" s="94"/>
    </row>
    <row r="149917" spans="2:2">
      <c r="B149917" s="94"/>
    </row>
    <row r="149918" spans="2:2">
      <c r="B149918" s="94"/>
    </row>
    <row r="149919" spans="2:2">
      <c r="B149919" s="94"/>
    </row>
    <row r="149920" spans="2:2">
      <c r="B149920" s="94"/>
    </row>
    <row r="149921" spans="2:2">
      <c r="B149921" s="94"/>
    </row>
    <row r="149922" spans="2:2">
      <c r="B149922" s="94"/>
    </row>
    <row r="149923" spans="2:2">
      <c r="B149923" s="94"/>
    </row>
    <row r="149924" spans="2:2">
      <c r="B149924" s="94"/>
    </row>
    <row r="149925" spans="2:2">
      <c r="B149925" s="94"/>
    </row>
    <row r="149926" spans="2:2">
      <c r="B149926" s="94"/>
    </row>
    <row r="149927" spans="2:2">
      <c r="B149927" s="94"/>
    </row>
    <row r="149928" spans="2:2">
      <c r="B149928" s="94"/>
    </row>
    <row r="149929" spans="2:2">
      <c r="B149929" s="94"/>
    </row>
    <row r="149930" spans="2:2">
      <c r="B149930" s="94"/>
    </row>
    <row r="149931" spans="2:2">
      <c r="B149931" s="94"/>
    </row>
    <row r="149932" spans="2:2">
      <c r="B149932" s="94"/>
    </row>
    <row r="149933" spans="2:2">
      <c r="B149933" s="94"/>
    </row>
    <row r="149934" spans="2:2">
      <c r="B149934" s="94"/>
    </row>
    <row r="149935" spans="2:2">
      <c r="B149935" s="94"/>
    </row>
    <row r="149936" spans="2:2">
      <c r="B149936" s="94"/>
    </row>
    <row r="149937" spans="2:2">
      <c r="B149937" s="94"/>
    </row>
    <row r="149938" spans="2:2">
      <c r="B149938" s="94"/>
    </row>
    <row r="150080" spans="2:2">
      <c r="B150080" s="94"/>
    </row>
    <row r="150081" spans="2:2">
      <c r="B150081" s="94"/>
    </row>
    <row r="150082" spans="2:2">
      <c r="B150082" s="94"/>
    </row>
    <row r="150083" spans="2:2">
      <c r="B150083" s="94"/>
    </row>
    <row r="150084" spans="2:2">
      <c r="B150084" s="94"/>
    </row>
    <row r="150085" spans="2:2">
      <c r="B150085" s="94"/>
    </row>
    <row r="150086" spans="2:2">
      <c r="B150086" s="94"/>
    </row>
    <row r="150087" spans="2:2">
      <c r="B150087" s="94"/>
    </row>
    <row r="150088" spans="2:2">
      <c r="B150088" s="94"/>
    </row>
    <row r="150089" spans="2:2">
      <c r="B150089" s="94"/>
    </row>
    <row r="150090" spans="2:2">
      <c r="B150090" s="94"/>
    </row>
    <row r="150091" spans="2:2">
      <c r="B150091" s="94"/>
    </row>
    <row r="150092" spans="2:2">
      <c r="B150092" s="94"/>
    </row>
    <row r="150093" spans="2:2">
      <c r="B150093" s="94"/>
    </row>
    <row r="150094" spans="2:2">
      <c r="B150094" s="94"/>
    </row>
    <row r="150095" spans="2:2">
      <c r="B150095" s="94"/>
    </row>
    <row r="150096" spans="2:2">
      <c r="B150096" s="94"/>
    </row>
    <row r="150097" spans="2:2">
      <c r="B150097" s="94"/>
    </row>
    <row r="150098" spans="2:2">
      <c r="B150098" s="94"/>
    </row>
    <row r="150099" spans="2:2">
      <c r="B150099" s="94"/>
    </row>
    <row r="150100" spans="2:2">
      <c r="B150100" s="94"/>
    </row>
    <row r="150152" spans="2:2">
      <c r="B150152" s="94"/>
    </row>
    <row r="150153" spans="2:2">
      <c r="B150153" s="94"/>
    </row>
    <row r="150154" spans="2:2">
      <c r="B150154" s="94"/>
    </row>
    <row r="150155" spans="2:2">
      <c r="B150155" s="94"/>
    </row>
    <row r="150156" spans="2:2">
      <c r="B150156" s="94"/>
    </row>
    <row r="150157" spans="2:2">
      <c r="B150157" s="94"/>
    </row>
    <row r="150225" spans="2:2">
      <c r="B150225" s="94"/>
    </row>
    <row r="150226" spans="2:2">
      <c r="B150226" s="94"/>
    </row>
    <row r="150227" spans="2:2">
      <c r="B150227" s="94"/>
    </row>
    <row r="150228" spans="2:2">
      <c r="B150228" s="94"/>
    </row>
    <row r="150229" spans="2:2">
      <c r="B150229" s="94"/>
    </row>
    <row r="150230" spans="2:2">
      <c r="B150230" s="94"/>
    </row>
    <row r="150231" spans="2:2">
      <c r="B150231" s="94"/>
    </row>
    <row r="150232" spans="2:2">
      <c r="B150232" s="94"/>
    </row>
    <row r="150233" spans="2:2">
      <c r="B150233" s="94"/>
    </row>
    <row r="150234" spans="2:2">
      <c r="B150234" s="94"/>
    </row>
    <row r="150235" spans="2:2">
      <c r="B150235" s="94"/>
    </row>
    <row r="150236" spans="2:2">
      <c r="B150236" s="94"/>
    </row>
    <row r="150237" spans="2:2">
      <c r="B150237" s="94"/>
    </row>
    <row r="150238" spans="2:2">
      <c r="B150238" s="94"/>
    </row>
    <row r="150239" spans="2:2">
      <c r="B150239" s="94"/>
    </row>
    <row r="150240" spans="2:2">
      <c r="B150240" s="94"/>
    </row>
    <row r="150241" spans="2:2">
      <c r="B150241" s="94"/>
    </row>
    <row r="150242" spans="2:2">
      <c r="B150242" s="94"/>
    </row>
    <row r="150243" spans="2:2">
      <c r="B150243" s="94"/>
    </row>
    <row r="150244" spans="2:2">
      <c r="B150244" s="94"/>
    </row>
    <row r="150245" spans="2:2">
      <c r="B150245" s="94"/>
    </row>
    <row r="150246" spans="2:2">
      <c r="B150246" s="94"/>
    </row>
    <row r="150247" spans="2:2">
      <c r="B150247" s="94"/>
    </row>
    <row r="150248" spans="2:2">
      <c r="B150248" s="94"/>
    </row>
    <row r="150249" spans="2:2">
      <c r="B150249" s="94"/>
    </row>
    <row r="150250" spans="2:2">
      <c r="B150250" s="94"/>
    </row>
    <row r="150251" spans="2:2">
      <c r="B150251" s="94"/>
    </row>
    <row r="150252" spans="2:2">
      <c r="B150252" s="94"/>
    </row>
    <row r="150253" spans="2:2">
      <c r="B150253" s="94"/>
    </row>
    <row r="150254" spans="2:2">
      <c r="B150254" s="94"/>
    </row>
    <row r="150255" spans="2:2">
      <c r="B150255" s="94"/>
    </row>
    <row r="150256" spans="2:2">
      <c r="B150256" s="94"/>
    </row>
    <row r="150257" spans="2:2">
      <c r="B150257" s="94"/>
    </row>
    <row r="150258" spans="2:2">
      <c r="B150258" s="94"/>
    </row>
    <row r="150259" spans="2:2">
      <c r="B150259" s="94"/>
    </row>
    <row r="150260" spans="2:2">
      <c r="B150260" s="94"/>
    </row>
    <row r="150261" spans="2:2">
      <c r="B150261" s="94"/>
    </row>
    <row r="150262" spans="2:2">
      <c r="B150262" s="94"/>
    </row>
    <row r="150263" spans="2:2">
      <c r="B150263" s="94"/>
    </row>
    <row r="150264" spans="2:2">
      <c r="B150264" s="94"/>
    </row>
    <row r="150265" spans="2:2">
      <c r="B150265" s="94"/>
    </row>
    <row r="150292" spans="2:2">
      <c r="B150292" s="94"/>
    </row>
    <row r="150293" spans="2:2">
      <c r="B150293" s="94"/>
    </row>
    <row r="150294" spans="2:2">
      <c r="B150294" s="94"/>
    </row>
    <row r="150295" spans="2:2">
      <c r="B150295" s="94"/>
    </row>
    <row r="150296" spans="2:2">
      <c r="B150296" s="94"/>
    </row>
    <row r="150297" spans="2:2">
      <c r="B150297" s="94"/>
    </row>
    <row r="150298" spans="2:2">
      <c r="B150298" s="94"/>
    </row>
    <row r="150299" spans="2:2">
      <c r="B150299" s="94"/>
    </row>
    <row r="150300" spans="2:2">
      <c r="B150300" s="94"/>
    </row>
    <row r="150301" spans="2:2">
      <c r="B150301" s="94"/>
    </row>
    <row r="150302" spans="2:2">
      <c r="B150302" s="94"/>
    </row>
    <row r="150303" spans="2:2">
      <c r="B150303" s="94"/>
    </row>
    <row r="150304" spans="2:2">
      <c r="B150304" s="94"/>
    </row>
    <row r="150305" spans="2:2">
      <c r="B150305" s="94"/>
    </row>
    <row r="150388" spans="2:2">
      <c r="B150388" s="94"/>
    </row>
    <row r="150389" spans="2:2">
      <c r="B150389" s="94"/>
    </row>
    <row r="150390" spans="2:2">
      <c r="B150390" s="94"/>
    </row>
    <row r="150391" spans="2:2">
      <c r="B150391" s="94"/>
    </row>
    <row r="150392" spans="2:2">
      <c r="B150392" s="94"/>
    </row>
    <row r="150393" spans="2:2">
      <c r="B150393" s="94"/>
    </row>
    <row r="150394" spans="2:2">
      <c r="B150394" s="94"/>
    </row>
    <row r="150395" spans="2:2">
      <c r="B150395" s="94"/>
    </row>
    <row r="150396" spans="2:2">
      <c r="B150396" s="94"/>
    </row>
    <row r="150397" spans="2:2">
      <c r="B150397" s="94"/>
    </row>
    <row r="150398" spans="2:2">
      <c r="B150398" s="94"/>
    </row>
    <row r="150399" spans="2:2">
      <c r="B150399" s="94"/>
    </row>
    <row r="150400" spans="2:2">
      <c r="B150400" s="94"/>
    </row>
    <row r="150401" spans="2:2">
      <c r="B150401" s="94"/>
    </row>
    <row r="150402" spans="2:2">
      <c r="B150402" s="94"/>
    </row>
    <row r="150403" spans="2:2">
      <c r="B150403" s="94"/>
    </row>
    <row r="150404" spans="2:2">
      <c r="B150404" s="94"/>
    </row>
    <row r="150405" spans="2:2">
      <c r="B150405" s="94"/>
    </row>
    <row r="150406" spans="2:2">
      <c r="B150406" s="94"/>
    </row>
    <row r="150407" spans="2:2">
      <c r="B150407" s="94"/>
    </row>
    <row r="150408" spans="2:2">
      <c r="B150408" s="94"/>
    </row>
    <row r="150490" spans="2:2">
      <c r="B150490" s="94"/>
    </row>
    <row r="150491" spans="2:2">
      <c r="B150491" s="94"/>
    </row>
    <row r="150492" spans="2:2">
      <c r="B150492" s="94"/>
    </row>
    <row r="150493" spans="2:2">
      <c r="B150493" s="94"/>
    </row>
    <row r="150494" spans="2:2">
      <c r="B150494" s="94"/>
    </row>
    <row r="150495" spans="2:2">
      <c r="B150495" s="94"/>
    </row>
    <row r="150496" spans="2:2">
      <c r="B150496" s="94"/>
    </row>
    <row r="150497" spans="2:2">
      <c r="B150497" s="94"/>
    </row>
    <row r="150498" spans="2:2">
      <c r="B150498" s="94"/>
    </row>
    <row r="150499" spans="2:2">
      <c r="B150499" s="94"/>
    </row>
    <row r="150500" spans="2:2">
      <c r="B150500" s="94"/>
    </row>
    <row r="150501" spans="2:2">
      <c r="B150501" s="94"/>
    </row>
    <row r="150502" spans="2:2">
      <c r="B150502" s="94"/>
    </row>
    <row r="150503" spans="2:2">
      <c r="B150503" s="94"/>
    </row>
    <row r="150504" spans="2:2">
      <c r="B150504" s="94"/>
    </row>
    <row r="150505" spans="2:2">
      <c r="B150505" s="94"/>
    </row>
    <row r="150506" spans="2:2">
      <c r="B150506" s="94"/>
    </row>
    <row r="150507" spans="2:2">
      <c r="B150507" s="94"/>
    </row>
    <row r="150508" spans="2:2">
      <c r="B150508" s="94"/>
    </row>
    <row r="150509" spans="2:2">
      <c r="B150509" s="94"/>
    </row>
    <row r="150510" spans="2:2">
      <c r="B150510" s="94"/>
    </row>
    <row r="150511" spans="2:2">
      <c r="B150511" s="94"/>
    </row>
    <row r="150512" spans="2:2">
      <c r="B150512" s="94"/>
    </row>
    <row r="150513" spans="2:2">
      <c r="B150513" s="94"/>
    </row>
    <row r="150514" spans="2:2">
      <c r="B150514" s="94"/>
    </row>
    <row r="150515" spans="2:2">
      <c r="B150515" s="94"/>
    </row>
    <row r="150516" spans="2:2">
      <c r="B150516" s="94"/>
    </row>
    <row r="150517" spans="2:2">
      <c r="B150517" s="94"/>
    </row>
    <row r="150518" spans="2:2">
      <c r="B150518" s="94"/>
    </row>
    <row r="150519" spans="2:2">
      <c r="B150519" s="94"/>
    </row>
    <row r="150520" spans="2:2">
      <c r="B150520" s="94"/>
    </row>
    <row r="150521" spans="2:2">
      <c r="B150521" s="94"/>
    </row>
    <row r="150522" spans="2:2">
      <c r="B150522" s="94"/>
    </row>
    <row r="150523" spans="2:2">
      <c r="B150523" s="94"/>
    </row>
    <row r="150524" spans="2:2">
      <c r="B150524" s="94"/>
    </row>
    <row r="150525" spans="2:2">
      <c r="B150525" s="94"/>
    </row>
    <row r="150526" spans="2:2">
      <c r="B150526" s="94"/>
    </row>
    <row r="150527" spans="2:2">
      <c r="B150527" s="94"/>
    </row>
    <row r="150528" spans="2:2">
      <c r="B150528" s="94"/>
    </row>
    <row r="150529" spans="2:2">
      <c r="B150529" s="94"/>
    </row>
    <row r="150530" spans="2:2">
      <c r="B150530" s="94"/>
    </row>
    <row r="150531" spans="2:2">
      <c r="B150531" s="94"/>
    </row>
    <row r="150532" spans="2:2">
      <c r="B150532" s="94"/>
    </row>
    <row r="150533" spans="2:2">
      <c r="B150533" s="94"/>
    </row>
    <row r="150534" spans="2:2">
      <c r="B150534" s="94"/>
    </row>
    <row r="150535" spans="2:2">
      <c r="B150535" s="94"/>
    </row>
    <row r="150536" spans="2:2">
      <c r="B150536" s="94"/>
    </row>
    <row r="150537" spans="2:2">
      <c r="B150537" s="94"/>
    </row>
    <row r="150538" spans="2:2">
      <c r="B150538" s="94"/>
    </row>
    <row r="150539" spans="2:2">
      <c r="B150539" s="94"/>
    </row>
    <row r="150540" spans="2:2">
      <c r="B150540" s="94"/>
    </row>
    <row r="150541" spans="2:2">
      <c r="B150541" s="94"/>
    </row>
    <row r="150542" spans="2:2">
      <c r="B150542" s="94"/>
    </row>
    <row r="150543" spans="2:2">
      <c r="B150543" s="94"/>
    </row>
    <row r="150544" spans="2:2">
      <c r="B150544" s="94"/>
    </row>
    <row r="150545" spans="2:2">
      <c r="B150545" s="94"/>
    </row>
    <row r="150546" spans="2:2">
      <c r="B150546" s="94"/>
    </row>
    <row r="150547" spans="2:2">
      <c r="B150547" s="94"/>
    </row>
    <row r="150548" spans="2:2">
      <c r="B150548" s="94"/>
    </row>
    <row r="150549" spans="2:2">
      <c r="B150549" s="94"/>
    </row>
    <row r="150550" spans="2:2">
      <c r="B150550" s="94"/>
    </row>
    <row r="150551" spans="2:2">
      <c r="B150551" s="94"/>
    </row>
    <row r="150574" spans="2:2">
      <c r="B150574" s="94"/>
    </row>
    <row r="150575" spans="2:2">
      <c r="B150575" s="94"/>
    </row>
    <row r="150576" spans="2:2">
      <c r="B150576" s="94"/>
    </row>
    <row r="150577" spans="2:2">
      <c r="B150577" s="94"/>
    </row>
    <row r="150578" spans="2:2">
      <c r="B150578" s="94"/>
    </row>
    <row r="150579" spans="2:2">
      <c r="B150579" s="94"/>
    </row>
    <row r="150580" spans="2:2">
      <c r="B150580" s="94"/>
    </row>
    <row r="150581" spans="2:2">
      <c r="B150581" s="94"/>
    </row>
    <row r="150582" spans="2:2">
      <c r="B150582" s="94"/>
    </row>
    <row r="150583" spans="2:2">
      <c r="B150583" s="94"/>
    </row>
    <row r="150584" spans="2:2">
      <c r="B150584" s="94"/>
    </row>
    <row r="150585" spans="2:2">
      <c r="B150585" s="94"/>
    </row>
    <row r="150586" spans="2:2">
      <c r="B150586" s="94"/>
    </row>
    <row r="150587" spans="2:2">
      <c r="B150587" s="94"/>
    </row>
    <row r="150588" spans="2:2">
      <c r="B150588" s="94"/>
    </row>
    <row r="150589" spans="2:2">
      <c r="B150589" s="94"/>
    </row>
    <row r="150590" spans="2:2">
      <c r="B150590" s="94"/>
    </row>
    <row r="150591" spans="2:2">
      <c r="B150591" s="94"/>
    </row>
    <row r="150613" spans="2:2">
      <c r="B150613" s="94"/>
    </row>
    <row r="150614" spans="2:2">
      <c r="B150614" s="94"/>
    </row>
    <row r="150615" spans="2:2">
      <c r="B150615" s="94"/>
    </row>
    <row r="150616" spans="2:2">
      <c r="B150616" s="94"/>
    </row>
    <row r="150617" spans="2:2">
      <c r="B150617" s="94"/>
    </row>
    <row r="150618" spans="2:2">
      <c r="B150618" s="94"/>
    </row>
    <row r="150619" spans="2:2">
      <c r="B150619" s="94"/>
    </row>
    <row r="150620" spans="2:2">
      <c r="B150620" s="94"/>
    </row>
    <row r="150621" spans="2:2">
      <c r="B150621" s="94"/>
    </row>
    <row r="150622" spans="2:2">
      <c r="B150622" s="94"/>
    </row>
    <row r="150623" spans="2:2">
      <c r="B150623" s="94"/>
    </row>
    <row r="150624" spans="2:2">
      <c r="B150624" s="94"/>
    </row>
    <row r="150625" spans="2:2">
      <c r="B150625" s="94"/>
    </row>
    <row r="150626" spans="2:2">
      <c r="B150626" s="94"/>
    </row>
    <row r="150627" spans="2:2">
      <c r="B150627" s="94"/>
    </row>
    <row r="150628" spans="2:2">
      <c r="B150628" s="94"/>
    </row>
    <row r="150629" spans="2:2">
      <c r="B150629" s="94"/>
    </row>
    <row r="150630" spans="2:2">
      <c r="B150630" s="94"/>
    </row>
    <row r="150631" spans="2:2">
      <c r="B150631" s="94"/>
    </row>
    <row r="150632" spans="2:2">
      <c r="B150632" s="94"/>
    </row>
    <row r="150694" spans="2:2">
      <c r="B150694" s="94"/>
    </row>
    <row r="150695" spans="2:2">
      <c r="B150695" s="94"/>
    </row>
    <row r="150696" spans="2:2">
      <c r="B150696" s="94"/>
    </row>
    <row r="150697" spans="2:2">
      <c r="B150697" s="94"/>
    </row>
    <row r="150698" spans="2:2">
      <c r="B150698" s="94"/>
    </row>
    <row r="150699" spans="2:2">
      <c r="B150699" s="94"/>
    </row>
    <row r="150700" spans="2:2">
      <c r="B150700" s="94"/>
    </row>
    <row r="150701" spans="2:2">
      <c r="B150701" s="94"/>
    </row>
    <row r="150702" spans="2:2">
      <c r="B150702" s="94"/>
    </row>
    <row r="150703" spans="2:2">
      <c r="B150703" s="94"/>
    </row>
    <row r="150704" spans="2:2">
      <c r="B150704" s="94"/>
    </row>
    <row r="150705" spans="2:2">
      <c r="B150705" s="94"/>
    </row>
    <row r="150706" spans="2:2">
      <c r="B150706" s="94"/>
    </row>
    <row r="150707" spans="2:2">
      <c r="B150707" s="94"/>
    </row>
    <row r="150708" spans="2:2">
      <c r="B150708" s="94"/>
    </row>
    <row r="150709" spans="2:2">
      <c r="B150709" s="94"/>
    </row>
    <row r="150710" spans="2:2">
      <c r="B150710" s="94"/>
    </row>
    <row r="150711" spans="2:2">
      <c r="B150711" s="94"/>
    </row>
    <row r="150712" spans="2:2">
      <c r="B150712" s="94"/>
    </row>
    <row r="150713" spans="2:2">
      <c r="B150713" s="94"/>
    </row>
    <row r="150714" spans="2:2">
      <c r="B150714" s="94"/>
    </row>
    <row r="150715" spans="2:2">
      <c r="B150715" s="94"/>
    </row>
    <row r="150716" spans="2:2">
      <c r="B150716" s="94"/>
    </row>
    <row r="150717" spans="2:2">
      <c r="B150717" s="94"/>
    </row>
    <row r="150718" spans="2:2">
      <c r="B150718" s="94"/>
    </row>
    <row r="150719" spans="2:2">
      <c r="B150719" s="94"/>
    </row>
    <row r="150720" spans="2:2">
      <c r="B150720" s="94"/>
    </row>
    <row r="150721" spans="2:2">
      <c r="B150721" s="94"/>
    </row>
    <row r="150722" spans="2:2">
      <c r="B150722" s="94"/>
    </row>
    <row r="150723" spans="2:2">
      <c r="B150723" s="94"/>
    </row>
    <row r="150724" spans="2:2">
      <c r="B150724" s="94"/>
    </row>
    <row r="150725" spans="2:2">
      <c r="B150725" s="94"/>
    </row>
    <row r="150726" spans="2:2">
      <c r="B150726" s="94"/>
    </row>
    <row r="150727" spans="2:2">
      <c r="B150727" s="94"/>
    </row>
    <row r="150728" spans="2:2">
      <c r="B150728" s="94"/>
    </row>
    <row r="150729" spans="2:2">
      <c r="B150729" s="94"/>
    </row>
    <row r="150730" spans="2:2">
      <c r="B150730" s="94"/>
    </row>
    <row r="150731" spans="2:2">
      <c r="B150731" s="94"/>
    </row>
    <row r="150732" spans="2:2">
      <c r="B150732" s="94"/>
    </row>
    <row r="150733" spans="2:2">
      <c r="B150733" s="94"/>
    </row>
    <row r="150734" spans="2:2">
      <c r="B150734" s="94"/>
    </row>
    <row r="150735" spans="2:2">
      <c r="B150735" s="94"/>
    </row>
    <row r="150736" spans="2:2">
      <c r="B150736" s="94"/>
    </row>
    <row r="150737" spans="2:2">
      <c r="B150737" s="94"/>
    </row>
    <row r="150738" spans="2:2">
      <c r="B150738" s="94"/>
    </row>
    <row r="150739" spans="2:2">
      <c r="B150739" s="94"/>
    </row>
    <row r="150740" spans="2:2">
      <c r="B150740" s="94"/>
    </row>
    <row r="150741" spans="2:2">
      <c r="B150741" s="94"/>
    </row>
    <row r="150742" spans="2:2">
      <c r="B150742" s="94"/>
    </row>
    <row r="150743" spans="2:2">
      <c r="B150743" s="94"/>
    </row>
    <row r="150744" spans="2:2">
      <c r="B150744" s="94"/>
    </row>
    <row r="150745" spans="2:2">
      <c r="B150745" s="94"/>
    </row>
    <row r="150746" spans="2:2">
      <c r="B150746" s="94"/>
    </row>
    <row r="150747" spans="2:2">
      <c r="B150747" s="94"/>
    </row>
    <row r="150748" spans="2:2">
      <c r="B150748" s="94"/>
    </row>
    <row r="150749" spans="2:2">
      <c r="B150749" s="94"/>
    </row>
    <row r="150750" spans="2:2">
      <c r="B150750" s="94"/>
    </row>
    <row r="150751" spans="2:2">
      <c r="B150751" s="94"/>
    </row>
    <row r="150752" spans="2:2">
      <c r="B150752" s="94"/>
    </row>
    <row r="150753" spans="2:2">
      <c r="B150753" s="94"/>
    </row>
    <row r="150754" spans="2:2">
      <c r="B150754" s="94"/>
    </row>
    <row r="150755" spans="2:2">
      <c r="B150755" s="94"/>
    </row>
    <row r="150756" spans="2:2">
      <c r="B150756" s="94"/>
    </row>
    <row r="150786" spans="2:2">
      <c r="B150786" s="94"/>
    </row>
    <row r="150787" spans="2:2">
      <c r="B150787" s="94"/>
    </row>
    <row r="150788" spans="2:2">
      <c r="B150788" s="94"/>
    </row>
    <row r="150789" spans="2:2">
      <c r="B150789" s="94"/>
    </row>
    <row r="150790" spans="2:2">
      <c r="B150790" s="94"/>
    </row>
    <row r="150791" spans="2:2">
      <c r="B150791" s="94"/>
    </row>
    <row r="150792" spans="2:2">
      <c r="B150792" s="94"/>
    </row>
    <row r="150793" spans="2:2">
      <c r="B150793" s="94"/>
    </row>
    <row r="150794" spans="2:2">
      <c r="B150794" s="94"/>
    </row>
    <row r="150795" spans="2:2">
      <c r="B150795" s="94"/>
    </row>
    <row r="150796" spans="2:2">
      <c r="B150796" s="94"/>
    </row>
    <row r="150797" spans="2:2">
      <c r="B150797" s="94"/>
    </row>
    <row r="150819" spans="2:2">
      <c r="B150819" s="94"/>
    </row>
    <row r="150820" spans="2:2">
      <c r="B150820" s="94"/>
    </row>
    <row r="150821" spans="2:2">
      <c r="B150821" s="94"/>
    </row>
    <row r="150822" spans="2:2">
      <c r="B150822" s="94"/>
    </row>
    <row r="150823" spans="2:2">
      <c r="B150823" s="94"/>
    </row>
    <row r="150824" spans="2:2">
      <c r="B150824" s="94"/>
    </row>
    <row r="150825" spans="2:2">
      <c r="B150825" s="94"/>
    </row>
    <row r="150826" spans="2:2">
      <c r="B150826" s="94"/>
    </row>
    <row r="150827" spans="2:2">
      <c r="B150827" s="94"/>
    </row>
    <row r="150828" spans="2:2">
      <c r="B150828" s="94"/>
    </row>
    <row r="150829" spans="2:2">
      <c r="B150829" s="94"/>
    </row>
    <row r="150830" spans="2:2">
      <c r="B150830" s="94"/>
    </row>
    <row r="150831" spans="2:2">
      <c r="B150831" s="94"/>
    </row>
    <row r="150832" spans="2:2">
      <c r="B150832" s="94"/>
    </row>
    <row r="150833" spans="2:2">
      <c r="B150833" s="94"/>
    </row>
    <row r="150834" spans="2:2">
      <c r="B150834" s="94"/>
    </row>
    <row r="150835" spans="2:2">
      <c r="B150835" s="94"/>
    </row>
    <row r="150836" spans="2:2">
      <c r="B150836" s="94"/>
    </row>
    <row r="150837" spans="2:2">
      <c r="B150837" s="94"/>
    </row>
    <row r="150838" spans="2:2">
      <c r="B150838" s="94"/>
    </row>
    <row r="150859" spans="2:2">
      <c r="B150859" s="94"/>
    </row>
    <row r="150860" spans="2:2">
      <c r="B150860" s="94"/>
    </row>
    <row r="150861" spans="2:2">
      <c r="B150861" s="94"/>
    </row>
    <row r="150862" spans="2:2">
      <c r="B150862" s="94"/>
    </row>
    <row r="150863" spans="2:2">
      <c r="B150863" s="94"/>
    </row>
    <row r="150864" spans="2:2">
      <c r="B150864" s="94"/>
    </row>
    <row r="150865" spans="2:2">
      <c r="B150865" s="94"/>
    </row>
    <row r="150941" spans="2:2">
      <c r="B150941" s="94"/>
    </row>
    <row r="150942" spans="2:2">
      <c r="B150942" s="94"/>
    </row>
    <row r="150943" spans="2:2">
      <c r="B150943" s="94"/>
    </row>
    <row r="150944" spans="2:2">
      <c r="B150944" s="94"/>
    </row>
    <row r="150945" spans="2:2">
      <c r="B150945" s="94"/>
    </row>
    <row r="150946" spans="2:2">
      <c r="B150946" s="94"/>
    </row>
    <row r="150947" spans="2:2">
      <c r="B150947" s="94"/>
    </row>
    <row r="150948" spans="2:2">
      <c r="B150948" s="94"/>
    </row>
    <row r="150949" spans="2:2">
      <c r="B150949" s="94"/>
    </row>
    <row r="150950" spans="2:2">
      <c r="B150950" s="94"/>
    </row>
    <row r="150951" spans="2:2">
      <c r="B150951" s="94"/>
    </row>
    <row r="150952" spans="2:2">
      <c r="B150952" s="94"/>
    </row>
    <row r="150953" spans="2:2">
      <c r="B150953" s="94"/>
    </row>
    <row r="150954" spans="2:2">
      <c r="B150954" s="94"/>
    </row>
    <row r="150955" spans="2:2">
      <c r="B150955" s="94"/>
    </row>
    <row r="150956" spans="2:2">
      <c r="B150956" s="94"/>
    </row>
    <row r="150957" spans="2:2">
      <c r="B150957" s="94"/>
    </row>
    <row r="150958" spans="2:2">
      <c r="B150958" s="94"/>
    </row>
    <row r="150959" spans="2:2">
      <c r="B150959" s="94"/>
    </row>
    <row r="150960" spans="2:2">
      <c r="B150960" s="94"/>
    </row>
    <row r="150961" spans="2:2">
      <c r="B150961" s="94"/>
    </row>
    <row r="150962" spans="2:2">
      <c r="B150962" s="94"/>
    </row>
    <row r="150963" spans="2:2">
      <c r="B150963" s="94"/>
    </row>
    <row r="150964" spans="2:2">
      <c r="B150964" s="94"/>
    </row>
    <row r="150965" spans="2:2">
      <c r="B150965" s="94"/>
    </row>
    <row r="150966" spans="2:2">
      <c r="B150966" s="94"/>
    </row>
    <row r="150967" spans="2:2">
      <c r="B150967" s="94"/>
    </row>
    <row r="150968" spans="2:2">
      <c r="B150968" s="94"/>
    </row>
    <row r="150969" spans="2:2">
      <c r="B150969" s="94"/>
    </row>
    <row r="150970" spans="2:2">
      <c r="B150970" s="94"/>
    </row>
    <row r="150971" spans="2:2">
      <c r="B150971" s="94"/>
    </row>
    <row r="150972" spans="2:2">
      <c r="B150972" s="94"/>
    </row>
    <row r="150973" spans="2:2">
      <c r="B150973" s="94"/>
    </row>
    <row r="150974" spans="2:2">
      <c r="B150974" s="94"/>
    </row>
    <row r="150975" spans="2:2">
      <c r="B150975" s="94"/>
    </row>
    <row r="150976" spans="2:2">
      <c r="B150976" s="94"/>
    </row>
    <row r="150977" spans="2:2">
      <c r="B150977" s="94"/>
    </row>
    <row r="150978" spans="2:2">
      <c r="B150978" s="94"/>
    </row>
    <row r="150979" spans="2:2">
      <c r="B150979" s="94"/>
    </row>
    <row r="150980" spans="2:2">
      <c r="B150980" s="94"/>
    </row>
    <row r="150981" spans="2:2">
      <c r="B150981" s="94"/>
    </row>
    <row r="151002" spans="2:2">
      <c r="B151002" s="94"/>
    </row>
    <row r="151003" spans="2:2">
      <c r="B151003" s="94"/>
    </row>
    <row r="151004" spans="2:2">
      <c r="B151004" s="94"/>
    </row>
    <row r="151005" spans="2:2">
      <c r="B151005" s="94"/>
    </row>
    <row r="151006" spans="2:2">
      <c r="B151006" s="94"/>
    </row>
    <row r="151007" spans="2:2">
      <c r="B151007" s="94"/>
    </row>
    <row r="151008" spans="2:2">
      <c r="B151008" s="94"/>
    </row>
    <row r="151009" spans="2:2">
      <c r="B151009" s="94"/>
    </row>
    <row r="151010" spans="2:2">
      <c r="B151010" s="94"/>
    </row>
    <row r="151011" spans="2:2">
      <c r="B151011" s="94"/>
    </row>
    <row r="151012" spans="2:2">
      <c r="B151012" s="94"/>
    </row>
    <row r="151013" spans="2:2">
      <c r="B151013" s="94"/>
    </row>
    <row r="151014" spans="2:2">
      <c r="B151014" s="94"/>
    </row>
    <row r="151015" spans="2:2">
      <c r="B151015" s="94"/>
    </row>
    <row r="151016" spans="2:2">
      <c r="B151016" s="94"/>
    </row>
    <row r="151017" spans="2:2">
      <c r="B151017" s="94"/>
    </row>
    <row r="151018" spans="2:2">
      <c r="B151018" s="94"/>
    </row>
    <row r="151019" spans="2:2">
      <c r="B151019" s="94"/>
    </row>
    <row r="151020" spans="2:2">
      <c r="B151020" s="94"/>
    </row>
    <row r="151021" spans="2:2">
      <c r="B151021" s="94"/>
    </row>
    <row r="151022" spans="2:2">
      <c r="B151022" s="94"/>
    </row>
    <row r="151023" spans="2:2">
      <c r="B151023" s="94"/>
    </row>
    <row r="151024" spans="2:2">
      <c r="B151024" s="94"/>
    </row>
    <row r="151025" spans="2:2">
      <c r="B151025" s="94"/>
    </row>
    <row r="151026" spans="2:2">
      <c r="B151026" s="94"/>
    </row>
    <row r="151027" spans="2:2">
      <c r="B151027" s="94"/>
    </row>
    <row r="151028" spans="2:2">
      <c r="B151028" s="94"/>
    </row>
    <row r="151029" spans="2:2">
      <c r="B151029" s="94"/>
    </row>
    <row r="151030" spans="2:2">
      <c r="B151030" s="94"/>
    </row>
    <row r="151031" spans="2:2">
      <c r="B151031" s="94"/>
    </row>
    <row r="151032" spans="2:2">
      <c r="B151032" s="94"/>
    </row>
    <row r="151033" spans="2:2">
      <c r="B151033" s="94"/>
    </row>
    <row r="151034" spans="2:2">
      <c r="B151034" s="94"/>
    </row>
    <row r="151035" spans="2:2">
      <c r="B151035" s="94"/>
    </row>
    <row r="151036" spans="2:2">
      <c r="B151036" s="94"/>
    </row>
    <row r="151037" spans="2:2">
      <c r="B151037" s="94"/>
    </row>
    <row r="151038" spans="2:2">
      <c r="B151038" s="94"/>
    </row>
    <row r="151039" spans="2:2">
      <c r="B151039" s="94"/>
    </row>
    <row r="151040" spans="2:2">
      <c r="B151040" s="94"/>
    </row>
    <row r="151041" spans="2:2">
      <c r="B151041" s="94"/>
    </row>
    <row r="151042" spans="2:2">
      <c r="B151042" s="94"/>
    </row>
    <row r="151043" spans="2:2">
      <c r="B151043" s="94"/>
    </row>
    <row r="151044" spans="2:2">
      <c r="B151044" s="94"/>
    </row>
    <row r="151045" spans="2:2">
      <c r="B151045" s="94"/>
    </row>
    <row r="151046" spans="2:2">
      <c r="B151046" s="94"/>
    </row>
    <row r="151047" spans="2:2">
      <c r="B151047" s="94"/>
    </row>
    <row r="151048" spans="2:2">
      <c r="B151048" s="94"/>
    </row>
    <row r="151049" spans="2:2">
      <c r="B151049" s="94"/>
    </row>
    <row r="151050" spans="2:2">
      <c r="B151050" s="94"/>
    </row>
    <row r="151051" spans="2:2">
      <c r="B151051" s="94"/>
    </row>
    <row r="151052" spans="2:2">
      <c r="B151052" s="94"/>
    </row>
    <row r="151053" spans="2:2">
      <c r="B151053" s="94"/>
    </row>
    <row r="151054" spans="2:2">
      <c r="B151054" s="94"/>
    </row>
    <row r="151055" spans="2:2">
      <c r="B151055" s="94"/>
    </row>
    <row r="151056" spans="2:2">
      <c r="B151056" s="94"/>
    </row>
    <row r="151057" spans="2:2">
      <c r="B151057" s="94"/>
    </row>
    <row r="151058" spans="2:2">
      <c r="B151058" s="94"/>
    </row>
    <row r="151059" spans="2:2">
      <c r="B151059" s="94"/>
    </row>
    <row r="151060" spans="2:2">
      <c r="B151060" s="94"/>
    </row>
    <row r="151061" spans="2:2">
      <c r="B151061" s="94"/>
    </row>
    <row r="151062" spans="2:2">
      <c r="B151062" s="94"/>
    </row>
    <row r="151063" spans="2:2">
      <c r="B151063" s="94"/>
    </row>
    <row r="151064" spans="2:2">
      <c r="B151064" s="94"/>
    </row>
    <row r="151065" spans="2:2">
      <c r="B151065" s="94"/>
    </row>
    <row r="151066" spans="2:2">
      <c r="B151066" s="94"/>
    </row>
    <row r="151067" spans="2:2">
      <c r="B151067" s="94"/>
    </row>
    <row r="151068" spans="2:2">
      <c r="B151068" s="94"/>
    </row>
    <row r="151069" spans="2:2">
      <c r="B151069" s="94"/>
    </row>
    <row r="151070" spans="2:2">
      <c r="B151070" s="94"/>
    </row>
    <row r="151071" spans="2:2">
      <c r="B151071" s="94"/>
    </row>
    <row r="151072" spans="2:2">
      <c r="B151072" s="94"/>
    </row>
    <row r="151073" spans="2:2">
      <c r="B151073" s="94"/>
    </row>
    <row r="151074" spans="2:2">
      <c r="B151074" s="94"/>
    </row>
    <row r="151075" spans="2:2">
      <c r="B151075" s="94"/>
    </row>
    <row r="151076" spans="2:2">
      <c r="B151076" s="94"/>
    </row>
    <row r="151077" spans="2:2">
      <c r="B151077" s="94"/>
    </row>
    <row r="151078" spans="2:2">
      <c r="B151078" s="94"/>
    </row>
    <row r="151079" spans="2:2">
      <c r="B151079" s="94"/>
    </row>
    <row r="151080" spans="2:2">
      <c r="B151080" s="94"/>
    </row>
    <row r="151081" spans="2:2">
      <c r="B151081" s="94"/>
    </row>
    <row r="151082" spans="2:2">
      <c r="B151082" s="94"/>
    </row>
    <row r="151083" spans="2:2">
      <c r="B151083" s="94"/>
    </row>
    <row r="151187" spans="2:2">
      <c r="B151187" s="94"/>
    </row>
    <row r="151188" spans="2:2">
      <c r="B151188" s="94"/>
    </row>
    <row r="151207" spans="2:2">
      <c r="B151207" s="94"/>
    </row>
    <row r="151208" spans="2:2">
      <c r="B151208" s="94"/>
    </row>
    <row r="151209" spans="2:2">
      <c r="B151209" s="94"/>
    </row>
    <row r="151210" spans="2:2">
      <c r="B151210" s="94"/>
    </row>
    <row r="151211" spans="2:2">
      <c r="B151211" s="94"/>
    </row>
    <row r="151212" spans="2:2">
      <c r="B151212" s="94"/>
    </row>
    <row r="151213" spans="2:2">
      <c r="B151213" s="94"/>
    </row>
    <row r="151227" spans="2:2">
      <c r="B151227" s="94"/>
    </row>
    <row r="151228" spans="2:2">
      <c r="B151228" s="94"/>
    </row>
    <row r="151229" spans="2:2">
      <c r="B151229" s="94"/>
    </row>
    <row r="151230" spans="2:2">
      <c r="B151230" s="94"/>
    </row>
    <row r="151231" spans="2:2">
      <c r="B151231" s="94"/>
    </row>
    <row r="151232" spans="2:2">
      <c r="B151232" s="94"/>
    </row>
    <row r="151233" spans="2:2">
      <c r="B151233" s="94"/>
    </row>
    <row r="151234" spans="2:2">
      <c r="B151234" s="94"/>
    </row>
    <row r="151235" spans="2:2">
      <c r="B151235" s="94"/>
    </row>
    <row r="151236" spans="2:2">
      <c r="B151236" s="94"/>
    </row>
    <row r="151237" spans="2:2">
      <c r="B151237" s="94"/>
    </row>
    <row r="151238" spans="2:2">
      <c r="B151238" s="94"/>
    </row>
    <row r="151239" spans="2:2">
      <c r="B151239" s="94"/>
    </row>
    <row r="151240" spans="2:2">
      <c r="B151240" s="94"/>
    </row>
    <row r="151241" spans="2:2">
      <c r="B151241" s="94"/>
    </row>
    <row r="151242" spans="2:2">
      <c r="B151242" s="94"/>
    </row>
    <row r="151248" spans="2:2">
      <c r="B151248" s="94"/>
    </row>
    <row r="151249" spans="2:2">
      <c r="B151249" s="94"/>
    </row>
    <row r="151250" spans="2:2">
      <c r="B151250" s="94"/>
    </row>
    <row r="151251" spans="2:2">
      <c r="B151251" s="94"/>
    </row>
    <row r="151252" spans="2:2">
      <c r="B151252" s="94"/>
    </row>
    <row r="151253" spans="2:2">
      <c r="B151253" s="94"/>
    </row>
    <row r="151254" spans="2:2">
      <c r="B151254" s="94"/>
    </row>
    <row r="151255" spans="2:2">
      <c r="B151255" s="94"/>
    </row>
    <row r="151256" spans="2:2">
      <c r="B151256" s="94"/>
    </row>
    <row r="151257" spans="2:2">
      <c r="B151257" s="94"/>
    </row>
    <row r="151258" spans="2:2">
      <c r="B151258" s="94"/>
    </row>
    <row r="151259" spans="2:2">
      <c r="B151259" s="94"/>
    </row>
    <row r="151260" spans="2:2">
      <c r="B151260" s="94"/>
    </row>
    <row r="151261" spans="2:2">
      <c r="B151261" s="94"/>
    </row>
    <row r="151262" spans="2:2">
      <c r="B151262" s="94"/>
    </row>
    <row r="151263" spans="2:2">
      <c r="B151263" s="94"/>
    </row>
    <row r="151264" spans="2:2">
      <c r="B151264" s="94"/>
    </row>
    <row r="151265" spans="2:2">
      <c r="B151265" s="94"/>
    </row>
    <row r="151266" spans="2:2">
      <c r="B151266" s="94"/>
    </row>
    <row r="151267" spans="2:2">
      <c r="B151267" s="94"/>
    </row>
    <row r="151288" spans="2:2">
      <c r="B151288" s="94"/>
    </row>
    <row r="151289" spans="2:2">
      <c r="B151289" s="94"/>
    </row>
    <row r="151290" spans="2:2">
      <c r="B151290" s="94"/>
    </row>
    <row r="151291" spans="2:2">
      <c r="B151291" s="94"/>
    </row>
    <row r="151292" spans="2:2">
      <c r="B151292" s="94"/>
    </row>
    <row r="151293" spans="2:2">
      <c r="B151293" s="94"/>
    </row>
    <row r="151294" spans="2:2">
      <c r="B151294" s="94"/>
    </row>
    <row r="151295" spans="2:2">
      <c r="B151295" s="94"/>
    </row>
    <row r="151296" spans="2:2">
      <c r="B151296" s="94"/>
    </row>
    <row r="151297" spans="2:2">
      <c r="B151297" s="94"/>
    </row>
    <row r="151298" spans="2:2">
      <c r="B151298" s="94"/>
    </row>
    <row r="151299" spans="2:2">
      <c r="B151299" s="94"/>
    </row>
    <row r="151300" spans="2:2">
      <c r="B151300" s="94"/>
    </row>
    <row r="151301" spans="2:2">
      <c r="B151301" s="94"/>
    </row>
    <row r="151302" spans="2:2">
      <c r="B151302" s="94"/>
    </row>
    <row r="151303" spans="2:2">
      <c r="B151303" s="94"/>
    </row>
    <row r="151304" spans="2:2">
      <c r="B151304" s="94"/>
    </row>
    <row r="151305" spans="2:2">
      <c r="B151305" s="94"/>
    </row>
    <row r="151306" spans="2:2">
      <c r="B151306" s="94"/>
    </row>
    <row r="151307" spans="2:2">
      <c r="B151307" s="94"/>
    </row>
    <row r="151353" spans="2:2">
      <c r="B151353" s="94"/>
    </row>
    <row r="151354" spans="2:2">
      <c r="B151354" s="94"/>
    </row>
    <row r="151355" spans="2:2">
      <c r="B151355" s="94"/>
    </row>
    <row r="151356" spans="2:2">
      <c r="B151356" s="94"/>
    </row>
    <row r="151357" spans="2:2">
      <c r="B151357" s="94"/>
    </row>
    <row r="151358" spans="2:2">
      <c r="B151358" s="94"/>
    </row>
    <row r="151359" spans="2:2">
      <c r="B151359" s="94"/>
    </row>
    <row r="151360" spans="2:2">
      <c r="B151360" s="94"/>
    </row>
    <row r="151361" spans="2:2">
      <c r="B151361" s="94"/>
    </row>
    <row r="151362" spans="2:2">
      <c r="B151362" s="94"/>
    </row>
    <row r="151363" spans="2:2">
      <c r="B151363" s="94"/>
    </row>
    <row r="151364" spans="2:2">
      <c r="B151364" s="94"/>
    </row>
    <row r="151365" spans="2:2">
      <c r="B151365" s="94"/>
    </row>
    <row r="151366" spans="2:2">
      <c r="B151366" s="94"/>
    </row>
    <row r="151367" spans="2:2">
      <c r="B151367" s="94"/>
    </row>
    <row r="151368" spans="2:2">
      <c r="B151368" s="94"/>
    </row>
    <row r="151423" spans="2:2">
      <c r="B151423" s="94"/>
    </row>
    <row r="151424" spans="2:2">
      <c r="B151424" s="94"/>
    </row>
    <row r="151425" spans="2:2">
      <c r="B151425" s="94"/>
    </row>
    <row r="151426" spans="2:2">
      <c r="B151426" s="94"/>
    </row>
    <row r="151427" spans="2:2">
      <c r="B151427" s="94"/>
    </row>
    <row r="151428" spans="2:2">
      <c r="B151428" s="94"/>
    </row>
    <row r="151429" spans="2:2">
      <c r="B151429" s="94"/>
    </row>
    <row r="151430" spans="2:2">
      <c r="B151430" s="94"/>
    </row>
    <row r="151431" spans="2:2">
      <c r="B151431" s="94"/>
    </row>
    <row r="151432" spans="2:2">
      <c r="B151432" s="94"/>
    </row>
    <row r="151433" spans="2:2">
      <c r="B151433" s="94"/>
    </row>
    <row r="151434" spans="2:2">
      <c r="B151434" s="94"/>
    </row>
    <row r="151435" spans="2:2">
      <c r="B151435" s="94"/>
    </row>
    <row r="151436" spans="2:2">
      <c r="B151436" s="94"/>
    </row>
    <row r="151437" spans="2:2">
      <c r="B151437" s="94"/>
    </row>
    <row r="151438" spans="2:2">
      <c r="B151438" s="94"/>
    </row>
    <row r="151439" spans="2:2">
      <c r="B151439" s="94"/>
    </row>
    <row r="151440" spans="2:2">
      <c r="B151440" s="94"/>
    </row>
    <row r="151441" spans="2:2">
      <c r="B151441" s="94"/>
    </row>
    <row r="151442" spans="2:2">
      <c r="B151442" s="94"/>
    </row>
    <row r="151443" spans="2:2">
      <c r="B151443" s="94"/>
    </row>
    <row r="151444" spans="2:2">
      <c r="B151444" s="94"/>
    </row>
    <row r="151445" spans="2:2">
      <c r="B151445" s="94"/>
    </row>
    <row r="151446" spans="2:2">
      <c r="B151446" s="94"/>
    </row>
    <row r="151447" spans="2:2">
      <c r="B151447" s="94"/>
    </row>
    <row r="151448" spans="2:2">
      <c r="B151448" s="94"/>
    </row>
    <row r="151449" spans="2:2">
      <c r="B151449" s="94"/>
    </row>
    <row r="151470" spans="2:2">
      <c r="B151470" s="94"/>
    </row>
    <row r="151497" spans="2:2">
      <c r="B151497" s="94"/>
    </row>
    <row r="151498" spans="2:2">
      <c r="B151498" s="94"/>
    </row>
    <row r="151499" spans="2:2">
      <c r="B151499" s="94"/>
    </row>
    <row r="151500" spans="2:2">
      <c r="B151500" s="94"/>
    </row>
    <row r="151501" spans="2:2">
      <c r="B151501" s="94"/>
    </row>
    <row r="151502" spans="2:2">
      <c r="B151502" s="94"/>
    </row>
    <row r="151503" spans="2:2">
      <c r="B151503" s="94"/>
    </row>
    <row r="151504" spans="2:2">
      <c r="B151504" s="94"/>
    </row>
    <row r="151505" spans="2:2">
      <c r="B151505" s="94"/>
    </row>
    <row r="151506" spans="2:2">
      <c r="B151506" s="94"/>
    </row>
    <row r="151507" spans="2:2">
      <c r="B151507" s="94"/>
    </row>
    <row r="151508" spans="2:2">
      <c r="B151508" s="94"/>
    </row>
    <row r="151509" spans="2:2">
      <c r="B151509" s="94"/>
    </row>
    <row r="151530" spans="2:2">
      <c r="B151530" s="94"/>
    </row>
    <row r="151531" spans="2:2">
      <c r="B151531" s="94"/>
    </row>
    <row r="151532" spans="2:2">
      <c r="B151532" s="94"/>
    </row>
    <row r="151533" spans="2:2">
      <c r="B151533" s="94"/>
    </row>
    <row r="151534" spans="2:2">
      <c r="B151534" s="94"/>
    </row>
    <row r="151535" spans="2:2">
      <c r="B151535" s="94"/>
    </row>
    <row r="151536" spans="2:2">
      <c r="B151536" s="94"/>
    </row>
    <row r="151537" spans="2:2">
      <c r="B151537" s="94"/>
    </row>
    <row r="151538" spans="2:2">
      <c r="B151538" s="94"/>
    </row>
    <row r="151539" spans="2:2">
      <c r="B151539" s="94"/>
    </row>
    <row r="151540" spans="2:2">
      <c r="B151540" s="94"/>
    </row>
    <row r="151541" spans="2:2">
      <c r="B151541" s="94"/>
    </row>
    <row r="151542" spans="2:2">
      <c r="B151542" s="94"/>
    </row>
    <row r="151543" spans="2:2">
      <c r="B151543" s="94"/>
    </row>
    <row r="151544" spans="2:2">
      <c r="B151544" s="94"/>
    </row>
    <row r="151545" spans="2:2">
      <c r="B151545" s="94"/>
    </row>
    <row r="151546" spans="2:2">
      <c r="B151546" s="94"/>
    </row>
    <row r="151547" spans="2:2">
      <c r="B151547" s="94"/>
    </row>
    <row r="151548" spans="2:2">
      <c r="B151548" s="94"/>
    </row>
    <row r="151549" spans="2:2">
      <c r="B151549" s="94"/>
    </row>
    <row r="151550" spans="2:2">
      <c r="B151550" s="94"/>
    </row>
    <row r="151591" spans="2:2">
      <c r="B151591" s="94"/>
    </row>
    <row r="151592" spans="2:2">
      <c r="B151592" s="94"/>
    </row>
    <row r="151593" spans="2:2">
      <c r="B151593" s="94"/>
    </row>
    <row r="151594" spans="2:2">
      <c r="B151594" s="94"/>
    </row>
    <row r="151595" spans="2:2">
      <c r="B151595" s="94"/>
    </row>
    <row r="151596" spans="2:2">
      <c r="B151596" s="94"/>
    </row>
    <row r="151597" spans="2:2">
      <c r="B151597" s="94"/>
    </row>
    <row r="151598" spans="2:2">
      <c r="B151598" s="94"/>
    </row>
    <row r="151599" spans="2:2">
      <c r="B151599" s="94"/>
    </row>
    <row r="151600" spans="2:2">
      <c r="B151600" s="94"/>
    </row>
    <row r="151601" spans="2:2">
      <c r="B151601" s="94"/>
    </row>
    <row r="151602" spans="2:2">
      <c r="B151602" s="94"/>
    </row>
    <row r="151603" spans="2:2">
      <c r="B151603" s="94"/>
    </row>
    <row r="151604" spans="2:2">
      <c r="B151604" s="94"/>
    </row>
    <row r="151605" spans="2:2">
      <c r="B151605" s="94"/>
    </row>
    <row r="151606" spans="2:2">
      <c r="B151606" s="94"/>
    </row>
    <row r="151607" spans="2:2">
      <c r="B151607" s="94"/>
    </row>
    <row r="151608" spans="2:2">
      <c r="B151608" s="94"/>
    </row>
    <row r="151609" spans="2:2">
      <c r="B151609" s="94"/>
    </row>
    <row r="151610" spans="2:2">
      <c r="B151610" s="94"/>
    </row>
    <row r="151611" spans="2:2">
      <c r="B151611" s="94"/>
    </row>
    <row r="151673" spans="2:2">
      <c r="B151673" s="94"/>
    </row>
    <row r="151674" spans="2:2">
      <c r="B151674" s="94"/>
    </row>
    <row r="151675" spans="2:2">
      <c r="B151675" s="94"/>
    </row>
    <row r="151676" spans="2:2">
      <c r="B151676" s="94"/>
    </row>
    <row r="151677" spans="2:2">
      <c r="B151677" s="94"/>
    </row>
    <row r="151678" spans="2:2">
      <c r="B151678" s="94"/>
    </row>
    <row r="151679" spans="2:2">
      <c r="B151679" s="94"/>
    </row>
    <row r="151680" spans="2:2">
      <c r="B151680" s="94"/>
    </row>
    <row r="151681" spans="2:2">
      <c r="B151681" s="94"/>
    </row>
    <row r="151682" spans="2:2">
      <c r="B151682" s="94"/>
    </row>
    <row r="151683" spans="2:2">
      <c r="B151683" s="94"/>
    </row>
    <row r="151684" spans="2:2">
      <c r="B151684" s="94"/>
    </row>
    <row r="151685" spans="2:2">
      <c r="B151685" s="94"/>
    </row>
    <row r="151686" spans="2:2">
      <c r="B151686" s="94"/>
    </row>
    <row r="151687" spans="2:2">
      <c r="B151687" s="94"/>
    </row>
    <row r="151688" spans="2:2">
      <c r="B151688" s="94"/>
    </row>
    <row r="151689" spans="2:2">
      <c r="B151689" s="94"/>
    </row>
    <row r="151690" spans="2:2">
      <c r="B151690" s="94"/>
    </row>
    <row r="151691" spans="2:2">
      <c r="B151691" s="94"/>
    </row>
    <row r="151692" spans="2:2">
      <c r="B151692" s="94"/>
    </row>
    <row r="151713" spans="2:2">
      <c r="B151713" s="94"/>
    </row>
    <row r="151714" spans="2:2">
      <c r="B151714" s="94"/>
    </row>
    <row r="151715" spans="2:2">
      <c r="B151715" s="94"/>
    </row>
    <row r="151716" spans="2:2">
      <c r="B151716" s="94"/>
    </row>
    <row r="151717" spans="2:2">
      <c r="B151717" s="94"/>
    </row>
    <row r="151718" spans="2:2">
      <c r="B151718" s="94"/>
    </row>
    <row r="151719" spans="2:2">
      <c r="B151719" s="94"/>
    </row>
    <row r="151720" spans="2:2">
      <c r="B151720" s="94"/>
    </row>
    <row r="151721" spans="2:2">
      <c r="B151721" s="94"/>
    </row>
    <row r="151722" spans="2:2">
      <c r="B151722" s="94"/>
    </row>
    <row r="151723" spans="2:2">
      <c r="B151723" s="94"/>
    </row>
    <row r="151724" spans="2:2">
      <c r="B151724" s="94"/>
    </row>
    <row r="151725" spans="2:2">
      <c r="B151725" s="94"/>
    </row>
    <row r="151726" spans="2:2">
      <c r="B151726" s="94"/>
    </row>
    <row r="151727" spans="2:2">
      <c r="B151727" s="94"/>
    </row>
    <row r="151728" spans="2:2">
      <c r="B151728" s="94"/>
    </row>
    <row r="151729" spans="2:2">
      <c r="B151729" s="94"/>
    </row>
    <row r="151730" spans="2:2">
      <c r="B151730" s="94"/>
    </row>
    <row r="151731" spans="2:2">
      <c r="B151731" s="94"/>
    </row>
    <row r="151732" spans="2:2">
      <c r="B151732" s="94"/>
    </row>
    <row r="151746" spans="2:2">
      <c r="B151746" s="94"/>
    </row>
    <row r="151747" spans="2:2">
      <c r="B151747" s="94"/>
    </row>
    <row r="151748" spans="2:2">
      <c r="B151748" s="94"/>
    </row>
    <row r="151749" spans="2:2">
      <c r="B151749" s="94"/>
    </row>
    <row r="151750" spans="2:2">
      <c r="B151750" s="94"/>
    </row>
    <row r="151751" spans="2:2">
      <c r="B151751" s="94"/>
    </row>
    <row r="151752" spans="2:2">
      <c r="B151752" s="94"/>
    </row>
    <row r="151753" spans="2:2">
      <c r="B151753" s="94"/>
    </row>
    <row r="151835" spans="2:2">
      <c r="B151835" s="94"/>
    </row>
    <row r="151836" spans="2:2">
      <c r="B151836" s="94"/>
    </row>
    <row r="151837" spans="2:2">
      <c r="B151837" s="94"/>
    </row>
    <row r="151838" spans="2:2">
      <c r="B151838" s="94"/>
    </row>
    <row r="151839" spans="2:2">
      <c r="B151839" s="94"/>
    </row>
    <row r="151840" spans="2:2">
      <c r="B151840" s="94"/>
    </row>
    <row r="151841" spans="2:2">
      <c r="B151841" s="94"/>
    </row>
    <row r="151842" spans="2:2">
      <c r="B151842" s="94"/>
    </row>
    <row r="151843" spans="2:2">
      <c r="B151843" s="94"/>
    </row>
    <row r="151844" spans="2:2">
      <c r="B151844" s="94"/>
    </row>
    <row r="151845" spans="2:2">
      <c r="B151845" s="94"/>
    </row>
    <row r="151846" spans="2:2">
      <c r="B151846" s="94"/>
    </row>
    <row r="151847" spans="2:2">
      <c r="B151847" s="94"/>
    </row>
    <row r="151848" spans="2:2">
      <c r="B151848" s="94"/>
    </row>
    <row r="151849" spans="2:2">
      <c r="B151849" s="94"/>
    </row>
    <row r="151850" spans="2:2">
      <c r="B151850" s="94"/>
    </row>
    <row r="151851" spans="2:2">
      <c r="B151851" s="94"/>
    </row>
    <row r="151852" spans="2:2">
      <c r="B151852" s="94"/>
    </row>
    <row r="151853" spans="2:2">
      <c r="B151853" s="94"/>
    </row>
    <row r="151854" spans="2:2">
      <c r="B151854" s="94"/>
    </row>
    <row r="151895" spans="2:2">
      <c r="B151895" s="94"/>
    </row>
    <row r="151896" spans="2:2">
      <c r="B151896" s="94"/>
    </row>
    <row r="151897" spans="2:2">
      <c r="B151897" s="94"/>
    </row>
    <row r="151898" spans="2:2">
      <c r="B151898" s="94"/>
    </row>
    <row r="151899" spans="2:2">
      <c r="B151899" s="94"/>
    </row>
    <row r="151900" spans="2:2">
      <c r="B151900" s="94"/>
    </row>
    <row r="151901" spans="2:2">
      <c r="B151901" s="94"/>
    </row>
    <row r="151902" spans="2:2">
      <c r="B151902" s="94"/>
    </row>
    <row r="151903" spans="2:2">
      <c r="B151903" s="94"/>
    </row>
    <row r="151904" spans="2:2">
      <c r="B151904" s="94"/>
    </row>
    <row r="151905" spans="2:2">
      <c r="B151905" s="94"/>
    </row>
    <row r="151906" spans="2:2">
      <c r="B151906" s="94"/>
    </row>
    <row r="151907" spans="2:2">
      <c r="B151907" s="94"/>
    </row>
    <row r="151908" spans="2:2">
      <c r="B151908" s="94"/>
    </row>
    <row r="151909" spans="2:2">
      <c r="B151909" s="94"/>
    </row>
    <row r="151910" spans="2:2">
      <c r="B151910" s="94"/>
    </row>
    <row r="151911" spans="2:2">
      <c r="B151911" s="94"/>
    </row>
    <row r="151912" spans="2:2">
      <c r="B151912" s="94"/>
    </row>
    <row r="151913" spans="2:2">
      <c r="B151913" s="94"/>
    </row>
    <row r="151914" spans="2:2">
      <c r="B151914" s="94"/>
    </row>
    <row r="151935" spans="2:2">
      <c r="B151935" s="94"/>
    </row>
    <row r="151936" spans="2:2">
      <c r="B151936" s="94"/>
    </row>
    <row r="151937" spans="2:2">
      <c r="B151937" s="94"/>
    </row>
    <row r="151938" spans="2:2">
      <c r="B151938" s="94"/>
    </row>
    <row r="151939" spans="2:2">
      <c r="B151939" s="94"/>
    </row>
    <row r="151940" spans="2:2">
      <c r="B151940" s="94"/>
    </row>
    <row r="151941" spans="2:2">
      <c r="B151941" s="94"/>
    </row>
    <row r="151942" spans="2:2">
      <c r="B151942" s="94"/>
    </row>
    <row r="151943" spans="2:2">
      <c r="B151943" s="94"/>
    </row>
    <row r="151944" spans="2:2">
      <c r="B151944" s="94"/>
    </row>
    <row r="151945" spans="2:2">
      <c r="B151945" s="94"/>
    </row>
    <row r="151946" spans="2:2">
      <c r="B151946" s="94"/>
    </row>
    <row r="151947" spans="2:2">
      <c r="B151947" s="94"/>
    </row>
    <row r="151948" spans="2:2">
      <c r="B151948" s="94"/>
    </row>
    <row r="151949" spans="2:2">
      <c r="B151949" s="94"/>
    </row>
    <row r="151950" spans="2:2">
      <c r="B151950" s="94"/>
    </row>
    <row r="151951" spans="2:2">
      <c r="B151951" s="94"/>
    </row>
    <row r="151952" spans="2:2">
      <c r="B151952" s="94"/>
    </row>
    <row r="151953" spans="2:2">
      <c r="B151953" s="94"/>
    </row>
    <row r="151954" spans="2:2">
      <c r="B151954" s="94"/>
    </row>
    <row r="151958" spans="2:2">
      <c r="B151958" s="94"/>
    </row>
    <row r="151959" spans="2:2">
      <c r="B151959" s="94"/>
    </row>
    <row r="151960" spans="2:2">
      <c r="B151960" s="94"/>
    </row>
    <row r="151961" spans="2:2">
      <c r="B151961" s="94"/>
    </row>
    <row r="151962" spans="2:2">
      <c r="B151962" s="94"/>
    </row>
    <row r="151963" spans="2:2">
      <c r="B151963" s="94"/>
    </row>
    <row r="151964" spans="2:2">
      <c r="B151964" s="94"/>
    </row>
    <row r="151965" spans="2:2">
      <c r="B151965" s="94"/>
    </row>
    <row r="151966" spans="2:2">
      <c r="B151966" s="94"/>
    </row>
    <row r="151967" spans="2:2">
      <c r="B151967" s="94"/>
    </row>
    <row r="151968" spans="2:2">
      <c r="B151968" s="94"/>
    </row>
    <row r="151969" spans="2:2">
      <c r="B151969" s="94"/>
    </row>
    <row r="151970" spans="2:2">
      <c r="B151970" s="94"/>
    </row>
    <row r="151971" spans="2:2">
      <c r="B151971" s="94"/>
    </row>
    <row r="151972" spans="2:2">
      <c r="B151972" s="94"/>
    </row>
    <row r="151973" spans="2:2">
      <c r="B151973" s="94"/>
    </row>
    <row r="151974" spans="2:2">
      <c r="B151974" s="94"/>
    </row>
    <row r="151975" spans="2:2">
      <c r="B151975" s="94"/>
    </row>
    <row r="152016" spans="2:2">
      <c r="B152016" s="94"/>
    </row>
    <row r="152017" spans="2:2">
      <c r="B152017" s="94"/>
    </row>
    <row r="152018" spans="2:2">
      <c r="B152018" s="94"/>
    </row>
    <row r="152019" spans="2:2">
      <c r="B152019" s="94"/>
    </row>
    <row r="152020" spans="2:2">
      <c r="B152020" s="94"/>
    </row>
    <row r="152021" spans="2:2">
      <c r="B152021" s="94"/>
    </row>
    <row r="152022" spans="2:2">
      <c r="B152022" s="94"/>
    </row>
    <row r="152023" spans="2:2">
      <c r="B152023" s="94"/>
    </row>
    <row r="152024" spans="2:2">
      <c r="B152024" s="94"/>
    </row>
    <row r="152025" spans="2:2">
      <c r="B152025" s="94"/>
    </row>
    <row r="152026" spans="2:2">
      <c r="B152026" s="94"/>
    </row>
    <row r="152027" spans="2:2">
      <c r="B152027" s="94"/>
    </row>
    <row r="152028" spans="2:2">
      <c r="B152028" s="94"/>
    </row>
    <row r="152029" spans="2:2">
      <c r="B152029" s="94"/>
    </row>
    <row r="152030" spans="2:2">
      <c r="B152030" s="94"/>
    </row>
    <row r="152031" spans="2:2">
      <c r="B152031" s="94"/>
    </row>
    <row r="152032" spans="2:2">
      <c r="B152032" s="94"/>
    </row>
    <row r="152033" spans="2:2">
      <c r="B152033" s="94"/>
    </row>
    <row r="152034" spans="2:2">
      <c r="B152034" s="94"/>
    </row>
    <row r="152035" spans="2:2">
      <c r="B152035" s="94"/>
    </row>
    <row r="152042" spans="2:2">
      <c r="B152042" s="94"/>
    </row>
    <row r="152043" spans="2:2">
      <c r="B152043" s="94"/>
    </row>
    <row r="152044" spans="2:2">
      <c r="B152044" s="94"/>
    </row>
    <row r="152045" spans="2:2">
      <c r="B152045" s="94"/>
    </row>
    <row r="152046" spans="2:2">
      <c r="B152046" s="94"/>
    </row>
    <row r="152047" spans="2:2">
      <c r="B152047" s="94"/>
    </row>
    <row r="152048" spans="2:2">
      <c r="B152048" s="94"/>
    </row>
    <row r="152049" spans="2:2">
      <c r="B152049" s="94"/>
    </row>
    <row r="152050" spans="2:2">
      <c r="B152050" s="94"/>
    </row>
    <row r="152051" spans="2:2">
      <c r="B152051" s="94"/>
    </row>
    <row r="152052" spans="2:2">
      <c r="B152052" s="94"/>
    </row>
    <row r="152053" spans="2:2">
      <c r="B152053" s="94"/>
    </row>
    <row r="152054" spans="2:2">
      <c r="B152054" s="94"/>
    </row>
    <row r="152055" spans="2:2">
      <c r="B152055" s="94"/>
    </row>
    <row r="152056" spans="2:2">
      <c r="B152056" s="94"/>
    </row>
    <row r="152057" spans="2:2">
      <c r="B152057" s="94"/>
    </row>
    <row r="152058" spans="2:2">
      <c r="B152058" s="94"/>
    </row>
    <row r="152059" spans="2:2">
      <c r="B152059" s="94"/>
    </row>
    <row r="152060" spans="2:2">
      <c r="B152060" s="94"/>
    </row>
    <row r="152061" spans="2:2">
      <c r="B152061" s="94"/>
    </row>
    <row r="152062" spans="2:2">
      <c r="B152062" s="94"/>
    </row>
    <row r="152063" spans="2:2">
      <c r="B152063" s="94"/>
    </row>
    <row r="152064" spans="2:2">
      <c r="B152064" s="94"/>
    </row>
    <row r="152065" spans="2:2">
      <c r="B152065" s="94"/>
    </row>
    <row r="152066" spans="2:2">
      <c r="B152066" s="94"/>
    </row>
    <row r="152067" spans="2:2">
      <c r="B152067" s="94"/>
    </row>
    <row r="152068" spans="2:2">
      <c r="B152068" s="94"/>
    </row>
    <row r="152069" spans="2:2">
      <c r="B152069" s="94"/>
    </row>
    <row r="152070" spans="2:2">
      <c r="B152070" s="94"/>
    </row>
    <row r="152071" spans="2:2">
      <c r="B152071" s="94"/>
    </row>
    <row r="152072" spans="2:2">
      <c r="B152072" s="94"/>
    </row>
    <row r="152073" spans="2:2">
      <c r="B152073" s="94"/>
    </row>
    <row r="152074" spans="2:2">
      <c r="B152074" s="94"/>
    </row>
    <row r="152075" spans="2:2">
      <c r="B152075" s="94"/>
    </row>
    <row r="152076" spans="2:2">
      <c r="B152076" s="94"/>
    </row>
    <row r="152077" spans="2:2">
      <c r="B152077" s="94"/>
    </row>
    <row r="152078" spans="2:2">
      <c r="B152078" s="94"/>
    </row>
    <row r="152079" spans="2:2">
      <c r="B152079" s="94"/>
    </row>
    <row r="152080" spans="2:2">
      <c r="B152080" s="94"/>
    </row>
    <row r="152081" spans="2:2">
      <c r="B152081" s="94"/>
    </row>
    <row r="152082" spans="2:2">
      <c r="B152082" s="94"/>
    </row>
    <row r="152083" spans="2:2">
      <c r="B152083" s="94"/>
    </row>
    <row r="152084" spans="2:2">
      <c r="B152084" s="94"/>
    </row>
    <row r="152085" spans="2:2">
      <c r="B152085" s="94"/>
    </row>
    <row r="152086" spans="2:2">
      <c r="B152086" s="94"/>
    </row>
    <row r="152087" spans="2:2">
      <c r="B152087" s="94"/>
    </row>
    <row r="152088" spans="2:2">
      <c r="B152088" s="94"/>
    </row>
    <row r="152089" spans="2:2">
      <c r="B152089" s="94"/>
    </row>
    <row r="152090" spans="2:2">
      <c r="B152090" s="94"/>
    </row>
    <row r="152091" spans="2:2">
      <c r="B152091" s="94"/>
    </row>
    <row r="152092" spans="2:2">
      <c r="B152092" s="94"/>
    </row>
    <row r="152093" spans="2:2">
      <c r="B152093" s="94"/>
    </row>
    <row r="152094" spans="2:2">
      <c r="B152094" s="94"/>
    </row>
    <row r="152095" spans="2:2">
      <c r="B152095" s="94"/>
    </row>
    <row r="152116" spans="2:2">
      <c r="B152116" s="94"/>
    </row>
    <row r="152117" spans="2:2">
      <c r="B152117" s="94"/>
    </row>
    <row r="152118" spans="2:2">
      <c r="B152118" s="94"/>
    </row>
    <row r="152119" spans="2:2">
      <c r="B152119" s="94"/>
    </row>
    <row r="152120" spans="2:2">
      <c r="B152120" s="94"/>
    </row>
    <row r="152121" spans="2:2">
      <c r="B152121" s="94"/>
    </row>
    <row r="152122" spans="2:2">
      <c r="B152122" s="94"/>
    </row>
    <row r="152123" spans="2:2">
      <c r="B152123" s="94"/>
    </row>
    <row r="152124" spans="2:2">
      <c r="B152124" s="94"/>
    </row>
    <row r="152125" spans="2:2">
      <c r="B152125" s="94"/>
    </row>
    <row r="152126" spans="2:2">
      <c r="B152126" s="94"/>
    </row>
    <row r="152127" spans="2:2">
      <c r="B152127" s="94"/>
    </row>
    <row r="152128" spans="2:2">
      <c r="B152128" s="94"/>
    </row>
    <row r="152129" spans="2:2">
      <c r="B152129" s="94"/>
    </row>
    <row r="152130" spans="2:2">
      <c r="B152130" s="94"/>
    </row>
    <row r="152131" spans="2:2">
      <c r="B152131" s="94"/>
    </row>
    <row r="152132" spans="2:2">
      <c r="B152132" s="94"/>
    </row>
    <row r="152133" spans="2:2">
      <c r="B152133" s="94"/>
    </row>
    <row r="152134" spans="2:2">
      <c r="B152134" s="94"/>
    </row>
    <row r="152135" spans="2:2">
      <c r="B152135" s="94"/>
    </row>
    <row r="152136" spans="2:2">
      <c r="B152136" s="94"/>
    </row>
    <row r="152137" spans="2:2">
      <c r="B152137" s="94"/>
    </row>
    <row r="152138" spans="2:2">
      <c r="B152138" s="94"/>
    </row>
    <row r="152139" spans="2:2">
      <c r="B152139" s="94"/>
    </row>
    <row r="152140" spans="2:2">
      <c r="B152140" s="94"/>
    </row>
    <row r="152141" spans="2:2">
      <c r="B152141" s="94"/>
    </row>
    <row r="152142" spans="2:2">
      <c r="B152142" s="94"/>
    </row>
    <row r="152143" spans="2:2">
      <c r="B152143" s="94"/>
    </row>
    <row r="152144" spans="2:2">
      <c r="B152144" s="94"/>
    </row>
    <row r="152145" spans="2:2">
      <c r="B152145" s="94"/>
    </row>
    <row r="152146" spans="2:2">
      <c r="B152146" s="94"/>
    </row>
    <row r="152147" spans="2:2">
      <c r="B152147" s="94"/>
    </row>
    <row r="152148" spans="2:2">
      <c r="B152148" s="94"/>
    </row>
    <row r="152149" spans="2:2">
      <c r="B152149" s="94"/>
    </row>
    <row r="152150" spans="2:2">
      <c r="B152150" s="94"/>
    </row>
    <row r="152151" spans="2:2">
      <c r="B152151" s="94"/>
    </row>
    <row r="152152" spans="2:2">
      <c r="B152152" s="94"/>
    </row>
    <row r="152153" spans="2:2">
      <c r="B152153" s="94"/>
    </row>
    <row r="152154" spans="2:2">
      <c r="B152154" s="94"/>
    </row>
    <row r="152155" spans="2:2">
      <c r="B152155" s="94"/>
    </row>
    <row r="152156" spans="2:2">
      <c r="B152156" s="94"/>
    </row>
    <row r="152157" spans="2:2">
      <c r="B152157" s="94"/>
    </row>
    <row r="152158" spans="2:2">
      <c r="B152158" s="94"/>
    </row>
    <row r="152159" spans="2:2">
      <c r="B152159" s="94"/>
    </row>
    <row r="152160" spans="2:2">
      <c r="B152160" s="94"/>
    </row>
    <row r="152161" spans="2:2">
      <c r="B152161" s="94"/>
    </row>
    <row r="152162" spans="2:2">
      <c r="B152162" s="94"/>
    </row>
    <row r="152163" spans="2:2">
      <c r="B152163" s="94"/>
    </row>
    <row r="152164" spans="2:2">
      <c r="B152164" s="94"/>
    </row>
    <row r="152165" spans="2:2">
      <c r="B152165" s="94"/>
    </row>
    <row r="152166" spans="2:2">
      <c r="B152166" s="94"/>
    </row>
    <row r="152167" spans="2:2">
      <c r="B152167" s="94"/>
    </row>
    <row r="152168" spans="2:2">
      <c r="B152168" s="94"/>
    </row>
    <row r="152169" spans="2:2">
      <c r="B152169" s="94"/>
    </row>
    <row r="152170" spans="2:2">
      <c r="B152170" s="94"/>
    </row>
    <row r="152171" spans="2:2">
      <c r="B152171" s="94"/>
    </row>
    <row r="152172" spans="2:2">
      <c r="B152172" s="94"/>
    </row>
    <row r="152173" spans="2:2">
      <c r="B152173" s="94"/>
    </row>
    <row r="152174" spans="2:2">
      <c r="B152174" s="94"/>
    </row>
    <row r="152175" spans="2:2">
      <c r="B152175" s="94"/>
    </row>
    <row r="152176" spans="2:2">
      <c r="B152176" s="94"/>
    </row>
    <row r="152237" spans="2:2">
      <c r="B152237" s="94"/>
    </row>
    <row r="152238" spans="2:2">
      <c r="B152238" s="94"/>
    </row>
    <row r="152239" spans="2:2">
      <c r="B152239" s="94"/>
    </row>
    <row r="152240" spans="2:2">
      <c r="B152240" s="94"/>
    </row>
    <row r="152241" spans="2:2">
      <c r="B152241" s="94"/>
    </row>
    <row r="152242" spans="2:2">
      <c r="B152242" s="94"/>
    </row>
    <row r="152243" spans="2:2">
      <c r="B152243" s="94"/>
    </row>
    <row r="152244" spans="2:2">
      <c r="B152244" s="94"/>
    </row>
    <row r="152245" spans="2:2">
      <c r="B152245" s="94"/>
    </row>
    <row r="152246" spans="2:2">
      <c r="B152246" s="94"/>
    </row>
    <row r="152247" spans="2:2">
      <c r="B152247" s="94"/>
    </row>
    <row r="152248" spans="2:2">
      <c r="B152248" s="94"/>
    </row>
    <row r="152249" spans="2:2">
      <c r="B152249" s="94"/>
    </row>
    <row r="152250" spans="2:2">
      <c r="B152250" s="94"/>
    </row>
    <row r="152251" spans="2:2">
      <c r="B152251" s="94"/>
    </row>
    <row r="152252" spans="2:2">
      <c r="B152252" s="94"/>
    </row>
    <row r="152253" spans="2:2">
      <c r="B152253" s="94"/>
    </row>
    <row r="152254" spans="2:2">
      <c r="B152254" s="94"/>
    </row>
    <row r="152255" spans="2:2">
      <c r="B152255" s="94"/>
    </row>
    <row r="152256" spans="2:2">
      <c r="B152256" s="94"/>
    </row>
    <row r="152278" spans="2:2">
      <c r="B152278" s="94"/>
    </row>
    <row r="152279" spans="2:2">
      <c r="B152279" s="94"/>
    </row>
    <row r="152280" spans="2:2">
      <c r="B152280" s="94"/>
    </row>
    <row r="152281" spans="2:2">
      <c r="B152281" s="94"/>
    </row>
    <row r="152282" spans="2:2">
      <c r="B152282" s="94"/>
    </row>
    <row r="152283" spans="2:2">
      <c r="B152283" s="94"/>
    </row>
    <row r="152284" spans="2:2">
      <c r="B152284" s="94"/>
    </row>
    <row r="152285" spans="2:2">
      <c r="B152285" s="94"/>
    </row>
    <row r="152286" spans="2:2">
      <c r="B152286" s="94"/>
    </row>
    <row r="152287" spans="2:2">
      <c r="B152287" s="94"/>
    </row>
    <row r="152288" spans="2:2">
      <c r="B152288" s="94"/>
    </row>
    <row r="152289" spans="2:2">
      <c r="B152289" s="94"/>
    </row>
    <row r="152290" spans="2:2">
      <c r="B152290" s="94"/>
    </row>
    <row r="152291" spans="2:2">
      <c r="B152291" s="94"/>
    </row>
    <row r="152292" spans="2:2">
      <c r="B152292" s="94"/>
    </row>
    <row r="152293" spans="2:2">
      <c r="B152293" s="94"/>
    </row>
    <row r="152294" spans="2:2">
      <c r="B152294" s="94"/>
    </row>
    <row r="152295" spans="2:2">
      <c r="B152295" s="94"/>
    </row>
    <row r="152296" spans="2:2">
      <c r="B152296" s="94"/>
    </row>
    <row r="152297" spans="2:2">
      <c r="B152297" s="94"/>
    </row>
    <row r="152298" spans="2:2">
      <c r="B152298" s="94"/>
    </row>
    <row r="152299" spans="2:2">
      <c r="B152299" s="94"/>
    </row>
    <row r="152300" spans="2:2">
      <c r="B152300" s="94"/>
    </row>
    <row r="152301" spans="2:2">
      <c r="B152301" s="94"/>
    </row>
    <row r="152302" spans="2:2">
      <c r="B152302" s="94"/>
    </row>
    <row r="152303" spans="2:2">
      <c r="B152303" s="94"/>
    </row>
    <row r="152304" spans="2:2">
      <c r="B152304" s="94"/>
    </row>
    <row r="152305" spans="2:2">
      <c r="B152305" s="94"/>
    </row>
    <row r="152306" spans="2:2">
      <c r="B152306" s="94"/>
    </row>
    <row r="152307" spans="2:2">
      <c r="B152307" s="94"/>
    </row>
    <row r="152308" spans="2:2">
      <c r="B152308" s="94"/>
    </row>
    <row r="152309" spans="2:2">
      <c r="B152309" s="94"/>
    </row>
    <row r="152310" spans="2:2">
      <c r="B152310" s="94"/>
    </row>
    <row r="152311" spans="2:2">
      <c r="B152311" s="94"/>
    </row>
    <row r="152312" spans="2:2">
      <c r="B152312" s="94"/>
    </row>
    <row r="152313" spans="2:2">
      <c r="B152313" s="94"/>
    </row>
    <row r="152314" spans="2:2">
      <c r="B152314" s="94"/>
    </row>
    <row r="152315" spans="2:2">
      <c r="B152315" s="94"/>
    </row>
    <row r="152316" spans="2:2">
      <c r="B152316" s="94"/>
    </row>
    <row r="152317" spans="2:2">
      <c r="B152317" s="94"/>
    </row>
    <row r="152318" spans="2:2">
      <c r="B152318" s="94"/>
    </row>
    <row r="152319" spans="2:2">
      <c r="B152319" s="94"/>
    </row>
    <row r="152320" spans="2:2">
      <c r="B152320" s="94"/>
    </row>
    <row r="152321" spans="2:2">
      <c r="B152321" s="94"/>
    </row>
    <row r="152322" spans="2:2">
      <c r="B152322" s="94"/>
    </row>
    <row r="152323" spans="2:2">
      <c r="B152323" s="94"/>
    </row>
    <row r="152324" spans="2:2">
      <c r="B152324" s="94"/>
    </row>
    <row r="152325" spans="2:2">
      <c r="B152325" s="94"/>
    </row>
    <row r="152326" spans="2:2">
      <c r="B152326" s="94"/>
    </row>
    <row r="152327" spans="2:2">
      <c r="B152327" s="94"/>
    </row>
    <row r="152328" spans="2:2">
      <c r="B152328" s="94"/>
    </row>
    <row r="152329" spans="2:2">
      <c r="B152329" s="94"/>
    </row>
    <row r="152330" spans="2:2">
      <c r="B152330" s="94"/>
    </row>
    <row r="152331" spans="2:2">
      <c r="B152331" s="94"/>
    </row>
    <row r="152332" spans="2:2">
      <c r="B152332" s="94"/>
    </row>
    <row r="152333" spans="2:2">
      <c r="B152333" s="94"/>
    </row>
    <row r="152334" spans="2:2">
      <c r="B152334" s="94"/>
    </row>
    <row r="152335" spans="2:2">
      <c r="B152335" s="94"/>
    </row>
    <row r="152336" spans="2:2">
      <c r="B152336" s="94"/>
    </row>
    <row r="152337" spans="2:2">
      <c r="B152337" s="94"/>
    </row>
    <row r="152338" spans="2:2">
      <c r="B152338" s="94"/>
    </row>
    <row r="152339" spans="2:2">
      <c r="B152339" s="94"/>
    </row>
    <row r="152340" spans="2:2">
      <c r="B152340" s="94"/>
    </row>
    <row r="152341" spans="2:2">
      <c r="B152341" s="94"/>
    </row>
    <row r="152342" spans="2:2">
      <c r="B152342" s="94"/>
    </row>
    <row r="152343" spans="2:2">
      <c r="B152343" s="94"/>
    </row>
    <row r="152379" spans="2:2">
      <c r="B152379" s="94"/>
    </row>
    <row r="152380" spans="2:2">
      <c r="B152380" s="94"/>
    </row>
    <row r="152381" spans="2:2">
      <c r="B152381" s="94"/>
    </row>
    <row r="152382" spans="2:2">
      <c r="B152382" s="94"/>
    </row>
    <row r="152383" spans="2:2">
      <c r="B152383" s="94"/>
    </row>
    <row r="152384" spans="2:2">
      <c r="B152384" s="94"/>
    </row>
    <row r="152385" spans="2:2">
      <c r="B152385" s="94"/>
    </row>
    <row r="152386" spans="2:2">
      <c r="B152386" s="94"/>
    </row>
    <row r="152387" spans="2:2">
      <c r="B152387" s="94"/>
    </row>
    <row r="152388" spans="2:2">
      <c r="B152388" s="94"/>
    </row>
    <row r="152389" spans="2:2">
      <c r="B152389" s="94"/>
    </row>
    <row r="152390" spans="2:2">
      <c r="B152390" s="94"/>
    </row>
    <row r="152391" spans="2:2">
      <c r="B152391" s="94"/>
    </row>
    <row r="152392" spans="2:2">
      <c r="B152392" s="94"/>
    </row>
    <row r="152393" spans="2:2">
      <c r="B152393" s="94"/>
    </row>
    <row r="152394" spans="2:2">
      <c r="B152394" s="94"/>
    </row>
    <row r="152395" spans="2:2">
      <c r="B152395" s="94"/>
    </row>
    <row r="152396" spans="2:2">
      <c r="B152396" s="94"/>
    </row>
    <row r="152397" spans="2:2">
      <c r="B152397" s="94"/>
    </row>
    <row r="152398" spans="2:2">
      <c r="B152398" s="94"/>
    </row>
    <row r="152399" spans="2:2">
      <c r="B152399" s="94"/>
    </row>
    <row r="152400" spans="2:2">
      <c r="B152400" s="94"/>
    </row>
    <row r="152401" spans="2:2">
      <c r="B152401" s="94"/>
    </row>
    <row r="152402" spans="2:2">
      <c r="B152402" s="94"/>
    </row>
    <row r="152403" spans="2:2">
      <c r="B152403" s="94"/>
    </row>
    <row r="152404" spans="2:2">
      <c r="B152404" s="94"/>
    </row>
    <row r="152405" spans="2:2">
      <c r="B152405" s="94"/>
    </row>
    <row r="152406" spans="2:2">
      <c r="B152406" s="94"/>
    </row>
    <row r="152407" spans="2:2">
      <c r="B152407" s="94"/>
    </row>
    <row r="152408" spans="2:2">
      <c r="B152408" s="94"/>
    </row>
    <row r="152409" spans="2:2">
      <c r="B152409" s="94"/>
    </row>
    <row r="152410" spans="2:2">
      <c r="B152410" s="94"/>
    </row>
    <row r="152411" spans="2:2">
      <c r="B152411" s="94"/>
    </row>
    <row r="152412" spans="2:2">
      <c r="B152412" s="94"/>
    </row>
    <row r="152413" spans="2:2">
      <c r="B152413" s="94"/>
    </row>
    <row r="152414" spans="2:2">
      <c r="B152414" s="94"/>
    </row>
    <row r="152415" spans="2:2">
      <c r="B152415" s="94"/>
    </row>
    <row r="152416" spans="2:2">
      <c r="B152416" s="94"/>
    </row>
    <row r="152417" spans="2:2">
      <c r="B152417" s="94"/>
    </row>
    <row r="152418" spans="2:2">
      <c r="B152418" s="94"/>
    </row>
    <row r="152419" spans="2:2">
      <c r="B152419" s="94"/>
    </row>
    <row r="152420" spans="2:2">
      <c r="B152420" s="94"/>
    </row>
    <row r="152421" spans="2:2">
      <c r="B152421" s="94"/>
    </row>
    <row r="152422" spans="2:2">
      <c r="B152422" s="94"/>
    </row>
    <row r="152423" spans="2:2">
      <c r="B152423" s="94"/>
    </row>
    <row r="152424" spans="2:2">
      <c r="B152424" s="94"/>
    </row>
    <row r="152480" spans="2:2">
      <c r="B152480" s="94"/>
    </row>
    <row r="152481" spans="2:2">
      <c r="B152481" s="94"/>
    </row>
    <row r="152482" spans="2:2">
      <c r="B152482" s="94"/>
    </row>
    <row r="152483" spans="2:2">
      <c r="B152483" s="94"/>
    </row>
    <row r="152484" spans="2:2">
      <c r="B152484" s="94"/>
    </row>
    <row r="152485" spans="2:2">
      <c r="B152485" s="94"/>
    </row>
    <row r="152486" spans="2:2">
      <c r="B152486" s="94"/>
    </row>
    <row r="152487" spans="2:2">
      <c r="B152487" s="94"/>
    </row>
    <row r="152488" spans="2:2">
      <c r="B152488" s="94"/>
    </row>
    <row r="152489" spans="2:2">
      <c r="B152489" s="94"/>
    </row>
    <row r="152490" spans="2:2">
      <c r="B152490" s="94"/>
    </row>
    <row r="152491" spans="2:2">
      <c r="B152491" s="94"/>
    </row>
    <row r="152492" spans="2:2">
      <c r="B152492" s="94"/>
    </row>
    <row r="152493" spans="2:2">
      <c r="B152493" s="94"/>
    </row>
    <row r="152494" spans="2:2">
      <c r="B152494" s="94"/>
    </row>
    <row r="152495" spans="2:2">
      <c r="B152495" s="94"/>
    </row>
    <row r="152496" spans="2:2">
      <c r="B152496" s="94"/>
    </row>
    <row r="152497" spans="2:2">
      <c r="B152497" s="94"/>
    </row>
    <row r="152498" spans="2:2">
      <c r="B152498" s="94"/>
    </row>
    <row r="152499" spans="2:2">
      <c r="B152499" s="94"/>
    </row>
    <row r="152500" spans="2:2">
      <c r="B152500" s="94"/>
    </row>
    <row r="152501" spans="2:2">
      <c r="B152501" s="94"/>
    </row>
    <row r="152502" spans="2:2">
      <c r="B152502" s="94"/>
    </row>
    <row r="152503" spans="2:2">
      <c r="B152503" s="94"/>
    </row>
    <row r="152504" spans="2:2">
      <c r="B152504" s="94"/>
    </row>
    <row r="152505" spans="2:2">
      <c r="B152505" s="94"/>
    </row>
    <row r="152506" spans="2:2">
      <c r="B152506" s="94"/>
    </row>
    <row r="152507" spans="2:2">
      <c r="B152507" s="94"/>
    </row>
    <row r="152508" spans="2:2">
      <c r="B152508" s="94"/>
    </row>
    <row r="152509" spans="2:2">
      <c r="B152509" s="94"/>
    </row>
    <row r="152510" spans="2:2">
      <c r="B152510" s="94"/>
    </row>
    <row r="152511" spans="2:2">
      <c r="B152511" s="94"/>
    </row>
    <row r="152512" spans="2:2">
      <c r="B152512" s="94"/>
    </row>
    <row r="152513" spans="2:2">
      <c r="B152513" s="94"/>
    </row>
    <row r="152514" spans="2:2">
      <c r="B152514" s="94"/>
    </row>
    <row r="152515" spans="2:2">
      <c r="B152515" s="94"/>
    </row>
    <row r="152516" spans="2:2">
      <c r="B152516" s="94"/>
    </row>
    <row r="152517" spans="2:2">
      <c r="B152517" s="94"/>
    </row>
    <row r="152518" spans="2:2">
      <c r="B152518" s="94"/>
    </row>
    <row r="152519" spans="2:2">
      <c r="B152519" s="94"/>
    </row>
    <row r="152520" spans="2:2">
      <c r="B152520" s="94"/>
    </row>
    <row r="152521" spans="2:2">
      <c r="B152521" s="94"/>
    </row>
    <row r="152522" spans="2:2">
      <c r="B152522" s="94"/>
    </row>
    <row r="152523" spans="2:2">
      <c r="B152523" s="94"/>
    </row>
    <row r="152524" spans="2:2">
      <c r="B152524" s="94"/>
    </row>
    <row r="152525" spans="2:2">
      <c r="B152525" s="94"/>
    </row>
    <row r="152526" spans="2:2">
      <c r="B152526" s="94"/>
    </row>
    <row r="152527" spans="2:2">
      <c r="B152527" s="94"/>
    </row>
    <row r="152528" spans="2:2">
      <c r="B152528" s="94"/>
    </row>
    <row r="152529" spans="2:2">
      <c r="B152529" s="94"/>
    </row>
    <row r="152530" spans="2:2">
      <c r="B152530" s="94"/>
    </row>
    <row r="152531" spans="2:2">
      <c r="B152531" s="94"/>
    </row>
    <row r="152532" spans="2:2">
      <c r="B152532" s="94"/>
    </row>
    <row r="152533" spans="2:2">
      <c r="B152533" s="94"/>
    </row>
    <row r="152534" spans="2:2">
      <c r="B152534" s="94"/>
    </row>
    <row r="152535" spans="2:2">
      <c r="B152535" s="94"/>
    </row>
    <row r="152536" spans="2:2">
      <c r="B152536" s="94"/>
    </row>
    <row r="152537" spans="2:2">
      <c r="B152537" s="94"/>
    </row>
    <row r="152538" spans="2:2">
      <c r="B152538" s="94"/>
    </row>
    <row r="152539" spans="2:2">
      <c r="B152539" s="94"/>
    </row>
    <row r="152540" spans="2:2">
      <c r="B152540" s="94"/>
    </row>
    <row r="152541" spans="2:2">
      <c r="B152541" s="94"/>
    </row>
    <row r="152542" spans="2:2">
      <c r="B152542" s="94"/>
    </row>
    <row r="152543" spans="2:2">
      <c r="B152543" s="94"/>
    </row>
    <row r="152544" spans="2:2">
      <c r="B152544" s="94"/>
    </row>
    <row r="152545" spans="2:2">
      <c r="B152545" s="94"/>
    </row>
    <row r="152546" spans="2:2">
      <c r="B152546" s="94"/>
    </row>
    <row r="152547" spans="2:2">
      <c r="B152547" s="94"/>
    </row>
    <row r="152548" spans="2:2">
      <c r="B152548" s="94"/>
    </row>
    <row r="152549" spans="2:2">
      <c r="B152549" s="94"/>
    </row>
    <row r="152550" spans="2:2">
      <c r="B152550" s="94"/>
    </row>
    <row r="152551" spans="2:2">
      <c r="B152551" s="94"/>
    </row>
    <row r="152552" spans="2:2">
      <c r="B152552" s="94"/>
    </row>
    <row r="152553" spans="2:2">
      <c r="B152553" s="94"/>
    </row>
    <row r="152554" spans="2:2">
      <c r="B152554" s="94"/>
    </row>
    <row r="152555" spans="2:2">
      <c r="B152555" s="94"/>
    </row>
    <row r="152556" spans="2:2">
      <c r="B152556" s="94"/>
    </row>
    <row r="152557" spans="2:2">
      <c r="B152557" s="94"/>
    </row>
    <row r="152558" spans="2:2">
      <c r="B152558" s="94"/>
    </row>
    <row r="152559" spans="2:2">
      <c r="B152559" s="94"/>
    </row>
    <row r="152560" spans="2:2">
      <c r="B152560" s="94"/>
    </row>
    <row r="152561" spans="2:2">
      <c r="B152561" s="94"/>
    </row>
    <row r="152562" spans="2:2">
      <c r="B152562" s="94"/>
    </row>
    <row r="152583" spans="2:2">
      <c r="B152583" s="94"/>
    </row>
    <row r="152584" spans="2:2">
      <c r="B152584" s="94"/>
    </row>
    <row r="152585" spans="2:2">
      <c r="B152585" s="94"/>
    </row>
    <row r="152586" spans="2:2">
      <c r="B152586" s="94"/>
    </row>
    <row r="152587" spans="2:2">
      <c r="B152587" s="94"/>
    </row>
    <row r="152588" spans="2:2">
      <c r="B152588" s="94"/>
    </row>
    <row r="152589" spans="2:2">
      <c r="B152589" s="94"/>
    </row>
    <row r="152590" spans="2:2">
      <c r="B152590" s="94"/>
    </row>
    <row r="152591" spans="2:2">
      <c r="B152591" s="94"/>
    </row>
    <row r="152592" spans="2:2">
      <c r="B152592" s="94"/>
    </row>
    <row r="152593" spans="2:2">
      <c r="B152593" s="94"/>
    </row>
    <row r="152594" spans="2:2">
      <c r="B152594" s="94"/>
    </row>
    <row r="152595" spans="2:2">
      <c r="B152595" s="94"/>
    </row>
    <row r="152644" spans="2:2">
      <c r="B152644" s="94"/>
    </row>
    <row r="152645" spans="2:2">
      <c r="B152645" s="94"/>
    </row>
    <row r="152646" spans="2:2">
      <c r="B152646" s="94"/>
    </row>
    <row r="152647" spans="2:2">
      <c r="B152647" s="94"/>
    </row>
    <row r="152648" spans="2:2">
      <c r="B152648" s="94"/>
    </row>
    <row r="152649" spans="2:2">
      <c r="B152649" s="94"/>
    </row>
    <row r="152650" spans="2:2">
      <c r="B152650" s="94"/>
    </row>
    <row r="152651" spans="2:2">
      <c r="B152651" s="94"/>
    </row>
    <row r="152652" spans="2:2">
      <c r="B152652" s="94"/>
    </row>
    <row r="152653" spans="2:2">
      <c r="B152653" s="94"/>
    </row>
    <row r="152654" spans="2:2">
      <c r="B152654" s="94"/>
    </row>
    <row r="152655" spans="2:2">
      <c r="B152655" s="94"/>
    </row>
    <row r="152656" spans="2:2">
      <c r="B152656" s="94"/>
    </row>
    <row r="152657" spans="2:2">
      <c r="B152657" s="94"/>
    </row>
    <row r="152658" spans="2:2">
      <c r="B152658" s="94"/>
    </row>
    <row r="152659" spans="2:2">
      <c r="B152659" s="94"/>
    </row>
    <row r="152660" spans="2:2">
      <c r="B152660" s="94"/>
    </row>
    <row r="152661" spans="2:2">
      <c r="B152661" s="94"/>
    </row>
    <row r="152662" spans="2:2">
      <c r="B152662" s="94"/>
    </row>
    <row r="152663" spans="2:2">
      <c r="B152663" s="94"/>
    </row>
    <row r="152664" spans="2:2">
      <c r="B152664" s="94"/>
    </row>
    <row r="152665" spans="2:2">
      <c r="B152665" s="94"/>
    </row>
    <row r="152666" spans="2:2">
      <c r="B152666" s="94"/>
    </row>
    <row r="152667" spans="2:2">
      <c r="B152667" s="94"/>
    </row>
    <row r="152668" spans="2:2">
      <c r="B152668" s="94"/>
    </row>
    <row r="152669" spans="2:2">
      <c r="B152669" s="94"/>
    </row>
    <row r="152670" spans="2:2">
      <c r="B152670" s="94"/>
    </row>
    <row r="152671" spans="2:2">
      <c r="B152671" s="94"/>
    </row>
    <row r="152672" spans="2:2">
      <c r="B152672" s="94"/>
    </row>
    <row r="152673" spans="2:2">
      <c r="B152673" s="94"/>
    </row>
    <row r="152674" spans="2:2">
      <c r="B152674" s="94"/>
    </row>
    <row r="152675" spans="2:2">
      <c r="B152675" s="94"/>
    </row>
    <row r="152676" spans="2:2">
      <c r="B152676" s="94"/>
    </row>
    <row r="152677" spans="2:2">
      <c r="B152677" s="94"/>
    </row>
    <row r="152678" spans="2:2">
      <c r="B152678" s="94"/>
    </row>
    <row r="152679" spans="2:2">
      <c r="B152679" s="94"/>
    </row>
    <row r="152680" spans="2:2">
      <c r="B152680" s="94"/>
    </row>
    <row r="152681" spans="2:2">
      <c r="B152681" s="94"/>
    </row>
    <row r="152682" spans="2:2">
      <c r="B152682" s="94"/>
    </row>
    <row r="152683" spans="2:2">
      <c r="B152683" s="94"/>
    </row>
    <row r="152684" spans="2:2">
      <c r="B152684" s="94"/>
    </row>
    <row r="152685" spans="2:2">
      <c r="B152685" s="94"/>
    </row>
    <row r="152686" spans="2:2">
      <c r="B152686" s="94"/>
    </row>
    <row r="152687" spans="2:2">
      <c r="B152687" s="94"/>
    </row>
    <row r="152688" spans="2:2">
      <c r="B152688" s="94"/>
    </row>
    <row r="152689" spans="2:2">
      <c r="B152689" s="94"/>
    </row>
    <row r="152690" spans="2:2">
      <c r="B152690" s="94"/>
    </row>
    <row r="152691" spans="2:2">
      <c r="B152691" s="94"/>
    </row>
    <row r="152692" spans="2:2">
      <c r="B152692" s="94"/>
    </row>
    <row r="152693" spans="2:2">
      <c r="B152693" s="94"/>
    </row>
    <row r="152694" spans="2:2">
      <c r="B152694" s="94"/>
    </row>
    <row r="152695" spans="2:2">
      <c r="B152695" s="94"/>
    </row>
    <row r="152696" spans="2:2">
      <c r="B152696" s="94"/>
    </row>
    <row r="152697" spans="2:2">
      <c r="B152697" s="94"/>
    </row>
    <row r="152698" spans="2:2">
      <c r="B152698" s="94"/>
    </row>
    <row r="152699" spans="2:2">
      <c r="B152699" s="94"/>
    </row>
    <row r="152700" spans="2:2">
      <c r="B152700" s="94"/>
    </row>
    <row r="152701" spans="2:2">
      <c r="B152701" s="94"/>
    </row>
    <row r="152702" spans="2:2">
      <c r="B152702" s="94"/>
    </row>
    <row r="152747" spans="2:2">
      <c r="B152747" s="94"/>
    </row>
    <row r="152748" spans="2:2">
      <c r="B152748" s="94"/>
    </row>
    <row r="152749" spans="2:2">
      <c r="B152749" s="94"/>
    </row>
    <row r="152780" spans="2:2">
      <c r="B152780" s="94"/>
    </row>
    <row r="152807" spans="2:2">
      <c r="B152807" s="94"/>
    </row>
    <row r="152808" spans="2:2">
      <c r="B152808" s="94"/>
    </row>
    <row r="152809" spans="2:2">
      <c r="B152809" s="94"/>
    </row>
    <row r="152810" spans="2:2">
      <c r="B152810" s="94"/>
    </row>
    <row r="152811" spans="2:2">
      <c r="B152811" s="94"/>
    </row>
    <row r="152812" spans="2:2">
      <c r="B152812" s="94"/>
    </row>
    <row r="152813" spans="2:2">
      <c r="B152813" s="94"/>
    </row>
    <row r="152814" spans="2:2">
      <c r="B152814" s="94"/>
    </row>
    <row r="152815" spans="2:2">
      <c r="B152815" s="94"/>
    </row>
    <row r="152816" spans="2:2">
      <c r="B152816" s="94"/>
    </row>
    <row r="152817" spans="2:2">
      <c r="B152817" s="94"/>
    </row>
    <row r="152818" spans="2:2">
      <c r="B152818" s="94"/>
    </row>
    <row r="152819" spans="2:2">
      <c r="B152819" s="94"/>
    </row>
    <row r="152820" spans="2:2">
      <c r="B152820" s="94"/>
    </row>
    <row r="152821" spans="2:2">
      <c r="B152821" s="94"/>
    </row>
    <row r="152822" spans="2:2">
      <c r="B152822" s="94"/>
    </row>
    <row r="152823" spans="2:2">
      <c r="B152823" s="94"/>
    </row>
    <row r="152824" spans="2:2">
      <c r="B152824" s="94"/>
    </row>
    <row r="152825" spans="2:2">
      <c r="B152825" s="94"/>
    </row>
    <row r="152826" spans="2:2">
      <c r="B152826" s="94"/>
    </row>
    <row r="152870" spans="2:2">
      <c r="B152870" s="94"/>
    </row>
    <row r="152871" spans="2:2">
      <c r="B152871" s="94"/>
    </row>
    <row r="152872" spans="2:2">
      <c r="B152872" s="94"/>
    </row>
    <row r="152873" spans="2:2">
      <c r="B152873" s="94"/>
    </row>
    <row r="152874" spans="2:2">
      <c r="B152874" s="94"/>
    </row>
    <row r="152875" spans="2:2">
      <c r="B152875" s="94"/>
    </row>
    <row r="152876" spans="2:2">
      <c r="B152876" s="94"/>
    </row>
    <row r="152877" spans="2:2">
      <c r="B152877" s="94"/>
    </row>
    <row r="152904" spans="2:2">
      <c r="B152904" s="94"/>
    </row>
    <row r="152905" spans="2:2">
      <c r="B152905" s="94"/>
    </row>
    <row r="152906" spans="2:2">
      <c r="B152906" s="94"/>
    </row>
    <row r="152907" spans="2:2">
      <c r="B152907" s="94"/>
    </row>
    <row r="152908" spans="2:2">
      <c r="B152908" s="94"/>
    </row>
    <row r="152909" spans="2:2">
      <c r="B152909" s="94"/>
    </row>
    <row r="152910" spans="2:2">
      <c r="B152910" s="94"/>
    </row>
    <row r="152911" spans="2:2">
      <c r="B152911" s="94"/>
    </row>
    <row r="152912" spans="2:2">
      <c r="B152912" s="94"/>
    </row>
    <row r="152913" spans="2:2">
      <c r="B152913" s="94"/>
    </row>
    <row r="152914" spans="2:2">
      <c r="B152914" s="94"/>
    </row>
    <row r="152915" spans="2:2">
      <c r="B152915" s="94"/>
    </row>
    <row r="152916" spans="2:2">
      <c r="B152916" s="94"/>
    </row>
    <row r="152917" spans="2:2">
      <c r="B152917" s="94"/>
    </row>
    <row r="152918" spans="2:2">
      <c r="B152918" s="94"/>
    </row>
    <row r="152919" spans="2:2">
      <c r="B152919" s="94"/>
    </row>
    <row r="152920" spans="2:2">
      <c r="B152920" s="94"/>
    </row>
    <row r="152921" spans="2:2">
      <c r="B152921" s="94"/>
    </row>
    <row r="152922" spans="2:2">
      <c r="B152922" s="94"/>
    </row>
    <row r="152923" spans="2:2">
      <c r="B152923" s="94"/>
    </row>
    <row r="152953" spans="2:2">
      <c r="B152953" s="94"/>
    </row>
    <row r="152954" spans="2:2">
      <c r="B152954" s="94"/>
    </row>
    <row r="152955" spans="2:2">
      <c r="B152955" s="94"/>
    </row>
    <row r="152956" spans="2:2">
      <c r="B152956" s="94"/>
    </row>
    <row r="152957" spans="2:2">
      <c r="B152957" s="94"/>
    </row>
    <row r="152958" spans="2:2">
      <c r="B152958" s="94"/>
    </row>
    <row r="152959" spans="2:2">
      <c r="B152959" s="94"/>
    </row>
    <row r="152960" spans="2:2">
      <c r="B152960" s="94"/>
    </row>
    <row r="152961" spans="2:2">
      <c r="B152961" s="94"/>
    </row>
    <row r="152962" spans="2:2">
      <c r="B152962" s="94"/>
    </row>
    <row r="152963" spans="2:2">
      <c r="B152963" s="94"/>
    </row>
    <row r="152983" spans="2:2">
      <c r="B152983" s="94"/>
    </row>
    <row r="152984" spans="2:2">
      <c r="B152984" s="94"/>
    </row>
    <row r="152985" spans="2:2">
      <c r="B152985" s="94"/>
    </row>
    <row r="152986" spans="2:2">
      <c r="B152986" s="94"/>
    </row>
    <row r="152987" spans="2:2">
      <c r="B152987" s="94"/>
    </row>
    <row r="152988" spans="2:2">
      <c r="B152988" s="94"/>
    </row>
    <row r="153077" spans="2:2">
      <c r="B153077" s="94"/>
    </row>
    <row r="153078" spans="2:2">
      <c r="B153078" s="94"/>
    </row>
    <row r="153079" spans="2:2">
      <c r="B153079" s="94"/>
    </row>
    <row r="153080" spans="2:2">
      <c r="B153080" s="94"/>
    </row>
    <row r="153081" spans="2:2">
      <c r="B153081" s="94"/>
    </row>
    <row r="153082" spans="2:2">
      <c r="B153082" s="94"/>
    </row>
    <row r="153093" spans="2:2">
      <c r="B153093" s="94"/>
    </row>
    <row r="153094" spans="2:2">
      <c r="B153094" s="94"/>
    </row>
    <row r="153095" spans="2:2">
      <c r="B153095" s="94"/>
    </row>
    <row r="153096" spans="2:2">
      <c r="B153096" s="94"/>
    </row>
    <row r="153097" spans="2:2">
      <c r="B153097" s="94"/>
    </row>
    <row r="153098" spans="2:2">
      <c r="B153098" s="94"/>
    </row>
    <row r="153099" spans="2:2">
      <c r="B153099" s="94"/>
    </row>
    <row r="153100" spans="2:2">
      <c r="B153100" s="94"/>
    </row>
    <row r="153101" spans="2:2">
      <c r="B153101" s="94"/>
    </row>
    <row r="153102" spans="2:2">
      <c r="B153102" s="94"/>
    </row>
    <row r="153122" spans="2:2">
      <c r="B153122" s="94"/>
    </row>
    <row r="153123" spans="2:2">
      <c r="B153123" s="94"/>
    </row>
    <row r="153124" spans="2:2">
      <c r="B153124" s="94"/>
    </row>
    <row r="153125" spans="2:2">
      <c r="B153125" s="94"/>
    </row>
    <row r="153126" spans="2:2">
      <c r="B153126" s="94"/>
    </row>
    <row r="153127" spans="2:2">
      <c r="B153127" s="94"/>
    </row>
    <row r="153128" spans="2:2">
      <c r="B153128" s="94"/>
    </row>
    <row r="153129" spans="2:2">
      <c r="B153129" s="94"/>
    </row>
    <row r="153130" spans="2:2">
      <c r="B153130" s="94"/>
    </row>
    <row r="153131" spans="2:2">
      <c r="B153131" s="94"/>
    </row>
    <row r="153132" spans="2:2">
      <c r="B153132" s="94"/>
    </row>
    <row r="153133" spans="2:2">
      <c r="B153133" s="94"/>
    </row>
    <row r="153134" spans="2:2">
      <c r="B153134" s="94"/>
    </row>
    <row r="153135" spans="2:2">
      <c r="B153135" s="94"/>
    </row>
    <row r="153136" spans="2:2">
      <c r="B153136" s="94"/>
    </row>
    <row r="153137" spans="2:2">
      <c r="B153137" s="94"/>
    </row>
    <row r="153138" spans="2:2">
      <c r="B153138" s="94"/>
    </row>
    <row r="153139" spans="2:2">
      <c r="B153139" s="94"/>
    </row>
    <row r="153140" spans="2:2">
      <c r="B153140" s="94"/>
    </row>
    <row r="153141" spans="2:2">
      <c r="B153141" s="94"/>
    </row>
    <row r="153162" spans="2:2">
      <c r="B153162" s="94"/>
    </row>
    <row r="153163" spans="2:2">
      <c r="B153163" s="94"/>
    </row>
    <row r="153164" spans="2:2">
      <c r="B153164" s="94"/>
    </row>
    <row r="153165" spans="2:2">
      <c r="B153165" s="94"/>
    </row>
    <row r="153166" spans="2:2">
      <c r="B153166" s="94"/>
    </row>
    <row r="153167" spans="2:2">
      <c r="B153167" s="94"/>
    </row>
    <row r="153168" spans="2:2">
      <c r="B153168" s="94"/>
    </row>
    <row r="153169" spans="2:2">
      <c r="B153169" s="94"/>
    </row>
    <row r="153170" spans="2:2">
      <c r="B153170" s="94"/>
    </row>
    <row r="153171" spans="2:2">
      <c r="B153171" s="94"/>
    </row>
    <row r="153172" spans="2:2">
      <c r="B153172" s="94"/>
    </row>
    <row r="153173" spans="2:2">
      <c r="B153173" s="94"/>
    </row>
    <row r="153174" spans="2:2">
      <c r="B153174" s="94"/>
    </row>
    <row r="153175" spans="2:2">
      <c r="B153175" s="94"/>
    </row>
    <row r="153176" spans="2:2">
      <c r="B153176" s="94"/>
    </row>
    <row r="153177" spans="2:2">
      <c r="B153177" s="94"/>
    </row>
    <row r="153178" spans="2:2">
      <c r="B153178" s="94"/>
    </row>
    <row r="153179" spans="2:2">
      <c r="B153179" s="94"/>
    </row>
    <row r="153180" spans="2:2">
      <c r="B153180" s="94"/>
    </row>
    <row r="153181" spans="2:2">
      <c r="B153181" s="94"/>
    </row>
    <row r="153182" spans="2:2">
      <c r="B153182" s="94"/>
    </row>
    <row r="153183" spans="2:2">
      <c r="B153183" s="94"/>
    </row>
    <row r="153184" spans="2:2">
      <c r="B153184" s="94"/>
    </row>
    <row r="153185" spans="2:2">
      <c r="B153185" s="94"/>
    </row>
    <row r="153186" spans="2:2">
      <c r="B153186" s="94"/>
    </row>
    <row r="153187" spans="2:2">
      <c r="B153187" s="94"/>
    </row>
    <row r="153188" spans="2:2">
      <c r="B153188" s="94"/>
    </row>
    <row r="153262" spans="2:2">
      <c r="B153262" s="94"/>
    </row>
    <row r="153263" spans="2:2">
      <c r="B153263" s="94"/>
    </row>
    <row r="153264" spans="2:2">
      <c r="B153264" s="94"/>
    </row>
    <row r="153265" spans="2:2">
      <c r="B153265" s="94"/>
    </row>
    <row r="153266" spans="2:2">
      <c r="B153266" s="94"/>
    </row>
    <row r="153267" spans="2:2">
      <c r="B153267" s="94"/>
    </row>
    <row r="153268" spans="2:2">
      <c r="B153268" s="94"/>
    </row>
    <row r="153269" spans="2:2">
      <c r="B153269" s="94"/>
    </row>
    <row r="153270" spans="2:2">
      <c r="B153270" s="94"/>
    </row>
    <row r="153271" spans="2:2">
      <c r="B153271" s="94"/>
    </row>
    <row r="153272" spans="2:2">
      <c r="B153272" s="94"/>
    </row>
    <row r="153273" spans="2:2">
      <c r="B153273" s="94"/>
    </row>
    <row r="153274" spans="2:2">
      <c r="B153274" s="94"/>
    </row>
    <row r="153275" spans="2:2">
      <c r="B153275" s="94"/>
    </row>
    <row r="153276" spans="2:2">
      <c r="B153276" s="94"/>
    </row>
    <row r="153277" spans="2:2">
      <c r="B153277" s="94"/>
    </row>
    <row r="153278" spans="2:2">
      <c r="B153278" s="94"/>
    </row>
    <row r="153279" spans="2:2">
      <c r="B153279" s="94"/>
    </row>
    <row r="153280" spans="2:2">
      <c r="B153280" s="94"/>
    </row>
    <row r="153281" spans="2:2">
      <c r="B153281" s="94"/>
    </row>
    <row r="153282" spans="2:2">
      <c r="B153282" s="94"/>
    </row>
    <row r="153283" spans="2:2">
      <c r="B153283" s="94"/>
    </row>
    <row r="153284" spans="2:2">
      <c r="B153284" s="94"/>
    </row>
    <row r="153285" spans="2:2">
      <c r="B153285" s="94"/>
    </row>
    <row r="153286" spans="2:2">
      <c r="B153286" s="94"/>
    </row>
    <row r="153287" spans="2:2">
      <c r="B153287" s="94"/>
    </row>
    <row r="153288" spans="2:2">
      <c r="B153288" s="94"/>
    </row>
    <row r="153289" spans="2:2">
      <c r="B153289" s="94"/>
    </row>
    <row r="153290" spans="2:2">
      <c r="B153290" s="94"/>
    </row>
    <row r="153291" spans="2:2">
      <c r="B153291" s="94"/>
    </row>
    <row r="153292" spans="2:2">
      <c r="B153292" s="94"/>
    </row>
    <row r="153293" spans="2:2">
      <c r="B153293" s="94"/>
    </row>
    <row r="153294" spans="2:2">
      <c r="B153294" s="94"/>
    </row>
    <row r="153295" spans="2:2">
      <c r="B153295" s="94"/>
    </row>
    <row r="153296" spans="2:2">
      <c r="B153296" s="94"/>
    </row>
    <row r="153297" spans="2:2">
      <c r="B153297" s="94"/>
    </row>
    <row r="153298" spans="2:2">
      <c r="B153298" s="94"/>
    </row>
    <row r="153299" spans="2:2">
      <c r="B153299" s="94"/>
    </row>
    <row r="153300" spans="2:2">
      <c r="B153300" s="94"/>
    </row>
    <row r="153301" spans="2:2">
      <c r="B153301" s="94"/>
    </row>
    <row r="153302" spans="2:2">
      <c r="B153302" s="94"/>
    </row>
    <row r="153303" spans="2:2">
      <c r="B153303" s="94"/>
    </row>
    <row r="153304" spans="2:2">
      <c r="B153304" s="94"/>
    </row>
    <row r="153305" spans="2:2">
      <c r="B153305" s="94"/>
    </row>
    <row r="153306" spans="2:2">
      <c r="B153306" s="94"/>
    </row>
    <row r="153307" spans="2:2">
      <c r="B153307" s="94"/>
    </row>
    <row r="153308" spans="2:2">
      <c r="B153308" s="94"/>
    </row>
    <row r="153309" spans="2:2">
      <c r="B153309" s="94"/>
    </row>
    <row r="153310" spans="2:2">
      <c r="B153310" s="94"/>
    </row>
    <row r="153311" spans="2:2">
      <c r="B153311" s="94"/>
    </row>
    <row r="153312" spans="2:2">
      <c r="B153312" s="94"/>
    </row>
    <row r="153313" spans="2:2">
      <c r="B153313" s="94"/>
    </row>
    <row r="153314" spans="2:2">
      <c r="B153314" s="94"/>
    </row>
    <row r="153315" spans="2:2">
      <c r="B153315" s="94"/>
    </row>
    <row r="153316" spans="2:2">
      <c r="B153316" s="94"/>
    </row>
    <row r="153317" spans="2:2">
      <c r="B153317" s="94"/>
    </row>
    <row r="153318" spans="2:2">
      <c r="B153318" s="94"/>
    </row>
    <row r="153319" spans="2:2">
      <c r="B153319" s="94"/>
    </row>
    <row r="153320" spans="2:2">
      <c r="B153320" s="94"/>
    </row>
    <row r="153321" spans="2:2">
      <c r="B153321" s="94"/>
    </row>
    <row r="153347" spans="2:2">
      <c r="B153347" s="94"/>
    </row>
    <row r="153348" spans="2:2">
      <c r="B153348" s="94"/>
    </row>
    <row r="153349" spans="2:2">
      <c r="B153349" s="94"/>
    </row>
    <row r="153350" spans="2:2">
      <c r="B153350" s="94"/>
    </row>
    <row r="153351" spans="2:2">
      <c r="B153351" s="94"/>
    </row>
    <row r="153352" spans="2:2">
      <c r="B153352" s="94"/>
    </row>
    <row r="153353" spans="2:2">
      <c r="B153353" s="94"/>
    </row>
    <row r="153354" spans="2:2">
      <c r="B153354" s="94"/>
    </row>
    <row r="153355" spans="2:2">
      <c r="B153355" s="94"/>
    </row>
    <row r="153356" spans="2:2">
      <c r="B153356" s="94"/>
    </row>
    <row r="153357" spans="2:2">
      <c r="B153357" s="94"/>
    </row>
    <row r="153358" spans="2:2">
      <c r="B153358" s="94"/>
    </row>
    <row r="153359" spans="2:2">
      <c r="B153359" s="94"/>
    </row>
    <row r="153360" spans="2:2">
      <c r="B153360" s="94"/>
    </row>
    <row r="153361" spans="2:2">
      <c r="B153361" s="94"/>
    </row>
    <row r="153362" spans="2:2">
      <c r="B153362" s="94"/>
    </row>
    <row r="153363" spans="2:2">
      <c r="B153363" s="94"/>
    </row>
    <row r="153364" spans="2:2">
      <c r="B153364" s="94"/>
    </row>
    <row r="153365" spans="2:2">
      <c r="B153365" s="94"/>
    </row>
    <row r="153366" spans="2:2">
      <c r="B153366" s="94"/>
    </row>
    <row r="153367" spans="2:2">
      <c r="B153367" s="94"/>
    </row>
    <row r="153368" spans="2:2">
      <c r="B153368" s="94"/>
    </row>
    <row r="153369" spans="2:2">
      <c r="B153369" s="94"/>
    </row>
    <row r="153370" spans="2:2">
      <c r="B153370" s="94"/>
    </row>
    <row r="153371" spans="2:2">
      <c r="B153371" s="94"/>
    </row>
    <row r="153372" spans="2:2">
      <c r="B153372" s="94"/>
    </row>
    <row r="153373" spans="2:2">
      <c r="B153373" s="94"/>
    </row>
    <row r="153374" spans="2:2">
      <c r="B153374" s="94"/>
    </row>
    <row r="153375" spans="2:2">
      <c r="B153375" s="94"/>
    </row>
    <row r="153376" spans="2:2">
      <c r="B153376" s="94"/>
    </row>
    <row r="153377" spans="2:2">
      <c r="B153377" s="94"/>
    </row>
    <row r="153378" spans="2:2">
      <c r="B153378" s="94"/>
    </row>
    <row r="153379" spans="2:2">
      <c r="B153379" s="94"/>
    </row>
    <row r="153380" spans="2:2">
      <c r="B153380" s="94"/>
    </row>
    <row r="153381" spans="2:2">
      <c r="B153381" s="94"/>
    </row>
    <row r="153392" spans="2:2">
      <c r="B153392" s="94"/>
    </row>
    <row r="153393" spans="2:2">
      <c r="B153393" s="94"/>
    </row>
    <row r="153394" spans="2:2">
      <c r="B153394" s="94"/>
    </row>
    <row r="153395" spans="2:2">
      <c r="B153395" s="94"/>
    </row>
    <row r="153396" spans="2:2">
      <c r="B153396" s="94"/>
    </row>
    <row r="153397" spans="2:2">
      <c r="B153397" s="94"/>
    </row>
    <row r="153398" spans="2:2">
      <c r="B153398" s="94"/>
    </row>
    <row r="153399" spans="2:2">
      <c r="B153399" s="94"/>
    </row>
    <row r="153400" spans="2:2">
      <c r="B153400" s="94"/>
    </row>
    <row r="153401" spans="2:2">
      <c r="B153401" s="94"/>
    </row>
    <row r="153402" spans="2:2">
      <c r="B153402" s="94"/>
    </row>
    <row r="153403" spans="2:2">
      <c r="B153403" s="94"/>
    </row>
    <row r="153404" spans="2:2">
      <c r="B153404" s="94"/>
    </row>
    <row r="153405" spans="2:2">
      <c r="B153405" s="94"/>
    </row>
    <row r="153406" spans="2:2">
      <c r="B153406" s="94"/>
    </row>
    <row r="153407" spans="2:2">
      <c r="B153407" s="94"/>
    </row>
    <row r="153408" spans="2:2">
      <c r="B153408" s="94"/>
    </row>
    <row r="153409" spans="2:2">
      <c r="B153409" s="94"/>
    </row>
    <row r="153410" spans="2:2">
      <c r="B153410" s="94"/>
    </row>
    <row r="153411" spans="2:2">
      <c r="B153411" s="94"/>
    </row>
    <row r="153412" spans="2:2">
      <c r="B153412" s="94"/>
    </row>
    <row r="153413" spans="2:2">
      <c r="B153413" s="94"/>
    </row>
    <row r="153414" spans="2:2">
      <c r="B153414" s="94"/>
    </row>
    <row r="153415" spans="2:2">
      <c r="B153415" s="94"/>
    </row>
    <row r="153416" spans="2:2">
      <c r="B153416" s="94"/>
    </row>
    <row r="153417" spans="2:2">
      <c r="B153417" s="94"/>
    </row>
    <row r="153418" spans="2:2">
      <c r="B153418" s="94"/>
    </row>
    <row r="153419" spans="2:2">
      <c r="B153419" s="94"/>
    </row>
    <row r="153420" spans="2:2">
      <c r="B153420" s="94"/>
    </row>
    <row r="153421" spans="2:2">
      <c r="B153421" s="94"/>
    </row>
    <row r="153422" spans="2:2">
      <c r="B153422" s="94"/>
    </row>
    <row r="153423" spans="2:2">
      <c r="B153423" s="94"/>
    </row>
    <row r="153424" spans="2:2">
      <c r="B153424" s="94"/>
    </row>
    <row r="153425" spans="2:2">
      <c r="B153425" s="94"/>
    </row>
    <row r="153426" spans="2:2">
      <c r="B153426" s="94"/>
    </row>
    <row r="153427" spans="2:2">
      <c r="B153427" s="94"/>
    </row>
    <row r="153428" spans="2:2">
      <c r="B153428" s="94"/>
    </row>
    <row r="153429" spans="2:2">
      <c r="B153429" s="94"/>
    </row>
    <row r="153430" spans="2:2">
      <c r="B153430" s="94"/>
    </row>
    <row r="153431" spans="2:2">
      <c r="B153431" s="94"/>
    </row>
    <row r="153432" spans="2:2">
      <c r="B153432" s="94"/>
    </row>
    <row r="153433" spans="2:2">
      <c r="B153433" s="94"/>
    </row>
    <row r="153434" spans="2:2">
      <c r="B153434" s="94"/>
    </row>
    <row r="153435" spans="2:2">
      <c r="B153435" s="94"/>
    </row>
    <row r="153436" spans="2:2">
      <c r="B153436" s="94"/>
    </row>
    <row r="153437" spans="2:2">
      <c r="B153437" s="94"/>
    </row>
    <row r="153438" spans="2:2">
      <c r="B153438" s="94"/>
    </row>
    <row r="153439" spans="2:2">
      <c r="B153439" s="94"/>
    </row>
    <row r="153440" spans="2:2">
      <c r="B153440" s="94"/>
    </row>
    <row r="153441" spans="2:2">
      <c r="B153441" s="94"/>
    </row>
    <row r="153502" spans="2:2">
      <c r="B153502" s="94"/>
    </row>
    <row r="153503" spans="2:2">
      <c r="B153503" s="94"/>
    </row>
    <row r="153504" spans="2:2">
      <c r="B153504" s="94"/>
    </row>
    <row r="153505" spans="2:2">
      <c r="B153505" s="94"/>
    </row>
    <row r="153506" spans="2:2">
      <c r="B153506" s="94"/>
    </row>
    <row r="153507" spans="2:2">
      <c r="B153507" s="94"/>
    </row>
    <row r="153508" spans="2:2">
      <c r="B153508" s="94"/>
    </row>
    <row r="153509" spans="2:2">
      <c r="B153509" s="94"/>
    </row>
    <row r="153510" spans="2:2">
      <c r="B153510" s="94"/>
    </row>
    <row r="153511" spans="2:2">
      <c r="B153511" s="94"/>
    </row>
    <row r="153512" spans="2:2">
      <c r="B153512" s="94"/>
    </row>
    <row r="153513" spans="2:2">
      <c r="B153513" s="94"/>
    </row>
    <row r="153514" spans="2:2">
      <c r="B153514" s="94"/>
    </row>
    <row r="153515" spans="2:2">
      <c r="B153515" s="94"/>
    </row>
    <row r="153516" spans="2:2">
      <c r="B153516" s="94"/>
    </row>
    <row r="153517" spans="2:2">
      <c r="B153517" s="94"/>
    </row>
    <row r="153518" spans="2:2">
      <c r="B153518" s="94"/>
    </row>
    <row r="153519" spans="2:2">
      <c r="B153519" s="94"/>
    </row>
    <row r="153520" spans="2:2">
      <c r="B153520" s="94"/>
    </row>
    <row r="153521" spans="2:2">
      <c r="B153521" s="94"/>
    </row>
    <row r="153522" spans="2:2">
      <c r="B153522" s="94"/>
    </row>
    <row r="153523" spans="2:2">
      <c r="B153523" s="94"/>
    </row>
    <row r="153524" spans="2:2">
      <c r="B153524" s="94"/>
    </row>
    <row r="153525" spans="2:2">
      <c r="B153525" s="94"/>
    </row>
    <row r="153526" spans="2:2">
      <c r="B153526" s="94"/>
    </row>
    <row r="153527" spans="2:2">
      <c r="B153527" s="94"/>
    </row>
    <row r="153528" spans="2:2">
      <c r="B153528" s="94"/>
    </row>
    <row r="153529" spans="2:2">
      <c r="B153529" s="94"/>
    </row>
    <row r="153530" spans="2:2">
      <c r="B153530" s="94"/>
    </row>
    <row r="153531" spans="2:2">
      <c r="B153531" s="94"/>
    </row>
    <row r="153532" spans="2:2">
      <c r="B153532" s="94"/>
    </row>
    <row r="153533" spans="2:2">
      <c r="B153533" s="94"/>
    </row>
    <row r="153534" spans="2:2">
      <c r="B153534" s="94"/>
    </row>
    <row r="153535" spans="2:2">
      <c r="B153535" s="94"/>
    </row>
    <row r="153536" spans="2:2">
      <c r="B153536" s="94"/>
    </row>
    <row r="153537" spans="2:2">
      <c r="B153537" s="94"/>
    </row>
    <row r="153538" spans="2:2">
      <c r="B153538" s="94"/>
    </row>
    <row r="153539" spans="2:2">
      <c r="B153539" s="94"/>
    </row>
    <row r="153540" spans="2:2">
      <c r="B153540" s="94"/>
    </row>
    <row r="153541" spans="2:2">
      <c r="B153541" s="94"/>
    </row>
    <row r="153542" spans="2:2">
      <c r="B153542" s="94"/>
    </row>
    <row r="153543" spans="2:2">
      <c r="B153543" s="94"/>
    </row>
    <row r="153544" spans="2:2">
      <c r="B153544" s="94"/>
    </row>
    <row r="153545" spans="2:2">
      <c r="B153545" s="94"/>
    </row>
    <row r="153546" spans="2:2">
      <c r="B153546" s="94"/>
    </row>
    <row r="153547" spans="2:2">
      <c r="B153547" s="94"/>
    </row>
    <row r="153548" spans="2:2">
      <c r="B153548" s="94"/>
    </row>
    <row r="153549" spans="2:2">
      <c r="B153549" s="94"/>
    </row>
    <row r="153550" spans="2:2">
      <c r="B153550" s="94"/>
    </row>
    <row r="153551" spans="2:2">
      <c r="B153551" s="94"/>
    </row>
    <row r="153552" spans="2:2">
      <c r="B153552" s="94"/>
    </row>
    <row r="153553" spans="2:2">
      <c r="B153553" s="94"/>
    </row>
    <row r="153554" spans="2:2">
      <c r="B153554" s="94"/>
    </row>
    <row r="153555" spans="2:2">
      <c r="B153555" s="94"/>
    </row>
    <row r="153556" spans="2:2">
      <c r="B153556" s="94"/>
    </row>
    <row r="153557" spans="2:2">
      <c r="B153557" s="94"/>
    </row>
    <row r="153558" spans="2:2">
      <c r="B153558" s="94"/>
    </row>
    <row r="153559" spans="2:2">
      <c r="B153559" s="94"/>
    </row>
    <row r="153560" spans="2:2">
      <c r="B153560" s="94"/>
    </row>
    <row r="153574" spans="2:2">
      <c r="B153574" s="94"/>
    </row>
    <row r="153575" spans="2:2">
      <c r="B153575" s="94"/>
    </row>
    <row r="153576" spans="2:2">
      <c r="B153576" s="94"/>
    </row>
    <row r="153577" spans="2:2">
      <c r="B153577" s="94"/>
    </row>
    <row r="153578" spans="2:2">
      <c r="B153578" s="94"/>
    </row>
    <row r="153579" spans="2:2">
      <c r="B153579" s="94"/>
    </row>
    <row r="153580" spans="2:2">
      <c r="B153580" s="94"/>
    </row>
    <row r="153581" spans="2:2">
      <c r="B153581" s="94"/>
    </row>
    <row r="153602" spans="2:2">
      <c r="B153602" s="94"/>
    </row>
    <row r="153603" spans="2:2">
      <c r="B153603" s="94"/>
    </row>
    <row r="153604" spans="2:2">
      <c r="B153604" s="94"/>
    </row>
    <row r="153605" spans="2:2">
      <c r="B153605" s="94"/>
    </row>
    <row r="153606" spans="2:2">
      <c r="B153606" s="94"/>
    </row>
    <row r="153607" spans="2:2">
      <c r="B153607" s="94"/>
    </row>
    <row r="153608" spans="2:2">
      <c r="B153608" s="94"/>
    </row>
    <row r="153609" spans="2:2">
      <c r="B153609" s="94"/>
    </row>
    <row r="153610" spans="2:2">
      <c r="B153610" s="94"/>
    </row>
    <row r="153611" spans="2:2">
      <c r="B153611" s="94"/>
    </row>
    <row r="153612" spans="2:2">
      <c r="B153612" s="94"/>
    </row>
    <row r="153613" spans="2:2">
      <c r="B153613" s="94"/>
    </row>
    <row r="153614" spans="2:2">
      <c r="B153614" s="94"/>
    </row>
    <row r="153615" spans="2:2">
      <c r="B153615" s="94"/>
    </row>
    <row r="153616" spans="2:2">
      <c r="B153616" s="94"/>
    </row>
    <row r="153617" spans="2:2">
      <c r="B153617" s="94"/>
    </row>
    <row r="153618" spans="2:2">
      <c r="B153618" s="94"/>
    </row>
    <row r="153619" spans="2:2">
      <c r="B153619" s="94"/>
    </row>
    <row r="153620" spans="2:2">
      <c r="B153620" s="94"/>
    </row>
    <row r="153621" spans="2:2">
      <c r="B153621" s="94"/>
    </row>
    <row r="153622" spans="2:2">
      <c r="B153622" s="94"/>
    </row>
    <row r="153623" spans="2:2">
      <c r="B153623" s="94"/>
    </row>
    <row r="153624" spans="2:2">
      <c r="B153624" s="94"/>
    </row>
    <row r="153625" spans="2:2">
      <c r="B153625" s="94"/>
    </row>
    <row r="153626" spans="2:2">
      <c r="B153626" s="94"/>
    </row>
    <row r="153627" spans="2:2">
      <c r="B153627" s="94"/>
    </row>
    <row r="153628" spans="2:2">
      <c r="B153628" s="94"/>
    </row>
    <row r="153629" spans="2:2">
      <c r="B153629" s="94"/>
    </row>
    <row r="153630" spans="2:2">
      <c r="B153630" s="94"/>
    </row>
    <row r="153631" spans="2:2">
      <c r="B153631" s="94"/>
    </row>
    <row r="153632" spans="2:2">
      <c r="B153632" s="94"/>
    </row>
    <row r="153633" spans="2:2">
      <c r="B153633" s="94"/>
    </row>
    <row r="153634" spans="2:2">
      <c r="B153634" s="94"/>
    </row>
    <row r="153635" spans="2:2">
      <c r="B153635" s="94"/>
    </row>
    <row r="153636" spans="2:2">
      <c r="B153636" s="94"/>
    </row>
    <row r="153637" spans="2:2">
      <c r="B153637" s="94"/>
    </row>
    <row r="153638" spans="2:2">
      <c r="B153638" s="94"/>
    </row>
    <row r="153639" spans="2:2">
      <c r="B153639" s="94"/>
    </row>
    <row r="153640" spans="2:2">
      <c r="B153640" s="94"/>
    </row>
    <row r="153641" spans="2:2">
      <c r="B153641" s="94"/>
    </row>
    <row r="153642" spans="2:2">
      <c r="B153642" s="94"/>
    </row>
    <row r="153643" spans="2:2">
      <c r="B153643" s="94"/>
    </row>
    <row r="153644" spans="2:2">
      <c r="B153644" s="94"/>
    </row>
    <row r="153645" spans="2:2">
      <c r="B153645" s="94"/>
    </row>
    <row r="153646" spans="2:2">
      <c r="B153646" s="94"/>
    </row>
    <row r="153647" spans="2:2">
      <c r="B153647" s="94"/>
    </row>
    <row r="153648" spans="2:2">
      <c r="B153648" s="94"/>
    </row>
    <row r="153649" spans="2:2">
      <c r="B153649" s="94"/>
    </row>
    <row r="153650" spans="2:2">
      <c r="B153650" s="94"/>
    </row>
    <row r="153651" spans="2:2">
      <c r="B153651" s="94"/>
    </row>
    <row r="153652" spans="2:2">
      <c r="B153652" s="94"/>
    </row>
    <row r="153653" spans="2:2">
      <c r="B153653" s="94"/>
    </row>
    <row r="153654" spans="2:2">
      <c r="B153654" s="94"/>
    </row>
    <row r="153655" spans="2:2">
      <c r="B153655" s="94"/>
    </row>
    <row r="153656" spans="2:2">
      <c r="B153656" s="94"/>
    </row>
    <row r="153657" spans="2:2">
      <c r="B153657" s="94"/>
    </row>
    <row r="153658" spans="2:2">
      <c r="B153658" s="94"/>
    </row>
    <row r="153659" spans="2:2">
      <c r="B153659" s="94"/>
    </row>
    <row r="153660" spans="2:2">
      <c r="B153660" s="94"/>
    </row>
    <row r="153661" spans="2:2">
      <c r="B153661" s="94"/>
    </row>
    <row r="153662" spans="2:2">
      <c r="B153662" s="94"/>
    </row>
    <row r="153722" spans="2:2">
      <c r="B153722" s="94"/>
    </row>
    <row r="153723" spans="2:2">
      <c r="B153723" s="94"/>
    </row>
    <row r="153724" spans="2:2">
      <c r="B153724" s="94"/>
    </row>
    <row r="153725" spans="2:2">
      <c r="B153725" s="94"/>
    </row>
    <row r="153726" spans="2:2">
      <c r="B153726" s="94"/>
    </row>
    <row r="153727" spans="2:2">
      <c r="B153727" s="94"/>
    </row>
    <row r="153728" spans="2:2">
      <c r="B153728" s="94"/>
    </row>
    <row r="153729" spans="2:2">
      <c r="B153729" s="94"/>
    </row>
    <row r="153730" spans="2:2">
      <c r="B153730" s="94"/>
    </row>
    <row r="153731" spans="2:2">
      <c r="B153731" s="94"/>
    </row>
    <row r="153732" spans="2:2">
      <c r="B153732" s="94"/>
    </row>
    <row r="153733" spans="2:2">
      <c r="B153733" s="94"/>
    </row>
    <row r="153734" spans="2:2">
      <c r="B153734" s="94"/>
    </row>
    <row r="153735" spans="2:2">
      <c r="B153735" s="94"/>
    </row>
    <row r="153736" spans="2:2">
      <c r="B153736" s="94"/>
    </row>
    <row r="153737" spans="2:2">
      <c r="B153737" s="94"/>
    </row>
    <row r="153738" spans="2:2">
      <c r="B153738" s="94"/>
    </row>
    <row r="153742" spans="2:2">
      <c r="B153742" s="94"/>
    </row>
    <row r="153743" spans="2:2">
      <c r="B153743" s="94"/>
    </row>
    <row r="153744" spans="2:2">
      <c r="B153744" s="94"/>
    </row>
    <row r="153745" spans="2:2">
      <c r="B153745" s="94"/>
    </row>
    <row r="153746" spans="2:2">
      <c r="B153746" s="94"/>
    </row>
    <row r="153747" spans="2:2">
      <c r="B153747" s="94"/>
    </row>
    <row r="153748" spans="2:2">
      <c r="B153748" s="94"/>
    </row>
    <row r="153749" spans="2:2">
      <c r="B153749" s="94"/>
    </row>
    <row r="153750" spans="2:2">
      <c r="B153750" s="94"/>
    </row>
    <row r="153751" spans="2:2">
      <c r="B153751" s="94"/>
    </row>
    <row r="153752" spans="2:2">
      <c r="B153752" s="94"/>
    </row>
    <row r="153753" spans="2:2">
      <c r="B153753" s="94"/>
    </row>
    <row r="153754" spans="2:2">
      <c r="B153754" s="94"/>
    </row>
    <row r="153755" spans="2:2">
      <c r="B153755" s="94"/>
    </row>
    <row r="153756" spans="2:2">
      <c r="B153756" s="94"/>
    </row>
    <row r="153757" spans="2:2">
      <c r="B153757" s="94"/>
    </row>
    <row r="153758" spans="2:2">
      <c r="B153758" s="94"/>
    </row>
    <row r="153759" spans="2:2">
      <c r="B153759" s="94"/>
    </row>
    <row r="153760" spans="2:2">
      <c r="B153760" s="94"/>
    </row>
    <row r="153761" spans="2:2">
      <c r="B153761" s="94"/>
    </row>
    <row r="153762" spans="2:2">
      <c r="B153762" s="94"/>
    </row>
    <row r="153763" spans="2:2">
      <c r="B153763" s="94"/>
    </row>
    <row r="153764" spans="2:2">
      <c r="B153764" s="94"/>
    </row>
    <row r="153765" spans="2:2">
      <c r="B153765" s="94"/>
    </row>
    <row r="153766" spans="2:2">
      <c r="B153766" s="94"/>
    </row>
    <row r="153767" spans="2:2">
      <c r="B153767" s="94"/>
    </row>
    <row r="153768" spans="2:2">
      <c r="B153768" s="94"/>
    </row>
    <row r="153769" spans="2:2">
      <c r="B153769" s="94"/>
    </row>
    <row r="153770" spans="2:2">
      <c r="B153770" s="94"/>
    </row>
    <row r="153771" spans="2:2">
      <c r="B153771" s="94"/>
    </row>
    <row r="153772" spans="2:2">
      <c r="B153772" s="94"/>
    </row>
    <row r="153773" spans="2:2">
      <c r="B153773" s="94"/>
    </row>
    <row r="153774" spans="2:2">
      <c r="B153774" s="94"/>
    </row>
    <row r="153775" spans="2:2">
      <c r="B153775" s="94"/>
    </row>
    <row r="153776" spans="2:2">
      <c r="B153776" s="94"/>
    </row>
    <row r="153777" spans="2:2">
      <c r="B153777" s="94"/>
    </row>
    <row r="153778" spans="2:2">
      <c r="B153778" s="94"/>
    </row>
    <row r="153779" spans="2:2">
      <c r="B153779" s="94"/>
    </row>
    <row r="153780" spans="2:2">
      <c r="B153780" s="94"/>
    </row>
    <row r="153781" spans="2:2">
      <c r="B153781" s="94"/>
    </row>
    <row r="153782" spans="2:2">
      <c r="B153782" s="94"/>
    </row>
    <row r="153783" spans="2:2">
      <c r="B153783" s="94"/>
    </row>
    <row r="153784" spans="2:2">
      <c r="B153784" s="94"/>
    </row>
    <row r="153785" spans="2:2">
      <c r="B153785" s="94"/>
    </row>
    <row r="153786" spans="2:2">
      <c r="B153786" s="94"/>
    </row>
    <row r="153787" spans="2:2">
      <c r="B153787" s="94"/>
    </row>
    <row r="153788" spans="2:2">
      <c r="B153788" s="94"/>
    </row>
    <row r="153789" spans="2:2">
      <c r="B153789" s="94"/>
    </row>
    <row r="153790" spans="2:2">
      <c r="B153790" s="94"/>
    </row>
    <row r="153791" spans="2:2">
      <c r="B153791" s="94"/>
    </row>
    <row r="153792" spans="2:2">
      <c r="B153792" s="94"/>
    </row>
    <row r="153793" spans="2:2">
      <c r="B153793" s="94"/>
    </row>
    <row r="153794" spans="2:2">
      <c r="B153794" s="94"/>
    </row>
    <row r="153795" spans="2:2">
      <c r="B153795" s="94"/>
    </row>
    <row r="153796" spans="2:2">
      <c r="B153796" s="94"/>
    </row>
    <row r="153797" spans="2:2">
      <c r="B153797" s="94"/>
    </row>
    <row r="153798" spans="2:2">
      <c r="B153798" s="94"/>
    </row>
    <row r="153799" spans="2:2">
      <c r="B153799" s="94"/>
    </row>
    <row r="153800" spans="2:2">
      <c r="B153800" s="94"/>
    </row>
    <row r="153801" spans="2:2">
      <c r="B153801" s="94"/>
    </row>
    <row r="153823" spans="2:2">
      <c r="B153823" s="94"/>
    </row>
    <row r="153824" spans="2:2">
      <c r="B153824" s="94"/>
    </row>
    <row r="153825" spans="2:2">
      <c r="B153825" s="94"/>
    </row>
    <row r="153826" spans="2:2">
      <c r="B153826" s="94"/>
    </row>
    <row r="153827" spans="2:2">
      <c r="B153827" s="94"/>
    </row>
    <row r="153828" spans="2:2">
      <c r="B153828" s="94"/>
    </row>
    <row r="153829" spans="2:2">
      <c r="B153829" s="94"/>
    </row>
    <row r="153830" spans="2:2">
      <c r="B153830" s="94"/>
    </row>
    <row r="153831" spans="2:2">
      <c r="B153831" s="94"/>
    </row>
    <row r="153832" spans="2:2">
      <c r="B153832" s="94"/>
    </row>
    <row r="153833" spans="2:2">
      <c r="B153833" s="94"/>
    </row>
    <row r="153834" spans="2:2">
      <c r="B153834" s="94"/>
    </row>
    <row r="153835" spans="2:2">
      <c r="B153835" s="94"/>
    </row>
    <row r="153836" spans="2:2">
      <c r="B153836" s="94"/>
    </row>
    <row r="153837" spans="2:2">
      <c r="B153837" s="94"/>
    </row>
    <row r="153838" spans="2:2">
      <c r="B153838" s="94"/>
    </row>
    <row r="153839" spans="2:2">
      <c r="B153839" s="94"/>
    </row>
    <row r="153840" spans="2:2">
      <c r="B153840" s="94"/>
    </row>
    <row r="153841" spans="2:2">
      <c r="B153841" s="94"/>
    </row>
    <row r="153842" spans="2:2">
      <c r="B153842" s="94"/>
    </row>
    <row r="153843" spans="2:2">
      <c r="B153843" s="94"/>
    </row>
    <row r="153844" spans="2:2">
      <c r="B153844" s="94"/>
    </row>
    <row r="153845" spans="2:2">
      <c r="B153845" s="94"/>
    </row>
    <row r="153846" spans="2:2">
      <c r="B153846" s="94"/>
    </row>
    <row r="153847" spans="2:2">
      <c r="B153847" s="94"/>
    </row>
    <row r="153848" spans="2:2">
      <c r="B153848" s="94"/>
    </row>
    <row r="153849" spans="2:2">
      <c r="B153849" s="94"/>
    </row>
    <row r="153850" spans="2:2">
      <c r="B153850" s="94"/>
    </row>
    <row r="153851" spans="2:2">
      <c r="B153851" s="94"/>
    </row>
    <row r="153852" spans="2:2">
      <c r="B153852" s="94"/>
    </row>
    <row r="153853" spans="2:2">
      <c r="B153853" s="94"/>
    </row>
    <row r="153854" spans="2:2">
      <c r="B153854" s="94"/>
    </row>
    <row r="153855" spans="2:2">
      <c r="B153855" s="94"/>
    </row>
    <row r="153856" spans="2:2">
      <c r="B153856" s="94"/>
    </row>
    <row r="153857" spans="2:2">
      <c r="B153857" s="94"/>
    </row>
    <row r="153858" spans="2:2">
      <c r="B153858" s="94"/>
    </row>
    <row r="153859" spans="2:2">
      <c r="B153859" s="94"/>
    </row>
    <row r="153860" spans="2:2">
      <c r="B153860" s="94"/>
    </row>
    <row r="153861" spans="2:2">
      <c r="B153861" s="94"/>
    </row>
    <row r="153862" spans="2:2">
      <c r="B153862" s="94"/>
    </row>
    <row r="153863" spans="2:2">
      <c r="B153863" s="94"/>
    </row>
    <row r="153864" spans="2:2">
      <c r="B153864" s="94"/>
    </row>
    <row r="153865" spans="2:2">
      <c r="B153865" s="94"/>
    </row>
    <row r="153866" spans="2:2">
      <c r="B153866" s="94"/>
    </row>
    <row r="153867" spans="2:2">
      <c r="B153867" s="94"/>
    </row>
    <row r="153868" spans="2:2">
      <c r="B153868" s="94"/>
    </row>
    <row r="153869" spans="2:2">
      <c r="B153869" s="94"/>
    </row>
    <row r="153870" spans="2:2">
      <c r="B153870" s="94"/>
    </row>
    <row r="153871" spans="2:2">
      <c r="B153871" s="94"/>
    </row>
    <row r="153872" spans="2:2">
      <c r="B153872" s="94"/>
    </row>
    <row r="153873" spans="2:2">
      <c r="B153873" s="94"/>
    </row>
    <row r="153874" spans="2:2">
      <c r="B153874" s="94"/>
    </row>
    <row r="153875" spans="2:2">
      <c r="B153875" s="94"/>
    </row>
    <row r="153876" spans="2:2">
      <c r="B153876" s="94"/>
    </row>
    <row r="153877" spans="2:2">
      <c r="B153877" s="94"/>
    </row>
    <row r="153878" spans="2:2">
      <c r="B153878" s="94"/>
    </row>
    <row r="153879" spans="2:2">
      <c r="B153879" s="94"/>
    </row>
    <row r="153880" spans="2:2">
      <c r="B153880" s="94"/>
    </row>
    <row r="153881" spans="2:2">
      <c r="B153881" s="94"/>
    </row>
    <row r="153882" spans="2:2">
      <c r="B153882" s="94"/>
    </row>
    <row r="153883" spans="2:2">
      <c r="B153883" s="94"/>
    </row>
    <row r="153884" spans="2:2">
      <c r="B153884" s="94"/>
    </row>
    <row r="153885" spans="2:2">
      <c r="B153885" s="94"/>
    </row>
    <row r="153886" spans="2:2">
      <c r="B153886" s="94"/>
    </row>
    <row r="153887" spans="2:2">
      <c r="B153887" s="94"/>
    </row>
    <row r="153888" spans="2:2">
      <c r="B153888" s="94"/>
    </row>
    <row r="153889" spans="2:2">
      <c r="B153889" s="94"/>
    </row>
    <row r="153890" spans="2:2">
      <c r="B153890" s="94"/>
    </row>
    <row r="153891" spans="2:2">
      <c r="B153891" s="94"/>
    </row>
    <row r="153892" spans="2:2">
      <c r="B153892" s="94"/>
    </row>
    <row r="153893" spans="2:2">
      <c r="B153893" s="94"/>
    </row>
    <row r="153894" spans="2:2">
      <c r="B153894" s="94"/>
    </row>
    <row r="153895" spans="2:2">
      <c r="B153895" s="94"/>
    </row>
    <row r="153896" spans="2:2">
      <c r="B153896" s="94"/>
    </row>
    <row r="153897" spans="2:2">
      <c r="B153897" s="94"/>
    </row>
    <row r="153898" spans="2:2">
      <c r="B153898" s="94"/>
    </row>
    <row r="153899" spans="2:2">
      <c r="B153899" s="94"/>
    </row>
    <row r="153900" spans="2:2">
      <c r="B153900" s="94"/>
    </row>
    <row r="153948" spans="2:2">
      <c r="B153948" s="94"/>
    </row>
    <row r="153949" spans="2:2">
      <c r="B153949" s="94"/>
    </row>
    <row r="153950" spans="2:2">
      <c r="B153950" s="94"/>
    </row>
    <row r="153951" spans="2:2">
      <c r="B153951" s="94"/>
    </row>
    <row r="153952" spans="2:2">
      <c r="B153952" s="94"/>
    </row>
    <row r="153953" spans="2:2">
      <c r="B153953" s="94"/>
    </row>
    <row r="153954" spans="2:2">
      <c r="B153954" s="94"/>
    </row>
    <row r="153955" spans="2:2">
      <c r="B153955" s="94"/>
    </row>
    <row r="153956" spans="2:2">
      <c r="B153956" s="94"/>
    </row>
    <row r="153957" spans="2:2">
      <c r="B153957" s="94"/>
    </row>
    <row r="153958" spans="2:2">
      <c r="B153958" s="94"/>
    </row>
    <row r="153959" spans="2:2">
      <c r="B153959" s="94"/>
    </row>
    <row r="153960" spans="2:2">
      <c r="B153960" s="94"/>
    </row>
    <row r="153982" spans="2:2">
      <c r="B153982" s="94"/>
    </row>
    <row r="153983" spans="2:2">
      <c r="B153983" s="94"/>
    </row>
    <row r="153984" spans="2:2">
      <c r="B153984" s="94"/>
    </row>
    <row r="153985" spans="2:2">
      <c r="B153985" s="94"/>
    </row>
    <row r="153986" spans="2:2">
      <c r="B153986" s="94"/>
    </row>
    <row r="153987" spans="2:2">
      <c r="B153987" s="94"/>
    </row>
    <row r="153988" spans="2:2">
      <c r="B153988" s="94"/>
    </row>
    <row r="153989" spans="2:2">
      <c r="B153989" s="94"/>
    </row>
    <row r="153990" spans="2:2">
      <c r="B153990" s="94"/>
    </row>
    <row r="153991" spans="2:2">
      <c r="B153991" s="94"/>
    </row>
    <row r="153992" spans="2:2">
      <c r="B153992" s="94"/>
    </row>
    <row r="153993" spans="2:2">
      <c r="B153993" s="94"/>
    </row>
    <row r="153994" spans="2:2">
      <c r="B153994" s="94"/>
    </row>
    <row r="153995" spans="2:2">
      <c r="B153995" s="94"/>
    </row>
    <row r="153996" spans="2:2">
      <c r="B153996" s="94"/>
    </row>
    <row r="153997" spans="2:2">
      <c r="B153997" s="94"/>
    </row>
    <row r="153998" spans="2:2">
      <c r="B153998" s="94"/>
    </row>
    <row r="153999" spans="2:2">
      <c r="B153999" s="94"/>
    </row>
    <row r="154000" spans="2:2">
      <c r="B154000" s="94"/>
    </row>
    <row r="154021" spans="2:2">
      <c r="B154021" s="94"/>
    </row>
    <row r="154022" spans="2:2">
      <c r="B154022" s="94"/>
    </row>
    <row r="154023" spans="2:2">
      <c r="B154023" s="94"/>
    </row>
    <row r="154024" spans="2:2">
      <c r="B154024" s="94"/>
    </row>
    <row r="154025" spans="2:2">
      <c r="B154025" s="94"/>
    </row>
    <row r="154026" spans="2:2">
      <c r="B154026" s="94"/>
    </row>
    <row r="154027" spans="2:2">
      <c r="B154027" s="94"/>
    </row>
    <row r="154041" spans="2:2">
      <c r="B154041" s="94"/>
    </row>
    <row r="154042" spans="2:2">
      <c r="B154042" s="94"/>
    </row>
    <row r="154043" spans="2:2">
      <c r="B154043" s="94"/>
    </row>
    <row r="154044" spans="2:2">
      <c r="B154044" s="94"/>
    </row>
    <row r="154045" spans="2:2">
      <c r="B154045" s="94"/>
    </row>
    <row r="154046" spans="2:2">
      <c r="B154046" s="94"/>
    </row>
    <row r="154047" spans="2:2">
      <c r="B154047" s="94"/>
    </row>
    <row r="154048" spans="2:2">
      <c r="B154048" s="94"/>
    </row>
    <row r="154049" spans="2:2">
      <c r="B154049" s="94"/>
    </row>
    <row r="154050" spans="2:2">
      <c r="B154050" s="94"/>
    </row>
    <row r="154051" spans="2:2">
      <c r="B154051" s="94"/>
    </row>
    <row r="154052" spans="2:2">
      <c r="B154052" s="94"/>
    </row>
    <row r="154053" spans="2:2">
      <c r="B154053" s="94"/>
    </row>
    <row r="154054" spans="2:2">
      <c r="B154054" s="94"/>
    </row>
    <row r="154055" spans="2:2">
      <c r="B154055" s="94"/>
    </row>
    <row r="154056" spans="2:2">
      <c r="B154056" s="94"/>
    </row>
    <row r="154057" spans="2:2">
      <c r="B154057" s="94"/>
    </row>
    <row r="154058" spans="2:2">
      <c r="B154058" s="94"/>
    </row>
    <row r="154059" spans="2:2">
      <c r="B154059" s="94"/>
    </row>
    <row r="154060" spans="2:2">
      <c r="B154060" s="94"/>
    </row>
    <row r="154061" spans="2:2">
      <c r="B154061" s="94"/>
    </row>
    <row r="154062" spans="2:2">
      <c r="B154062" s="94"/>
    </row>
    <row r="154063" spans="2:2">
      <c r="B154063" s="94"/>
    </row>
    <row r="154064" spans="2:2">
      <c r="B154064" s="94"/>
    </row>
    <row r="154065" spans="2:2">
      <c r="B154065" s="94"/>
    </row>
    <row r="154066" spans="2:2">
      <c r="B154066" s="94"/>
    </row>
    <row r="154067" spans="2:2">
      <c r="B154067" s="94"/>
    </row>
    <row r="154068" spans="2:2">
      <c r="B154068" s="94"/>
    </row>
    <row r="154069" spans="2:2">
      <c r="B154069" s="94"/>
    </row>
    <row r="154070" spans="2:2">
      <c r="B154070" s="94"/>
    </row>
    <row r="154071" spans="2:2">
      <c r="B154071" s="94"/>
    </row>
    <row r="154072" spans="2:2">
      <c r="B154072" s="94"/>
    </row>
    <row r="154073" spans="2:2">
      <c r="B154073" s="94"/>
    </row>
    <row r="154074" spans="2:2">
      <c r="B154074" s="94"/>
    </row>
    <row r="154075" spans="2:2">
      <c r="B154075" s="94"/>
    </row>
    <row r="154076" spans="2:2">
      <c r="B154076" s="94"/>
    </row>
    <row r="154077" spans="2:2">
      <c r="B154077" s="94"/>
    </row>
    <row r="154078" spans="2:2">
      <c r="B154078" s="94"/>
    </row>
    <row r="154079" spans="2:2">
      <c r="B154079" s="94"/>
    </row>
    <row r="154080" spans="2:2">
      <c r="B154080" s="94"/>
    </row>
    <row r="154081" spans="2:2">
      <c r="B154081" s="94"/>
    </row>
    <row r="154082" spans="2:2">
      <c r="B154082" s="94"/>
    </row>
    <row r="154083" spans="2:2">
      <c r="B154083" s="94"/>
    </row>
    <row r="154084" spans="2:2">
      <c r="B154084" s="94"/>
    </row>
    <row r="154085" spans="2:2">
      <c r="B154085" s="94"/>
    </row>
    <row r="154086" spans="2:2">
      <c r="B154086" s="94"/>
    </row>
    <row r="154087" spans="2:2">
      <c r="B154087" s="94"/>
    </row>
    <row r="154088" spans="2:2">
      <c r="B154088" s="94"/>
    </row>
    <row r="154089" spans="2:2">
      <c r="B154089" s="94"/>
    </row>
    <row r="154090" spans="2:2">
      <c r="B154090" s="94"/>
    </row>
    <row r="154091" spans="2:2">
      <c r="B154091" s="94"/>
    </row>
    <row r="154092" spans="2:2">
      <c r="B154092" s="94"/>
    </row>
    <row r="154093" spans="2:2">
      <c r="B154093" s="94"/>
    </row>
    <row r="154094" spans="2:2">
      <c r="B154094" s="94"/>
    </row>
    <row r="154095" spans="2:2">
      <c r="B154095" s="94"/>
    </row>
    <row r="154096" spans="2:2">
      <c r="B154096" s="94"/>
    </row>
    <row r="154097" spans="2:2">
      <c r="B154097" s="94"/>
    </row>
    <row r="154098" spans="2:2">
      <c r="B154098" s="94"/>
    </row>
    <row r="154099" spans="2:2">
      <c r="B154099" s="94"/>
    </row>
    <row r="154100" spans="2:2">
      <c r="B154100" s="94"/>
    </row>
    <row r="154101" spans="2:2">
      <c r="B154101" s="94"/>
    </row>
    <row r="154102" spans="2:2">
      <c r="B154102" s="94"/>
    </row>
    <row r="154103" spans="2:2">
      <c r="B154103" s="94"/>
    </row>
    <row r="154104" spans="2:2">
      <c r="B154104" s="94"/>
    </row>
    <row r="154105" spans="2:2">
      <c r="B154105" s="94"/>
    </row>
    <row r="154106" spans="2:2">
      <c r="B154106" s="94"/>
    </row>
    <row r="154107" spans="2:2">
      <c r="B154107" s="94"/>
    </row>
    <row r="154108" spans="2:2">
      <c r="B154108" s="94"/>
    </row>
    <row r="154109" spans="2:2">
      <c r="B154109" s="94"/>
    </row>
    <row r="154110" spans="2:2">
      <c r="B154110" s="94"/>
    </row>
    <row r="154111" spans="2:2">
      <c r="B154111" s="94"/>
    </row>
    <row r="154112" spans="2:2">
      <c r="B154112" s="94"/>
    </row>
    <row r="154113" spans="2:2">
      <c r="B154113" s="94"/>
    </row>
    <row r="154114" spans="2:2">
      <c r="B154114" s="94"/>
    </row>
    <row r="154115" spans="2:2">
      <c r="B154115" s="94"/>
    </row>
    <row r="154116" spans="2:2">
      <c r="B154116" s="94"/>
    </row>
    <row r="154117" spans="2:2">
      <c r="B154117" s="94"/>
    </row>
    <row r="154118" spans="2:2">
      <c r="B154118" s="94"/>
    </row>
    <row r="154119" spans="2:2">
      <c r="B154119" s="94"/>
    </row>
    <row r="154120" spans="2:2">
      <c r="B154120" s="94"/>
    </row>
    <row r="154121" spans="2:2">
      <c r="B154121" s="94"/>
    </row>
    <row r="154122" spans="2:2">
      <c r="B154122" s="94"/>
    </row>
    <row r="154123" spans="2:2">
      <c r="B154123" s="94"/>
    </row>
    <row r="154124" spans="2:2">
      <c r="B154124" s="94"/>
    </row>
    <row r="154125" spans="2:2">
      <c r="B154125" s="94"/>
    </row>
    <row r="154126" spans="2:2">
      <c r="B154126" s="94"/>
    </row>
    <row r="154127" spans="2:2">
      <c r="B154127" s="94"/>
    </row>
    <row r="154128" spans="2:2">
      <c r="B154128" s="94"/>
    </row>
    <row r="154129" spans="2:2">
      <c r="B154129" s="94"/>
    </row>
    <row r="154130" spans="2:2">
      <c r="B154130" s="94"/>
    </row>
    <row r="154131" spans="2:2">
      <c r="B154131" s="94"/>
    </row>
    <row r="154132" spans="2:2">
      <c r="B154132" s="94"/>
    </row>
    <row r="154133" spans="2:2">
      <c r="B154133" s="94"/>
    </row>
    <row r="154134" spans="2:2">
      <c r="B154134" s="94"/>
    </row>
    <row r="154135" spans="2:2">
      <c r="B154135" s="94"/>
    </row>
    <row r="154136" spans="2:2">
      <c r="B154136" s="94"/>
    </row>
    <row r="154137" spans="2:2">
      <c r="B154137" s="94"/>
    </row>
    <row r="154138" spans="2:2">
      <c r="B154138" s="94"/>
    </row>
    <row r="154139" spans="2:2">
      <c r="B154139" s="94"/>
    </row>
    <row r="154140" spans="2:2">
      <c r="B154140" s="94"/>
    </row>
    <row r="154141" spans="2:2">
      <c r="B154141" s="94"/>
    </row>
    <row r="154142" spans="2:2">
      <c r="B154142" s="94"/>
    </row>
    <row r="154143" spans="2:2">
      <c r="B154143" s="94"/>
    </row>
    <row r="154144" spans="2:2">
      <c r="B154144" s="94"/>
    </row>
    <row r="154145" spans="2:2">
      <c r="B154145" s="94"/>
    </row>
    <row r="154146" spans="2:2">
      <c r="B154146" s="94"/>
    </row>
    <row r="154147" spans="2:2">
      <c r="B154147" s="94"/>
    </row>
    <row r="154148" spans="2:2">
      <c r="B154148" s="94"/>
    </row>
    <row r="154149" spans="2:2">
      <c r="B154149" s="94"/>
    </row>
    <row r="154150" spans="2:2">
      <c r="B154150" s="94"/>
    </row>
    <row r="154151" spans="2:2">
      <c r="B154151" s="94"/>
    </row>
    <row r="154152" spans="2:2">
      <c r="B154152" s="94"/>
    </row>
    <row r="154153" spans="2:2">
      <c r="B154153" s="94"/>
    </row>
    <row r="154154" spans="2:2">
      <c r="B154154" s="94"/>
    </row>
    <row r="154155" spans="2:2">
      <c r="B154155" s="94"/>
    </row>
    <row r="154156" spans="2:2">
      <c r="B154156" s="94"/>
    </row>
    <row r="154157" spans="2:2">
      <c r="B154157" s="94"/>
    </row>
    <row r="154158" spans="2:2">
      <c r="B154158" s="94"/>
    </row>
    <row r="154159" spans="2:2">
      <c r="B154159" s="94"/>
    </row>
    <row r="154170" spans="2:2">
      <c r="B154170" s="94"/>
    </row>
    <row r="154171" spans="2:2">
      <c r="B154171" s="94"/>
    </row>
    <row r="154172" spans="2:2">
      <c r="B154172" s="94"/>
    </row>
    <row r="154173" spans="2:2">
      <c r="B154173" s="94"/>
    </row>
    <row r="154174" spans="2:2">
      <c r="B154174" s="94"/>
    </row>
    <row r="154175" spans="2:2">
      <c r="B154175" s="94"/>
    </row>
    <row r="154176" spans="2:2">
      <c r="B154176" s="94"/>
    </row>
    <row r="154177" spans="2:2">
      <c r="B154177" s="94"/>
    </row>
    <row r="154178" spans="2:2">
      <c r="B154178" s="94"/>
    </row>
    <row r="154179" spans="2:2">
      <c r="B154179" s="94"/>
    </row>
    <row r="154180" spans="2:2">
      <c r="B154180" s="94"/>
    </row>
    <row r="154224" spans="2:2">
      <c r="B154224" s="94"/>
    </row>
    <row r="154225" spans="2:2">
      <c r="B154225" s="94"/>
    </row>
    <row r="154226" spans="2:2">
      <c r="B154226" s="94"/>
    </row>
    <row r="154227" spans="2:2">
      <c r="B154227" s="94"/>
    </row>
    <row r="154228" spans="2:2">
      <c r="B154228" s="94"/>
    </row>
    <row r="154229" spans="2:2">
      <c r="B154229" s="94"/>
    </row>
    <row r="154230" spans="2:2">
      <c r="B154230" s="94"/>
    </row>
    <row r="154231" spans="2:2">
      <c r="B154231" s="94"/>
    </row>
    <row r="154232" spans="2:2">
      <c r="B154232" s="94"/>
    </row>
    <row r="154233" spans="2:2">
      <c r="B154233" s="94"/>
    </row>
    <row r="154234" spans="2:2">
      <c r="B154234" s="94"/>
    </row>
    <row r="154235" spans="2:2">
      <c r="B154235" s="94"/>
    </row>
    <row r="154236" spans="2:2">
      <c r="B154236" s="94"/>
    </row>
    <row r="154237" spans="2:2">
      <c r="B154237" s="94"/>
    </row>
    <row r="154238" spans="2:2">
      <c r="B154238" s="94"/>
    </row>
    <row r="154239" spans="2:2">
      <c r="B154239" s="94"/>
    </row>
    <row r="154240" spans="2:2">
      <c r="B154240" s="94"/>
    </row>
    <row r="154283" spans="2:2">
      <c r="B154283" s="94"/>
    </row>
    <row r="154284" spans="2:2">
      <c r="B154284" s="94"/>
    </row>
    <row r="154285" spans="2:2">
      <c r="B154285" s="94"/>
    </row>
    <row r="154286" spans="2:2">
      <c r="B154286" s="94"/>
    </row>
    <row r="154287" spans="2:2">
      <c r="B154287" s="94"/>
    </row>
    <row r="154288" spans="2:2">
      <c r="B154288" s="94"/>
    </row>
    <row r="154289" spans="2:2">
      <c r="B154289" s="94"/>
    </row>
    <row r="154290" spans="2:2">
      <c r="B154290" s="94"/>
    </row>
    <row r="154291" spans="2:2">
      <c r="B154291" s="94"/>
    </row>
    <row r="154292" spans="2:2">
      <c r="B154292" s="94"/>
    </row>
    <row r="154293" spans="2:2">
      <c r="B154293" s="94"/>
    </row>
    <row r="154294" spans="2:2">
      <c r="B154294" s="94"/>
    </row>
    <row r="154295" spans="2:2">
      <c r="B154295" s="94"/>
    </row>
    <row r="154296" spans="2:2">
      <c r="B154296" s="94"/>
    </row>
    <row r="154297" spans="2:2">
      <c r="B154297" s="94"/>
    </row>
    <row r="154298" spans="2:2">
      <c r="B154298" s="94"/>
    </row>
    <row r="154299" spans="2:2">
      <c r="B154299" s="94"/>
    </row>
    <row r="154300" spans="2:2">
      <c r="B154300" s="94"/>
    </row>
    <row r="154301" spans="2:2">
      <c r="B154301" s="94"/>
    </row>
    <row r="154302" spans="2:2">
      <c r="B154302" s="94"/>
    </row>
    <row r="154315" spans="2:2">
      <c r="B154315" s="94"/>
    </row>
    <row r="154316" spans="2:2">
      <c r="B154316" s="94"/>
    </row>
    <row r="154317" spans="2:2">
      <c r="B154317" s="94"/>
    </row>
    <row r="154318" spans="2:2">
      <c r="B154318" s="94"/>
    </row>
    <row r="154319" spans="2:2">
      <c r="B154319" s="94"/>
    </row>
    <row r="154320" spans="2:2">
      <c r="B154320" s="94"/>
    </row>
    <row r="154321" spans="2:2">
      <c r="B154321" s="94"/>
    </row>
    <row r="154322" spans="2:2">
      <c r="B154322" s="94"/>
    </row>
    <row r="154323" spans="2:2">
      <c r="B154323" s="94"/>
    </row>
    <row r="154324" spans="2:2">
      <c r="B154324" s="94"/>
    </row>
    <row r="154325" spans="2:2">
      <c r="B154325" s="94"/>
    </row>
    <row r="154326" spans="2:2">
      <c r="B154326" s="94"/>
    </row>
    <row r="154327" spans="2:2">
      <c r="B154327" s="94"/>
    </row>
    <row r="154328" spans="2:2">
      <c r="B154328" s="94"/>
    </row>
    <row r="154329" spans="2:2">
      <c r="B154329" s="94"/>
    </row>
    <row r="154330" spans="2:2">
      <c r="B154330" s="94"/>
    </row>
    <row r="154331" spans="2:2">
      <c r="B154331" s="94"/>
    </row>
    <row r="154332" spans="2:2">
      <c r="B154332" s="94"/>
    </row>
    <row r="154333" spans="2:2">
      <c r="B154333" s="94"/>
    </row>
    <row r="154334" spans="2:2">
      <c r="B154334" s="94"/>
    </row>
    <row r="154335" spans="2:2">
      <c r="B154335" s="94"/>
    </row>
    <row r="154336" spans="2:2">
      <c r="B154336" s="94"/>
    </row>
    <row r="154337" spans="2:2">
      <c r="B154337" s="94"/>
    </row>
    <row r="154338" spans="2:2">
      <c r="B154338" s="94"/>
    </row>
    <row r="154339" spans="2:2">
      <c r="B154339" s="94"/>
    </row>
    <row r="154343" spans="2:2">
      <c r="B154343" s="94"/>
    </row>
    <row r="154344" spans="2:2">
      <c r="B154344" s="94"/>
    </row>
    <row r="154345" spans="2:2">
      <c r="B154345" s="94"/>
    </row>
    <row r="154346" spans="2:2">
      <c r="B154346" s="94"/>
    </row>
    <row r="154347" spans="2:2">
      <c r="B154347" s="94"/>
    </row>
    <row r="154348" spans="2:2">
      <c r="B154348" s="94"/>
    </row>
    <row r="154349" spans="2:2">
      <c r="B154349" s="94"/>
    </row>
    <row r="154350" spans="2:2">
      <c r="B154350" s="94"/>
    </row>
    <row r="154351" spans="2:2">
      <c r="B154351" s="94"/>
    </row>
    <row r="154352" spans="2:2">
      <c r="B154352" s="94"/>
    </row>
    <row r="154353" spans="2:2">
      <c r="B154353" s="94"/>
    </row>
    <row r="154354" spans="2:2">
      <c r="B154354" s="94"/>
    </row>
    <row r="154355" spans="2:2">
      <c r="B154355" s="94"/>
    </row>
    <row r="154356" spans="2:2">
      <c r="B154356" s="94"/>
    </row>
    <row r="154357" spans="2:2">
      <c r="B154357" s="94"/>
    </row>
    <row r="154358" spans="2:2">
      <c r="B154358" s="94"/>
    </row>
    <row r="154359" spans="2:2">
      <c r="B154359" s="94"/>
    </row>
    <row r="154360" spans="2:2">
      <c r="B154360" s="94"/>
    </row>
    <row r="154361" spans="2:2">
      <c r="B154361" s="94"/>
    </row>
    <row r="154362" spans="2:2">
      <c r="B154362" s="94"/>
    </row>
    <row r="154363" spans="2:2">
      <c r="B154363" s="94"/>
    </row>
    <row r="154364" spans="2:2">
      <c r="B154364" s="94"/>
    </row>
    <row r="154365" spans="2:2">
      <c r="B154365" s="94"/>
    </row>
    <row r="154366" spans="2:2">
      <c r="B154366" s="94"/>
    </row>
    <row r="154367" spans="2:2">
      <c r="B154367" s="94"/>
    </row>
    <row r="154368" spans="2:2">
      <c r="B154368" s="94"/>
    </row>
    <row r="154369" spans="2:2">
      <c r="B154369" s="94"/>
    </row>
    <row r="154370" spans="2:2">
      <c r="B154370" s="94"/>
    </row>
    <row r="154371" spans="2:2">
      <c r="B154371" s="94"/>
    </row>
    <row r="154372" spans="2:2">
      <c r="B154372" s="94"/>
    </row>
    <row r="154373" spans="2:2">
      <c r="B154373" s="94"/>
    </row>
    <row r="154374" spans="2:2">
      <c r="B154374" s="94"/>
    </row>
    <row r="154375" spans="2:2">
      <c r="B154375" s="94"/>
    </row>
    <row r="154376" spans="2:2">
      <c r="B154376" s="94"/>
    </row>
    <row r="154377" spans="2:2">
      <c r="B154377" s="94"/>
    </row>
    <row r="154378" spans="2:2">
      <c r="B154378" s="94"/>
    </row>
    <row r="154379" spans="2:2">
      <c r="B154379" s="94"/>
    </row>
    <row r="154380" spans="2:2">
      <c r="B154380" s="94"/>
    </row>
    <row r="154381" spans="2:2">
      <c r="B154381" s="94"/>
    </row>
    <row r="154382" spans="2:2">
      <c r="B154382" s="94"/>
    </row>
    <row r="154383" spans="2:2">
      <c r="B154383" s="94"/>
    </row>
    <row r="154384" spans="2:2">
      <c r="B154384" s="94"/>
    </row>
    <row r="154385" spans="2:2">
      <c r="B154385" s="94"/>
    </row>
    <row r="154386" spans="2:2">
      <c r="B154386" s="94"/>
    </row>
    <row r="154387" spans="2:2">
      <c r="B154387" s="94"/>
    </row>
    <row r="154388" spans="2:2">
      <c r="B154388" s="94"/>
    </row>
    <row r="154389" spans="2:2">
      <c r="B154389" s="94"/>
    </row>
    <row r="154390" spans="2:2">
      <c r="B154390" s="94"/>
    </row>
    <row r="154391" spans="2:2">
      <c r="B154391" s="94"/>
    </row>
    <row r="154392" spans="2:2">
      <c r="B154392" s="94"/>
    </row>
    <row r="154393" spans="2:2">
      <c r="B154393" s="94"/>
    </row>
    <row r="154394" spans="2:2">
      <c r="B154394" s="94"/>
    </row>
    <row r="154395" spans="2:2">
      <c r="B154395" s="94"/>
    </row>
    <row r="154396" spans="2:2">
      <c r="B154396" s="94"/>
    </row>
    <row r="154397" spans="2:2">
      <c r="B154397" s="94"/>
    </row>
    <row r="154398" spans="2:2">
      <c r="B154398" s="94"/>
    </row>
    <row r="154399" spans="2:2">
      <c r="B154399" s="94"/>
    </row>
    <row r="154400" spans="2:2">
      <c r="B154400" s="94"/>
    </row>
    <row r="154401" spans="2:2">
      <c r="B154401" s="94"/>
    </row>
    <row r="154402" spans="2:2">
      <c r="B154402" s="94"/>
    </row>
    <row r="154403" spans="2:2">
      <c r="B154403" s="94"/>
    </row>
    <row r="154404" spans="2:2">
      <c r="B154404" s="94"/>
    </row>
    <row r="154405" spans="2:2">
      <c r="B154405" s="94"/>
    </row>
    <row r="154406" spans="2:2">
      <c r="B154406" s="94"/>
    </row>
    <row r="154407" spans="2:2">
      <c r="B154407" s="94"/>
    </row>
    <row r="154408" spans="2:2">
      <c r="B154408" s="94"/>
    </row>
    <row r="154409" spans="2:2">
      <c r="B154409" s="94"/>
    </row>
    <row r="154410" spans="2:2">
      <c r="B154410" s="94"/>
    </row>
    <row r="154411" spans="2:2">
      <c r="B154411" s="94"/>
    </row>
    <row r="154412" spans="2:2">
      <c r="B154412" s="94"/>
    </row>
    <row r="154413" spans="2:2">
      <c r="B154413" s="94"/>
    </row>
    <row r="154414" spans="2:2">
      <c r="B154414" s="94"/>
    </row>
    <row r="154415" spans="2:2">
      <c r="B154415" s="94"/>
    </row>
    <row r="154416" spans="2:2">
      <c r="B154416" s="94"/>
    </row>
    <row r="154417" spans="2:2">
      <c r="B154417" s="94"/>
    </row>
    <row r="154418" spans="2:2">
      <c r="B154418" s="94"/>
    </row>
    <row r="154419" spans="2:2">
      <c r="B154419" s="94"/>
    </row>
    <row r="154420" spans="2:2">
      <c r="B154420" s="94"/>
    </row>
    <row r="154421" spans="2:2">
      <c r="B154421" s="94"/>
    </row>
    <row r="154422" spans="2:2">
      <c r="B154422" s="94"/>
    </row>
    <row r="154423" spans="2:2">
      <c r="B154423" s="94"/>
    </row>
    <row r="154464" spans="2:2">
      <c r="B154464" s="94"/>
    </row>
    <row r="154465" spans="2:2">
      <c r="B154465" s="94"/>
    </row>
    <row r="154466" spans="2:2">
      <c r="B154466" s="94"/>
    </row>
    <row r="154467" spans="2:2">
      <c r="B154467" s="94"/>
    </row>
    <row r="154468" spans="2:2">
      <c r="B154468" s="94"/>
    </row>
    <row r="154469" spans="2:2">
      <c r="B154469" s="94"/>
    </row>
    <row r="154470" spans="2:2">
      <c r="B154470" s="94"/>
    </row>
    <row r="154471" spans="2:2">
      <c r="B154471" s="94"/>
    </row>
    <row r="154472" spans="2:2">
      <c r="B154472" s="94"/>
    </row>
    <row r="154473" spans="2:2">
      <c r="B154473" s="94"/>
    </row>
    <row r="154474" spans="2:2">
      <c r="B154474" s="94"/>
    </row>
    <row r="154475" spans="2:2">
      <c r="B154475" s="94"/>
    </row>
    <row r="154476" spans="2:2">
      <c r="B154476" s="94"/>
    </row>
    <row r="154477" spans="2:2">
      <c r="B154477" s="94"/>
    </row>
    <row r="154478" spans="2:2">
      <c r="B154478" s="94"/>
    </row>
    <row r="154479" spans="2:2">
      <c r="B154479" s="94"/>
    </row>
    <row r="154480" spans="2:2">
      <c r="B154480" s="94"/>
    </row>
    <row r="154481" spans="2:2">
      <c r="B154481" s="94"/>
    </row>
    <row r="154482" spans="2:2">
      <c r="B154482" s="94"/>
    </row>
    <row r="154483" spans="2:2">
      <c r="B154483" s="94"/>
    </row>
    <row r="154484" spans="2:2">
      <c r="B154484" s="94"/>
    </row>
    <row r="154485" spans="2:2">
      <c r="B154485" s="94"/>
    </row>
    <row r="154486" spans="2:2">
      <c r="B154486" s="94"/>
    </row>
    <row r="154487" spans="2:2">
      <c r="B154487" s="94"/>
    </row>
    <row r="154488" spans="2:2">
      <c r="B154488" s="94"/>
    </row>
    <row r="154489" spans="2:2">
      <c r="B154489" s="94"/>
    </row>
    <row r="154490" spans="2:2">
      <c r="B154490" s="94"/>
    </row>
    <row r="154491" spans="2:2">
      <c r="B154491" s="94"/>
    </row>
    <row r="154492" spans="2:2">
      <c r="B154492" s="94"/>
    </row>
    <row r="154493" spans="2:2">
      <c r="B154493" s="94"/>
    </row>
    <row r="154494" spans="2:2">
      <c r="B154494" s="94"/>
    </row>
    <row r="154495" spans="2:2">
      <c r="B154495" s="94"/>
    </row>
    <row r="154496" spans="2:2">
      <c r="B154496" s="94"/>
    </row>
    <row r="154497" spans="2:2">
      <c r="B154497" s="94"/>
    </row>
    <row r="154498" spans="2:2">
      <c r="B154498" s="94"/>
    </row>
    <row r="154499" spans="2:2">
      <c r="B154499" s="94"/>
    </row>
    <row r="154500" spans="2:2">
      <c r="B154500" s="94"/>
    </row>
    <row r="154501" spans="2:2">
      <c r="B154501" s="94"/>
    </row>
    <row r="154502" spans="2:2">
      <c r="B154502" s="94"/>
    </row>
    <row r="154503" spans="2:2">
      <c r="B154503" s="94"/>
    </row>
    <row r="154504" spans="2:2">
      <c r="B154504" s="94"/>
    </row>
    <row r="154505" spans="2:2">
      <c r="B154505" s="94"/>
    </row>
    <row r="154506" spans="2:2">
      <c r="B154506" s="94"/>
    </row>
    <row r="154507" spans="2:2">
      <c r="B154507" s="94"/>
    </row>
    <row r="154508" spans="2:2">
      <c r="B154508" s="94"/>
    </row>
    <row r="154509" spans="2:2">
      <c r="B154509" s="94"/>
    </row>
    <row r="154510" spans="2:2">
      <c r="B154510" s="94"/>
    </row>
    <row r="154511" spans="2:2">
      <c r="B154511" s="94"/>
    </row>
    <row r="154512" spans="2:2">
      <c r="B154512" s="94"/>
    </row>
    <row r="154513" spans="2:2">
      <c r="B154513" s="94"/>
    </row>
    <row r="154514" spans="2:2">
      <c r="B154514" s="94"/>
    </row>
    <row r="154515" spans="2:2">
      <c r="B154515" s="94"/>
    </row>
    <row r="154516" spans="2:2">
      <c r="B154516" s="94"/>
    </row>
    <row r="154517" spans="2:2">
      <c r="B154517" s="94"/>
    </row>
    <row r="154518" spans="2:2">
      <c r="B154518" s="94"/>
    </row>
    <row r="154519" spans="2:2">
      <c r="B154519" s="94"/>
    </row>
    <row r="154520" spans="2:2">
      <c r="B154520" s="94"/>
    </row>
    <row r="154521" spans="2:2">
      <c r="B154521" s="94"/>
    </row>
    <row r="154522" spans="2:2">
      <c r="B154522" s="94"/>
    </row>
    <row r="154523" spans="2:2">
      <c r="B154523" s="94"/>
    </row>
    <row r="154544" spans="2:2">
      <c r="B154544" s="94"/>
    </row>
    <row r="154545" spans="2:2">
      <c r="B154545" s="94"/>
    </row>
    <row r="154546" spans="2:2">
      <c r="B154546" s="94"/>
    </row>
    <row r="154547" spans="2:2">
      <c r="B154547" s="94"/>
    </row>
    <row r="154548" spans="2:2">
      <c r="B154548" s="94"/>
    </row>
    <row r="154549" spans="2:2">
      <c r="B154549" s="94"/>
    </row>
    <row r="154550" spans="2:2">
      <c r="B154550" s="94"/>
    </row>
    <row r="154551" spans="2:2">
      <c r="B154551" s="94"/>
    </row>
    <row r="154552" spans="2:2">
      <c r="B154552" s="94"/>
    </row>
    <row r="154553" spans="2:2">
      <c r="B154553" s="94"/>
    </row>
    <row r="154554" spans="2:2">
      <c r="B154554" s="94"/>
    </row>
    <row r="154555" spans="2:2">
      <c r="B154555" s="94"/>
    </row>
    <row r="154556" spans="2:2">
      <c r="B154556" s="94"/>
    </row>
    <row r="154557" spans="2:2">
      <c r="B154557" s="94"/>
    </row>
    <row r="154558" spans="2:2">
      <c r="B154558" s="94"/>
    </row>
    <row r="154559" spans="2:2">
      <c r="B154559" s="94"/>
    </row>
    <row r="154564" spans="2:2">
      <c r="B154564" s="94"/>
    </row>
    <row r="154565" spans="2:2">
      <c r="B154565" s="94"/>
    </row>
    <row r="154566" spans="2:2">
      <c r="B154566" s="94"/>
    </row>
    <row r="154567" spans="2:2">
      <c r="B154567" s="94"/>
    </row>
    <row r="154568" spans="2:2">
      <c r="B154568" s="94"/>
    </row>
    <row r="154569" spans="2:2">
      <c r="B154569" s="94"/>
    </row>
    <row r="154570" spans="2:2">
      <c r="B154570" s="94"/>
    </row>
    <row r="154571" spans="2:2">
      <c r="B154571" s="94"/>
    </row>
    <row r="154572" spans="2:2">
      <c r="B154572" s="94"/>
    </row>
    <row r="154573" spans="2:2">
      <c r="B154573" s="94"/>
    </row>
    <row r="154574" spans="2:2">
      <c r="B154574" s="94"/>
    </row>
    <row r="154575" spans="2:2">
      <c r="B154575" s="94"/>
    </row>
    <row r="154576" spans="2:2">
      <c r="B154576" s="94"/>
    </row>
    <row r="154577" spans="2:2">
      <c r="B154577" s="94"/>
    </row>
    <row r="154578" spans="2:2">
      <c r="B154578" s="94"/>
    </row>
    <row r="154579" spans="2:2">
      <c r="B154579" s="94"/>
    </row>
    <row r="154580" spans="2:2">
      <c r="B154580" s="94"/>
    </row>
    <row r="154581" spans="2:2">
      <c r="B154581" s="94"/>
    </row>
    <row r="154582" spans="2:2">
      <c r="B154582" s="94"/>
    </row>
    <row r="154583" spans="2:2">
      <c r="B154583" s="94"/>
    </row>
    <row r="154584" spans="2:2">
      <c r="B154584" s="94"/>
    </row>
    <row r="154585" spans="2:2">
      <c r="B154585" s="94"/>
    </row>
    <row r="154586" spans="2:2">
      <c r="B154586" s="94"/>
    </row>
    <row r="154587" spans="2:2">
      <c r="B154587" s="94"/>
    </row>
    <row r="154588" spans="2:2">
      <c r="B154588" s="94"/>
    </row>
    <row r="154589" spans="2:2">
      <c r="B154589" s="94"/>
    </row>
    <row r="154590" spans="2:2">
      <c r="B154590" s="94"/>
    </row>
    <row r="154591" spans="2:2">
      <c r="B154591" s="94"/>
    </row>
    <row r="154592" spans="2:2">
      <c r="B154592" s="94"/>
    </row>
    <row r="154593" spans="2:2">
      <c r="B154593" s="94"/>
    </row>
    <row r="154594" spans="2:2">
      <c r="B154594" s="94"/>
    </row>
    <row r="154603" spans="2:2">
      <c r="B154603" s="94"/>
    </row>
    <row r="154604" spans="2:2">
      <c r="B154604" s="94"/>
    </row>
    <row r="154605" spans="2:2">
      <c r="B154605" s="94"/>
    </row>
    <row r="154606" spans="2:2">
      <c r="B154606" s="94"/>
    </row>
    <row r="154607" spans="2:2">
      <c r="B154607" s="94"/>
    </row>
    <row r="154608" spans="2:2">
      <c r="B154608" s="94"/>
    </row>
    <row r="154609" spans="2:2">
      <c r="B154609" s="94"/>
    </row>
    <row r="154610" spans="2:2">
      <c r="B154610" s="94"/>
    </row>
    <row r="154611" spans="2:2">
      <c r="B154611" s="94"/>
    </row>
    <row r="154612" spans="2:2">
      <c r="B154612" s="94"/>
    </row>
    <row r="154613" spans="2:2">
      <c r="B154613" s="94"/>
    </row>
    <row r="154614" spans="2:2">
      <c r="B154614" s="94"/>
    </row>
    <row r="154615" spans="2:2">
      <c r="B154615" s="94"/>
    </row>
    <row r="154616" spans="2:2">
      <c r="B154616" s="94"/>
    </row>
    <row r="154617" spans="2:2">
      <c r="B154617" s="94"/>
    </row>
    <row r="154618" spans="2:2">
      <c r="B154618" s="94"/>
    </row>
    <row r="154619" spans="2:2">
      <c r="B154619" s="94"/>
    </row>
    <row r="154620" spans="2:2">
      <c r="B154620" s="94"/>
    </row>
    <row r="154621" spans="2:2">
      <c r="B154621" s="94"/>
    </row>
    <row r="154622" spans="2:2">
      <c r="B154622" s="94"/>
    </row>
    <row r="154623" spans="2:2">
      <c r="B154623" s="94"/>
    </row>
    <row r="154624" spans="2:2">
      <c r="B154624" s="94"/>
    </row>
    <row r="154625" spans="2:2">
      <c r="B154625" s="94"/>
    </row>
    <row r="154626" spans="2:2">
      <c r="B154626" s="94"/>
    </row>
    <row r="154627" spans="2:2">
      <c r="B154627" s="94"/>
    </row>
    <row r="154628" spans="2:2">
      <c r="B154628" s="94"/>
    </row>
    <row r="154629" spans="2:2">
      <c r="B154629" s="94"/>
    </row>
    <row r="154630" spans="2:2">
      <c r="B154630" s="94"/>
    </row>
    <row r="154631" spans="2:2">
      <c r="B154631" s="94"/>
    </row>
    <row r="154632" spans="2:2">
      <c r="B154632" s="94"/>
    </row>
    <row r="154633" spans="2:2">
      <c r="B154633" s="94"/>
    </row>
    <row r="154634" spans="2:2">
      <c r="B154634" s="94"/>
    </row>
    <row r="154635" spans="2:2">
      <c r="B154635" s="94"/>
    </row>
    <row r="154636" spans="2:2">
      <c r="B154636" s="94"/>
    </row>
    <row r="154637" spans="2:2">
      <c r="B154637" s="94"/>
    </row>
    <row r="154638" spans="2:2">
      <c r="B154638" s="94"/>
    </row>
    <row r="154639" spans="2:2">
      <c r="B154639" s="94"/>
    </row>
    <row r="154640" spans="2:2">
      <c r="B154640" s="94"/>
    </row>
    <row r="154641" spans="2:2">
      <c r="B154641" s="94"/>
    </row>
    <row r="154642" spans="2:2">
      <c r="B154642" s="94"/>
    </row>
    <row r="154663" spans="2:2">
      <c r="B154663" s="94"/>
    </row>
    <row r="154664" spans="2:2">
      <c r="B154664" s="94"/>
    </row>
    <row r="154665" spans="2:2">
      <c r="B154665" s="94"/>
    </row>
    <row r="154666" spans="2:2">
      <c r="B154666" s="94"/>
    </row>
    <row r="154667" spans="2:2">
      <c r="B154667" s="94"/>
    </row>
    <row r="154668" spans="2:2">
      <c r="B154668" s="94"/>
    </row>
    <row r="154669" spans="2:2">
      <c r="B154669" s="94"/>
    </row>
    <row r="154670" spans="2:2">
      <c r="B154670" s="94"/>
    </row>
    <row r="154671" spans="2:2">
      <c r="B154671" s="94"/>
    </row>
    <row r="154672" spans="2:2">
      <c r="B154672" s="94"/>
    </row>
    <row r="154673" spans="2:2">
      <c r="B154673" s="94"/>
    </row>
    <row r="154674" spans="2:2">
      <c r="B154674" s="94"/>
    </row>
    <row r="154675" spans="2:2">
      <c r="B154675" s="94"/>
    </row>
    <row r="154676" spans="2:2">
      <c r="B154676" s="94"/>
    </row>
    <row r="154677" spans="2:2">
      <c r="B154677" s="94"/>
    </row>
    <row r="154678" spans="2:2">
      <c r="B154678" s="94"/>
    </row>
    <row r="154679" spans="2:2">
      <c r="B154679" s="94"/>
    </row>
    <row r="154680" spans="2:2">
      <c r="B154680" s="94"/>
    </row>
    <row r="154681" spans="2:2">
      <c r="B154681" s="94"/>
    </row>
    <row r="154682" spans="2:2">
      <c r="B154682" s="94"/>
    </row>
    <row r="154683" spans="2:2">
      <c r="B154683" s="94"/>
    </row>
    <row r="154684" spans="2:2">
      <c r="B154684" s="94"/>
    </row>
    <row r="154685" spans="2:2">
      <c r="B154685" s="94"/>
    </row>
    <row r="154686" spans="2:2">
      <c r="B154686" s="94"/>
    </row>
    <row r="154687" spans="2:2">
      <c r="B154687" s="94"/>
    </row>
    <row r="154688" spans="2:2">
      <c r="B154688" s="94"/>
    </row>
    <row r="154689" spans="2:2">
      <c r="B154689" s="94"/>
    </row>
    <row r="154690" spans="2:2">
      <c r="B154690" s="94"/>
    </row>
    <row r="154691" spans="2:2">
      <c r="B154691" s="94"/>
    </row>
    <row r="154692" spans="2:2">
      <c r="B154692" s="94"/>
    </row>
    <row r="154693" spans="2:2">
      <c r="B154693" s="94"/>
    </row>
    <row r="154694" spans="2:2">
      <c r="B154694" s="94"/>
    </row>
    <row r="154695" spans="2:2">
      <c r="B154695" s="94"/>
    </row>
    <row r="154696" spans="2:2">
      <c r="B154696" s="94"/>
    </row>
    <row r="154697" spans="2:2">
      <c r="B154697" s="94"/>
    </row>
    <row r="154698" spans="2:2">
      <c r="B154698" s="94"/>
    </row>
    <row r="154699" spans="2:2">
      <c r="B154699" s="94"/>
    </row>
    <row r="154700" spans="2:2">
      <c r="B154700" s="94"/>
    </row>
    <row r="154701" spans="2:2">
      <c r="B154701" s="94"/>
    </row>
    <row r="154702" spans="2:2">
      <c r="B154702" s="94"/>
    </row>
    <row r="154703" spans="2:2">
      <c r="B154703" s="94"/>
    </row>
    <row r="154704" spans="2:2">
      <c r="B154704" s="94"/>
    </row>
    <row r="154705" spans="2:2">
      <c r="B154705" s="94"/>
    </row>
    <row r="154706" spans="2:2">
      <c r="B154706" s="94"/>
    </row>
    <row r="154707" spans="2:2">
      <c r="B154707" s="94"/>
    </row>
    <row r="154708" spans="2:2">
      <c r="B154708" s="94"/>
    </row>
    <row r="154709" spans="2:2">
      <c r="B154709" s="94"/>
    </row>
    <row r="154710" spans="2:2">
      <c r="B154710" s="94"/>
    </row>
    <row r="154711" spans="2:2">
      <c r="B154711" s="94"/>
    </row>
    <row r="154712" spans="2:2">
      <c r="B154712" s="94"/>
    </row>
    <row r="154713" spans="2:2">
      <c r="B154713" s="94"/>
    </row>
    <row r="154714" spans="2:2">
      <c r="B154714" s="94"/>
    </row>
    <row r="154715" spans="2:2">
      <c r="B154715" s="94"/>
    </row>
    <row r="154745" spans="2:2">
      <c r="B154745" s="94"/>
    </row>
    <row r="154746" spans="2:2">
      <c r="B154746" s="94"/>
    </row>
    <row r="154747" spans="2:2">
      <c r="B154747" s="94"/>
    </row>
    <row r="154748" spans="2:2">
      <c r="B154748" s="94"/>
    </row>
    <row r="154749" spans="2:2">
      <c r="B154749" s="94"/>
    </row>
    <row r="154750" spans="2:2">
      <c r="B154750" s="94"/>
    </row>
    <row r="154751" spans="2:2">
      <c r="B154751" s="94"/>
    </row>
    <row r="154752" spans="2:2">
      <c r="B154752" s="94"/>
    </row>
    <row r="154753" spans="2:2">
      <c r="B154753" s="94"/>
    </row>
    <row r="154754" spans="2:2">
      <c r="B154754" s="94"/>
    </row>
    <row r="154755" spans="2:2">
      <c r="B154755" s="94"/>
    </row>
    <row r="154756" spans="2:2">
      <c r="B154756" s="94"/>
    </row>
    <row r="154757" spans="2:2">
      <c r="B154757" s="94"/>
    </row>
    <row r="154758" spans="2:2">
      <c r="B154758" s="94"/>
    </row>
    <row r="154759" spans="2:2">
      <c r="B154759" s="94"/>
    </row>
    <row r="154760" spans="2:2">
      <c r="B154760" s="94"/>
    </row>
    <row r="154761" spans="2:2">
      <c r="B154761" s="94"/>
    </row>
    <row r="154762" spans="2:2">
      <c r="B154762" s="94"/>
    </row>
    <row r="154803" spans="2:2">
      <c r="B154803" s="94"/>
    </row>
    <row r="154804" spans="2:2">
      <c r="B154804" s="94"/>
    </row>
    <row r="154805" spans="2:2">
      <c r="B154805" s="94"/>
    </row>
    <row r="154806" spans="2:2">
      <c r="B154806" s="94"/>
    </row>
    <row r="154807" spans="2:2">
      <c r="B154807" s="94"/>
    </row>
    <row r="154808" spans="2:2">
      <c r="B154808" s="94"/>
    </row>
    <row r="154809" spans="2:2">
      <c r="B154809" s="94"/>
    </row>
    <row r="154810" spans="2:2">
      <c r="B154810" s="94"/>
    </row>
    <row r="154811" spans="2:2">
      <c r="B154811" s="94"/>
    </row>
    <row r="154812" spans="2:2">
      <c r="B154812" s="94"/>
    </row>
    <row r="154813" spans="2:2">
      <c r="B154813" s="94"/>
    </row>
    <row r="154814" spans="2:2">
      <c r="B154814" s="94"/>
    </row>
    <row r="154815" spans="2:2">
      <c r="B154815" s="94"/>
    </row>
    <row r="154816" spans="2:2">
      <c r="B154816" s="94"/>
    </row>
    <row r="154817" spans="2:2">
      <c r="B154817" s="94"/>
    </row>
    <row r="154818" spans="2:2">
      <c r="B154818" s="94"/>
    </row>
    <row r="154819" spans="2:2">
      <c r="B154819" s="94"/>
    </row>
    <row r="154820" spans="2:2">
      <c r="B154820" s="94"/>
    </row>
    <row r="154821" spans="2:2">
      <c r="B154821" s="94"/>
    </row>
    <row r="154822" spans="2:2">
      <c r="B154822" s="94"/>
    </row>
    <row r="154823" spans="2:2">
      <c r="B154823" s="94"/>
    </row>
    <row r="154824" spans="2:2">
      <c r="B154824" s="94"/>
    </row>
    <row r="154825" spans="2:2">
      <c r="B154825" s="94"/>
    </row>
    <row r="154826" spans="2:2">
      <c r="B154826" s="94"/>
    </row>
    <row r="154827" spans="2:2">
      <c r="B154827" s="94"/>
    </row>
    <row r="154828" spans="2:2">
      <c r="B154828" s="94"/>
    </row>
    <row r="154829" spans="2:2">
      <c r="B154829" s="94"/>
    </row>
    <row r="154830" spans="2:2">
      <c r="B154830" s="94"/>
    </row>
    <row r="154831" spans="2:2">
      <c r="B154831" s="94"/>
    </row>
    <row r="154832" spans="2:2">
      <c r="B154832" s="94"/>
    </row>
    <row r="154833" spans="2:2">
      <c r="B154833" s="94"/>
    </row>
    <row r="154834" spans="2:2">
      <c r="B154834" s="94"/>
    </row>
    <row r="154835" spans="2:2">
      <c r="B154835" s="94"/>
    </row>
    <row r="154836" spans="2:2">
      <c r="B154836" s="94"/>
    </row>
    <row r="154837" spans="2:2">
      <c r="B154837" s="94"/>
    </row>
    <row r="154838" spans="2:2">
      <c r="B154838" s="94"/>
    </row>
    <row r="154839" spans="2:2">
      <c r="B154839" s="94"/>
    </row>
    <row r="154840" spans="2:2">
      <c r="B154840" s="94"/>
    </row>
    <row r="154841" spans="2:2">
      <c r="B154841" s="94"/>
    </row>
    <row r="154842" spans="2:2">
      <c r="B154842" s="94"/>
    </row>
    <row r="154843" spans="2:2">
      <c r="B154843" s="94"/>
    </row>
    <row r="154844" spans="2:2">
      <c r="B154844" s="94"/>
    </row>
    <row r="154845" spans="2:2">
      <c r="B154845" s="94"/>
    </row>
    <row r="154846" spans="2:2">
      <c r="B154846" s="94"/>
    </row>
    <row r="154847" spans="2:2">
      <c r="B154847" s="94"/>
    </row>
    <row r="154848" spans="2:2">
      <c r="B154848" s="94"/>
    </row>
    <row r="154849" spans="2:2">
      <c r="B154849" s="94"/>
    </row>
    <row r="154850" spans="2:2">
      <c r="B154850" s="94"/>
    </row>
    <row r="154851" spans="2:2">
      <c r="B154851" s="94"/>
    </row>
    <row r="154852" spans="2:2">
      <c r="B154852" s="94"/>
    </row>
    <row r="154853" spans="2:2">
      <c r="B154853" s="94"/>
    </row>
    <row r="154854" spans="2:2">
      <c r="B154854" s="94"/>
    </row>
    <row r="154855" spans="2:2">
      <c r="B154855" s="94"/>
    </row>
    <row r="154856" spans="2:2">
      <c r="B154856" s="94"/>
    </row>
    <row r="154857" spans="2:2">
      <c r="B154857" s="94"/>
    </row>
    <row r="154858" spans="2:2">
      <c r="B154858" s="94"/>
    </row>
    <row r="154859" spans="2:2">
      <c r="B154859" s="94"/>
    </row>
    <row r="154860" spans="2:2">
      <c r="B154860" s="94"/>
    </row>
    <row r="154861" spans="2:2">
      <c r="B154861" s="94"/>
    </row>
    <row r="154882" spans="2:2">
      <c r="B154882" s="94"/>
    </row>
    <row r="154883" spans="2:2">
      <c r="B154883" s="94"/>
    </row>
    <row r="154884" spans="2:2">
      <c r="B154884" s="94"/>
    </row>
    <row r="154885" spans="2:2">
      <c r="B154885" s="94"/>
    </row>
    <row r="154886" spans="2:2">
      <c r="B154886" s="94"/>
    </row>
    <row r="154887" spans="2:2">
      <c r="B154887" s="94"/>
    </row>
    <row r="154888" spans="2:2">
      <c r="B154888" s="94"/>
    </row>
    <row r="154889" spans="2:2">
      <c r="B154889" s="94"/>
    </row>
    <row r="154890" spans="2:2">
      <c r="B154890" s="94"/>
    </row>
    <row r="154891" spans="2:2">
      <c r="B154891" s="94"/>
    </row>
    <row r="154892" spans="2:2">
      <c r="B154892" s="94"/>
    </row>
    <row r="154893" spans="2:2">
      <c r="B154893" s="94"/>
    </row>
    <row r="154894" spans="2:2">
      <c r="B154894" s="94"/>
    </row>
    <row r="154895" spans="2:2">
      <c r="B154895" s="94"/>
    </row>
    <row r="154896" spans="2:2">
      <c r="B154896" s="94"/>
    </row>
    <row r="154897" spans="2:2">
      <c r="B154897" s="94"/>
    </row>
    <row r="154898" spans="2:2">
      <c r="B154898" s="94"/>
    </row>
    <row r="154899" spans="2:2">
      <c r="B154899" s="94"/>
    </row>
    <row r="154900" spans="2:2">
      <c r="B154900" s="94"/>
    </row>
    <row r="154901" spans="2:2">
      <c r="B154901" s="94"/>
    </row>
    <row r="154902" spans="2:2">
      <c r="B154902" s="94"/>
    </row>
    <row r="154904" spans="2:2">
      <c r="B154904" s="94"/>
    </row>
    <row r="154905" spans="2:2">
      <c r="B154905" s="94"/>
    </row>
    <row r="154906" spans="2:2">
      <c r="B154906" s="94"/>
    </row>
    <row r="154907" spans="2:2">
      <c r="B154907" s="94"/>
    </row>
    <row r="154908" spans="2:2">
      <c r="B154908" s="94"/>
    </row>
    <row r="154909" spans="2:2">
      <c r="B154909" s="94"/>
    </row>
    <row r="154910" spans="2:2">
      <c r="B154910" s="94"/>
    </row>
    <row r="154911" spans="2:2">
      <c r="B154911" s="94"/>
    </row>
    <row r="154912" spans="2:2">
      <c r="B154912" s="94"/>
    </row>
    <row r="154913" spans="2:2">
      <c r="B154913" s="94"/>
    </row>
    <row r="154914" spans="2:2">
      <c r="B154914" s="94"/>
    </row>
    <row r="154915" spans="2:2">
      <c r="B154915" s="94"/>
    </row>
    <row r="154916" spans="2:2">
      <c r="B154916" s="94"/>
    </row>
    <row r="154917" spans="2:2">
      <c r="B154917" s="94"/>
    </row>
    <row r="154918" spans="2:2">
      <c r="B154918" s="94"/>
    </row>
    <row r="154919" spans="2:2">
      <c r="B154919" s="94"/>
    </row>
    <row r="154920" spans="2:2">
      <c r="B154920" s="94"/>
    </row>
    <row r="154921" spans="2:2">
      <c r="B154921" s="94"/>
    </row>
    <row r="154922" spans="2:2">
      <c r="B154922" s="94"/>
    </row>
    <row r="154923" spans="2:2">
      <c r="B154923" s="94"/>
    </row>
    <row r="154924" spans="2:2">
      <c r="B154924" s="94"/>
    </row>
    <row r="154925" spans="2:2">
      <c r="B154925" s="94"/>
    </row>
    <row r="154926" spans="2:2">
      <c r="B154926" s="94"/>
    </row>
    <row r="154927" spans="2:2">
      <c r="B154927" s="94"/>
    </row>
    <row r="154928" spans="2:2">
      <c r="B154928" s="94"/>
    </row>
    <row r="154929" spans="2:2">
      <c r="B154929" s="94"/>
    </row>
    <row r="154930" spans="2:2">
      <c r="B154930" s="94"/>
    </row>
    <row r="154931" spans="2:2">
      <c r="B154931" s="94"/>
    </row>
    <row r="154932" spans="2:2">
      <c r="B154932" s="94"/>
    </row>
    <row r="154933" spans="2:2">
      <c r="B154933" s="94"/>
    </row>
    <row r="154934" spans="2:2">
      <c r="B154934" s="94"/>
    </row>
    <row r="154935" spans="2:2">
      <c r="B154935" s="94"/>
    </row>
    <row r="154936" spans="2:2">
      <c r="B154936" s="94"/>
    </row>
    <row r="154937" spans="2:2">
      <c r="B154937" s="94"/>
    </row>
    <row r="154938" spans="2:2">
      <c r="B154938" s="94"/>
    </row>
    <row r="154939" spans="2:2">
      <c r="B154939" s="94"/>
    </row>
    <row r="154940" spans="2:2">
      <c r="B154940" s="94"/>
    </row>
    <row r="154941" spans="2:2">
      <c r="B154941" s="94"/>
    </row>
    <row r="154942" spans="2:2">
      <c r="B154942" s="94"/>
    </row>
    <row r="154943" spans="2:2">
      <c r="B154943" s="94"/>
    </row>
    <row r="154944" spans="2:2">
      <c r="B154944" s="94"/>
    </row>
    <row r="154945" spans="2:2">
      <c r="B154945" s="94"/>
    </row>
    <row r="154946" spans="2:2">
      <c r="B154946" s="94"/>
    </row>
    <row r="154947" spans="2:2">
      <c r="B154947" s="94"/>
    </row>
    <row r="154948" spans="2:2">
      <c r="B154948" s="94"/>
    </row>
    <row r="154949" spans="2:2">
      <c r="B154949" s="94"/>
    </row>
    <row r="154950" spans="2:2">
      <c r="B154950" s="94"/>
    </row>
    <row r="154951" spans="2:2">
      <c r="B154951" s="94"/>
    </row>
    <row r="154952" spans="2:2">
      <c r="B154952" s="94"/>
    </row>
    <row r="154953" spans="2:2">
      <c r="B154953" s="94"/>
    </row>
    <row r="154954" spans="2:2">
      <c r="B154954" s="94"/>
    </row>
    <row r="154955" spans="2:2">
      <c r="B154955" s="94"/>
    </row>
    <row r="154956" spans="2:2">
      <c r="B154956" s="94"/>
    </row>
    <row r="154957" spans="2:2">
      <c r="B154957" s="94"/>
    </row>
    <row r="154958" spans="2:2">
      <c r="B154958" s="94"/>
    </row>
    <row r="154959" spans="2:2">
      <c r="B154959" s="94"/>
    </row>
    <row r="154984" spans="2:2">
      <c r="B154984" s="94"/>
    </row>
    <row r="154985" spans="2:2">
      <c r="B154985" s="94"/>
    </row>
    <row r="154986" spans="2:2">
      <c r="B154986" s="94"/>
    </row>
    <row r="154987" spans="2:2">
      <c r="B154987" s="94"/>
    </row>
    <row r="154988" spans="2:2">
      <c r="B154988" s="94"/>
    </row>
    <row r="154989" spans="2:2">
      <c r="B154989" s="94"/>
    </row>
    <row r="154990" spans="2:2">
      <c r="B154990" s="94"/>
    </row>
    <row r="155044" spans="2:2">
      <c r="B155044" s="94"/>
    </row>
    <row r="155045" spans="2:2">
      <c r="B155045" s="94"/>
    </row>
    <row r="155046" spans="2:2">
      <c r="B155046" s="94"/>
    </row>
    <row r="155047" spans="2:2">
      <c r="B155047" s="94"/>
    </row>
    <row r="155048" spans="2:2">
      <c r="B155048" s="94"/>
    </row>
    <row r="155049" spans="2:2">
      <c r="B155049" s="94"/>
    </row>
    <row r="155050" spans="2:2">
      <c r="B155050" s="94"/>
    </row>
    <row r="155051" spans="2:2">
      <c r="B155051" s="94"/>
    </row>
    <row r="155052" spans="2:2">
      <c r="B155052" s="94"/>
    </row>
    <row r="155053" spans="2:2">
      <c r="B155053" s="94"/>
    </row>
    <row r="155054" spans="2:2">
      <c r="B155054" s="94"/>
    </row>
    <row r="155055" spans="2:2">
      <c r="B155055" s="94"/>
    </row>
    <row r="155056" spans="2:2">
      <c r="B155056" s="94"/>
    </row>
    <row r="155057" spans="2:2">
      <c r="B155057" s="94"/>
    </row>
    <row r="155058" spans="2:2">
      <c r="B155058" s="94"/>
    </row>
    <row r="155059" spans="2:2">
      <c r="B155059" s="94"/>
    </row>
    <row r="155060" spans="2:2">
      <c r="B155060" s="94"/>
    </row>
    <row r="155061" spans="2:2">
      <c r="B155061" s="94"/>
    </row>
    <row r="155062" spans="2:2">
      <c r="B155062" s="94"/>
    </row>
    <row r="155063" spans="2:2">
      <c r="B155063" s="94"/>
    </row>
    <row r="155064" spans="2:2">
      <c r="B155064" s="94"/>
    </row>
    <row r="155065" spans="2:2">
      <c r="B155065" s="94"/>
    </row>
    <row r="155066" spans="2:2">
      <c r="B155066" s="94"/>
    </row>
    <row r="155067" spans="2:2">
      <c r="B155067" s="94"/>
    </row>
    <row r="155068" spans="2:2">
      <c r="B155068" s="94"/>
    </row>
    <row r="155069" spans="2:2">
      <c r="B155069" s="94"/>
    </row>
    <row r="155070" spans="2:2">
      <c r="B155070" s="94"/>
    </row>
    <row r="155071" spans="2:2">
      <c r="B155071" s="94"/>
    </row>
    <row r="155072" spans="2:2">
      <c r="B155072" s="94"/>
    </row>
    <row r="155073" spans="2:2">
      <c r="B155073" s="94"/>
    </row>
    <row r="155074" spans="2:2">
      <c r="B155074" s="94"/>
    </row>
    <row r="155075" spans="2:2">
      <c r="B155075" s="94"/>
    </row>
    <row r="155076" spans="2:2">
      <c r="B155076" s="94"/>
    </row>
    <row r="155077" spans="2:2">
      <c r="B155077" s="94"/>
    </row>
    <row r="155078" spans="2:2">
      <c r="B155078" s="94"/>
    </row>
    <row r="155079" spans="2:2">
      <c r="B155079" s="94"/>
    </row>
    <row r="155080" spans="2:2">
      <c r="B155080" s="94"/>
    </row>
    <row r="155081" spans="2:2">
      <c r="B155081" s="94"/>
    </row>
    <row r="155082" spans="2:2">
      <c r="B155082" s="94"/>
    </row>
    <row r="155123" spans="2:2">
      <c r="B155123" s="94"/>
    </row>
    <row r="155124" spans="2:2">
      <c r="B155124" s="94"/>
    </row>
    <row r="155125" spans="2:2">
      <c r="B155125" s="94"/>
    </row>
    <row r="155126" spans="2:2">
      <c r="B155126" s="94"/>
    </row>
    <row r="155127" spans="2:2">
      <c r="B155127" s="94"/>
    </row>
    <row r="155128" spans="2:2">
      <c r="B155128" s="94"/>
    </row>
    <row r="155129" spans="2:2">
      <c r="B155129" s="94"/>
    </row>
    <row r="155130" spans="2:2">
      <c r="B155130" s="94"/>
    </row>
    <row r="155131" spans="2:2">
      <c r="B155131" s="94"/>
    </row>
    <row r="155132" spans="2:2">
      <c r="B155132" s="94"/>
    </row>
    <row r="155133" spans="2:2">
      <c r="B155133" s="94"/>
    </row>
    <row r="155134" spans="2:2">
      <c r="B155134" s="94"/>
    </row>
    <row r="155135" spans="2:2">
      <c r="B155135" s="94"/>
    </row>
    <row r="155136" spans="2:2">
      <c r="B155136" s="94"/>
    </row>
    <row r="155137" spans="2:2">
      <c r="B155137" s="94"/>
    </row>
    <row r="155138" spans="2:2">
      <c r="B155138" s="94"/>
    </row>
    <row r="155139" spans="2:2">
      <c r="B155139" s="94"/>
    </row>
    <row r="155142" spans="2:2">
      <c r="B155142" s="94"/>
    </row>
    <row r="155143" spans="2:2">
      <c r="B155143" s="94"/>
    </row>
    <row r="155144" spans="2:2">
      <c r="B155144" s="94"/>
    </row>
    <row r="155145" spans="2:2">
      <c r="B155145" s="94"/>
    </row>
    <row r="155146" spans="2:2">
      <c r="B155146" s="94"/>
    </row>
    <row r="155147" spans="2:2">
      <c r="B155147" s="94"/>
    </row>
    <row r="155148" spans="2:2">
      <c r="B155148" s="94"/>
    </row>
    <row r="155149" spans="2:2">
      <c r="B155149" s="94"/>
    </row>
    <row r="155150" spans="2:2">
      <c r="B155150" s="94"/>
    </row>
    <row r="155151" spans="2:2">
      <c r="B155151" s="94"/>
    </row>
    <row r="155152" spans="2:2">
      <c r="B155152" s="94"/>
    </row>
    <row r="155153" spans="2:2">
      <c r="B155153" s="94"/>
    </row>
    <row r="155154" spans="2:2">
      <c r="B155154" s="94"/>
    </row>
    <row r="155155" spans="2:2">
      <c r="B155155" s="94"/>
    </row>
    <row r="155156" spans="2:2">
      <c r="B155156" s="94"/>
    </row>
    <row r="155157" spans="2:2">
      <c r="B155157" s="94"/>
    </row>
    <row r="155158" spans="2:2">
      <c r="B155158" s="94"/>
    </row>
    <row r="155159" spans="2:2">
      <c r="B155159" s="94"/>
    </row>
    <row r="155160" spans="2:2">
      <c r="B155160" s="94"/>
    </row>
    <row r="155161" spans="2:2">
      <c r="B155161" s="94"/>
    </row>
    <row r="155162" spans="2:2">
      <c r="B155162" s="94"/>
    </row>
    <row r="155203" spans="2:2">
      <c r="B155203" s="94"/>
    </row>
    <row r="155204" spans="2:2">
      <c r="B155204" s="94"/>
    </row>
    <row r="155205" spans="2:2">
      <c r="B155205" s="94"/>
    </row>
    <row r="155206" spans="2:2">
      <c r="B155206" s="94"/>
    </row>
    <row r="155207" spans="2:2">
      <c r="B155207" s="94"/>
    </row>
    <row r="155208" spans="2:2">
      <c r="B155208" s="94"/>
    </row>
    <row r="155209" spans="2:2">
      <c r="B155209" s="94"/>
    </row>
    <row r="155210" spans="2:2">
      <c r="B155210" s="94"/>
    </row>
    <row r="155211" spans="2:2">
      <c r="B155211" s="94"/>
    </row>
    <row r="155212" spans="2:2">
      <c r="B155212" s="94"/>
    </row>
    <row r="155260" spans="2:2">
      <c r="B155260" s="94"/>
    </row>
    <row r="155261" spans="2:2">
      <c r="B155261" s="94"/>
    </row>
    <row r="155262" spans="2:2">
      <c r="B155262" s="94"/>
    </row>
    <row r="155263" spans="2:2">
      <c r="B155263" s="94"/>
    </row>
    <row r="155264" spans="2:2">
      <c r="B155264" s="94"/>
    </row>
    <row r="155265" spans="2:2">
      <c r="B155265" s="94"/>
    </row>
    <row r="155266" spans="2:2">
      <c r="B155266" s="94"/>
    </row>
    <row r="155267" spans="2:2">
      <c r="B155267" s="94"/>
    </row>
    <row r="155268" spans="2:2">
      <c r="B155268" s="94"/>
    </row>
    <row r="155269" spans="2:2">
      <c r="B155269" s="94"/>
    </row>
    <row r="155270" spans="2:2">
      <c r="B155270" s="94"/>
    </row>
    <row r="155271" spans="2:2">
      <c r="B155271" s="94"/>
    </row>
    <row r="155272" spans="2:2">
      <c r="B155272" s="94"/>
    </row>
    <row r="155273" spans="2:2">
      <c r="B155273" s="94"/>
    </row>
    <row r="155274" spans="2:2">
      <c r="B155274" s="94"/>
    </row>
    <row r="155275" spans="2:2">
      <c r="B155275" s="94"/>
    </row>
    <row r="155276" spans="2:2">
      <c r="B155276" s="94"/>
    </row>
    <row r="155277" spans="2:2">
      <c r="B155277" s="94"/>
    </row>
    <row r="155278" spans="2:2">
      <c r="B155278" s="94"/>
    </row>
    <row r="155279" spans="2:2">
      <c r="B155279" s="94"/>
    </row>
    <row r="155280" spans="2:2">
      <c r="B155280" s="94"/>
    </row>
    <row r="155281" spans="2:2">
      <c r="B155281" s="94"/>
    </row>
    <row r="155282" spans="2:2">
      <c r="B155282" s="94"/>
    </row>
    <row r="155283" spans="2:2">
      <c r="B155283" s="94"/>
    </row>
    <row r="155284" spans="2:2">
      <c r="B155284" s="94"/>
    </row>
    <row r="155285" spans="2:2">
      <c r="B155285" s="94"/>
    </row>
    <row r="155286" spans="2:2">
      <c r="B155286" s="94"/>
    </row>
    <row r="155287" spans="2:2">
      <c r="B155287" s="94"/>
    </row>
    <row r="155288" spans="2:2">
      <c r="B155288" s="94"/>
    </row>
    <row r="155289" spans="2:2">
      <c r="B155289" s="94"/>
    </row>
    <row r="155290" spans="2:2">
      <c r="B155290" s="94"/>
    </row>
    <row r="155291" spans="2:2">
      <c r="B155291" s="94"/>
    </row>
    <row r="155292" spans="2:2">
      <c r="B155292" s="94"/>
    </row>
    <row r="155293" spans="2:2">
      <c r="B155293" s="94"/>
    </row>
    <row r="155294" spans="2:2">
      <c r="B155294" s="94"/>
    </row>
    <row r="155295" spans="2:2">
      <c r="B155295" s="94"/>
    </row>
    <row r="155296" spans="2:2">
      <c r="B155296" s="94"/>
    </row>
    <row r="155297" spans="2:2">
      <c r="B155297" s="94"/>
    </row>
    <row r="155298" spans="2:2">
      <c r="B155298" s="94"/>
    </row>
    <row r="155299" spans="2:2">
      <c r="B155299" s="94"/>
    </row>
    <row r="155300" spans="2:2">
      <c r="B155300" s="94"/>
    </row>
    <row r="155340" spans="2:2">
      <c r="B155340" s="94"/>
    </row>
    <row r="155341" spans="2:2">
      <c r="B155341" s="94"/>
    </row>
    <row r="155342" spans="2:2">
      <c r="B155342" s="94"/>
    </row>
    <row r="155343" spans="2:2">
      <c r="B155343" s="94"/>
    </row>
    <row r="155390" spans="2:2">
      <c r="B155390" s="94"/>
    </row>
    <row r="155391" spans="2:2">
      <c r="B155391" s="94"/>
    </row>
    <row r="155392" spans="2:2">
      <c r="B155392" s="94"/>
    </row>
    <row r="155393" spans="2:2">
      <c r="B155393" s="94"/>
    </row>
    <row r="155394" spans="2:2">
      <c r="B155394" s="94"/>
    </row>
    <row r="155395" spans="2:2">
      <c r="B155395" s="94"/>
    </row>
    <row r="155396" spans="2:2">
      <c r="B155396" s="94"/>
    </row>
    <row r="155397" spans="2:2">
      <c r="B155397" s="94"/>
    </row>
    <row r="155398" spans="2:2">
      <c r="B155398" s="94"/>
    </row>
    <row r="155479" spans="2:2">
      <c r="B155479" s="94"/>
    </row>
    <row r="155480" spans="2:2">
      <c r="B155480" s="94"/>
    </row>
    <row r="155481" spans="2:2">
      <c r="B155481" s="94"/>
    </row>
    <row r="155482" spans="2:2">
      <c r="B155482" s="94"/>
    </row>
    <row r="155483" spans="2:2">
      <c r="B155483" s="94"/>
    </row>
    <row r="155484" spans="2:2">
      <c r="B155484" s="94"/>
    </row>
    <row r="155485" spans="2:2">
      <c r="B155485" s="94"/>
    </row>
    <row r="155486" spans="2:2">
      <c r="B155486" s="94"/>
    </row>
    <row r="155487" spans="2:2">
      <c r="B155487" s="94"/>
    </row>
    <row r="155488" spans="2:2">
      <c r="B155488" s="94"/>
    </row>
    <row r="155489" spans="2:2">
      <c r="B155489" s="94"/>
    </row>
    <row r="155490" spans="2:2">
      <c r="B155490" s="94"/>
    </row>
    <row r="155491" spans="2:2">
      <c r="B155491" s="94"/>
    </row>
    <row r="155492" spans="2:2">
      <c r="B155492" s="94"/>
    </row>
    <row r="155493" spans="2:2">
      <c r="B155493" s="94"/>
    </row>
    <row r="155494" spans="2:2">
      <c r="B155494" s="94"/>
    </row>
    <row r="155495" spans="2:2">
      <c r="B155495" s="94"/>
    </row>
    <row r="155496" spans="2:2">
      <c r="B155496" s="94"/>
    </row>
    <row r="155497" spans="2:2">
      <c r="B155497" s="94"/>
    </row>
    <row r="155498" spans="2:2">
      <c r="B155498" s="94"/>
    </row>
    <row r="155499" spans="2:2">
      <c r="B155499" s="94"/>
    </row>
    <row r="155500" spans="2:2">
      <c r="B155500" s="94"/>
    </row>
    <row r="155501" spans="2:2">
      <c r="B155501" s="94"/>
    </row>
    <row r="155502" spans="2:2">
      <c r="B155502" s="94"/>
    </row>
    <row r="155503" spans="2:2">
      <c r="B155503" s="94"/>
    </row>
    <row r="155504" spans="2:2">
      <c r="B155504" s="94"/>
    </row>
    <row r="155505" spans="2:2">
      <c r="B155505" s="94"/>
    </row>
    <row r="155506" spans="2:2">
      <c r="B155506" s="94"/>
    </row>
    <row r="155507" spans="2:2">
      <c r="B155507" s="94"/>
    </row>
    <row r="155508" spans="2:2">
      <c r="B155508" s="94"/>
    </row>
    <row r="155509" spans="2:2">
      <c r="B155509" s="94"/>
    </row>
    <row r="155510" spans="2:2">
      <c r="B155510" s="94"/>
    </row>
    <row r="155511" spans="2:2">
      <c r="B155511" s="94"/>
    </row>
    <row r="155512" spans="2:2">
      <c r="B155512" s="94"/>
    </row>
    <row r="155513" spans="2:2">
      <c r="B155513" s="94"/>
    </row>
    <row r="155514" spans="2:2">
      <c r="B155514" s="94"/>
    </row>
    <row r="155515" spans="2:2">
      <c r="B155515" s="94"/>
    </row>
    <row r="155516" spans="2:2">
      <c r="B155516" s="94"/>
    </row>
    <row r="155517" spans="2:2">
      <c r="B155517" s="94"/>
    </row>
    <row r="155518" spans="2:2">
      <c r="B155518" s="94"/>
    </row>
    <row r="155519" spans="2:2">
      <c r="B155519" s="94"/>
    </row>
    <row r="155520" spans="2:2">
      <c r="B155520" s="94"/>
    </row>
    <row r="155521" spans="2:2">
      <c r="B155521" s="94"/>
    </row>
    <row r="155522" spans="2:2">
      <c r="B155522" s="94"/>
    </row>
    <row r="155523" spans="2:2">
      <c r="B155523" s="94"/>
    </row>
    <row r="155524" spans="2:2">
      <c r="B155524" s="94"/>
    </row>
    <row r="155525" spans="2:2">
      <c r="B155525" s="94"/>
    </row>
    <row r="155526" spans="2:2">
      <c r="B155526" s="94"/>
    </row>
    <row r="155527" spans="2:2">
      <c r="B155527" s="94"/>
    </row>
    <row r="155528" spans="2:2">
      <c r="B155528" s="94"/>
    </row>
    <row r="155529" spans="2:2">
      <c r="B155529" s="94"/>
    </row>
    <row r="155530" spans="2:2">
      <c r="B155530" s="94"/>
    </row>
    <row r="155531" spans="2:2">
      <c r="B155531" s="94"/>
    </row>
    <row r="155532" spans="2:2">
      <c r="B155532" s="94"/>
    </row>
    <row r="155533" spans="2:2">
      <c r="B155533" s="94"/>
    </row>
    <row r="155534" spans="2:2">
      <c r="B155534" s="94"/>
    </row>
    <row r="155535" spans="2:2">
      <c r="B155535" s="94"/>
    </row>
    <row r="155536" spans="2:2">
      <c r="B155536" s="94"/>
    </row>
    <row r="155537" spans="2:2">
      <c r="B155537" s="94"/>
    </row>
    <row r="155549" spans="2:2">
      <c r="B155549" s="94"/>
    </row>
    <row r="155550" spans="2:2">
      <c r="B155550" s="94"/>
    </row>
    <row r="155551" spans="2:2">
      <c r="B155551" s="94"/>
    </row>
    <row r="155552" spans="2:2">
      <c r="B155552" s="94"/>
    </row>
    <row r="155553" spans="2:2">
      <c r="B155553" s="94"/>
    </row>
    <row r="155554" spans="2:2">
      <c r="B155554" s="94"/>
    </row>
    <row r="155555" spans="2:2">
      <c r="B155555" s="94"/>
    </row>
    <row r="155556" spans="2:2">
      <c r="B155556" s="94"/>
    </row>
    <row r="155557" spans="2:2">
      <c r="B155557" s="94"/>
    </row>
    <row r="155578" spans="2:2">
      <c r="B155578" s="94"/>
    </row>
    <row r="155579" spans="2:2">
      <c r="B155579" s="94"/>
    </row>
    <row r="155580" spans="2:2">
      <c r="B155580" s="94"/>
    </row>
    <row r="155581" spans="2:2">
      <c r="B155581" s="94"/>
    </row>
    <row r="155582" spans="2:2">
      <c r="B155582" s="94"/>
    </row>
    <row r="155583" spans="2:2">
      <c r="B155583" s="94"/>
    </row>
    <row r="155584" spans="2:2">
      <c r="B155584" s="94"/>
    </row>
    <row r="155585" spans="2:2">
      <c r="B155585" s="94"/>
    </row>
    <row r="155586" spans="2:2">
      <c r="B155586" s="94"/>
    </row>
    <row r="155587" spans="2:2">
      <c r="B155587" s="94"/>
    </row>
    <row r="155588" spans="2:2">
      <c r="B155588" s="94"/>
    </row>
    <row r="155589" spans="2:2">
      <c r="B155589" s="94"/>
    </row>
    <row r="155590" spans="2:2">
      <c r="B155590" s="94"/>
    </row>
    <row r="155591" spans="2:2">
      <c r="B155591" s="94"/>
    </row>
    <row r="155592" spans="2:2">
      <c r="B155592" s="94"/>
    </row>
    <row r="155593" spans="2:2">
      <c r="B155593" s="94"/>
    </row>
    <row r="155698" spans="2:2">
      <c r="B155698" s="94"/>
    </row>
    <row r="155699" spans="2:2">
      <c r="B155699" s="94"/>
    </row>
    <row r="155700" spans="2:2">
      <c r="B155700" s="94"/>
    </row>
    <row r="155701" spans="2:2">
      <c r="B155701" s="94"/>
    </row>
    <row r="155702" spans="2:2">
      <c r="B155702" s="94"/>
    </row>
    <row r="155703" spans="2:2">
      <c r="B155703" s="94"/>
    </row>
    <row r="155704" spans="2:2">
      <c r="B155704" s="94"/>
    </row>
    <row r="155705" spans="2:2">
      <c r="B155705" s="94"/>
    </row>
    <row r="155706" spans="2:2">
      <c r="B155706" s="94"/>
    </row>
    <row r="155707" spans="2:2">
      <c r="B155707" s="94"/>
    </row>
    <row r="155708" spans="2:2">
      <c r="B155708" s="94"/>
    </row>
    <row r="155709" spans="2:2">
      <c r="B155709" s="94"/>
    </row>
    <row r="155710" spans="2:2">
      <c r="B155710" s="94"/>
    </row>
    <row r="155711" spans="2:2">
      <c r="B155711" s="94"/>
    </row>
    <row r="155712" spans="2:2">
      <c r="B155712" s="94"/>
    </row>
    <row r="155713" spans="2:2">
      <c r="B155713" s="94"/>
    </row>
    <row r="155714" spans="2:2">
      <c r="B155714" s="94"/>
    </row>
    <row r="155715" spans="2:2">
      <c r="B155715" s="94"/>
    </row>
    <row r="155716" spans="2:2">
      <c r="B155716" s="94"/>
    </row>
    <row r="155717" spans="2:2">
      <c r="B155717" s="94"/>
    </row>
    <row r="155738" spans="2:2">
      <c r="B155738" s="94"/>
    </row>
    <row r="155739" spans="2:2">
      <c r="B155739" s="94"/>
    </row>
    <row r="155740" spans="2:2">
      <c r="B155740" s="94"/>
    </row>
    <row r="155741" spans="2:2">
      <c r="B155741" s="94"/>
    </row>
    <row r="155742" spans="2:2">
      <c r="B155742" s="94"/>
    </row>
    <row r="155743" spans="2:2">
      <c r="B155743" s="94"/>
    </row>
    <row r="155744" spans="2:2">
      <c r="B155744" s="94"/>
    </row>
    <row r="155745" spans="2:2">
      <c r="B155745" s="94"/>
    </row>
    <row r="155746" spans="2:2">
      <c r="B155746" s="94"/>
    </row>
    <row r="155747" spans="2:2">
      <c r="B155747" s="94"/>
    </row>
    <row r="155748" spans="2:2">
      <c r="B155748" s="94"/>
    </row>
    <row r="155749" spans="2:2">
      <c r="B155749" s="94"/>
    </row>
    <row r="155750" spans="2:2">
      <c r="B155750" s="94"/>
    </row>
    <row r="155751" spans="2:2">
      <c r="B155751" s="94"/>
    </row>
    <row r="155752" spans="2:2">
      <c r="B155752" s="94"/>
    </row>
    <row r="155753" spans="2:2">
      <c r="B155753" s="94"/>
    </row>
    <row r="155754" spans="2:2">
      <c r="B155754" s="94"/>
    </row>
    <row r="155755" spans="2:2">
      <c r="B155755" s="94"/>
    </row>
    <row r="155756" spans="2:2">
      <c r="B155756" s="94"/>
    </row>
    <row r="155757" spans="2:2">
      <c r="B155757" s="94"/>
    </row>
    <row r="155758" spans="2:2">
      <c r="B155758" s="94"/>
    </row>
    <row r="155759" spans="2:2">
      <c r="B155759" s="94"/>
    </row>
    <row r="155760" spans="2:2">
      <c r="B155760" s="94"/>
    </row>
    <row r="155761" spans="2:2">
      <c r="B155761" s="94"/>
    </row>
    <row r="155762" spans="2:2">
      <c r="B155762" s="94"/>
    </row>
    <row r="155763" spans="2:2">
      <c r="B155763" s="94"/>
    </row>
    <row r="155764" spans="2:2">
      <c r="B155764" s="94"/>
    </row>
    <row r="155765" spans="2:2">
      <c r="B155765" s="94"/>
    </row>
    <row r="155766" spans="2:2">
      <c r="B155766" s="94"/>
    </row>
    <row r="155767" spans="2:2">
      <c r="B155767" s="94"/>
    </row>
    <row r="155768" spans="2:2">
      <c r="B155768" s="94"/>
    </row>
    <row r="155769" spans="2:2">
      <c r="B155769" s="94"/>
    </row>
    <row r="155770" spans="2:2">
      <c r="B155770" s="94"/>
    </row>
    <row r="155771" spans="2:2">
      <c r="B155771" s="94"/>
    </row>
    <row r="155772" spans="2:2">
      <c r="B155772" s="94"/>
    </row>
    <row r="155773" spans="2:2">
      <c r="B155773" s="94"/>
    </row>
    <row r="155774" spans="2:2">
      <c r="B155774" s="94"/>
    </row>
    <row r="155775" spans="2:2">
      <c r="B155775" s="94"/>
    </row>
    <row r="155776" spans="2:2">
      <c r="B155776" s="94"/>
    </row>
    <row r="155777" spans="2:2">
      <c r="B155777" s="94"/>
    </row>
    <row r="155797" spans="2:2">
      <c r="B155797" s="94"/>
    </row>
    <row r="155865" spans="2:2">
      <c r="B155865" s="94"/>
    </row>
    <row r="155866" spans="2:2">
      <c r="B155866" s="94"/>
    </row>
    <row r="155867" spans="2:2">
      <c r="B155867" s="94"/>
    </row>
    <row r="155868" spans="2:2">
      <c r="B155868" s="94"/>
    </row>
    <row r="155869" spans="2:2">
      <c r="B155869" s="94"/>
    </row>
    <row r="155870" spans="2:2">
      <c r="B155870" s="94"/>
    </row>
    <row r="155871" spans="2:2">
      <c r="B155871" s="94"/>
    </row>
    <row r="155879" spans="2:2">
      <c r="B155879" s="94"/>
    </row>
    <row r="155880" spans="2:2">
      <c r="B155880" s="94"/>
    </row>
    <row r="155881" spans="2:2">
      <c r="B155881" s="94"/>
    </row>
    <row r="155882" spans="2:2">
      <c r="B155882" s="94"/>
    </row>
    <row r="155883" spans="2:2">
      <c r="B155883" s="94"/>
    </row>
    <row r="155884" spans="2:2">
      <c r="B155884" s="94"/>
    </row>
    <row r="155885" spans="2:2">
      <c r="B155885" s="94"/>
    </row>
    <row r="155886" spans="2:2">
      <c r="B155886" s="94"/>
    </row>
    <row r="155887" spans="2:2">
      <c r="B155887" s="94"/>
    </row>
    <row r="155888" spans="2:2">
      <c r="B155888" s="94"/>
    </row>
    <row r="155889" spans="2:2">
      <c r="B155889" s="94"/>
    </row>
    <row r="155890" spans="2:2">
      <c r="B155890" s="94"/>
    </row>
    <row r="155891" spans="2:2">
      <c r="B155891" s="94"/>
    </row>
    <row r="155892" spans="2:2">
      <c r="B155892" s="94"/>
    </row>
    <row r="155893" spans="2:2">
      <c r="B155893" s="94"/>
    </row>
    <row r="155894" spans="2:2">
      <c r="B155894" s="94"/>
    </row>
    <row r="155895" spans="2:2">
      <c r="B155895" s="94"/>
    </row>
    <row r="155896" spans="2:2">
      <c r="B155896" s="94"/>
    </row>
    <row r="155897" spans="2:2">
      <c r="B155897" s="94"/>
    </row>
    <row r="155898" spans="2:2">
      <c r="B155898" s="94"/>
    </row>
    <row r="155899" spans="2:2">
      <c r="B155899" s="94"/>
    </row>
    <row r="155940" spans="2:2">
      <c r="B155940" s="94"/>
    </row>
    <row r="155941" spans="2:2">
      <c r="B155941" s="94"/>
    </row>
    <row r="155942" spans="2:2">
      <c r="B155942" s="94"/>
    </row>
    <row r="155943" spans="2:2">
      <c r="B155943" s="94"/>
    </row>
    <row r="155944" spans="2:2">
      <c r="B155944" s="94"/>
    </row>
    <row r="155945" spans="2:2">
      <c r="B155945" s="94"/>
    </row>
    <row r="155946" spans="2:2">
      <c r="B155946" s="94"/>
    </row>
    <row r="155947" spans="2:2">
      <c r="B155947" s="94"/>
    </row>
    <row r="155948" spans="2:2">
      <c r="B155948" s="94"/>
    </row>
    <row r="155949" spans="2:2">
      <c r="B155949" s="94"/>
    </row>
    <row r="155950" spans="2:2">
      <c r="B155950" s="94"/>
    </row>
    <row r="155951" spans="2:2">
      <c r="B155951" s="94"/>
    </row>
    <row r="155952" spans="2:2">
      <c r="B155952" s="94"/>
    </row>
    <row r="155953" spans="2:2">
      <c r="B155953" s="94"/>
    </row>
    <row r="155954" spans="2:2">
      <c r="B155954" s="94"/>
    </row>
    <row r="155955" spans="2:2">
      <c r="B155955" s="94"/>
    </row>
    <row r="155956" spans="2:2">
      <c r="B155956" s="94"/>
    </row>
    <row r="155957" spans="2:2">
      <c r="B155957" s="94"/>
    </row>
    <row r="155958" spans="2:2">
      <c r="B155958" s="94"/>
    </row>
    <row r="155959" spans="2:2">
      <c r="B155959" s="94"/>
    </row>
    <row r="155960" spans="2:2">
      <c r="B155960" s="94"/>
    </row>
    <row r="155961" spans="2:2">
      <c r="B155961" s="94"/>
    </row>
    <row r="155962" spans="2:2">
      <c r="B155962" s="94"/>
    </row>
    <row r="155963" spans="2:2">
      <c r="B155963" s="94"/>
    </row>
    <row r="155964" spans="2:2">
      <c r="B155964" s="94"/>
    </row>
    <row r="155965" spans="2:2">
      <c r="B155965" s="94"/>
    </row>
    <row r="155966" spans="2:2">
      <c r="B155966" s="94"/>
    </row>
    <row r="155967" spans="2:2">
      <c r="B155967" s="94"/>
    </row>
    <row r="155968" spans="2:2">
      <c r="B155968" s="94"/>
    </row>
    <row r="155969" spans="2:2">
      <c r="B155969" s="94"/>
    </row>
    <row r="155970" spans="2:2">
      <c r="B155970" s="94"/>
    </row>
    <row r="155971" spans="2:2">
      <c r="B155971" s="94"/>
    </row>
    <row r="155972" spans="2:2">
      <c r="B155972" s="94"/>
    </row>
    <row r="155973" spans="2:2">
      <c r="B155973" s="94"/>
    </row>
    <row r="155974" spans="2:2">
      <c r="B155974" s="94"/>
    </row>
    <row r="155975" spans="2:2">
      <c r="B155975" s="94"/>
    </row>
    <row r="155976" spans="2:2">
      <c r="B155976" s="94"/>
    </row>
    <row r="155977" spans="2:2">
      <c r="B155977" s="94"/>
    </row>
    <row r="155978" spans="2:2">
      <c r="B155978" s="94"/>
    </row>
    <row r="155979" spans="2:2">
      <c r="B155979" s="94"/>
    </row>
    <row r="155980" spans="2:2">
      <c r="B155980" s="94"/>
    </row>
    <row r="155981" spans="2:2">
      <c r="B155981" s="94"/>
    </row>
    <row r="155982" spans="2:2">
      <c r="B155982" s="94"/>
    </row>
    <row r="155983" spans="2:2">
      <c r="B155983" s="94"/>
    </row>
    <row r="155984" spans="2:2">
      <c r="B155984" s="94"/>
    </row>
    <row r="155985" spans="2:2">
      <c r="B155985" s="94"/>
    </row>
    <row r="155986" spans="2:2">
      <c r="B155986" s="94"/>
    </row>
    <row r="155987" spans="2:2">
      <c r="B155987" s="94"/>
    </row>
    <row r="155988" spans="2:2">
      <c r="B155988" s="94"/>
    </row>
    <row r="155989" spans="2:2">
      <c r="B155989" s="94"/>
    </row>
    <row r="155990" spans="2:2">
      <c r="B155990" s="94"/>
    </row>
    <row r="155991" spans="2:2">
      <c r="B155991" s="94"/>
    </row>
    <row r="156021" spans="2:2">
      <c r="B156021" s="94"/>
    </row>
    <row r="156022" spans="2:2">
      <c r="B156022" s="94"/>
    </row>
    <row r="156023" spans="2:2">
      <c r="B156023" s="94"/>
    </row>
    <row r="156024" spans="2:2">
      <c r="B156024" s="94"/>
    </row>
    <row r="156025" spans="2:2">
      <c r="B156025" s="94"/>
    </row>
    <row r="156026" spans="2:2">
      <c r="B156026" s="94"/>
    </row>
    <row r="156027" spans="2:2">
      <c r="B156027" s="94"/>
    </row>
    <row r="156028" spans="2:2">
      <c r="B156028" s="94"/>
    </row>
    <row r="156029" spans="2:2">
      <c r="B156029" s="94"/>
    </row>
    <row r="156030" spans="2:2">
      <c r="B156030" s="94"/>
    </row>
    <row r="156031" spans="2:2">
      <c r="B156031" s="94"/>
    </row>
    <row r="156032" spans="2:2">
      <c r="B156032" s="94"/>
    </row>
    <row r="156033" spans="2:2">
      <c r="B156033" s="94"/>
    </row>
    <row r="156034" spans="2:2">
      <c r="B156034" s="94"/>
    </row>
    <row r="156035" spans="2:2">
      <c r="B156035" s="94"/>
    </row>
    <row r="156036" spans="2:2">
      <c r="B156036" s="94"/>
    </row>
    <row r="156037" spans="2:2">
      <c r="B156037" s="94"/>
    </row>
    <row r="156038" spans="2:2">
      <c r="B156038" s="94"/>
    </row>
    <row r="156039" spans="2:2">
      <c r="B156039" s="94"/>
    </row>
    <row r="156040" spans="2:2">
      <c r="B156040" s="94"/>
    </row>
    <row r="156082" spans="2:2">
      <c r="B156082" s="94"/>
    </row>
    <row r="156083" spans="2:2">
      <c r="B156083" s="94"/>
    </row>
    <row r="156084" spans="2:2">
      <c r="B156084" s="94"/>
    </row>
    <row r="156085" spans="2:2">
      <c r="B156085" s="94"/>
    </row>
    <row r="156086" spans="2:2">
      <c r="B156086" s="94"/>
    </row>
    <row r="156087" spans="2:2">
      <c r="B156087" s="94"/>
    </row>
    <row r="156088" spans="2:2">
      <c r="B156088" s="94"/>
    </row>
    <row r="156089" spans="2:2">
      <c r="B156089" s="94"/>
    </row>
    <row r="156090" spans="2:2">
      <c r="B156090" s="94"/>
    </row>
    <row r="156091" spans="2:2">
      <c r="B156091" s="94"/>
    </row>
    <row r="156092" spans="2:2">
      <c r="B156092" s="94"/>
    </row>
    <row r="156093" spans="2:2">
      <c r="B156093" s="94"/>
    </row>
    <row r="156094" spans="2:2">
      <c r="B156094" s="94"/>
    </row>
    <row r="156095" spans="2:2">
      <c r="B156095" s="94"/>
    </row>
    <row r="156096" spans="2:2">
      <c r="B156096" s="94"/>
    </row>
    <row r="156097" spans="2:2">
      <c r="B156097" s="94"/>
    </row>
    <row r="156098" spans="2:2">
      <c r="B156098" s="94"/>
    </row>
    <row r="156099" spans="2:2">
      <c r="B156099" s="94"/>
    </row>
    <row r="156100" spans="2:2">
      <c r="B156100" s="94"/>
    </row>
    <row r="156101" spans="2:2">
      <c r="B156101" s="94"/>
    </row>
    <row r="156102" spans="2:2">
      <c r="B156102" s="94"/>
    </row>
    <row r="156125" spans="2:2">
      <c r="B156125" s="94"/>
    </row>
    <row r="156126" spans="2:2">
      <c r="B156126" s="94"/>
    </row>
    <row r="156127" spans="2:2">
      <c r="B156127" s="94"/>
    </row>
    <row r="156128" spans="2:2">
      <c r="B156128" s="94"/>
    </row>
    <row r="156129" spans="2:2">
      <c r="B156129" s="94"/>
    </row>
    <row r="156130" spans="2:2">
      <c r="B156130" s="94"/>
    </row>
    <row r="156131" spans="2:2">
      <c r="B156131" s="94"/>
    </row>
    <row r="156132" spans="2:2">
      <c r="B156132" s="94"/>
    </row>
    <row r="156133" spans="2:2">
      <c r="B156133" s="94"/>
    </row>
    <row r="156134" spans="2:2">
      <c r="B156134" s="94"/>
    </row>
    <row r="156135" spans="2:2">
      <c r="B156135" s="94"/>
    </row>
    <row r="156136" spans="2:2">
      <c r="B156136" s="94"/>
    </row>
    <row r="156137" spans="2:2">
      <c r="B156137" s="94"/>
    </row>
    <row r="156138" spans="2:2">
      <c r="B156138" s="94"/>
    </row>
    <row r="156139" spans="2:2">
      <c r="B156139" s="94"/>
    </row>
    <row r="156140" spans="2:2">
      <c r="B156140" s="94"/>
    </row>
    <row r="156141" spans="2:2">
      <c r="B156141" s="94"/>
    </row>
    <row r="156142" spans="2:2">
      <c r="B156142" s="94"/>
    </row>
    <row r="156143" spans="2:2">
      <c r="B156143" s="94"/>
    </row>
    <row r="156144" spans="2:2">
      <c r="B156144" s="94"/>
    </row>
    <row r="156145" spans="2:2">
      <c r="B156145" s="94"/>
    </row>
    <row r="156146" spans="2:2">
      <c r="B156146" s="94"/>
    </row>
    <row r="156147" spans="2:2">
      <c r="B156147" s="94"/>
    </row>
    <row r="156148" spans="2:2">
      <c r="B156148" s="94"/>
    </row>
    <row r="156149" spans="2:2">
      <c r="B156149" s="94"/>
    </row>
    <row r="156150" spans="2:2">
      <c r="B156150" s="94"/>
    </row>
    <row r="156151" spans="2:2">
      <c r="B156151" s="94"/>
    </row>
    <row r="156152" spans="2:2">
      <c r="B156152" s="94"/>
    </row>
    <row r="156153" spans="2:2">
      <c r="B156153" s="94"/>
    </row>
    <row r="156154" spans="2:2">
      <c r="B156154" s="94"/>
    </row>
    <row r="156155" spans="2:2">
      <c r="B156155" s="94"/>
    </row>
    <row r="156156" spans="2:2">
      <c r="B156156" s="94"/>
    </row>
    <row r="156157" spans="2:2">
      <c r="B156157" s="94"/>
    </row>
    <row r="156158" spans="2:2">
      <c r="B156158" s="94"/>
    </row>
    <row r="156159" spans="2:2">
      <c r="B156159" s="94"/>
    </row>
    <row r="156160" spans="2:2">
      <c r="B156160" s="94"/>
    </row>
    <row r="156161" spans="2:2">
      <c r="B156161" s="94"/>
    </row>
    <row r="156162" spans="2:2">
      <c r="B156162" s="94"/>
    </row>
    <row r="156163" spans="2:2">
      <c r="B156163" s="94"/>
    </row>
    <row r="156164" spans="2:2">
      <c r="B156164" s="94"/>
    </row>
    <row r="156165" spans="2:2">
      <c r="B156165" s="94"/>
    </row>
    <row r="156166" spans="2:2">
      <c r="B156166" s="94"/>
    </row>
    <row r="156183" spans="2:2">
      <c r="B156183" s="94"/>
    </row>
    <row r="156184" spans="2:2">
      <c r="B156184" s="94"/>
    </row>
    <row r="156185" spans="2:2">
      <c r="B156185" s="94"/>
    </row>
    <row r="156186" spans="2:2">
      <c r="B156186" s="94"/>
    </row>
    <row r="156187" spans="2:2">
      <c r="B156187" s="94"/>
    </row>
    <row r="156188" spans="2:2">
      <c r="B156188" s="94"/>
    </row>
    <row r="156189" spans="2:2">
      <c r="B156189" s="94"/>
    </row>
    <row r="156190" spans="2:2">
      <c r="B156190" s="94"/>
    </row>
    <row r="156191" spans="2:2">
      <c r="B156191" s="94"/>
    </row>
    <row r="156192" spans="2:2">
      <c r="B156192" s="94"/>
    </row>
    <row r="156193" spans="2:2">
      <c r="B156193" s="94"/>
    </row>
    <row r="156194" spans="2:2">
      <c r="B156194" s="94"/>
    </row>
    <row r="156195" spans="2:2">
      <c r="B156195" s="94"/>
    </row>
    <row r="156196" spans="2:2">
      <c r="B156196" s="94"/>
    </row>
    <row r="156197" spans="2:2">
      <c r="B156197" s="94"/>
    </row>
    <row r="156198" spans="2:2">
      <c r="B156198" s="94"/>
    </row>
    <row r="156199" spans="2:2">
      <c r="B156199" s="94"/>
    </row>
    <row r="156200" spans="2:2">
      <c r="B156200" s="94"/>
    </row>
    <row r="156201" spans="2:2">
      <c r="B156201" s="94"/>
    </row>
    <row r="156202" spans="2:2">
      <c r="B156202" s="94"/>
    </row>
    <row r="156203" spans="2:2">
      <c r="B156203" s="94"/>
    </row>
    <row r="156204" spans="2:2">
      <c r="B156204" s="94"/>
    </row>
    <row r="156205" spans="2:2">
      <c r="B156205" s="94"/>
    </row>
    <row r="156219" spans="2:2">
      <c r="B156219" s="94"/>
    </row>
    <row r="156220" spans="2:2">
      <c r="B156220" s="94"/>
    </row>
    <row r="156221" spans="2:2">
      <c r="B156221" s="94"/>
    </row>
    <row r="156222" spans="2:2">
      <c r="B156222" s="94"/>
    </row>
    <row r="156223" spans="2:2">
      <c r="B156223" s="94"/>
    </row>
    <row r="156224" spans="2:2">
      <c r="B156224" s="94"/>
    </row>
    <row r="156225" spans="2:2">
      <c r="B156225" s="94"/>
    </row>
    <row r="156226" spans="2:2">
      <c r="B156226" s="94"/>
    </row>
    <row r="156227" spans="2:2">
      <c r="B156227" s="94"/>
    </row>
    <row r="156228" spans="2:2">
      <c r="B156228" s="94"/>
    </row>
    <row r="156229" spans="2:2">
      <c r="B156229" s="94"/>
    </row>
    <row r="156230" spans="2:2">
      <c r="B156230" s="94"/>
    </row>
    <row r="156231" spans="2:2">
      <c r="B156231" s="94"/>
    </row>
    <row r="156232" spans="2:2">
      <c r="B156232" s="94"/>
    </row>
    <row r="156233" spans="2:2">
      <c r="B156233" s="94"/>
    </row>
    <row r="156234" spans="2:2">
      <c r="B156234" s="94"/>
    </row>
    <row r="156235" spans="2:2">
      <c r="B156235" s="94"/>
    </row>
    <row r="156236" spans="2:2">
      <c r="B156236" s="94"/>
    </row>
    <row r="156237" spans="2:2">
      <c r="B156237" s="94"/>
    </row>
    <row r="156238" spans="2:2">
      <c r="B156238" s="94"/>
    </row>
    <row r="156239" spans="2:2">
      <c r="B156239" s="94"/>
    </row>
    <row r="156240" spans="2:2">
      <c r="B156240" s="94"/>
    </row>
    <row r="156241" spans="2:2">
      <c r="B156241" s="94"/>
    </row>
    <row r="156242" spans="2:2">
      <c r="B156242" s="94"/>
    </row>
    <row r="156243" spans="2:2">
      <c r="B156243" s="94"/>
    </row>
    <row r="156244" spans="2:2">
      <c r="B156244" s="94"/>
    </row>
    <row r="156285" spans="2:2">
      <c r="B156285" s="94"/>
    </row>
    <row r="156286" spans="2:2">
      <c r="B156286" s="94"/>
    </row>
    <row r="156287" spans="2:2">
      <c r="B156287" s="94"/>
    </row>
    <row r="156288" spans="2:2">
      <c r="B156288" s="94"/>
    </row>
    <row r="156289" spans="2:2">
      <c r="B156289" s="94"/>
    </row>
    <row r="156290" spans="2:2">
      <c r="B156290" s="94"/>
    </row>
    <row r="156291" spans="2:2">
      <c r="B156291" s="94"/>
    </row>
    <row r="156292" spans="2:2">
      <c r="B156292" s="94"/>
    </row>
    <row r="156326" spans="2:2">
      <c r="B156326" s="94"/>
    </row>
    <row r="156327" spans="2:2">
      <c r="B156327" s="94"/>
    </row>
    <row r="156328" spans="2:2">
      <c r="B156328" s="94"/>
    </row>
    <row r="156329" spans="2:2">
      <c r="B156329" s="94"/>
    </row>
    <row r="156330" spans="2:2">
      <c r="B156330" s="94"/>
    </row>
    <row r="156331" spans="2:2">
      <c r="B156331" s="94"/>
    </row>
    <row r="156332" spans="2:2">
      <c r="B156332" s="94"/>
    </row>
    <row r="156333" spans="2:2">
      <c r="B156333" s="94"/>
    </row>
    <row r="156334" spans="2:2">
      <c r="B156334" s="94"/>
    </row>
    <row r="156335" spans="2:2">
      <c r="B156335" s="94"/>
    </row>
    <row r="156336" spans="2:2">
      <c r="B156336" s="94"/>
    </row>
    <row r="156337" spans="2:2">
      <c r="B156337" s="94"/>
    </row>
    <row r="156338" spans="2:2">
      <c r="B156338" s="94"/>
    </row>
    <row r="156339" spans="2:2">
      <c r="B156339" s="94"/>
    </row>
    <row r="156340" spans="2:2">
      <c r="B156340" s="94"/>
    </row>
    <row r="156341" spans="2:2">
      <c r="B156341" s="94"/>
    </row>
    <row r="156342" spans="2:2">
      <c r="B156342" s="94"/>
    </row>
    <row r="156343" spans="2:2">
      <c r="B156343" s="94"/>
    </row>
    <row r="156344" spans="2:2">
      <c r="B156344" s="94"/>
    </row>
    <row r="156345" spans="2:2">
      <c r="B156345" s="94"/>
    </row>
    <row r="156346" spans="2:2">
      <c r="B156346" s="94"/>
    </row>
    <row r="156367" spans="2:2">
      <c r="B156367" s="94"/>
    </row>
    <row r="156368" spans="2:2">
      <c r="B156368" s="94"/>
    </row>
    <row r="156369" spans="2:2">
      <c r="B156369" s="94"/>
    </row>
    <row r="156370" spans="2:2">
      <c r="B156370" s="94"/>
    </row>
    <row r="156371" spans="2:2">
      <c r="B156371" s="94"/>
    </row>
    <row r="156372" spans="2:2">
      <c r="B156372" s="94"/>
    </row>
    <row r="156373" spans="2:2">
      <c r="B156373" s="94"/>
    </row>
    <row r="156374" spans="2:2">
      <c r="B156374" s="94"/>
    </row>
    <row r="156375" spans="2:2">
      <c r="B156375" s="94"/>
    </row>
    <row r="156387" spans="2:2">
      <c r="B156387" s="94"/>
    </row>
    <row r="156388" spans="2:2">
      <c r="B156388" s="94"/>
    </row>
    <row r="156389" spans="2:2">
      <c r="B156389" s="94"/>
    </row>
    <row r="156390" spans="2:2">
      <c r="B156390" s="94"/>
    </row>
    <row r="156391" spans="2:2">
      <c r="B156391" s="94"/>
    </row>
    <row r="156392" spans="2:2">
      <c r="B156392" s="94"/>
    </row>
    <row r="156393" spans="2:2">
      <c r="B156393" s="94"/>
    </row>
    <row r="156394" spans="2:2">
      <c r="B156394" s="94"/>
    </row>
    <row r="156395" spans="2:2">
      <c r="B156395" s="94"/>
    </row>
    <row r="156396" spans="2:2">
      <c r="B156396" s="94"/>
    </row>
    <row r="156397" spans="2:2">
      <c r="B156397" s="94"/>
    </row>
    <row r="156398" spans="2:2">
      <c r="B156398" s="94"/>
    </row>
    <row r="156399" spans="2:2">
      <c r="B156399" s="94"/>
    </row>
    <row r="156400" spans="2:2">
      <c r="B156400" s="94"/>
    </row>
    <row r="156401" spans="2:2">
      <c r="B156401" s="94"/>
    </row>
    <row r="156402" spans="2:2">
      <c r="B156402" s="94"/>
    </row>
    <row r="156403" spans="2:2">
      <c r="B156403" s="94"/>
    </row>
    <row r="156404" spans="2:2">
      <c r="B156404" s="94"/>
    </row>
    <row r="156405" spans="2:2">
      <c r="B156405" s="94"/>
    </row>
    <row r="156406" spans="2:2">
      <c r="B156406" s="94"/>
    </row>
    <row r="156427" spans="2:2">
      <c r="B156427" s="94"/>
    </row>
    <row r="156428" spans="2:2">
      <c r="B156428" s="94"/>
    </row>
    <row r="156429" spans="2:2">
      <c r="B156429" s="94"/>
    </row>
    <row r="156430" spans="2:2">
      <c r="B156430" s="94"/>
    </row>
    <row r="156431" spans="2:2">
      <c r="B156431" s="94"/>
    </row>
    <row r="156432" spans="2:2">
      <c r="B156432" s="94"/>
    </row>
    <row r="156433" spans="2:2">
      <c r="B156433" s="94"/>
    </row>
    <row r="156434" spans="2:2">
      <c r="B156434" s="94"/>
    </row>
    <row r="156527" spans="2:2">
      <c r="B156527" s="94"/>
    </row>
    <row r="156528" spans="2:2">
      <c r="B156528" s="94"/>
    </row>
    <row r="156529" spans="2:2">
      <c r="B156529" s="94"/>
    </row>
    <row r="156530" spans="2:2">
      <c r="B156530" s="94"/>
    </row>
    <row r="156531" spans="2:2">
      <c r="B156531" s="94"/>
    </row>
    <row r="156532" spans="2:2">
      <c r="B156532" s="94"/>
    </row>
    <row r="156533" spans="2:2">
      <c r="B156533" s="94"/>
    </row>
    <row r="156534" spans="2:2">
      <c r="B156534" s="94"/>
    </row>
    <row r="156535" spans="2:2">
      <c r="B156535" s="94"/>
    </row>
    <row r="156536" spans="2:2">
      <c r="B156536" s="94"/>
    </row>
    <row r="156537" spans="2:2">
      <c r="B156537" s="94"/>
    </row>
    <row r="156538" spans="2:2">
      <c r="B156538" s="94"/>
    </row>
    <row r="156539" spans="2:2">
      <c r="B156539" s="94"/>
    </row>
    <row r="156540" spans="2:2">
      <c r="B156540" s="94"/>
    </row>
    <row r="156541" spans="2:2">
      <c r="B156541" s="94"/>
    </row>
    <row r="156542" spans="2:2">
      <c r="B156542" s="94"/>
    </row>
    <row r="156543" spans="2:2">
      <c r="B156543" s="94"/>
    </row>
    <row r="156544" spans="2:2">
      <c r="B156544" s="94"/>
    </row>
    <row r="156545" spans="2:2">
      <c r="B156545" s="94"/>
    </row>
    <row r="156546" spans="2:2">
      <c r="B156546" s="94"/>
    </row>
    <row r="156566" spans="2:2">
      <c r="B156566" s="94"/>
    </row>
    <row r="156578" spans="2:2">
      <c r="B156578" s="94"/>
    </row>
    <row r="156579" spans="2:2">
      <c r="B156579" s="94"/>
    </row>
    <row r="156580" spans="2:2">
      <c r="B156580" s="94"/>
    </row>
    <row r="156581" spans="2:2">
      <c r="B156581" s="94"/>
    </row>
    <row r="156582" spans="2:2">
      <c r="B156582" s="94"/>
    </row>
    <row r="156583" spans="2:2">
      <c r="B156583" s="94"/>
    </row>
    <row r="156584" spans="2:2">
      <c r="B156584" s="94"/>
    </row>
    <row r="156585" spans="2:2">
      <c r="B156585" s="94"/>
    </row>
    <row r="156586" spans="2:2">
      <c r="B156586" s="94"/>
    </row>
    <row r="156607" spans="2:2">
      <c r="B156607" s="94"/>
    </row>
    <row r="156608" spans="2:2">
      <c r="B156608" s="94"/>
    </row>
    <row r="156609" spans="2:2">
      <c r="B156609" s="94"/>
    </row>
    <row r="156610" spans="2:2">
      <c r="B156610" s="94"/>
    </row>
    <row r="156611" spans="2:2">
      <c r="B156611" s="94"/>
    </row>
    <row r="156612" spans="2:2">
      <c r="B156612" s="94"/>
    </row>
    <row r="156613" spans="2:2">
      <c r="B156613" s="94"/>
    </row>
    <row r="156614" spans="2:2">
      <c r="B156614" s="94"/>
    </row>
    <row r="156615" spans="2:2">
      <c r="B156615" s="94"/>
    </row>
    <row r="156616" spans="2:2">
      <c r="B156616" s="94"/>
    </row>
    <row r="156617" spans="2:2">
      <c r="B156617" s="94"/>
    </row>
    <row r="156618" spans="2:2">
      <c r="B156618" s="94"/>
    </row>
    <row r="156619" spans="2:2">
      <c r="B156619" s="94"/>
    </row>
    <row r="156620" spans="2:2">
      <c r="B156620" s="94"/>
    </row>
    <row r="156621" spans="2:2">
      <c r="B156621" s="94"/>
    </row>
    <row r="156622" spans="2:2">
      <c r="B156622" s="94"/>
    </row>
    <row r="156623" spans="2:2">
      <c r="B156623" s="94"/>
    </row>
    <row r="156624" spans="2:2">
      <c r="B156624" s="94"/>
    </row>
    <row r="156625" spans="2:2">
      <c r="B156625" s="94"/>
    </row>
    <row r="156626" spans="2:2">
      <c r="B156626" s="94"/>
    </row>
    <row r="156627" spans="2:2">
      <c r="B156627" s="94"/>
    </row>
    <row r="156642" spans="2:2">
      <c r="B156642" s="94"/>
    </row>
    <row r="156643" spans="2:2">
      <c r="B156643" s="94"/>
    </row>
    <row r="156644" spans="2:2">
      <c r="B156644" s="94"/>
    </row>
    <row r="156645" spans="2:2">
      <c r="B156645" s="94"/>
    </row>
    <row r="156646" spans="2:2">
      <c r="B156646" s="94"/>
    </row>
    <row r="156647" spans="2:2">
      <c r="B156647" s="94"/>
    </row>
    <row r="156648" spans="2:2">
      <c r="B156648" s="94"/>
    </row>
    <row r="156651" spans="2:2">
      <c r="B156651" s="94"/>
    </row>
    <row r="156652" spans="2:2">
      <c r="B156652" s="94"/>
    </row>
    <row r="156653" spans="2:2">
      <c r="B156653" s="94"/>
    </row>
    <row r="156654" spans="2:2">
      <c r="B156654" s="94"/>
    </row>
    <row r="156655" spans="2:2">
      <c r="B156655" s="94"/>
    </row>
    <row r="156656" spans="2:2">
      <c r="B156656" s="94"/>
    </row>
    <row r="156657" spans="2:2">
      <c r="B156657" s="94"/>
    </row>
    <row r="156658" spans="2:2">
      <c r="B156658" s="94"/>
    </row>
    <row r="156659" spans="2:2">
      <c r="B156659" s="94"/>
    </row>
    <row r="156660" spans="2:2">
      <c r="B156660" s="94"/>
    </row>
    <row r="156661" spans="2:2">
      <c r="B156661" s="94"/>
    </row>
    <row r="156662" spans="2:2">
      <c r="B156662" s="94"/>
    </row>
    <row r="156663" spans="2:2">
      <c r="B156663" s="94"/>
    </row>
    <row r="156664" spans="2:2">
      <c r="B156664" s="94"/>
    </row>
    <row r="156665" spans="2:2">
      <c r="B156665" s="94"/>
    </row>
    <row r="156666" spans="2:2">
      <c r="B156666" s="94"/>
    </row>
    <row r="156668" spans="2:2">
      <c r="B156668" s="94"/>
    </row>
    <row r="156669" spans="2:2">
      <c r="B156669" s="94"/>
    </row>
    <row r="156670" spans="2:2">
      <c r="B156670" s="94"/>
    </row>
    <row r="156671" spans="2:2">
      <c r="B156671" s="94"/>
    </row>
    <row r="156672" spans="2:2">
      <c r="B156672" s="94"/>
    </row>
    <row r="156673" spans="2:2">
      <c r="B156673" s="94"/>
    </row>
    <row r="156674" spans="2:2">
      <c r="B156674" s="94"/>
    </row>
    <row r="156675" spans="2:2">
      <c r="B156675" s="94"/>
    </row>
    <row r="156676" spans="2:2">
      <c r="B156676" s="94"/>
    </row>
    <row r="156677" spans="2:2">
      <c r="B156677" s="94"/>
    </row>
    <row r="156678" spans="2:2">
      <c r="B156678" s="94"/>
    </row>
    <row r="156679" spans="2:2">
      <c r="B156679" s="94"/>
    </row>
    <row r="156680" spans="2:2">
      <c r="B156680" s="94"/>
    </row>
    <row r="156681" spans="2:2">
      <c r="B156681" s="94"/>
    </row>
    <row r="156682" spans="2:2">
      <c r="B156682" s="94"/>
    </row>
    <row r="156683" spans="2:2">
      <c r="B156683" s="94"/>
    </row>
    <row r="156684" spans="2:2">
      <c r="B156684" s="94"/>
    </row>
    <row r="156685" spans="2:2">
      <c r="B156685" s="94"/>
    </row>
    <row r="156686" spans="2:2">
      <c r="B156686" s="94"/>
    </row>
    <row r="156687" spans="2:2">
      <c r="B156687" s="94"/>
    </row>
    <row r="156708" spans="2:2">
      <c r="B156708" s="94"/>
    </row>
    <row r="156709" spans="2:2">
      <c r="B156709" s="94"/>
    </row>
    <row r="156710" spans="2:2">
      <c r="B156710" s="94"/>
    </row>
    <row r="156711" spans="2:2">
      <c r="B156711" s="94"/>
    </row>
    <row r="156712" spans="2:2">
      <c r="B156712" s="94"/>
    </row>
    <row r="156713" spans="2:2">
      <c r="B156713" s="94"/>
    </row>
    <row r="156714" spans="2:2">
      <c r="B156714" s="94"/>
    </row>
    <row r="156715" spans="2:2">
      <c r="B156715" s="94"/>
    </row>
    <row r="156716" spans="2:2">
      <c r="B156716" s="94"/>
    </row>
    <row r="156717" spans="2:2">
      <c r="B156717" s="94"/>
    </row>
    <row r="156718" spans="2:2">
      <c r="B156718" s="94"/>
    </row>
    <row r="156719" spans="2:2">
      <c r="B156719" s="94"/>
    </row>
    <row r="156720" spans="2:2">
      <c r="B156720" s="94"/>
    </row>
    <row r="156721" spans="2:2">
      <c r="B156721" s="94"/>
    </row>
    <row r="156722" spans="2:2">
      <c r="B156722" s="94"/>
    </row>
    <row r="156723" spans="2:2">
      <c r="B156723" s="94"/>
    </row>
    <row r="156724" spans="2:2">
      <c r="B156724" s="94"/>
    </row>
    <row r="156725" spans="2:2">
      <c r="B156725" s="94"/>
    </row>
    <row r="156726" spans="2:2">
      <c r="B156726" s="94"/>
    </row>
    <row r="156742" spans="2:2">
      <c r="B156742" s="94"/>
    </row>
    <row r="156743" spans="2:2">
      <c r="B156743" s="94"/>
    </row>
    <row r="156744" spans="2:2">
      <c r="B156744" s="94"/>
    </row>
    <row r="156745" spans="2:2">
      <c r="B156745" s="94"/>
    </row>
    <row r="156746" spans="2:2">
      <c r="B156746" s="94"/>
    </row>
    <row r="156767" spans="2:2">
      <c r="B156767" s="94"/>
    </row>
    <row r="156768" spans="2:2">
      <c r="B156768" s="94"/>
    </row>
    <row r="156769" spans="2:2">
      <c r="B156769" s="94"/>
    </row>
    <row r="156770" spans="2:2">
      <c r="B156770" s="94"/>
    </row>
    <row r="156771" spans="2:2">
      <c r="B156771" s="94"/>
    </row>
    <row r="156772" spans="2:2">
      <c r="B156772" s="94"/>
    </row>
    <row r="156773" spans="2:2">
      <c r="B156773" s="94"/>
    </row>
    <row r="156774" spans="2:2">
      <c r="B156774" s="94"/>
    </row>
    <row r="156775" spans="2:2">
      <c r="B156775" s="94"/>
    </row>
    <row r="156776" spans="2:2">
      <c r="B156776" s="94"/>
    </row>
    <row r="156777" spans="2:2">
      <c r="B156777" s="94"/>
    </row>
    <row r="156778" spans="2:2">
      <c r="B156778" s="94"/>
    </row>
    <row r="156779" spans="2:2">
      <c r="B156779" s="94"/>
    </row>
    <row r="156780" spans="2:2">
      <c r="B156780" s="94"/>
    </row>
    <row r="156781" spans="2:2">
      <c r="B156781" s="94"/>
    </row>
    <row r="156782" spans="2:2">
      <c r="B156782" s="94"/>
    </row>
    <row r="156783" spans="2:2">
      <c r="B156783" s="94"/>
    </row>
    <row r="156784" spans="2:2">
      <c r="B156784" s="94"/>
    </row>
    <row r="156785" spans="2:2">
      <c r="B156785" s="94"/>
    </row>
    <row r="156786" spans="2:2">
      <c r="B156786" s="94"/>
    </row>
    <row r="156787" spans="2:2">
      <c r="B156787" s="94"/>
    </row>
    <row r="156788" spans="2:2">
      <c r="B156788" s="94"/>
    </row>
    <row r="156789" spans="2:2">
      <c r="B156789" s="94"/>
    </row>
    <row r="156790" spans="2:2">
      <c r="B156790" s="94"/>
    </row>
    <row r="156791" spans="2:2">
      <c r="B156791" s="94"/>
    </row>
    <row r="156792" spans="2:2">
      <c r="B156792" s="94"/>
    </row>
    <row r="156793" spans="2:2">
      <c r="B156793" s="94"/>
    </row>
    <row r="156794" spans="2:2">
      <c r="B156794" s="94"/>
    </row>
    <row r="156795" spans="2:2">
      <c r="B156795" s="94"/>
    </row>
    <row r="156796" spans="2:2">
      <c r="B156796" s="94"/>
    </row>
    <row r="156797" spans="2:2">
      <c r="B156797" s="94"/>
    </row>
    <row r="156798" spans="2:2">
      <c r="B156798" s="94"/>
    </row>
    <row r="156799" spans="2:2">
      <c r="B156799" s="94"/>
    </row>
    <row r="156800" spans="2:2">
      <c r="B156800" s="94"/>
    </row>
    <row r="156801" spans="2:2">
      <c r="B156801" s="94"/>
    </row>
    <row r="156802" spans="2:2">
      <c r="B156802" s="94"/>
    </row>
    <row r="156803" spans="2:2">
      <c r="B156803" s="94"/>
    </row>
    <row r="156804" spans="2:2">
      <c r="B156804" s="94"/>
    </row>
    <row r="156805" spans="2:2">
      <c r="B156805" s="94"/>
    </row>
    <row r="156806" spans="2:2">
      <c r="B156806" s="94"/>
    </row>
    <row r="156807" spans="2:2">
      <c r="B156807" s="94"/>
    </row>
    <row r="156808" spans="2:2">
      <c r="B156808" s="94"/>
    </row>
    <row r="156809" spans="2:2">
      <c r="B156809" s="94"/>
    </row>
    <row r="156810" spans="2:2">
      <c r="B156810" s="94"/>
    </row>
    <row r="156811" spans="2:2">
      <c r="B156811" s="94"/>
    </row>
    <row r="156812" spans="2:2">
      <c r="B156812" s="94"/>
    </row>
    <row r="156813" spans="2:2">
      <c r="B156813" s="94"/>
    </row>
    <row r="156814" spans="2:2">
      <c r="B156814" s="94"/>
    </row>
    <row r="156815" spans="2:2">
      <c r="B156815" s="94"/>
    </row>
    <row r="156816" spans="2:2">
      <c r="B156816" s="94"/>
    </row>
    <row r="156817" spans="2:2">
      <c r="B156817" s="94"/>
    </row>
    <row r="156818" spans="2:2">
      <c r="B156818" s="94"/>
    </row>
    <row r="156819" spans="2:2">
      <c r="B156819" s="94"/>
    </row>
    <row r="156820" spans="2:2">
      <c r="B156820" s="94"/>
    </row>
    <row r="156821" spans="2:2">
      <c r="B156821" s="94"/>
    </row>
    <row r="156822" spans="2:2">
      <c r="B156822" s="94"/>
    </row>
    <row r="156823" spans="2:2">
      <c r="B156823" s="94"/>
    </row>
    <row r="156824" spans="2:2">
      <c r="B156824" s="94"/>
    </row>
    <row r="156825" spans="2:2">
      <c r="B156825" s="94"/>
    </row>
    <row r="156846" spans="2:2">
      <c r="B156846" s="94"/>
    </row>
    <row r="156847" spans="2:2">
      <c r="B156847" s="94"/>
    </row>
    <row r="156848" spans="2:2">
      <c r="B156848" s="94"/>
    </row>
    <row r="156849" spans="2:2">
      <c r="B156849" s="94"/>
    </row>
    <row r="156850" spans="2:2">
      <c r="B156850" s="94"/>
    </row>
    <row r="156851" spans="2:2">
      <c r="B156851" s="94"/>
    </row>
    <row r="156852" spans="2:2">
      <c r="B156852" s="94"/>
    </row>
    <row r="156853" spans="2:2">
      <c r="B156853" s="94"/>
    </row>
    <row r="156854" spans="2:2">
      <c r="B156854" s="94"/>
    </row>
    <row r="156855" spans="2:2">
      <c r="B156855" s="94"/>
    </row>
    <row r="156856" spans="2:2">
      <c r="B156856" s="94"/>
    </row>
    <row r="156857" spans="2:2">
      <c r="B156857" s="94"/>
    </row>
    <row r="156858" spans="2:2">
      <c r="B156858" s="94"/>
    </row>
    <row r="156859" spans="2:2">
      <c r="B156859" s="94"/>
    </row>
    <row r="156860" spans="2:2">
      <c r="B156860" s="94"/>
    </row>
    <row r="156861" spans="2:2">
      <c r="B156861" s="94"/>
    </row>
    <row r="156862" spans="2:2">
      <c r="B156862" s="94"/>
    </row>
    <row r="156863" spans="2:2">
      <c r="B156863" s="94"/>
    </row>
    <row r="156864" spans="2:2">
      <c r="B156864" s="94"/>
    </row>
    <row r="156865" spans="2:2">
      <c r="B156865" s="94"/>
    </row>
    <row r="156866" spans="2:2">
      <c r="B156866" s="94"/>
    </row>
    <row r="156907" spans="2:2">
      <c r="B156907" s="94"/>
    </row>
    <row r="156908" spans="2:2">
      <c r="B156908" s="94"/>
    </row>
    <row r="156909" spans="2:2">
      <c r="B156909" s="94"/>
    </row>
    <row r="156910" spans="2:2">
      <c r="B156910" s="94"/>
    </row>
    <row r="156911" spans="2:2">
      <c r="B156911" s="94"/>
    </row>
    <row r="156912" spans="2:2">
      <c r="B156912" s="94"/>
    </row>
    <row r="156913" spans="2:2">
      <c r="B156913" s="94"/>
    </row>
    <row r="156914" spans="2:2">
      <c r="B156914" s="94"/>
    </row>
    <row r="156915" spans="2:2">
      <c r="B156915" s="94"/>
    </row>
    <row r="156916" spans="2:2">
      <c r="B156916" s="94"/>
    </row>
    <row r="156917" spans="2:2">
      <c r="B156917" s="94"/>
    </row>
    <row r="156918" spans="2:2">
      <c r="B156918" s="94"/>
    </row>
    <row r="156919" spans="2:2">
      <c r="B156919" s="94"/>
    </row>
    <row r="156920" spans="2:2">
      <c r="B156920" s="94"/>
    </row>
    <row r="156921" spans="2:2">
      <c r="B156921" s="94"/>
    </row>
    <row r="156922" spans="2:2">
      <c r="B156922" s="94"/>
    </row>
    <row r="156923" spans="2:2">
      <c r="B156923" s="94"/>
    </row>
    <row r="156924" spans="2:2">
      <c r="B156924" s="94"/>
    </row>
    <row r="156925" spans="2:2">
      <c r="B156925" s="94"/>
    </row>
    <row r="156926" spans="2:2">
      <c r="B156926" s="94"/>
    </row>
    <row r="156927" spans="2:2">
      <c r="B156927" s="94"/>
    </row>
    <row r="156928" spans="2:2">
      <c r="B156928" s="94"/>
    </row>
    <row r="156929" spans="2:2">
      <c r="B156929" s="94"/>
    </row>
    <row r="156930" spans="2:2">
      <c r="B156930" s="94"/>
    </row>
    <row r="156931" spans="2:2">
      <c r="B156931" s="94"/>
    </row>
    <row r="156932" spans="2:2">
      <c r="B156932" s="94"/>
    </row>
    <row r="156933" spans="2:2">
      <c r="B156933" s="94"/>
    </row>
    <row r="156934" spans="2:2">
      <c r="B156934" s="94"/>
    </row>
    <row r="156935" spans="2:2">
      <c r="B156935" s="94"/>
    </row>
    <row r="156936" spans="2:2">
      <c r="B156936" s="94"/>
    </row>
    <row r="156937" spans="2:2">
      <c r="B156937" s="94"/>
    </row>
    <row r="156938" spans="2:2">
      <c r="B156938" s="94"/>
    </row>
    <row r="156939" spans="2:2">
      <c r="B156939" s="94"/>
    </row>
    <row r="156940" spans="2:2">
      <c r="B156940" s="94"/>
    </row>
    <row r="156941" spans="2:2">
      <c r="B156941" s="94"/>
    </row>
    <row r="156942" spans="2:2">
      <c r="B156942" s="94"/>
    </row>
    <row r="156943" spans="2:2">
      <c r="B156943" s="94"/>
    </row>
    <row r="156944" spans="2:2">
      <c r="B156944" s="94"/>
    </row>
    <row r="156945" spans="2:2">
      <c r="B156945" s="94"/>
    </row>
    <row r="156946" spans="2:2">
      <c r="B156946" s="94"/>
    </row>
    <row r="156947" spans="2:2">
      <c r="B156947" s="94"/>
    </row>
    <row r="156948" spans="2:2">
      <c r="B156948" s="94"/>
    </row>
    <row r="156949" spans="2:2">
      <c r="B156949" s="94"/>
    </row>
    <row r="156950" spans="2:2">
      <c r="B156950" s="94"/>
    </row>
    <row r="156951" spans="2:2">
      <c r="B156951" s="94"/>
    </row>
    <row r="156952" spans="2:2">
      <c r="B156952" s="94"/>
    </row>
    <row r="156953" spans="2:2">
      <c r="B156953" s="94"/>
    </row>
    <row r="156954" spans="2:2">
      <c r="B156954" s="94"/>
    </row>
    <row r="156955" spans="2:2">
      <c r="B156955" s="94"/>
    </row>
    <row r="156956" spans="2:2">
      <c r="B156956" s="94"/>
    </row>
    <row r="156957" spans="2:2">
      <c r="B156957" s="94"/>
    </row>
    <row r="156958" spans="2:2">
      <c r="B156958" s="94"/>
    </row>
    <row r="156959" spans="2:2">
      <c r="B156959" s="94"/>
    </row>
    <row r="156960" spans="2:2">
      <c r="B156960" s="94"/>
    </row>
    <row r="156961" spans="2:2">
      <c r="B156961" s="94"/>
    </row>
    <row r="156962" spans="2:2">
      <c r="B156962" s="94"/>
    </row>
    <row r="156963" spans="2:2">
      <c r="B156963" s="94"/>
    </row>
    <row r="156964" spans="2:2">
      <c r="B156964" s="94"/>
    </row>
    <row r="156965" spans="2:2">
      <c r="B156965" s="94"/>
    </row>
    <row r="156966" spans="2:2">
      <c r="B156966" s="94"/>
    </row>
    <row r="156967" spans="2:2">
      <c r="B156967" s="94"/>
    </row>
    <row r="156968" spans="2:2">
      <c r="B156968" s="94"/>
    </row>
    <row r="156969" spans="2:2">
      <c r="B156969" s="94"/>
    </row>
    <row r="156970" spans="2:2">
      <c r="B156970" s="94"/>
    </row>
    <row r="156971" spans="2:2">
      <c r="B156971" s="94"/>
    </row>
    <row r="156972" spans="2:2">
      <c r="B156972" s="94"/>
    </row>
    <row r="156973" spans="2:2">
      <c r="B156973" s="94"/>
    </row>
    <row r="156974" spans="2:2">
      <c r="B156974" s="94"/>
    </row>
    <row r="156975" spans="2:2">
      <c r="B156975" s="94"/>
    </row>
    <row r="156976" spans="2:2">
      <c r="B156976" s="94"/>
    </row>
    <row r="156977" spans="2:2">
      <c r="B156977" s="94"/>
    </row>
    <row r="156978" spans="2:2">
      <c r="B156978" s="94"/>
    </row>
    <row r="156979" spans="2:2">
      <c r="B156979" s="94"/>
    </row>
    <row r="156980" spans="2:2">
      <c r="B156980" s="94"/>
    </row>
    <row r="156981" spans="2:2">
      <c r="B156981" s="94"/>
    </row>
    <row r="156982" spans="2:2">
      <c r="B156982" s="94"/>
    </row>
    <row r="156983" spans="2:2">
      <c r="B156983" s="94"/>
    </row>
    <row r="156984" spans="2:2">
      <c r="B156984" s="94"/>
    </row>
    <row r="156985" spans="2:2">
      <c r="B156985" s="94"/>
    </row>
    <row r="156986" spans="2:2">
      <c r="B156986" s="94"/>
    </row>
    <row r="156987" spans="2:2">
      <c r="B156987" s="94"/>
    </row>
    <row r="156988" spans="2:2">
      <c r="B156988" s="94"/>
    </row>
    <row r="156989" spans="2:2">
      <c r="B156989" s="94"/>
    </row>
    <row r="156990" spans="2:2">
      <c r="B156990" s="94"/>
    </row>
    <row r="156991" spans="2:2">
      <c r="B156991" s="94"/>
    </row>
    <row r="156992" spans="2:2">
      <c r="B156992" s="94"/>
    </row>
    <row r="156993" spans="2:2">
      <c r="B156993" s="94"/>
    </row>
    <row r="156994" spans="2:2">
      <c r="B156994" s="94"/>
    </row>
    <row r="156995" spans="2:2">
      <c r="B156995" s="94"/>
    </row>
    <row r="156996" spans="2:2">
      <c r="B156996" s="94"/>
    </row>
    <row r="156997" spans="2:2">
      <c r="B156997" s="94"/>
    </row>
    <row r="156998" spans="2:2">
      <c r="B156998" s="94"/>
    </row>
    <row r="156999" spans="2:2">
      <c r="B156999" s="94"/>
    </row>
    <row r="157000" spans="2:2">
      <c r="B157000" s="94"/>
    </row>
    <row r="157001" spans="2:2">
      <c r="B157001" s="94"/>
    </row>
    <row r="157002" spans="2:2">
      <c r="B157002" s="94"/>
    </row>
    <row r="157003" spans="2:2">
      <c r="B157003" s="94"/>
    </row>
    <row r="157004" spans="2:2">
      <c r="B157004" s="94"/>
    </row>
    <row r="157005" spans="2:2">
      <c r="B157005" s="94"/>
    </row>
    <row r="157006" spans="2:2">
      <c r="B157006" s="94"/>
    </row>
    <row r="157007" spans="2:2">
      <c r="B157007" s="94"/>
    </row>
    <row r="157008" spans="2:2">
      <c r="B157008" s="94"/>
    </row>
    <row r="157009" spans="2:2">
      <c r="B157009" s="94"/>
    </row>
    <row r="157010" spans="2:2">
      <c r="B157010" s="94"/>
    </row>
    <row r="157011" spans="2:2">
      <c r="B157011" s="94"/>
    </row>
    <row r="157012" spans="2:2">
      <c r="B157012" s="94"/>
    </row>
    <row r="157013" spans="2:2">
      <c r="B157013" s="94"/>
    </row>
    <row r="157014" spans="2:2">
      <c r="B157014" s="94"/>
    </row>
    <row r="157015" spans="2:2">
      <c r="B157015" s="94"/>
    </row>
    <row r="157016" spans="2:2">
      <c r="B157016" s="94"/>
    </row>
    <row r="157017" spans="2:2">
      <c r="B157017" s="94"/>
    </row>
    <row r="157018" spans="2:2">
      <c r="B157018" s="94"/>
    </row>
    <row r="157019" spans="2:2">
      <c r="B157019" s="94"/>
    </row>
    <row r="157020" spans="2:2">
      <c r="B157020" s="94"/>
    </row>
    <row r="157021" spans="2:2">
      <c r="B157021" s="94"/>
    </row>
    <row r="157022" spans="2:2">
      <c r="B157022" s="94"/>
    </row>
    <row r="157023" spans="2:2">
      <c r="B157023" s="94"/>
    </row>
    <row r="157024" spans="2:2">
      <c r="B157024" s="94"/>
    </row>
    <row r="157025" spans="2:2">
      <c r="B157025" s="94"/>
    </row>
    <row r="157026" spans="2:2">
      <c r="B157026" s="94"/>
    </row>
    <row r="157027" spans="2:2">
      <c r="B157027" s="94"/>
    </row>
    <row r="157048" spans="2:2">
      <c r="B157048" s="94"/>
    </row>
    <row r="157049" spans="2:2">
      <c r="B157049" s="94"/>
    </row>
    <row r="157050" spans="2:2">
      <c r="B157050" s="94"/>
    </row>
    <row r="157051" spans="2:2">
      <c r="B157051" s="94"/>
    </row>
    <row r="157052" spans="2:2">
      <c r="B157052" s="94"/>
    </row>
    <row r="157053" spans="2:2">
      <c r="B157053" s="94"/>
    </row>
    <row r="157054" spans="2:2">
      <c r="B157054" s="94"/>
    </row>
    <row r="157055" spans="2:2">
      <c r="B157055" s="94"/>
    </row>
    <row r="157056" spans="2:2">
      <c r="B157056" s="94"/>
    </row>
    <row r="157057" spans="2:2">
      <c r="B157057" s="94"/>
    </row>
    <row r="157058" spans="2:2">
      <c r="B157058" s="94"/>
    </row>
    <row r="157059" spans="2:2">
      <c r="B157059" s="94"/>
    </row>
    <row r="157060" spans="2:2">
      <c r="B157060" s="94"/>
    </row>
    <row r="157061" spans="2:2">
      <c r="B157061" s="94"/>
    </row>
    <row r="157062" spans="2:2">
      <c r="B157062" s="94"/>
    </row>
    <row r="157063" spans="2:2">
      <c r="B157063" s="94"/>
    </row>
    <row r="157064" spans="2:2">
      <c r="B157064" s="94"/>
    </row>
    <row r="157065" spans="2:2">
      <c r="B157065" s="94"/>
    </row>
    <row r="157066" spans="2:2">
      <c r="B157066" s="94"/>
    </row>
    <row r="157067" spans="2:2">
      <c r="B157067" s="94"/>
    </row>
    <row r="157068" spans="2:2">
      <c r="B157068" s="94"/>
    </row>
    <row r="157069" spans="2:2">
      <c r="B157069" s="94"/>
    </row>
    <row r="157070" spans="2:2">
      <c r="B157070" s="94"/>
    </row>
    <row r="157071" spans="2:2">
      <c r="B157071" s="94"/>
    </row>
    <row r="157072" spans="2:2">
      <c r="B157072" s="94"/>
    </row>
    <row r="157073" spans="2:2">
      <c r="B157073" s="94"/>
    </row>
    <row r="157074" spans="2:2">
      <c r="B157074" s="94"/>
    </row>
    <row r="157075" spans="2:2">
      <c r="B157075" s="94"/>
    </row>
    <row r="157076" spans="2:2">
      <c r="B157076" s="94"/>
    </row>
    <row r="157077" spans="2:2">
      <c r="B157077" s="94"/>
    </row>
    <row r="157078" spans="2:2">
      <c r="B157078" s="94"/>
    </row>
    <row r="157079" spans="2:2">
      <c r="B157079" s="94"/>
    </row>
    <row r="157080" spans="2:2">
      <c r="B157080" s="94"/>
    </row>
    <row r="157081" spans="2:2">
      <c r="B157081" s="94"/>
    </row>
    <row r="157082" spans="2:2">
      <c r="B157082" s="94"/>
    </row>
    <row r="157083" spans="2:2">
      <c r="B157083" s="94"/>
    </row>
    <row r="157084" spans="2:2">
      <c r="B157084" s="94"/>
    </row>
    <row r="157085" spans="2:2">
      <c r="B157085" s="94"/>
    </row>
    <row r="157086" spans="2:2">
      <c r="B157086" s="94"/>
    </row>
    <row r="157174" spans="2:2">
      <c r="B157174" s="94"/>
    </row>
    <row r="157175" spans="2:2">
      <c r="B157175" s="94"/>
    </row>
    <row r="157176" spans="2:2">
      <c r="B157176" s="94"/>
    </row>
    <row r="157177" spans="2:2">
      <c r="B157177" s="94"/>
    </row>
    <row r="157178" spans="2:2">
      <c r="B157178" s="94"/>
    </row>
    <row r="157179" spans="2:2">
      <c r="B157179" s="94"/>
    </row>
    <row r="157180" spans="2:2">
      <c r="B157180" s="94"/>
    </row>
    <row r="157181" spans="2:2">
      <c r="B157181" s="94"/>
    </row>
    <row r="157182" spans="2:2">
      <c r="B157182" s="94"/>
    </row>
    <row r="157183" spans="2:2">
      <c r="B157183" s="94"/>
    </row>
    <row r="157184" spans="2:2">
      <c r="B157184" s="94"/>
    </row>
    <row r="157185" spans="2:2">
      <c r="B157185" s="94"/>
    </row>
    <row r="157186" spans="2:2">
      <c r="B157186" s="94"/>
    </row>
    <row r="157187" spans="2:2">
      <c r="B157187" s="94"/>
    </row>
    <row r="157188" spans="2:2">
      <c r="B157188" s="94"/>
    </row>
    <row r="157189" spans="2:2">
      <c r="B157189" s="94"/>
    </row>
    <row r="157190" spans="2:2">
      <c r="B157190" s="94"/>
    </row>
    <row r="157191" spans="2:2">
      <c r="B157191" s="94"/>
    </row>
    <row r="157192" spans="2:2">
      <c r="B157192" s="94"/>
    </row>
    <row r="157193" spans="2:2">
      <c r="B157193" s="94"/>
    </row>
    <row r="157194" spans="2:2">
      <c r="B157194" s="94"/>
    </row>
    <row r="157195" spans="2:2">
      <c r="B157195" s="94"/>
    </row>
    <row r="157196" spans="2:2">
      <c r="B157196" s="94"/>
    </row>
    <row r="157197" spans="2:2">
      <c r="B157197" s="94"/>
    </row>
    <row r="157198" spans="2:2">
      <c r="B157198" s="94"/>
    </row>
    <row r="157199" spans="2:2">
      <c r="B157199" s="94"/>
    </row>
    <row r="157200" spans="2:2">
      <c r="B157200" s="94"/>
    </row>
    <row r="157201" spans="2:2">
      <c r="B157201" s="94"/>
    </row>
    <row r="157202" spans="2:2">
      <c r="B157202" s="94"/>
    </row>
    <row r="157203" spans="2:2">
      <c r="B157203" s="94"/>
    </row>
    <row r="157204" spans="2:2">
      <c r="B157204" s="94"/>
    </row>
    <row r="157205" spans="2:2">
      <c r="B157205" s="94"/>
    </row>
    <row r="157206" spans="2:2">
      <c r="B157206" s="94"/>
    </row>
    <row r="157207" spans="2:2">
      <c r="B157207" s="94"/>
    </row>
    <row r="157208" spans="2:2">
      <c r="B157208" s="94"/>
    </row>
    <row r="157209" spans="2:2">
      <c r="B157209" s="94"/>
    </row>
    <row r="157210" spans="2:2">
      <c r="B157210" s="94"/>
    </row>
    <row r="157211" spans="2:2">
      <c r="B157211" s="94"/>
    </row>
    <row r="157212" spans="2:2">
      <c r="B157212" s="94"/>
    </row>
    <row r="157213" spans="2:2">
      <c r="B157213" s="94"/>
    </row>
    <row r="157214" spans="2:2">
      <c r="B157214" s="94"/>
    </row>
    <row r="157215" spans="2:2">
      <c r="B157215" s="94"/>
    </row>
    <row r="157216" spans="2:2">
      <c r="B157216" s="94"/>
    </row>
    <row r="157217" spans="2:2">
      <c r="B157217" s="94"/>
    </row>
    <row r="157218" spans="2:2">
      <c r="B157218" s="94"/>
    </row>
    <row r="157219" spans="2:2">
      <c r="B157219" s="94"/>
    </row>
    <row r="157220" spans="2:2">
      <c r="B157220" s="94"/>
    </row>
    <row r="157221" spans="2:2">
      <c r="B157221" s="94"/>
    </row>
    <row r="157222" spans="2:2">
      <c r="B157222" s="94"/>
    </row>
    <row r="157223" spans="2:2">
      <c r="B157223" s="94"/>
    </row>
    <row r="157224" spans="2:2">
      <c r="B157224" s="94"/>
    </row>
    <row r="157225" spans="2:2">
      <c r="B157225" s="94"/>
    </row>
    <row r="157226" spans="2:2">
      <c r="B157226" s="94"/>
    </row>
    <row r="157227" spans="2:2">
      <c r="B157227" s="94"/>
    </row>
    <row r="157228" spans="2:2">
      <c r="B157228" s="94"/>
    </row>
    <row r="157229" spans="2:2">
      <c r="B157229" s="94"/>
    </row>
    <row r="157230" spans="2:2">
      <c r="B157230" s="94"/>
    </row>
    <row r="157231" spans="2:2">
      <c r="B157231" s="94"/>
    </row>
    <row r="157232" spans="2:2">
      <c r="B157232" s="94"/>
    </row>
    <row r="157233" spans="2:2">
      <c r="B157233" s="94"/>
    </row>
    <row r="157234" spans="2:2">
      <c r="B157234" s="94"/>
    </row>
    <row r="157235" spans="2:2">
      <c r="B157235" s="94"/>
    </row>
    <row r="157236" spans="2:2">
      <c r="B157236" s="94"/>
    </row>
    <row r="157237" spans="2:2">
      <c r="B157237" s="94"/>
    </row>
    <row r="157238" spans="2:2">
      <c r="B157238" s="94"/>
    </row>
    <row r="157239" spans="2:2">
      <c r="B157239" s="94"/>
    </row>
    <row r="157240" spans="2:2">
      <c r="B157240" s="94"/>
    </row>
    <row r="157241" spans="2:2">
      <c r="B157241" s="94"/>
    </row>
    <row r="157242" spans="2:2">
      <c r="B157242" s="94"/>
    </row>
    <row r="157243" spans="2:2">
      <c r="B157243" s="94"/>
    </row>
    <row r="157244" spans="2:2">
      <c r="B157244" s="94"/>
    </row>
    <row r="157245" spans="2:2">
      <c r="B157245" s="94"/>
    </row>
    <row r="157246" spans="2:2">
      <c r="B157246" s="94"/>
    </row>
    <row r="157247" spans="2:2">
      <c r="B157247" s="94"/>
    </row>
    <row r="157248" spans="2:2">
      <c r="B157248" s="94"/>
    </row>
    <row r="157249" spans="2:2">
      <c r="B157249" s="94"/>
    </row>
    <row r="157250" spans="2:2">
      <c r="B157250" s="94"/>
    </row>
    <row r="157251" spans="2:2">
      <c r="B157251" s="94"/>
    </row>
    <row r="157252" spans="2:2">
      <c r="B157252" s="94"/>
    </row>
    <row r="157253" spans="2:2">
      <c r="B157253" s="94"/>
    </row>
    <row r="157254" spans="2:2">
      <c r="B157254" s="94"/>
    </row>
    <row r="157255" spans="2:2">
      <c r="B157255" s="94"/>
    </row>
    <row r="157256" spans="2:2">
      <c r="B157256" s="94"/>
    </row>
    <row r="157257" spans="2:2">
      <c r="B157257" s="94"/>
    </row>
    <row r="157258" spans="2:2">
      <c r="B157258" s="94"/>
    </row>
    <row r="157259" spans="2:2">
      <c r="B157259" s="94"/>
    </row>
    <row r="157260" spans="2:2">
      <c r="B157260" s="94"/>
    </row>
    <row r="157261" spans="2:2">
      <c r="B157261" s="94"/>
    </row>
    <row r="157262" spans="2:2">
      <c r="B157262" s="94"/>
    </row>
    <row r="157263" spans="2:2">
      <c r="B157263" s="94"/>
    </row>
    <row r="157264" spans="2:2">
      <c r="B157264" s="94"/>
    </row>
    <row r="157265" spans="2:2">
      <c r="B157265" s="94"/>
    </row>
    <row r="157266" spans="2:2">
      <c r="B157266" s="94"/>
    </row>
    <row r="157267" spans="2:2">
      <c r="B157267" s="94"/>
    </row>
    <row r="157268" spans="2:2">
      <c r="B157268" s="94"/>
    </row>
    <row r="157269" spans="2:2">
      <c r="B157269" s="94"/>
    </row>
    <row r="157270" spans="2:2">
      <c r="B157270" s="94"/>
    </row>
    <row r="157271" spans="2:2">
      <c r="B157271" s="94"/>
    </row>
    <row r="157272" spans="2:2">
      <c r="B157272" s="94"/>
    </row>
    <row r="157273" spans="2:2">
      <c r="B157273" s="94"/>
    </row>
    <row r="157274" spans="2:2">
      <c r="B157274" s="94"/>
    </row>
    <row r="157275" spans="2:2">
      <c r="B157275" s="94"/>
    </row>
    <row r="157276" spans="2:2">
      <c r="B157276" s="94"/>
    </row>
    <row r="157277" spans="2:2">
      <c r="B157277" s="94"/>
    </row>
    <row r="157278" spans="2:2">
      <c r="B157278" s="94"/>
    </row>
    <row r="157279" spans="2:2">
      <c r="B157279" s="94"/>
    </row>
    <row r="157306" spans="2:2">
      <c r="B157306" s="94"/>
    </row>
    <row r="157329" spans="2:2">
      <c r="B157329" s="94"/>
    </row>
    <row r="157330" spans="2:2">
      <c r="B157330" s="94"/>
    </row>
    <row r="157331" spans="2:2">
      <c r="B157331" s="94"/>
    </row>
    <row r="157332" spans="2:2">
      <c r="B157332" s="94"/>
    </row>
    <row r="157333" spans="2:2">
      <c r="B157333" s="94"/>
    </row>
    <row r="157334" spans="2:2">
      <c r="B157334" s="94"/>
    </row>
    <row r="157335" spans="2:2">
      <c r="B157335" s="94"/>
    </row>
    <row r="157336" spans="2:2">
      <c r="B157336" s="94"/>
    </row>
    <row r="157337" spans="2:2">
      <c r="B157337" s="94"/>
    </row>
    <row r="157338" spans="2:2">
      <c r="B157338" s="94"/>
    </row>
    <row r="157339" spans="2:2">
      <c r="B157339" s="94"/>
    </row>
    <row r="157340" spans="2:2">
      <c r="B157340" s="94"/>
    </row>
    <row r="157341" spans="2:2">
      <c r="B157341" s="94"/>
    </row>
    <row r="157342" spans="2:2">
      <c r="B157342" s="94"/>
    </row>
    <row r="157343" spans="2:2">
      <c r="B157343" s="94"/>
    </row>
    <row r="157344" spans="2:2">
      <c r="B157344" s="94"/>
    </row>
    <row r="157345" spans="2:2">
      <c r="B157345" s="94"/>
    </row>
    <row r="157346" spans="2:2">
      <c r="B157346" s="94"/>
    </row>
    <row r="157347" spans="2:2">
      <c r="B157347" s="94"/>
    </row>
    <row r="157348" spans="2:2">
      <c r="B157348" s="94"/>
    </row>
    <row r="157349" spans="2:2">
      <c r="B157349" s="94"/>
    </row>
    <row r="157350" spans="2:2">
      <c r="B157350" s="94"/>
    </row>
    <row r="157351" spans="2:2">
      <c r="B157351" s="94"/>
    </row>
    <row r="157352" spans="2:2">
      <c r="B157352" s="94"/>
    </row>
    <row r="157353" spans="2:2">
      <c r="B157353" s="94"/>
    </row>
    <row r="157354" spans="2:2">
      <c r="B157354" s="94"/>
    </row>
    <row r="157355" spans="2:2">
      <c r="B157355" s="94"/>
    </row>
    <row r="157356" spans="2:2">
      <c r="B157356" s="94"/>
    </row>
    <row r="157357" spans="2:2">
      <c r="B157357" s="94"/>
    </row>
    <row r="157358" spans="2:2">
      <c r="B157358" s="94"/>
    </row>
    <row r="157359" spans="2:2">
      <c r="B157359" s="94"/>
    </row>
    <row r="157360" spans="2:2">
      <c r="B157360" s="94"/>
    </row>
    <row r="157361" spans="2:2">
      <c r="B157361" s="94"/>
    </row>
    <row r="157362" spans="2:2">
      <c r="B157362" s="94"/>
    </row>
    <row r="157363" spans="2:2">
      <c r="B157363" s="94"/>
    </row>
    <row r="157364" spans="2:2">
      <c r="B157364" s="94"/>
    </row>
    <row r="157365" spans="2:2">
      <c r="B157365" s="94"/>
    </row>
    <row r="157366" spans="2:2">
      <c r="B157366" s="94"/>
    </row>
    <row r="157367" spans="2:2">
      <c r="B157367" s="94"/>
    </row>
    <row r="157368" spans="2:2">
      <c r="B157368" s="94"/>
    </row>
    <row r="157369" spans="2:2">
      <c r="B157369" s="94"/>
    </row>
    <row r="157370" spans="2:2">
      <c r="B157370" s="94"/>
    </row>
    <row r="157371" spans="2:2">
      <c r="B157371" s="94"/>
    </row>
    <row r="157372" spans="2:2">
      <c r="B157372" s="94"/>
    </row>
    <row r="157373" spans="2:2">
      <c r="B157373" s="94"/>
    </row>
    <row r="157374" spans="2:2">
      <c r="B157374" s="94"/>
    </row>
    <row r="157375" spans="2:2">
      <c r="B157375" s="94"/>
    </row>
    <row r="157376" spans="2:2">
      <c r="B157376" s="94"/>
    </row>
    <row r="157377" spans="2:2">
      <c r="B157377" s="94"/>
    </row>
    <row r="157378" spans="2:2">
      <c r="B157378" s="94"/>
    </row>
    <row r="157379" spans="2:2">
      <c r="B157379" s="94"/>
    </row>
    <row r="157380" spans="2:2">
      <c r="B157380" s="94"/>
    </row>
    <row r="157381" spans="2:2">
      <c r="B157381" s="94"/>
    </row>
    <row r="157382" spans="2:2">
      <c r="B157382" s="94"/>
    </row>
    <row r="157383" spans="2:2">
      <c r="B157383" s="94"/>
    </row>
    <row r="157384" spans="2:2">
      <c r="B157384" s="94"/>
    </row>
    <row r="157385" spans="2:2">
      <c r="B157385" s="94"/>
    </row>
    <row r="157386" spans="2:2">
      <c r="B157386" s="94"/>
    </row>
    <row r="157387" spans="2:2">
      <c r="B157387" s="94"/>
    </row>
    <row r="157388" spans="2:2">
      <c r="B157388" s="94"/>
    </row>
    <row r="157389" spans="2:2">
      <c r="B157389" s="94"/>
    </row>
    <row r="157390" spans="2:2">
      <c r="B157390" s="94"/>
    </row>
    <row r="157391" spans="2:2">
      <c r="B157391" s="94"/>
    </row>
    <row r="157392" spans="2:2">
      <c r="B157392" s="94"/>
    </row>
    <row r="157393" spans="2:2">
      <c r="B157393" s="94"/>
    </row>
    <row r="157394" spans="2:2">
      <c r="B157394" s="94"/>
    </row>
    <row r="157395" spans="2:2">
      <c r="B157395" s="94"/>
    </row>
    <row r="157396" spans="2:2">
      <c r="B157396" s="94"/>
    </row>
    <row r="157397" spans="2:2">
      <c r="B157397" s="94"/>
    </row>
    <row r="157398" spans="2:2">
      <c r="B157398" s="94"/>
    </row>
    <row r="157399" spans="2:2">
      <c r="B157399" s="94"/>
    </row>
    <row r="157400" spans="2:2">
      <c r="B157400" s="94"/>
    </row>
    <row r="157401" spans="2:2">
      <c r="B157401" s="94"/>
    </row>
    <row r="157402" spans="2:2">
      <c r="B157402" s="94"/>
    </row>
    <row r="157403" spans="2:2">
      <c r="B157403" s="94"/>
    </row>
    <row r="157404" spans="2:2">
      <c r="B157404" s="94"/>
    </row>
    <row r="157405" spans="2:2">
      <c r="B157405" s="94"/>
    </row>
    <row r="157422" spans="2:2">
      <c r="B157422" s="94"/>
    </row>
    <row r="157423" spans="2:2">
      <c r="B157423" s="94"/>
    </row>
    <row r="157424" spans="2:2">
      <c r="B157424" s="94"/>
    </row>
    <row r="157425" spans="2:2">
      <c r="B157425" s="94"/>
    </row>
    <row r="157426" spans="2:2">
      <c r="B157426" s="94"/>
    </row>
    <row r="157427" spans="2:2">
      <c r="B157427" s="94"/>
    </row>
    <row r="157428" spans="2:2">
      <c r="B157428" s="94"/>
    </row>
    <row r="157429" spans="2:2">
      <c r="B157429" s="94"/>
    </row>
    <row r="157430" spans="2:2">
      <c r="B157430" s="94"/>
    </row>
    <row r="157431" spans="2:2">
      <c r="B157431" s="94"/>
    </row>
    <row r="157432" spans="2:2">
      <c r="B157432" s="94"/>
    </row>
    <row r="157433" spans="2:2">
      <c r="B157433" s="94"/>
    </row>
    <row r="157434" spans="2:2">
      <c r="B157434" s="94"/>
    </row>
    <row r="157435" spans="2:2">
      <c r="B157435" s="94"/>
    </row>
    <row r="157436" spans="2:2">
      <c r="B157436" s="94"/>
    </row>
    <row r="157437" spans="2:2">
      <c r="B157437" s="94"/>
    </row>
    <row r="157438" spans="2:2">
      <c r="B157438" s="94"/>
    </row>
    <row r="157439" spans="2:2">
      <c r="B157439" s="94"/>
    </row>
    <row r="157440" spans="2:2">
      <c r="B157440" s="94"/>
    </row>
    <row r="157441" spans="2:2">
      <c r="B157441" s="94"/>
    </row>
    <row r="157442" spans="2:2">
      <c r="B157442" s="94"/>
    </row>
    <row r="157443" spans="2:2">
      <c r="B157443" s="94"/>
    </row>
    <row r="157444" spans="2:2">
      <c r="B157444" s="94"/>
    </row>
    <row r="157445" spans="2:2">
      <c r="B157445" s="94"/>
    </row>
    <row r="157446" spans="2:2">
      <c r="B157446" s="94"/>
    </row>
    <row r="157447" spans="2:2">
      <c r="B157447" s="94"/>
    </row>
    <row r="157448" spans="2:2">
      <c r="B157448" s="94"/>
    </row>
    <row r="157449" spans="2:2">
      <c r="B157449" s="94"/>
    </row>
    <row r="157450" spans="2:2">
      <c r="B157450" s="94"/>
    </row>
    <row r="157451" spans="2:2">
      <c r="B157451" s="94"/>
    </row>
    <row r="157452" spans="2:2">
      <c r="B157452" s="94"/>
    </row>
    <row r="157453" spans="2:2">
      <c r="B157453" s="94"/>
    </row>
    <row r="157454" spans="2:2">
      <c r="B157454" s="94"/>
    </row>
    <row r="157455" spans="2:2">
      <c r="B157455" s="94"/>
    </row>
    <row r="157456" spans="2:2">
      <c r="B157456" s="94"/>
    </row>
    <row r="157457" spans="2:2">
      <c r="B157457" s="94"/>
    </row>
    <row r="157458" spans="2:2">
      <c r="B157458" s="94"/>
    </row>
    <row r="157459" spans="2:2">
      <c r="B157459" s="94"/>
    </row>
    <row r="157460" spans="2:2">
      <c r="B157460" s="94"/>
    </row>
    <row r="157461" spans="2:2">
      <c r="B157461" s="94"/>
    </row>
    <row r="157462" spans="2:2">
      <c r="B157462" s="94"/>
    </row>
    <row r="157463" spans="2:2">
      <c r="B157463" s="94"/>
    </row>
    <row r="157464" spans="2:2">
      <c r="B157464" s="94"/>
    </row>
    <row r="157465" spans="2:2">
      <c r="B157465" s="94"/>
    </row>
    <row r="157466" spans="2:2">
      <c r="B157466" s="94"/>
    </row>
    <row r="157467" spans="2:2">
      <c r="B157467" s="94"/>
    </row>
    <row r="157468" spans="2:2">
      <c r="B157468" s="94"/>
    </row>
    <row r="157506" spans="2:2">
      <c r="B157506" s="94"/>
    </row>
    <row r="157507" spans="2:2">
      <c r="B157507" s="94"/>
    </row>
    <row r="157508" spans="2:2">
      <c r="B157508" s="94"/>
    </row>
    <row r="157509" spans="2:2">
      <c r="B157509" s="94"/>
    </row>
    <row r="157510" spans="2:2">
      <c r="B157510" s="94"/>
    </row>
    <row r="157511" spans="2:2">
      <c r="B157511" s="94"/>
    </row>
    <row r="157512" spans="2:2">
      <c r="B157512" s="94"/>
    </row>
    <row r="157513" spans="2:2">
      <c r="B157513" s="94"/>
    </row>
    <row r="157514" spans="2:2">
      <c r="B157514" s="94"/>
    </row>
    <row r="157515" spans="2:2">
      <c r="B157515" s="94"/>
    </row>
    <row r="157516" spans="2:2">
      <c r="B157516" s="94"/>
    </row>
    <row r="157517" spans="2:2">
      <c r="B157517" s="94"/>
    </row>
    <row r="157518" spans="2:2">
      <c r="B157518" s="94"/>
    </row>
    <row r="157519" spans="2:2">
      <c r="B157519" s="94"/>
    </row>
    <row r="157520" spans="2:2">
      <c r="B157520" s="94"/>
    </row>
    <row r="157521" spans="2:2">
      <c r="B157521" s="94"/>
    </row>
    <row r="157522" spans="2:2">
      <c r="B157522" s="94"/>
    </row>
    <row r="157523" spans="2:2">
      <c r="B157523" s="94"/>
    </row>
    <row r="157524" spans="2:2">
      <c r="B157524" s="94"/>
    </row>
    <row r="157525" spans="2:2">
      <c r="B157525" s="94"/>
    </row>
    <row r="157526" spans="2:2">
      <c r="B157526" s="94"/>
    </row>
    <row r="157527" spans="2:2">
      <c r="B157527" s="94"/>
    </row>
    <row r="157528" spans="2:2">
      <c r="B157528" s="94"/>
    </row>
    <row r="157529" spans="2:2">
      <c r="B157529" s="94"/>
    </row>
    <row r="157530" spans="2:2">
      <c r="B157530" s="94"/>
    </row>
    <row r="157531" spans="2:2">
      <c r="B157531" s="94"/>
    </row>
    <row r="157532" spans="2:2">
      <c r="B157532" s="94"/>
    </row>
    <row r="157533" spans="2:2">
      <c r="B157533" s="94"/>
    </row>
    <row r="157534" spans="2:2">
      <c r="B157534" s="94"/>
    </row>
    <row r="157535" spans="2:2">
      <c r="B157535" s="94"/>
    </row>
    <row r="157536" spans="2:2">
      <c r="B157536" s="94"/>
    </row>
    <row r="157537" spans="2:2">
      <c r="B157537" s="94"/>
    </row>
    <row r="157538" spans="2:2">
      <c r="B157538" s="94"/>
    </row>
    <row r="157539" spans="2:2">
      <c r="B157539" s="94"/>
    </row>
    <row r="157540" spans="2:2">
      <c r="B157540" s="94"/>
    </row>
    <row r="157541" spans="2:2">
      <c r="B157541" s="94"/>
    </row>
    <row r="157542" spans="2:2">
      <c r="B157542" s="94"/>
    </row>
    <row r="157543" spans="2:2">
      <c r="B157543" s="94"/>
    </row>
    <row r="157544" spans="2:2">
      <c r="B157544" s="94"/>
    </row>
    <row r="157545" spans="2:2">
      <c r="B157545" s="94"/>
    </row>
    <row r="157546" spans="2:2">
      <c r="B157546" s="94"/>
    </row>
    <row r="157547" spans="2:2">
      <c r="B157547" s="94"/>
    </row>
    <row r="157548" spans="2:2">
      <c r="B157548" s="94"/>
    </row>
    <row r="157549" spans="2:2">
      <c r="B157549" s="94"/>
    </row>
    <row r="157550" spans="2:2">
      <c r="B157550" s="94"/>
    </row>
    <row r="157551" spans="2:2">
      <c r="B157551" s="94"/>
    </row>
    <row r="157552" spans="2:2">
      <c r="B157552" s="94"/>
    </row>
    <row r="157553" spans="2:2">
      <c r="B157553" s="94"/>
    </row>
    <row r="157554" spans="2:2">
      <c r="B157554" s="94"/>
    </row>
    <row r="157555" spans="2:2">
      <c r="B157555" s="94"/>
    </row>
    <row r="157556" spans="2:2">
      <c r="B157556" s="94"/>
    </row>
    <row r="157557" spans="2:2">
      <c r="B157557" s="94"/>
    </row>
    <row r="157558" spans="2:2">
      <c r="B157558" s="94"/>
    </row>
    <row r="157559" spans="2:2">
      <c r="B157559" s="94"/>
    </row>
    <row r="157560" spans="2:2">
      <c r="B157560" s="94"/>
    </row>
    <row r="157561" spans="2:2">
      <c r="B157561" s="94"/>
    </row>
    <row r="157562" spans="2:2">
      <c r="B157562" s="94"/>
    </row>
    <row r="157563" spans="2:2">
      <c r="B157563" s="94"/>
    </row>
    <row r="157564" spans="2:2">
      <c r="B157564" s="94"/>
    </row>
    <row r="157565" spans="2:2">
      <c r="B157565" s="94"/>
    </row>
    <row r="157566" spans="2:2">
      <c r="B157566" s="94"/>
    </row>
    <row r="157567" spans="2:2">
      <c r="B157567" s="94"/>
    </row>
    <row r="157568" spans="2:2">
      <c r="B157568" s="94"/>
    </row>
    <row r="157569" spans="2:2">
      <c r="B157569" s="94"/>
    </row>
    <row r="157570" spans="2:2">
      <c r="B157570" s="94"/>
    </row>
    <row r="157571" spans="2:2">
      <c r="B157571" s="94"/>
    </row>
    <row r="157572" spans="2:2">
      <c r="B157572" s="94"/>
    </row>
    <row r="157573" spans="2:2">
      <c r="B157573" s="94"/>
    </row>
    <row r="157574" spans="2:2">
      <c r="B157574" s="94"/>
    </row>
    <row r="157575" spans="2:2">
      <c r="B157575" s="94"/>
    </row>
    <row r="157576" spans="2:2">
      <c r="B157576" s="94"/>
    </row>
    <row r="157577" spans="2:2">
      <c r="B157577" s="94"/>
    </row>
    <row r="157578" spans="2:2">
      <c r="B157578" s="94"/>
    </row>
    <row r="157579" spans="2:2">
      <c r="B157579" s="94"/>
    </row>
    <row r="157580" spans="2:2">
      <c r="B157580" s="94"/>
    </row>
    <row r="157581" spans="2:2">
      <c r="B157581" s="94"/>
    </row>
    <row r="157582" spans="2:2">
      <c r="B157582" s="94"/>
    </row>
    <row r="157583" spans="2:2">
      <c r="B157583" s="94"/>
    </row>
    <row r="157584" spans="2:2">
      <c r="B157584" s="94"/>
    </row>
    <row r="157585" spans="2:2">
      <c r="B157585" s="94"/>
    </row>
    <row r="157586" spans="2:2">
      <c r="B157586" s="94"/>
    </row>
    <row r="157587" spans="2:2">
      <c r="B157587" s="94"/>
    </row>
    <row r="157588" spans="2:2">
      <c r="B157588" s="94"/>
    </row>
    <row r="157589" spans="2:2">
      <c r="B157589" s="94"/>
    </row>
    <row r="157590" spans="2:2">
      <c r="B157590" s="94"/>
    </row>
    <row r="157591" spans="2:2">
      <c r="B157591" s="94"/>
    </row>
    <row r="157592" spans="2:2">
      <c r="B157592" s="94"/>
    </row>
    <row r="157593" spans="2:2">
      <c r="B157593" s="94"/>
    </row>
    <row r="157594" spans="2:2">
      <c r="B157594" s="94"/>
    </row>
    <row r="157595" spans="2:2">
      <c r="B157595" s="94"/>
    </row>
    <row r="157596" spans="2:2">
      <c r="B157596" s="94"/>
    </row>
    <row r="157597" spans="2:2">
      <c r="B157597" s="94"/>
    </row>
    <row r="157598" spans="2:2">
      <c r="B157598" s="94"/>
    </row>
    <row r="157599" spans="2:2">
      <c r="B157599" s="94"/>
    </row>
    <row r="157600" spans="2:2">
      <c r="B157600" s="94"/>
    </row>
    <row r="157601" spans="2:2">
      <c r="B157601" s="94"/>
    </row>
    <row r="157602" spans="2:2">
      <c r="B157602" s="94"/>
    </row>
    <row r="157603" spans="2:2">
      <c r="B157603" s="94"/>
    </row>
    <row r="157604" spans="2:2">
      <c r="B157604" s="94"/>
    </row>
    <row r="157605" spans="2:2">
      <c r="B157605" s="94"/>
    </row>
    <row r="157606" spans="2:2">
      <c r="B157606" s="94"/>
    </row>
    <row r="157607" spans="2:2">
      <c r="B157607" s="94"/>
    </row>
    <row r="157608" spans="2:2">
      <c r="B157608" s="94"/>
    </row>
    <row r="157609" spans="2:2">
      <c r="B157609" s="94"/>
    </row>
    <row r="157610" spans="2:2">
      <c r="B157610" s="94"/>
    </row>
    <row r="157611" spans="2:2">
      <c r="B157611" s="94"/>
    </row>
    <row r="157612" spans="2:2">
      <c r="B157612" s="94"/>
    </row>
    <row r="157613" spans="2:2">
      <c r="B157613" s="94"/>
    </row>
    <row r="157614" spans="2:2">
      <c r="B157614" s="94"/>
    </row>
    <row r="157615" spans="2:2">
      <c r="B157615" s="94"/>
    </row>
    <row r="157616" spans="2:2">
      <c r="B157616" s="94"/>
    </row>
    <row r="157617" spans="2:2">
      <c r="B157617" s="94"/>
    </row>
    <row r="157618" spans="2:2">
      <c r="B157618" s="94"/>
    </row>
    <row r="157619" spans="2:2">
      <c r="B157619" s="94"/>
    </row>
    <row r="157620" spans="2:2">
      <c r="B157620" s="94"/>
    </row>
    <row r="157621" spans="2:2">
      <c r="B157621" s="94"/>
    </row>
    <row r="157622" spans="2:2">
      <c r="B157622" s="94"/>
    </row>
    <row r="157623" spans="2:2">
      <c r="B157623" s="94"/>
    </row>
    <row r="157624" spans="2:2">
      <c r="B157624" s="94"/>
    </row>
    <row r="157625" spans="2:2">
      <c r="B157625" s="94"/>
    </row>
    <row r="157626" spans="2:2">
      <c r="B157626" s="94"/>
    </row>
    <row r="157627" spans="2:2">
      <c r="B157627" s="94"/>
    </row>
    <row r="157628" spans="2:2">
      <c r="B157628" s="94"/>
    </row>
    <row r="157629" spans="2:2">
      <c r="B157629" s="94"/>
    </row>
    <row r="157630" spans="2:2">
      <c r="B157630" s="94"/>
    </row>
    <row r="157631" spans="2:2">
      <c r="B157631" s="94"/>
    </row>
    <row r="157632" spans="2:2">
      <c r="B157632" s="94"/>
    </row>
    <row r="157633" spans="2:2">
      <c r="B157633" s="94"/>
    </row>
    <row r="157634" spans="2:2">
      <c r="B157634" s="94"/>
    </row>
    <row r="157635" spans="2:2">
      <c r="B157635" s="94"/>
    </row>
    <row r="157636" spans="2:2">
      <c r="B157636" s="94"/>
    </row>
    <row r="157637" spans="2:2">
      <c r="B157637" s="94"/>
    </row>
    <row r="157638" spans="2:2">
      <c r="B157638" s="94"/>
    </row>
    <row r="157639" spans="2:2">
      <c r="B157639" s="94"/>
    </row>
    <row r="157640" spans="2:2">
      <c r="B157640" s="94"/>
    </row>
    <row r="157641" spans="2:2">
      <c r="B157641" s="94"/>
    </row>
    <row r="157642" spans="2:2">
      <c r="B157642" s="94"/>
    </row>
    <row r="157643" spans="2:2">
      <c r="B157643" s="94"/>
    </row>
    <row r="157644" spans="2:2">
      <c r="B157644" s="94"/>
    </row>
    <row r="157645" spans="2:2">
      <c r="B157645" s="94"/>
    </row>
    <row r="157646" spans="2:2">
      <c r="B157646" s="94"/>
    </row>
    <row r="157647" spans="2:2">
      <c r="B157647" s="94"/>
    </row>
    <row r="157648" spans="2:2">
      <c r="B157648" s="94"/>
    </row>
    <row r="157649" spans="2:2">
      <c r="B157649" s="94"/>
    </row>
    <row r="157650" spans="2:2">
      <c r="B157650" s="94"/>
    </row>
    <row r="157651" spans="2:2">
      <c r="B157651" s="94"/>
    </row>
    <row r="157652" spans="2:2">
      <c r="B157652" s="94"/>
    </row>
    <row r="157653" spans="2:2">
      <c r="B157653" s="94"/>
    </row>
    <row r="157654" spans="2:2">
      <c r="B157654" s="94"/>
    </row>
    <row r="157655" spans="2:2">
      <c r="B157655" s="94"/>
    </row>
    <row r="157656" spans="2:2">
      <c r="B157656" s="94"/>
    </row>
    <row r="157657" spans="2:2">
      <c r="B157657" s="94"/>
    </row>
    <row r="157658" spans="2:2">
      <c r="B157658" s="94"/>
    </row>
    <row r="157659" spans="2:2">
      <c r="B157659" s="94"/>
    </row>
    <row r="157660" spans="2:2">
      <c r="B157660" s="94"/>
    </row>
    <row r="157661" spans="2:2">
      <c r="B157661" s="94"/>
    </row>
    <row r="157662" spans="2:2">
      <c r="B157662" s="94"/>
    </row>
    <row r="157663" spans="2:2">
      <c r="B157663" s="94"/>
    </row>
    <row r="157664" spans="2:2">
      <c r="B157664" s="94"/>
    </row>
    <row r="157665" spans="2:2">
      <c r="B157665" s="94"/>
    </row>
    <row r="157666" spans="2:2">
      <c r="B157666" s="94"/>
    </row>
    <row r="157667" spans="2:2">
      <c r="B157667" s="94"/>
    </row>
    <row r="157668" spans="2:2">
      <c r="B157668" s="94"/>
    </row>
    <row r="157669" spans="2:2">
      <c r="B157669" s="94"/>
    </row>
    <row r="157670" spans="2:2">
      <c r="B157670" s="94"/>
    </row>
    <row r="157671" spans="2:2">
      <c r="B157671" s="94"/>
    </row>
    <row r="157672" spans="2:2">
      <c r="B157672" s="94"/>
    </row>
    <row r="157673" spans="2:2">
      <c r="B157673" s="94"/>
    </row>
    <row r="157674" spans="2:2">
      <c r="B157674" s="94"/>
    </row>
    <row r="157675" spans="2:2">
      <c r="B157675" s="94"/>
    </row>
    <row r="157676" spans="2:2">
      <c r="B157676" s="94"/>
    </row>
    <row r="157677" spans="2:2">
      <c r="B157677" s="94"/>
    </row>
    <row r="157678" spans="2:2">
      <c r="B157678" s="94"/>
    </row>
    <row r="157679" spans="2:2">
      <c r="B157679" s="94"/>
    </row>
    <row r="157680" spans="2:2">
      <c r="B157680" s="94"/>
    </row>
    <row r="157681" spans="2:2">
      <c r="B157681" s="94"/>
    </row>
    <row r="157682" spans="2:2">
      <c r="B157682" s="94"/>
    </row>
    <row r="157683" spans="2:2">
      <c r="B157683" s="94"/>
    </row>
    <row r="157684" spans="2:2">
      <c r="B157684" s="94"/>
    </row>
    <row r="157685" spans="2:2">
      <c r="B157685" s="94"/>
    </row>
    <row r="157686" spans="2:2">
      <c r="B157686" s="94"/>
    </row>
    <row r="157687" spans="2:2">
      <c r="B157687" s="94"/>
    </row>
    <row r="157688" spans="2:2">
      <c r="B157688" s="94"/>
    </row>
    <row r="157689" spans="2:2">
      <c r="B157689" s="94"/>
    </row>
    <row r="157690" spans="2:2">
      <c r="B157690" s="94"/>
    </row>
    <row r="157691" spans="2:2">
      <c r="B157691" s="94"/>
    </row>
    <row r="157692" spans="2:2">
      <c r="B157692" s="94"/>
    </row>
    <row r="157693" spans="2:2">
      <c r="B157693" s="94"/>
    </row>
    <row r="157694" spans="2:2">
      <c r="B157694" s="94"/>
    </row>
    <row r="157695" spans="2:2">
      <c r="B157695" s="94"/>
    </row>
    <row r="157696" spans="2:2">
      <c r="B157696" s="94"/>
    </row>
    <row r="157697" spans="2:2">
      <c r="B157697" s="94"/>
    </row>
    <row r="157698" spans="2:2">
      <c r="B157698" s="94"/>
    </row>
    <row r="157699" spans="2:2">
      <c r="B157699" s="94"/>
    </row>
    <row r="157700" spans="2:2">
      <c r="B157700" s="94"/>
    </row>
    <row r="157701" spans="2:2">
      <c r="B157701" s="94"/>
    </row>
    <row r="157702" spans="2:2">
      <c r="B157702" s="94"/>
    </row>
    <row r="157703" spans="2:2">
      <c r="B157703" s="94"/>
    </row>
    <row r="157704" spans="2:2">
      <c r="B157704" s="94"/>
    </row>
    <row r="157705" spans="2:2">
      <c r="B157705" s="94"/>
    </row>
    <row r="157706" spans="2:2">
      <c r="B157706" s="94"/>
    </row>
    <row r="157707" spans="2:2">
      <c r="B157707" s="94"/>
    </row>
    <row r="157708" spans="2:2">
      <c r="B157708" s="94"/>
    </row>
    <row r="157709" spans="2:2">
      <c r="B157709" s="94"/>
    </row>
    <row r="157710" spans="2:2">
      <c r="B157710" s="94"/>
    </row>
    <row r="157711" spans="2:2">
      <c r="B157711" s="94"/>
    </row>
    <row r="157712" spans="2:2">
      <c r="B157712" s="94"/>
    </row>
    <row r="157713" spans="2:2">
      <c r="B157713" s="94"/>
    </row>
    <row r="157714" spans="2:2">
      <c r="B157714" s="94"/>
    </row>
    <row r="157715" spans="2:2">
      <c r="B157715" s="94"/>
    </row>
    <row r="157716" spans="2:2">
      <c r="B157716" s="94"/>
    </row>
    <row r="157717" spans="2:2">
      <c r="B157717" s="94"/>
    </row>
    <row r="157718" spans="2:2">
      <c r="B157718" s="94"/>
    </row>
    <row r="157719" spans="2:2">
      <c r="B157719" s="94"/>
    </row>
    <row r="157720" spans="2:2">
      <c r="B157720" s="94"/>
    </row>
    <row r="157721" spans="2:2">
      <c r="B157721" s="94"/>
    </row>
    <row r="157722" spans="2:2">
      <c r="B157722" s="94"/>
    </row>
    <row r="157723" spans="2:2">
      <c r="B157723" s="94"/>
    </row>
    <row r="157724" spans="2:2">
      <c r="B157724" s="94"/>
    </row>
    <row r="157725" spans="2:2">
      <c r="B157725" s="94"/>
    </row>
    <row r="157746" spans="2:2">
      <c r="B157746" s="94"/>
    </row>
    <row r="157747" spans="2:2">
      <c r="B157747" s="94"/>
    </row>
    <row r="157748" spans="2:2">
      <c r="B157748" s="94"/>
    </row>
    <row r="157749" spans="2:2">
      <c r="B157749" s="94"/>
    </row>
    <row r="157750" spans="2:2">
      <c r="B157750" s="94"/>
    </row>
    <row r="157751" spans="2:2">
      <c r="B157751" s="94"/>
    </row>
    <row r="157752" spans="2:2">
      <c r="B157752" s="94"/>
    </row>
    <row r="157753" spans="2:2">
      <c r="B157753" s="94"/>
    </row>
    <row r="157754" spans="2:2">
      <c r="B157754" s="94"/>
    </row>
    <row r="157755" spans="2:2">
      <c r="B157755" s="94"/>
    </row>
    <row r="157756" spans="2:2">
      <c r="B157756" s="94"/>
    </row>
    <row r="157757" spans="2:2">
      <c r="B157757" s="94"/>
    </row>
    <row r="157758" spans="2:2">
      <c r="B157758" s="94"/>
    </row>
    <row r="157759" spans="2:2">
      <c r="B157759" s="94"/>
    </row>
    <row r="157760" spans="2:2">
      <c r="B157760" s="94"/>
    </row>
    <row r="157761" spans="2:2">
      <c r="B157761" s="94"/>
    </row>
    <row r="157762" spans="2:2">
      <c r="B157762" s="94"/>
    </row>
    <row r="157763" spans="2:2">
      <c r="B157763" s="94"/>
    </row>
    <row r="157764" spans="2:2">
      <c r="B157764" s="94"/>
    </row>
    <row r="157765" spans="2:2">
      <c r="B157765" s="94"/>
    </row>
    <row r="157766" spans="2:2">
      <c r="B157766" s="94"/>
    </row>
    <row r="157787" spans="2:2">
      <c r="B157787" s="94"/>
    </row>
    <row r="157788" spans="2:2">
      <c r="B157788" s="94"/>
    </row>
    <row r="157789" spans="2:2">
      <c r="B157789" s="94"/>
    </row>
    <row r="157790" spans="2:2">
      <c r="B157790" s="94"/>
    </row>
    <row r="157791" spans="2:2">
      <c r="B157791" s="94"/>
    </row>
    <row r="157792" spans="2:2">
      <c r="B157792" s="94"/>
    </row>
    <row r="157793" spans="2:2">
      <c r="B157793" s="94"/>
    </row>
    <row r="157794" spans="2:2">
      <c r="B157794" s="94"/>
    </row>
    <row r="157795" spans="2:2">
      <c r="B157795" s="94"/>
    </row>
    <row r="157796" spans="2:2">
      <c r="B157796" s="94"/>
    </row>
    <row r="157797" spans="2:2">
      <c r="B157797" s="94"/>
    </row>
    <row r="157798" spans="2:2">
      <c r="B157798" s="94"/>
    </row>
    <row r="157799" spans="2:2">
      <c r="B157799" s="94"/>
    </row>
    <row r="157800" spans="2:2">
      <c r="B157800" s="94"/>
    </row>
    <row r="157801" spans="2:2">
      <c r="B157801" s="94"/>
    </row>
    <row r="157802" spans="2:2">
      <c r="B157802" s="94"/>
    </row>
    <row r="157803" spans="2:2">
      <c r="B157803" s="94"/>
    </row>
    <row r="157804" spans="2:2">
      <c r="B157804" s="94"/>
    </row>
    <row r="157805" spans="2:2">
      <c r="B157805" s="94"/>
    </row>
    <row r="157806" spans="2:2">
      <c r="B157806" s="94"/>
    </row>
    <row r="157807" spans="2:2">
      <c r="B157807" s="94"/>
    </row>
    <row r="157808" spans="2:2">
      <c r="B157808" s="94"/>
    </row>
    <row r="157809" spans="2:2">
      <c r="B157809" s="94"/>
    </row>
    <row r="157810" spans="2:2">
      <c r="B157810" s="94"/>
    </row>
    <row r="157811" spans="2:2">
      <c r="B157811" s="94"/>
    </row>
    <row r="157812" spans="2:2">
      <c r="B157812" s="94"/>
    </row>
    <row r="157813" spans="2:2">
      <c r="B157813" s="94"/>
    </row>
    <row r="157814" spans="2:2">
      <c r="B157814" s="94"/>
    </row>
    <row r="157815" spans="2:2">
      <c r="B157815" s="94"/>
    </row>
    <row r="157816" spans="2:2">
      <c r="B157816" s="94"/>
    </row>
    <row r="157817" spans="2:2">
      <c r="B157817" s="94"/>
    </row>
    <row r="157818" spans="2:2">
      <c r="B157818" s="94"/>
    </row>
    <row r="157819" spans="2:2">
      <c r="B157819" s="94"/>
    </row>
    <row r="157820" spans="2:2">
      <c r="B157820" s="94"/>
    </row>
    <row r="157821" spans="2:2">
      <c r="B157821" s="94"/>
    </row>
    <row r="157822" spans="2:2">
      <c r="B157822" s="94"/>
    </row>
    <row r="157823" spans="2:2">
      <c r="B157823" s="94"/>
    </row>
    <row r="157824" spans="2:2">
      <c r="B157824" s="94"/>
    </row>
    <row r="157825" spans="2:2">
      <c r="B157825" s="94"/>
    </row>
    <row r="157826" spans="2:2">
      <c r="B157826" s="94"/>
    </row>
    <row r="157827" spans="2:2">
      <c r="B157827" s="94"/>
    </row>
    <row r="157828" spans="2:2">
      <c r="B157828" s="94"/>
    </row>
    <row r="157829" spans="2:2">
      <c r="B157829" s="94"/>
    </row>
    <row r="157830" spans="2:2">
      <c r="B157830" s="94"/>
    </row>
    <row r="157831" spans="2:2">
      <c r="B157831" s="94"/>
    </row>
    <row r="157832" spans="2:2">
      <c r="B157832" s="94"/>
    </row>
    <row r="157833" spans="2:2">
      <c r="B157833" s="94"/>
    </row>
    <row r="157834" spans="2:2">
      <c r="B157834" s="94"/>
    </row>
    <row r="157835" spans="2:2">
      <c r="B157835" s="94"/>
    </row>
    <row r="157836" spans="2:2">
      <c r="B157836" s="94"/>
    </row>
    <row r="157837" spans="2:2">
      <c r="B157837" s="94"/>
    </row>
    <row r="157838" spans="2:2">
      <c r="B157838" s="94"/>
    </row>
    <row r="157839" spans="2:2">
      <c r="B157839" s="94"/>
    </row>
    <row r="157840" spans="2:2">
      <c r="B157840" s="94"/>
    </row>
    <row r="157841" spans="2:2">
      <c r="B157841" s="94"/>
    </row>
    <row r="157847" spans="2:2">
      <c r="B157847" s="94"/>
    </row>
    <row r="157848" spans="2:2">
      <c r="B157848" s="94"/>
    </row>
    <row r="157849" spans="2:2">
      <c r="B157849" s="94"/>
    </row>
    <row r="157850" spans="2:2">
      <c r="B157850" s="94"/>
    </row>
    <row r="157851" spans="2:2">
      <c r="B157851" s="94"/>
    </row>
    <row r="157852" spans="2:2">
      <c r="B157852" s="94"/>
    </row>
    <row r="157853" spans="2:2">
      <c r="B157853" s="94"/>
    </row>
    <row r="157854" spans="2:2">
      <c r="B157854" s="94"/>
    </row>
    <row r="157855" spans="2:2">
      <c r="B157855" s="94"/>
    </row>
    <row r="157856" spans="2:2">
      <c r="B157856" s="94"/>
    </row>
    <row r="157857" spans="2:2">
      <c r="B157857" s="94"/>
    </row>
    <row r="157858" spans="2:2">
      <c r="B157858" s="94"/>
    </row>
    <row r="157859" spans="2:2">
      <c r="B157859" s="94"/>
    </row>
    <row r="157860" spans="2:2">
      <c r="B157860" s="94"/>
    </row>
    <row r="157861" spans="2:2">
      <c r="B157861" s="94"/>
    </row>
    <row r="157862" spans="2:2">
      <c r="B157862" s="94"/>
    </row>
    <row r="157863" spans="2:2">
      <c r="B157863" s="94"/>
    </row>
    <row r="157864" spans="2:2">
      <c r="B157864" s="94"/>
    </row>
    <row r="157865" spans="2:2">
      <c r="B157865" s="94"/>
    </row>
    <row r="157866" spans="2:2">
      <c r="B157866" s="94"/>
    </row>
    <row r="157867" spans="2:2">
      <c r="B157867" s="94"/>
    </row>
    <row r="157868" spans="2:2">
      <c r="B157868" s="94"/>
    </row>
    <row r="157869" spans="2:2">
      <c r="B157869" s="94"/>
    </row>
    <row r="157870" spans="2:2">
      <c r="B157870" s="94"/>
    </row>
    <row r="157871" spans="2:2">
      <c r="B157871" s="94"/>
    </row>
    <row r="157872" spans="2:2">
      <c r="B157872" s="94"/>
    </row>
    <row r="157873" spans="2:2">
      <c r="B157873" s="94"/>
    </row>
    <row r="157874" spans="2:2">
      <c r="B157874" s="94"/>
    </row>
    <row r="157875" spans="2:2">
      <c r="B157875" s="94"/>
    </row>
    <row r="157876" spans="2:2">
      <c r="B157876" s="94"/>
    </row>
    <row r="157877" spans="2:2">
      <c r="B157877" s="94"/>
    </row>
    <row r="157878" spans="2:2">
      <c r="B157878" s="94"/>
    </row>
    <row r="157879" spans="2:2">
      <c r="B157879" s="94"/>
    </row>
    <row r="157880" spans="2:2">
      <c r="B157880" s="94"/>
    </row>
    <row r="157881" spans="2:2">
      <c r="B157881" s="94"/>
    </row>
    <row r="157882" spans="2:2">
      <c r="B157882" s="94"/>
    </row>
    <row r="157883" spans="2:2">
      <c r="B157883" s="94"/>
    </row>
    <row r="157884" spans="2:2">
      <c r="B157884" s="94"/>
    </row>
    <row r="157885" spans="2:2">
      <c r="B157885" s="94"/>
    </row>
    <row r="157886" spans="2:2">
      <c r="B157886" s="94"/>
    </row>
    <row r="157887" spans="2:2">
      <c r="B157887" s="94"/>
    </row>
    <row r="157888" spans="2:2">
      <c r="B157888" s="94"/>
    </row>
    <row r="157889" spans="2:2">
      <c r="B157889" s="94"/>
    </row>
    <row r="157890" spans="2:2">
      <c r="B157890" s="94"/>
    </row>
    <row r="157891" spans="2:2">
      <c r="B157891" s="94"/>
    </row>
    <row r="157892" spans="2:2">
      <c r="B157892" s="94"/>
    </row>
    <row r="157893" spans="2:2">
      <c r="B157893" s="94"/>
    </row>
    <row r="157894" spans="2:2">
      <c r="B157894" s="94"/>
    </row>
    <row r="157895" spans="2:2">
      <c r="B157895" s="94"/>
    </row>
    <row r="157896" spans="2:2">
      <c r="B157896" s="94"/>
    </row>
    <row r="157897" spans="2:2">
      <c r="B157897" s="94"/>
    </row>
    <row r="157898" spans="2:2">
      <c r="B157898" s="94"/>
    </row>
    <row r="157899" spans="2:2">
      <c r="B157899" s="94"/>
    </row>
    <row r="157900" spans="2:2">
      <c r="B157900" s="94"/>
    </row>
    <row r="157901" spans="2:2">
      <c r="B157901" s="94"/>
    </row>
    <row r="157902" spans="2:2">
      <c r="B157902" s="94"/>
    </row>
    <row r="157903" spans="2:2">
      <c r="B157903" s="94"/>
    </row>
    <row r="157904" spans="2:2">
      <c r="B157904" s="94"/>
    </row>
    <row r="157905" spans="2:2">
      <c r="B157905" s="94"/>
    </row>
    <row r="157906" spans="2:2">
      <c r="B157906" s="94"/>
    </row>
    <row r="157907" spans="2:2">
      <c r="B157907" s="94"/>
    </row>
    <row r="157908" spans="2:2">
      <c r="B157908" s="94"/>
    </row>
    <row r="157909" spans="2:2">
      <c r="B157909" s="94"/>
    </row>
    <row r="157910" spans="2:2">
      <c r="B157910" s="94"/>
    </row>
    <row r="157911" spans="2:2">
      <c r="B157911" s="94"/>
    </row>
    <row r="157912" spans="2:2">
      <c r="B157912" s="94"/>
    </row>
    <row r="157913" spans="2:2">
      <c r="B157913" s="94"/>
    </row>
    <row r="157914" spans="2:2">
      <c r="B157914" s="94"/>
    </row>
    <row r="157915" spans="2:2">
      <c r="B157915" s="94"/>
    </row>
    <row r="157916" spans="2:2">
      <c r="B157916" s="94"/>
    </row>
    <row r="157926" spans="2:2">
      <c r="B157926" s="94"/>
    </row>
    <row r="157927" spans="2:2">
      <c r="B157927" s="94"/>
    </row>
    <row r="157928" spans="2:2">
      <c r="B157928" s="94"/>
    </row>
    <row r="157929" spans="2:2">
      <c r="B157929" s="94"/>
    </row>
    <row r="157930" spans="2:2">
      <c r="B157930" s="94"/>
    </row>
    <row r="157931" spans="2:2">
      <c r="B157931" s="94"/>
    </row>
    <row r="157932" spans="2:2">
      <c r="B157932" s="94"/>
    </row>
    <row r="157933" spans="2:2">
      <c r="B157933" s="94"/>
    </row>
    <row r="157934" spans="2:2">
      <c r="B157934" s="94"/>
    </row>
    <row r="157935" spans="2:2">
      <c r="B157935" s="94"/>
    </row>
    <row r="157936" spans="2:2">
      <c r="B157936" s="94"/>
    </row>
    <row r="157937" spans="2:2">
      <c r="B157937" s="94"/>
    </row>
    <row r="157938" spans="2:2">
      <c r="B157938" s="94"/>
    </row>
    <row r="157939" spans="2:2">
      <c r="B157939" s="94"/>
    </row>
    <row r="157940" spans="2:2">
      <c r="B157940" s="94"/>
    </row>
    <row r="157941" spans="2:2">
      <c r="B157941" s="94"/>
    </row>
    <row r="157942" spans="2:2">
      <c r="B157942" s="94"/>
    </row>
    <row r="157943" spans="2:2">
      <c r="B157943" s="94"/>
    </row>
    <row r="157944" spans="2:2">
      <c r="B157944" s="94"/>
    </row>
    <row r="157945" spans="2:2">
      <c r="B157945" s="94"/>
    </row>
    <row r="157946" spans="2:2">
      <c r="B157946" s="94"/>
    </row>
    <row r="157947" spans="2:2">
      <c r="B157947" s="94"/>
    </row>
    <row r="157948" spans="2:2">
      <c r="B157948" s="94"/>
    </row>
    <row r="157949" spans="2:2">
      <c r="B157949" s="94"/>
    </row>
    <row r="157950" spans="2:2">
      <c r="B157950" s="94"/>
    </row>
    <row r="157951" spans="2:2">
      <c r="B157951" s="94"/>
    </row>
    <row r="157952" spans="2:2">
      <c r="B157952" s="94"/>
    </row>
    <row r="157953" spans="2:2">
      <c r="B157953" s="94"/>
    </row>
    <row r="157954" spans="2:2">
      <c r="B157954" s="94"/>
    </row>
    <row r="157955" spans="2:2">
      <c r="B157955" s="94"/>
    </row>
    <row r="157956" spans="2:2">
      <c r="B157956" s="94"/>
    </row>
    <row r="157957" spans="2:2">
      <c r="B157957" s="94"/>
    </row>
    <row r="157958" spans="2:2">
      <c r="B157958" s="94"/>
    </row>
    <row r="157959" spans="2:2">
      <c r="B157959" s="94"/>
    </row>
    <row r="157960" spans="2:2">
      <c r="B157960" s="94"/>
    </row>
    <row r="157961" spans="2:2">
      <c r="B157961" s="94"/>
    </row>
    <row r="157962" spans="2:2">
      <c r="B157962" s="94"/>
    </row>
    <row r="157963" spans="2:2">
      <c r="B157963" s="94"/>
    </row>
    <row r="157964" spans="2:2">
      <c r="B157964" s="94"/>
    </row>
    <row r="157965" spans="2:2">
      <c r="B157965" s="94"/>
    </row>
    <row r="157966" spans="2:2">
      <c r="B157966" s="94"/>
    </row>
    <row r="157967" spans="2:2">
      <c r="B157967" s="94"/>
    </row>
    <row r="157968" spans="2:2">
      <c r="B157968" s="94"/>
    </row>
    <row r="157969" spans="2:2">
      <c r="B157969" s="94"/>
    </row>
    <row r="157970" spans="2:2">
      <c r="B157970" s="94"/>
    </row>
    <row r="157971" spans="2:2">
      <c r="B157971" s="94"/>
    </row>
    <row r="157972" spans="2:2">
      <c r="B157972" s="94"/>
    </row>
    <row r="157973" spans="2:2">
      <c r="B157973" s="94"/>
    </row>
    <row r="157974" spans="2:2">
      <c r="B157974" s="94"/>
    </row>
    <row r="157975" spans="2:2">
      <c r="B157975" s="94"/>
    </row>
    <row r="157976" spans="2:2">
      <c r="B157976" s="94"/>
    </row>
    <row r="157977" spans="2:2">
      <c r="B157977" s="94"/>
    </row>
    <row r="157978" spans="2:2">
      <c r="B157978" s="94"/>
    </row>
    <row r="157979" spans="2:2">
      <c r="B157979" s="94"/>
    </row>
    <row r="157980" spans="2:2">
      <c r="B157980" s="94"/>
    </row>
    <row r="157981" spans="2:2">
      <c r="B157981" s="94"/>
    </row>
    <row r="157982" spans="2:2">
      <c r="B157982" s="94"/>
    </row>
    <row r="157983" spans="2:2">
      <c r="B157983" s="94"/>
    </row>
    <row r="157984" spans="2:2">
      <c r="B157984" s="94"/>
    </row>
    <row r="157985" spans="2:2">
      <c r="B157985" s="94"/>
    </row>
    <row r="158001" spans="2:2">
      <c r="B158001" s="94"/>
    </row>
    <row r="158002" spans="2:2">
      <c r="B158002" s="94"/>
    </row>
    <row r="158003" spans="2:2">
      <c r="B158003" s="94"/>
    </row>
    <row r="158004" spans="2:2">
      <c r="B158004" s="94"/>
    </row>
    <row r="158005" spans="2:2">
      <c r="B158005" s="94"/>
    </row>
    <row r="158006" spans="2:2">
      <c r="B158006" s="94"/>
    </row>
    <row r="158007" spans="2:2">
      <c r="B158007" s="94"/>
    </row>
    <row r="158008" spans="2:2">
      <c r="B158008" s="94"/>
    </row>
    <row r="158009" spans="2:2">
      <c r="B158009" s="94"/>
    </row>
    <row r="158010" spans="2:2">
      <c r="B158010" s="94"/>
    </row>
    <row r="158011" spans="2:2">
      <c r="B158011" s="94"/>
    </row>
    <row r="158012" spans="2:2">
      <c r="B158012" s="94"/>
    </row>
    <row r="158013" spans="2:2">
      <c r="B158013" s="94"/>
    </row>
    <row r="158014" spans="2:2">
      <c r="B158014" s="94"/>
    </row>
    <row r="158015" spans="2:2">
      <c r="B158015" s="94"/>
    </row>
    <row r="158016" spans="2:2">
      <c r="B158016" s="94"/>
    </row>
    <row r="158017" spans="2:2">
      <c r="B158017" s="94"/>
    </row>
    <row r="158018" spans="2:2">
      <c r="B158018" s="94"/>
    </row>
    <row r="158019" spans="2:2">
      <c r="B158019" s="94"/>
    </row>
    <row r="158020" spans="2:2">
      <c r="B158020" s="94"/>
    </row>
    <row r="158021" spans="2:2">
      <c r="B158021" s="94"/>
    </row>
    <row r="158022" spans="2:2">
      <c r="B158022" s="94"/>
    </row>
    <row r="158023" spans="2:2">
      <c r="B158023" s="94"/>
    </row>
    <row r="158024" spans="2:2">
      <c r="B158024" s="94"/>
    </row>
    <row r="158025" spans="2:2">
      <c r="B158025" s="94"/>
    </row>
    <row r="158043" spans="2:2">
      <c r="B158043" s="94"/>
    </row>
    <row r="158044" spans="2:2">
      <c r="B158044" s="94"/>
    </row>
    <row r="158045" spans="2:2">
      <c r="B158045" s="94"/>
    </row>
    <row r="158067" spans="2:2">
      <c r="B158067" s="94"/>
    </row>
    <row r="158068" spans="2:2">
      <c r="B158068" s="94"/>
    </row>
    <row r="158069" spans="2:2">
      <c r="B158069" s="94"/>
    </row>
    <row r="158070" spans="2:2">
      <c r="B158070" s="94"/>
    </row>
    <row r="158071" spans="2:2">
      <c r="B158071" s="94"/>
    </row>
    <row r="158072" spans="2:2">
      <c r="B158072" s="94"/>
    </row>
    <row r="158073" spans="2:2">
      <c r="B158073" s="94"/>
    </row>
    <row r="158074" spans="2:2">
      <c r="B158074" s="94"/>
    </row>
    <row r="158075" spans="2:2">
      <c r="B158075" s="94"/>
    </row>
    <row r="158076" spans="2:2">
      <c r="B158076" s="94"/>
    </row>
    <row r="158077" spans="2:2">
      <c r="B158077" s="94"/>
    </row>
    <row r="158078" spans="2:2">
      <c r="B158078" s="94"/>
    </row>
    <row r="158079" spans="2:2">
      <c r="B158079" s="94"/>
    </row>
    <row r="158080" spans="2:2">
      <c r="B158080" s="94"/>
    </row>
    <row r="158081" spans="2:2">
      <c r="B158081" s="94"/>
    </row>
    <row r="158082" spans="2:2">
      <c r="B158082" s="94"/>
    </row>
    <row r="158083" spans="2:2">
      <c r="B158083" s="94"/>
    </row>
    <row r="158084" spans="2:2">
      <c r="B158084" s="94"/>
    </row>
    <row r="158085" spans="2:2">
      <c r="B158085" s="94"/>
    </row>
    <row r="158086" spans="2:2">
      <c r="B158086" s="94"/>
    </row>
    <row r="158087" spans="2:2">
      <c r="B158087" s="94"/>
    </row>
    <row r="158088" spans="2:2">
      <c r="B158088" s="94"/>
    </row>
    <row r="158089" spans="2:2">
      <c r="B158089" s="94"/>
    </row>
    <row r="158090" spans="2:2">
      <c r="B158090" s="94"/>
    </row>
    <row r="158091" spans="2:2">
      <c r="B158091" s="94"/>
    </row>
    <row r="158092" spans="2:2">
      <c r="B158092" s="94"/>
    </row>
    <row r="158093" spans="2:2">
      <c r="B158093" s="94"/>
    </row>
    <row r="158094" spans="2:2">
      <c r="B158094" s="94"/>
    </row>
    <row r="158095" spans="2:2">
      <c r="B158095" s="94"/>
    </row>
    <row r="158096" spans="2:2">
      <c r="B158096" s="94"/>
    </row>
    <row r="158097" spans="2:2">
      <c r="B158097" s="94"/>
    </row>
    <row r="158098" spans="2:2">
      <c r="B158098" s="94"/>
    </row>
    <row r="158099" spans="2:2">
      <c r="B158099" s="94"/>
    </row>
    <row r="158100" spans="2:2">
      <c r="B158100" s="94"/>
    </row>
    <row r="158101" spans="2:2">
      <c r="B158101" s="94"/>
    </row>
    <row r="158102" spans="2:2">
      <c r="B158102" s="94"/>
    </row>
    <row r="158103" spans="2:2">
      <c r="B158103" s="94"/>
    </row>
    <row r="158104" spans="2:2">
      <c r="B158104" s="94"/>
    </row>
    <row r="158105" spans="2:2">
      <c r="B158105" s="94"/>
    </row>
    <row r="158106" spans="2:2">
      <c r="B158106" s="94"/>
    </row>
    <row r="158107" spans="2:2">
      <c r="B158107" s="94"/>
    </row>
    <row r="158108" spans="2:2">
      <c r="B158108" s="94"/>
    </row>
    <row r="158109" spans="2:2">
      <c r="B158109" s="94"/>
    </row>
    <row r="158110" spans="2:2">
      <c r="B158110" s="94"/>
    </row>
    <row r="158111" spans="2:2">
      <c r="B158111" s="94"/>
    </row>
    <row r="158112" spans="2:2">
      <c r="B158112" s="94"/>
    </row>
    <row r="158113" spans="2:2">
      <c r="B158113" s="94"/>
    </row>
    <row r="158114" spans="2:2">
      <c r="B158114" s="94"/>
    </row>
    <row r="158115" spans="2:2">
      <c r="B158115" s="94"/>
    </row>
    <row r="158116" spans="2:2">
      <c r="B158116" s="94"/>
    </row>
    <row r="158117" spans="2:2">
      <c r="B158117" s="94"/>
    </row>
    <row r="158118" spans="2:2">
      <c r="B158118" s="94"/>
    </row>
    <row r="158119" spans="2:2">
      <c r="B158119" s="94"/>
    </row>
    <row r="158120" spans="2:2">
      <c r="B158120" s="94"/>
    </row>
    <row r="158121" spans="2:2">
      <c r="B158121" s="94"/>
    </row>
    <row r="158122" spans="2:2">
      <c r="B158122" s="94"/>
    </row>
    <row r="158123" spans="2:2">
      <c r="B158123" s="94"/>
    </row>
    <row r="158124" spans="2:2">
      <c r="B158124" s="94"/>
    </row>
    <row r="158125" spans="2:2">
      <c r="B158125" s="94"/>
    </row>
    <row r="158126" spans="2:2">
      <c r="B158126" s="94"/>
    </row>
    <row r="158127" spans="2:2">
      <c r="B158127" s="94"/>
    </row>
    <row r="158128" spans="2:2">
      <c r="B158128" s="94"/>
    </row>
    <row r="158129" spans="2:2">
      <c r="B158129" s="94"/>
    </row>
    <row r="158130" spans="2:2">
      <c r="B158130" s="94"/>
    </row>
    <row r="158131" spans="2:2">
      <c r="B158131" s="94"/>
    </row>
    <row r="158132" spans="2:2">
      <c r="B158132" s="94"/>
    </row>
    <row r="158133" spans="2:2">
      <c r="B158133" s="94"/>
    </row>
    <row r="158134" spans="2:2">
      <c r="B158134" s="94"/>
    </row>
    <row r="158135" spans="2:2">
      <c r="B158135" s="94"/>
    </row>
    <row r="158136" spans="2:2">
      <c r="B158136" s="94"/>
    </row>
    <row r="158137" spans="2:2">
      <c r="B158137" s="94"/>
    </row>
    <row r="158138" spans="2:2">
      <c r="B158138" s="94"/>
    </row>
    <row r="158139" spans="2:2">
      <c r="B158139" s="94"/>
    </row>
    <row r="158140" spans="2:2">
      <c r="B158140" s="94"/>
    </row>
    <row r="158141" spans="2:2">
      <c r="B158141" s="94"/>
    </row>
    <row r="158142" spans="2:2">
      <c r="B158142" s="94"/>
    </row>
    <row r="158143" spans="2:2">
      <c r="B158143" s="94"/>
    </row>
    <row r="158144" spans="2:2">
      <c r="B158144" s="94"/>
    </row>
    <row r="158165" spans="2:2">
      <c r="B158165" s="94"/>
    </row>
    <row r="158166" spans="2:2">
      <c r="B158166" s="94"/>
    </row>
    <row r="158167" spans="2:2">
      <c r="B158167" s="94"/>
    </row>
    <row r="158168" spans="2:2">
      <c r="B158168" s="94"/>
    </row>
    <row r="158169" spans="2:2">
      <c r="B158169" s="94"/>
    </row>
    <row r="158170" spans="2:2">
      <c r="B158170" s="94"/>
    </row>
    <row r="158171" spans="2:2">
      <c r="B158171" s="94"/>
    </row>
    <row r="158172" spans="2:2">
      <c r="B158172" s="94"/>
    </row>
    <row r="158173" spans="2:2">
      <c r="B158173" s="94"/>
    </row>
    <row r="158174" spans="2:2">
      <c r="B158174" s="94"/>
    </row>
    <row r="158175" spans="2:2">
      <c r="B158175" s="94"/>
    </row>
    <row r="158176" spans="2:2">
      <c r="B158176" s="94"/>
    </row>
    <row r="158177" spans="2:2">
      <c r="B158177" s="94"/>
    </row>
    <row r="158178" spans="2:2">
      <c r="B158178" s="94"/>
    </row>
    <row r="158179" spans="2:2">
      <c r="B158179" s="94"/>
    </row>
    <row r="158180" spans="2:2">
      <c r="B158180" s="94"/>
    </row>
    <row r="158181" spans="2:2">
      <c r="B158181" s="94"/>
    </row>
    <row r="158182" spans="2:2">
      <c r="B158182" s="94"/>
    </row>
    <row r="158183" spans="2:2">
      <c r="B158183" s="94"/>
    </row>
    <row r="158184" spans="2:2">
      <c r="B158184" s="94"/>
    </row>
    <row r="158185" spans="2:2">
      <c r="B158185" s="94"/>
    </row>
    <row r="158186" spans="2:2">
      <c r="B158186" s="94"/>
    </row>
    <row r="158187" spans="2:2">
      <c r="B158187" s="94"/>
    </row>
    <row r="158188" spans="2:2">
      <c r="B158188" s="94"/>
    </row>
    <row r="158189" spans="2:2">
      <c r="B158189" s="94"/>
    </row>
    <row r="158190" spans="2:2">
      <c r="B158190" s="94"/>
    </row>
    <row r="158191" spans="2:2">
      <c r="B158191" s="94"/>
    </row>
    <row r="158192" spans="2:2">
      <c r="B158192" s="94"/>
    </row>
    <row r="158193" spans="2:2">
      <c r="B158193" s="94"/>
    </row>
    <row r="158194" spans="2:2">
      <c r="B158194" s="94"/>
    </row>
    <row r="158195" spans="2:2">
      <c r="B158195" s="94"/>
    </row>
    <row r="158196" spans="2:2">
      <c r="B158196" s="94"/>
    </row>
    <row r="158197" spans="2:2">
      <c r="B158197" s="94"/>
    </row>
    <row r="158198" spans="2:2">
      <c r="B158198" s="94"/>
    </row>
    <row r="158199" spans="2:2">
      <c r="B158199" s="94"/>
    </row>
    <row r="158200" spans="2:2">
      <c r="B158200" s="94"/>
    </row>
    <row r="158201" spans="2:2">
      <c r="B158201" s="94"/>
    </row>
    <row r="158202" spans="2:2">
      <c r="B158202" s="94"/>
    </row>
    <row r="158203" spans="2:2">
      <c r="B158203" s="94"/>
    </row>
    <row r="158204" spans="2:2">
      <c r="B158204" s="94"/>
    </row>
    <row r="158205" spans="2:2">
      <c r="B158205" s="94"/>
    </row>
    <row r="158207" spans="2:2">
      <c r="B158207" s="94"/>
    </row>
    <row r="158208" spans="2:2">
      <c r="B158208" s="94"/>
    </row>
    <row r="158209" spans="2:2">
      <c r="B158209" s="94"/>
    </row>
    <row r="158210" spans="2:2">
      <c r="B158210" s="94"/>
    </row>
    <row r="158211" spans="2:2">
      <c r="B158211" s="94"/>
    </row>
    <row r="158212" spans="2:2">
      <c r="B158212" s="94"/>
    </row>
    <row r="158213" spans="2:2">
      <c r="B158213" s="94"/>
    </row>
    <row r="158214" spans="2:2">
      <c r="B158214" s="94"/>
    </row>
    <row r="158215" spans="2:2">
      <c r="B158215" s="94"/>
    </row>
    <row r="158216" spans="2:2">
      <c r="B158216" s="94"/>
    </row>
    <row r="158217" spans="2:2">
      <c r="B158217" s="94"/>
    </row>
    <row r="158218" spans="2:2">
      <c r="B158218" s="94"/>
    </row>
    <row r="158219" spans="2:2">
      <c r="B158219" s="94"/>
    </row>
    <row r="158220" spans="2:2">
      <c r="B158220" s="94"/>
    </row>
    <row r="158221" spans="2:2">
      <c r="B158221" s="94"/>
    </row>
    <row r="158222" spans="2:2">
      <c r="B158222" s="94"/>
    </row>
    <row r="158223" spans="2:2">
      <c r="B158223" s="94"/>
    </row>
    <row r="158224" spans="2:2">
      <c r="B158224" s="94"/>
    </row>
    <row r="158225" spans="2:2">
      <c r="B158225" s="94"/>
    </row>
    <row r="158226" spans="2:2">
      <c r="B158226" s="94"/>
    </row>
    <row r="158227" spans="2:2">
      <c r="B158227" s="94"/>
    </row>
    <row r="158228" spans="2:2">
      <c r="B158228" s="94"/>
    </row>
    <row r="158229" spans="2:2">
      <c r="B158229" s="94"/>
    </row>
    <row r="158230" spans="2:2">
      <c r="B158230" s="94"/>
    </row>
    <row r="158231" spans="2:2">
      <c r="B158231" s="94"/>
    </row>
    <row r="158232" spans="2:2">
      <c r="B158232" s="94"/>
    </row>
    <row r="158233" spans="2:2">
      <c r="B158233" s="94"/>
    </row>
    <row r="158234" spans="2:2">
      <c r="B158234" s="94"/>
    </row>
    <row r="158235" spans="2:2">
      <c r="B158235" s="94"/>
    </row>
    <row r="158236" spans="2:2">
      <c r="B158236" s="94"/>
    </row>
    <row r="158237" spans="2:2">
      <c r="B158237" s="94"/>
    </row>
    <row r="158238" spans="2:2">
      <c r="B158238" s="94"/>
    </row>
    <row r="158239" spans="2:2">
      <c r="B158239" s="94"/>
    </row>
    <row r="158240" spans="2:2">
      <c r="B158240" s="94"/>
    </row>
    <row r="158241" spans="2:2">
      <c r="B158241" s="94"/>
    </row>
    <row r="158242" spans="2:2">
      <c r="B158242" s="94"/>
    </row>
    <row r="158243" spans="2:2">
      <c r="B158243" s="94"/>
    </row>
    <row r="158244" spans="2:2">
      <c r="B158244" s="94"/>
    </row>
    <row r="158245" spans="2:2">
      <c r="B158245" s="94"/>
    </row>
    <row r="158246" spans="2:2">
      <c r="B158246" s="94"/>
    </row>
    <row r="158247" spans="2:2">
      <c r="B158247" s="94"/>
    </row>
    <row r="158248" spans="2:2">
      <c r="B158248" s="94"/>
    </row>
    <row r="158249" spans="2:2">
      <c r="B158249" s="94"/>
    </row>
    <row r="158250" spans="2:2">
      <c r="B158250" s="94"/>
    </row>
    <row r="158251" spans="2:2">
      <c r="B158251" s="94"/>
    </row>
    <row r="158252" spans="2:2">
      <c r="B158252" s="94"/>
    </row>
    <row r="158265" spans="2:2">
      <c r="B158265" s="94"/>
    </row>
    <row r="158266" spans="2:2">
      <c r="B158266" s="94"/>
    </row>
    <row r="158267" spans="2:2">
      <c r="B158267" s="94"/>
    </row>
    <row r="158268" spans="2:2">
      <c r="B158268" s="94"/>
    </row>
    <row r="158269" spans="2:2">
      <c r="B158269" s="94"/>
    </row>
    <row r="158270" spans="2:2">
      <c r="B158270" s="94"/>
    </row>
    <row r="158271" spans="2:2">
      <c r="B158271" s="94"/>
    </row>
    <row r="158272" spans="2:2">
      <c r="B158272" s="94"/>
    </row>
    <row r="158273" spans="2:2">
      <c r="B158273" s="94"/>
    </row>
    <row r="158274" spans="2:2">
      <c r="B158274" s="94"/>
    </row>
    <row r="158275" spans="2:2">
      <c r="B158275" s="94"/>
    </row>
    <row r="158276" spans="2:2">
      <c r="B158276" s="94"/>
    </row>
    <row r="158277" spans="2:2">
      <c r="B158277" s="94"/>
    </row>
    <row r="158278" spans="2:2">
      <c r="B158278" s="94"/>
    </row>
    <row r="158279" spans="2:2">
      <c r="B158279" s="94"/>
    </row>
    <row r="158280" spans="2:2">
      <c r="B158280" s="94"/>
    </row>
    <row r="158281" spans="2:2">
      <c r="B158281" s="94"/>
    </row>
    <row r="158282" spans="2:2">
      <c r="B158282" s="94"/>
    </row>
    <row r="158283" spans="2:2">
      <c r="B158283" s="94"/>
    </row>
    <row r="158284" spans="2:2">
      <c r="B158284" s="94"/>
    </row>
    <row r="158285" spans="2:2">
      <c r="B158285" s="94"/>
    </row>
    <row r="158286" spans="2:2">
      <c r="B158286" s="94"/>
    </row>
    <row r="158287" spans="2:2">
      <c r="B158287" s="94"/>
    </row>
    <row r="158288" spans="2:2">
      <c r="B158288" s="94"/>
    </row>
    <row r="158289" spans="2:2">
      <c r="B158289" s="94"/>
    </row>
    <row r="158290" spans="2:2">
      <c r="B158290" s="94"/>
    </row>
    <row r="158291" spans="2:2">
      <c r="B158291" s="94"/>
    </row>
    <row r="158292" spans="2:2">
      <c r="B158292" s="94"/>
    </row>
    <row r="158293" spans="2:2">
      <c r="B158293" s="94"/>
    </row>
    <row r="158294" spans="2:2">
      <c r="B158294" s="94"/>
    </row>
    <row r="158295" spans="2:2">
      <c r="B158295" s="94"/>
    </row>
    <row r="158296" spans="2:2">
      <c r="B158296" s="94"/>
    </row>
    <row r="158297" spans="2:2">
      <c r="B158297" s="94"/>
    </row>
    <row r="158298" spans="2:2">
      <c r="B158298" s="94"/>
    </row>
    <row r="158299" spans="2:2">
      <c r="B158299" s="94"/>
    </row>
    <row r="158300" spans="2:2">
      <c r="B158300" s="94"/>
    </row>
    <row r="158301" spans="2:2">
      <c r="B158301" s="94"/>
    </row>
    <row r="158302" spans="2:2">
      <c r="B158302" s="94"/>
    </row>
    <row r="158303" spans="2:2">
      <c r="B158303" s="94"/>
    </row>
    <row r="158304" spans="2:2">
      <c r="B158304" s="94"/>
    </row>
    <row r="158305" spans="2:2">
      <c r="B158305" s="94"/>
    </row>
    <row r="158306" spans="2:2">
      <c r="B158306" s="94"/>
    </row>
    <row r="158307" spans="2:2">
      <c r="B158307" s="94"/>
    </row>
    <row r="158308" spans="2:2">
      <c r="B158308" s="94"/>
    </row>
    <row r="158309" spans="2:2">
      <c r="B158309" s="94"/>
    </row>
    <row r="158310" spans="2:2">
      <c r="B158310" s="94"/>
    </row>
    <row r="158311" spans="2:2">
      <c r="B158311" s="94"/>
    </row>
    <row r="158312" spans="2:2">
      <c r="B158312" s="94"/>
    </row>
    <row r="158313" spans="2:2">
      <c r="B158313" s="94"/>
    </row>
    <row r="158314" spans="2:2">
      <c r="B158314" s="94"/>
    </row>
    <row r="158315" spans="2:2">
      <c r="B158315" s="94"/>
    </row>
    <row r="158316" spans="2:2">
      <c r="B158316" s="94"/>
    </row>
    <row r="158317" spans="2:2">
      <c r="B158317" s="94"/>
    </row>
    <row r="158318" spans="2:2">
      <c r="B158318" s="94"/>
    </row>
    <row r="158319" spans="2:2">
      <c r="B158319" s="94"/>
    </row>
    <row r="158320" spans="2:2">
      <c r="B158320" s="94"/>
    </row>
    <row r="158321" spans="2:2">
      <c r="B158321" s="94"/>
    </row>
    <row r="158322" spans="2:2">
      <c r="B158322" s="94"/>
    </row>
    <row r="158323" spans="2:2">
      <c r="B158323" s="94"/>
    </row>
    <row r="158345" spans="2:2">
      <c r="B158345" s="94"/>
    </row>
    <row r="158346" spans="2:2">
      <c r="B158346" s="94"/>
    </row>
    <row r="158347" spans="2:2">
      <c r="B158347" s="94"/>
    </row>
    <row r="158348" spans="2:2">
      <c r="B158348" s="94"/>
    </row>
    <row r="158349" spans="2:2">
      <c r="B158349" s="94"/>
    </row>
    <row r="158350" spans="2:2">
      <c r="B158350" s="94"/>
    </row>
    <row r="158351" spans="2:2">
      <c r="B158351" s="94"/>
    </row>
    <row r="158352" spans="2:2">
      <c r="B158352" s="94"/>
    </row>
    <row r="158353" spans="2:2">
      <c r="B158353" s="94"/>
    </row>
    <row r="158354" spans="2:2">
      <c r="B158354" s="94"/>
    </row>
    <row r="158355" spans="2:2">
      <c r="B158355" s="94"/>
    </row>
    <row r="158356" spans="2:2">
      <c r="B158356" s="94"/>
    </row>
    <row r="158357" spans="2:2">
      <c r="B158357" s="94"/>
    </row>
    <row r="158358" spans="2:2">
      <c r="B158358" s="94"/>
    </row>
    <row r="158359" spans="2:2">
      <c r="B158359" s="94"/>
    </row>
    <row r="158360" spans="2:2">
      <c r="B158360" s="94"/>
    </row>
    <row r="158361" spans="2:2">
      <c r="B158361" s="94"/>
    </row>
    <row r="158362" spans="2:2">
      <c r="B158362" s="94"/>
    </row>
    <row r="158363" spans="2:2">
      <c r="B158363" s="94"/>
    </row>
    <row r="158364" spans="2:2">
      <c r="B158364" s="94"/>
    </row>
    <row r="158365" spans="2:2">
      <c r="B158365" s="94"/>
    </row>
    <row r="158366" spans="2:2">
      <c r="B158366" s="94"/>
    </row>
    <row r="158367" spans="2:2">
      <c r="B158367" s="94"/>
    </row>
    <row r="158368" spans="2:2">
      <c r="B158368" s="94"/>
    </row>
    <row r="158369" spans="2:2">
      <c r="B158369" s="94"/>
    </row>
    <row r="158370" spans="2:2">
      <c r="B158370" s="94"/>
    </row>
    <row r="158371" spans="2:2">
      <c r="B158371" s="94"/>
    </row>
    <row r="158372" spans="2:2">
      <c r="B158372" s="94"/>
    </row>
    <row r="158373" spans="2:2">
      <c r="B158373" s="94"/>
    </row>
    <row r="158374" spans="2:2">
      <c r="B158374" s="94"/>
    </row>
    <row r="158375" spans="2:2">
      <c r="B158375" s="94"/>
    </row>
    <row r="158376" spans="2:2">
      <c r="B158376" s="94"/>
    </row>
    <row r="158377" spans="2:2">
      <c r="B158377" s="94"/>
    </row>
    <row r="158378" spans="2:2">
      <c r="B158378" s="94"/>
    </row>
    <row r="158379" spans="2:2">
      <c r="B158379" s="94"/>
    </row>
    <row r="158380" spans="2:2">
      <c r="B158380" s="94"/>
    </row>
    <row r="158381" spans="2:2">
      <c r="B158381" s="94"/>
    </row>
    <row r="158382" spans="2:2">
      <c r="B158382" s="94"/>
    </row>
    <row r="158383" spans="2:2">
      <c r="B158383" s="94"/>
    </row>
    <row r="158384" spans="2:2">
      <c r="B158384" s="94"/>
    </row>
    <row r="158385" spans="2:2">
      <c r="B158385" s="94"/>
    </row>
    <row r="158386" spans="2:2">
      <c r="B158386" s="94"/>
    </row>
    <row r="158404" spans="2:2">
      <c r="B158404" s="94"/>
    </row>
    <row r="158405" spans="2:2">
      <c r="B158405" s="94"/>
    </row>
    <row r="158406" spans="2:2">
      <c r="B158406" s="94"/>
    </row>
    <row r="158407" spans="2:2">
      <c r="B158407" s="94"/>
    </row>
    <row r="158408" spans="2:2">
      <c r="B158408" s="94"/>
    </row>
    <row r="158409" spans="2:2">
      <c r="B158409" s="94"/>
    </row>
    <row r="158410" spans="2:2">
      <c r="B158410" s="94"/>
    </row>
    <row r="158411" spans="2:2">
      <c r="B158411" s="94"/>
    </row>
    <row r="158412" spans="2:2">
      <c r="B158412" s="94"/>
    </row>
    <row r="158413" spans="2:2">
      <c r="B158413" s="94"/>
    </row>
    <row r="158414" spans="2:2">
      <c r="B158414" s="94"/>
    </row>
    <row r="158415" spans="2:2">
      <c r="B158415" s="94"/>
    </row>
    <row r="158416" spans="2:2">
      <c r="B158416" s="94"/>
    </row>
    <row r="158417" spans="2:2">
      <c r="B158417" s="94"/>
    </row>
    <row r="158418" spans="2:2">
      <c r="B158418" s="94"/>
    </row>
    <row r="158419" spans="2:2">
      <c r="B158419" s="94"/>
    </row>
    <row r="158420" spans="2:2">
      <c r="B158420" s="94"/>
    </row>
    <row r="158421" spans="2:2">
      <c r="B158421" s="94"/>
    </row>
    <row r="158422" spans="2:2">
      <c r="B158422" s="94"/>
    </row>
    <row r="158423" spans="2:2">
      <c r="B158423" s="94"/>
    </row>
    <row r="158424" spans="2:2">
      <c r="B158424" s="94"/>
    </row>
    <row r="158425" spans="2:2">
      <c r="B158425" s="94"/>
    </row>
    <row r="158426" spans="2:2">
      <c r="B158426" s="94"/>
    </row>
    <row r="158427" spans="2:2">
      <c r="B158427" s="94"/>
    </row>
    <row r="158428" spans="2:2">
      <c r="B158428" s="94"/>
    </row>
    <row r="158429" spans="2:2">
      <c r="B158429" s="94"/>
    </row>
    <row r="158430" spans="2:2">
      <c r="B158430" s="94"/>
    </row>
    <row r="158431" spans="2:2">
      <c r="B158431" s="94"/>
    </row>
    <row r="158432" spans="2:2">
      <c r="B158432" s="94"/>
    </row>
    <row r="158433" spans="2:2">
      <c r="B158433" s="94"/>
    </row>
    <row r="158434" spans="2:2">
      <c r="B158434" s="94"/>
    </row>
    <row r="158435" spans="2:2">
      <c r="B158435" s="94"/>
    </row>
    <row r="158436" spans="2:2">
      <c r="B158436" s="94"/>
    </row>
    <row r="158437" spans="2:2">
      <c r="B158437" s="94"/>
    </row>
    <row r="158438" spans="2:2">
      <c r="B158438" s="94"/>
    </row>
    <row r="158439" spans="2:2">
      <c r="B158439" s="94"/>
    </row>
    <row r="158440" spans="2:2">
      <c r="B158440" s="94"/>
    </row>
    <row r="158441" spans="2:2">
      <c r="B158441" s="94"/>
    </row>
    <row r="158442" spans="2:2">
      <c r="B158442" s="94"/>
    </row>
    <row r="158443" spans="2:2">
      <c r="B158443" s="94"/>
    </row>
    <row r="158444" spans="2:2">
      <c r="B158444" s="94"/>
    </row>
    <row r="158445" spans="2:2">
      <c r="B158445" s="94"/>
    </row>
    <row r="158446" spans="2:2">
      <c r="B158446" s="94"/>
    </row>
    <row r="158447" spans="2:2">
      <c r="B158447" s="94"/>
    </row>
    <row r="158448" spans="2:2">
      <c r="B158448" s="94"/>
    </row>
    <row r="158449" spans="2:2">
      <c r="B158449" s="94"/>
    </row>
    <row r="158450" spans="2:2">
      <c r="B158450" s="94"/>
    </row>
    <row r="158451" spans="2:2">
      <c r="B158451" s="94"/>
    </row>
    <row r="158452" spans="2:2">
      <c r="B158452" s="94"/>
    </row>
    <row r="158453" spans="2:2">
      <c r="B158453" s="94"/>
    </row>
    <row r="158454" spans="2:2">
      <c r="B158454" s="94"/>
    </row>
    <row r="158455" spans="2:2">
      <c r="B158455" s="94"/>
    </row>
    <row r="158456" spans="2:2">
      <c r="B158456" s="94"/>
    </row>
    <row r="158457" spans="2:2">
      <c r="B158457" s="94"/>
    </row>
    <row r="158458" spans="2:2">
      <c r="B158458" s="94"/>
    </row>
    <row r="158459" spans="2:2">
      <c r="B158459" s="94"/>
    </row>
    <row r="158460" spans="2:2">
      <c r="B158460" s="94"/>
    </row>
    <row r="158461" spans="2:2">
      <c r="B158461" s="94"/>
    </row>
    <row r="158462" spans="2:2">
      <c r="B158462" s="94"/>
    </row>
    <row r="158477" spans="2:2">
      <c r="B158477" s="94"/>
    </row>
    <row r="158478" spans="2:2">
      <c r="B158478" s="94"/>
    </row>
    <row r="158479" spans="2:2">
      <c r="B158479" s="94"/>
    </row>
    <row r="158480" spans="2:2">
      <c r="B158480" s="94"/>
    </row>
    <row r="158481" spans="2:2">
      <c r="B158481" s="94"/>
    </row>
    <row r="158482" spans="2:2">
      <c r="B158482" s="94"/>
    </row>
    <row r="158483" spans="2:2">
      <c r="B158483" s="94"/>
    </row>
    <row r="158484" spans="2:2">
      <c r="B158484" s="94"/>
    </row>
    <row r="158485" spans="2:2">
      <c r="B158485" s="94"/>
    </row>
    <row r="158486" spans="2:2">
      <c r="B158486" s="94"/>
    </row>
    <row r="158487" spans="2:2">
      <c r="B158487" s="94"/>
    </row>
    <row r="158488" spans="2:2">
      <c r="B158488" s="94"/>
    </row>
    <row r="158489" spans="2:2">
      <c r="B158489" s="94"/>
    </row>
    <row r="158490" spans="2:2">
      <c r="B158490" s="94"/>
    </row>
    <row r="158491" spans="2:2">
      <c r="B158491" s="94"/>
    </row>
    <row r="158492" spans="2:2">
      <c r="B158492" s="94"/>
    </row>
    <row r="158493" spans="2:2">
      <c r="B158493" s="94"/>
    </row>
    <row r="158494" spans="2:2">
      <c r="B158494" s="94"/>
    </row>
    <row r="158495" spans="2:2">
      <c r="B158495" s="94"/>
    </row>
    <row r="158496" spans="2:2">
      <c r="B158496" s="94"/>
    </row>
    <row r="158497" spans="2:2">
      <c r="B158497" s="94"/>
    </row>
    <row r="158498" spans="2:2">
      <c r="B158498" s="94"/>
    </row>
    <row r="158499" spans="2:2">
      <c r="B158499" s="94"/>
    </row>
    <row r="158500" spans="2:2">
      <c r="B158500" s="94"/>
    </row>
    <row r="158501" spans="2:2">
      <c r="B158501" s="94"/>
    </row>
    <row r="158502" spans="2:2">
      <c r="B158502" s="94"/>
    </row>
    <row r="158503" spans="2:2">
      <c r="B158503" s="94"/>
    </row>
    <row r="158504" spans="2:2">
      <c r="B158504" s="94"/>
    </row>
    <row r="158505" spans="2:2">
      <c r="B158505" s="94"/>
    </row>
    <row r="158506" spans="2:2">
      <c r="B158506" s="94"/>
    </row>
    <row r="158507" spans="2:2">
      <c r="B158507" s="94"/>
    </row>
    <row r="158508" spans="2:2">
      <c r="B158508" s="94"/>
    </row>
    <row r="158509" spans="2:2">
      <c r="B158509" s="94"/>
    </row>
    <row r="158510" spans="2:2">
      <c r="B158510" s="94"/>
    </row>
    <row r="158511" spans="2:2">
      <c r="B158511" s="94"/>
    </row>
    <row r="158512" spans="2:2">
      <c r="B158512" s="94"/>
    </row>
    <row r="158513" spans="2:2">
      <c r="B158513" s="94"/>
    </row>
    <row r="158514" spans="2:2">
      <c r="B158514" s="94"/>
    </row>
    <row r="158515" spans="2:2">
      <c r="B158515" s="94"/>
    </row>
    <row r="158516" spans="2:2">
      <c r="B158516" s="94"/>
    </row>
    <row r="158517" spans="2:2">
      <c r="B158517" s="94"/>
    </row>
    <row r="158518" spans="2:2">
      <c r="B158518" s="94"/>
    </row>
    <row r="158519" spans="2:2">
      <c r="B158519" s="94"/>
    </row>
    <row r="158520" spans="2:2">
      <c r="B158520" s="94"/>
    </row>
    <row r="158521" spans="2:2">
      <c r="B158521" s="94"/>
    </row>
    <row r="158522" spans="2:2">
      <c r="B158522" s="94"/>
    </row>
    <row r="158523" spans="2:2">
      <c r="B158523" s="94"/>
    </row>
    <row r="158524" spans="2:2">
      <c r="B158524" s="94"/>
    </row>
    <row r="158525" spans="2:2">
      <c r="B158525" s="94"/>
    </row>
    <row r="158526" spans="2:2">
      <c r="B158526" s="94"/>
    </row>
    <row r="158527" spans="2:2">
      <c r="B158527" s="94"/>
    </row>
    <row r="158528" spans="2:2">
      <c r="B158528" s="94"/>
    </row>
    <row r="158529" spans="2:2">
      <c r="B158529" s="94"/>
    </row>
    <row r="158530" spans="2:2">
      <c r="B158530" s="94"/>
    </row>
    <row r="158531" spans="2:2">
      <c r="B158531" s="94"/>
    </row>
    <row r="158532" spans="2:2">
      <c r="B158532" s="94"/>
    </row>
    <row r="158533" spans="2:2">
      <c r="B158533" s="94"/>
    </row>
    <row r="158534" spans="2:2">
      <c r="B158534" s="94"/>
    </row>
    <row r="158535" spans="2:2">
      <c r="B158535" s="94"/>
    </row>
    <row r="158536" spans="2:2">
      <c r="B158536" s="94"/>
    </row>
    <row r="158537" spans="2:2">
      <c r="B158537" s="94"/>
    </row>
    <row r="158538" spans="2:2">
      <c r="B158538" s="94"/>
    </row>
    <row r="158539" spans="2:2">
      <c r="B158539" s="94"/>
    </row>
    <row r="158540" spans="2:2">
      <c r="B158540" s="94"/>
    </row>
    <row r="158541" spans="2:2">
      <c r="B158541" s="94"/>
    </row>
    <row r="158542" spans="2:2">
      <c r="B158542" s="94"/>
    </row>
    <row r="158564" spans="2:2">
      <c r="B158564" s="94"/>
    </row>
    <row r="158565" spans="2:2">
      <c r="B158565" s="94"/>
    </row>
    <row r="158566" spans="2:2">
      <c r="B158566" s="94"/>
    </row>
    <row r="158567" spans="2:2">
      <c r="B158567" s="94"/>
    </row>
    <row r="158568" spans="2:2">
      <c r="B158568" s="94"/>
    </row>
    <row r="158569" spans="2:2">
      <c r="B158569" s="94"/>
    </row>
    <row r="158570" spans="2:2">
      <c r="B158570" s="94"/>
    </row>
    <row r="158571" spans="2:2">
      <c r="B158571" s="94"/>
    </row>
    <row r="158572" spans="2:2">
      <c r="B158572" s="94"/>
    </row>
    <row r="158573" spans="2:2">
      <c r="B158573" s="94"/>
    </row>
    <row r="158574" spans="2:2">
      <c r="B158574" s="94"/>
    </row>
    <row r="158575" spans="2:2">
      <c r="B158575" s="94"/>
    </row>
    <row r="158576" spans="2:2">
      <c r="B158576" s="94"/>
    </row>
    <row r="158577" spans="2:2">
      <c r="B158577" s="94"/>
    </row>
    <row r="158578" spans="2:2">
      <c r="B158578" s="94"/>
    </row>
    <row r="158579" spans="2:2">
      <c r="B158579" s="94"/>
    </row>
    <row r="158580" spans="2:2">
      <c r="B158580" s="94"/>
    </row>
    <row r="158581" spans="2:2">
      <c r="B158581" s="94"/>
    </row>
    <row r="158582" spans="2:2">
      <c r="B158582" s="94"/>
    </row>
    <row r="158583" spans="2:2">
      <c r="B158583" s="94"/>
    </row>
    <row r="158584" spans="2:2">
      <c r="B158584" s="94"/>
    </row>
    <row r="158585" spans="2:2">
      <c r="B158585" s="94"/>
    </row>
    <row r="158586" spans="2:2">
      <c r="B158586" s="94"/>
    </row>
    <row r="158604" spans="2:2">
      <c r="B158604" s="94"/>
    </row>
    <row r="158605" spans="2:2">
      <c r="B158605" s="94"/>
    </row>
    <row r="158606" spans="2:2">
      <c r="B158606" s="94"/>
    </row>
    <row r="158607" spans="2:2">
      <c r="B158607" s="94"/>
    </row>
    <row r="158608" spans="2:2">
      <c r="B158608" s="94"/>
    </row>
    <row r="158609" spans="2:2">
      <c r="B158609" s="94"/>
    </row>
    <row r="158610" spans="2:2">
      <c r="B158610" s="94"/>
    </row>
    <row r="158611" spans="2:2">
      <c r="B158611" s="94"/>
    </row>
    <row r="158612" spans="2:2">
      <c r="B158612" s="94"/>
    </row>
    <row r="158613" spans="2:2">
      <c r="B158613" s="94"/>
    </row>
    <row r="158614" spans="2:2">
      <c r="B158614" s="94"/>
    </row>
    <row r="158615" spans="2:2">
      <c r="B158615" s="94"/>
    </row>
    <row r="158616" spans="2:2">
      <c r="B158616" s="94"/>
    </row>
    <row r="158617" spans="2:2">
      <c r="B158617" s="94"/>
    </row>
    <row r="158618" spans="2:2">
      <c r="B158618" s="94"/>
    </row>
    <row r="158619" spans="2:2">
      <c r="B158619" s="94"/>
    </row>
    <row r="158620" spans="2:2">
      <c r="B158620" s="94"/>
    </row>
    <row r="158621" spans="2:2">
      <c r="B158621" s="94"/>
    </row>
    <row r="158622" spans="2:2">
      <c r="B158622" s="94"/>
    </row>
    <row r="158623" spans="2:2">
      <c r="B158623" s="94"/>
    </row>
    <row r="158624" spans="2:2">
      <c r="B158624" s="94"/>
    </row>
    <row r="158625" spans="2:2">
      <c r="B158625" s="94"/>
    </row>
    <row r="158626" spans="2:2">
      <c r="B158626" s="94"/>
    </row>
    <row r="158627" spans="2:2">
      <c r="B158627" s="94"/>
    </row>
    <row r="158628" spans="2:2">
      <c r="B158628" s="94"/>
    </row>
    <row r="158629" spans="2:2">
      <c r="B158629" s="94"/>
    </row>
    <row r="158681" spans="2:2">
      <c r="B158681" s="94"/>
    </row>
    <row r="158682" spans="2:2">
      <c r="B158682" s="94"/>
    </row>
    <row r="158683" spans="2:2">
      <c r="B158683" s="94"/>
    </row>
    <row r="158684" spans="2:2">
      <c r="B158684" s="94"/>
    </row>
    <row r="158685" spans="2:2">
      <c r="B158685" s="94"/>
    </row>
    <row r="158686" spans="2:2">
      <c r="B158686" s="94"/>
    </row>
    <row r="158687" spans="2:2">
      <c r="B158687" s="94"/>
    </row>
    <row r="158688" spans="2:2">
      <c r="B158688" s="94"/>
    </row>
    <row r="158689" spans="2:2">
      <c r="B158689" s="94"/>
    </row>
    <row r="158690" spans="2:2">
      <c r="B158690" s="94"/>
    </row>
    <row r="158691" spans="2:2">
      <c r="B158691" s="94"/>
    </row>
    <row r="158692" spans="2:2">
      <c r="B158692" s="94"/>
    </row>
    <row r="158693" spans="2:2">
      <c r="B158693" s="94"/>
    </row>
    <row r="158694" spans="2:2">
      <c r="B158694" s="94"/>
    </row>
    <row r="158695" spans="2:2">
      <c r="B158695" s="94"/>
    </row>
    <row r="158696" spans="2:2">
      <c r="B158696" s="94"/>
    </row>
    <row r="158697" spans="2:2">
      <c r="B158697" s="94"/>
    </row>
    <row r="158698" spans="2:2">
      <c r="B158698" s="94"/>
    </row>
    <row r="158699" spans="2:2">
      <c r="B158699" s="94"/>
    </row>
    <row r="158700" spans="2:2">
      <c r="B158700" s="94"/>
    </row>
    <row r="158701" spans="2:2">
      <c r="B158701" s="94"/>
    </row>
    <row r="158702" spans="2:2">
      <c r="B158702" s="94"/>
    </row>
    <row r="158703" spans="2:2">
      <c r="B158703" s="94"/>
    </row>
    <row r="158704" spans="2:2">
      <c r="B158704" s="94"/>
    </row>
    <row r="158720" spans="2:2">
      <c r="B158720" s="94"/>
    </row>
    <row r="158721" spans="2:2">
      <c r="B158721" s="94"/>
    </row>
    <row r="158722" spans="2:2">
      <c r="B158722" s="94"/>
    </row>
    <row r="158723" spans="2:2">
      <c r="B158723" s="94"/>
    </row>
    <row r="158724" spans="2:2">
      <c r="B158724" s="94"/>
    </row>
    <row r="158725" spans="2:2">
      <c r="B158725" s="94"/>
    </row>
    <row r="158726" spans="2:2">
      <c r="B158726" s="94"/>
    </row>
    <row r="158727" spans="2:2">
      <c r="B158727" s="94"/>
    </row>
    <row r="158728" spans="2:2">
      <c r="B158728" s="94"/>
    </row>
    <row r="158729" spans="2:2">
      <c r="B158729" s="94"/>
    </row>
    <row r="158730" spans="2:2">
      <c r="B158730" s="94"/>
    </row>
    <row r="158731" spans="2:2">
      <c r="B158731" s="94"/>
    </row>
    <row r="158732" spans="2:2">
      <c r="B158732" s="94"/>
    </row>
    <row r="158733" spans="2:2">
      <c r="B158733" s="94"/>
    </row>
    <row r="158734" spans="2:2">
      <c r="B158734" s="94"/>
    </row>
    <row r="158735" spans="2:2">
      <c r="B158735" s="94"/>
    </row>
    <row r="158736" spans="2:2">
      <c r="B158736" s="94"/>
    </row>
    <row r="158737" spans="2:2">
      <c r="B158737" s="94"/>
    </row>
    <row r="158738" spans="2:2">
      <c r="B158738" s="94"/>
    </row>
    <row r="158739" spans="2:2">
      <c r="B158739" s="94"/>
    </row>
    <row r="158740" spans="2:2">
      <c r="B158740" s="94"/>
    </row>
    <row r="158741" spans="2:2">
      <c r="B158741" s="94"/>
    </row>
    <row r="158742" spans="2:2">
      <c r="B158742" s="94"/>
    </row>
    <row r="158743" spans="2:2">
      <c r="B158743" s="94"/>
    </row>
    <row r="158744" spans="2:2">
      <c r="B158744" s="94"/>
    </row>
    <row r="158745" spans="2:2">
      <c r="B158745" s="94"/>
    </row>
    <row r="158746" spans="2:2">
      <c r="B158746" s="94"/>
    </row>
    <row r="158747" spans="2:2">
      <c r="B158747" s="94"/>
    </row>
    <row r="158748" spans="2:2">
      <c r="B158748" s="94"/>
    </row>
    <row r="158749" spans="2:2">
      <c r="B158749" s="94"/>
    </row>
    <row r="158750" spans="2:2">
      <c r="B158750" s="94"/>
    </row>
    <row r="158751" spans="2:2">
      <c r="B158751" s="94"/>
    </row>
    <row r="158752" spans="2:2">
      <c r="B158752" s="94"/>
    </row>
    <row r="158753" spans="2:2">
      <c r="B158753" s="94"/>
    </row>
    <row r="158754" spans="2:2">
      <c r="B158754" s="94"/>
    </row>
    <row r="158755" spans="2:2">
      <c r="B158755" s="94"/>
    </row>
    <row r="158756" spans="2:2">
      <c r="B158756" s="94"/>
    </row>
    <row r="158757" spans="2:2">
      <c r="B158757" s="94"/>
    </row>
    <row r="158758" spans="2:2">
      <c r="B158758" s="94"/>
    </row>
    <row r="158779" spans="2:2">
      <c r="B158779" s="94"/>
    </row>
    <row r="158780" spans="2:2">
      <c r="B158780" s="94"/>
    </row>
    <row r="158781" spans="2:2">
      <c r="B158781" s="94"/>
    </row>
    <row r="158782" spans="2:2">
      <c r="B158782" s="94"/>
    </row>
    <row r="158783" spans="2:2">
      <c r="B158783" s="94"/>
    </row>
    <row r="158784" spans="2:2">
      <c r="B158784" s="94"/>
    </row>
    <row r="158785" spans="2:2">
      <c r="B158785" s="94"/>
    </row>
    <row r="158786" spans="2:2">
      <c r="B158786" s="94"/>
    </row>
    <row r="158787" spans="2:2">
      <c r="B158787" s="94"/>
    </row>
    <row r="158788" spans="2:2">
      <c r="B158788" s="94"/>
    </row>
    <row r="158789" spans="2:2">
      <c r="B158789" s="94"/>
    </row>
    <row r="158790" spans="2:2">
      <c r="B158790" s="94"/>
    </row>
    <row r="158791" spans="2:2">
      <c r="B158791" s="94"/>
    </row>
    <row r="158792" spans="2:2">
      <c r="B158792" s="94"/>
    </row>
    <row r="158793" spans="2:2">
      <c r="B158793" s="94"/>
    </row>
    <row r="158794" spans="2:2">
      <c r="B158794" s="94"/>
    </row>
    <row r="158795" spans="2:2">
      <c r="B158795" s="94"/>
    </row>
    <row r="158796" spans="2:2">
      <c r="B158796" s="94"/>
    </row>
    <row r="158797" spans="2:2">
      <c r="B158797" s="94"/>
    </row>
    <row r="158798" spans="2:2">
      <c r="B158798" s="94"/>
    </row>
    <row r="158819" spans="2:2">
      <c r="B158819" s="94"/>
    </row>
    <row r="158820" spans="2:2">
      <c r="B158820" s="94"/>
    </row>
    <row r="158821" spans="2:2">
      <c r="B158821" s="94"/>
    </row>
    <row r="158822" spans="2:2">
      <c r="B158822" s="94"/>
    </row>
    <row r="158823" spans="2:2">
      <c r="B158823" s="94"/>
    </row>
    <row r="158824" spans="2:2">
      <c r="B158824" s="94"/>
    </row>
    <row r="158825" spans="2:2">
      <c r="B158825" s="94"/>
    </row>
    <row r="158826" spans="2:2">
      <c r="B158826" s="94"/>
    </row>
    <row r="158827" spans="2:2">
      <c r="B158827" s="94"/>
    </row>
    <row r="158828" spans="2:2">
      <c r="B158828" s="94"/>
    </row>
    <row r="158829" spans="2:2">
      <c r="B158829" s="94"/>
    </row>
    <row r="158830" spans="2:2">
      <c r="B158830" s="94"/>
    </row>
    <row r="158831" spans="2:2">
      <c r="B158831" s="94"/>
    </row>
    <row r="158832" spans="2:2">
      <c r="B158832" s="94"/>
    </row>
    <row r="158833" spans="2:2">
      <c r="B158833" s="94"/>
    </row>
    <row r="158834" spans="2:2">
      <c r="B158834" s="94"/>
    </row>
    <row r="158835" spans="2:2">
      <c r="B158835" s="94"/>
    </row>
    <row r="158836" spans="2:2">
      <c r="B158836" s="94"/>
    </row>
    <row r="158837" spans="2:2">
      <c r="B158837" s="94"/>
    </row>
    <row r="158838" spans="2:2">
      <c r="B158838" s="94"/>
    </row>
    <row r="158879" spans="2:2">
      <c r="B158879" s="94"/>
    </row>
    <row r="158880" spans="2:2">
      <c r="B158880" s="94"/>
    </row>
    <row r="158881" spans="2:2">
      <c r="B158881" s="94"/>
    </row>
    <row r="158882" spans="2:2">
      <c r="B158882" s="94"/>
    </row>
    <row r="158883" spans="2:2">
      <c r="B158883" s="94"/>
    </row>
    <row r="158884" spans="2:2">
      <c r="B158884" s="94"/>
    </row>
    <row r="158885" spans="2:2">
      <c r="B158885" s="94"/>
    </row>
    <row r="158886" spans="2:2">
      <c r="B158886" s="94"/>
    </row>
    <row r="158887" spans="2:2">
      <c r="B158887" s="94"/>
    </row>
    <row r="158888" spans="2:2">
      <c r="B158888" s="94"/>
    </row>
    <row r="158889" spans="2:2">
      <c r="B158889" s="94"/>
    </row>
    <row r="158890" spans="2:2">
      <c r="B158890" s="94"/>
    </row>
    <row r="158891" spans="2:2">
      <c r="B158891" s="94"/>
    </row>
    <row r="158892" spans="2:2">
      <c r="B158892" s="94"/>
    </row>
    <row r="158893" spans="2:2">
      <c r="B158893" s="94"/>
    </row>
    <row r="158894" spans="2:2">
      <c r="B158894" s="94"/>
    </row>
    <row r="158895" spans="2:2">
      <c r="B158895" s="94"/>
    </row>
    <row r="158896" spans="2:2">
      <c r="B158896" s="94"/>
    </row>
    <row r="158897" spans="2:2">
      <c r="B158897" s="94"/>
    </row>
    <row r="158898" spans="2:2">
      <c r="B158898" s="94"/>
    </row>
    <row r="158913" spans="2:2">
      <c r="B158913" s="94"/>
    </row>
    <row r="158914" spans="2:2">
      <c r="B158914" s="94"/>
    </row>
    <row r="158915" spans="2:2">
      <c r="B158915" s="94"/>
    </row>
    <row r="158916" spans="2:2">
      <c r="B158916" s="94"/>
    </row>
    <row r="158917" spans="2:2">
      <c r="B158917" s="94"/>
    </row>
    <row r="158918" spans="2:2">
      <c r="B158918" s="94"/>
    </row>
    <row r="158919" spans="2:2">
      <c r="B158919" s="94"/>
    </row>
    <row r="158920" spans="2:2">
      <c r="B158920" s="94"/>
    </row>
    <row r="158921" spans="2:2">
      <c r="B158921" s="94"/>
    </row>
    <row r="158922" spans="2:2">
      <c r="B158922" s="94"/>
    </row>
    <row r="158923" spans="2:2">
      <c r="B158923" s="94"/>
    </row>
    <row r="158924" spans="2:2">
      <c r="B158924" s="94"/>
    </row>
    <row r="158925" spans="2:2">
      <c r="B158925" s="94"/>
    </row>
    <row r="158926" spans="2:2">
      <c r="B158926" s="94"/>
    </row>
    <row r="158927" spans="2:2">
      <c r="B158927" s="94"/>
    </row>
    <row r="158928" spans="2:2">
      <c r="B158928" s="94"/>
    </row>
    <row r="158929" spans="2:2">
      <c r="B158929" s="94"/>
    </row>
    <row r="158930" spans="2:2">
      <c r="B158930" s="94"/>
    </row>
    <row r="158931" spans="2:2">
      <c r="B158931" s="94"/>
    </row>
    <row r="158932" spans="2:2">
      <c r="B158932" s="94"/>
    </row>
    <row r="158933" spans="2:2">
      <c r="B158933" s="94"/>
    </row>
    <row r="158934" spans="2:2">
      <c r="B158934" s="94"/>
    </row>
    <row r="158935" spans="2:2">
      <c r="B158935" s="94"/>
    </row>
    <row r="158936" spans="2:2">
      <c r="B158936" s="94"/>
    </row>
    <row r="158937" spans="2:2">
      <c r="B158937" s="94"/>
    </row>
    <row r="158938" spans="2:2">
      <c r="B158938" s="94"/>
    </row>
    <row r="158958" spans="2:2">
      <c r="B158958" s="94"/>
    </row>
    <row r="158961" spans="2:2">
      <c r="B158961" s="94"/>
    </row>
    <row r="158962" spans="2:2">
      <c r="B158962" s="94"/>
    </row>
    <row r="158963" spans="2:2">
      <c r="B158963" s="94"/>
    </row>
    <row r="158964" spans="2:2">
      <c r="B158964" s="94"/>
    </row>
    <row r="158965" spans="2:2">
      <c r="B158965" s="94"/>
    </row>
    <row r="158966" spans="2:2">
      <c r="B158966" s="94"/>
    </row>
    <row r="158967" spans="2:2">
      <c r="B158967" s="94"/>
    </row>
    <row r="158968" spans="2:2">
      <c r="B158968" s="94"/>
    </row>
    <row r="158969" spans="2:2">
      <c r="B158969" s="94"/>
    </row>
    <row r="158970" spans="2:2">
      <c r="B158970" s="94"/>
    </row>
    <row r="158971" spans="2:2">
      <c r="B158971" s="94"/>
    </row>
    <row r="158972" spans="2:2">
      <c r="B158972" s="94"/>
    </row>
    <row r="158973" spans="2:2">
      <c r="B158973" s="94"/>
    </row>
    <row r="158974" spans="2:2">
      <c r="B158974" s="94"/>
    </row>
    <row r="158975" spans="2:2">
      <c r="B158975" s="94"/>
    </row>
    <row r="158976" spans="2:2">
      <c r="B158976" s="94"/>
    </row>
    <row r="158977" spans="2:2">
      <c r="B158977" s="94"/>
    </row>
    <row r="158979" spans="2:2">
      <c r="B158979" s="94"/>
    </row>
    <row r="158980" spans="2:2">
      <c r="B158980" s="94"/>
    </row>
    <row r="158981" spans="2:2">
      <c r="B158981" s="94"/>
    </row>
    <row r="158982" spans="2:2">
      <c r="B158982" s="94"/>
    </row>
    <row r="158983" spans="2:2">
      <c r="B158983" s="94"/>
    </row>
    <row r="158984" spans="2:2">
      <c r="B158984" s="94"/>
    </row>
    <row r="158985" spans="2:2">
      <c r="B158985" s="94"/>
    </row>
    <row r="158986" spans="2:2">
      <c r="B158986" s="94"/>
    </row>
    <row r="158987" spans="2:2">
      <c r="B158987" s="94"/>
    </row>
    <row r="158988" spans="2:2">
      <c r="B158988" s="94"/>
    </row>
    <row r="158989" spans="2:2">
      <c r="B158989" s="94"/>
    </row>
    <row r="158990" spans="2:2">
      <c r="B158990" s="94"/>
    </row>
    <row r="158991" spans="2:2">
      <c r="B158991" s="94"/>
    </row>
    <row r="158992" spans="2:2">
      <c r="B158992" s="94"/>
    </row>
    <row r="158993" spans="2:2">
      <c r="B158993" s="94"/>
    </row>
    <row r="158994" spans="2:2">
      <c r="B158994" s="94"/>
    </row>
    <row r="158995" spans="2:2">
      <c r="B158995" s="94"/>
    </row>
    <row r="158996" spans="2:2">
      <c r="B158996" s="94"/>
    </row>
    <row r="158997" spans="2:2">
      <c r="B158997" s="94"/>
    </row>
    <row r="158998" spans="2:2">
      <c r="B158998" s="94"/>
    </row>
    <row r="159019" spans="2:2">
      <c r="B159019" s="94"/>
    </row>
    <row r="159020" spans="2:2">
      <c r="B159020" s="94"/>
    </row>
    <row r="159021" spans="2:2">
      <c r="B159021" s="94"/>
    </row>
    <row r="159022" spans="2:2">
      <c r="B159022" s="94"/>
    </row>
    <row r="159023" spans="2:2">
      <c r="B159023" s="94"/>
    </row>
    <row r="159024" spans="2:2">
      <c r="B159024" s="94"/>
    </row>
    <row r="159025" spans="2:2">
      <c r="B159025" s="94"/>
    </row>
    <row r="159026" spans="2:2">
      <c r="B159026" s="94"/>
    </row>
    <row r="159030" spans="2:2">
      <c r="B159030" s="94"/>
    </row>
    <row r="159031" spans="2:2">
      <c r="B159031" s="94"/>
    </row>
    <row r="159032" spans="2:2">
      <c r="B159032" s="94"/>
    </row>
    <row r="159033" spans="2:2">
      <c r="B159033" s="94"/>
    </row>
    <row r="159034" spans="2:2">
      <c r="B159034" s="94"/>
    </row>
    <row r="159035" spans="2:2">
      <c r="B159035" s="94"/>
    </row>
    <row r="159036" spans="2:2">
      <c r="B159036" s="94"/>
    </row>
    <row r="159037" spans="2:2">
      <c r="B159037" s="94"/>
    </row>
    <row r="159038" spans="2:2">
      <c r="B159038" s="94"/>
    </row>
    <row r="159039" spans="2:2">
      <c r="B159039" s="94"/>
    </row>
    <row r="159040" spans="2:2">
      <c r="B159040" s="94"/>
    </row>
    <row r="159041" spans="2:2">
      <c r="B159041" s="94"/>
    </row>
    <row r="159042" spans="2:2">
      <c r="B159042" s="94"/>
    </row>
    <row r="159043" spans="2:2">
      <c r="B159043" s="94"/>
    </row>
    <row r="159044" spans="2:2">
      <c r="B159044" s="94"/>
    </row>
    <row r="159045" spans="2:2">
      <c r="B159045" s="94"/>
    </row>
    <row r="159046" spans="2:2">
      <c r="B159046" s="94"/>
    </row>
    <row r="159047" spans="2:2">
      <c r="B159047" s="94"/>
    </row>
    <row r="159048" spans="2:2">
      <c r="B159048" s="94"/>
    </row>
    <row r="159049" spans="2:2">
      <c r="B159049" s="94"/>
    </row>
    <row r="159050" spans="2:2">
      <c r="B159050" s="94"/>
    </row>
    <row r="159051" spans="2:2">
      <c r="B159051" s="94"/>
    </row>
    <row r="159052" spans="2:2">
      <c r="B159052" s="94"/>
    </row>
    <row r="159053" spans="2:2">
      <c r="B159053" s="94"/>
    </row>
    <row r="159054" spans="2:2">
      <c r="B159054" s="94"/>
    </row>
    <row r="159055" spans="2:2">
      <c r="B159055" s="94"/>
    </row>
    <row r="159056" spans="2:2">
      <c r="B159056" s="94"/>
    </row>
    <row r="159057" spans="2:2">
      <c r="B159057" s="94"/>
    </row>
    <row r="159058" spans="2:2">
      <c r="B159058" s="94"/>
    </row>
    <row r="159077" spans="2:2">
      <c r="B159077" s="94"/>
    </row>
    <row r="159078" spans="2:2">
      <c r="B159078" s="94"/>
    </row>
    <row r="159079" spans="2:2">
      <c r="B159079" s="94"/>
    </row>
    <row r="159080" spans="2:2">
      <c r="B159080" s="94"/>
    </row>
    <row r="159081" spans="2:2">
      <c r="B159081" s="94"/>
    </row>
    <row r="159082" spans="2:2">
      <c r="B159082" s="94"/>
    </row>
    <row r="159083" spans="2:2">
      <c r="B159083" s="94"/>
    </row>
    <row r="159084" spans="2:2">
      <c r="B159084" s="94"/>
    </row>
    <row r="159085" spans="2:2">
      <c r="B159085" s="94"/>
    </row>
    <row r="159086" spans="2:2">
      <c r="B159086" s="94"/>
    </row>
    <row r="159087" spans="2:2">
      <c r="B159087" s="94"/>
    </row>
    <row r="159088" spans="2:2">
      <c r="B159088" s="94"/>
    </row>
    <row r="159089" spans="2:2">
      <c r="B159089" s="94"/>
    </row>
    <row r="159090" spans="2:2">
      <c r="B159090" s="94"/>
    </row>
    <row r="159091" spans="2:2">
      <c r="B159091" s="94"/>
    </row>
    <row r="159092" spans="2:2">
      <c r="B159092" s="94"/>
    </row>
    <row r="159093" spans="2:2">
      <c r="B159093" s="94"/>
    </row>
    <row r="159094" spans="2:2">
      <c r="B159094" s="94"/>
    </row>
    <row r="159095" spans="2:2">
      <c r="B159095" s="94"/>
    </row>
    <row r="159096" spans="2:2">
      <c r="B159096" s="94"/>
    </row>
    <row r="159097" spans="2:2">
      <c r="B159097" s="94"/>
    </row>
    <row r="159098" spans="2:2">
      <c r="B159098" s="94"/>
    </row>
    <row r="159099" spans="2:2">
      <c r="B159099" s="94"/>
    </row>
    <row r="159100" spans="2:2">
      <c r="B159100" s="94"/>
    </row>
    <row r="159101" spans="2:2">
      <c r="B159101" s="94"/>
    </row>
    <row r="159102" spans="2:2">
      <c r="B159102" s="94"/>
    </row>
    <row r="159103" spans="2:2">
      <c r="B159103" s="94"/>
    </row>
    <row r="159104" spans="2:2">
      <c r="B159104" s="94"/>
    </row>
    <row r="159105" spans="2:2">
      <c r="B159105" s="94"/>
    </row>
    <row r="159106" spans="2:2">
      <c r="B159106" s="94"/>
    </row>
    <row r="159107" spans="2:2">
      <c r="B159107" s="94"/>
    </row>
    <row r="159108" spans="2:2">
      <c r="B159108" s="94"/>
    </row>
    <row r="159109" spans="2:2">
      <c r="B159109" s="94"/>
    </row>
    <row r="159110" spans="2:2">
      <c r="B159110" s="94"/>
    </row>
    <row r="159111" spans="2:2">
      <c r="B159111" s="94"/>
    </row>
    <row r="159112" spans="2:2">
      <c r="B159112" s="94"/>
    </row>
    <row r="159113" spans="2:2">
      <c r="B159113" s="94"/>
    </row>
    <row r="159114" spans="2:2">
      <c r="B159114" s="94"/>
    </row>
    <row r="159115" spans="2:2">
      <c r="B159115" s="94"/>
    </row>
    <row r="159116" spans="2:2">
      <c r="B159116" s="94"/>
    </row>
    <row r="159117" spans="2:2">
      <c r="B159117" s="94"/>
    </row>
    <row r="159118" spans="2:2">
      <c r="B159118" s="94"/>
    </row>
    <row r="159119" spans="2:2">
      <c r="B159119" s="94"/>
    </row>
    <row r="159120" spans="2:2">
      <c r="B159120" s="94"/>
    </row>
    <row r="159121" spans="2:2">
      <c r="B159121" s="94"/>
    </row>
    <row r="159122" spans="2:2">
      <c r="B159122" s="94"/>
    </row>
    <row r="159123" spans="2:2">
      <c r="B159123" s="94"/>
    </row>
    <row r="159124" spans="2:2">
      <c r="B159124" s="94"/>
    </row>
    <row r="159125" spans="2:2">
      <c r="B159125" s="94"/>
    </row>
    <row r="159126" spans="2:2">
      <c r="B159126" s="94"/>
    </row>
    <row r="159127" spans="2:2">
      <c r="B159127" s="94"/>
    </row>
    <row r="159128" spans="2:2">
      <c r="B159128" s="94"/>
    </row>
    <row r="159129" spans="2:2">
      <c r="B159129" s="94"/>
    </row>
    <row r="159130" spans="2:2">
      <c r="B159130" s="94"/>
    </row>
    <row r="159131" spans="2:2">
      <c r="B159131" s="94"/>
    </row>
    <row r="159132" spans="2:2">
      <c r="B159132" s="94"/>
    </row>
    <row r="159133" spans="2:2">
      <c r="B159133" s="94"/>
    </row>
    <row r="159134" spans="2:2">
      <c r="B159134" s="94"/>
    </row>
    <row r="159135" spans="2:2">
      <c r="B159135" s="94"/>
    </row>
    <row r="159136" spans="2:2">
      <c r="B159136" s="94"/>
    </row>
    <row r="159137" spans="2:2">
      <c r="B159137" s="94"/>
    </row>
    <row r="159138" spans="2:2">
      <c r="B159138" s="94"/>
    </row>
    <row r="159139" spans="2:2">
      <c r="B159139" s="94"/>
    </row>
    <row r="159140" spans="2:2">
      <c r="B159140" s="94"/>
    </row>
    <row r="159141" spans="2:2">
      <c r="B159141" s="94"/>
    </row>
    <row r="159142" spans="2:2">
      <c r="B159142" s="94"/>
    </row>
    <row r="159143" spans="2:2">
      <c r="B159143" s="94"/>
    </row>
    <row r="159144" spans="2:2">
      <c r="B159144" s="94"/>
    </row>
    <row r="159145" spans="2:2">
      <c r="B159145" s="94"/>
    </row>
    <row r="159146" spans="2:2">
      <c r="B159146" s="94"/>
    </row>
    <row r="159147" spans="2:2">
      <c r="B159147" s="94"/>
    </row>
    <row r="159148" spans="2:2">
      <c r="B159148" s="94"/>
    </row>
    <row r="159149" spans="2:2">
      <c r="B159149" s="94"/>
    </row>
    <row r="159150" spans="2:2">
      <c r="B159150" s="94"/>
    </row>
    <row r="159151" spans="2:2">
      <c r="B159151" s="94"/>
    </row>
    <row r="159152" spans="2:2">
      <c r="B159152" s="94"/>
    </row>
    <row r="159153" spans="2:2">
      <c r="B159153" s="94"/>
    </row>
    <row r="159154" spans="2:2">
      <c r="B159154" s="94"/>
    </row>
    <row r="159155" spans="2:2">
      <c r="B159155" s="94"/>
    </row>
    <row r="159202" spans="2:2">
      <c r="B159202" s="94"/>
    </row>
    <row r="159203" spans="2:2">
      <c r="B159203" s="94"/>
    </row>
    <row r="159204" spans="2:2">
      <c r="B159204" s="94"/>
    </row>
    <row r="159205" spans="2:2">
      <c r="B159205" s="94"/>
    </row>
    <row r="159206" spans="2:2">
      <c r="B159206" s="94"/>
    </row>
    <row r="159207" spans="2:2">
      <c r="B159207" s="94"/>
    </row>
    <row r="159208" spans="2:2">
      <c r="B159208" s="94"/>
    </row>
    <row r="159209" spans="2:2">
      <c r="B159209" s="94"/>
    </row>
    <row r="159210" spans="2:2">
      <c r="B159210" s="94"/>
    </row>
    <row r="159211" spans="2:2">
      <c r="B159211" s="94"/>
    </row>
    <row r="159212" spans="2:2">
      <c r="B159212" s="94"/>
    </row>
    <row r="159213" spans="2:2">
      <c r="B159213" s="94"/>
    </row>
    <row r="159214" spans="2:2">
      <c r="B159214" s="94"/>
    </row>
    <row r="159215" spans="2:2">
      <c r="B159215" s="94"/>
    </row>
    <row r="159216" spans="2:2">
      <c r="B159216" s="94"/>
    </row>
    <row r="159217" spans="2:2">
      <c r="B159217" s="94"/>
    </row>
    <row r="159218" spans="2:2">
      <c r="B159218" s="94"/>
    </row>
    <row r="159219" spans="2:2">
      <c r="B159219" s="94"/>
    </row>
    <row r="159220" spans="2:2">
      <c r="B159220" s="94"/>
    </row>
    <row r="159221" spans="2:2">
      <c r="B159221" s="94"/>
    </row>
    <row r="159222" spans="2:2">
      <c r="B159222" s="94"/>
    </row>
    <row r="159223" spans="2:2">
      <c r="B159223" s="94"/>
    </row>
    <row r="159224" spans="2:2">
      <c r="B159224" s="94"/>
    </row>
    <row r="159225" spans="2:2">
      <c r="B159225" s="94"/>
    </row>
    <row r="159226" spans="2:2">
      <c r="B159226" s="94"/>
    </row>
    <row r="159227" spans="2:2">
      <c r="B159227" s="94"/>
    </row>
    <row r="159228" spans="2:2">
      <c r="B159228" s="94"/>
    </row>
    <row r="159229" spans="2:2">
      <c r="B159229" s="94"/>
    </row>
    <row r="159230" spans="2:2">
      <c r="B159230" s="94"/>
    </row>
    <row r="159231" spans="2:2">
      <c r="B159231" s="94"/>
    </row>
    <row r="159232" spans="2:2">
      <c r="B159232" s="94"/>
    </row>
    <row r="159233" spans="2:2">
      <c r="B159233" s="94"/>
    </row>
    <row r="159234" spans="2:2">
      <c r="B159234" s="94"/>
    </row>
    <row r="159235" spans="2:2">
      <c r="B159235" s="94"/>
    </row>
    <row r="159236" spans="2:2">
      <c r="B159236" s="94"/>
    </row>
    <row r="159237" spans="2:2">
      <c r="B159237" s="94"/>
    </row>
    <row r="159238" spans="2:2">
      <c r="B159238" s="94"/>
    </row>
    <row r="159239" spans="2:2">
      <c r="B159239" s="94"/>
    </row>
    <row r="159240" spans="2:2">
      <c r="B159240" s="94"/>
    </row>
    <row r="159262" spans="2:2">
      <c r="B159262" s="94"/>
    </row>
    <row r="159263" spans="2:2">
      <c r="B159263" s="94"/>
    </row>
    <row r="159264" spans="2:2">
      <c r="B159264" s="94"/>
    </row>
    <row r="159265" spans="2:2">
      <c r="B159265" s="94"/>
    </row>
    <row r="159266" spans="2:2">
      <c r="B159266" s="94"/>
    </row>
    <row r="159267" spans="2:2">
      <c r="B159267" s="94"/>
    </row>
    <row r="159268" spans="2:2">
      <c r="B159268" s="94"/>
    </row>
    <row r="159269" spans="2:2">
      <c r="B159269" s="94"/>
    </row>
    <row r="159270" spans="2:2">
      <c r="B159270" s="94"/>
    </row>
    <row r="159271" spans="2:2">
      <c r="B159271" s="94"/>
    </row>
    <row r="159272" spans="2:2">
      <c r="B159272" s="94"/>
    </row>
    <row r="159273" spans="2:2">
      <c r="B159273" s="94"/>
    </row>
    <row r="159274" spans="2:2">
      <c r="B159274" s="94"/>
    </row>
    <row r="159275" spans="2:2">
      <c r="B159275" s="94"/>
    </row>
    <row r="159276" spans="2:2">
      <c r="B159276" s="94"/>
    </row>
    <row r="159277" spans="2:2">
      <c r="B159277" s="94"/>
    </row>
    <row r="159278" spans="2:2">
      <c r="B159278" s="94"/>
    </row>
    <row r="159279" spans="2:2">
      <c r="B159279" s="94"/>
    </row>
    <row r="159280" spans="2:2">
      <c r="B159280" s="94"/>
    </row>
    <row r="159281" spans="2:2">
      <c r="B159281" s="94"/>
    </row>
    <row r="159282" spans="2:2">
      <c r="B159282" s="94"/>
    </row>
    <row r="159283" spans="2:2">
      <c r="B159283" s="94"/>
    </row>
    <row r="159284" spans="2:2">
      <c r="B159284" s="94"/>
    </row>
    <row r="159285" spans="2:2">
      <c r="B159285" s="94"/>
    </row>
    <row r="159286" spans="2:2">
      <c r="B159286" s="94"/>
    </row>
    <row r="159287" spans="2:2">
      <c r="B159287" s="94"/>
    </row>
    <row r="159288" spans="2:2">
      <c r="B159288" s="94"/>
    </row>
    <row r="159289" spans="2:2">
      <c r="B159289" s="94"/>
    </row>
    <row r="159290" spans="2:2">
      <c r="B159290" s="94"/>
    </row>
    <row r="159291" spans="2:2">
      <c r="B159291" s="94"/>
    </row>
    <row r="159292" spans="2:2">
      <c r="B159292" s="94"/>
    </row>
    <row r="159293" spans="2:2">
      <c r="B159293" s="94"/>
    </row>
    <row r="159294" spans="2:2">
      <c r="B159294" s="94"/>
    </row>
    <row r="159295" spans="2:2">
      <c r="B159295" s="94"/>
    </row>
    <row r="159296" spans="2:2">
      <c r="B159296" s="94"/>
    </row>
    <row r="159297" spans="2:2">
      <c r="B159297" s="94"/>
    </row>
    <row r="159298" spans="2:2">
      <c r="B159298" s="94"/>
    </row>
    <row r="159299" spans="2:2">
      <c r="B159299" s="94"/>
    </row>
    <row r="159300" spans="2:2">
      <c r="B159300" s="94"/>
    </row>
    <row r="159301" spans="2:2">
      <c r="B159301" s="94"/>
    </row>
    <row r="159302" spans="2:2">
      <c r="B159302" s="94"/>
    </row>
    <row r="159303" spans="2:2">
      <c r="B159303" s="94"/>
    </row>
    <row r="159304" spans="2:2">
      <c r="B159304" s="94"/>
    </row>
    <row r="159305" spans="2:2">
      <c r="B159305" s="94"/>
    </row>
    <row r="159306" spans="2:2">
      <c r="B159306" s="94"/>
    </row>
    <row r="159307" spans="2:2">
      <c r="B159307" s="94"/>
    </row>
    <row r="159308" spans="2:2">
      <c r="B159308" s="94"/>
    </row>
    <row r="159309" spans="2:2">
      <c r="B159309" s="94"/>
    </row>
    <row r="159310" spans="2:2">
      <c r="B159310" s="94"/>
    </row>
    <row r="159311" spans="2:2">
      <c r="B159311" s="94"/>
    </row>
    <row r="159312" spans="2:2">
      <c r="B159312" s="94"/>
    </row>
    <row r="159313" spans="2:2">
      <c r="B159313" s="94"/>
    </row>
    <row r="159314" spans="2:2">
      <c r="B159314" s="94"/>
    </row>
    <row r="159315" spans="2:2">
      <c r="B159315" s="94"/>
    </row>
    <row r="159322" spans="2:2">
      <c r="B159322" s="94"/>
    </row>
    <row r="159323" spans="2:2">
      <c r="B159323" s="94"/>
    </row>
    <row r="159324" spans="2:2">
      <c r="B159324" s="94"/>
    </row>
    <row r="159325" spans="2:2">
      <c r="B159325" s="94"/>
    </row>
    <row r="159326" spans="2:2">
      <c r="B159326" s="94"/>
    </row>
    <row r="159327" spans="2:2">
      <c r="B159327" s="94"/>
    </row>
    <row r="159328" spans="2:2">
      <c r="B159328" s="94"/>
    </row>
    <row r="159329" spans="2:2">
      <c r="B159329" s="94"/>
    </row>
    <row r="159330" spans="2:2">
      <c r="B159330" s="94"/>
    </row>
    <row r="159331" spans="2:2">
      <c r="B159331" s="94"/>
    </row>
    <row r="159332" spans="2:2">
      <c r="B159332" s="94"/>
    </row>
    <row r="159333" spans="2:2">
      <c r="B159333" s="94"/>
    </row>
    <row r="159334" spans="2:2">
      <c r="B159334" s="94"/>
    </row>
    <row r="159335" spans="2:2">
      <c r="B159335" s="94"/>
    </row>
    <row r="159336" spans="2:2">
      <c r="B159336" s="94"/>
    </row>
    <row r="159337" spans="2:2">
      <c r="B159337" s="94"/>
    </row>
    <row r="159338" spans="2:2">
      <c r="B159338" s="94"/>
    </row>
    <row r="159339" spans="2:2">
      <c r="B159339" s="94"/>
    </row>
    <row r="159340" spans="2:2">
      <c r="B159340" s="94"/>
    </row>
    <row r="159341" spans="2:2">
      <c r="B159341" s="94"/>
    </row>
    <row r="159342" spans="2:2">
      <c r="B159342" s="94"/>
    </row>
    <row r="159343" spans="2:2">
      <c r="B159343" s="94"/>
    </row>
    <row r="159344" spans="2:2">
      <c r="B159344" s="94"/>
    </row>
    <row r="159345" spans="2:2">
      <c r="B159345" s="94"/>
    </row>
    <row r="159346" spans="2:2">
      <c r="B159346" s="94"/>
    </row>
    <row r="159347" spans="2:2">
      <c r="B159347" s="94"/>
    </row>
    <row r="159348" spans="2:2">
      <c r="B159348" s="94"/>
    </row>
    <row r="159349" spans="2:2">
      <c r="B159349" s="94"/>
    </row>
    <row r="159350" spans="2:2">
      <c r="B159350" s="94"/>
    </row>
    <row r="159351" spans="2:2">
      <c r="B159351" s="94"/>
    </row>
    <row r="159352" spans="2:2">
      <c r="B159352" s="94"/>
    </row>
    <row r="159353" spans="2:2">
      <c r="B159353" s="94"/>
    </row>
    <row r="159354" spans="2:2">
      <c r="B159354" s="94"/>
    </row>
    <row r="159355" spans="2:2">
      <c r="B159355" s="94"/>
    </row>
    <row r="159356" spans="2:2">
      <c r="B159356" s="94"/>
    </row>
    <row r="159357" spans="2:2">
      <c r="B159357" s="94"/>
    </row>
    <row r="159358" spans="2:2">
      <c r="B159358" s="94"/>
    </row>
    <row r="159359" spans="2:2">
      <c r="B159359" s="94"/>
    </row>
    <row r="159360" spans="2:2">
      <c r="B159360" s="94"/>
    </row>
    <row r="159361" spans="2:2">
      <c r="B159361" s="94"/>
    </row>
    <row r="159382" spans="2:2">
      <c r="B159382" s="94"/>
    </row>
    <row r="159383" spans="2:2">
      <c r="B159383" s="94"/>
    </row>
    <row r="159384" spans="2:2">
      <c r="B159384" s="94"/>
    </row>
    <row r="159385" spans="2:2">
      <c r="B159385" s="94"/>
    </row>
    <row r="159386" spans="2:2">
      <c r="B159386" s="94"/>
    </row>
    <row r="159387" spans="2:2">
      <c r="B159387" s="94"/>
    </row>
    <row r="159388" spans="2:2">
      <c r="B159388" s="94"/>
    </row>
    <row r="159389" spans="2:2">
      <c r="B159389" s="94"/>
    </row>
    <row r="159390" spans="2:2">
      <c r="B159390" s="94"/>
    </row>
    <row r="159391" spans="2:2">
      <c r="B159391" s="94"/>
    </row>
    <row r="159392" spans="2:2">
      <c r="B159392" s="94"/>
    </row>
    <row r="159393" spans="2:2">
      <c r="B159393" s="94"/>
    </row>
    <row r="159394" spans="2:2">
      <c r="B159394" s="94"/>
    </row>
    <row r="159395" spans="2:2">
      <c r="B159395" s="94"/>
    </row>
    <row r="159396" spans="2:2">
      <c r="B159396" s="94"/>
    </row>
    <row r="159397" spans="2:2">
      <c r="B159397" s="94"/>
    </row>
    <row r="159398" spans="2:2">
      <c r="B159398" s="94"/>
    </row>
    <row r="159399" spans="2:2">
      <c r="B159399" s="94"/>
    </row>
    <row r="159400" spans="2:2">
      <c r="B159400" s="94"/>
    </row>
    <row r="159401" spans="2:2">
      <c r="B159401" s="94"/>
    </row>
    <row r="159420" spans="2:2">
      <c r="B159420" s="94"/>
    </row>
    <row r="159421" spans="2:2">
      <c r="B159421" s="94"/>
    </row>
    <row r="159442" spans="2:2">
      <c r="B159442" s="94"/>
    </row>
    <row r="159443" spans="2:2">
      <c r="B159443" s="94"/>
    </row>
    <row r="159444" spans="2:2">
      <c r="B159444" s="94"/>
    </row>
    <row r="159445" spans="2:2">
      <c r="B159445" s="94"/>
    </row>
    <row r="159446" spans="2:2">
      <c r="B159446" s="94"/>
    </row>
    <row r="159447" spans="2:2">
      <c r="B159447" s="94"/>
    </row>
    <row r="159448" spans="2:2">
      <c r="B159448" s="94"/>
    </row>
    <row r="159449" spans="2:2">
      <c r="B159449" s="94"/>
    </row>
    <row r="159450" spans="2:2">
      <c r="B159450" s="94"/>
    </row>
    <row r="159451" spans="2:2">
      <c r="B159451" s="94"/>
    </row>
    <row r="159452" spans="2:2">
      <c r="B159452" s="94"/>
    </row>
    <row r="159453" spans="2:2">
      <c r="B159453" s="94"/>
    </row>
    <row r="159454" spans="2:2">
      <c r="B159454" s="94"/>
    </row>
    <row r="159455" spans="2:2">
      <c r="B159455" s="94"/>
    </row>
    <row r="159456" spans="2:2">
      <c r="B159456" s="94"/>
    </row>
    <row r="159457" spans="2:2">
      <c r="B159457" s="94"/>
    </row>
    <row r="159458" spans="2:2">
      <c r="B159458" s="94"/>
    </row>
    <row r="159459" spans="2:2">
      <c r="B159459" s="94"/>
    </row>
    <row r="159460" spans="2:2">
      <c r="B159460" s="94"/>
    </row>
    <row r="159461" spans="2:2">
      <c r="B159461" s="94"/>
    </row>
    <row r="159462" spans="2:2">
      <c r="B159462" s="94"/>
    </row>
    <row r="159463" spans="2:2">
      <c r="B159463" s="94"/>
    </row>
    <row r="159464" spans="2:2">
      <c r="B159464" s="94"/>
    </row>
    <row r="159465" spans="2:2">
      <c r="B159465" s="94"/>
    </row>
    <row r="159466" spans="2:2">
      <c r="B159466" s="94"/>
    </row>
    <row r="159467" spans="2:2">
      <c r="B159467" s="94"/>
    </row>
    <row r="159468" spans="2:2">
      <c r="B159468" s="94"/>
    </row>
    <row r="159469" spans="2:2">
      <c r="B159469" s="94"/>
    </row>
    <row r="159470" spans="2:2">
      <c r="B159470" s="94"/>
    </row>
    <row r="159471" spans="2:2">
      <c r="B159471" s="94"/>
    </row>
    <row r="159472" spans="2:2">
      <c r="B159472" s="94"/>
    </row>
    <row r="159473" spans="2:2">
      <c r="B159473" s="94"/>
    </row>
    <row r="159474" spans="2:2">
      <c r="B159474" s="94"/>
    </row>
    <row r="159475" spans="2:2">
      <c r="B159475" s="94"/>
    </row>
    <row r="159476" spans="2:2">
      <c r="B159476" s="94"/>
    </row>
    <row r="159477" spans="2:2">
      <c r="B159477" s="94"/>
    </row>
    <row r="159503" spans="2:2">
      <c r="B159503" s="94"/>
    </row>
    <row r="159504" spans="2:2">
      <c r="B159504" s="94"/>
    </row>
    <row r="159505" spans="2:2">
      <c r="B159505" s="94"/>
    </row>
    <row r="159506" spans="2:2">
      <c r="B159506" s="94"/>
    </row>
    <row r="159507" spans="2:2">
      <c r="B159507" s="94"/>
    </row>
    <row r="159508" spans="2:2">
      <c r="B159508" s="94"/>
    </row>
    <row r="159509" spans="2:2">
      <c r="B159509" s="94"/>
    </row>
    <row r="159510" spans="2:2">
      <c r="B159510" s="94"/>
    </row>
    <row r="159511" spans="2:2">
      <c r="B159511" s="94"/>
    </row>
    <row r="159512" spans="2:2">
      <c r="B159512" s="94"/>
    </row>
    <row r="159513" spans="2:2">
      <c r="B159513" s="94"/>
    </row>
    <row r="159514" spans="2:2">
      <c r="B159514" s="94"/>
    </row>
    <row r="159515" spans="2:2">
      <c r="B159515" s="94"/>
    </row>
    <row r="159516" spans="2:2">
      <c r="B159516" s="94"/>
    </row>
    <row r="159517" spans="2:2">
      <c r="B159517" s="94"/>
    </row>
    <row r="159518" spans="2:2">
      <c r="B159518" s="94"/>
    </row>
    <row r="159519" spans="2:2">
      <c r="B159519" s="94"/>
    </row>
    <row r="159520" spans="2:2">
      <c r="B159520" s="94"/>
    </row>
    <row r="159521" spans="2:2">
      <c r="B159521" s="94"/>
    </row>
    <row r="159522" spans="2:2">
      <c r="B159522" s="94"/>
    </row>
    <row r="159523" spans="2:2">
      <c r="B159523" s="94"/>
    </row>
    <row r="159524" spans="2:2">
      <c r="B159524" s="94"/>
    </row>
    <row r="159525" spans="2:2">
      <c r="B159525" s="94"/>
    </row>
    <row r="159526" spans="2:2">
      <c r="B159526" s="94"/>
    </row>
    <row r="159527" spans="2:2">
      <c r="B159527" s="94"/>
    </row>
    <row r="159528" spans="2:2">
      <c r="B159528" s="94"/>
    </row>
    <row r="159529" spans="2:2">
      <c r="B159529" s="94"/>
    </row>
    <row r="159530" spans="2:2">
      <c r="B159530" s="94"/>
    </row>
    <row r="159531" spans="2:2">
      <c r="B159531" s="94"/>
    </row>
    <row r="159532" spans="2:2">
      <c r="B159532" s="94"/>
    </row>
    <row r="159533" spans="2:2">
      <c r="B159533" s="94"/>
    </row>
    <row r="159534" spans="2:2">
      <c r="B159534" s="94"/>
    </row>
    <row r="159535" spans="2:2">
      <c r="B159535" s="94"/>
    </row>
    <row r="159536" spans="2:2">
      <c r="B159536" s="94"/>
    </row>
    <row r="159537" spans="2:2">
      <c r="B159537" s="94"/>
    </row>
    <row r="159538" spans="2:2">
      <c r="B159538" s="94"/>
    </row>
    <row r="159539" spans="2:2">
      <c r="B159539" s="94"/>
    </row>
    <row r="159540" spans="2:2">
      <c r="B159540" s="94"/>
    </row>
    <row r="159541" spans="2:2">
      <c r="B159541" s="94"/>
    </row>
    <row r="159542" spans="2:2">
      <c r="B159542" s="94"/>
    </row>
    <row r="159543" spans="2:2">
      <c r="B159543" s="94"/>
    </row>
    <row r="159572" spans="2:2">
      <c r="B159572" s="94"/>
    </row>
    <row r="159573" spans="2:2">
      <c r="B159573" s="94"/>
    </row>
    <row r="159574" spans="2:2">
      <c r="B159574" s="94"/>
    </row>
    <row r="159575" spans="2:2">
      <c r="B159575" s="94"/>
    </row>
    <row r="159576" spans="2:2">
      <c r="B159576" s="94"/>
    </row>
    <row r="159577" spans="2:2">
      <c r="B159577" s="94"/>
    </row>
    <row r="159578" spans="2:2">
      <c r="B159578" s="94"/>
    </row>
    <row r="159579" spans="2:2">
      <c r="B159579" s="94"/>
    </row>
    <row r="159580" spans="2:2">
      <c r="B159580" s="94"/>
    </row>
    <row r="159581" spans="2:2">
      <c r="B159581" s="94"/>
    </row>
    <row r="159582" spans="2:2">
      <c r="B159582" s="94"/>
    </row>
    <row r="159583" spans="2:2">
      <c r="B159583" s="94"/>
    </row>
    <row r="159584" spans="2:2">
      <c r="B159584" s="94"/>
    </row>
    <row r="159585" spans="2:2">
      <c r="B159585" s="94"/>
    </row>
    <row r="159586" spans="2:2">
      <c r="B159586" s="94"/>
    </row>
    <row r="159587" spans="2:2">
      <c r="B159587" s="94"/>
    </row>
    <row r="159588" spans="2:2">
      <c r="B159588" s="94"/>
    </row>
    <row r="159589" spans="2:2">
      <c r="B159589" s="94"/>
    </row>
    <row r="159590" spans="2:2">
      <c r="B159590" s="94"/>
    </row>
    <row r="159591" spans="2:2">
      <c r="B159591" s="94"/>
    </row>
    <row r="159592" spans="2:2">
      <c r="B159592" s="94"/>
    </row>
    <row r="159593" spans="2:2">
      <c r="B159593" s="94"/>
    </row>
    <row r="159594" spans="2:2">
      <c r="B159594" s="94"/>
    </row>
    <row r="159595" spans="2:2">
      <c r="B159595" s="94"/>
    </row>
    <row r="159596" spans="2:2">
      <c r="B159596" s="94"/>
    </row>
    <row r="159597" spans="2:2">
      <c r="B159597" s="94"/>
    </row>
    <row r="159598" spans="2:2">
      <c r="B159598" s="94"/>
    </row>
    <row r="159599" spans="2:2">
      <c r="B159599" s="94"/>
    </row>
    <row r="159600" spans="2:2">
      <c r="B159600" s="94"/>
    </row>
    <row r="159601" spans="2:2">
      <c r="B159601" s="94"/>
    </row>
    <row r="159622" spans="2:2">
      <c r="B159622" s="94"/>
    </row>
    <row r="159623" spans="2:2">
      <c r="B159623" s="94"/>
    </row>
    <row r="159624" spans="2:2">
      <c r="B159624" s="94"/>
    </row>
    <row r="159625" spans="2:2">
      <c r="B159625" s="94"/>
    </row>
    <row r="159626" spans="2:2">
      <c r="B159626" s="94"/>
    </row>
    <row r="159627" spans="2:2">
      <c r="B159627" s="94"/>
    </row>
    <row r="159628" spans="2:2">
      <c r="B159628" s="94"/>
    </row>
    <row r="159629" spans="2:2">
      <c r="B159629" s="94"/>
    </row>
    <row r="159630" spans="2:2">
      <c r="B159630" s="94"/>
    </row>
    <row r="159631" spans="2:2">
      <c r="B159631" s="94"/>
    </row>
    <row r="159632" spans="2:2">
      <c r="B159632" s="94"/>
    </row>
    <row r="159633" spans="2:2">
      <c r="B159633" s="94"/>
    </row>
    <row r="159634" spans="2:2">
      <c r="B159634" s="94"/>
    </row>
    <row r="159635" spans="2:2">
      <c r="B159635" s="94"/>
    </row>
    <row r="159636" spans="2:2">
      <c r="B159636" s="94"/>
    </row>
    <row r="159637" spans="2:2">
      <c r="B159637" s="94"/>
    </row>
    <row r="159638" spans="2:2">
      <c r="B159638" s="94"/>
    </row>
    <row r="159639" spans="2:2">
      <c r="B159639" s="94"/>
    </row>
    <row r="159640" spans="2:2">
      <c r="B159640" s="94"/>
    </row>
    <row r="159641" spans="2:2">
      <c r="B159641" s="94"/>
    </row>
    <row r="159642" spans="2:2">
      <c r="B159642" s="94"/>
    </row>
    <row r="159643" spans="2:2">
      <c r="B159643" s="94"/>
    </row>
    <row r="159644" spans="2:2">
      <c r="B159644" s="94"/>
    </row>
    <row r="159645" spans="2:2">
      <c r="B159645" s="94"/>
    </row>
    <row r="159646" spans="2:2">
      <c r="B159646" s="94"/>
    </row>
    <row r="159647" spans="2:2">
      <c r="B159647" s="94"/>
    </row>
    <row r="159648" spans="2:2">
      <c r="B159648" s="94"/>
    </row>
    <row r="159649" spans="2:2">
      <c r="B159649" s="94"/>
    </row>
    <row r="159650" spans="2:2">
      <c r="B159650" s="94"/>
    </row>
    <row r="159651" spans="2:2">
      <c r="B159651" s="94"/>
    </row>
    <row r="159652" spans="2:2">
      <c r="B159652" s="94"/>
    </row>
    <row r="159653" spans="2:2">
      <c r="B159653" s="94"/>
    </row>
    <row r="159654" spans="2:2">
      <c r="B159654" s="94"/>
    </row>
    <row r="159655" spans="2:2">
      <c r="B159655" s="94"/>
    </row>
    <row r="159656" spans="2:2">
      <c r="B159656" s="94"/>
    </row>
    <row r="159657" spans="2:2">
      <c r="B159657" s="94"/>
    </row>
    <row r="159658" spans="2:2">
      <c r="B159658" s="94"/>
    </row>
    <row r="159659" spans="2:2">
      <c r="B159659" s="94"/>
    </row>
    <row r="159660" spans="2:2">
      <c r="B159660" s="94"/>
    </row>
    <row r="159661" spans="2:2">
      <c r="B159661" s="94"/>
    </row>
    <row r="159682" spans="2:2">
      <c r="B159682" s="94"/>
    </row>
    <row r="159683" spans="2:2">
      <c r="B159683" s="94"/>
    </row>
    <row r="159684" spans="2:2">
      <c r="B159684" s="94"/>
    </row>
    <row r="159685" spans="2:2">
      <c r="B159685" s="94"/>
    </row>
    <row r="159686" spans="2:2">
      <c r="B159686" s="94"/>
    </row>
    <row r="159687" spans="2:2">
      <c r="B159687" s="94"/>
    </row>
    <row r="159688" spans="2:2">
      <c r="B159688" s="94"/>
    </row>
    <row r="159689" spans="2:2">
      <c r="B159689" s="94"/>
    </row>
    <row r="159690" spans="2:2">
      <c r="B159690" s="94"/>
    </row>
    <row r="159691" spans="2:2">
      <c r="B159691" s="94"/>
    </row>
    <row r="159692" spans="2:2">
      <c r="B159692" s="94"/>
    </row>
    <row r="159693" spans="2:2">
      <c r="B159693" s="94"/>
    </row>
    <row r="159694" spans="2:2">
      <c r="B159694" s="94"/>
    </row>
    <row r="159695" spans="2:2">
      <c r="B159695" s="94"/>
    </row>
    <row r="159696" spans="2:2">
      <c r="B159696" s="94"/>
    </row>
    <row r="159697" spans="2:2">
      <c r="B159697" s="94"/>
    </row>
    <row r="159698" spans="2:2">
      <c r="B159698" s="94"/>
    </row>
    <row r="159699" spans="2:2">
      <c r="B159699" s="94"/>
    </row>
    <row r="159700" spans="2:2">
      <c r="B159700" s="94"/>
    </row>
    <row r="159701" spans="2:2">
      <c r="B159701" s="94"/>
    </row>
    <row r="159702" spans="2:2">
      <c r="B159702" s="94"/>
    </row>
    <row r="159722" spans="2:2">
      <c r="B159722" s="94"/>
    </row>
    <row r="159723" spans="2:2">
      <c r="B159723" s="94"/>
    </row>
    <row r="159724" spans="2:2">
      <c r="B159724" s="94"/>
    </row>
    <row r="159725" spans="2:2">
      <c r="B159725" s="94"/>
    </row>
    <row r="159726" spans="2:2">
      <c r="B159726" s="94"/>
    </row>
    <row r="159727" spans="2:2">
      <c r="B159727" s="94"/>
    </row>
    <row r="159728" spans="2:2">
      <c r="B159728" s="94"/>
    </row>
    <row r="159729" spans="2:2">
      <c r="B159729" s="94"/>
    </row>
    <row r="159730" spans="2:2">
      <c r="B159730" s="94"/>
    </row>
    <row r="159731" spans="2:2">
      <c r="B159731" s="94"/>
    </row>
    <row r="159732" spans="2:2">
      <c r="B159732" s="94"/>
    </row>
    <row r="159733" spans="2:2">
      <c r="B159733" s="94"/>
    </row>
    <row r="159734" spans="2:2">
      <c r="B159734" s="94"/>
    </row>
    <row r="159735" spans="2:2">
      <c r="B159735" s="94"/>
    </row>
    <row r="159736" spans="2:2">
      <c r="B159736" s="94"/>
    </row>
    <row r="159737" spans="2:2">
      <c r="B159737" s="94"/>
    </row>
    <row r="159738" spans="2:2">
      <c r="B159738" s="94"/>
    </row>
    <row r="159739" spans="2:2">
      <c r="B159739" s="94"/>
    </row>
    <row r="159740" spans="2:2">
      <c r="B159740" s="94"/>
    </row>
    <row r="159761" spans="2:2">
      <c r="B159761" s="94"/>
    </row>
    <row r="159762" spans="2:2">
      <c r="B159762" s="94"/>
    </row>
    <row r="159763" spans="2:2">
      <c r="B159763" s="94"/>
    </row>
    <row r="159764" spans="2:2">
      <c r="B159764" s="94"/>
    </row>
    <row r="159765" spans="2:2">
      <c r="B159765" s="94"/>
    </row>
    <row r="159766" spans="2:2">
      <c r="B159766" s="94"/>
    </row>
    <row r="159767" spans="2:2">
      <c r="B159767" s="94"/>
    </row>
    <row r="159768" spans="2:2">
      <c r="B159768" s="94"/>
    </row>
    <row r="159769" spans="2:2">
      <c r="B159769" s="94"/>
    </row>
    <row r="159770" spans="2:2">
      <c r="B159770" s="94"/>
    </row>
    <row r="159771" spans="2:2">
      <c r="B159771" s="94"/>
    </row>
    <row r="159772" spans="2:2">
      <c r="B159772" s="94"/>
    </row>
    <row r="159773" spans="2:2">
      <c r="B159773" s="94"/>
    </row>
    <row r="159774" spans="2:2">
      <c r="B159774" s="94"/>
    </row>
    <row r="159775" spans="2:2">
      <c r="B159775" s="94"/>
    </row>
    <row r="159776" spans="2:2">
      <c r="B159776" s="94"/>
    </row>
    <row r="159777" spans="2:2">
      <c r="B159777" s="94"/>
    </row>
    <row r="159778" spans="2:2">
      <c r="B159778" s="94"/>
    </row>
    <row r="159779" spans="2:2">
      <c r="B159779" s="94"/>
    </row>
    <row r="159780" spans="2:2">
      <c r="B159780" s="94"/>
    </row>
    <row r="159806" spans="2:2">
      <c r="B159806" s="94"/>
    </row>
    <row r="159807" spans="2:2">
      <c r="B159807" s="94"/>
    </row>
    <row r="159808" spans="2:2">
      <c r="B159808" s="94"/>
    </row>
    <row r="159809" spans="2:2">
      <c r="B159809" s="94"/>
    </row>
    <row r="159810" spans="2:2">
      <c r="B159810" s="94"/>
    </row>
    <row r="159811" spans="2:2">
      <c r="B159811" s="94"/>
    </row>
    <row r="159812" spans="2:2">
      <c r="B159812" s="94"/>
    </row>
    <row r="159813" spans="2:2">
      <c r="B159813" s="94"/>
    </row>
    <row r="159814" spans="2:2">
      <c r="B159814" s="94"/>
    </row>
    <row r="159815" spans="2:2">
      <c r="B159815" s="94"/>
    </row>
    <row r="159816" spans="2:2">
      <c r="B159816" s="94"/>
    </row>
    <row r="159817" spans="2:2">
      <c r="B159817" s="94"/>
    </row>
    <row r="159818" spans="2:2">
      <c r="B159818" s="94"/>
    </row>
    <row r="159819" spans="2:2">
      <c r="B159819" s="94"/>
    </row>
    <row r="159820" spans="2:2">
      <c r="B159820" s="94"/>
    </row>
    <row r="159821" spans="2:2">
      <c r="B159821" s="94"/>
    </row>
    <row r="159822" spans="2:2">
      <c r="B159822" s="94"/>
    </row>
    <row r="159823" spans="2:2">
      <c r="B159823" s="94"/>
    </row>
    <row r="159824" spans="2:2">
      <c r="B159824" s="94"/>
    </row>
    <row r="159825" spans="2:2">
      <c r="B159825" s="94"/>
    </row>
    <row r="159826" spans="2:2">
      <c r="B159826" s="94"/>
    </row>
    <row r="159827" spans="2:2">
      <c r="B159827" s="94"/>
    </row>
    <row r="159828" spans="2:2">
      <c r="B159828" s="94"/>
    </row>
    <row r="159829" spans="2:2">
      <c r="B159829" s="94"/>
    </row>
    <row r="159830" spans="2:2">
      <c r="B159830" s="94"/>
    </row>
    <row r="159831" spans="2:2">
      <c r="B159831" s="94"/>
    </row>
    <row r="159832" spans="2:2">
      <c r="B159832" s="94"/>
    </row>
    <row r="159833" spans="2:2">
      <c r="B159833" s="94"/>
    </row>
    <row r="159834" spans="2:2">
      <c r="B159834" s="94"/>
    </row>
    <row r="159835" spans="2:2">
      <c r="B159835" s="94"/>
    </row>
    <row r="159836" spans="2:2">
      <c r="B159836" s="94"/>
    </row>
    <row r="159837" spans="2:2">
      <c r="B159837" s="94"/>
    </row>
    <row r="159838" spans="2:2">
      <c r="B159838" s="94"/>
    </row>
    <row r="159839" spans="2:2">
      <c r="B159839" s="94"/>
    </row>
    <row r="159840" spans="2:2">
      <c r="B159840" s="94"/>
    </row>
    <row r="159841" spans="2:2">
      <c r="B159841" s="94"/>
    </row>
    <row r="159842" spans="2:2">
      <c r="B159842" s="94"/>
    </row>
    <row r="159843" spans="2:2">
      <c r="B159843" s="94"/>
    </row>
    <row r="159844" spans="2:2">
      <c r="B159844" s="94"/>
    </row>
    <row r="159845" spans="2:2">
      <c r="B159845" s="94"/>
    </row>
    <row r="159846" spans="2:2">
      <c r="B159846" s="94"/>
    </row>
    <row r="159847" spans="2:2">
      <c r="B159847" s="94"/>
    </row>
    <row r="159848" spans="2:2">
      <c r="B159848" s="94"/>
    </row>
    <row r="159849" spans="2:2">
      <c r="B159849" s="94"/>
    </row>
    <row r="159850" spans="2:2">
      <c r="B159850" s="94"/>
    </row>
    <row r="159851" spans="2:2">
      <c r="B159851" s="94"/>
    </row>
    <row r="159852" spans="2:2">
      <c r="B159852" s="94"/>
    </row>
    <row r="159853" spans="2:2">
      <c r="B159853" s="94"/>
    </row>
    <row r="159854" spans="2:2">
      <c r="B159854" s="94"/>
    </row>
    <row r="159855" spans="2:2">
      <c r="B159855" s="94"/>
    </row>
    <row r="159856" spans="2:2">
      <c r="B159856" s="94"/>
    </row>
    <row r="159857" spans="2:2">
      <c r="B159857" s="94"/>
    </row>
    <row r="159858" spans="2:2">
      <c r="B159858" s="94"/>
    </row>
    <row r="159859" spans="2:2">
      <c r="B159859" s="94"/>
    </row>
    <row r="159860" spans="2:2">
      <c r="B159860" s="94"/>
    </row>
    <row r="159861" spans="2:2">
      <c r="B159861" s="94"/>
    </row>
    <row r="159862" spans="2:2">
      <c r="B159862" s="94"/>
    </row>
    <row r="159863" spans="2:2">
      <c r="B159863" s="94"/>
    </row>
    <row r="159864" spans="2:2">
      <c r="B159864" s="94"/>
    </row>
    <row r="159865" spans="2:2">
      <c r="B159865" s="94"/>
    </row>
    <row r="159866" spans="2:2">
      <c r="B159866" s="94"/>
    </row>
    <row r="159867" spans="2:2">
      <c r="B159867" s="94"/>
    </row>
    <row r="159868" spans="2:2">
      <c r="B159868" s="94"/>
    </row>
    <row r="159869" spans="2:2">
      <c r="B159869" s="94"/>
    </row>
    <row r="159870" spans="2:2">
      <c r="B159870" s="94"/>
    </row>
    <row r="159871" spans="2:2">
      <c r="B159871" s="94"/>
    </row>
    <row r="159872" spans="2:2">
      <c r="B159872" s="94"/>
    </row>
    <row r="159873" spans="2:2">
      <c r="B159873" s="94"/>
    </row>
    <row r="159874" spans="2:2">
      <c r="B159874" s="94"/>
    </row>
    <row r="159875" spans="2:2">
      <c r="B159875" s="94"/>
    </row>
    <row r="159876" spans="2:2">
      <c r="B159876" s="94"/>
    </row>
    <row r="159877" spans="2:2">
      <c r="B159877" s="94"/>
    </row>
    <row r="159881" spans="2:2">
      <c r="B159881" s="94"/>
    </row>
    <row r="159882" spans="2:2">
      <c r="B159882" s="94"/>
    </row>
    <row r="159883" spans="2:2">
      <c r="B159883" s="94"/>
    </row>
    <row r="159884" spans="2:2">
      <c r="B159884" s="94"/>
    </row>
    <row r="159885" spans="2:2">
      <c r="B159885" s="94"/>
    </row>
    <row r="159886" spans="2:2">
      <c r="B159886" s="94"/>
    </row>
    <row r="159887" spans="2:2">
      <c r="B159887" s="94"/>
    </row>
    <row r="159888" spans="2:2">
      <c r="B159888" s="94"/>
    </row>
    <row r="159889" spans="2:2">
      <c r="B159889" s="94"/>
    </row>
    <row r="159890" spans="2:2">
      <c r="B159890" s="94"/>
    </row>
    <row r="159891" spans="2:2">
      <c r="B159891" s="94"/>
    </row>
    <row r="159892" spans="2:2">
      <c r="B159892" s="94"/>
    </row>
    <row r="159893" spans="2:2">
      <c r="B159893" s="94"/>
    </row>
    <row r="159894" spans="2:2">
      <c r="B159894" s="94"/>
    </row>
    <row r="159895" spans="2:2">
      <c r="B159895" s="94"/>
    </row>
    <row r="159896" spans="2:2">
      <c r="B159896" s="94"/>
    </row>
    <row r="159897" spans="2:2">
      <c r="B159897" s="94"/>
    </row>
    <row r="159898" spans="2:2">
      <c r="B159898" s="94"/>
    </row>
    <row r="159920" spans="2:2">
      <c r="B159920" s="94"/>
    </row>
    <row r="159921" spans="2:2">
      <c r="B159921" s="94"/>
    </row>
    <row r="159922" spans="2:2">
      <c r="B159922" s="94"/>
    </row>
    <row r="159923" spans="2:2">
      <c r="B159923" s="94"/>
    </row>
    <row r="159924" spans="2:2">
      <c r="B159924" s="94"/>
    </row>
    <row r="159925" spans="2:2">
      <c r="B159925" s="94"/>
    </row>
    <row r="159926" spans="2:2">
      <c r="B159926" s="94"/>
    </row>
    <row r="159927" spans="2:2">
      <c r="B159927" s="94"/>
    </row>
    <row r="159928" spans="2:2">
      <c r="B159928" s="94"/>
    </row>
    <row r="159929" spans="2:2">
      <c r="B159929" s="94"/>
    </row>
    <row r="159956" spans="2:2">
      <c r="B159956" s="94"/>
    </row>
    <row r="159957" spans="2:2">
      <c r="B159957" s="94"/>
    </row>
    <row r="159958" spans="2:2">
      <c r="B159958" s="94"/>
    </row>
    <row r="159959" spans="2:2">
      <c r="B159959" s="94"/>
    </row>
    <row r="160040" spans="2:2">
      <c r="B160040" s="94"/>
    </row>
    <row r="160041" spans="2:2">
      <c r="B160041" s="94"/>
    </row>
    <row r="160042" spans="2:2">
      <c r="B160042" s="94"/>
    </row>
    <row r="160043" spans="2:2">
      <c r="B160043" s="94"/>
    </row>
    <row r="160044" spans="2:2">
      <c r="B160044" s="94"/>
    </row>
    <row r="160045" spans="2:2">
      <c r="B160045" s="94"/>
    </row>
    <row r="160046" spans="2:2">
      <c r="B160046" s="94"/>
    </row>
    <row r="160047" spans="2:2">
      <c r="B160047" s="94"/>
    </row>
    <row r="160048" spans="2:2">
      <c r="B160048" s="94"/>
    </row>
    <row r="160049" spans="2:2">
      <c r="B160049" s="94"/>
    </row>
    <row r="160050" spans="2:2">
      <c r="B160050" s="94"/>
    </row>
    <row r="160051" spans="2:2">
      <c r="B160051" s="94"/>
    </row>
    <row r="160119" spans="2:2">
      <c r="B160119" s="94"/>
    </row>
    <row r="160120" spans="2:2">
      <c r="B160120" s="94"/>
    </row>
    <row r="160121" spans="2:2">
      <c r="B160121" s="94"/>
    </row>
    <row r="160122" spans="2:2">
      <c r="B160122" s="94"/>
    </row>
    <row r="160123" spans="2:2">
      <c r="B160123" s="94"/>
    </row>
    <row r="160124" spans="2:2">
      <c r="B160124" s="94"/>
    </row>
    <row r="160125" spans="2:2">
      <c r="B160125" s="94"/>
    </row>
    <row r="160126" spans="2:2">
      <c r="B160126" s="94"/>
    </row>
    <row r="160127" spans="2:2">
      <c r="B160127" s="94"/>
    </row>
    <row r="160128" spans="2:2">
      <c r="B160128" s="94"/>
    </row>
    <row r="160129" spans="2:2">
      <c r="B160129" s="94"/>
    </row>
    <row r="160130" spans="2:2">
      <c r="B160130" s="94"/>
    </row>
    <row r="160131" spans="2:2">
      <c r="B160131" s="94"/>
    </row>
    <row r="160132" spans="2:2">
      <c r="B160132" s="94"/>
    </row>
    <row r="160133" spans="2:2">
      <c r="B160133" s="94"/>
    </row>
    <row r="160134" spans="2:2">
      <c r="B160134" s="94"/>
    </row>
    <row r="160135" spans="2:2">
      <c r="B160135" s="94"/>
    </row>
    <row r="160136" spans="2:2">
      <c r="B160136" s="94"/>
    </row>
    <row r="160137" spans="2:2">
      <c r="B160137" s="94"/>
    </row>
    <row r="160138" spans="2:2">
      <c r="B160138" s="94"/>
    </row>
    <row r="160139" spans="2:2">
      <c r="B160139" s="94"/>
    </row>
    <row r="160140" spans="2:2">
      <c r="B160140" s="94"/>
    </row>
    <row r="160141" spans="2:2">
      <c r="B160141" s="94"/>
    </row>
    <row r="160142" spans="2:2">
      <c r="B160142" s="94"/>
    </row>
    <row r="160143" spans="2:2">
      <c r="B160143" s="94"/>
    </row>
    <row r="160144" spans="2:2">
      <c r="B160144" s="94"/>
    </row>
    <row r="160145" spans="2:2">
      <c r="B160145" s="94"/>
    </row>
    <row r="160146" spans="2:2">
      <c r="B160146" s="94"/>
    </row>
    <row r="160147" spans="2:2">
      <c r="B160147" s="94"/>
    </row>
    <row r="160148" spans="2:2">
      <c r="B160148" s="94"/>
    </row>
    <row r="160149" spans="2:2">
      <c r="B160149" s="94"/>
    </row>
    <row r="160150" spans="2:2">
      <c r="B160150" s="94"/>
    </row>
    <row r="160151" spans="2:2">
      <c r="B160151" s="94"/>
    </row>
    <row r="160152" spans="2:2">
      <c r="B160152" s="94"/>
    </row>
    <row r="160153" spans="2:2">
      <c r="B160153" s="94"/>
    </row>
    <row r="160154" spans="2:2">
      <c r="B160154" s="94"/>
    </row>
    <row r="160155" spans="2:2">
      <c r="B160155" s="94"/>
    </row>
    <row r="160156" spans="2:2">
      <c r="B160156" s="94"/>
    </row>
    <row r="160157" spans="2:2">
      <c r="B160157" s="94"/>
    </row>
    <row r="160220" spans="2:2">
      <c r="B160220" s="94"/>
    </row>
    <row r="160221" spans="2:2">
      <c r="B160221" s="94"/>
    </row>
    <row r="160222" spans="2:2">
      <c r="B160222" s="94"/>
    </row>
    <row r="160223" spans="2:2">
      <c r="B160223" s="94"/>
    </row>
    <row r="160224" spans="2:2">
      <c r="B160224" s="94"/>
    </row>
    <row r="160225" spans="2:2">
      <c r="B160225" s="94"/>
    </row>
    <row r="160226" spans="2:2">
      <c r="B160226" s="94"/>
    </row>
    <row r="160227" spans="2:2">
      <c r="B160227" s="94"/>
    </row>
    <row r="160228" spans="2:2">
      <c r="B160228" s="94"/>
    </row>
    <row r="160229" spans="2:2">
      <c r="B160229" s="94"/>
    </row>
    <row r="160299" spans="2:2">
      <c r="B160299" s="94"/>
    </row>
    <row r="160300" spans="2:2">
      <c r="B160300" s="94"/>
    </row>
    <row r="160301" spans="2:2">
      <c r="B160301" s="94"/>
    </row>
    <row r="160302" spans="2:2">
      <c r="B160302" s="94"/>
    </row>
    <row r="160303" spans="2:2">
      <c r="B160303" s="94"/>
    </row>
    <row r="160304" spans="2:2">
      <c r="B160304" s="94"/>
    </row>
    <row r="160305" spans="2:2">
      <c r="B160305" s="94"/>
    </row>
    <row r="160306" spans="2:2">
      <c r="B160306" s="94"/>
    </row>
    <row r="160307" spans="2:2">
      <c r="B160307" s="94"/>
    </row>
    <row r="160308" spans="2:2">
      <c r="B160308" s="94"/>
    </row>
    <row r="160309" spans="2:2">
      <c r="B160309" s="94"/>
    </row>
    <row r="160310" spans="2:2">
      <c r="B160310" s="94"/>
    </row>
    <row r="160336" spans="2:2">
      <c r="B160336" s="94"/>
    </row>
    <row r="160337" spans="2:2">
      <c r="B160337" s="94"/>
    </row>
    <row r="160414" spans="2:2">
      <c r="B160414" s="94"/>
    </row>
    <row r="160415" spans="2:2">
      <c r="B160415" s="94"/>
    </row>
    <row r="160416" spans="2:2">
      <c r="B160416" s="94"/>
    </row>
    <row r="160417" spans="2:2">
      <c r="B160417" s="94"/>
    </row>
    <row r="160418" spans="2:2">
      <c r="B160418" s="94"/>
    </row>
    <row r="160419" spans="2:2">
      <c r="B160419" s="94"/>
    </row>
    <row r="160420" spans="2:2">
      <c r="B160420" s="94"/>
    </row>
    <row r="160421" spans="2:2">
      <c r="B160421" s="94"/>
    </row>
    <row r="160422" spans="2:2">
      <c r="B160422" s="94"/>
    </row>
    <row r="160423" spans="2:2">
      <c r="B160423" s="94"/>
    </row>
    <row r="160424" spans="2:2">
      <c r="B160424" s="94"/>
    </row>
    <row r="160425" spans="2:2">
      <c r="B160425" s="94"/>
    </row>
    <row r="160426" spans="2:2">
      <c r="B160426" s="94"/>
    </row>
    <row r="160427" spans="2:2">
      <c r="B160427" s="94"/>
    </row>
    <row r="160428" spans="2:2">
      <c r="B160428" s="94"/>
    </row>
    <row r="160429" spans="2:2">
      <c r="B160429" s="94"/>
    </row>
    <row r="160430" spans="2:2">
      <c r="B160430" s="94"/>
    </row>
    <row r="160431" spans="2:2">
      <c r="B160431" s="94"/>
    </row>
    <row r="160432" spans="2:2">
      <c r="B160432" s="94"/>
    </row>
    <row r="160433" spans="2:2">
      <c r="B160433" s="94"/>
    </row>
    <row r="160434" spans="2:2">
      <c r="B160434" s="94"/>
    </row>
    <row r="160435" spans="2:2">
      <c r="B160435" s="94"/>
    </row>
    <row r="160436" spans="2:2">
      <c r="B160436" s="94"/>
    </row>
    <row r="160437" spans="2:2">
      <c r="B160437" s="94"/>
    </row>
    <row r="160479" spans="2:2">
      <c r="B160479" s="94"/>
    </row>
    <row r="160480" spans="2:2">
      <c r="B160480" s="94"/>
    </row>
    <row r="160481" spans="2:2">
      <c r="B160481" s="94"/>
    </row>
    <row r="160482" spans="2:2">
      <c r="B160482" s="94"/>
    </row>
    <row r="160483" spans="2:2">
      <c r="B160483" s="94"/>
    </row>
    <row r="160484" spans="2:2">
      <c r="B160484" s="94"/>
    </row>
    <row r="160485" spans="2:2">
      <c r="B160485" s="94"/>
    </row>
    <row r="160486" spans="2:2">
      <c r="B160486" s="94"/>
    </row>
    <row r="160487" spans="2:2">
      <c r="B160487" s="94"/>
    </row>
    <row r="160488" spans="2:2">
      <c r="B160488" s="94"/>
    </row>
    <row r="160489" spans="2:2">
      <c r="B160489" s="94"/>
    </row>
    <row r="160490" spans="2:2">
      <c r="B160490" s="94"/>
    </row>
    <row r="160491" spans="2:2">
      <c r="B160491" s="94"/>
    </row>
    <row r="160492" spans="2:2">
      <c r="B160492" s="94"/>
    </row>
    <row r="160493" spans="2:2">
      <c r="B160493" s="94"/>
    </row>
    <row r="160494" spans="2:2">
      <c r="B160494" s="94"/>
    </row>
    <row r="160495" spans="2:2">
      <c r="B160495" s="94"/>
    </row>
    <row r="160496" spans="2:2">
      <c r="B160496" s="94"/>
    </row>
    <row r="160497" spans="2:2">
      <c r="B160497" s="94"/>
    </row>
    <row r="160498" spans="2:2">
      <c r="B160498" s="94"/>
    </row>
    <row r="160524" spans="2:2">
      <c r="B160524" s="94"/>
    </row>
    <row r="160525" spans="2:2">
      <c r="B160525" s="94"/>
    </row>
    <row r="160526" spans="2:2">
      <c r="B160526" s="94"/>
    </row>
    <row r="160527" spans="2:2">
      <c r="B160527" s="94"/>
    </row>
    <row r="160528" spans="2:2">
      <c r="B160528" s="94"/>
    </row>
    <row r="160529" spans="2:2">
      <c r="B160529" s="94"/>
    </row>
    <row r="160530" spans="2:2">
      <c r="B160530" s="94"/>
    </row>
    <row r="160531" spans="2:2">
      <c r="B160531" s="94"/>
    </row>
    <row r="160532" spans="2:2">
      <c r="B160532" s="94"/>
    </row>
    <row r="160533" spans="2:2">
      <c r="B160533" s="94"/>
    </row>
    <row r="160534" spans="2:2">
      <c r="B160534" s="94"/>
    </row>
    <row r="160535" spans="2:2">
      <c r="B160535" s="94"/>
    </row>
    <row r="160536" spans="2:2">
      <c r="B160536" s="94"/>
    </row>
    <row r="160537" spans="2:2">
      <c r="B160537" s="94"/>
    </row>
    <row r="160538" spans="2:2">
      <c r="B160538" s="94"/>
    </row>
    <row r="160539" spans="2:2">
      <c r="B160539" s="94"/>
    </row>
    <row r="160540" spans="2:2">
      <c r="B160540" s="94"/>
    </row>
    <row r="160541" spans="2:2">
      <c r="B160541" s="94"/>
    </row>
    <row r="160542" spans="2:2">
      <c r="B160542" s="94"/>
    </row>
    <row r="160543" spans="2:2">
      <c r="B160543" s="94"/>
    </row>
    <row r="160544" spans="2:2">
      <c r="B160544" s="94"/>
    </row>
    <row r="160545" spans="2:2">
      <c r="B160545" s="94"/>
    </row>
    <row r="160546" spans="2:2">
      <c r="B160546" s="94"/>
    </row>
    <row r="160547" spans="2:2">
      <c r="B160547" s="94"/>
    </row>
    <row r="160548" spans="2:2">
      <c r="B160548" s="94"/>
    </row>
    <row r="160549" spans="2:2">
      <c r="B160549" s="94"/>
    </row>
    <row r="160550" spans="2:2">
      <c r="B160550" s="94"/>
    </row>
    <row r="160551" spans="2:2">
      <c r="B160551" s="94"/>
    </row>
    <row r="160552" spans="2:2">
      <c r="B160552" s="94"/>
    </row>
    <row r="160553" spans="2:2">
      <c r="B160553" s="94"/>
    </row>
    <row r="160554" spans="2:2">
      <c r="B160554" s="94"/>
    </row>
    <row r="160555" spans="2:2">
      <c r="B160555" s="94"/>
    </row>
    <row r="160556" spans="2:2">
      <c r="B160556" s="94"/>
    </row>
    <row r="160557" spans="2:2">
      <c r="B160557" s="94"/>
    </row>
    <row r="160579" spans="2:2">
      <c r="B160579" s="94"/>
    </row>
    <row r="160618" spans="2:2">
      <c r="B160618" s="94"/>
    </row>
    <row r="160619" spans="2:2">
      <c r="B160619" s="94"/>
    </row>
    <row r="160620" spans="2:2">
      <c r="B160620" s="94"/>
    </row>
    <row r="160621" spans="2:2">
      <c r="B160621" s="94"/>
    </row>
    <row r="160622" spans="2:2">
      <c r="B160622" s="94"/>
    </row>
    <row r="160623" spans="2:2">
      <c r="B160623" s="94"/>
    </row>
    <row r="160624" spans="2:2">
      <c r="B160624" s="94"/>
    </row>
    <row r="160625" spans="2:2">
      <c r="B160625" s="94"/>
    </row>
    <row r="160626" spans="2:2">
      <c r="B160626" s="94"/>
    </row>
    <row r="160627" spans="2:2">
      <c r="B160627" s="94"/>
    </row>
    <row r="160628" spans="2:2">
      <c r="B160628" s="94"/>
    </row>
    <row r="160629" spans="2:2">
      <c r="B160629" s="94"/>
    </row>
    <row r="160630" spans="2:2">
      <c r="B160630" s="94"/>
    </row>
    <row r="160631" spans="2:2">
      <c r="B160631" s="94"/>
    </row>
    <row r="160632" spans="2:2">
      <c r="B160632" s="94"/>
    </row>
    <row r="160633" spans="2:2">
      <c r="B160633" s="94"/>
    </row>
    <row r="160634" spans="2:2">
      <c r="B160634" s="94"/>
    </row>
    <row r="160635" spans="2:2">
      <c r="B160635" s="94"/>
    </row>
    <row r="160636" spans="2:2">
      <c r="B160636" s="94"/>
    </row>
    <row r="160637" spans="2:2">
      <c r="B160637" s="94"/>
    </row>
    <row r="160638" spans="2:2">
      <c r="B160638" s="94"/>
    </row>
    <row r="160639" spans="2:2">
      <c r="B160639" s="94"/>
    </row>
    <row r="160640" spans="2:2">
      <c r="B160640" s="94"/>
    </row>
    <row r="160641" spans="2:2">
      <c r="B160641" s="94"/>
    </row>
    <row r="160642" spans="2:2">
      <c r="B160642" s="94"/>
    </row>
    <row r="160643" spans="2:2">
      <c r="B160643" s="94"/>
    </row>
    <row r="160644" spans="2:2">
      <c r="B160644" s="94"/>
    </row>
    <row r="160645" spans="2:2">
      <c r="B160645" s="94"/>
    </row>
    <row r="160646" spans="2:2">
      <c r="B160646" s="94"/>
    </row>
    <row r="160647" spans="2:2">
      <c r="B160647" s="94"/>
    </row>
    <row r="160648" spans="2:2">
      <c r="B160648" s="94"/>
    </row>
    <row r="160649" spans="2:2">
      <c r="B160649" s="94"/>
    </row>
    <row r="160650" spans="2:2">
      <c r="B160650" s="94"/>
    </row>
    <row r="160651" spans="2:2">
      <c r="B160651" s="94"/>
    </row>
    <row r="160652" spans="2:2">
      <c r="B160652" s="94"/>
    </row>
    <row r="160653" spans="2:2">
      <c r="B160653" s="94"/>
    </row>
    <row r="160654" spans="2:2">
      <c r="B160654" s="94"/>
    </row>
    <row r="160655" spans="2:2">
      <c r="B160655" s="94"/>
    </row>
    <row r="160656" spans="2:2">
      <c r="B160656" s="94"/>
    </row>
    <row r="160657" spans="2:2">
      <c r="B160657" s="94"/>
    </row>
    <row r="160698" spans="2:2">
      <c r="B160698" s="94"/>
    </row>
    <row r="160699" spans="2:2">
      <c r="B160699" s="94"/>
    </row>
    <row r="160700" spans="2:2">
      <c r="B160700" s="94"/>
    </row>
    <row r="160701" spans="2:2">
      <c r="B160701" s="94"/>
    </row>
    <row r="160702" spans="2:2">
      <c r="B160702" s="94"/>
    </row>
    <row r="160703" spans="2:2">
      <c r="B160703" s="94"/>
    </row>
    <row r="160704" spans="2:2">
      <c r="B160704" s="94"/>
    </row>
    <row r="160705" spans="2:2">
      <c r="B160705" s="94"/>
    </row>
    <row r="160706" spans="2:2">
      <c r="B160706" s="94"/>
    </row>
    <row r="160707" spans="2:2">
      <c r="B160707" s="94"/>
    </row>
    <row r="160708" spans="2:2">
      <c r="B160708" s="94"/>
    </row>
    <row r="160709" spans="2:2">
      <c r="B160709" s="94"/>
    </row>
    <row r="160710" spans="2:2">
      <c r="B160710" s="94"/>
    </row>
    <row r="160711" spans="2:2">
      <c r="B160711" s="94"/>
    </row>
    <row r="160712" spans="2:2">
      <c r="B160712" s="94"/>
    </row>
    <row r="160713" spans="2:2">
      <c r="B160713" s="94"/>
    </row>
    <row r="160714" spans="2:2">
      <c r="B160714" s="94"/>
    </row>
    <row r="160715" spans="2:2">
      <c r="B160715" s="94"/>
    </row>
    <row r="160716" spans="2:2">
      <c r="B160716" s="94"/>
    </row>
    <row r="160717" spans="2:2">
      <c r="B160717" s="94"/>
    </row>
    <row r="160718" spans="2:2">
      <c r="B160718" s="94"/>
    </row>
    <row r="160719" spans="2:2">
      <c r="B160719" s="94"/>
    </row>
    <row r="160720" spans="2:2">
      <c r="B160720" s="94"/>
    </row>
    <row r="160721" spans="2:2">
      <c r="B160721" s="94"/>
    </row>
    <row r="160722" spans="2:2">
      <c r="B160722" s="94"/>
    </row>
    <row r="160723" spans="2:2">
      <c r="B160723" s="94"/>
    </row>
    <row r="160724" spans="2:2">
      <c r="B160724" s="94"/>
    </row>
    <row r="160725" spans="2:2">
      <c r="B160725" s="94"/>
    </row>
    <row r="160726" spans="2:2">
      <c r="B160726" s="94"/>
    </row>
    <row r="160727" spans="2:2">
      <c r="B160727" s="94"/>
    </row>
    <row r="160728" spans="2:2">
      <c r="B160728" s="94"/>
    </row>
    <row r="160729" spans="2:2">
      <c r="B160729" s="94"/>
    </row>
    <row r="160730" spans="2:2">
      <c r="B160730" s="94"/>
    </row>
    <row r="160731" spans="2:2">
      <c r="B160731" s="94"/>
    </row>
    <row r="160732" spans="2:2">
      <c r="B160732" s="94"/>
    </row>
    <row r="160733" spans="2:2">
      <c r="B160733" s="94"/>
    </row>
    <row r="160734" spans="2:2">
      <c r="B160734" s="94"/>
    </row>
    <row r="160747" spans="2:2">
      <c r="B160747" s="94"/>
    </row>
    <row r="160748" spans="2:2">
      <c r="B160748" s="94"/>
    </row>
    <row r="160749" spans="2:2">
      <c r="B160749" s="94"/>
    </row>
    <row r="160750" spans="2:2">
      <c r="B160750" s="94"/>
    </row>
    <row r="160751" spans="2:2">
      <c r="B160751" s="94"/>
    </row>
    <row r="160752" spans="2:2">
      <c r="B160752" s="94"/>
    </row>
    <row r="160753" spans="2:2">
      <c r="B160753" s="94"/>
    </row>
    <row r="160754" spans="2:2">
      <c r="B160754" s="94"/>
    </row>
    <row r="160755" spans="2:2">
      <c r="B160755" s="94"/>
    </row>
    <row r="160756" spans="2:2">
      <c r="B160756" s="94"/>
    </row>
    <row r="160757" spans="2:2">
      <c r="B160757" s="94"/>
    </row>
    <row r="160758" spans="2:2">
      <c r="B160758" s="94"/>
    </row>
    <row r="160759" spans="2:2">
      <c r="B160759" s="94"/>
    </row>
    <row r="160760" spans="2:2">
      <c r="B160760" s="94"/>
    </row>
    <row r="160761" spans="2:2">
      <c r="B160761" s="94"/>
    </row>
    <row r="160762" spans="2:2">
      <c r="B160762" s="94"/>
    </row>
    <row r="160763" spans="2:2">
      <c r="B160763" s="94"/>
    </row>
    <row r="160764" spans="2:2">
      <c r="B160764" s="94"/>
    </row>
    <row r="160765" spans="2:2">
      <c r="B160765" s="94"/>
    </row>
    <row r="160766" spans="2:2">
      <c r="B160766" s="94"/>
    </row>
    <row r="160767" spans="2:2">
      <c r="B160767" s="94"/>
    </row>
    <row r="160768" spans="2:2">
      <c r="B160768" s="94"/>
    </row>
    <row r="160769" spans="2:2">
      <c r="B160769" s="94"/>
    </row>
    <row r="160770" spans="2:2">
      <c r="B160770" s="94"/>
    </row>
    <row r="160771" spans="2:2">
      <c r="B160771" s="94"/>
    </row>
    <row r="160772" spans="2:2">
      <c r="B160772" s="94"/>
    </row>
    <row r="160773" spans="2:2">
      <c r="B160773" s="94"/>
    </row>
    <row r="160774" spans="2:2">
      <c r="B160774" s="94"/>
    </row>
    <row r="160775" spans="2:2">
      <c r="B160775" s="94"/>
    </row>
    <row r="160776" spans="2:2">
      <c r="B160776" s="94"/>
    </row>
    <row r="160777" spans="2:2">
      <c r="B160777" s="94"/>
    </row>
    <row r="160778" spans="2:2">
      <c r="B160778" s="94"/>
    </row>
    <row r="160802" spans="2:2">
      <c r="B160802" s="94"/>
    </row>
    <row r="160803" spans="2:2">
      <c r="B160803" s="94"/>
    </row>
    <row r="160804" spans="2:2">
      <c r="B160804" s="94"/>
    </row>
    <row r="160805" spans="2:2">
      <c r="B160805" s="94"/>
    </row>
    <row r="160806" spans="2:2">
      <c r="B160806" s="94"/>
    </row>
    <row r="160807" spans="2:2">
      <c r="B160807" s="94"/>
    </row>
    <row r="160808" spans="2:2">
      <c r="B160808" s="94"/>
    </row>
    <row r="160809" spans="2:2">
      <c r="B160809" s="94"/>
    </row>
    <row r="160810" spans="2:2">
      <c r="B160810" s="94"/>
    </row>
    <row r="160811" spans="2:2">
      <c r="B160811" s="94"/>
    </row>
    <row r="160812" spans="2:2">
      <c r="B160812" s="94"/>
    </row>
    <row r="160813" spans="2:2">
      <c r="B160813" s="94"/>
    </row>
    <row r="160814" spans="2:2">
      <c r="B160814" s="94"/>
    </row>
    <row r="160815" spans="2:2">
      <c r="B160815" s="94"/>
    </row>
    <row r="160816" spans="2:2">
      <c r="B160816" s="94"/>
    </row>
    <row r="160817" spans="2:2">
      <c r="B160817" s="94"/>
    </row>
    <row r="160818" spans="2:2">
      <c r="B160818" s="94"/>
    </row>
    <row r="160842" spans="2:2">
      <c r="B160842" s="94"/>
    </row>
    <row r="160843" spans="2:2">
      <c r="B160843" s="94"/>
    </row>
    <row r="160844" spans="2:2">
      <c r="B160844" s="94"/>
    </row>
    <row r="160845" spans="2:2">
      <c r="B160845" s="94"/>
    </row>
    <row r="160846" spans="2:2">
      <c r="B160846" s="94"/>
    </row>
    <row r="160847" spans="2:2">
      <c r="B160847" s="94"/>
    </row>
    <row r="160848" spans="2:2">
      <c r="B160848" s="94"/>
    </row>
    <row r="160849" spans="2:2">
      <c r="B160849" s="94"/>
    </row>
    <row r="160850" spans="2:2">
      <c r="B160850" s="94"/>
    </row>
    <row r="160851" spans="2:2">
      <c r="B160851" s="94"/>
    </row>
    <row r="160852" spans="2:2">
      <c r="B160852" s="94"/>
    </row>
    <row r="160853" spans="2:2">
      <c r="B160853" s="94"/>
    </row>
    <row r="160854" spans="2:2">
      <c r="B160854" s="94"/>
    </row>
    <row r="160855" spans="2:2">
      <c r="B160855" s="94"/>
    </row>
    <row r="160856" spans="2:2">
      <c r="B160856" s="94"/>
    </row>
    <row r="160857" spans="2:2">
      <c r="B160857" s="94"/>
    </row>
    <row r="160858" spans="2:2">
      <c r="B160858" s="94"/>
    </row>
    <row r="160859" spans="2:2">
      <c r="B160859" s="94"/>
    </row>
    <row r="160860" spans="2:2">
      <c r="B160860" s="94"/>
    </row>
    <row r="160939" spans="2:2">
      <c r="B160939" s="94"/>
    </row>
    <row r="160940" spans="2:2">
      <c r="B160940" s="94"/>
    </row>
    <row r="160941" spans="2:2">
      <c r="B160941" s="94"/>
    </row>
    <row r="160942" spans="2:2">
      <c r="B160942" s="94"/>
    </row>
    <row r="160943" spans="2:2">
      <c r="B160943" s="94"/>
    </row>
    <row r="160944" spans="2:2">
      <c r="B160944" s="94"/>
    </row>
    <row r="160945" spans="2:2">
      <c r="B160945" s="94"/>
    </row>
    <row r="160946" spans="2:2">
      <c r="B160946" s="94"/>
    </row>
    <row r="160947" spans="2:2">
      <c r="B160947" s="94"/>
    </row>
    <row r="160948" spans="2:2">
      <c r="B160948" s="94"/>
    </row>
    <row r="160949" spans="2:2">
      <c r="B160949" s="94"/>
    </row>
    <row r="160950" spans="2:2">
      <c r="B160950" s="94"/>
    </row>
    <row r="160951" spans="2:2">
      <c r="B160951" s="94"/>
    </row>
    <row r="160952" spans="2:2">
      <c r="B160952" s="94"/>
    </row>
    <row r="160953" spans="2:2">
      <c r="B160953" s="94"/>
    </row>
    <row r="160954" spans="2:2">
      <c r="B160954" s="94"/>
    </row>
    <row r="160955" spans="2:2">
      <c r="B160955" s="94"/>
    </row>
    <row r="160956" spans="2:2">
      <c r="B160956" s="94"/>
    </row>
    <row r="160957" spans="2:2">
      <c r="B160957" s="94"/>
    </row>
    <row r="160958" spans="2:2">
      <c r="B160958" s="94"/>
    </row>
    <row r="160959" spans="2:2">
      <c r="B160959" s="94"/>
    </row>
    <row r="160960" spans="2:2">
      <c r="B160960" s="94"/>
    </row>
    <row r="160961" spans="2:2">
      <c r="B160961" s="94"/>
    </row>
    <row r="160962" spans="2:2">
      <c r="B160962" s="94"/>
    </row>
    <row r="160963" spans="2:2">
      <c r="B160963" s="94"/>
    </row>
    <row r="160964" spans="2:2">
      <c r="B160964" s="94"/>
    </row>
    <row r="160965" spans="2:2">
      <c r="B160965" s="94"/>
    </row>
    <row r="160966" spans="2:2">
      <c r="B160966" s="94"/>
    </row>
    <row r="160967" spans="2:2">
      <c r="B160967" s="94"/>
    </row>
    <row r="160968" spans="2:2">
      <c r="B160968" s="94"/>
    </row>
    <row r="160969" spans="2:2">
      <c r="B160969" s="94"/>
    </row>
    <row r="160970" spans="2:2">
      <c r="B160970" s="94"/>
    </row>
    <row r="160971" spans="2:2">
      <c r="B160971" s="94"/>
    </row>
    <row r="160972" spans="2:2">
      <c r="B160972" s="94"/>
    </row>
    <row r="160973" spans="2:2">
      <c r="B160973" s="94"/>
    </row>
    <row r="160974" spans="2:2">
      <c r="B160974" s="94"/>
    </row>
    <row r="160975" spans="2:2">
      <c r="B160975" s="94"/>
    </row>
    <row r="160976" spans="2:2">
      <c r="B160976" s="94"/>
    </row>
    <row r="160977" spans="2:2">
      <c r="B160977" s="94"/>
    </row>
    <row r="160978" spans="2:2">
      <c r="B160978" s="94"/>
    </row>
    <row r="160979" spans="2:2">
      <c r="B160979" s="94"/>
    </row>
    <row r="160980" spans="2:2">
      <c r="B160980" s="94"/>
    </row>
    <row r="160981" spans="2:2">
      <c r="B160981" s="94"/>
    </row>
    <row r="160982" spans="2:2">
      <c r="B160982" s="94"/>
    </row>
    <row r="160983" spans="2:2">
      <c r="B160983" s="94"/>
    </row>
    <row r="160984" spans="2:2">
      <c r="B160984" s="94"/>
    </row>
    <row r="160985" spans="2:2">
      <c r="B160985" s="94"/>
    </row>
    <row r="160986" spans="2:2">
      <c r="B160986" s="94"/>
    </row>
    <row r="160987" spans="2:2">
      <c r="B160987" s="94"/>
    </row>
    <row r="160988" spans="2:2">
      <c r="B160988" s="94"/>
    </row>
    <row r="160989" spans="2:2">
      <c r="B160989" s="94"/>
    </row>
    <row r="160990" spans="2:2">
      <c r="B160990" s="94"/>
    </row>
    <row r="160991" spans="2:2">
      <c r="B160991" s="94"/>
    </row>
    <row r="160992" spans="2:2">
      <c r="B160992" s="94"/>
    </row>
    <row r="160993" spans="2:2">
      <c r="B160993" s="94"/>
    </row>
    <row r="160994" spans="2:2">
      <c r="B160994" s="94"/>
    </row>
    <row r="160995" spans="2:2">
      <c r="B160995" s="94"/>
    </row>
    <row r="160996" spans="2:2">
      <c r="B160996" s="94"/>
    </row>
    <row r="160997" spans="2:2">
      <c r="B160997" s="94"/>
    </row>
    <row r="160998" spans="2:2">
      <c r="B160998" s="94"/>
    </row>
    <row r="160999" spans="2:2">
      <c r="B160999" s="94"/>
    </row>
    <row r="161000" spans="2:2">
      <c r="B161000" s="94"/>
    </row>
    <row r="161001" spans="2:2">
      <c r="B161001" s="94"/>
    </row>
    <row r="161002" spans="2:2">
      <c r="B161002" s="94"/>
    </row>
    <row r="161003" spans="2:2">
      <c r="B161003" s="94"/>
    </row>
    <row r="161004" spans="2:2">
      <c r="B161004" s="94"/>
    </row>
    <row r="161005" spans="2:2">
      <c r="B161005" s="94"/>
    </row>
    <row r="161006" spans="2:2">
      <c r="B161006" s="94"/>
    </row>
    <row r="161007" spans="2:2">
      <c r="B161007" s="94"/>
    </row>
    <row r="161008" spans="2:2">
      <c r="B161008" s="94"/>
    </row>
    <row r="161009" spans="2:2">
      <c r="B161009" s="94"/>
    </row>
    <row r="161010" spans="2:2">
      <c r="B161010" s="94"/>
    </row>
    <row r="161011" spans="2:2">
      <c r="B161011" s="94"/>
    </row>
    <row r="161012" spans="2:2">
      <c r="B161012" s="94"/>
    </row>
    <row r="161013" spans="2:2">
      <c r="B161013" s="94"/>
    </row>
    <row r="161014" spans="2:2">
      <c r="B161014" s="94"/>
    </row>
    <row r="161015" spans="2:2">
      <c r="B161015" s="94"/>
    </row>
    <row r="161016" spans="2:2">
      <c r="B161016" s="94"/>
    </row>
    <row r="161017" spans="2:2">
      <c r="B161017" s="94"/>
    </row>
    <row r="161018" spans="2:2">
      <c r="B161018" s="94"/>
    </row>
    <row r="161019" spans="2:2">
      <c r="B161019" s="94"/>
    </row>
    <row r="161020" spans="2:2">
      <c r="B161020" s="94"/>
    </row>
    <row r="161021" spans="2:2">
      <c r="B161021" s="94"/>
    </row>
    <row r="161022" spans="2:2">
      <c r="B161022" s="94"/>
    </row>
    <row r="161023" spans="2:2">
      <c r="B161023" s="94"/>
    </row>
    <row r="161024" spans="2:2">
      <c r="B161024" s="94"/>
    </row>
    <row r="161025" spans="2:2">
      <c r="B161025" s="94"/>
    </row>
    <row r="161026" spans="2:2">
      <c r="B161026" s="94"/>
    </row>
    <row r="161027" spans="2:2">
      <c r="B161027" s="94"/>
    </row>
    <row r="161028" spans="2:2">
      <c r="B161028" s="94"/>
    </row>
    <row r="161029" spans="2:2">
      <c r="B161029" s="94"/>
    </row>
    <row r="161030" spans="2:2">
      <c r="B161030" s="94"/>
    </row>
    <row r="161031" spans="2:2">
      <c r="B161031" s="94"/>
    </row>
    <row r="161032" spans="2:2">
      <c r="B161032" s="94"/>
    </row>
    <row r="161033" spans="2:2">
      <c r="B161033" s="94"/>
    </row>
    <row r="161034" spans="2:2">
      <c r="B161034" s="94"/>
    </row>
    <row r="161035" spans="2:2">
      <c r="B161035" s="94"/>
    </row>
    <row r="161036" spans="2:2">
      <c r="B161036" s="94"/>
    </row>
    <row r="161037" spans="2:2">
      <c r="B161037" s="94"/>
    </row>
    <row r="161038" spans="2:2">
      <c r="B161038" s="94"/>
    </row>
    <row r="161039" spans="2:2">
      <c r="B161039" s="94"/>
    </row>
    <row r="161077" spans="2:2">
      <c r="B161077" s="94"/>
    </row>
    <row r="161078" spans="2:2">
      <c r="B161078" s="94"/>
    </row>
    <row r="161079" spans="2:2">
      <c r="B161079" s="94"/>
    </row>
    <row r="161112" spans="2:2">
      <c r="B161112" s="94"/>
    </row>
    <row r="161113" spans="2:2">
      <c r="B161113" s="94"/>
    </row>
    <row r="161114" spans="2:2">
      <c r="B161114" s="94"/>
    </row>
    <row r="161115" spans="2:2">
      <c r="B161115" s="94"/>
    </row>
    <row r="161116" spans="2:2">
      <c r="B161116" s="94"/>
    </row>
    <row r="161117" spans="2:2">
      <c r="B161117" s="94"/>
    </row>
    <row r="161118" spans="2:2">
      <c r="B161118" s="94"/>
    </row>
    <row r="161119" spans="2:2">
      <c r="B161119" s="94"/>
    </row>
    <row r="161120" spans="2:2">
      <c r="B161120" s="94"/>
    </row>
    <row r="161121" spans="2:2">
      <c r="B161121" s="94"/>
    </row>
    <row r="161122" spans="2:2">
      <c r="B161122" s="94"/>
    </row>
    <row r="161123" spans="2:2">
      <c r="B161123" s="94"/>
    </row>
    <row r="161124" spans="2:2">
      <c r="B161124" s="94"/>
    </row>
    <row r="161125" spans="2:2">
      <c r="B161125" s="94"/>
    </row>
    <row r="161126" spans="2:2">
      <c r="B161126" s="94"/>
    </row>
    <row r="161127" spans="2:2">
      <c r="B161127" s="94"/>
    </row>
    <row r="161128" spans="2:2">
      <c r="B161128" s="94"/>
    </row>
    <row r="161129" spans="2:2">
      <c r="B161129" s="94"/>
    </row>
    <row r="161130" spans="2:2">
      <c r="B161130" s="94"/>
    </row>
    <row r="161131" spans="2:2">
      <c r="B161131" s="94"/>
    </row>
    <row r="161132" spans="2:2">
      <c r="B161132" s="94"/>
    </row>
    <row r="161133" spans="2:2">
      <c r="B161133" s="94"/>
    </row>
    <row r="161134" spans="2:2">
      <c r="B161134" s="94"/>
    </row>
    <row r="161135" spans="2:2">
      <c r="B161135" s="94"/>
    </row>
    <row r="161136" spans="2:2">
      <c r="B161136" s="94"/>
    </row>
    <row r="161137" spans="2:2">
      <c r="B161137" s="94"/>
    </row>
    <row r="161138" spans="2:2">
      <c r="B161138" s="94"/>
    </row>
    <row r="161139" spans="2:2">
      <c r="B161139" s="94"/>
    </row>
    <row r="161160" spans="2:2">
      <c r="B161160" s="94"/>
    </row>
    <row r="161161" spans="2:2">
      <c r="B161161" s="94"/>
    </row>
    <row r="161162" spans="2:2">
      <c r="B161162" s="94"/>
    </row>
    <row r="161163" spans="2:2">
      <c r="B161163" s="94"/>
    </row>
    <row r="161164" spans="2:2">
      <c r="B161164" s="94"/>
    </row>
    <row r="161165" spans="2:2">
      <c r="B161165" s="94"/>
    </row>
    <row r="161166" spans="2:2">
      <c r="B161166" s="94"/>
    </row>
    <row r="161167" spans="2:2">
      <c r="B161167" s="94"/>
    </row>
    <row r="161168" spans="2:2">
      <c r="B161168" s="94"/>
    </row>
    <row r="161169" spans="2:2">
      <c r="B161169" s="94"/>
    </row>
    <row r="161170" spans="2:2">
      <c r="B161170" s="94"/>
    </row>
    <row r="161171" spans="2:2">
      <c r="B161171" s="94"/>
    </row>
    <row r="161172" spans="2:2">
      <c r="B161172" s="94"/>
    </row>
    <row r="161173" spans="2:2">
      <c r="B161173" s="94"/>
    </row>
    <row r="161174" spans="2:2">
      <c r="B161174" s="94"/>
    </row>
    <row r="161175" spans="2:2">
      <c r="B161175" s="94"/>
    </row>
    <row r="161176" spans="2:2">
      <c r="B161176" s="94"/>
    </row>
    <row r="161177" spans="2:2">
      <c r="B161177" s="94"/>
    </row>
    <row r="161178" spans="2:2">
      <c r="B161178" s="94"/>
    </row>
    <row r="161179" spans="2:2">
      <c r="B161179" s="94"/>
    </row>
    <row r="161197" spans="2:2">
      <c r="B161197" s="94"/>
    </row>
    <row r="161198" spans="2:2">
      <c r="B161198" s="94"/>
    </row>
    <row r="161199" spans="2:2">
      <c r="B161199" s="94"/>
    </row>
    <row r="161200" spans="2:2">
      <c r="B161200" s="94"/>
    </row>
    <row r="161201" spans="2:2">
      <c r="B161201" s="94"/>
    </row>
    <row r="161202" spans="2:2">
      <c r="B161202" s="94"/>
    </row>
    <row r="161203" spans="2:2">
      <c r="B161203" s="94"/>
    </row>
    <row r="161204" spans="2:2">
      <c r="B161204" s="94"/>
    </row>
    <row r="161205" spans="2:2">
      <c r="B161205" s="94"/>
    </row>
    <row r="161206" spans="2:2">
      <c r="B161206" s="94"/>
    </row>
    <row r="161207" spans="2:2">
      <c r="B161207" s="94"/>
    </row>
    <row r="161208" spans="2:2">
      <c r="B161208" s="94"/>
    </row>
    <row r="161209" spans="2:2">
      <c r="B161209" s="94"/>
    </row>
    <row r="161210" spans="2:2">
      <c r="B161210" s="94"/>
    </row>
    <row r="161211" spans="2:2">
      <c r="B161211" s="94"/>
    </row>
    <row r="161212" spans="2:2">
      <c r="B161212" s="94"/>
    </row>
    <row r="161213" spans="2:2">
      <c r="B161213" s="94"/>
    </row>
    <row r="161214" spans="2:2">
      <c r="B161214" s="94"/>
    </row>
    <row r="161215" spans="2:2">
      <c r="B161215" s="94"/>
    </row>
    <row r="161216" spans="2:2">
      <c r="B161216" s="94"/>
    </row>
    <row r="161217" spans="2:2">
      <c r="B161217" s="94"/>
    </row>
    <row r="161218" spans="2:2">
      <c r="B161218" s="94"/>
    </row>
    <row r="161219" spans="2:2">
      <c r="B161219" s="94"/>
    </row>
    <row r="161220" spans="2:2">
      <c r="B161220" s="94"/>
    </row>
    <row r="161221" spans="2:2">
      <c r="B161221" s="94"/>
    </row>
    <row r="161222" spans="2:2">
      <c r="B161222" s="94"/>
    </row>
    <row r="161223" spans="2:2">
      <c r="B161223" s="94"/>
    </row>
    <row r="161224" spans="2:2">
      <c r="B161224" s="94"/>
    </row>
    <row r="161225" spans="2:2">
      <c r="B161225" s="94"/>
    </row>
    <row r="161226" spans="2:2">
      <c r="B161226" s="94"/>
    </row>
    <row r="161227" spans="2:2">
      <c r="B161227" s="94"/>
    </row>
    <row r="161228" spans="2:2">
      <c r="B161228" s="94"/>
    </row>
    <row r="161229" spans="2:2">
      <c r="B161229" s="94"/>
    </row>
    <row r="161230" spans="2:2">
      <c r="B161230" s="94"/>
    </row>
    <row r="161231" spans="2:2">
      <c r="B161231" s="94"/>
    </row>
    <row r="161232" spans="2:2">
      <c r="B161232" s="94"/>
    </row>
    <row r="161233" spans="2:2">
      <c r="B161233" s="94"/>
    </row>
    <row r="161234" spans="2:2">
      <c r="B161234" s="94"/>
    </row>
    <row r="161235" spans="2:2">
      <c r="B161235" s="94"/>
    </row>
    <row r="161236" spans="2:2">
      <c r="B161236" s="94"/>
    </row>
    <row r="161237" spans="2:2">
      <c r="B161237" s="94"/>
    </row>
    <row r="161238" spans="2:2">
      <c r="B161238" s="94"/>
    </row>
    <row r="161239" spans="2:2">
      <c r="B161239" s="94"/>
    </row>
    <row r="161240" spans="2:2">
      <c r="B161240" s="94"/>
    </row>
    <row r="161241" spans="2:2">
      <c r="B161241" s="94"/>
    </row>
    <row r="161242" spans="2:2">
      <c r="B161242" s="94"/>
    </row>
    <row r="161243" spans="2:2">
      <c r="B161243" s="94"/>
    </row>
    <row r="161244" spans="2:2">
      <c r="B161244" s="94"/>
    </row>
    <row r="161245" spans="2:2">
      <c r="B161245" s="94"/>
    </row>
    <row r="161246" spans="2:2">
      <c r="B161246" s="94"/>
    </row>
    <row r="161247" spans="2:2">
      <c r="B161247" s="94"/>
    </row>
    <row r="161248" spans="2:2">
      <c r="B161248" s="94"/>
    </row>
    <row r="161249" spans="2:2">
      <c r="B161249" s="94"/>
    </row>
    <row r="161250" spans="2:2">
      <c r="B161250" s="94"/>
    </row>
    <row r="161251" spans="2:2">
      <c r="B161251" s="94"/>
    </row>
    <row r="161252" spans="2:2">
      <c r="B161252" s="94"/>
    </row>
    <row r="161253" spans="2:2">
      <c r="B161253" s="94"/>
    </row>
    <row r="161254" spans="2:2">
      <c r="B161254" s="94"/>
    </row>
    <row r="161255" spans="2:2">
      <c r="B161255" s="94"/>
    </row>
    <row r="161256" spans="2:2">
      <c r="B161256" s="94"/>
    </row>
    <row r="161257" spans="2:2">
      <c r="B161257" s="94"/>
    </row>
    <row r="161258" spans="2:2">
      <c r="B161258" s="94"/>
    </row>
    <row r="161259" spans="2:2">
      <c r="B161259" s="94"/>
    </row>
    <row r="161260" spans="2:2">
      <c r="B161260" s="94"/>
    </row>
    <row r="161261" spans="2:2">
      <c r="B161261" s="94"/>
    </row>
    <row r="161262" spans="2:2">
      <c r="B161262" s="94"/>
    </row>
    <row r="161263" spans="2:2">
      <c r="B161263" s="94"/>
    </row>
    <row r="161264" spans="2:2">
      <c r="B161264" s="94"/>
    </row>
    <row r="161265" spans="2:2">
      <c r="B161265" s="94"/>
    </row>
    <row r="161266" spans="2:2">
      <c r="B161266" s="94"/>
    </row>
    <row r="161267" spans="2:2">
      <c r="B161267" s="94"/>
    </row>
    <row r="161268" spans="2:2">
      <c r="B161268" s="94"/>
    </row>
    <row r="161269" spans="2:2">
      <c r="B161269" s="94"/>
    </row>
    <row r="161270" spans="2:2">
      <c r="B161270" s="94"/>
    </row>
    <row r="161271" spans="2:2">
      <c r="B161271" s="94"/>
    </row>
    <row r="161272" spans="2:2">
      <c r="B161272" s="94"/>
    </row>
    <row r="161273" spans="2:2">
      <c r="B161273" s="94"/>
    </row>
    <row r="161274" spans="2:2">
      <c r="B161274" s="94"/>
    </row>
    <row r="161275" spans="2:2">
      <c r="B161275" s="94"/>
    </row>
    <row r="161276" spans="2:2">
      <c r="B161276" s="94"/>
    </row>
    <row r="161277" spans="2:2">
      <c r="B161277" s="94"/>
    </row>
    <row r="161278" spans="2:2">
      <c r="B161278" s="94"/>
    </row>
    <row r="161279" spans="2:2">
      <c r="B161279" s="94"/>
    </row>
    <row r="161280" spans="2:2">
      <c r="B161280" s="94"/>
    </row>
    <row r="161281" spans="2:2">
      <c r="B161281" s="94"/>
    </row>
    <row r="161282" spans="2:2">
      <c r="B161282" s="94"/>
    </row>
    <row r="161283" spans="2:2">
      <c r="B161283" s="94"/>
    </row>
    <row r="161284" spans="2:2">
      <c r="B161284" s="94"/>
    </row>
    <row r="161285" spans="2:2">
      <c r="B161285" s="94"/>
    </row>
    <row r="161286" spans="2:2">
      <c r="B161286" s="94"/>
    </row>
    <row r="161287" spans="2:2">
      <c r="B161287" s="94"/>
    </row>
    <row r="161288" spans="2:2">
      <c r="B161288" s="94"/>
    </row>
    <row r="161289" spans="2:2">
      <c r="B161289" s="94"/>
    </row>
    <row r="161290" spans="2:2">
      <c r="B161290" s="94"/>
    </row>
    <row r="161291" spans="2:2">
      <c r="B161291" s="94"/>
    </row>
    <row r="161292" spans="2:2">
      <c r="B161292" s="94"/>
    </row>
    <row r="161293" spans="2:2">
      <c r="B161293" s="94"/>
    </row>
    <row r="161294" spans="2:2">
      <c r="B161294" s="94"/>
    </row>
    <row r="161295" spans="2:2">
      <c r="B161295" s="94"/>
    </row>
    <row r="161296" spans="2:2">
      <c r="B161296" s="94"/>
    </row>
    <row r="161297" spans="2:2">
      <c r="B161297" s="94"/>
    </row>
    <row r="161298" spans="2:2">
      <c r="B161298" s="94"/>
    </row>
    <row r="161299" spans="2:2">
      <c r="B161299" s="94"/>
    </row>
    <row r="161300" spans="2:2">
      <c r="B161300" s="94"/>
    </row>
    <row r="161301" spans="2:2">
      <c r="B161301" s="94"/>
    </row>
    <row r="161302" spans="2:2">
      <c r="B161302" s="94"/>
    </row>
    <row r="161303" spans="2:2">
      <c r="B161303" s="94"/>
    </row>
    <row r="161304" spans="2:2">
      <c r="B161304" s="94"/>
    </row>
    <row r="161305" spans="2:2">
      <c r="B161305" s="94"/>
    </row>
    <row r="161306" spans="2:2">
      <c r="B161306" s="94"/>
    </row>
    <row r="161307" spans="2:2">
      <c r="B161307" s="94"/>
    </row>
    <row r="161308" spans="2:2">
      <c r="B161308" s="94"/>
    </row>
    <row r="161309" spans="2:2">
      <c r="B161309" s="94"/>
    </row>
    <row r="161310" spans="2:2">
      <c r="B161310" s="94"/>
    </row>
    <row r="161311" spans="2:2">
      <c r="B161311" s="94"/>
    </row>
    <row r="161312" spans="2:2">
      <c r="B161312" s="94"/>
    </row>
    <row r="161313" spans="2:2">
      <c r="B161313" s="94"/>
    </row>
    <row r="161314" spans="2:2">
      <c r="B161314" s="94"/>
    </row>
    <row r="161315" spans="2:2">
      <c r="B161315" s="94"/>
    </row>
    <row r="161316" spans="2:2">
      <c r="B161316" s="94"/>
    </row>
    <row r="161317" spans="2:2">
      <c r="B161317" s="94"/>
    </row>
    <row r="161318" spans="2:2">
      <c r="B161318" s="94"/>
    </row>
    <row r="161319" spans="2:2">
      <c r="B161319" s="94"/>
    </row>
    <row r="161320" spans="2:2">
      <c r="B161320" s="94"/>
    </row>
    <row r="161321" spans="2:2">
      <c r="B161321" s="94"/>
    </row>
    <row r="161322" spans="2:2">
      <c r="B161322" s="94"/>
    </row>
    <row r="161323" spans="2:2">
      <c r="B161323" s="94"/>
    </row>
    <row r="161336" spans="2:2">
      <c r="B161336" s="94"/>
    </row>
    <row r="161337" spans="2:2">
      <c r="B161337" s="94"/>
    </row>
    <row r="161338" spans="2:2">
      <c r="B161338" s="94"/>
    </row>
    <row r="161339" spans="2:2">
      <c r="B161339" s="94"/>
    </row>
    <row r="161340" spans="2:2">
      <c r="B161340" s="94"/>
    </row>
    <row r="161341" spans="2:2">
      <c r="B161341" s="94"/>
    </row>
    <row r="161342" spans="2:2">
      <c r="B161342" s="94"/>
    </row>
    <row r="161343" spans="2:2">
      <c r="B161343" s="94"/>
    </row>
    <row r="161364" spans="2:2">
      <c r="B161364" s="94"/>
    </row>
    <row r="161365" spans="2:2">
      <c r="B161365" s="94"/>
    </row>
    <row r="161366" spans="2:2">
      <c r="B161366" s="94"/>
    </row>
    <row r="161367" spans="2:2">
      <c r="B161367" s="94"/>
    </row>
    <row r="161368" spans="2:2">
      <c r="B161368" s="94"/>
    </row>
    <row r="161369" spans="2:2">
      <c r="B161369" s="94"/>
    </row>
    <row r="161384" spans="2:2">
      <c r="B161384" s="94"/>
    </row>
    <row r="161385" spans="2:2">
      <c r="B161385" s="94"/>
    </row>
    <row r="161386" spans="2:2">
      <c r="B161386" s="94"/>
    </row>
    <row r="161387" spans="2:2">
      <c r="B161387" s="94"/>
    </row>
    <row r="161388" spans="2:2">
      <c r="B161388" s="94"/>
    </row>
    <row r="161389" spans="2:2">
      <c r="B161389" s="94"/>
    </row>
    <row r="161390" spans="2:2">
      <c r="B161390" s="94"/>
    </row>
    <row r="161391" spans="2:2">
      <c r="B161391" s="94"/>
    </row>
    <row r="161392" spans="2:2">
      <c r="B161392" s="94"/>
    </row>
    <row r="161393" spans="2:2">
      <c r="B161393" s="94"/>
    </row>
    <row r="161394" spans="2:2">
      <c r="B161394" s="94"/>
    </row>
    <row r="161395" spans="2:2">
      <c r="B161395" s="94"/>
    </row>
    <row r="161396" spans="2:2">
      <c r="B161396" s="94"/>
    </row>
    <row r="161397" spans="2:2">
      <c r="B161397" s="94"/>
    </row>
    <row r="161398" spans="2:2">
      <c r="B161398" s="94"/>
    </row>
    <row r="161399" spans="2:2">
      <c r="B161399" s="94"/>
    </row>
    <row r="161400" spans="2:2">
      <c r="B161400" s="94"/>
    </row>
    <row r="161401" spans="2:2">
      <c r="B161401" s="94"/>
    </row>
    <row r="161402" spans="2:2">
      <c r="B161402" s="94"/>
    </row>
    <row r="161409" spans="2:2">
      <c r="B161409" s="94"/>
    </row>
    <row r="161410" spans="2:2">
      <c r="B161410" s="94"/>
    </row>
    <row r="161411" spans="2:2">
      <c r="B161411" s="94"/>
    </row>
    <row r="161412" spans="2:2">
      <c r="B161412" s="94"/>
    </row>
    <row r="161413" spans="2:2">
      <c r="B161413" s="94"/>
    </row>
    <row r="161414" spans="2:2">
      <c r="B161414" s="94"/>
    </row>
    <row r="161415" spans="2:2">
      <c r="B161415" s="94"/>
    </row>
    <row r="161416" spans="2:2">
      <c r="B161416" s="94"/>
    </row>
    <row r="161422" spans="2:2">
      <c r="B161422" s="94"/>
    </row>
    <row r="161442" spans="2:2">
      <c r="B161442" s="94"/>
    </row>
    <row r="161443" spans="2:2">
      <c r="B161443" s="94"/>
    </row>
    <row r="161444" spans="2:2">
      <c r="B161444" s="94"/>
    </row>
    <row r="161445" spans="2:2">
      <c r="B161445" s="94"/>
    </row>
    <row r="161446" spans="2:2">
      <c r="B161446" s="94"/>
    </row>
    <row r="161447" spans="2:2">
      <c r="B161447" s="94"/>
    </row>
    <row r="161448" spans="2:2">
      <c r="B161448" s="94"/>
    </row>
    <row r="161449" spans="2:2">
      <c r="B161449" s="94"/>
    </row>
    <row r="161450" spans="2:2">
      <c r="B161450" s="94"/>
    </row>
    <row r="161451" spans="2:2">
      <c r="B161451" s="94"/>
    </row>
    <row r="161452" spans="2:2">
      <c r="B161452" s="94"/>
    </row>
    <row r="161453" spans="2:2">
      <c r="B161453" s="94"/>
    </row>
    <row r="161454" spans="2:2">
      <c r="B161454" s="94"/>
    </row>
    <row r="161455" spans="2:2">
      <c r="B161455" s="94"/>
    </row>
    <row r="161456" spans="2:2">
      <c r="B161456" s="94"/>
    </row>
    <row r="161457" spans="2:2">
      <c r="B161457" s="94"/>
    </row>
    <row r="161458" spans="2:2">
      <c r="B161458" s="94"/>
    </row>
    <row r="161459" spans="2:2">
      <c r="B161459" s="94"/>
    </row>
    <row r="161460" spans="2:2">
      <c r="B161460" s="94"/>
    </row>
    <row r="161461" spans="2:2">
      <c r="B161461" s="94"/>
    </row>
    <row r="161462" spans="2:2">
      <c r="B161462" s="94"/>
    </row>
    <row r="161463" spans="2:2">
      <c r="B161463" s="94"/>
    </row>
    <row r="161464" spans="2:2">
      <c r="B161464" s="94"/>
    </row>
    <row r="161465" spans="2:2">
      <c r="B161465" s="94"/>
    </row>
    <row r="161466" spans="2:2">
      <c r="B161466" s="94"/>
    </row>
    <row r="161467" spans="2:2">
      <c r="B161467" s="94"/>
    </row>
    <row r="161468" spans="2:2">
      <c r="B161468" s="94"/>
    </row>
    <row r="161469" spans="2:2">
      <c r="B161469" s="94"/>
    </row>
    <row r="161470" spans="2:2">
      <c r="B161470" s="94"/>
    </row>
    <row r="161471" spans="2:2">
      <c r="B161471" s="94"/>
    </row>
    <row r="161472" spans="2:2">
      <c r="B161472" s="94"/>
    </row>
    <row r="161473" spans="2:2">
      <c r="B161473" s="94"/>
    </row>
    <row r="161474" spans="2:2">
      <c r="B161474" s="94"/>
    </row>
    <row r="161475" spans="2:2">
      <c r="B161475" s="94"/>
    </row>
    <row r="161476" spans="2:2">
      <c r="B161476" s="94"/>
    </row>
    <row r="161477" spans="2:2">
      <c r="B161477" s="94"/>
    </row>
    <row r="161478" spans="2:2">
      <c r="B161478" s="94"/>
    </row>
    <row r="161479" spans="2:2">
      <c r="B161479" s="94"/>
    </row>
    <row r="161480" spans="2:2">
      <c r="B161480" s="94"/>
    </row>
    <row r="161481" spans="2:2">
      <c r="B161481" s="94"/>
    </row>
    <row r="161482" spans="2:2">
      <c r="B161482" s="94"/>
    </row>
    <row r="161483" spans="2:2">
      <c r="B161483" s="94"/>
    </row>
    <row r="161484" spans="2:2">
      <c r="B161484" s="94"/>
    </row>
    <row r="161485" spans="2:2">
      <c r="B161485" s="94"/>
    </row>
    <row r="161486" spans="2:2">
      <c r="B161486" s="94"/>
    </row>
    <row r="161487" spans="2:2">
      <c r="B161487" s="94"/>
    </row>
    <row r="161488" spans="2:2">
      <c r="B161488" s="94"/>
    </row>
    <row r="161489" spans="2:2">
      <c r="B161489" s="94"/>
    </row>
    <row r="161490" spans="2:2">
      <c r="B161490" s="94"/>
    </row>
    <row r="161491" spans="2:2">
      <c r="B161491" s="94"/>
    </row>
    <row r="161492" spans="2:2">
      <c r="B161492" s="94"/>
    </row>
    <row r="161493" spans="2:2">
      <c r="B161493" s="94"/>
    </row>
    <row r="161494" spans="2:2">
      <c r="B161494" s="94"/>
    </row>
    <row r="161495" spans="2:2">
      <c r="B161495" s="94"/>
    </row>
    <row r="161496" spans="2:2">
      <c r="B161496" s="94"/>
    </row>
    <row r="161497" spans="2:2">
      <c r="B161497" s="94"/>
    </row>
    <row r="161498" spans="2:2">
      <c r="B161498" s="94"/>
    </row>
    <row r="161499" spans="2:2">
      <c r="B161499" s="94"/>
    </row>
    <row r="161500" spans="2:2">
      <c r="B161500" s="94"/>
    </row>
    <row r="161501" spans="2:2">
      <c r="B161501" s="94"/>
    </row>
    <row r="161502" spans="2:2">
      <c r="B161502" s="94"/>
    </row>
    <row r="161503" spans="2:2">
      <c r="B161503" s="94"/>
    </row>
    <row r="161504" spans="2:2">
      <c r="B161504" s="94"/>
    </row>
    <row r="161505" spans="2:2">
      <c r="B161505" s="94"/>
    </row>
    <row r="161506" spans="2:2">
      <c r="B161506" s="94"/>
    </row>
    <row r="161507" spans="2:2">
      <c r="B161507" s="94"/>
    </row>
    <row r="161508" spans="2:2">
      <c r="B161508" s="94"/>
    </row>
    <row r="161509" spans="2:2">
      <c r="B161509" s="94"/>
    </row>
    <row r="161510" spans="2:2">
      <c r="B161510" s="94"/>
    </row>
    <row r="161511" spans="2:2">
      <c r="B161511" s="94"/>
    </row>
    <row r="161512" spans="2:2">
      <c r="B161512" s="94"/>
    </row>
    <row r="161513" spans="2:2">
      <c r="B161513" s="94"/>
    </row>
    <row r="161514" spans="2:2">
      <c r="B161514" s="94"/>
    </row>
    <row r="161515" spans="2:2">
      <c r="B161515" s="94"/>
    </row>
    <row r="161516" spans="2:2">
      <c r="B161516" s="94"/>
    </row>
    <row r="161517" spans="2:2">
      <c r="B161517" s="94"/>
    </row>
    <row r="161518" spans="2:2">
      <c r="B161518" s="94"/>
    </row>
    <row r="161519" spans="2:2">
      <c r="B161519" s="94"/>
    </row>
    <row r="161520" spans="2:2">
      <c r="B161520" s="94"/>
    </row>
    <row r="161521" spans="2:2">
      <c r="B161521" s="94"/>
    </row>
    <row r="161522" spans="2:2">
      <c r="B161522" s="94"/>
    </row>
    <row r="161523" spans="2:2">
      <c r="B161523" s="94"/>
    </row>
    <row r="161524" spans="2:2">
      <c r="B161524" s="94"/>
    </row>
    <row r="161525" spans="2:2">
      <c r="B161525" s="94"/>
    </row>
    <row r="161526" spans="2:2">
      <c r="B161526" s="94"/>
    </row>
    <row r="161527" spans="2:2">
      <c r="B161527" s="94"/>
    </row>
    <row r="161528" spans="2:2">
      <c r="B161528" s="94"/>
    </row>
    <row r="161529" spans="2:2">
      <c r="B161529" s="94"/>
    </row>
    <row r="161530" spans="2:2">
      <c r="B161530" s="94"/>
    </row>
    <row r="161531" spans="2:2">
      <c r="B161531" s="94"/>
    </row>
    <row r="161532" spans="2:2">
      <c r="B161532" s="94"/>
    </row>
    <row r="161533" spans="2:2">
      <c r="B161533" s="94"/>
    </row>
    <row r="161534" spans="2:2">
      <c r="B161534" s="94"/>
    </row>
    <row r="161535" spans="2:2">
      <c r="B161535" s="94"/>
    </row>
    <row r="161536" spans="2:2">
      <c r="B161536" s="94"/>
    </row>
    <row r="161537" spans="2:2">
      <c r="B161537" s="94"/>
    </row>
    <row r="161538" spans="2:2">
      <c r="B161538" s="94"/>
    </row>
    <row r="161539" spans="2:2">
      <c r="B161539" s="94"/>
    </row>
    <row r="161540" spans="2:2">
      <c r="B161540" s="94"/>
    </row>
    <row r="161541" spans="2:2">
      <c r="B161541" s="94"/>
    </row>
    <row r="161542" spans="2:2">
      <c r="B161542" s="94"/>
    </row>
    <row r="161581" spans="2:2">
      <c r="B161581" s="94"/>
    </row>
    <row r="161582" spans="2:2">
      <c r="B161582" s="94"/>
    </row>
    <row r="161603" spans="2:2">
      <c r="B161603" s="94"/>
    </row>
    <row r="161604" spans="2:2">
      <c r="B161604" s="94"/>
    </row>
    <row r="161605" spans="2:2">
      <c r="B161605" s="94"/>
    </row>
    <row r="161606" spans="2:2">
      <c r="B161606" s="94"/>
    </row>
    <row r="161607" spans="2:2">
      <c r="B161607" s="94"/>
    </row>
    <row r="161608" spans="2:2">
      <c r="B161608" s="94"/>
    </row>
    <row r="161609" spans="2:2">
      <c r="B161609" s="94"/>
    </row>
    <row r="161610" spans="2:2">
      <c r="B161610" s="94"/>
    </row>
    <row r="161611" spans="2:2">
      <c r="B161611" s="94"/>
    </row>
    <row r="161612" spans="2:2">
      <c r="B161612" s="94"/>
    </row>
    <row r="161613" spans="2:2">
      <c r="B161613" s="94"/>
    </row>
    <row r="161614" spans="2:2">
      <c r="B161614" s="94"/>
    </row>
    <row r="161615" spans="2:2">
      <c r="B161615" s="94"/>
    </row>
    <row r="161616" spans="2:2">
      <c r="B161616" s="94"/>
    </row>
    <row r="161617" spans="2:2">
      <c r="B161617" s="94"/>
    </row>
    <row r="161618" spans="2:2">
      <c r="B161618" s="94"/>
    </row>
    <row r="161619" spans="2:2">
      <c r="B161619" s="94"/>
    </row>
    <row r="161620" spans="2:2">
      <c r="B161620" s="94"/>
    </row>
    <row r="161621" spans="2:2">
      <c r="B161621" s="94"/>
    </row>
    <row r="161622" spans="2:2">
      <c r="B161622" s="94"/>
    </row>
    <row r="161623" spans="2:2">
      <c r="B161623" s="94"/>
    </row>
    <row r="161624" spans="2:2">
      <c r="B161624" s="94"/>
    </row>
    <row r="161625" spans="2:2">
      <c r="B161625" s="94"/>
    </row>
    <row r="161626" spans="2:2">
      <c r="B161626" s="94"/>
    </row>
    <row r="161627" spans="2:2">
      <c r="B161627" s="94"/>
    </row>
    <row r="161628" spans="2:2">
      <c r="B161628" s="94"/>
    </row>
    <row r="161629" spans="2:2">
      <c r="B161629" s="94"/>
    </row>
    <row r="161630" spans="2:2">
      <c r="B161630" s="94"/>
    </row>
    <row r="161631" spans="2:2">
      <c r="B161631" s="94"/>
    </row>
    <row r="161632" spans="2:2">
      <c r="B161632" s="94"/>
    </row>
    <row r="161633" spans="2:2">
      <c r="B161633" s="94"/>
    </row>
    <row r="161634" spans="2:2">
      <c r="B161634" s="94"/>
    </row>
    <row r="161635" spans="2:2">
      <c r="B161635" s="94"/>
    </row>
    <row r="161636" spans="2:2">
      <c r="B161636" s="94"/>
    </row>
    <row r="161637" spans="2:2">
      <c r="B161637" s="94"/>
    </row>
    <row r="161638" spans="2:2">
      <c r="B161638" s="94"/>
    </row>
    <row r="161639" spans="2:2">
      <c r="B161639" s="94"/>
    </row>
    <row r="161640" spans="2:2">
      <c r="B161640" s="94"/>
    </row>
    <row r="161641" spans="2:2">
      <c r="B161641" s="94"/>
    </row>
    <row r="161642" spans="2:2">
      <c r="B161642" s="94"/>
    </row>
    <row r="161643" spans="2:2">
      <c r="B161643" s="94"/>
    </row>
    <row r="161644" spans="2:2">
      <c r="B161644" s="94"/>
    </row>
    <row r="161645" spans="2:2">
      <c r="B161645" s="94"/>
    </row>
    <row r="161646" spans="2:2">
      <c r="B161646" s="94"/>
    </row>
    <row r="161647" spans="2:2">
      <c r="B161647" s="94"/>
    </row>
    <row r="161648" spans="2:2">
      <c r="B161648" s="94"/>
    </row>
    <row r="161649" spans="2:2">
      <c r="B161649" s="94"/>
    </row>
    <row r="161650" spans="2:2">
      <c r="B161650" s="94"/>
    </row>
    <row r="161651" spans="2:2">
      <c r="B161651" s="94"/>
    </row>
    <row r="161652" spans="2:2">
      <c r="B161652" s="94"/>
    </row>
    <row r="161653" spans="2:2">
      <c r="B161653" s="94"/>
    </row>
    <row r="161654" spans="2:2">
      <c r="B161654" s="94"/>
    </row>
    <row r="161655" spans="2:2">
      <c r="B161655" s="94"/>
    </row>
    <row r="161656" spans="2:2">
      <c r="B161656" s="94"/>
    </row>
    <row r="161657" spans="2:2">
      <c r="B161657" s="94"/>
    </row>
    <row r="161658" spans="2:2">
      <c r="B161658" s="94"/>
    </row>
    <row r="161659" spans="2:2">
      <c r="B161659" s="94"/>
    </row>
    <row r="161660" spans="2:2">
      <c r="B161660" s="94"/>
    </row>
    <row r="161661" spans="2:2">
      <c r="B161661" s="94"/>
    </row>
    <row r="161662" spans="2:2">
      <c r="B161662" s="94"/>
    </row>
    <row r="161682" spans="2:2">
      <c r="B161682" s="94"/>
    </row>
    <row r="161683" spans="2:2">
      <c r="B161683" s="94"/>
    </row>
    <row r="161684" spans="2:2">
      <c r="B161684" s="94"/>
    </row>
    <row r="161685" spans="2:2">
      <c r="B161685" s="94"/>
    </row>
    <row r="161686" spans="2:2">
      <c r="B161686" s="94"/>
    </row>
    <row r="161687" spans="2:2">
      <c r="B161687" s="94"/>
    </row>
    <row r="161688" spans="2:2">
      <c r="B161688" s="94"/>
    </row>
    <row r="161689" spans="2:2">
      <c r="B161689" s="94"/>
    </row>
    <row r="161690" spans="2:2">
      <c r="B161690" s="94"/>
    </row>
    <row r="161691" spans="2:2">
      <c r="B161691" s="94"/>
    </row>
    <row r="161692" spans="2:2">
      <c r="B161692" s="94"/>
    </row>
    <row r="161693" spans="2:2">
      <c r="B161693" s="94"/>
    </row>
    <row r="161694" spans="2:2">
      <c r="B161694" s="94"/>
    </row>
    <row r="161695" spans="2:2">
      <c r="B161695" s="94"/>
    </row>
    <row r="161696" spans="2:2">
      <c r="B161696" s="94"/>
    </row>
    <row r="161697" spans="2:2">
      <c r="B161697" s="94"/>
    </row>
    <row r="161698" spans="2:2">
      <c r="B161698" s="94"/>
    </row>
    <row r="161699" spans="2:2">
      <c r="B161699" s="94"/>
    </row>
    <row r="161700" spans="2:2">
      <c r="B161700" s="94"/>
    </row>
    <row r="161701" spans="2:2">
      <c r="B161701" s="94"/>
    </row>
    <row r="161702" spans="2:2">
      <c r="B161702" s="94"/>
    </row>
    <row r="161703" spans="2:2">
      <c r="B161703" s="94"/>
    </row>
    <row r="161704" spans="2:2">
      <c r="B161704" s="94"/>
    </row>
    <row r="161705" spans="2:2">
      <c r="B161705" s="94"/>
    </row>
    <row r="161706" spans="2:2">
      <c r="B161706" s="94"/>
    </row>
    <row r="161707" spans="2:2">
      <c r="B161707" s="94"/>
    </row>
    <row r="161708" spans="2:2">
      <c r="B161708" s="94"/>
    </row>
    <row r="161709" spans="2:2">
      <c r="B161709" s="94"/>
    </row>
    <row r="161710" spans="2:2">
      <c r="B161710" s="94"/>
    </row>
    <row r="161711" spans="2:2">
      <c r="B161711" s="94"/>
    </row>
    <row r="161712" spans="2:2">
      <c r="B161712" s="94"/>
    </row>
    <row r="161713" spans="2:2">
      <c r="B161713" s="94"/>
    </row>
    <row r="161714" spans="2:2">
      <c r="B161714" s="94"/>
    </row>
    <row r="161715" spans="2:2">
      <c r="B161715" s="94"/>
    </row>
    <row r="161716" spans="2:2">
      <c r="B161716" s="94"/>
    </row>
    <row r="161717" spans="2:2">
      <c r="B161717" s="94"/>
    </row>
    <row r="161718" spans="2:2">
      <c r="B161718" s="94"/>
    </row>
    <row r="161719" spans="2:2">
      <c r="B161719" s="94"/>
    </row>
    <row r="161720" spans="2:2">
      <c r="B161720" s="94"/>
    </row>
    <row r="161721" spans="2:2">
      <c r="B161721" s="94"/>
    </row>
    <row r="161722" spans="2:2">
      <c r="B161722" s="94"/>
    </row>
    <row r="161723" spans="2:2">
      <c r="B161723" s="94"/>
    </row>
    <row r="161724" spans="2:2">
      <c r="B161724" s="94"/>
    </row>
    <row r="161725" spans="2:2">
      <c r="B161725" s="94"/>
    </row>
    <row r="161726" spans="2:2">
      <c r="B161726" s="94"/>
    </row>
    <row r="161727" spans="2:2">
      <c r="B161727" s="94"/>
    </row>
    <row r="161728" spans="2:2">
      <c r="B161728" s="94"/>
    </row>
    <row r="161729" spans="2:2">
      <c r="B161729" s="94"/>
    </row>
    <row r="161730" spans="2:2">
      <c r="B161730" s="94"/>
    </row>
    <row r="161731" spans="2:2">
      <c r="B161731" s="94"/>
    </row>
    <row r="161732" spans="2:2">
      <c r="B161732" s="94"/>
    </row>
    <row r="161733" spans="2:2">
      <c r="B161733" s="94"/>
    </row>
    <row r="161734" spans="2:2">
      <c r="B161734" s="94"/>
    </row>
    <row r="161735" spans="2:2">
      <c r="B161735" s="94"/>
    </row>
    <row r="161736" spans="2:2">
      <c r="B161736" s="94"/>
    </row>
    <row r="161737" spans="2:2">
      <c r="B161737" s="94"/>
    </row>
    <row r="161738" spans="2:2">
      <c r="B161738" s="94"/>
    </row>
    <row r="161739" spans="2:2">
      <c r="B161739" s="94"/>
    </row>
    <row r="161740" spans="2:2">
      <c r="B161740" s="94"/>
    </row>
    <row r="161741" spans="2:2">
      <c r="B161741" s="94"/>
    </row>
    <row r="161742" spans="2:2">
      <c r="B161742" s="94"/>
    </row>
    <row r="161743" spans="2:2">
      <c r="B161743" s="94"/>
    </row>
    <row r="161744" spans="2:2">
      <c r="B161744" s="94"/>
    </row>
    <row r="161745" spans="2:2">
      <c r="B161745" s="94"/>
    </row>
    <row r="161746" spans="2:2">
      <c r="B161746" s="94"/>
    </row>
    <row r="161747" spans="2:2">
      <c r="B161747" s="94"/>
    </row>
    <row r="161748" spans="2:2">
      <c r="B161748" s="94"/>
    </row>
    <row r="161749" spans="2:2">
      <c r="B161749" s="94"/>
    </row>
    <row r="161750" spans="2:2">
      <c r="B161750" s="94"/>
    </row>
    <row r="161751" spans="2:2">
      <c r="B161751" s="94"/>
    </row>
    <row r="161752" spans="2:2">
      <c r="B161752" s="94"/>
    </row>
    <row r="161753" spans="2:2">
      <c r="B161753" s="94"/>
    </row>
    <row r="161754" spans="2:2">
      <c r="B161754" s="94"/>
    </row>
    <row r="161755" spans="2:2">
      <c r="B161755" s="94"/>
    </row>
    <row r="161756" spans="2:2">
      <c r="B161756" s="94"/>
    </row>
    <row r="161757" spans="2:2">
      <c r="B161757" s="94"/>
    </row>
    <row r="161758" spans="2:2">
      <c r="B161758" s="94"/>
    </row>
    <row r="161759" spans="2:2">
      <c r="B161759" s="94"/>
    </row>
    <row r="161760" spans="2:2">
      <c r="B161760" s="94"/>
    </row>
    <row r="161761" spans="2:2">
      <c r="B161761" s="94"/>
    </row>
    <row r="161762" spans="2:2">
      <c r="B161762" s="94"/>
    </row>
    <row r="161763" spans="2:2">
      <c r="B161763" s="94"/>
    </row>
    <row r="161764" spans="2:2">
      <c r="B161764" s="94"/>
    </row>
    <row r="161765" spans="2:2">
      <c r="B161765" s="94"/>
    </row>
    <row r="161766" spans="2:2">
      <c r="B161766" s="94"/>
    </row>
    <row r="161767" spans="2:2">
      <c r="B161767" s="94"/>
    </row>
    <row r="161768" spans="2:2">
      <c r="B161768" s="94"/>
    </row>
    <row r="161786" spans="2:2">
      <c r="B161786" s="94"/>
    </row>
    <row r="161787" spans="2:2">
      <c r="B161787" s="94"/>
    </row>
    <row r="161788" spans="2:2">
      <c r="B161788" s="94"/>
    </row>
    <row r="161789" spans="2:2">
      <c r="B161789" s="94"/>
    </row>
    <row r="161790" spans="2:2">
      <c r="B161790" s="94"/>
    </row>
    <row r="161836" spans="2:2">
      <c r="B161836" s="94"/>
    </row>
    <row r="161837" spans="2:2">
      <c r="B161837" s="94"/>
    </row>
    <row r="161838" spans="2:2">
      <c r="B161838" s="94"/>
    </row>
    <row r="161839" spans="2:2">
      <c r="B161839" s="94"/>
    </row>
    <row r="161840" spans="2:2">
      <c r="B161840" s="94"/>
    </row>
    <row r="161841" spans="2:2">
      <c r="B161841" s="94"/>
    </row>
    <row r="161842" spans="2:2">
      <c r="B161842" s="94"/>
    </row>
    <row r="161843" spans="2:2">
      <c r="B161843" s="94"/>
    </row>
    <row r="161844" spans="2:2">
      <c r="B161844" s="94"/>
    </row>
    <row r="161845" spans="2:2">
      <c r="B161845" s="94"/>
    </row>
    <row r="161846" spans="2:2">
      <c r="B161846" s="94"/>
    </row>
    <row r="161847" spans="2:2">
      <c r="B161847" s="94"/>
    </row>
    <row r="161848" spans="2:2">
      <c r="B161848" s="94"/>
    </row>
    <row r="161849" spans="2:2">
      <c r="B161849" s="94"/>
    </row>
    <row r="161850" spans="2:2">
      <c r="B161850" s="94"/>
    </row>
    <row r="161851" spans="2:2">
      <c r="B161851" s="94"/>
    </row>
    <row r="161852" spans="2:2">
      <c r="B161852" s="94"/>
    </row>
    <row r="161853" spans="2:2">
      <c r="B161853" s="94"/>
    </row>
    <row r="161854" spans="2:2">
      <c r="B161854" s="94"/>
    </row>
    <row r="161855" spans="2:2">
      <c r="B161855" s="94"/>
    </row>
    <row r="161856" spans="2:2">
      <c r="B161856" s="94"/>
    </row>
    <row r="161857" spans="2:2">
      <c r="B161857" s="94"/>
    </row>
    <row r="161858" spans="2:2">
      <c r="B161858" s="94"/>
    </row>
    <row r="161859" spans="2:2">
      <c r="B161859" s="94"/>
    </row>
    <row r="161860" spans="2:2">
      <c r="B161860" s="94"/>
    </row>
    <row r="161861" spans="2:2">
      <c r="B161861" s="94"/>
    </row>
    <row r="161862" spans="2:2">
      <c r="B161862" s="94"/>
    </row>
    <row r="161863" spans="2:2">
      <c r="B161863" s="94"/>
    </row>
    <row r="161864" spans="2:2">
      <c r="B161864" s="94"/>
    </row>
    <row r="161865" spans="2:2">
      <c r="B161865" s="94"/>
    </row>
    <row r="161866" spans="2:2">
      <c r="B161866" s="94"/>
    </row>
    <row r="161867" spans="2:2">
      <c r="B161867" s="94"/>
    </row>
    <row r="161868" spans="2:2">
      <c r="B161868" s="94"/>
    </row>
    <row r="161869" spans="2:2">
      <c r="B161869" s="94"/>
    </row>
    <row r="161870" spans="2:2">
      <c r="B161870" s="94"/>
    </row>
    <row r="161871" spans="2:2">
      <c r="B161871" s="94"/>
    </row>
    <row r="161872" spans="2:2">
      <c r="B161872" s="94"/>
    </row>
    <row r="161873" spans="2:2">
      <c r="B161873" s="94"/>
    </row>
    <row r="161874" spans="2:2">
      <c r="B161874" s="94"/>
    </row>
    <row r="161875" spans="2:2">
      <c r="B161875" s="94"/>
    </row>
    <row r="161876" spans="2:2">
      <c r="B161876" s="94"/>
    </row>
    <row r="161877" spans="2:2">
      <c r="B161877" s="94"/>
    </row>
    <row r="161878" spans="2:2">
      <c r="B161878" s="94"/>
    </row>
    <row r="161879" spans="2:2">
      <c r="B161879" s="94"/>
    </row>
    <row r="161880" spans="2:2">
      <c r="B161880" s="94"/>
    </row>
    <row r="161881" spans="2:2">
      <c r="B161881" s="94"/>
    </row>
    <row r="161882" spans="2:2">
      <c r="B161882" s="94"/>
    </row>
    <row r="161883" spans="2:2">
      <c r="B161883" s="94"/>
    </row>
    <row r="161884" spans="2:2">
      <c r="B161884" s="94"/>
    </row>
    <row r="161885" spans="2:2">
      <c r="B161885" s="94"/>
    </row>
    <row r="161886" spans="2:2">
      <c r="B161886" s="94"/>
    </row>
    <row r="161887" spans="2:2">
      <c r="B161887" s="94"/>
    </row>
    <row r="161888" spans="2:2">
      <c r="B161888" s="94"/>
    </row>
    <row r="161889" spans="2:2">
      <c r="B161889" s="94"/>
    </row>
    <row r="161890" spans="2:2">
      <c r="B161890" s="94"/>
    </row>
    <row r="161891" spans="2:2">
      <c r="B161891" s="94"/>
    </row>
    <row r="161892" spans="2:2">
      <c r="B161892" s="94"/>
    </row>
    <row r="161893" spans="2:2">
      <c r="B161893" s="94"/>
    </row>
    <row r="161894" spans="2:2">
      <c r="B161894" s="94"/>
    </row>
    <row r="161895" spans="2:2">
      <c r="B161895" s="94"/>
    </row>
    <row r="161896" spans="2:2">
      <c r="B161896" s="94"/>
    </row>
    <row r="161897" spans="2:2">
      <c r="B161897" s="94"/>
    </row>
    <row r="161898" spans="2:2">
      <c r="B161898" s="94"/>
    </row>
    <row r="161899" spans="2:2">
      <c r="B161899" s="94"/>
    </row>
    <row r="161900" spans="2:2">
      <c r="B161900" s="94"/>
    </row>
    <row r="161901" spans="2:2">
      <c r="B161901" s="94"/>
    </row>
    <row r="161906" spans="2:2">
      <c r="B161906" s="94"/>
    </row>
    <row r="161907" spans="2:2">
      <c r="B161907" s="94"/>
    </row>
    <row r="161908" spans="2:2">
      <c r="B161908" s="94"/>
    </row>
    <row r="161909" spans="2:2">
      <c r="B161909" s="94"/>
    </row>
    <row r="161910" spans="2:2">
      <c r="B161910" s="94"/>
    </row>
    <row r="161911" spans="2:2">
      <c r="B161911" s="94"/>
    </row>
    <row r="161912" spans="2:2">
      <c r="B161912" s="94"/>
    </row>
    <row r="161913" spans="2:2">
      <c r="B161913" s="94"/>
    </row>
    <row r="161914" spans="2:2">
      <c r="B161914" s="94"/>
    </row>
    <row r="161915" spans="2:2">
      <c r="B161915" s="94"/>
    </row>
    <row r="161916" spans="2:2">
      <c r="B161916" s="94"/>
    </row>
    <row r="161917" spans="2:2">
      <c r="B161917" s="94"/>
    </row>
    <row r="161918" spans="2:2">
      <c r="B161918" s="94"/>
    </row>
    <row r="161919" spans="2:2">
      <c r="B161919" s="94"/>
    </row>
    <row r="161920" spans="2:2">
      <c r="B161920" s="94"/>
    </row>
    <row r="161921" spans="2:2">
      <c r="B161921" s="94"/>
    </row>
    <row r="161922" spans="2:2">
      <c r="B161922" s="94"/>
    </row>
    <row r="161923" spans="2:2">
      <c r="B161923" s="94"/>
    </row>
    <row r="161924" spans="2:2">
      <c r="B161924" s="94"/>
    </row>
    <row r="161925" spans="2:2">
      <c r="B161925" s="94"/>
    </row>
    <row r="161926" spans="2:2">
      <c r="B161926" s="94"/>
    </row>
    <row r="161927" spans="2:2">
      <c r="B161927" s="94"/>
    </row>
    <row r="161928" spans="2:2">
      <c r="B161928" s="94"/>
    </row>
    <row r="161929" spans="2:2">
      <c r="B161929" s="94"/>
    </row>
    <row r="161930" spans="2:2">
      <c r="B161930" s="94"/>
    </row>
    <row r="161931" spans="2:2">
      <c r="B161931" s="94"/>
    </row>
    <row r="161932" spans="2:2">
      <c r="B161932" s="94"/>
    </row>
    <row r="161933" spans="2:2">
      <c r="B161933" s="94"/>
    </row>
    <row r="161934" spans="2:2">
      <c r="B161934" s="94"/>
    </row>
    <row r="161935" spans="2:2">
      <c r="B161935" s="94"/>
    </row>
    <row r="161936" spans="2:2">
      <c r="B161936" s="94"/>
    </row>
    <row r="161937" spans="2:2">
      <c r="B161937" s="94"/>
    </row>
    <row r="161938" spans="2:2">
      <c r="B161938" s="94"/>
    </row>
    <row r="161939" spans="2:2">
      <c r="B161939" s="94"/>
    </row>
    <row r="161940" spans="2:2">
      <c r="B161940" s="94"/>
    </row>
    <row r="161941" spans="2:2">
      <c r="B161941" s="94"/>
    </row>
    <row r="161942" spans="2:2">
      <c r="B161942" s="94"/>
    </row>
    <row r="161943" spans="2:2">
      <c r="B161943" s="94"/>
    </row>
    <row r="161944" spans="2:2">
      <c r="B161944" s="94"/>
    </row>
    <row r="161945" spans="2:2">
      <c r="B161945" s="94"/>
    </row>
    <row r="161946" spans="2:2">
      <c r="B161946" s="94"/>
    </row>
    <row r="161947" spans="2:2">
      <c r="B161947" s="94"/>
    </row>
    <row r="161948" spans="2:2">
      <c r="B161948" s="94"/>
    </row>
    <row r="161949" spans="2:2">
      <c r="B161949" s="94"/>
    </row>
    <row r="161950" spans="2:2">
      <c r="B161950" s="94"/>
    </row>
    <row r="161951" spans="2:2">
      <c r="B161951" s="94"/>
    </row>
    <row r="161952" spans="2:2">
      <c r="B161952" s="94"/>
    </row>
    <row r="161953" spans="2:2">
      <c r="B161953" s="94"/>
    </row>
    <row r="161954" spans="2:2">
      <c r="B161954" s="94"/>
    </row>
    <row r="161955" spans="2:2">
      <c r="B161955" s="94"/>
    </row>
    <row r="161956" spans="2:2">
      <c r="B161956" s="94"/>
    </row>
    <row r="161957" spans="2:2">
      <c r="B161957" s="94"/>
    </row>
    <row r="161958" spans="2:2">
      <c r="B161958" s="94"/>
    </row>
    <row r="161959" spans="2:2">
      <c r="B161959" s="94"/>
    </row>
    <row r="161960" spans="2:2">
      <c r="B161960" s="94"/>
    </row>
    <row r="161961" spans="2:2">
      <c r="B161961" s="94"/>
    </row>
    <row r="161962" spans="2:2">
      <c r="B161962" s="94"/>
    </row>
    <row r="161963" spans="2:2">
      <c r="B161963" s="94"/>
    </row>
    <row r="161964" spans="2:2">
      <c r="B161964" s="94"/>
    </row>
    <row r="161965" spans="2:2">
      <c r="B161965" s="94"/>
    </row>
    <row r="161966" spans="2:2">
      <c r="B161966" s="94"/>
    </row>
    <row r="161987" spans="2:2">
      <c r="B161987" s="94"/>
    </row>
    <row r="161988" spans="2:2">
      <c r="B161988" s="94"/>
    </row>
    <row r="161989" spans="2:2">
      <c r="B161989" s="94"/>
    </row>
    <row r="161990" spans="2:2">
      <c r="B161990" s="94"/>
    </row>
    <row r="161991" spans="2:2">
      <c r="B161991" s="94"/>
    </row>
    <row r="161992" spans="2:2">
      <c r="B161992" s="94"/>
    </row>
    <row r="161993" spans="2:2">
      <c r="B161993" s="94"/>
    </row>
    <row r="161994" spans="2:2">
      <c r="B161994" s="94"/>
    </row>
    <row r="161995" spans="2:2">
      <c r="B161995" s="94"/>
    </row>
    <row r="161996" spans="2:2">
      <c r="B161996" s="94"/>
    </row>
    <row r="161997" spans="2:2">
      <c r="B161997" s="94"/>
    </row>
    <row r="161998" spans="2:2">
      <c r="B161998" s="94"/>
    </row>
    <row r="161999" spans="2:2">
      <c r="B161999" s="94"/>
    </row>
    <row r="162000" spans="2:2">
      <c r="B162000" s="94"/>
    </row>
    <row r="162001" spans="2:2">
      <c r="B162001" s="94"/>
    </row>
    <row r="162002" spans="2:2">
      <c r="B162002" s="94"/>
    </row>
    <row r="162003" spans="2:2">
      <c r="B162003" s="94"/>
    </row>
    <row r="162004" spans="2:2">
      <c r="B162004" s="94"/>
    </row>
    <row r="162008" spans="2:2">
      <c r="B162008" s="94"/>
    </row>
    <row r="162009" spans="2:2">
      <c r="B162009" s="94"/>
    </row>
    <row r="162010" spans="2:2">
      <c r="B162010" s="94"/>
    </row>
    <row r="162011" spans="2:2">
      <c r="B162011" s="94"/>
    </row>
    <row r="162012" spans="2:2">
      <c r="B162012" s="94"/>
    </row>
    <row r="162013" spans="2:2">
      <c r="B162013" s="94"/>
    </row>
    <row r="162014" spans="2:2">
      <c r="B162014" s="94"/>
    </row>
    <row r="162015" spans="2:2">
      <c r="B162015" s="94"/>
    </row>
    <row r="162016" spans="2:2">
      <c r="B162016" s="94"/>
    </row>
    <row r="162017" spans="2:2">
      <c r="B162017" s="94"/>
    </row>
    <row r="162018" spans="2:2">
      <c r="B162018" s="94"/>
    </row>
    <row r="162019" spans="2:2">
      <c r="B162019" s="94"/>
    </row>
    <row r="162020" spans="2:2">
      <c r="B162020" s="94"/>
    </row>
    <row r="162021" spans="2:2">
      <c r="B162021" s="94"/>
    </row>
    <row r="162022" spans="2:2">
      <c r="B162022" s="94"/>
    </row>
    <row r="162023" spans="2:2">
      <c r="B162023" s="94"/>
    </row>
    <row r="162024" spans="2:2">
      <c r="B162024" s="94"/>
    </row>
    <row r="162025" spans="2:2">
      <c r="B162025" s="94"/>
    </row>
    <row r="162026" spans="2:2">
      <c r="B162026" s="94"/>
    </row>
    <row r="162027" spans="2:2">
      <c r="B162027" s="94"/>
    </row>
    <row r="162088" spans="2:2">
      <c r="B162088" s="94"/>
    </row>
    <row r="162089" spans="2:2">
      <c r="B162089" s="94"/>
    </row>
    <row r="162090" spans="2:2">
      <c r="B162090" s="94"/>
    </row>
    <row r="162091" spans="2:2">
      <c r="B162091" s="94"/>
    </row>
    <row r="162092" spans="2:2">
      <c r="B162092" s="94"/>
    </row>
    <row r="162093" spans="2:2">
      <c r="B162093" s="94"/>
    </row>
    <row r="162094" spans="2:2">
      <c r="B162094" s="94"/>
    </row>
    <row r="162095" spans="2:2">
      <c r="B162095" s="94"/>
    </row>
    <row r="162096" spans="2:2">
      <c r="B162096" s="94"/>
    </row>
    <row r="162097" spans="2:2">
      <c r="B162097" s="94"/>
    </row>
    <row r="162098" spans="2:2">
      <c r="B162098" s="94"/>
    </row>
    <row r="162099" spans="2:2">
      <c r="B162099" s="94"/>
    </row>
    <row r="162100" spans="2:2">
      <c r="B162100" s="94"/>
    </row>
    <row r="162101" spans="2:2">
      <c r="B162101" s="94"/>
    </row>
    <row r="162102" spans="2:2">
      <c r="B162102" s="94"/>
    </row>
    <row r="162103" spans="2:2">
      <c r="B162103" s="94"/>
    </row>
    <row r="162104" spans="2:2">
      <c r="B162104" s="94"/>
    </row>
    <row r="162105" spans="2:2">
      <c r="B162105" s="94"/>
    </row>
    <row r="162106" spans="2:2">
      <c r="B162106" s="94"/>
    </row>
    <row r="162128" spans="2:2">
      <c r="B162128" s="94"/>
    </row>
    <row r="162129" spans="2:2">
      <c r="B162129" s="94"/>
    </row>
    <row r="162130" spans="2:2">
      <c r="B162130" s="94"/>
    </row>
    <row r="162131" spans="2:2">
      <c r="B162131" s="94"/>
    </row>
    <row r="162132" spans="2:2">
      <c r="B162132" s="94"/>
    </row>
    <row r="162133" spans="2:2">
      <c r="B162133" s="94"/>
    </row>
    <row r="162134" spans="2:2">
      <c r="B162134" s="94"/>
    </row>
    <row r="162135" spans="2:2">
      <c r="B162135" s="94"/>
    </row>
    <row r="162136" spans="2:2">
      <c r="B162136" s="94"/>
    </row>
    <row r="162137" spans="2:2">
      <c r="B162137" s="94"/>
    </row>
    <row r="162138" spans="2:2">
      <c r="B162138" s="94"/>
    </row>
    <row r="162139" spans="2:2">
      <c r="B162139" s="94"/>
    </row>
    <row r="162140" spans="2:2">
      <c r="B162140" s="94"/>
    </row>
    <row r="162141" spans="2:2">
      <c r="B162141" s="94"/>
    </row>
    <row r="162142" spans="2:2">
      <c r="B162142" s="94"/>
    </row>
    <row r="162143" spans="2:2">
      <c r="B162143" s="94"/>
    </row>
    <row r="162144" spans="2:2">
      <c r="B162144" s="94"/>
    </row>
    <row r="162145" spans="2:2">
      <c r="B162145" s="94"/>
    </row>
    <row r="162146" spans="2:2">
      <c r="B162146" s="94"/>
    </row>
    <row r="162147" spans="2:2">
      <c r="B162147" s="94"/>
    </row>
    <row r="162148" spans="2:2">
      <c r="B162148" s="94"/>
    </row>
    <row r="162149" spans="2:2">
      <c r="B162149" s="94"/>
    </row>
    <row r="162150" spans="2:2">
      <c r="B162150" s="94"/>
    </row>
    <row r="162151" spans="2:2">
      <c r="B162151" s="94"/>
    </row>
    <row r="162152" spans="2:2">
      <c r="B162152" s="94"/>
    </row>
    <row r="162153" spans="2:2">
      <c r="B162153" s="94"/>
    </row>
    <row r="162154" spans="2:2">
      <c r="B162154" s="94"/>
    </row>
    <row r="162155" spans="2:2">
      <c r="B162155" s="94"/>
    </row>
    <row r="162156" spans="2:2">
      <c r="B162156" s="94"/>
    </row>
    <row r="162157" spans="2:2">
      <c r="B162157" s="94"/>
    </row>
    <row r="162158" spans="2:2">
      <c r="B162158" s="94"/>
    </row>
    <row r="162159" spans="2:2">
      <c r="B162159" s="94"/>
    </row>
    <row r="162160" spans="2:2">
      <c r="B162160" s="94"/>
    </row>
    <row r="162161" spans="2:2">
      <c r="B162161" s="94"/>
    </row>
    <row r="162162" spans="2:2">
      <c r="B162162" s="94"/>
    </row>
    <row r="162163" spans="2:2">
      <c r="B162163" s="94"/>
    </row>
    <row r="162164" spans="2:2">
      <c r="B162164" s="94"/>
    </row>
    <row r="162165" spans="2:2">
      <c r="B162165" s="94"/>
    </row>
    <row r="162166" spans="2:2">
      <c r="B162166" s="94"/>
    </row>
    <row r="162167" spans="2:2">
      <c r="B162167" s="94"/>
    </row>
    <row r="162168" spans="2:2">
      <c r="B162168" s="94"/>
    </row>
    <row r="162169" spans="2:2">
      <c r="B162169" s="94"/>
    </row>
    <row r="162170" spans="2:2">
      <c r="B162170" s="94"/>
    </row>
    <row r="162171" spans="2:2">
      <c r="B162171" s="94"/>
    </row>
    <row r="162172" spans="2:2">
      <c r="B162172" s="94"/>
    </row>
    <row r="162173" spans="2:2">
      <c r="B162173" s="94"/>
    </row>
    <row r="162174" spans="2:2">
      <c r="B162174" s="94"/>
    </row>
    <row r="162175" spans="2:2">
      <c r="B162175" s="94"/>
    </row>
    <row r="162176" spans="2:2">
      <c r="B162176" s="94"/>
    </row>
    <row r="162177" spans="2:2">
      <c r="B162177" s="94"/>
    </row>
    <row r="162178" spans="2:2">
      <c r="B162178" s="94"/>
    </row>
    <row r="162179" spans="2:2">
      <c r="B162179" s="94"/>
    </row>
    <row r="162180" spans="2:2">
      <c r="B162180" s="94"/>
    </row>
    <row r="162181" spans="2:2">
      <c r="B162181" s="94"/>
    </row>
    <row r="162182" spans="2:2">
      <c r="B162182" s="94"/>
    </row>
    <row r="162183" spans="2:2">
      <c r="B162183" s="94"/>
    </row>
    <row r="162184" spans="2:2">
      <c r="B162184" s="94"/>
    </row>
    <row r="162185" spans="2:2">
      <c r="B162185" s="94"/>
    </row>
    <row r="162186" spans="2:2">
      <c r="B162186" s="94"/>
    </row>
    <row r="162187" spans="2:2">
      <c r="B162187" s="94"/>
    </row>
    <row r="162188" spans="2:2">
      <c r="B162188" s="94"/>
    </row>
    <row r="162189" spans="2:2">
      <c r="B162189" s="94"/>
    </row>
    <row r="162190" spans="2:2">
      <c r="B162190" s="94"/>
    </row>
    <row r="162191" spans="2:2">
      <c r="B162191" s="94"/>
    </row>
    <row r="162192" spans="2:2">
      <c r="B162192" s="94"/>
    </row>
    <row r="162193" spans="2:2">
      <c r="B162193" s="94"/>
    </row>
    <row r="162194" spans="2:2">
      <c r="B162194" s="94"/>
    </row>
    <row r="162195" spans="2:2">
      <c r="B162195" s="94"/>
    </row>
    <row r="162196" spans="2:2">
      <c r="B162196" s="94"/>
    </row>
    <row r="162197" spans="2:2">
      <c r="B162197" s="94"/>
    </row>
    <row r="162198" spans="2:2">
      <c r="B162198" s="94"/>
    </row>
    <row r="162199" spans="2:2">
      <c r="B162199" s="94"/>
    </row>
    <row r="162200" spans="2:2">
      <c r="B162200" s="94"/>
    </row>
    <row r="162201" spans="2:2">
      <c r="B162201" s="94"/>
    </row>
    <row r="162202" spans="2:2">
      <c r="B162202" s="94"/>
    </row>
    <row r="162203" spans="2:2">
      <c r="B162203" s="94"/>
    </row>
    <row r="162204" spans="2:2">
      <c r="B162204" s="94"/>
    </row>
    <row r="162205" spans="2:2">
      <c r="B162205" s="94"/>
    </row>
    <row r="162246" spans="2:2">
      <c r="B162246" s="94"/>
    </row>
    <row r="162247" spans="2:2">
      <c r="B162247" s="94"/>
    </row>
    <row r="162248" spans="2:2">
      <c r="B162248" s="94"/>
    </row>
    <row r="162249" spans="2:2">
      <c r="B162249" s="94"/>
    </row>
    <row r="162250" spans="2:2">
      <c r="B162250" s="94"/>
    </row>
    <row r="162251" spans="2:2">
      <c r="B162251" s="94"/>
    </row>
    <row r="162252" spans="2:2">
      <c r="B162252" s="94"/>
    </row>
    <row r="162253" spans="2:2">
      <c r="B162253" s="94"/>
    </row>
    <row r="162254" spans="2:2">
      <c r="B162254" s="94"/>
    </row>
    <row r="162255" spans="2:2">
      <c r="B162255" s="94"/>
    </row>
    <row r="162256" spans="2:2">
      <c r="B162256" s="94"/>
    </row>
    <row r="162257" spans="2:2">
      <c r="B162257" s="94"/>
    </row>
    <row r="162258" spans="2:2">
      <c r="B162258" s="94"/>
    </row>
    <row r="162259" spans="2:2">
      <c r="B162259" s="94"/>
    </row>
    <row r="162260" spans="2:2">
      <c r="B162260" s="94"/>
    </row>
    <row r="162261" spans="2:2">
      <c r="B162261" s="94"/>
    </row>
    <row r="162262" spans="2:2">
      <c r="B162262" s="94"/>
    </row>
    <row r="162263" spans="2:2">
      <c r="B162263" s="94"/>
    </row>
    <row r="162264" spans="2:2">
      <c r="B162264" s="94"/>
    </row>
    <row r="162265" spans="2:2">
      <c r="B162265" s="94"/>
    </row>
    <row r="162266" spans="2:2">
      <c r="B162266" s="94"/>
    </row>
    <row r="162267" spans="2:2">
      <c r="B162267" s="94"/>
    </row>
    <row r="162268" spans="2:2">
      <c r="B162268" s="94"/>
    </row>
    <row r="162269" spans="2:2">
      <c r="B162269" s="94"/>
    </row>
    <row r="162270" spans="2:2">
      <c r="B162270" s="94"/>
    </row>
    <row r="162271" spans="2:2">
      <c r="B162271" s="94"/>
    </row>
    <row r="162272" spans="2:2">
      <c r="B162272" s="94"/>
    </row>
    <row r="162273" spans="2:2">
      <c r="B162273" s="94"/>
    </row>
    <row r="162274" spans="2:2">
      <c r="B162274" s="94"/>
    </row>
    <row r="162275" spans="2:2">
      <c r="B162275" s="94"/>
    </row>
    <row r="162276" spans="2:2">
      <c r="B162276" s="94"/>
    </row>
    <row r="162277" spans="2:2">
      <c r="B162277" s="94"/>
    </row>
    <row r="162278" spans="2:2">
      <c r="B162278" s="94"/>
    </row>
    <row r="162279" spans="2:2">
      <c r="B162279" s="94"/>
    </row>
    <row r="162280" spans="2:2">
      <c r="B162280" s="94"/>
    </row>
    <row r="162281" spans="2:2">
      <c r="B162281" s="94"/>
    </row>
    <row r="162282" spans="2:2">
      <c r="B162282" s="94"/>
    </row>
    <row r="162283" spans="2:2">
      <c r="B162283" s="94"/>
    </row>
    <row r="162284" spans="2:2">
      <c r="B162284" s="94"/>
    </row>
    <row r="162285" spans="2:2">
      <c r="B162285" s="94"/>
    </row>
    <row r="162286" spans="2:2">
      <c r="B162286" s="94"/>
    </row>
    <row r="162287" spans="2:2">
      <c r="B162287" s="94"/>
    </row>
    <row r="162288" spans="2:2">
      <c r="B162288" s="94"/>
    </row>
    <row r="162289" spans="2:2">
      <c r="B162289" s="94"/>
    </row>
    <row r="162290" spans="2:2">
      <c r="B162290" s="94"/>
    </row>
    <row r="162291" spans="2:2">
      <c r="B162291" s="94"/>
    </row>
    <row r="162292" spans="2:2">
      <c r="B162292" s="94"/>
    </row>
    <row r="162293" spans="2:2">
      <c r="B162293" s="94"/>
    </row>
    <row r="162294" spans="2:2">
      <c r="B162294" s="94"/>
    </row>
    <row r="162295" spans="2:2">
      <c r="B162295" s="94"/>
    </row>
    <row r="162296" spans="2:2">
      <c r="B162296" s="94"/>
    </row>
    <row r="162297" spans="2:2">
      <c r="B162297" s="94"/>
    </row>
    <row r="162298" spans="2:2">
      <c r="B162298" s="94"/>
    </row>
    <row r="162299" spans="2:2">
      <c r="B162299" s="94"/>
    </row>
    <row r="162300" spans="2:2">
      <c r="B162300" s="94"/>
    </row>
    <row r="162301" spans="2:2">
      <c r="B162301" s="94"/>
    </row>
    <row r="162302" spans="2:2">
      <c r="B162302" s="94"/>
    </row>
    <row r="162303" spans="2:2">
      <c r="B162303" s="94"/>
    </row>
    <row r="162304" spans="2:2">
      <c r="B162304" s="94"/>
    </row>
    <row r="162305" spans="2:2">
      <c r="B162305" s="94"/>
    </row>
    <row r="162319" spans="2:2">
      <c r="B162319" s="94"/>
    </row>
    <row r="162320" spans="2:2">
      <c r="B162320" s="94"/>
    </row>
    <row r="162321" spans="2:2">
      <c r="B162321" s="94"/>
    </row>
    <row r="162322" spans="2:2">
      <c r="B162322" s="94"/>
    </row>
    <row r="162323" spans="2:2">
      <c r="B162323" s="94"/>
    </row>
    <row r="162324" spans="2:2">
      <c r="B162324" s="94"/>
    </row>
    <row r="162325" spans="2:2">
      <c r="B162325" s="94"/>
    </row>
    <row r="162346" spans="2:2">
      <c r="B162346" s="94"/>
    </row>
    <row r="162347" spans="2:2">
      <c r="B162347" s="94"/>
    </row>
    <row r="162348" spans="2:2">
      <c r="B162348" s="94"/>
    </row>
    <row r="162349" spans="2:2">
      <c r="B162349" s="94"/>
    </row>
    <row r="162350" spans="2:2">
      <c r="B162350" s="94"/>
    </row>
    <row r="162351" spans="2:2">
      <c r="B162351" s="94"/>
    </row>
    <row r="162352" spans="2:2">
      <c r="B162352" s="94"/>
    </row>
    <row r="162353" spans="2:2">
      <c r="B162353" s="94"/>
    </row>
    <row r="162354" spans="2:2">
      <c r="B162354" s="94"/>
    </row>
    <row r="162355" spans="2:2">
      <c r="B162355" s="94"/>
    </row>
    <row r="162356" spans="2:2">
      <c r="B162356" s="94"/>
    </row>
    <row r="162357" spans="2:2">
      <c r="B162357" s="94"/>
    </row>
    <row r="162358" spans="2:2">
      <c r="B162358" s="94"/>
    </row>
    <row r="162359" spans="2:2">
      <c r="B162359" s="94"/>
    </row>
    <row r="162360" spans="2:2">
      <c r="B162360" s="94"/>
    </row>
    <row r="162361" spans="2:2">
      <c r="B162361" s="94"/>
    </row>
    <row r="162362" spans="2:2">
      <c r="B162362" s="94"/>
    </row>
    <row r="162363" spans="2:2">
      <c r="B162363" s="94"/>
    </row>
    <row r="162364" spans="2:2">
      <c r="B162364" s="94"/>
    </row>
    <row r="162367" spans="2:2">
      <c r="B162367" s="94"/>
    </row>
    <row r="162368" spans="2:2">
      <c r="B162368" s="94"/>
    </row>
    <row r="162369" spans="2:2">
      <c r="B162369" s="94"/>
    </row>
    <row r="162370" spans="2:2">
      <c r="B162370" s="94"/>
    </row>
    <row r="162371" spans="2:2">
      <c r="B162371" s="94"/>
    </row>
    <row r="162372" spans="2:2">
      <c r="B162372" s="94"/>
    </row>
    <row r="162373" spans="2:2">
      <c r="B162373" s="94"/>
    </row>
    <row r="162374" spans="2:2">
      <c r="B162374" s="94"/>
    </row>
    <row r="162375" spans="2:2">
      <c r="B162375" s="94"/>
    </row>
    <row r="162376" spans="2:2">
      <c r="B162376" s="94"/>
    </row>
    <row r="162377" spans="2:2">
      <c r="B162377" s="94"/>
    </row>
    <row r="162378" spans="2:2">
      <c r="B162378" s="94"/>
    </row>
    <row r="162379" spans="2:2">
      <c r="B162379" s="94"/>
    </row>
    <row r="162380" spans="2:2">
      <c r="B162380" s="94"/>
    </row>
    <row r="162381" spans="2:2">
      <c r="B162381" s="94"/>
    </row>
    <row r="162382" spans="2:2">
      <c r="B162382" s="94"/>
    </row>
    <row r="162383" spans="2:2">
      <c r="B162383" s="94"/>
    </row>
    <row r="162384" spans="2:2">
      <c r="B162384" s="94"/>
    </row>
    <row r="162385" spans="2:2">
      <c r="B162385" s="94"/>
    </row>
    <row r="162386" spans="2:2">
      <c r="B162386" s="94"/>
    </row>
    <row r="162387" spans="2:2">
      <c r="B162387" s="94"/>
    </row>
    <row r="162388" spans="2:2">
      <c r="B162388" s="94"/>
    </row>
    <row r="162389" spans="2:2">
      <c r="B162389" s="94"/>
    </row>
    <row r="162390" spans="2:2">
      <c r="B162390" s="94"/>
    </row>
    <row r="162391" spans="2:2">
      <c r="B162391" s="94"/>
    </row>
    <row r="162392" spans="2:2">
      <c r="B162392" s="94"/>
    </row>
    <row r="162393" spans="2:2">
      <c r="B162393" s="94"/>
    </row>
    <row r="162394" spans="2:2">
      <c r="B162394" s="94"/>
    </row>
    <row r="162395" spans="2:2">
      <c r="B162395" s="94"/>
    </row>
    <row r="162396" spans="2:2">
      <c r="B162396" s="94"/>
    </row>
    <row r="162397" spans="2:2">
      <c r="B162397" s="94"/>
    </row>
    <row r="162398" spans="2:2">
      <c r="B162398" s="94"/>
    </row>
    <row r="162399" spans="2:2">
      <c r="B162399" s="94"/>
    </row>
    <row r="162400" spans="2:2">
      <c r="B162400" s="94"/>
    </row>
    <row r="162401" spans="2:2">
      <c r="B162401" s="94"/>
    </row>
    <row r="162402" spans="2:2">
      <c r="B162402" s="94"/>
    </row>
    <row r="162403" spans="2:2">
      <c r="B162403" s="94"/>
    </row>
    <row r="162404" spans="2:2">
      <c r="B162404" s="94"/>
    </row>
    <row r="162405" spans="2:2">
      <c r="B162405" s="94"/>
    </row>
    <row r="162406" spans="2:2">
      <c r="B162406" s="94"/>
    </row>
    <row r="162407" spans="2:2">
      <c r="B162407" s="94"/>
    </row>
    <row r="162408" spans="2:2">
      <c r="B162408" s="94"/>
    </row>
    <row r="162409" spans="2:2">
      <c r="B162409" s="94"/>
    </row>
    <row r="162410" spans="2:2">
      <c r="B162410" s="94"/>
    </row>
    <row r="162411" spans="2:2">
      <c r="B162411" s="94"/>
    </row>
    <row r="162412" spans="2:2">
      <c r="B162412" s="94"/>
    </row>
    <row r="162413" spans="2:2">
      <c r="B162413" s="94"/>
    </row>
    <row r="162414" spans="2:2">
      <c r="B162414" s="94"/>
    </row>
    <row r="162415" spans="2:2">
      <c r="B162415" s="94"/>
    </row>
    <row r="162416" spans="2:2">
      <c r="B162416" s="94"/>
    </row>
    <row r="162417" spans="2:2">
      <c r="B162417" s="94"/>
    </row>
    <row r="162418" spans="2:2">
      <c r="B162418" s="94"/>
    </row>
    <row r="162419" spans="2:2">
      <c r="B162419" s="94"/>
    </row>
    <row r="162420" spans="2:2">
      <c r="B162420" s="94"/>
    </row>
    <row r="162421" spans="2:2">
      <c r="B162421" s="94"/>
    </row>
    <row r="162422" spans="2:2">
      <c r="B162422" s="94"/>
    </row>
    <row r="162423" spans="2:2">
      <c r="B162423" s="94"/>
    </row>
    <row r="162424" spans="2:2">
      <c r="B162424" s="94"/>
    </row>
    <row r="162444" spans="2:2">
      <c r="B162444" s="94"/>
    </row>
    <row r="162445" spans="2:2">
      <c r="B162445" s="94"/>
    </row>
    <row r="162446" spans="2:2">
      <c r="B162446" s="94"/>
    </row>
    <row r="162447" spans="2:2">
      <c r="B162447" s="94"/>
    </row>
    <row r="162448" spans="2:2">
      <c r="B162448" s="94"/>
    </row>
    <row r="162449" spans="2:2">
      <c r="B162449" s="94"/>
    </row>
    <row r="162450" spans="2:2">
      <c r="B162450" s="94"/>
    </row>
    <row r="162451" spans="2:2">
      <c r="B162451" s="94"/>
    </row>
    <row r="162452" spans="2:2">
      <c r="B162452" s="94"/>
    </row>
    <row r="162453" spans="2:2">
      <c r="B162453" s="94"/>
    </row>
    <row r="162454" spans="2:2">
      <c r="B162454" s="94"/>
    </row>
    <row r="162455" spans="2:2">
      <c r="B162455" s="94"/>
    </row>
    <row r="162456" spans="2:2">
      <c r="B162456" s="94"/>
    </row>
    <row r="162457" spans="2:2">
      <c r="B162457" s="94"/>
    </row>
    <row r="162458" spans="2:2">
      <c r="B162458" s="94"/>
    </row>
    <row r="162459" spans="2:2">
      <c r="B162459" s="94"/>
    </row>
    <row r="162460" spans="2:2">
      <c r="B162460" s="94"/>
    </row>
    <row r="162461" spans="2:2">
      <c r="B162461" s="94"/>
    </row>
    <row r="162462" spans="2:2">
      <c r="B162462" s="94"/>
    </row>
    <row r="162483" spans="2:2">
      <c r="B162483" s="94"/>
    </row>
    <row r="162484" spans="2:2">
      <c r="B162484" s="94"/>
    </row>
    <row r="162485" spans="2:2">
      <c r="B162485" s="94"/>
    </row>
    <row r="162486" spans="2:2">
      <c r="B162486" s="94"/>
    </row>
    <row r="162487" spans="2:2">
      <c r="B162487" s="94"/>
    </row>
    <row r="162488" spans="2:2">
      <c r="B162488" s="94"/>
    </row>
    <row r="162489" spans="2:2">
      <c r="B162489" s="94"/>
    </row>
    <row r="162490" spans="2:2">
      <c r="B162490" s="94"/>
    </row>
    <row r="162491" spans="2:2">
      <c r="B162491" s="94"/>
    </row>
    <row r="162492" spans="2:2">
      <c r="B162492" s="94"/>
    </row>
    <row r="162493" spans="2:2">
      <c r="B162493" s="94"/>
    </row>
    <row r="162494" spans="2:2">
      <c r="B162494" s="94"/>
    </row>
    <row r="162495" spans="2:2">
      <c r="B162495" s="94"/>
    </row>
    <row r="162496" spans="2:2">
      <c r="B162496" s="94"/>
    </row>
    <row r="162497" spans="2:2">
      <c r="B162497" s="94"/>
    </row>
    <row r="162498" spans="2:2">
      <c r="B162498" s="94"/>
    </row>
    <row r="162499" spans="2:2">
      <c r="B162499" s="94"/>
    </row>
    <row r="162500" spans="2:2">
      <c r="B162500" s="94"/>
    </row>
    <row r="162501" spans="2:2">
      <c r="B162501" s="94"/>
    </row>
    <row r="162502" spans="2:2">
      <c r="B162502" s="94"/>
    </row>
    <row r="162503" spans="2:2">
      <c r="B162503" s="94"/>
    </row>
    <row r="162504" spans="2:2">
      <c r="B162504" s="94"/>
    </row>
    <row r="162505" spans="2:2">
      <c r="B162505" s="94"/>
    </row>
    <row r="162506" spans="2:2">
      <c r="B162506" s="94"/>
    </row>
    <row r="162507" spans="2:2">
      <c r="B162507" s="94"/>
    </row>
    <row r="162508" spans="2:2">
      <c r="B162508" s="94"/>
    </row>
    <row r="162509" spans="2:2">
      <c r="B162509" s="94"/>
    </row>
    <row r="162510" spans="2:2">
      <c r="B162510" s="94"/>
    </row>
    <row r="162511" spans="2:2">
      <c r="B162511" s="94"/>
    </row>
    <row r="162512" spans="2:2">
      <c r="B162512" s="94"/>
    </row>
    <row r="162513" spans="2:2">
      <c r="B162513" s="94"/>
    </row>
    <row r="162514" spans="2:2">
      <c r="B162514" s="94"/>
    </row>
    <row r="162515" spans="2:2">
      <c r="B162515" s="94"/>
    </row>
    <row r="162516" spans="2:2">
      <c r="B162516" s="94"/>
    </row>
    <row r="162517" spans="2:2">
      <c r="B162517" s="94"/>
    </row>
    <row r="162518" spans="2:2">
      <c r="B162518" s="94"/>
    </row>
    <row r="162519" spans="2:2">
      <c r="B162519" s="94"/>
    </row>
    <row r="162520" spans="2:2">
      <c r="B162520" s="94"/>
    </row>
    <row r="162522" spans="2:2">
      <c r="B162522" s="94"/>
    </row>
    <row r="162523" spans="2:2">
      <c r="B162523" s="94"/>
    </row>
    <row r="162524" spans="2:2">
      <c r="B162524" s="94"/>
    </row>
    <row r="162525" spans="2:2">
      <c r="B162525" s="94"/>
    </row>
    <row r="162526" spans="2:2">
      <c r="B162526" s="94"/>
    </row>
    <row r="162527" spans="2:2">
      <c r="B162527" s="94"/>
    </row>
    <row r="162528" spans="2:2">
      <c r="B162528" s="94"/>
    </row>
    <row r="162529" spans="2:2">
      <c r="B162529" s="94"/>
    </row>
    <row r="162530" spans="2:2">
      <c r="B162530" s="94"/>
    </row>
    <row r="162531" spans="2:2">
      <c r="B162531" s="94"/>
    </row>
    <row r="162532" spans="2:2">
      <c r="B162532" s="94"/>
    </row>
    <row r="162533" spans="2:2">
      <c r="B162533" s="94"/>
    </row>
    <row r="162534" spans="2:2">
      <c r="B162534" s="94"/>
    </row>
    <row r="162535" spans="2:2">
      <c r="B162535" s="94"/>
    </row>
    <row r="162536" spans="2:2">
      <c r="B162536" s="94"/>
    </row>
    <row r="162537" spans="2:2">
      <c r="B162537" s="94"/>
    </row>
    <row r="162538" spans="2:2">
      <c r="B162538" s="94"/>
    </row>
    <row r="162539" spans="2:2">
      <c r="B162539" s="94"/>
    </row>
    <row r="162540" spans="2:2">
      <c r="B162540" s="94"/>
    </row>
    <row r="162541" spans="2:2">
      <c r="B162541" s="94"/>
    </row>
    <row r="162542" spans="2:2">
      <c r="B162542" s="94"/>
    </row>
    <row r="162543" spans="2:2">
      <c r="B162543" s="94"/>
    </row>
    <row r="162544" spans="2:2">
      <c r="B162544" s="94"/>
    </row>
    <row r="162545" spans="2:2">
      <c r="B162545" s="94"/>
    </row>
    <row r="162546" spans="2:2">
      <c r="B162546" s="94"/>
    </row>
    <row r="162547" spans="2:2">
      <c r="B162547" s="94"/>
    </row>
    <row r="162548" spans="2:2">
      <c r="B162548" s="94"/>
    </row>
    <row r="162549" spans="2:2">
      <c r="B162549" s="94"/>
    </row>
    <row r="162550" spans="2:2">
      <c r="B162550" s="94"/>
    </row>
    <row r="162551" spans="2:2">
      <c r="B162551" s="94"/>
    </row>
    <row r="162552" spans="2:2">
      <c r="B162552" s="94"/>
    </row>
    <row r="162553" spans="2:2">
      <c r="B162553" s="94"/>
    </row>
    <row r="162554" spans="2:2">
      <c r="B162554" s="94"/>
    </row>
    <row r="162555" spans="2:2">
      <c r="B162555" s="94"/>
    </row>
    <row r="162556" spans="2:2">
      <c r="B162556" s="94"/>
    </row>
    <row r="162557" spans="2:2">
      <c r="B162557" s="94"/>
    </row>
    <row r="162558" spans="2:2">
      <c r="B162558" s="94"/>
    </row>
    <row r="162559" spans="2:2">
      <c r="B162559" s="94"/>
    </row>
    <row r="162560" spans="2:2">
      <c r="B162560" s="94"/>
    </row>
    <row r="162561" spans="2:2">
      <c r="B162561" s="94"/>
    </row>
    <row r="162562" spans="2:2">
      <c r="B162562" s="94"/>
    </row>
    <row r="162583" spans="2:2">
      <c r="B162583" s="94"/>
    </row>
    <row r="162584" spans="2:2">
      <c r="B162584" s="94"/>
    </row>
    <row r="162585" spans="2:2">
      <c r="B162585" s="94"/>
    </row>
    <row r="162586" spans="2:2">
      <c r="B162586" s="94"/>
    </row>
    <row r="162587" spans="2:2">
      <c r="B162587" s="94"/>
    </row>
    <row r="162588" spans="2:2">
      <c r="B162588" s="94"/>
    </row>
    <row r="162589" spans="2:2">
      <c r="B162589" s="94"/>
    </row>
    <row r="162590" spans="2:2">
      <c r="B162590" s="94"/>
    </row>
    <row r="162591" spans="2:2">
      <c r="B162591" s="94"/>
    </row>
    <row r="162592" spans="2:2">
      <c r="B162592" s="94"/>
    </row>
    <row r="162603" spans="2:2">
      <c r="B162603" s="94"/>
    </row>
    <row r="162604" spans="2:2">
      <c r="B162604" s="94"/>
    </row>
    <row r="162605" spans="2:2">
      <c r="B162605" s="94"/>
    </row>
    <row r="162606" spans="2:2">
      <c r="B162606" s="94"/>
    </row>
    <row r="162607" spans="2:2">
      <c r="B162607" s="94"/>
    </row>
    <row r="162608" spans="2:2">
      <c r="B162608" s="94"/>
    </row>
    <row r="162609" spans="2:2">
      <c r="B162609" s="94"/>
    </row>
    <row r="162610" spans="2:2">
      <c r="B162610" s="94"/>
    </row>
    <row r="162611" spans="2:2">
      <c r="B162611" s="94"/>
    </row>
    <row r="162612" spans="2:2">
      <c r="B162612" s="94"/>
    </row>
    <row r="162613" spans="2:2">
      <c r="B162613" s="94"/>
    </row>
    <row r="162614" spans="2:2">
      <c r="B162614" s="94"/>
    </row>
    <row r="162615" spans="2:2">
      <c r="B162615" s="94"/>
    </row>
    <row r="162616" spans="2:2">
      <c r="B162616" s="94"/>
    </row>
    <row r="162617" spans="2:2">
      <c r="B162617" s="94"/>
    </row>
    <row r="162618" spans="2:2">
      <c r="B162618" s="94"/>
    </row>
    <row r="162619" spans="2:2">
      <c r="B162619" s="94"/>
    </row>
    <row r="162620" spans="2:2">
      <c r="B162620" s="94"/>
    </row>
    <row r="162621" spans="2:2">
      <c r="B162621" s="94"/>
    </row>
    <row r="162622" spans="2:2">
      <c r="B162622" s="94"/>
    </row>
    <row r="162623" spans="2:2">
      <c r="B162623" s="94"/>
    </row>
    <row r="162624" spans="2:2">
      <c r="B162624" s="94"/>
    </row>
    <row r="162625" spans="2:2">
      <c r="B162625" s="94"/>
    </row>
    <row r="162626" spans="2:2">
      <c r="B162626" s="94"/>
    </row>
    <row r="162627" spans="2:2">
      <c r="B162627" s="94"/>
    </row>
    <row r="162628" spans="2:2">
      <c r="B162628" s="94"/>
    </row>
    <row r="162629" spans="2:2">
      <c r="B162629" s="94"/>
    </row>
    <row r="162630" spans="2:2">
      <c r="B162630" s="94"/>
    </row>
    <row r="162631" spans="2:2">
      <c r="B162631" s="94"/>
    </row>
    <row r="162632" spans="2:2">
      <c r="B162632" s="94"/>
    </row>
    <row r="162633" spans="2:2">
      <c r="B162633" s="94"/>
    </row>
    <row r="162634" spans="2:2">
      <c r="B162634" s="94"/>
    </row>
    <row r="162635" spans="2:2">
      <c r="B162635" s="94"/>
    </row>
    <row r="162636" spans="2:2">
      <c r="B162636" s="94"/>
    </row>
    <row r="162637" spans="2:2">
      <c r="B162637" s="94"/>
    </row>
    <row r="162638" spans="2:2">
      <c r="B162638" s="94"/>
    </row>
    <row r="162639" spans="2:2">
      <c r="B162639" s="94"/>
    </row>
    <row r="162640" spans="2:2">
      <c r="B162640" s="94"/>
    </row>
    <row r="162641" spans="2:2">
      <c r="B162641" s="94"/>
    </row>
    <row r="162642" spans="2:2">
      <c r="B162642" s="94"/>
    </row>
    <row r="162645" spans="2:2">
      <c r="B162645" s="94"/>
    </row>
    <row r="162646" spans="2:2">
      <c r="B162646" s="94"/>
    </row>
    <row r="162647" spans="2:2">
      <c r="B162647" s="94"/>
    </row>
    <row r="162648" spans="2:2">
      <c r="B162648" s="94"/>
    </row>
    <row r="162649" spans="2:2">
      <c r="B162649" s="94"/>
    </row>
    <row r="162650" spans="2:2">
      <c r="B162650" s="94"/>
    </row>
    <row r="162651" spans="2:2">
      <c r="B162651" s="94"/>
    </row>
    <row r="162652" spans="2:2">
      <c r="B162652" s="94"/>
    </row>
    <row r="162653" spans="2:2">
      <c r="B162653" s="94"/>
    </row>
    <row r="162654" spans="2:2">
      <c r="B162654" s="94"/>
    </row>
    <row r="162655" spans="2:2">
      <c r="B162655" s="94"/>
    </row>
    <row r="162656" spans="2:2">
      <c r="B162656" s="94"/>
    </row>
    <row r="162657" spans="2:2">
      <c r="B162657" s="94"/>
    </row>
    <row r="162658" spans="2:2">
      <c r="B162658" s="94"/>
    </row>
    <row r="162659" spans="2:2">
      <c r="B162659" s="94"/>
    </row>
    <row r="162660" spans="2:2">
      <c r="B162660" s="94"/>
    </row>
    <row r="162661" spans="2:2">
      <c r="B162661" s="94"/>
    </row>
    <row r="162662" spans="2:2">
      <c r="B162662" s="94"/>
    </row>
    <row r="162663" spans="2:2">
      <c r="B162663" s="94"/>
    </row>
    <row r="162664" spans="2:2">
      <c r="B162664" s="94"/>
    </row>
    <row r="162665" spans="2:2">
      <c r="B162665" s="94"/>
    </row>
    <row r="162666" spans="2:2">
      <c r="B162666" s="94"/>
    </row>
    <row r="162667" spans="2:2">
      <c r="B162667" s="94"/>
    </row>
    <row r="162668" spans="2:2">
      <c r="B162668" s="94"/>
    </row>
    <row r="162669" spans="2:2">
      <c r="B162669" s="94"/>
    </row>
    <row r="162670" spans="2:2">
      <c r="B162670" s="94"/>
    </row>
    <row r="162671" spans="2:2">
      <c r="B162671" s="94"/>
    </row>
    <row r="162672" spans="2:2">
      <c r="B162672" s="94"/>
    </row>
    <row r="162673" spans="2:2">
      <c r="B162673" s="94"/>
    </row>
    <row r="162674" spans="2:2">
      <c r="B162674" s="94"/>
    </row>
    <row r="162675" spans="2:2">
      <c r="B162675" s="94"/>
    </row>
    <row r="162676" spans="2:2">
      <c r="B162676" s="94"/>
    </row>
    <row r="162677" spans="2:2">
      <c r="B162677" s="94"/>
    </row>
    <row r="162678" spans="2:2">
      <c r="B162678" s="94"/>
    </row>
    <row r="162679" spans="2:2">
      <c r="B162679" s="94"/>
    </row>
    <row r="162680" spans="2:2">
      <c r="B162680" s="94"/>
    </row>
    <row r="162681" spans="2:2">
      <c r="B162681" s="94"/>
    </row>
    <row r="162682" spans="2:2">
      <c r="B162682" s="94"/>
    </row>
    <row r="162683" spans="2:2">
      <c r="B162683" s="94"/>
    </row>
    <row r="162684" spans="2:2">
      <c r="B162684" s="94"/>
    </row>
    <row r="162685" spans="2:2">
      <c r="B162685" s="94"/>
    </row>
    <row r="162686" spans="2:2">
      <c r="B162686" s="94"/>
    </row>
    <row r="162687" spans="2:2">
      <c r="B162687" s="94"/>
    </row>
    <row r="162688" spans="2:2">
      <c r="B162688" s="94"/>
    </row>
    <row r="162689" spans="2:2">
      <c r="B162689" s="94"/>
    </row>
    <row r="162690" spans="2:2">
      <c r="B162690" s="94"/>
    </row>
    <row r="162691" spans="2:2">
      <c r="B162691" s="94"/>
    </row>
    <row r="162692" spans="2:2">
      <c r="B162692" s="94"/>
    </row>
    <row r="162693" spans="2:2">
      <c r="B162693" s="94"/>
    </row>
    <row r="162694" spans="2:2">
      <c r="B162694" s="94"/>
    </row>
    <row r="162695" spans="2:2">
      <c r="B162695" s="94"/>
    </row>
    <row r="162696" spans="2:2">
      <c r="B162696" s="94"/>
    </row>
    <row r="162697" spans="2:2">
      <c r="B162697" s="94"/>
    </row>
    <row r="162698" spans="2:2">
      <c r="B162698" s="94"/>
    </row>
    <row r="162699" spans="2:2">
      <c r="B162699" s="94"/>
    </row>
    <row r="162720" spans="2:2">
      <c r="B162720" s="94"/>
    </row>
    <row r="162721" spans="2:2">
      <c r="B162721" s="94"/>
    </row>
    <row r="162722" spans="2:2">
      <c r="B162722" s="94"/>
    </row>
    <row r="162723" spans="2:2">
      <c r="B162723" s="94"/>
    </row>
    <row r="162724" spans="2:2">
      <c r="B162724" s="94"/>
    </row>
    <row r="162725" spans="2:2">
      <c r="B162725" s="94"/>
    </row>
    <row r="162726" spans="2:2">
      <c r="B162726" s="94"/>
    </row>
    <row r="162727" spans="2:2">
      <c r="B162727" s="94"/>
    </row>
    <row r="162728" spans="2:2">
      <c r="B162728" s="94"/>
    </row>
    <row r="162729" spans="2:2">
      <c r="B162729" s="94"/>
    </row>
    <row r="162730" spans="2:2">
      <c r="B162730" s="94"/>
    </row>
    <row r="162731" spans="2:2">
      <c r="B162731" s="94"/>
    </row>
    <row r="162732" spans="2:2">
      <c r="B162732" s="94"/>
    </row>
    <row r="162733" spans="2:2">
      <c r="B162733" s="94"/>
    </row>
    <row r="162734" spans="2:2">
      <c r="B162734" s="94"/>
    </row>
    <row r="162735" spans="2:2">
      <c r="B162735" s="94"/>
    </row>
    <row r="162736" spans="2:2">
      <c r="B162736" s="94"/>
    </row>
    <row r="162737" spans="2:2">
      <c r="B162737" s="94"/>
    </row>
    <row r="162738" spans="2:2">
      <c r="B162738" s="94"/>
    </row>
    <row r="162739" spans="2:2">
      <c r="B162739" s="94"/>
    </row>
    <row r="162744" spans="2:2">
      <c r="B162744" s="94"/>
    </row>
    <row r="162745" spans="2:2">
      <c r="B162745" s="94"/>
    </row>
    <row r="162746" spans="2:2">
      <c r="B162746" s="94"/>
    </row>
    <row r="162747" spans="2:2">
      <c r="B162747" s="94"/>
    </row>
    <row r="162748" spans="2:2">
      <c r="B162748" s="94"/>
    </row>
    <row r="162749" spans="2:2">
      <c r="B162749" s="94"/>
    </row>
    <row r="162750" spans="2:2">
      <c r="B162750" s="94"/>
    </row>
    <row r="162751" spans="2:2">
      <c r="B162751" s="94"/>
    </row>
    <row r="162752" spans="2:2">
      <c r="B162752" s="94"/>
    </row>
    <row r="162753" spans="2:2">
      <c r="B162753" s="94"/>
    </row>
    <row r="162754" spans="2:2">
      <c r="B162754" s="94"/>
    </row>
    <row r="162755" spans="2:2">
      <c r="B162755" s="94"/>
    </row>
    <row r="162756" spans="2:2">
      <c r="B162756" s="94"/>
    </row>
    <row r="162757" spans="2:2">
      <c r="B162757" s="94"/>
    </row>
    <row r="162758" spans="2:2">
      <c r="B162758" s="94"/>
    </row>
    <row r="162759" spans="2:2">
      <c r="B162759" s="94"/>
    </row>
    <row r="162760" spans="2:2">
      <c r="B162760" s="94"/>
    </row>
    <row r="162761" spans="2:2">
      <c r="B162761" s="94"/>
    </row>
    <row r="162762" spans="2:2">
      <c r="B162762" s="94"/>
    </row>
    <row r="162763" spans="2:2">
      <c r="B162763" s="94"/>
    </row>
    <row r="162764" spans="2:2">
      <c r="B162764" s="94"/>
    </row>
    <row r="162765" spans="2:2">
      <c r="B162765" s="94"/>
    </row>
    <row r="162766" spans="2:2">
      <c r="B162766" s="94"/>
    </row>
    <row r="162767" spans="2:2">
      <c r="B162767" s="94"/>
    </row>
    <row r="162768" spans="2:2">
      <c r="B162768" s="94"/>
    </row>
    <row r="162769" spans="2:2">
      <c r="B162769" s="94"/>
    </row>
    <row r="162770" spans="2:2">
      <c r="B162770" s="94"/>
    </row>
    <row r="162771" spans="2:2">
      <c r="B162771" s="94"/>
    </row>
    <row r="162772" spans="2:2">
      <c r="B162772" s="94"/>
    </row>
    <row r="162773" spans="2:2">
      <c r="B162773" s="94"/>
    </row>
    <row r="162774" spans="2:2">
      <c r="B162774" s="94"/>
    </row>
    <row r="162775" spans="2:2">
      <c r="B162775" s="94"/>
    </row>
    <row r="162776" spans="2:2">
      <c r="B162776" s="94"/>
    </row>
    <row r="162777" spans="2:2">
      <c r="B162777" s="94"/>
    </row>
    <row r="162778" spans="2:2">
      <c r="B162778" s="94"/>
    </row>
    <row r="162779" spans="2:2">
      <c r="B162779" s="94"/>
    </row>
    <row r="162794" spans="2:2">
      <c r="B162794" s="94"/>
    </row>
    <row r="162795" spans="2:2">
      <c r="B162795" s="94"/>
    </row>
    <row r="162796" spans="2:2">
      <c r="B162796" s="94"/>
    </row>
    <row r="162797" spans="2:2">
      <c r="B162797" s="94"/>
    </row>
    <row r="162798" spans="2:2">
      <c r="B162798" s="94"/>
    </row>
    <row r="162799" spans="2:2">
      <c r="B162799" s="94"/>
    </row>
    <row r="162861" spans="2:2">
      <c r="B162861" s="94"/>
    </row>
    <row r="162862" spans="2:2">
      <c r="B162862" s="94"/>
    </row>
    <row r="162863" spans="2:2">
      <c r="B162863" s="94"/>
    </row>
    <row r="162864" spans="2:2">
      <c r="B162864" s="94"/>
    </row>
    <row r="162865" spans="2:2">
      <c r="B162865" s="94"/>
    </row>
    <row r="162866" spans="2:2">
      <c r="B162866" s="94"/>
    </row>
    <row r="162867" spans="2:2">
      <c r="B162867" s="94"/>
    </row>
    <row r="162868" spans="2:2">
      <c r="B162868" s="94"/>
    </row>
    <row r="162869" spans="2:2">
      <c r="B162869" s="94"/>
    </row>
    <row r="162870" spans="2:2">
      <c r="B162870" s="94"/>
    </row>
    <row r="162871" spans="2:2">
      <c r="B162871" s="94"/>
    </row>
    <row r="162872" spans="2:2">
      <c r="B162872" s="94"/>
    </row>
    <row r="162873" spans="2:2">
      <c r="B162873" s="94"/>
    </row>
    <row r="162874" spans="2:2">
      <c r="B162874" s="94"/>
    </row>
    <row r="162875" spans="2:2">
      <c r="B162875" s="94"/>
    </row>
    <row r="162876" spans="2:2">
      <c r="B162876" s="94"/>
    </row>
    <row r="162877" spans="2:2">
      <c r="B162877" s="94"/>
    </row>
    <row r="162878" spans="2:2">
      <c r="B162878" s="94"/>
    </row>
    <row r="162879" spans="2:2">
      <c r="B162879" s="94"/>
    </row>
    <row r="162880" spans="2:2">
      <c r="B162880" s="94"/>
    </row>
    <row r="162881" spans="2:2">
      <c r="B162881" s="94"/>
    </row>
    <row r="162882" spans="2:2">
      <c r="B162882" s="94"/>
    </row>
    <row r="162883" spans="2:2">
      <c r="B162883" s="94"/>
    </row>
    <row r="162884" spans="2:2">
      <c r="B162884" s="94"/>
    </row>
    <row r="162885" spans="2:2">
      <c r="B162885" s="94"/>
    </row>
    <row r="162886" spans="2:2">
      <c r="B162886" s="94"/>
    </row>
    <row r="162887" spans="2:2">
      <c r="B162887" s="94"/>
    </row>
    <row r="162888" spans="2:2">
      <c r="B162888" s="94"/>
    </row>
    <row r="162889" spans="2:2">
      <c r="B162889" s="94"/>
    </row>
    <row r="162890" spans="2:2">
      <c r="B162890" s="94"/>
    </row>
    <row r="162891" spans="2:2">
      <c r="B162891" s="94"/>
    </row>
    <row r="162892" spans="2:2">
      <c r="B162892" s="94"/>
    </row>
    <row r="162893" spans="2:2">
      <c r="B162893" s="94"/>
    </row>
    <row r="162894" spans="2:2">
      <c r="B162894" s="94"/>
    </row>
    <row r="162895" spans="2:2">
      <c r="B162895" s="94"/>
    </row>
    <row r="162896" spans="2:2">
      <c r="B162896" s="94"/>
    </row>
    <row r="162897" spans="2:2">
      <c r="B162897" s="94"/>
    </row>
    <row r="162898" spans="2:2">
      <c r="B162898" s="94"/>
    </row>
    <row r="162899" spans="2:2">
      <c r="B162899" s="94"/>
    </row>
    <row r="162900" spans="2:2">
      <c r="B162900" s="94"/>
    </row>
    <row r="162901" spans="2:2">
      <c r="B162901" s="94"/>
    </row>
    <row r="162902" spans="2:2">
      <c r="B162902" s="94"/>
    </row>
    <row r="162903" spans="2:2">
      <c r="B162903" s="94"/>
    </row>
    <row r="162904" spans="2:2">
      <c r="B162904" s="94"/>
    </row>
    <row r="162905" spans="2:2">
      <c r="B162905" s="94"/>
    </row>
    <row r="162906" spans="2:2">
      <c r="B162906" s="94"/>
    </row>
    <row r="162907" spans="2:2">
      <c r="B162907" s="94"/>
    </row>
    <row r="162908" spans="2:2">
      <c r="B162908" s="94"/>
    </row>
    <row r="162909" spans="2:2">
      <c r="B162909" s="94"/>
    </row>
    <row r="162910" spans="2:2">
      <c r="B162910" s="94"/>
    </row>
    <row r="162911" spans="2:2">
      <c r="B162911" s="94"/>
    </row>
    <row r="162912" spans="2:2">
      <c r="B162912" s="94"/>
    </row>
    <row r="162913" spans="2:2">
      <c r="B162913" s="94"/>
    </row>
    <row r="162920" spans="2:2">
      <c r="B162920" s="94"/>
    </row>
    <row r="162921" spans="2:2">
      <c r="B162921" s="94"/>
    </row>
    <row r="162922" spans="2:2">
      <c r="B162922" s="94"/>
    </row>
    <row r="162923" spans="2:2">
      <c r="B162923" s="94"/>
    </row>
    <row r="162924" spans="2:2">
      <c r="B162924" s="94"/>
    </row>
    <row r="162925" spans="2:2">
      <c r="B162925" s="94"/>
    </row>
    <row r="162926" spans="2:2">
      <c r="B162926" s="94"/>
    </row>
    <row r="162927" spans="2:2">
      <c r="B162927" s="94"/>
    </row>
    <row r="162928" spans="2:2">
      <c r="B162928" s="94"/>
    </row>
    <row r="162929" spans="2:2">
      <c r="B162929" s="94"/>
    </row>
    <row r="162930" spans="2:2">
      <c r="B162930" s="94"/>
    </row>
    <row r="162931" spans="2:2">
      <c r="B162931" s="94"/>
    </row>
    <row r="162932" spans="2:2">
      <c r="B162932" s="94"/>
    </row>
    <row r="162933" spans="2:2">
      <c r="B162933" s="94"/>
    </row>
    <row r="162934" spans="2:2">
      <c r="B162934" s="94"/>
    </row>
    <row r="162935" spans="2:2">
      <c r="B162935" s="94"/>
    </row>
    <row r="162936" spans="2:2">
      <c r="B162936" s="94"/>
    </row>
    <row r="162937" spans="2:2">
      <c r="B162937" s="94"/>
    </row>
    <row r="162938" spans="2:2">
      <c r="B162938" s="94"/>
    </row>
    <row r="162939" spans="2:2">
      <c r="B162939" s="94"/>
    </row>
    <row r="162940" spans="2:2">
      <c r="B162940" s="94"/>
    </row>
    <row r="162941" spans="2:2">
      <c r="B162941" s="94"/>
    </row>
    <row r="162942" spans="2:2">
      <c r="B162942" s="94"/>
    </row>
    <row r="162943" spans="2:2">
      <c r="B162943" s="94"/>
    </row>
    <row r="162944" spans="2:2">
      <c r="B162944" s="94"/>
    </row>
    <row r="162945" spans="2:2">
      <c r="B162945" s="94"/>
    </row>
    <row r="162946" spans="2:2">
      <c r="B162946" s="94"/>
    </row>
    <row r="162947" spans="2:2">
      <c r="B162947" s="94"/>
    </row>
    <row r="162948" spans="2:2">
      <c r="B162948" s="94"/>
    </row>
    <row r="162949" spans="2:2">
      <c r="B162949" s="94"/>
    </row>
    <row r="162950" spans="2:2">
      <c r="B162950" s="94"/>
    </row>
    <row r="162951" spans="2:2">
      <c r="B162951" s="94"/>
    </row>
    <row r="162952" spans="2:2">
      <c r="B162952" s="94"/>
    </row>
    <row r="162953" spans="2:2">
      <c r="B162953" s="94"/>
    </row>
    <row r="162954" spans="2:2">
      <c r="B162954" s="94"/>
    </row>
    <row r="162955" spans="2:2">
      <c r="B162955" s="94"/>
    </row>
    <row r="162956" spans="2:2">
      <c r="B162956" s="94"/>
    </row>
    <row r="162957" spans="2:2">
      <c r="B162957" s="94"/>
    </row>
    <row r="162958" spans="2:2">
      <c r="B162958" s="94"/>
    </row>
    <row r="162959" spans="2:2">
      <c r="B162959" s="94"/>
    </row>
    <row r="162960" spans="2:2">
      <c r="B162960" s="94"/>
    </row>
    <row r="162961" spans="2:2">
      <c r="B162961" s="94"/>
    </row>
    <row r="162962" spans="2:2">
      <c r="B162962" s="94"/>
    </row>
    <row r="162963" spans="2:2">
      <c r="B162963" s="94"/>
    </row>
    <row r="162964" spans="2:2">
      <c r="B162964" s="94"/>
    </row>
    <row r="162965" spans="2:2">
      <c r="B162965" s="94"/>
    </row>
    <row r="162966" spans="2:2">
      <c r="B162966" s="94"/>
    </row>
    <row r="162967" spans="2:2">
      <c r="B162967" s="94"/>
    </row>
    <row r="162968" spans="2:2">
      <c r="B162968" s="94"/>
    </row>
    <row r="162969" spans="2:2">
      <c r="B162969" s="94"/>
    </row>
    <row r="162970" spans="2:2">
      <c r="B162970" s="94"/>
    </row>
    <row r="162971" spans="2:2">
      <c r="B162971" s="94"/>
    </row>
    <row r="162972" spans="2:2">
      <c r="B162972" s="94"/>
    </row>
    <row r="162973" spans="2:2">
      <c r="B162973" s="94"/>
    </row>
    <row r="162974" spans="2:2">
      <c r="B162974" s="94"/>
    </row>
    <row r="162975" spans="2:2">
      <c r="B162975" s="94"/>
    </row>
    <row r="162976" spans="2:2">
      <c r="B162976" s="94"/>
    </row>
    <row r="162977" spans="2:2">
      <c r="B162977" s="94"/>
    </row>
    <row r="162978" spans="2:2">
      <c r="B162978" s="94"/>
    </row>
    <row r="162979" spans="2:2">
      <c r="B162979" s="94"/>
    </row>
    <row r="162980" spans="2:2">
      <c r="B162980" s="94"/>
    </row>
    <row r="162981" spans="2:2">
      <c r="B162981" s="94"/>
    </row>
    <row r="162982" spans="2:2">
      <c r="B162982" s="94"/>
    </row>
    <row r="162983" spans="2:2">
      <c r="B162983" s="94"/>
    </row>
    <row r="162984" spans="2:2">
      <c r="B162984" s="94"/>
    </row>
    <row r="162985" spans="2:2">
      <c r="B162985" s="94"/>
    </row>
    <row r="163011" spans="2:2">
      <c r="B163011" s="94"/>
    </row>
    <row r="163012" spans="2:2">
      <c r="B163012" s="94"/>
    </row>
    <row r="163013" spans="2:2">
      <c r="B163013" s="94"/>
    </row>
    <row r="163014" spans="2:2">
      <c r="B163014" s="94"/>
    </row>
    <row r="163015" spans="2:2">
      <c r="B163015" s="94"/>
    </row>
    <row r="163016" spans="2:2">
      <c r="B163016" s="94"/>
    </row>
    <row r="163017" spans="2:2">
      <c r="B163017" s="94"/>
    </row>
    <row r="163018" spans="2:2">
      <c r="B163018" s="94"/>
    </row>
    <row r="163019" spans="2:2">
      <c r="B163019" s="94"/>
    </row>
    <row r="163020" spans="2:2">
      <c r="B163020" s="94"/>
    </row>
    <row r="163021" spans="2:2">
      <c r="B163021" s="94"/>
    </row>
    <row r="163022" spans="2:2">
      <c r="B163022" s="94"/>
    </row>
    <row r="163023" spans="2:2">
      <c r="B163023" s="94"/>
    </row>
    <row r="163024" spans="2:2">
      <c r="B163024" s="94"/>
    </row>
    <row r="163025" spans="2:2">
      <c r="B163025" s="94"/>
    </row>
    <row r="163026" spans="2:2">
      <c r="B163026" s="94"/>
    </row>
    <row r="163027" spans="2:2">
      <c r="B163027" s="94"/>
    </row>
    <row r="163028" spans="2:2">
      <c r="B163028" s="94"/>
    </row>
    <row r="163029" spans="2:2">
      <c r="B163029" s="94"/>
    </row>
    <row r="163030" spans="2:2">
      <c r="B163030" s="94"/>
    </row>
    <row r="163031" spans="2:2">
      <c r="B163031" s="94"/>
    </row>
    <row r="163032" spans="2:2">
      <c r="B163032" s="94"/>
    </row>
    <row r="163033" spans="2:2">
      <c r="B163033" s="94"/>
    </row>
    <row r="163034" spans="2:2">
      <c r="B163034" s="94"/>
    </row>
    <row r="163035" spans="2:2">
      <c r="B163035" s="94"/>
    </row>
    <row r="163036" spans="2:2">
      <c r="B163036" s="94"/>
    </row>
    <row r="163037" spans="2:2">
      <c r="B163037" s="94"/>
    </row>
    <row r="163038" spans="2:2">
      <c r="B163038" s="94"/>
    </row>
    <row r="163039" spans="2:2">
      <c r="B163039" s="94"/>
    </row>
    <row r="163040" spans="2:2">
      <c r="B163040" s="94"/>
    </row>
    <row r="163041" spans="2:2">
      <c r="B163041" s="94"/>
    </row>
    <row r="163042" spans="2:2">
      <c r="B163042" s="94"/>
    </row>
    <row r="163043" spans="2:2">
      <c r="B163043" s="94"/>
    </row>
    <row r="163044" spans="2:2">
      <c r="B163044" s="94"/>
    </row>
    <row r="163045" spans="2:2">
      <c r="B163045" s="94"/>
    </row>
    <row r="163046" spans="2:2">
      <c r="B163046" s="94"/>
    </row>
    <row r="163047" spans="2:2">
      <c r="B163047" s="94"/>
    </row>
    <row r="163048" spans="2:2">
      <c r="B163048" s="94"/>
    </row>
    <row r="163049" spans="2:2">
      <c r="B163049" s="94"/>
    </row>
    <row r="163050" spans="2:2">
      <c r="B163050" s="94"/>
    </row>
    <row r="163051" spans="2:2">
      <c r="B163051" s="94"/>
    </row>
    <row r="163052" spans="2:2">
      <c r="B163052" s="94"/>
    </row>
    <row r="163053" spans="2:2">
      <c r="B163053" s="94"/>
    </row>
    <row r="163054" spans="2:2">
      <c r="B163054" s="94"/>
    </row>
    <row r="163055" spans="2:2">
      <c r="B163055" s="94"/>
    </row>
    <row r="163056" spans="2:2">
      <c r="B163056" s="94"/>
    </row>
    <row r="163057" spans="2:2">
      <c r="B163057" s="94"/>
    </row>
    <row r="163058" spans="2:2">
      <c r="B163058" s="94"/>
    </row>
    <row r="163059" spans="2:2">
      <c r="B163059" s="94"/>
    </row>
    <row r="163060" spans="2:2">
      <c r="B163060" s="94"/>
    </row>
    <row r="163061" spans="2:2">
      <c r="B163061" s="94"/>
    </row>
    <row r="163062" spans="2:2">
      <c r="B163062" s="94"/>
    </row>
    <row r="163063" spans="2:2">
      <c r="B163063" s="94"/>
    </row>
    <row r="163064" spans="2:2">
      <c r="B163064" s="94"/>
    </row>
    <row r="163065" spans="2:2">
      <c r="B163065" s="94"/>
    </row>
    <row r="163066" spans="2:2">
      <c r="B163066" s="94"/>
    </row>
    <row r="163067" spans="2:2">
      <c r="B163067" s="94"/>
    </row>
    <row r="163068" spans="2:2">
      <c r="B163068" s="94"/>
    </row>
    <row r="163069" spans="2:2">
      <c r="B163069" s="94"/>
    </row>
    <row r="163070" spans="2:2">
      <c r="B163070" s="94"/>
    </row>
    <row r="163071" spans="2:2">
      <c r="B163071" s="94"/>
    </row>
    <row r="163072" spans="2:2">
      <c r="B163072" s="94"/>
    </row>
    <row r="163073" spans="2:2">
      <c r="B163073" s="94"/>
    </row>
    <row r="163074" spans="2:2">
      <c r="B163074" s="94"/>
    </row>
    <row r="163075" spans="2:2">
      <c r="B163075" s="94"/>
    </row>
    <row r="163076" spans="2:2">
      <c r="B163076" s="94"/>
    </row>
    <row r="163077" spans="2:2">
      <c r="B163077" s="94"/>
    </row>
    <row r="163078" spans="2:2">
      <c r="B163078" s="94"/>
    </row>
    <row r="163079" spans="2:2">
      <c r="B163079" s="94"/>
    </row>
    <row r="163080" spans="2:2">
      <c r="B163080" s="94"/>
    </row>
    <row r="163081" spans="2:2">
      <c r="B163081" s="94"/>
    </row>
    <row r="163082" spans="2:2">
      <c r="B163082" s="94"/>
    </row>
    <row r="163083" spans="2:2">
      <c r="B163083" s="94"/>
    </row>
    <row r="163084" spans="2:2">
      <c r="B163084" s="94"/>
    </row>
    <row r="163085" spans="2:2">
      <c r="B163085" s="94"/>
    </row>
    <row r="163086" spans="2:2">
      <c r="B163086" s="94"/>
    </row>
    <row r="163087" spans="2:2">
      <c r="B163087" s="94"/>
    </row>
    <row r="163088" spans="2:2">
      <c r="B163088" s="94"/>
    </row>
    <row r="163089" spans="2:2">
      <c r="B163089" s="94"/>
    </row>
    <row r="163090" spans="2:2">
      <c r="B163090" s="94"/>
    </row>
    <row r="163091" spans="2:2">
      <c r="B163091" s="94"/>
    </row>
    <row r="163092" spans="2:2">
      <c r="B163092" s="94"/>
    </row>
    <row r="163093" spans="2:2">
      <c r="B163093" s="94"/>
    </row>
    <row r="163094" spans="2:2">
      <c r="B163094" s="94"/>
    </row>
    <row r="163095" spans="2:2">
      <c r="B163095" s="94"/>
    </row>
    <row r="163096" spans="2:2">
      <c r="B163096" s="94"/>
    </row>
    <row r="163097" spans="2:2">
      <c r="B163097" s="94"/>
    </row>
    <row r="163098" spans="2:2">
      <c r="B163098" s="94"/>
    </row>
    <row r="163139" spans="2:2">
      <c r="B163139" s="94"/>
    </row>
    <row r="163140" spans="2:2">
      <c r="B163140" s="94"/>
    </row>
    <row r="163199" spans="2:2">
      <c r="B163199" s="94"/>
    </row>
    <row r="163200" spans="2:2">
      <c r="B163200" s="94"/>
    </row>
    <row r="163201" spans="2:2">
      <c r="B163201" s="94"/>
    </row>
    <row r="163202" spans="2:2">
      <c r="B163202" s="94"/>
    </row>
    <row r="163203" spans="2:2">
      <c r="B163203" s="94"/>
    </row>
    <row r="163204" spans="2:2">
      <c r="B163204" s="94"/>
    </row>
    <row r="163205" spans="2:2">
      <c r="B163205" s="94"/>
    </row>
    <row r="163206" spans="2:2">
      <c r="B163206" s="94"/>
    </row>
    <row r="163207" spans="2:2">
      <c r="B163207" s="94"/>
    </row>
    <row r="163208" spans="2:2">
      <c r="B163208" s="94"/>
    </row>
    <row r="163209" spans="2:2">
      <c r="B163209" s="94"/>
    </row>
    <row r="163210" spans="2:2">
      <c r="B163210" s="94"/>
    </row>
    <row r="163211" spans="2:2">
      <c r="B163211" s="94"/>
    </row>
    <row r="163212" spans="2:2">
      <c r="B163212" s="94"/>
    </row>
    <row r="163213" spans="2:2">
      <c r="B163213" s="94"/>
    </row>
    <row r="163214" spans="2:2">
      <c r="B163214" s="94"/>
    </row>
    <row r="163215" spans="2:2">
      <c r="B163215" s="94"/>
    </row>
    <row r="163216" spans="2:2">
      <c r="B163216" s="94"/>
    </row>
    <row r="163217" spans="2:2">
      <c r="B163217" s="94"/>
    </row>
    <row r="163218" spans="2:2">
      <c r="B163218" s="94"/>
    </row>
    <row r="163219" spans="2:2">
      <c r="B163219" s="94"/>
    </row>
    <row r="163220" spans="2:2">
      <c r="B163220" s="94"/>
    </row>
    <row r="163221" spans="2:2">
      <c r="B163221" s="94"/>
    </row>
    <row r="163222" spans="2:2">
      <c r="B163222" s="94"/>
    </row>
    <row r="163223" spans="2:2">
      <c r="B163223" s="94"/>
    </row>
    <row r="163224" spans="2:2">
      <c r="B163224" s="94"/>
    </row>
    <row r="163225" spans="2:2">
      <c r="B163225" s="94"/>
    </row>
    <row r="163226" spans="2:2">
      <c r="B163226" s="94"/>
    </row>
    <row r="163227" spans="2:2">
      <c r="B163227" s="94"/>
    </row>
    <row r="163228" spans="2:2">
      <c r="B163228" s="94"/>
    </row>
    <row r="163229" spans="2:2">
      <c r="B163229" s="94"/>
    </row>
    <row r="163230" spans="2:2">
      <c r="B163230" s="94"/>
    </row>
    <row r="163231" spans="2:2">
      <c r="B163231" s="94"/>
    </row>
    <row r="163232" spans="2:2">
      <c r="B163232" s="94"/>
    </row>
    <row r="163233" spans="2:2">
      <c r="B163233" s="94"/>
    </row>
    <row r="163234" spans="2:2">
      <c r="B163234" s="94"/>
    </row>
    <row r="163235" spans="2:2">
      <c r="B163235" s="94"/>
    </row>
    <row r="163257" spans="2:2">
      <c r="B163257" s="94"/>
    </row>
    <row r="163258" spans="2:2">
      <c r="B163258" s="94"/>
    </row>
    <row r="163259" spans="2:2">
      <c r="B163259" s="94"/>
    </row>
    <row r="163260" spans="2:2">
      <c r="B163260" s="94"/>
    </row>
    <row r="163261" spans="2:2">
      <c r="B163261" s="94"/>
    </row>
    <row r="163262" spans="2:2">
      <c r="B163262" s="94"/>
    </row>
    <row r="163263" spans="2:2">
      <c r="B163263" s="94"/>
    </row>
    <row r="163264" spans="2:2">
      <c r="B163264" s="94"/>
    </row>
    <row r="163265" spans="2:2">
      <c r="B163265" s="94"/>
    </row>
    <row r="163266" spans="2:2">
      <c r="B163266" s="94"/>
    </row>
    <row r="163267" spans="2:2">
      <c r="B163267" s="94"/>
    </row>
    <row r="163268" spans="2:2">
      <c r="B163268" s="94"/>
    </row>
    <row r="163269" spans="2:2">
      <c r="B163269" s="94"/>
    </row>
    <row r="163270" spans="2:2">
      <c r="B163270" s="94"/>
    </row>
    <row r="163271" spans="2:2">
      <c r="B163271" s="94"/>
    </row>
    <row r="163272" spans="2:2">
      <c r="B163272" s="94"/>
    </row>
    <row r="163273" spans="2:2">
      <c r="B163273" s="94"/>
    </row>
    <row r="163274" spans="2:2">
      <c r="B163274" s="94"/>
    </row>
    <row r="163275" spans="2:2">
      <c r="B163275" s="94"/>
    </row>
    <row r="163276" spans="2:2">
      <c r="B163276" s="94"/>
    </row>
    <row r="163277" spans="2:2">
      <c r="B163277" s="94"/>
    </row>
    <row r="163278" spans="2:2">
      <c r="B163278" s="94"/>
    </row>
    <row r="163279" spans="2:2">
      <c r="B163279" s="94"/>
    </row>
    <row r="163280" spans="2:2">
      <c r="B163280" s="94"/>
    </row>
    <row r="163281" spans="2:2">
      <c r="B163281" s="94"/>
    </row>
    <row r="163282" spans="2:2">
      <c r="B163282" s="94"/>
    </row>
    <row r="163283" spans="2:2">
      <c r="B163283" s="94"/>
    </row>
    <row r="163284" spans="2:2">
      <c r="B163284" s="94"/>
    </row>
    <row r="163285" spans="2:2">
      <c r="B163285" s="94"/>
    </row>
    <row r="163286" spans="2:2">
      <c r="B163286" s="94"/>
    </row>
    <row r="163287" spans="2:2">
      <c r="B163287" s="94"/>
    </row>
    <row r="163288" spans="2:2">
      <c r="B163288" s="94"/>
    </row>
    <row r="163289" spans="2:2">
      <c r="B163289" s="94"/>
    </row>
    <row r="163290" spans="2:2">
      <c r="B163290" s="94"/>
    </row>
    <row r="163291" spans="2:2">
      <c r="B163291" s="94"/>
    </row>
    <row r="163292" spans="2:2">
      <c r="B163292" s="94"/>
    </row>
    <row r="163293" spans="2:2">
      <c r="B163293" s="94"/>
    </row>
    <row r="163294" spans="2:2">
      <c r="B163294" s="94"/>
    </row>
    <row r="163295" spans="2:2">
      <c r="B163295" s="94"/>
    </row>
    <row r="163296" spans="2:2">
      <c r="B163296" s="94"/>
    </row>
    <row r="163297" spans="2:2">
      <c r="B163297" s="94"/>
    </row>
    <row r="163298" spans="2:2">
      <c r="B163298" s="94"/>
    </row>
    <row r="163299" spans="2:2">
      <c r="B163299" s="94"/>
    </row>
    <row r="163300" spans="2:2">
      <c r="B163300" s="94"/>
    </row>
    <row r="163301" spans="2:2">
      <c r="B163301" s="94"/>
    </row>
    <row r="163302" spans="2:2">
      <c r="B163302" s="94"/>
    </row>
    <row r="163303" spans="2:2">
      <c r="B163303" s="94"/>
    </row>
    <row r="163304" spans="2:2">
      <c r="B163304" s="94"/>
    </row>
    <row r="163305" spans="2:2">
      <c r="B163305" s="94"/>
    </row>
    <row r="163306" spans="2:2">
      <c r="B163306" s="94"/>
    </row>
    <row r="163307" spans="2:2">
      <c r="B163307" s="94"/>
    </row>
    <row r="163308" spans="2:2">
      <c r="B163308" s="94"/>
    </row>
    <row r="163309" spans="2:2">
      <c r="B163309" s="94"/>
    </row>
    <row r="163310" spans="2:2">
      <c r="B163310" s="94"/>
    </row>
    <row r="163311" spans="2:2">
      <c r="B163311" s="94"/>
    </row>
    <row r="163312" spans="2:2">
      <c r="B163312" s="94"/>
    </row>
    <row r="163313" spans="2:2">
      <c r="B163313" s="94"/>
    </row>
    <row r="163314" spans="2:2">
      <c r="B163314" s="94"/>
    </row>
    <row r="163315" spans="2:2">
      <c r="B163315" s="94"/>
    </row>
    <row r="163316" spans="2:2">
      <c r="B163316" s="94"/>
    </row>
    <row r="163317" spans="2:2">
      <c r="B163317" s="94"/>
    </row>
    <row r="163318" spans="2:2">
      <c r="B163318" s="94"/>
    </row>
    <row r="163319" spans="2:2">
      <c r="B163319" s="94"/>
    </row>
    <row r="163320" spans="2:2">
      <c r="B163320" s="94"/>
    </row>
    <row r="163321" spans="2:2">
      <c r="B163321" s="94"/>
    </row>
    <row r="163322" spans="2:2">
      <c r="B163322" s="94"/>
    </row>
    <row r="163323" spans="2:2">
      <c r="B163323" s="94"/>
    </row>
    <row r="163324" spans="2:2">
      <c r="B163324" s="94"/>
    </row>
    <row r="163325" spans="2:2">
      <c r="B163325" s="94"/>
    </row>
    <row r="163326" spans="2:2">
      <c r="B163326" s="94"/>
    </row>
    <row r="163327" spans="2:2">
      <c r="B163327" s="94"/>
    </row>
    <row r="163328" spans="2:2">
      <c r="B163328" s="94"/>
    </row>
    <row r="163329" spans="2:2">
      <c r="B163329" s="94"/>
    </row>
    <row r="163330" spans="2:2">
      <c r="B163330" s="94"/>
    </row>
    <row r="163331" spans="2:2">
      <c r="B163331" s="94"/>
    </row>
    <row r="163332" spans="2:2">
      <c r="B163332" s="94"/>
    </row>
    <row r="163333" spans="2:2">
      <c r="B163333" s="94"/>
    </row>
    <row r="163334" spans="2:2">
      <c r="B163334" s="94"/>
    </row>
    <row r="163335" spans="2:2">
      <c r="B163335" s="94"/>
    </row>
    <row r="163336" spans="2:2">
      <c r="B163336" s="94"/>
    </row>
    <row r="163337" spans="2:2">
      <c r="B163337" s="94"/>
    </row>
    <row r="163338" spans="2:2">
      <c r="B163338" s="94"/>
    </row>
    <row r="163339" spans="2:2">
      <c r="B163339" s="94"/>
    </row>
    <row r="163364" spans="2:2">
      <c r="B163364" s="94"/>
    </row>
    <row r="163365" spans="2:2">
      <c r="B163365" s="94"/>
    </row>
    <row r="163366" spans="2:2">
      <c r="B163366" s="94"/>
    </row>
    <row r="163367" spans="2:2">
      <c r="B163367" s="94"/>
    </row>
    <row r="163368" spans="2:2">
      <c r="B163368" s="94"/>
    </row>
    <row r="163369" spans="2:2">
      <c r="B163369" s="94"/>
    </row>
    <row r="163370" spans="2:2">
      <c r="B163370" s="94"/>
    </row>
    <row r="163371" spans="2:2">
      <c r="B163371" s="94"/>
    </row>
    <row r="163372" spans="2:2">
      <c r="B163372" s="94"/>
    </row>
    <row r="163373" spans="2:2">
      <c r="B163373" s="94"/>
    </row>
    <row r="163374" spans="2:2">
      <c r="B163374" s="94"/>
    </row>
    <row r="163375" spans="2:2">
      <c r="B163375" s="94"/>
    </row>
    <row r="163376" spans="2:2">
      <c r="B163376" s="94"/>
    </row>
    <row r="163377" spans="2:2">
      <c r="B163377" s="94"/>
    </row>
    <row r="163378" spans="2:2">
      <c r="B163378" s="94"/>
    </row>
    <row r="163379" spans="2:2">
      <c r="B163379" s="94"/>
    </row>
    <row r="163380" spans="2:2">
      <c r="B163380" s="94"/>
    </row>
    <row r="163441" spans="2:2">
      <c r="B163441" s="94"/>
    </row>
    <row r="163442" spans="2:2">
      <c r="B163442" s="94"/>
    </row>
    <row r="163443" spans="2:2">
      <c r="B163443" s="94"/>
    </row>
    <row r="163444" spans="2:2">
      <c r="B163444" s="94"/>
    </row>
    <row r="163445" spans="2:2">
      <c r="B163445" s="94"/>
    </row>
    <row r="163446" spans="2:2">
      <c r="B163446" s="94"/>
    </row>
    <row r="163447" spans="2:2">
      <c r="B163447" s="94"/>
    </row>
    <row r="163448" spans="2:2">
      <c r="B163448" s="94"/>
    </row>
    <row r="163449" spans="2:2">
      <c r="B163449" s="94"/>
    </row>
    <row r="163450" spans="2:2">
      <c r="B163450" s="94"/>
    </row>
    <row r="163451" spans="2:2">
      <c r="B163451" s="94"/>
    </row>
    <row r="163452" spans="2:2">
      <c r="B163452" s="94"/>
    </row>
    <row r="163453" spans="2:2">
      <c r="B163453" s="94"/>
    </row>
    <row r="163454" spans="2:2">
      <c r="B163454" s="94"/>
    </row>
    <row r="163455" spans="2:2">
      <c r="B163455" s="94"/>
    </row>
    <row r="163456" spans="2:2">
      <c r="B163456" s="94"/>
    </row>
    <row r="163457" spans="2:2">
      <c r="B163457" s="94"/>
    </row>
    <row r="163458" spans="2:2">
      <c r="B163458" s="94"/>
    </row>
    <row r="163459" spans="2:2">
      <c r="B163459" s="94"/>
    </row>
    <row r="163460" spans="2:2">
      <c r="B163460" s="94"/>
    </row>
    <row r="163491" spans="2:2">
      <c r="B163491" s="94"/>
    </row>
    <row r="163492" spans="2:2">
      <c r="B163492" s="94"/>
    </row>
    <row r="163493" spans="2:2">
      <c r="B163493" s="94"/>
    </row>
    <row r="163494" spans="2:2">
      <c r="B163494" s="94"/>
    </row>
    <row r="163495" spans="2:2">
      <c r="B163495" s="94"/>
    </row>
    <row r="163496" spans="2:2">
      <c r="B163496" s="94"/>
    </row>
    <row r="163497" spans="2:2">
      <c r="B163497" s="94"/>
    </row>
    <row r="163498" spans="2:2">
      <c r="B163498" s="94"/>
    </row>
    <row r="163499" spans="2:2">
      <c r="B163499" s="94"/>
    </row>
    <row r="163500" spans="2:2">
      <c r="B163500" s="94"/>
    </row>
    <row r="163542" spans="2:2">
      <c r="B163542" s="94"/>
    </row>
    <row r="163543" spans="2:2">
      <c r="B163543" s="94"/>
    </row>
    <row r="163544" spans="2:2">
      <c r="B163544" s="94"/>
    </row>
    <row r="163545" spans="2:2">
      <c r="B163545" s="94"/>
    </row>
    <row r="163546" spans="2:2">
      <c r="B163546" s="94"/>
    </row>
    <row r="163547" spans="2:2">
      <c r="B163547" s="94"/>
    </row>
    <row r="163548" spans="2:2">
      <c r="B163548" s="94"/>
    </row>
    <row r="163549" spans="2:2">
      <c r="B163549" s="94"/>
    </row>
    <row r="163550" spans="2:2">
      <c r="B163550" s="94"/>
    </row>
    <row r="163551" spans="2:2">
      <c r="B163551" s="94"/>
    </row>
    <row r="163552" spans="2:2">
      <c r="B163552" s="94"/>
    </row>
    <row r="163553" spans="2:2">
      <c r="B163553" s="94"/>
    </row>
    <row r="163554" spans="2:2">
      <c r="B163554" s="94"/>
    </row>
    <row r="163555" spans="2:2">
      <c r="B163555" s="94"/>
    </row>
    <row r="163556" spans="2:2">
      <c r="B163556" s="94"/>
    </row>
    <row r="163557" spans="2:2">
      <c r="B163557" s="94"/>
    </row>
    <row r="163558" spans="2:2">
      <c r="B163558" s="94"/>
    </row>
    <row r="163559" spans="2:2">
      <c r="B163559" s="94"/>
    </row>
    <row r="163560" spans="2:2">
      <c r="B163560" s="94"/>
    </row>
    <row r="163561" spans="2:2">
      <c r="B163561" s="94"/>
    </row>
    <row r="163562" spans="2:2">
      <c r="B163562" s="94"/>
    </row>
    <row r="163563" spans="2:2">
      <c r="B163563" s="94"/>
    </row>
    <row r="163564" spans="2:2">
      <c r="B163564" s="94"/>
    </row>
    <row r="163565" spans="2:2">
      <c r="B163565" s="94"/>
    </row>
    <row r="163566" spans="2:2">
      <c r="B163566" s="94"/>
    </row>
    <row r="163567" spans="2:2">
      <c r="B163567" s="94"/>
    </row>
    <row r="163568" spans="2:2">
      <c r="B163568" s="94"/>
    </row>
    <row r="163569" spans="2:2">
      <c r="B163569" s="94"/>
    </row>
    <row r="163570" spans="2:2">
      <c r="B163570" s="94"/>
    </row>
    <row r="163571" spans="2:2">
      <c r="B163571" s="94"/>
    </row>
    <row r="163572" spans="2:2">
      <c r="B163572" s="94"/>
    </row>
    <row r="163573" spans="2:2">
      <c r="B163573" s="94"/>
    </row>
    <row r="163574" spans="2:2">
      <c r="B163574" s="94"/>
    </row>
    <row r="163575" spans="2:2">
      <c r="B163575" s="94"/>
    </row>
    <row r="163576" spans="2:2">
      <c r="B163576" s="94"/>
    </row>
    <row r="163577" spans="2:2">
      <c r="B163577" s="94"/>
    </row>
    <row r="163578" spans="2:2">
      <c r="B163578" s="94"/>
    </row>
    <row r="163579" spans="2:2">
      <c r="B163579" s="94"/>
    </row>
    <row r="163580" spans="2:2">
      <c r="B163580" s="94"/>
    </row>
    <row r="163581" spans="2:2">
      <c r="B163581" s="94"/>
    </row>
    <row r="163582" spans="2:2">
      <c r="B163582" s="94"/>
    </row>
    <row r="163583" spans="2:2">
      <c r="B163583" s="94"/>
    </row>
    <row r="163584" spans="2:2">
      <c r="B163584" s="94"/>
    </row>
    <row r="163585" spans="2:2">
      <c r="B163585" s="94"/>
    </row>
    <row r="163586" spans="2:2">
      <c r="B163586" s="94"/>
    </row>
    <row r="163587" spans="2:2">
      <c r="B163587" s="94"/>
    </row>
    <row r="163603" spans="2:2">
      <c r="B163603" s="94"/>
    </row>
    <row r="163604" spans="2:2">
      <c r="B163604" s="94"/>
    </row>
    <row r="163605" spans="2:2">
      <c r="B163605" s="94"/>
    </row>
    <row r="163606" spans="2:2">
      <c r="B163606" s="94"/>
    </row>
    <row r="163607" spans="2:2">
      <c r="B163607" s="94"/>
    </row>
    <row r="163608" spans="2:2">
      <c r="B163608" s="94"/>
    </row>
    <row r="163609" spans="2:2">
      <c r="B163609" s="94"/>
    </row>
    <row r="163610" spans="2:2">
      <c r="B163610" s="94"/>
    </row>
    <row r="163611" spans="2:2">
      <c r="B163611" s="94"/>
    </row>
    <row r="163612" spans="2:2">
      <c r="B163612" s="94"/>
    </row>
    <row r="163613" spans="2:2">
      <c r="B163613" s="94"/>
    </row>
    <row r="163614" spans="2:2">
      <c r="B163614" s="94"/>
    </row>
    <row r="163615" spans="2:2">
      <c r="B163615" s="94"/>
    </row>
    <row r="163616" spans="2:2">
      <c r="B163616" s="94"/>
    </row>
    <row r="163617" spans="2:2">
      <c r="B163617" s="94"/>
    </row>
    <row r="163618" spans="2:2">
      <c r="B163618" s="94"/>
    </row>
    <row r="163619" spans="2:2">
      <c r="B163619" s="94"/>
    </row>
    <row r="163620" spans="2:2">
      <c r="B163620" s="94"/>
    </row>
    <row r="163621" spans="2:2">
      <c r="B163621" s="94"/>
    </row>
    <row r="163622" spans="2:2">
      <c r="B163622" s="94"/>
    </row>
    <row r="163623" spans="2:2">
      <c r="B163623" s="94"/>
    </row>
    <row r="163624" spans="2:2">
      <c r="B163624" s="94"/>
    </row>
    <row r="163625" spans="2:2">
      <c r="B163625" s="94"/>
    </row>
    <row r="163626" spans="2:2">
      <c r="B163626" s="94"/>
    </row>
    <row r="163627" spans="2:2">
      <c r="B163627" s="94"/>
    </row>
    <row r="163628" spans="2:2">
      <c r="B163628" s="94"/>
    </row>
    <row r="163629" spans="2:2">
      <c r="B163629" s="94"/>
    </row>
    <row r="163630" spans="2:2">
      <c r="B163630" s="94"/>
    </row>
    <row r="163631" spans="2:2">
      <c r="B163631" s="94"/>
    </row>
    <row r="163632" spans="2:2">
      <c r="B163632" s="94"/>
    </row>
    <row r="163633" spans="2:2">
      <c r="B163633" s="94"/>
    </row>
    <row r="163665" spans="2:2">
      <c r="B163665" s="94"/>
    </row>
    <row r="163666" spans="2:2">
      <c r="B163666" s="94"/>
    </row>
    <row r="163667" spans="2:2">
      <c r="B163667" s="94"/>
    </row>
    <row r="163668" spans="2:2">
      <c r="B163668" s="94"/>
    </row>
    <row r="163669" spans="2:2">
      <c r="B163669" s="94"/>
    </row>
    <row r="163670" spans="2:2">
      <c r="B163670" s="94"/>
    </row>
    <row r="163671" spans="2:2">
      <c r="B163671" s="94"/>
    </row>
    <row r="163672" spans="2:2">
      <c r="B163672" s="94"/>
    </row>
    <row r="163673" spans="2:2">
      <c r="B163673" s="94"/>
    </row>
    <row r="163674" spans="2:2">
      <c r="B163674" s="94"/>
    </row>
    <row r="163675" spans="2:2">
      <c r="B163675" s="94"/>
    </row>
    <row r="163676" spans="2:2">
      <c r="B163676" s="94"/>
    </row>
    <row r="163677" spans="2:2">
      <c r="B163677" s="94"/>
    </row>
    <row r="163678" spans="2:2">
      <c r="B163678" s="94"/>
    </row>
    <row r="163679" spans="2:2">
      <c r="B163679" s="94"/>
    </row>
    <row r="163680" spans="2:2">
      <c r="B163680" s="94"/>
    </row>
    <row r="163681" spans="2:2">
      <c r="B163681" s="94"/>
    </row>
    <row r="163682" spans="2:2">
      <c r="B163682" s="94"/>
    </row>
    <row r="163683" spans="2:2">
      <c r="B163683" s="94"/>
    </row>
    <row r="163684" spans="2:2">
      <c r="B163684" s="94"/>
    </row>
    <row r="163705" spans="2:2">
      <c r="B163705" s="94"/>
    </row>
    <row r="163706" spans="2:2">
      <c r="B163706" s="94"/>
    </row>
    <row r="163707" spans="2:2">
      <c r="B163707" s="94"/>
    </row>
    <row r="163708" spans="2:2">
      <c r="B163708" s="94"/>
    </row>
    <row r="163709" spans="2:2">
      <c r="B163709" s="94"/>
    </row>
    <row r="163710" spans="2:2">
      <c r="B163710" s="94"/>
    </row>
    <row r="163711" spans="2:2">
      <c r="B163711" s="94"/>
    </row>
    <row r="163712" spans="2:2">
      <c r="B163712" s="94"/>
    </row>
    <row r="163713" spans="2:2">
      <c r="B163713" s="94"/>
    </row>
    <row r="163714" spans="2:2">
      <c r="B163714" s="94"/>
    </row>
    <row r="163715" spans="2:2">
      <c r="B163715" s="94"/>
    </row>
    <row r="163716" spans="2:2">
      <c r="B163716" s="94"/>
    </row>
    <row r="163717" spans="2:2">
      <c r="B163717" s="94"/>
    </row>
    <row r="163718" spans="2:2">
      <c r="B163718" s="94"/>
    </row>
    <row r="163719" spans="2:2">
      <c r="B163719" s="94"/>
    </row>
    <row r="163720" spans="2:2">
      <c r="B163720" s="94"/>
    </row>
    <row r="163721" spans="2:2">
      <c r="B163721" s="94"/>
    </row>
    <row r="163722" spans="2:2">
      <c r="B163722" s="94"/>
    </row>
    <row r="163723" spans="2:2">
      <c r="B163723" s="94"/>
    </row>
    <row r="163724" spans="2:2">
      <c r="B163724" s="94"/>
    </row>
    <row r="163745" spans="2:2">
      <c r="B163745" s="94"/>
    </row>
    <row r="163746" spans="2:2">
      <c r="B163746" s="94"/>
    </row>
    <row r="163747" spans="2:2">
      <c r="B163747" s="94"/>
    </row>
    <row r="163748" spans="2:2">
      <c r="B163748" s="94"/>
    </row>
    <row r="163749" spans="2:2">
      <c r="B163749" s="94"/>
    </row>
    <row r="163750" spans="2:2">
      <c r="B163750" s="94"/>
    </row>
    <row r="163765" spans="2:2">
      <c r="B163765" s="94"/>
    </row>
    <row r="163766" spans="2:2">
      <c r="B163766" s="94"/>
    </row>
    <row r="163767" spans="2:2">
      <c r="B163767" s="94"/>
    </row>
    <row r="163768" spans="2:2">
      <c r="B163768" s="94"/>
    </row>
    <row r="163769" spans="2:2">
      <c r="B163769" s="94"/>
    </row>
    <row r="163770" spans="2:2">
      <c r="B163770" s="94"/>
    </row>
    <row r="163771" spans="2:2">
      <c r="B163771" s="94"/>
    </row>
    <row r="163772" spans="2:2">
      <c r="B163772" s="94"/>
    </row>
    <row r="163773" spans="2:2">
      <c r="B163773" s="94"/>
    </row>
    <row r="163774" spans="2:2">
      <c r="B163774" s="94"/>
    </row>
    <row r="163775" spans="2:2">
      <c r="B163775" s="94"/>
    </row>
    <row r="163776" spans="2:2">
      <c r="B163776" s="94"/>
    </row>
    <row r="163777" spans="2:2">
      <c r="B163777" s="94"/>
    </row>
    <row r="163778" spans="2:2">
      <c r="B163778" s="94"/>
    </row>
    <row r="163779" spans="2:2">
      <c r="B163779" s="94"/>
    </row>
    <row r="163780" spans="2:2">
      <c r="B163780" s="94"/>
    </row>
    <row r="163781" spans="2:2">
      <c r="B163781" s="94"/>
    </row>
    <row r="163782" spans="2:2">
      <c r="B163782" s="94"/>
    </row>
    <row r="163783" spans="2:2">
      <c r="B163783" s="94"/>
    </row>
    <row r="163784" spans="2:2">
      <c r="B163784" s="94"/>
    </row>
    <row r="163785" spans="2:2">
      <c r="B163785" s="94"/>
    </row>
    <row r="163786" spans="2:2">
      <c r="B163786" s="94"/>
    </row>
    <row r="163787" spans="2:2">
      <c r="B163787" s="94"/>
    </row>
    <row r="163788" spans="2:2">
      <c r="B163788" s="94"/>
    </row>
    <row r="163789" spans="2:2">
      <c r="B163789" s="94"/>
    </row>
    <row r="163790" spans="2:2">
      <c r="B163790" s="94"/>
    </row>
    <row r="163791" spans="2:2">
      <c r="B163791" s="94"/>
    </row>
    <row r="163792" spans="2:2">
      <c r="B163792" s="94"/>
    </row>
    <row r="163793" spans="2:2">
      <c r="B163793" s="94"/>
    </row>
    <row r="163794" spans="2:2">
      <c r="B163794" s="94"/>
    </row>
    <row r="163795" spans="2:2">
      <c r="B163795" s="94"/>
    </row>
    <row r="163796" spans="2:2">
      <c r="B163796" s="94"/>
    </row>
    <row r="163797" spans="2:2">
      <c r="B163797" s="94"/>
    </row>
    <row r="163798" spans="2:2">
      <c r="B163798" s="94"/>
    </row>
    <row r="163799" spans="2:2">
      <c r="B163799" s="94"/>
    </row>
    <row r="163800" spans="2:2">
      <c r="B163800" s="94"/>
    </row>
    <row r="163801" spans="2:2">
      <c r="B163801" s="94"/>
    </row>
    <row r="163802" spans="2:2">
      <c r="B163802" s="94"/>
    </row>
    <row r="163803" spans="2:2">
      <c r="B163803" s="94"/>
    </row>
    <row r="163804" spans="2:2">
      <c r="B163804" s="94"/>
    </row>
    <row r="163825" spans="2:2">
      <c r="B163825" s="94"/>
    </row>
    <row r="163826" spans="2:2">
      <c r="B163826" s="94"/>
    </row>
    <row r="163827" spans="2:2">
      <c r="B163827" s="94"/>
    </row>
    <row r="163828" spans="2:2">
      <c r="B163828" s="94"/>
    </row>
    <row r="163829" spans="2:2">
      <c r="B163829" s="94"/>
    </row>
    <row r="163830" spans="2:2">
      <c r="B163830" s="94"/>
    </row>
    <row r="163831" spans="2:2">
      <c r="B163831" s="94"/>
    </row>
    <row r="163832" spans="2:2">
      <c r="B163832" s="94"/>
    </row>
    <row r="163833" spans="2:2">
      <c r="B163833" s="94"/>
    </row>
    <row r="163834" spans="2:2">
      <c r="B163834" s="94"/>
    </row>
    <row r="163835" spans="2:2">
      <c r="B163835" s="94"/>
    </row>
    <row r="163836" spans="2:2">
      <c r="B163836" s="94"/>
    </row>
    <row r="163837" spans="2:2">
      <c r="B163837" s="94"/>
    </row>
    <row r="163881" spans="2:2">
      <c r="B163881" s="94"/>
    </row>
    <row r="163882" spans="2:2">
      <c r="B163882" s="94"/>
    </row>
    <row r="163883" spans="2:2">
      <c r="B163883" s="94"/>
    </row>
    <row r="163884" spans="2:2">
      <c r="B163884" s="94"/>
    </row>
    <row r="163885" spans="2:2">
      <c r="B163885" s="94"/>
    </row>
    <row r="163886" spans="2:2">
      <c r="B163886" s="94"/>
    </row>
    <row r="163887" spans="2:2">
      <c r="B163887" s="94"/>
    </row>
    <row r="163888" spans="2:2">
      <c r="B163888" s="94"/>
    </row>
    <row r="163889" spans="2:2">
      <c r="B163889" s="94"/>
    </row>
    <row r="163890" spans="2:2">
      <c r="B163890" s="94"/>
    </row>
    <row r="163891" spans="2:2">
      <c r="B163891" s="94"/>
    </row>
    <row r="163892" spans="2:2">
      <c r="B163892" s="94"/>
    </row>
    <row r="163893" spans="2:2">
      <c r="B163893" s="94"/>
    </row>
    <row r="163894" spans="2:2">
      <c r="B163894" s="94"/>
    </row>
    <row r="163895" spans="2:2">
      <c r="B163895" s="94"/>
    </row>
    <row r="163896" spans="2:2">
      <c r="B163896" s="94"/>
    </row>
    <row r="163897" spans="2:2">
      <c r="B163897" s="94"/>
    </row>
    <row r="163898" spans="2:2">
      <c r="B163898" s="94"/>
    </row>
    <row r="163899" spans="2:2">
      <c r="B163899" s="94"/>
    </row>
    <row r="163900" spans="2:2">
      <c r="B163900" s="94"/>
    </row>
    <row r="163901" spans="2:2">
      <c r="B163901" s="94"/>
    </row>
    <row r="163902" spans="2:2">
      <c r="B163902" s="94"/>
    </row>
    <row r="163903" spans="2:2">
      <c r="B163903" s="94"/>
    </row>
    <row r="163904" spans="2:2">
      <c r="B163904" s="94"/>
    </row>
    <row r="163905" spans="2:2">
      <c r="B163905" s="94"/>
    </row>
    <row r="163906" spans="2:2">
      <c r="B163906" s="94"/>
    </row>
    <row r="163927" spans="2:2">
      <c r="B163927" s="94"/>
    </row>
    <row r="163928" spans="2:2">
      <c r="B163928" s="94"/>
    </row>
    <row r="163929" spans="2:2">
      <c r="B163929" s="94"/>
    </row>
    <row r="163930" spans="2:2">
      <c r="B163930" s="94"/>
    </row>
    <row r="163931" spans="2:2">
      <c r="B163931" s="94"/>
    </row>
    <row r="163932" spans="2:2">
      <c r="B163932" s="94"/>
    </row>
    <row r="163933" spans="2:2">
      <c r="B163933" s="94"/>
    </row>
    <row r="163934" spans="2:2">
      <c r="B163934" s="94"/>
    </row>
    <row r="163935" spans="2:2">
      <c r="B163935" s="94"/>
    </row>
    <row r="163936" spans="2:2">
      <c r="B163936" s="94"/>
    </row>
    <row r="163937" spans="2:2">
      <c r="B163937" s="94"/>
    </row>
    <row r="163938" spans="2:2">
      <c r="B163938" s="94"/>
    </row>
    <row r="163939" spans="2:2">
      <c r="B163939" s="94"/>
    </row>
    <row r="163940" spans="2:2">
      <c r="B163940" s="94"/>
    </row>
    <row r="163941" spans="2:2">
      <c r="B163941" s="94"/>
    </row>
    <row r="163942" spans="2:2">
      <c r="B163942" s="94"/>
    </row>
    <row r="163943" spans="2:2">
      <c r="B163943" s="94"/>
    </row>
    <row r="163944" spans="2:2">
      <c r="B163944" s="94"/>
    </row>
    <row r="163945" spans="2:2">
      <c r="B163945" s="94"/>
    </row>
    <row r="163946" spans="2:2">
      <c r="B163946" s="94"/>
    </row>
    <row r="163951" spans="2:2">
      <c r="B163951" s="94"/>
    </row>
    <row r="163952" spans="2:2">
      <c r="B163952" s="94"/>
    </row>
    <row r="163953" spans="2:2">
      <c r="B163953" s="94"/>
    </row>
    <row r="163954" spans="2:2">
      <c r="B163954" s="94"/>
    </row>
    <row r="163955" spans="2:2">
      <c r="B163955" s="94"/>
    </row>
    <row r="163956" spans="2:2">
      <c r="B163956" s="94"/>
    </row>
    <row r="163957" spans="2:2">
      <c r="B163957" s="94"/>
    </row>
    <row r="163966" spans="2:2">
      <c r="B163966" s="94"/>
    </row>
    <row r="163967" spans="2:2">
      <c r="B163967" s="94"/>
    </row>
    <row r="163968" spans="2:2">
      <c r="B163968" s="94"/>
    </row>
    <row r="163969" spans="2:2">
      <c r="B163969" s="94"/>
    </row>
    <row r="163970" spans="2:2">
      <c r="B163970" s="94"/>
    </row>
    <row r="163971" spans="2:2">
      <c r="B163971" s="94"/>
    </row>
    <row r="163972" spans="2:2">
      <c r="B163972" s="94"/>
    </row>
    <row r="163973" spans="2:2">
      <c r="B163973" s="94"/>
    </row>
    <row r="163974" spans="2:2">
      <c r="B163974" s="94"/>
    </row>
    <row r="163975" spans="2:2">
      <c r="B163975" s="94"/>
    </row>
    <row r="163976" spans="2:2">
      <c r="B163976" s="94"/>
    </row>
    <row r="163977" spans="2:2">
      <c r="B163977" s="94"/>
    </row>
    <row r="163978" spans="2:2">
      <c r="B163978" s="94"/>
    </row>
    <row r="163979" spans="2:2">
      <c r="B163979" s="94"/>
    </row>
    <row r="163980" spans="2:2">
      <c r="B163980" s="94"/>
    </row>
    <row r="163981" spans="2:2">
      <c r="B163981" s="94"/>
    </row>
    <row r="163982" spans="2:2">
      <c r="B163982" s="94"/>
    </row>
    <row r="163983" spans="2:2">
      <c r="B163983" s="94"/>
    </row>
    <row r="163984" spans="2:2">
      <c r="B163984" s="94"/>
    </row>
    <row r="163985" spans="2:2">
      <c r="B163985" s="94"/>
    </row>
    <row r="163992" spans="2:2">
      <c r="B163992" s="94"/>
    </row>
    <row r="163993" spans="2:2">
      <c r="B163993" s="94"/>
    </row>
    <row r="163994" spans="2:2">
      <c r="B163994" s="94"/>
    </row>
    <row r="163995" spans="2:2">
      <c r="B163995" s="94"/>
    </row>
    <row r="163996" spans="2:2">
      <c r="B163996" s="94"/>
    </row>
    <row r="163997" spans="2:2">
      <c r="B163997" s="94"/>
    </row>
    <row r="164006" spans="2:2">
      <c r="B164006" s="94"/>
    </row>
    <row r="164007" spans="2:2">
      <c r="B164007" s="94"/>
    </row>
    <row r="164008" spans="2:2">
      <c r="B164008" s="94"/>
    </row>
    <row r="164009" spans="2:2">
      <c r="B164009" s="94"/>
    </row>
    <row r="164010" spans="2:2">
      <c r="B164010" s="94"/>
    </row>
    <row r="164011" spans="2:2">
      <c r="B164011" s="94"/>
    </row>
    <row r="164012" spans="2:2">
      <c r="B164012" s="94"/>
    </row>
    <row r="164013" spans="2:2">
      <c r="B164013" s="94"/>
    </row>
    <row r="164014" spans="2:2">
      <c r="B164014" s="94"/>
    </row>
    <row r="164015" spans="2:2">
      <c r="B164015" s="94"/>
    </row>
    <row r="164016" spans="2:2">
      <c r="B164016" s="94"/>
    </row>
    <row r="164017" spans="2:2">
      <c r="B164017" s="94"/>
    </row>
    <row r="164018" spans="2:2">
      <c r="B164018" s="94"/>
    </row>
    <row r="164019" spans="2:2">
      <c r="B164019" s="94"/>
    </row>
    <row r="164020" spans="2:2">
      <c r="B164020" s="94"/>
    </row>
    <row r="164021" spans="2:2">
      <c r="B164021" s="94"/>
    </row>
    <row r="164022" spans="2:2">
      <c r="B164022" s="94"/>
    </row>
    <row r="164023" spans="2:2">
      <c r="B164023" s="94"/>
    </row>
    <row r="164024" spans="2:2">
      <c r="B164024" s="94"/>
    </row>
    <row r="164025" spans="2:2">
      <c r="B164025" s="94"/>
    </row>
    <row r="164026" spans="2:2">
      <c r="B164026" s="94"/>
    </row>
    <row r="164027" spans="2:2">
      <c r="B164027" s="94"/>
    </row>
    <row r="164028" spans="2:2">
      <c r="B164028" s="94"/>
    </row>
    <row r="164029" spans="2:2">
      <c r="B164029" s="94"/>
    </row>
    <row r="164030" spans="2:2">
      <c r="B164030" s="94"/>
    </row>
    <row r="164031" spans="2:2">
      <c r="B164031" s="94"/>
    </row>
    <row r="164032" spans="2:2">
      <c r="B164032" s="94"/>
    </row>
    <row r="164033" spans="2:2">
      <c r="B164033" s="94"/>
    </row>
    <row r="164034" spans="2:2">
      <c r="B164034" s="94"/>
    </row>
    <row r="164035" spans="2:2">
      <c r="B164035" s="94"/>
    </row>
    <row r="164036" spans="2:2">
      <c r="B164036" s="94"/>
    </row>
    <row r="164037" spans="2:2">
      <c r="B164037" s="94"/>
    </row>
    <row r="164038" spans="2:2">
      <c r="B164038" s="94"/>
    </row>
    <row r="164039" spans="2:2">
      <c r="B164039" s="94"/>
    </row>
    <row r="164040" spans="2:2">
      <c r="B164040" s="94"/>
    </row>
    <row r="164041" spans="2:2">
      <c r="B164041" s="94"/>
    </row>
    <row r="164042" spans="2:2">
      <c r="B164042" s="94"/>
    </row>
    <row r="164043" spans="2:2">
      <c r="B164043" s="94"/>
    </row>
    <row r="164044" spans="2:2">
      <c r="B164044" s="94"/>
    </row>
    <row r="164062" spans="2:2">
      <c r="B164062" s="94"/>
    </row>
    <row r="164063" spans="2:2">
      <c r="B164063" s="94"/>
    </row>
    <row r="164064" spans="2:2">
      <c r="B164064" s="94"/>
    </row>
    <row r="164085" spans="2:2">
      <c r="B164085" s="94"/>
    </row>
    <row r="164112" spans="2:2">
      <c r="B164112" s="94"/>
    </row>
    <row r="164113" spans="2:2">
      <c r="B164113" s="94"/>
    </row>
    <row r="164114" spans="2:2">
      <c r="B164114" s="94"/>
    </row>
    <row r="164115" spans="2:2">
      <c r="B164115" s="94"/>
    </row>
    <row r="164116" spans="2:2">
      <c r="B164116" s="94"/>
    </row>
    <row r="164117" spans="2:2">
      <c r="B164117" s="94"/>
    </row>
    <row r="164130" spans="2:2">
      <c r="B164130" s="94"/>
    </row>
    <row r="164131" spans="2:2">
      <c r="B164131" s="94"/>
    </row>
    <row r="164132" spans="2:2">
      <c r="B164132" s="94"/>
    </row>
    <row r="164133" spans="2:2">
      <c r="B164133" s="94"/>
    </row>
    <row r="164134" spans="2:2">
      <c r="B164134" s="94"/>
    </row>
    <row r="164135" spans="2:2">
      <c r="B164135" s="94"/>
    </row>
    <row r="164136" spans="2:2">
      <c r="B164136" s="94"/>
    </row>
    <row r="164137" spans="2:2">
      <c r="B164137" s="94"/>
    </row>
    <row r="164138" spans="2:2">
      <c r="B164138" s="94"/>
    </row>
    <row r="164139" spans="2:2">
      <c r="B164139" s="94"/>
    </row>
    <row r="164140" spans="2:2">
      <c r="B164140" s="94"/>
    </row>
    <row r="164141" spans="2:2">
      <c r="B164141" s="94"/>
    </row>
    <row r="164142" spans="2:2">
      <c r="B164142" s="94"/>
    </row>
    <row r="164143" spans="2:2">
      <c r="B164143" s="94"/>
    </row>
    <row r="164144" spans="2:2">
      <c r="B164144" s="94"/>
    </row>
    <row r="164145" spans="2:2">
      <c r="B164145" s="94"/>
    </row>
    <row r="164166" spans="2:2">
      <c r="B164166" s="94"/>
    </row>
    <row r="164167" spans="2:2">
      <c r="B164167" s="94"/>
    </row>
    <row r="164168" spans="2:2">
      <c r="B164168" s="94"/>
    </row>
    <row r="164169" spans="2:2">
      <c r="B164169" s="94"/>
    </row>
    <row r="164170" spans="2:2">
      <c r="B164170" s="94"/>
    </row>
    <row r="164171" spans="2:2">
      <c r="B164171" s="94"/>
    </row>
    <row r="164172" spans="2:2">
      <c r="B164172" s="94"/>
    </row>
    <row r="164173" spans="2:2">
      <c r="B164173" s="94"/>
    </row>
    <row r="164174" spans="2:2">
      <c r="B164174" s="94"/>
    </row>
    <row r="164175" spans="2:2">
      <c r="B164175" s="94"/>
    </row>
    <row r="164176" spans="2:2">
      <c r="B164176" s="94"/>
    </row>
    <row r="164177" spans="2:2">
      <c r="B164177" s="94"/>
    </row>
    <row r="164178" spans="2:2">
      <c r="B164178" s="94"/>
    </row>
    <row r="164179" spans="2:2">
      <c r="B164179" s="94"/>
    </row>
    <row r="164180" spans="2:2">
      <c r="B164180" s="94"/>
    </row>
    <row r="164181" spans="2:2">
      <c r="B164181" s="94"/>
    </row>
    <row r="164182" spans="2:2">
      <c r="B164182" s="94"/>
    </row>
    <row r="164183" spans="2:2">
      <c r="B164183" s="94"/>
    </row>
    <row r="164184" spans="2:2">
      <c r="B164184" s="94"/>
    </row>
    <row r="164185" spans="2:2">
      <c r="B164185" s="94"/>
    </row>
    <row r="164186" spans="2:2">
      <c r="B164186" s="94"/>
    </row>
    <row r="164187" spans="2:2">
      <c r="B164187" s="94"/>
    </row>
    <row r="164188" spans="2:2">
      <c r="B164188" s="94"/>
    </row>
    <row r="164189" spans="2:2">
      <c r="B164189" s="94"/>
    </row>
    <row r="164190" spans="2:2">
      <c r="B164190" s="94"/>
    </row>
    <row r="164191" spans="2:2">
      <c r="B164191" s="94"/>
    </row>
    <row r="164192" spans="2:2">
      <c r="B164192" s="94"/>
    </row>
    <row r="164193" spans="2:2">
      <c r="B164193" s="94"/>
    </row>
    <row r="164194" spans="2:2">
      <c r="B164194" s="94"/>
    </row>
    <row r="164195" spans="2:2">
      <c r="B164195" s="94"/>
    </row>
    <row r="164196" spans="2:2">
      <c r="B164196" s="94"/>
    </row>
    <row r="164197" spans="2:2">
      <c r="B164197" s="94"/>
    </row>
    <row r="164198" spans="2:2">
      <c r="B164198" s="94"/>
    </row>
    <row r="164199" spans="2:2">
      <c r="B164199" s="94"/>
    </row>
    <row r="164200" spans="2:2">
      <c r="B164200" s="94"/>
    </row>
    <row r="164201" spans="2:2">
      <c r="B164201" s="94"/>
    </row>
    <row r="164202" spans="2:2">
      <c r="B164202" s="94"/>
    </row>
    <row r="164203" spans="2:2">
      <c r="B164203" s="94"/>
    </row>
    <row r="164204" spans="2:2">
      <c r="B164204" s="94"/>
    </row>
    <row r="164205" spans="2:2">
      <c r="B164205" s="94"/>
    </row>
    <row r="164226" spans="2:2">
      <c r="B164226" s="94"/>
    </row>
    <row r="164227" spans="2:2">
      <c r="B164227" s="94"/>
    </row>
    <row r="164228" spans="2:2">
      <c r="B164228" s="94"/>
    </row>
    <row r="164229" spans="2:2">
      <c r="B164229" s="94"/>
    </row>
    <row r="164230" spans="2:2">
      <c r="B164230" s="94"/>
    </row>
    <row r="164231" spans="2:2">
      <c r="B164231" s="94"/>
    </row>
    <row r="164232" spans="2:2">
      <c r="B164232" s="94"/>
    </row>
    <row r="164233" spans="2:2">
      <c r="B164233" s="94"/>
    </row>
    <row r="164234" spans="2:2">
      <c r="B164234" s="94"/>
    </row>
    <row r="164235" spans="2:2">
      <c r="B164235" s="94"/>
    </row>
    <row r="164236" spans="2:2">
      <c r="B164236" s="94"/>
    </row>
    <row r="164237" spans="2:2">
      <c r="B164237" s="94"/>
    </row>
    <row r="164238" spans="2:2">
      <c r="B164238" s="94"/>
    </row>
    <row r="164239" spans="2:2">
      <c r="B164239" s="94"/>
    </row>
    <row r="164240" spans="2:2">
      <c r="B164240" s="94"/>
    </row>
    <row r="164241" spans="2:2">
      <c r="B164241" s="94"/>
    </row>
    <row r="164242" spans="2:2">
      <c r="B164242" s="94"/>
    </row>
    <row r="164243" spans="2:2">
      <c r="B164243" s="94"/>
    </row>
    <row r="164244" spans="2:2">
      <c r="B164244" s="94"/>
    </row>
    <row r="164245" spans="2:2">
      <c r="B164245" s="94"/>
    </row>
    <row r="164246" spans="2:2">
      <c r="B164246" s="94"/>
    </row>
    <row r="164268" spans="2:2">
      <c r="B164268" s="94"/>
    </row>
    <row r="164269" spans="2:2">
      <c r="B164269" s="94"/>
    </row>
    <row r="164270" spans="2:2">
      <c r="B164270" s="94"/>
    </row>
    <row r="164271" spans="2:2">
      <c r="B164271" s="94"/>
    </row>
    <row r="164272" spans="2:2">
      <c r="B164272" s="94"/>
    </row>
    <row r="164273" spans="2:2">
      <c r="B164273" s="94"/>
    </row>
    <row r="164274" spans="2:2">
      <c r="B164274" s="94"/>
    </row>
    <row r="164275" spans="2:2">
      <c r="B164275" s="94"/>
    </row>
    <row r="164276" spans="2:2">
      <c r="B164276" s="94"/>
    </row>
    <row r="164277" spans="2:2">
      <c r="B164277" s="94"/>
    </row>
    <row r="164278" spans="2:2">
      <c r="B164278" s="94"/>
    </row>
    <row r="164279" spans="2:2">
      <c r="B164279" s="94"/>
    </row>
    <row r="164280" spans="2:2">
      <c r="B164280" s="94"/>
    </row>
    <row r="164281" spans="2:2">
      <c r="B164281" s="94"/>
    </row>
    <row r="164282" spans="2:2">
      <c r="B164282" s="94"/>
    </row>
    <row r="164283" spans="2:2">
      <c r="B164283" s="94"/>
    </row>
    <row r="164284" spans="2:2">
      <c r="B164284" s="94"/>
    </row>
    <row r="164285" spans="2:2">
      <c r="B164285" s="94"/>
    </row>
    <row r="164286" spans="2:2">
      <c r="B164286" s="94"/>
    </row>
    <row r="164287" spans="2:2">
      <c r="B164287" s="94"/>
    </row>
    <row r="164288" spans="2:2">
      <c r="B164288" s="94"/>
    </row>
    <row r="164289" spans="2:2">
      <c r="B164289" s="94"/>
    </row>
    <row r="164290" spans="2:2">
      <c r="B164290" s="94"/>
    </row>
    <row r="164291" spans="2:2">
      <c r="B164291" s="94"/>
    </row>
    <row r="164292" spans="2:2">
      <c r="B164292" s="94"/>
    </row>
    <row r="164293" spans="2:2">
      <c r="B164293" s="94"/>
    </row>
    <row r="164294" spans="2:2">
      <c r="B164294" s="94"/>
    </row>
    <row r="164295" spans="2:2">
      <c r="B164295" s="94"/>
    </row>
    <row r="164296" spans="2:2">
      <c r="B164296" s="94"/>
    </row>
    <row r="164297" spans="2:2">
      <c r="B164297" s="94"/>
    </row>
    <row r="164298" spans="2:2">
      <c r="B164298" s="94"/>
    </row>
    <row r="164299" spans="2:2">
      <c r="B164299" s="94"/>
    </row>
    <row r="164300" spans="2:2">
      <c r="B164300" s="94"/>
    </row>
    <row r="164301" spans="2:2">
      <c r="B164301" s="94"/>
    </row>
    <row r="164302" spans="2:2">
      <c r="B164302" s="94"/>
    </row>
    <row r="164303" spans="2:2">
      <c r="B164303" s="94"/>
    </row>
    <row r="164304" spans="2:2">
      <c r="B164304" s="94"/>
    </row>
    <row r="164305" spans="2:2">
      <c r="B164305" s="94"/>
    </row>
    <row r="164306" spans="2:2">
      <c r="B164306" s="94"/>
    </row>
    <row r="164307" spans="2:2">
      <c r="B164307" s="94"/>
    </row>
    <row r="164308" spans="2:2">
      <c r="B164308" s="94"/>
    </row>
    <row r="164309" spans="2:2">
      <c r="B164309" s="94"/>
    </row>
    <row r="164310" spans="2:2">
      <c r="B164310" s="94"/>
    </row>
    <row r="164311" spans="2:2">
      <c r="B164311" s="94"/>
    </row>
    <row r="164312" spans="2:2">
      <c r="B164312" s="94"/>
    </row>
    <row r="164313" spans="2:2">
      <c r="B164313" s="94"/>
    </row>
    <row r="164314" spans="2:2">
      <c r="B164314" s="94"/>
    </row>
    <row r="164315" spans="2:2">
      <c r="B164315" s="94"/>
    </row>
    <row r="164316" spans="2:2">
      <c r="B164316" s="94"/>
    </row>
    <row r="164317" spans="2:2">
      <c r="B164317" s="94"/>
    </row>
    <row r="164318" spans="2:2">
      <c r="B164318" s="94"/>
    </row>
    <row r="164319" spans="2:2">
      <c r="B164319" s="94"/>
    </row>
    <row r="164320" spans="2:2">
      <c r="B164320" s="94"/>
    </row>
    <row r="164321" spans="2:2">
      <c r="B164321" s="94"/>
    </row>
    <row r="164322" spans="2:2">
      <c r="B164322" s="94"/>
    </row>
    <row r="164323" spans="2:2">
      <c r="B164323" s="94"/>
    </row>
    <row r="164324" spans="2:2">
      <c r="B164324" s="94"/>
    </row>
    <row r="164325" spans="2:2">
      <c r="B164325" s="94"/>
    </row>
    <row r="164326" spans="2:2">
      <c r="B164326" s="94"/>
    </row>
    <row r="164327" spans="2:2">
      <c r="B164327" s="94"/>
    </row>
    <row r="164332" spans="2:2">
      <c r="B164332" s="94"/>
    </row>
    <row r="164333" spans="2:2">
      <c r="B164333" s="94"/>
    </row>
    <row r="164334" spans="2:2">
      <c r="B164334" s="94"/>
    </row>
    <row r="164335" spans="2:2">
      <c r="B164335" s="94"/>
    </row>
    <row r="164336" spans="2:2">
      <c r="B164336" s="94"/>
    </row>
    <row r="164337" spans="2:2">
      <c r="B164337" s="94"/>
    </row>
    <row r="164338" spans="2:2">
      <c r="B164338" s="94"/>
    </row>
    <row r="164339" spans="2:2">
      <c r="B164339" s="94"/>
    </row>
    <row r="164340" spans="2:2">
      <c r="B164340" s="94"/>
    </row>
    <row r="164341" spans="2:2">
      <c r="B164341" s="94"/>
    </row>
    <row r="164342" spans="2:2">
      <c r="B164342" s="94"/>
    </row>
    <row r="164343" spans="2:2">
      <c r="B164343" s="94"/>
    </row>
    <row r="164344" spans="2:2">
      <c r="B164344" s="94"/>
    </row>
    <row r="164345" spans="2:2">
      <c r="B164345" s="94"/>
    </row>
    <row r="164346" spans="2:2">
      <c r="B164346" s="94"/>
    </row>
    <row r="164347" spans="2:2">
      <c r="B164347" s="94"/>
    </row>
    <row r="164348" spans="2:2">
      <c r="B164348" s="94"/>
    </row>
    <row r="164349" spans="2:2">
      <c r="B164349" s="94"/>
    </row>
    <row r="164350" spans="2:2">
      <c r="B164350" s="94"/>
    </row>
    <row r="164351" spans="2:2">
      <c r="B164351" s="94"/>
    </row>
    <row r="164352" spans="2:2">
      <c r="B164352" s="94"/>
    </row>
    <row r="164353" spans="2:2">
      <c r="B164353" s="94"/>
    </row>
    <row r="164354" spans="2:2">
      <c r="B164354" s="94"/>
    </row>
    <row r="164355" spans="2:2">
      <c r="B164355" s="94"/>
    </row>
    <row r="164356" spans="2:2">
      <c r="B164356" s="94"/>
    </row>
    <row r="164357" spans="2:2">
      <c r="B164357" s="94"/>
    </row>
    <row r="164358" spans="2:2">
      <c r="B164358" s="94"/>
    </row>
    <row r="164359" spans="2:2">
      <c r="B164359" s="94"/>
    </row>
    <row r="164360" spans="2:2">
      <c r="B164360" s="94"/>
    </row>
    <row r="164361" spans="2:2">
      <c r="B164361" s="94"/>
    </row>
    <row r="164362" spans="2:2">
      <c r="B164362" s="94"/>
    </row>
    <row r="164363" spans="2:2">
      <c r="B164363" s="94"/>
    </row>
    <row r="164364" spans="2:2">
      <c r="B164364" s="94"/>
    </row>
    <row r="164365" spans="2:2">
      <c r="B164365" s="94"/>
    </row>
    <row r="164366" spans="2:2">
      <c r="B164366" s="94"/>
    </row>
    <row r="164367" spans="2:2">
      <c r="B164367" s="94"/>
    </row>
    <row r="164409" spans="2:2">
      <c r="B164409" s="94"/>
    </row>
    <row r="164410" spans="2:2">
      <c r="B164410" s="94"/>
    </row>
    <row r="164411" spans="2:2">
      <c r="B164411" s="94"/>
    </row>
    <row r="164412" spans="2:2">
      <c r="B164412" s="94"/>
    </row>
    <row r="164413" spans="2:2">
      <c r="B164413" s="94"/>
    </row>
    <row r="164414" spans="2:2">
      <c r="B164414" s="94"/>
    </row>
    <row r="164415" spans="2:2">
      <c r="B164415" s="94"/>
    </row>
    <row r="164416" spans="2:2">
      <c r="B164416" s="94"/>
    </row>
    <row r="164468" spans="2:2">
      <c r="B164468" s="94"/>
    </row>
    <row r="164469" spans="2:2">
      <c r="B164469" s="94"/>
    </row>
    <row r="164470" spans="2:2">
      <c r="B164470" s="94"/>
    </row>
    <row r="164471" spans="2:2">
      <c r="B164471" s="94"/>
    </row>
    <row r="164472" spans="2:2">
      <c r="B164472" s="94"/>
    </row>
    <row r="164473" spans="2:2">
      <c r="B164473" s="94"/>
    </row>
    <row r="164474" spans="2:2">
      <c r="B164474" s="94"/>
    </row>
    <row r="164475" spans="2:2">
      <c r="B164475" s="94"/>
    </row>
    <row r="164476" spans="2:2">
      <c r="B164476" s="94"/>
    </row>
    <row r="164508" spans="2:2">
      <c r="B164508" s="94"/>
    </row>
    <row r="164509" spans="2:2">
      <c r="B164509" s="94"/>
    </row>
    <row r="164510" spans="2:2">
      <c r="B164510" s="94"/>
    </row>
    <row r="164511" spans="2:2">
      <c r="B164511" s="94"/>
    </row>
    <row r="164512" spans="2:2">
      <c r="B164512" s="94"/>
    </row>
    <row r="164513" spans="2:2">
      <c r="B164513" s="94"/>
    </row>
    <row r="164514" spans="2:2">
      <c r="B164514" s="94"/>
    </row>
    <row r="164515" spans="2:2">
      <c r="B164515" s="94"/>
    </row>
    <row r="164516" spans="2:2">
      <c r="B164516" s="94"/>
    </row>
    <row r="164517" spans="2:2">
      <c r="B164517" s="94"/>
    </row>
    <row r="164518" spans="2:2">
      <c r="B164518" s="94"/>
    </row>
    <row r="164519" spans="2:2">
      <c r="B164519" s="94"/>
    </row>
    <row r="164520" spans="2:2">
      <c r="B164520" s="94"/>
    </row>
    <row r="164521" spans="2:2">
      <c r="B164521" s="94"/>
    </row>
    <row r="164522" spans="2:2">
      <c r="B164522" s="94"/>
    </row>
    <row r="164523" spans="2:2">
      <c r="B164523" s="94"/>
    </row>
    <row r="164524" spans="2:2">
      <c r="B164524" s="94"/>
    </row>
    <row r="164525" spans="2:2">
      <c r="B164525" s="94"/>
    </row>
    <row r="164526" spans="2:2">
      <c r="B164526" s="94"/>
    </row>
    <row r="164527" spans="2:2">
      <c r="B164527" s="94"/>
    </row>
    <row r="164528" spans="2:2">
      <c r="B164528" s="94"/>
    </row>
    <row r="164529" spans="2:2">
      <c r="B164529" s="94"/>
    </row>
    <row r="164530" spans="2:2">
      <c r="B164530" s="94"/>
    </row>
    <row r="164531" spans="2:2">
      <c r="B164531" s="94"/>
    </row>
    <row r="164532" spans="2:2">
      <c r="B164532" s="94"/>
    </row>
    <row r="164533" spans="2:2">
      <c r="B164533" s="94"/>
    </row>
    <row r="164534" spans="2:2">
      <c r="B164534" s="94"/>
    </row>
    <row r="164535" spans="2:2">
      <c r="B164535" s="94"/>
    </row>
    <row r="164536" spans="2:2">
      <c r="B164536" s="94"/>
    </row>
    <row r="164537" spans="2:2">
      <c r="B164537" s="94"/>
    </row>
    <row r="164538" spans="2:2">
      <c r="B164538" s="94"/>
    </row>
    <row r="164539" spans="2:2">
      <c r="B164539" s="94"/>
    </row>
    <row r="164540" spans="2:2">
      <c r="B164540" s="94"/>
    </row>
    <row r="164541" spans="2:2">
      <c r="B164541" s="94"/>
    </row>
    <row r="164542" spans="2:2">
      <c r="B164542" s="94"/>
    </row>
    <row r="164543" spans="2:2">
      <c r="B164543" s="94"/>
    </row>
    <row r="164544" spans="2:2">
      <c r="B164544" s="94"/>
    </row>
    <row r="164545" spans="2:2">
      <c r="B164545" s="94"/>
    </row>
    <row r="164546" spans="2:2">
      <c r="B164546" s="94"/>
    </row>
    <row r="164547" spans="2:2">
      <c r="B164547" s="94"/>
    </row>
    <row r="164548" spans="2:2">
      <c r="B164548" s="94"/>
    </row>
    <row r="164549" spans="2:2">
      <c r="B164549" s="94"/>
    </row>
    <row r="164550" spans="2:2">
      <c r="B164550" s="94"/>
    </row>
    <row r="164551" spans="2:2">
      <c r="B164551" s="94"/>
    </row>
    <row r="164552" spans="2:2">
      <c r="B164552" s="94"/>
    </row>
    <row r="164553" spans="2:2">
      <c r="B164553" s="94"/>
    </row>
    <row r="164554" spans="2:2">
      <c r="B164554" s="94"/>
    </row>
    <row r="164555" spans="2:2">
      <c r="B164555" s="94"/>
    </row>
    <row r="164556" spans="2:2">
      <c r="B164556" s="94"/>
    </row>
    <row r="164557" spans="2:2">
      <c r="B164557" s="94"/>
    </row>
    <row r="164558" spans="2:2">
      <c r="B164558" s="94"/>
    </row>
    <row r="164559" spans="2:2">
      <c r="B164559" s="94"/>
    </row>
    <row r="164560" spans="2:2">
      <c r="B164560" s="94"/>
    </row>
    <row r="164561" spans="2:2">
      <c r="B164561" s="94"/>
    </row>
    <row r="164562" spans="2:2">
      <c r="B164562" s="94"/>
    </row>
    <row r="164563" spans="2:2">
      <c r="B164563" s="94"/>
    </row>
    <row r="164564" spans="2:2">
      <c r="B164564" s="94"/>
    </row>
    <row r="164565" spans="2:2">
      <c r="B164565" s="94"/>
    </row>
    <row r="164566" spans="2:2">
      <c r="B164566" s="94"/>
    </row>
    <row r="164587" spans="2:2">
      <c r="B164587" s="94"/>
    </row>
    <row r="164588" spans="2:2">
      <c r="B164588" s="94"/>
    </row>
    <row r="164589" spans="2:2">
      <c r="B164589" s="94"/>
    </row>
    <row r="164590" spans="2:2">
      <c r="B164590" s="94"/>
    </row>
    <row r="164591" spans="2:2">
      <c r="B164591" s="94"/>
    </row>
    <row r="164592" spans="2:2">
      <c r="B164592" s="94"/>
    </row>
    <row r="164593" spans="2:2">
      <c r="B164593" s="94"/>
    </row>
    <row r="164594" spans="2:2">
      <c r="B164594" s="94"/>
    </row>
    <row r="164595" spans="2:2">
      <c r="B164595" s="94"/>
    </row>
    <row r="164596" spans="2:2">
      <c r="B164596" s="94"/>
    </row>
    <row r="164597" spans="2:2">
      <c r="B164597" s="94"/>
    </row>
    <row r="164598" spans="2:2">
      <c r="B164598" s="94"/>
    </row>
    <row r="164599" spans="2:2">
      <c r="B164599" s="94"/>
    </row>
    <row r="164600" spans="2:2">
      <c r="B164600" s="94"/>
    </row>
    <row r="164601" spans="2:2">
      <c r="B164601" s="94"/>
    </row>
    <row r="164602" spans="2:2">
      <c r="B164602" s="94"/>
    </row>
    <row r="164603" spans="2:2">
      <c r="B164603" s="94"/>
    </row>
    <row r="164604" spans="2:2">
      <c r="B164604" s="94"/>
    </row>
    <row r="164605" spans="2:2">
      <c r="B164605" s="94"/>
    </row>
    <row r="164661" spans="2:2">
      <c r="B164661" s="94"/>
    </row>
    <row r="164662" spans="2:2">
      <c r="B164662" s="94"/>
    </row>
    <row r="164663" spans="2:2">
      <c r="B164663" s="94"/>
    </row>
    <row r="164664" spans="2:2">
      <c r="B164664" s="94"/>
    </row>
    <row r="164665" spans="2:2">
      <c r="B164665" s="94"/>
    </row>
    <row r="164666" spans="2:2">
      <c r="B164666" s="94"/>
    </row>
    <row r="164667" spans="2:2">
      <c r="B164667" s="94"/>
    </row>
    <row r="164668" spans="2:2">
      <c r="B164668" s="94"/>
    </row>
    <row r="164669" spans="2:2">
      <c r="B164669" s="94"/>
    </row>
    <row r="164670" spans="2:2">
      <c r="B164670" s="94"/>
    </row>
    <row r="164671" spans="2:2">
      <c r="B164671" s="94"/>
    </row>
    <row r="164672" spans="2:2">
      <c r="B164672" s="94"/>
    </row>
    <row r="164673" spans="2:2">
      <c r="B164673" s="94"/>
    </row>
    <row r="164674" spans="2:2">
      <c r="B164674" s="94"/>
    </row>
    <row r="164675" spans="2:2">
      <c r="B164675" s="94"/>
    </row>
    <row r="164676" spans="2:2">
      <c r="B164676" s="94"/>
    </row>
    <row r="164677" spans="2:2">
      <c r="B164677" s="94"/>
    </row>
    <row r="164678" spans="2:2">
      <c r="B164678" s="94"/>
    </row>
    <row r="164679" spans="2:2">
      <c r="B164679" s="94"/>
    </row>
    <row r="164680" spans="2:2">
      <c r="B164680" s="94"/>
    </row>
    <row r="164681" spans="2:2">
      <c r="B164681" s="94"/>
    </row>
    <row r="164682" spans="2:2">
      <c r="B164682" s="94"/>
    </row>
    <row r="164683" spans="2:2">
      <c r="B164683" s="94"/>
    </row>
    <row r="164684" spans="2:2">
      <c r="B164684" s="94"/>
    </row>
    <row r="164685" spans="2:2">
      <c r="B164685" s="94"/>
    </row>
    <row r="164686" spans="2:2">
      <c r="B164686" s="94"/>
    </row>
    <row r="164702" spans="2:2">
      <c r="B164702" s="94"/>
    </row>
    <row r="164703" spans="2:2">
      <c r="B164703" s="94"/>
    </row>
    <row r="164704" spans="2:2">
      <c r="B164704" s="94"/>
    </row>
    <row r="164705" spans="2:2">
      <c r="B164705" s="94"/>
    </row>
    <row r="164706" spans="2:2">
      <c r="B164706" s="94"/>
    </row>
    <row r="164726" spans="2:2">
      <c r="B164726" s="94"/>
    </row>
    <row r="164727" spans="2:2">
      <c r="B164727" s="94"/>
    </row>
    <row r="164728" spans="2:2">
      <c r="B164728" s="94"/>
    </row>
    <row r="164729" spans="2:2">
      <c r="B164729" s="94"/>
    </row>
    <row r="164730" spans="2:2">
      <c r="B164730" s="94"/>
    </row>
    <row r="164731" spans="2:2">
      <c r="B164731" s="94"/>
    </row>
    <row r="164732" spans="2:2">
      <c r="B164732" s="94"/>
    </row>
    <row r="164733" spans="2:2">
      <c r="B164733" s="94"/>
    </row>
    <row r="164734" spans="2:2">
      <c r="B164734" s="94"/>
    </row>
    <row r="164735" spans="2:2">
      <c r="B164735" s="94"/>
    </row>
    <row r="164736" spans="2:2">
      <c r="B164736" s="94"/>
    </row>
    <row r="164737" spans="2:2">
      <c r="B164737" s="94"/>
    </row>
    <row r="164738" spans="2:2">
      <c r="B164738" s="94"/>
    </row>
    <row r="164739" spans="2:2">
      <c r="B164739" s="94"/>
    </row>
    <row r="164740" spans="2:2">
      <c r="B164740" s="94"/>
    </row>
    <row r="164741" spans="2:2">
      <c r="B164741" s="94"/>
    </row>
    <row r="164742" spans="2:2">
      <c r="B164742" s="94"/>
    </row>
    <row r="164743" spans="2:2">
      <c r="B164743" s="94"/>
    </row>
    <row r="164744" spans="2:2">
      <c r="B164744" s="94"/>
    </row>
    <row r="164745" spans="2:2">
      <c r="B164745" s="94"/>
    </row>
    <row r="164746" spans="2:2">
      <c r="B164746" s="94"/>
    </row>
    <row r="164747" spans="2:2">
      <c r="B164747" s="94"/>
    </row>
    <row r="164748" spans="2:2">
      <c r="B164748" s="94"/>
    </row>
    <row r="164749" spans="2:2">
      <c r="B164749" s="94"/>
    </row>
    <row r="164750" spans="2:2">
      <c r="B164750" s="94"/>
    </row>
    <row r="164751" spans="2:2">
      <c r="B164751" s="94"/>
    </row>
    <row r="164752" spans="2:2">
      <c r="B164752" s="94"/>
    </row>
    <row r="164753" spans="2:2">
      <c r="B164753" s="94"/>
    </row>
    <row r="164754" spans="2:2">
      <c r="B164754" s="94"/>
    </row>
    <row r="164755" spans="2:2">
      <c r="B164755" s="94"/>
    </row>
    <row r="164756" spans="2:2">
      <c r="B164756" s="94"/>
    </row>
    <row r="164757" spans="2:2">
      <c r="B164757" s="94"/>
    </row>
    <row r="164758" spans="2:2">
      <c r="B164758" s="94"/>
    </row>
    <row r="164759" spans="2:2">
      <c r="B164759" s="94"/>
    </row>
    <row r="164760" spans="2:2">
      <c r="B164760" s="94"/>
    </row>
    <row r="164761" spans="2:2">
      <c r="B164761" s="94"/>
    </row>
    <row r="164762" spans="2:2">
      <c r="B164762" s="94"/>
    </row>
    <row r="164763" spans="2:2">
      <c r="B164763" s="94"/>
    </row>
    <row r="164764" spans="2:2">
      <c r="B164764" s="94"/>
    </row>
    <row r="164765" spans="2:2">
      <c r="B164765" s="94"/>
    </row>
    <row r="164766" spans="2:2">
      <c r="B164766" s="94"/>
    </row>
    <row r="164767" spans="2:2">
      <c r="B164767" s="94"/>
    </row>
    <row r="164768" spans="2:2">
      <c r="B164768" s="94"/>
    </row>
    <row r="164769" spans="2:2">
      <c r="B164769" s="94"/>
    </row>
    <row r="164770" spans="2:2">
      <c r="B164770" s="94"/>
    </row>
    <row r="164771" spans="2:2">
      <c r="B164771" s="94"/>
    </row>
    <row r="164772" spans="2:2">
      <c r="B164772" s="94"/>
    </row>
    <row r="164773" spans="2:2">
      <c r="B164773" s="94"/>
    </row>
    <row r="164774" spans="2:2">
      <c r="B164774" s="94"/>
    </row>
    <row r="164775" spans="2:2">
      <c r="B164775" s="94"/>
    </row>
    <row r="164776" spans="2:2">
      <c r="B164776" s="94"/>
    </row>
    <row r="164777" spans="2:2">
      <c r="B164777" s="94"/>
    </row>
    <row r="164778" spans="2:2">
      <c r="B164778" s="94"/>
    </row>
    <row r="164779" spans="2:2">
      <c r="B164779" s="94"/>
    </row>
    <row r="164780" spans="2:2">
      <c r="B164780" s="94"/>
    </row>
    <row r="164781" spans="2:2">
      <c r="B164781" s="94"/>
    </row>
    <row r="164782" spans="2:2">
      <c r="B164782" s="94"/>
    </row>
    <row r="164783" spans="2:2">
      <c r="B164783" s="94"/>
    </row>
    <row r="164784" spans="2:2">
      <c r="B164784" s="94"/>
    </row>
    <row r="164785" spans="2:2">
      <c r="B164785" s="94"/>
    </row>
    <row r="164786" spans="2:2">
      <c r="B164786" s="94"/>
    </row>
    <row r="164787" spans="2:2">
      <c r="B164787" s="94"/>
    </row>
    <row r="164788" spans="2:2">
      <c r="B164788" s="94"/>
    </row>
    <row r="164789" spans="2:2">
      <c r="B164789" s="94"/>
    </row>
    <row r="164790" spans="2:2">
      <c r="B164790" s="94"/>
    </row>
    <row r="164791" spans="2:2">
      <c r="B164791" s="94"/>
    </row>
    <row r="164792" spans="2:2">
      <c r="B164792" s="94"/>
    </row>
    <row r="164793" spans="2:2">
      <c r="B164793" s="94"/>
    </row>
    <row r="164794" spans="2:2">
      <c r="B164794" s="94"/>
    </row>
    <row r="164795" spans="2:2">
      <c r="B164795" s="94"/>
    </row>
    <row r="164796" spans="2:2">
      <c r="B164796" s="94"/>
    </row>
    <row r="164797" spans="2:2">
      <c r="B164797" s="94"/>
    </row>
    <row r="164798" spans="2:2">
      <c r="B164798" s="94"/>
    </row>
    <row r="164799" spans="2:2">
      <c r="B164799" s="94"/>
    </row>
    <row r="164800" spans="2:2">
      <c r="B164800" s="94"/>
    </row>
    <row r="164801" spans="2:2">
      <c r="B164801" s="94"/>
    </row>
    <row r="164802" spans="2:2">
      <c r="B164802" s="94"/>
    </row>
    <row r="164803" spans="2:2">
      <c r="B164803" s="94"/>
    </row>
    <row r="164804" spans="2:2">
      <c r="B164804" s="94"/>
    </row>
    <row r="164805" spans="2:2">
      <c r="B164805" s="94"/>
    </row>
    <row r="164806" spans="2:2">
      <c r="B164806" s="94"/>
    </row>
    <row r="164807" spans="2:2">
      <c r="B164807" s="94"/>
    </row>
    <row r="164808" spans="2:2">
      <c r="B164808" s="94"/>
    </row>
    <row r="164809" spans="2:2">
      <c r="B164809" s="94"/>
    </row>
    <row r="164810" spans="2:2">
      <c r="B164810" s="94"/>
    </row>
    <row r="164811" spans="2:2">
      <c r="B164811" s="94"/>
    </row>
    <row r="164812" spans="2:2">
      <c r="B164812" s="94"/>
    </row>
    <row r="164813" spans="2:2">
      <c r="B164813" s="94"/>
    </row>
    <row r="164814" spans="2:2">
      <c r="B164814" s="94"/>
    </row>
    <row r="164815" spans="2:2">
      <c r="B164815" s="94"/>
    </row>
    <row r="164816" spans="2:2">
      <c r="B164816" s="94"/>
    </row>
    <row r="164817" spans="2:2">
      <c r="B164817" s="94"/>
    </row>
    <row r="164818" spans="2:2">
      <c r="B164818" s="94"/>
    </row>
    <row r="164819" spans="2:2">
      <c r="B164819" s="94"/>
    </row>
    <row r="164820" spans="2:2">
      <c r="B164820" s="94"/>
    </row>
    <row r="164821" spans="2:2">
      <c r="B164821" s="94"/>
    </row>
    <row r="164822" spans="2:2">
      <c r="B164822" s="94"/>
    </row>
    <row r="164823" spans="2:2">
      <c r="B164823" s="94"/>
    </row>
    <row r="164824" spans="2:2">
      <c r="B164824" s="94"/>
    </row>
    <row r="164825" spans="2:2">
      <c r="B164825" s="94"/>
    </row>
    <row r="164826" spans="2:2">
      <c r="B164826" s="94"/>
    </row>
    <row r="164827" spans="2:2">
      <c r="B164827" s="94"/>
    </row>
    <row r="164828" spans="2:2">
      <c r="B164828" s="94"/>
    </row>
    <row r="164829" spans="2:2">
      <c r="B164829" s="94"/>
    </row>
    <row r="164830" spans="2:2">
      <c r="B164830" s="94"/>
    </row>
    <row r="164831" spans="2:2">
      <c r="B164831" s="94"/>
    </row>
    <row r="164832" spans="2:2">
      <c r="B164832" s="94"/>
    </row>
    <row r="164833" spans="2:2">
      <c r="B164833" s="94"/>
    </row>
    <row r="164834" spans="2:2">
      <c r="B164834" s="94"/>
    </row>
    <row r="164835" spans="2:2">
      <c r="B164835" s="94"/>
    </row>
    <row r="164836" spans="2:2">
      <c r="B164836" s="94"/>
    </row>
    <row r="164837" spans="2:2">
      <c r="B164837" s="94"/>
    </row>
    <row r="164838" spans="2:2">
      <c r="B164838" s="94"/>
    </row>
    <row r="164839" spans="2:2">
      <c r="B164839" s="94"/>
    </row>
    <row r="164840" spans="2:2">
      <c r="B164840" s="94"/>
    </row>
    <row r="164841" spans="2:2">
      <c r="B164841" s="94"/>
    </row>
    <row r="164842" spans="2:2">
      <c r="B164842" s="94"/>
    </row>
    <row r="164843" spans="2:2">
      <c r="B164843" s="94"/>
    </row>
    <row r="164844" spans="2:2">
      <c r="B164844" s="94"/>
    </row>
    <row r="164865" spans="2:2">
      <c r="B164865" s="94"/>
    </row>
    <row r="164866" spans="2:2">
      <c r="B164866" s="94"/>
    </row>
    <row r="164867" spans="2:2">
      <c r="B164867" s="94"/>
    </row>
    <row r="164868" spans="2:2">
      <c r="B164868" s="94"/>
    </row>
    <row r="164869" spans="2:2">
      <c r="B164869" s="94"/>
    </row>
    <row r="164870" spans="2:2">
      <c r="B164870" s="94"/>
    </row>
    <row r="164871" spans="2:2">
      <c r="B164871" s="94"/>
    </row>
    <row r="164872" spans="2:2">
      <c r="B164872" s="94"/>
    </row>
    <row r="164873" spans="2:2">
      <c r="B164873" s="94"/>
    </row>
    <row r="164874" spans="2:2">
      <c r="B164874" s="94"/>
    </row>
    <row r="164875" spans="2:2">
      <c r="B164875" s="94"/>
    </row>
    <row r="164876" spans="2:2">
      <c r="B164876" s="94"/>
    </row>
    <row r="164877" spans="2:2">
      <c r="B164877" s="94"/>
    </row>
    <row r="164878" spans="2:2">
      <c r="B164878" s="94"/>
    </row>
    <row r="164879" spans="2:2">
      <c r="B164879" s="94"/>
    </row>
    <row r="164880" spans="2:2">
      <c r="B164880" s="94"/>
    </row>
    <row r="164881" spans="2:2">
      <c r="B164881" s="94"/>
    </row>
    <row r="164882" spans="2:2">
      <c r="B164882" s="94"/>
    </row>
    <row r="164883" spans="2:2">
      <c r="B164883" s="94"/>
    </row>
    <row r="164884" spans="2:2">
      <c r="B164884" s="94"/>
    </row>
    <row r="164885" spans="2:2">
      <c r="B164885" s="94"/>
    </row>
    <row r="164886" spans="2:2">
      <c r="B164886" s="94"/>
    </row>
    <row r="164887" spans="2:2">
      <c r="B164887" s="94"/>
    </row>
    <row r="164888" spans="2:2">
      <c r="B164888" s="94"/>
    </row>
    <row r="164889" spans="2:2">
      <c r="B164889" s="94"/>
    </row>
    <row r="164890" spans="2:2">
      <c r="B164890" s="94"/>
    </row>
    <row r="164891" spans="2:2">
      <c r="B164891" s="94"/>
    </row>
    <row r="164892" spans="2:2">
      <c r="B164892" s="94"/>
    </row>
    <row r="164893" spans="2:2">
      <c r="B164893" s="94"/>
    </row>
    <row r="164894" spans="2:2">
      <c r="B164894" s="94"/>
    </row>
    <row r="164895" spans="2:2">
      <c r="B164895" s="94"/>
    </row>
    <row r="164896" spans="2:2">
      <c r="B164896" s="94"/>
    </row>
    <row r="164897" spans="2:2">
      <c r="B164897" s="94"/>
    </row>
    <row r="164898" spans="2:2">
      <c r="B164898" s="94"/>
    </row>
    <row r="164899" spans="2:2">
      <c r="B164899" s="94"/>
    </row>
    <row r="164900" spans="2:2">
      <c r="B164900" s="94"/>
    </row>
    <row r="164901" spans="2:2">
      <c r="B164901" s="94"/>
    </row>
    <row r="164902" spans="2:2">
      <c r="B164902" s="94"/>
    </row>
    <row r="164903" spans="2:2">
      <c r="B164903" s="94"/>
    </row>
    <row r="164904" spans="2:2">
      <c r="B164904" s="94"/>
    </row>
    <row r="164929" spans="2:2">
      <c r="B164929" s="94"/>
    </row>
    <row r="164930" spans="2:2">
      <c r="B164930" s="94"/>
    </row>
    <row r="164931" spans="2:2">
      <c r="B164931" s="94"/>
    </row>
    <row r="164932" spans="2:2">
      <c r="B164932" s="94"/>
    </row>
    <row r="164933" spans="2:2">
      <c r="B164933" s="94"/>
    </row>
    <row r="164934" spans="2:2">
      <c r="B164934" s="94"/>
    </row>
    <row r="164935" spans="2:2">
      <c r="B164935" s="94"/>
    </row>
    <row r="164936" spans="2:2">
      <c r="B164936" s="94"/>
    </row>
    <row r="164937" spans="2:2">
      <c r="B164937" s="94"/>
    </row>
    <row r="164938" spans="2:2">
      <c r="B164938" s="94"/>
    </row>
    <row r="164939" spans="2:2">
      <c r="B164939" s="94"/>
    </row>
    <row r="164940" spans="2:2">
      <c r="B164940" s="94"/>
    </row>
    <row r="164941" spans="2:2">
      <c r="B164941" s="94"/>
    </row>
    <row r="164942" spans="2:2">
      <c r="B164942" s="94"/>
    </row>
    <row r="164943" spans="2:2">
      <c r="B164943" s="94"/>
    </row>
    <row r="164944" spans="2:2">
      <c r="B164944" s="94"/>
    </row>
    <row r="164945" spans="2:2">
      <c r="B164945" s="94"/>
    </row>
    <row r="164946" spans="2:2">
      <c r="B164946" s="94"/>
    </row>
    <row r="164947" spans="2:2">
      <c r="B164947" s="94"/>
    </row>
    <row r="164948" spans="2:2">
      <c r="B164948" s="94"/>
    </row>
    <row r="164949" spans="2:2">
      <c r="B164949" s="94"/>
    </row>
    <row r="164950" spans="2:2">
      <c r="B164950" s="94"/>
    </row>
    <row r="164951" spans="2:2">
      <c r="B164951" s="94"/>
    </row>
    <row r="164952" spans="2:2">
      <c r="B164952" s="94"/>
    </row>
    <row r="164953" spans="2:2">
      <c r="B164953" s="94"/>
    </row>
    <row r="164964" spans="2:2">
      <c r="B164964" s="94"/>
    </row>
    <row r="164965" spans="2:2">
      <c r="B164965" s="94"/>
    </row>
    <row r="164966" spans="2:2">
      <c r="B164966" s="94"/>
    </row>
    <row r="164967" spans="2:2">
      <c r="B164967" s="94"/>
    </row>
    <row r="164968" spans="2:2">
      <c r="B164968" s="94"/>
    </row>
    <row r="164969" spans="2:2">
      <c r="B164969" s="94"/>
    </row>
    <row r="164970" spans="2:2">
      <c r="B164970" s="94"/>
    </row>
    <row r="164971" spans="2:2">
      <c r="B164971" s="94"/>
    </row>
    <row r="164972" spans="2:2">
      <c r="B164972" s="94"/>
    </row>
    <row r="164973" spans="2:2">
      <c r="B164973" s="94"/>
    </row>
    <row r="164974" spans="2:2">
      <c r="B164974" s="94"/>
    </row>
    <row r="164975" spans="2:2">
      <c r="B164975" s="94"/>
    </row>
    <row r="164976" spans="2:2">
      <c r="B164976" s="94"/>
    </row>
    <row r="164977" spans="2:2">
      <c r="B164977" s="94"/>
    </row>
    <row r="164978" spans="2:2">
      <c r="B164978" s="94"/>
    </row>
    <row r="164979" spans="2:2">
      <c r="B164979" s="94"/>
    </row>
    <row r="164980" spans="2:2">
      <c r="B164980" s="94"/>
    </row>
    <row r="164981" spans="2:2">
      <c r="B164981" s="94"/>
    </row>
    <row r="164982" spans="2:2">
      <c r="B164982" s="94"/>
    </row>
    <row r="164983" spans="2:2">
      <c r="B164983" s="94"/>
    </row>
    <row r="164984" spans="2:2">
      <c r="B164984" s="94"/>
    </row>
    <row r="164985" spans="2:2">
      <c r="B164985" s="94"/>
    </row>
    <row r="164986" spans="2:2">
      <c r="B164986" s="94"/>
    </row>
    <row r="164987" spans="2:2">
      <c r="B164987" s="94"/>
    </row>
    <row r="164988" spans="2:2">
      <c r="B164988" s="94"/>
    </row>
    <row r="164989" spans="2:2">
      <c r="B164989" s="94"/>
    </row>
    <row r="164990" spans="2:2">
      <c r="B164990" s="94"/>
    </row>
    <row r="164991" spans="2:2">
      <c r="B164991" s="94"/>
    </row>
    <row r="164992" spans="2:2">
      <c r="B164992" s="94"/>
    </row>
    <row r="164993" spans="2:2">
      <c r="B164993" s="94"/>
    </row>
    <row r="164994" spans="2:2">
      <c r="B164994" s="94"/>
    </row>
    <row r="164995" spans="2:2">
      <c r="B164995" s="94"/>
    </row>
    <row r="164996" spans="2:2">
      <c r="B164996" s="94"/>
    </row>
    <row r="164997" spans="2:2">
      <c r="B164997" s="94"/>
    </row>
    <row r="164998" spans="2:2">
      <c r="B164998" s="94"/>
    </row>
    <row r="164999" spans="2:2">
      <c r="B164999" s="94"/>
    </row>
    <row r="165000" spans="2:2">
      <c r="B165000" s="94"/>
    </row>
    <row r="165001" spans="2:2">
      <c r="B165001" s="94"/>
    </row>
    <row r="165002" spans="2:2">
      <c r="B165002" s="94"/>
    </row>
    <row r="165022" spans="2:2">
      <c r="B165022" s="94"/>
    </row>
    <row r="165023" spans="2:2">
      <c r="B165023" s="94"/>
    </row>
    <row r="165024" spans="2:2">
      <c r="B165024" s="94"/>
    </row>
    <row r="165025" spans="2:2">
      <c r="B165025" s="94"/>
    </row>
    <row r="165042" spans="2:2">
      <c r="B165042" s="94"/>
    </row>
    <row r="165043" spans="2:2">
      <c r="B165043" s="94"/>
    </row>
    <row r="165044" spans="2:2">
      <c r="B165044" s="94"/>
    </row>
    <row r="165045" spans="2:2">
      <c r="B165045" s="94"/>
    </row>
    <row r="165046" spans="2:2">
      <c r="B165046" s="94"/>
    </row>
    <row r="165047" spans="2:2">
      <c r="B165047" s="94"/>
    </row>
    <row r="165048" spans="2:2">
      <c r="B165048" s="94"/>
    </row>
    <row r="165049" spans="2:2">
      <c r="B165049" s="94"/>
    </row>
    <row r="165050" spans="2:2">
      <c r="B165050" s="94"/>
    </row>
    <row r="165051" spans="2:2">
      <c r="B165051" s="94"/>
    </row>
    <row r="165052" spans="2:2">
      <c r="B165052" s="94"/>
    </row>
    <row r="165053" spans="2:2">
      <c r="B165053" s="94"/>
    </row>
    <row r="165054" spans="2:2">
      <c r="B165054" s="94"/>
    </row>
    <row r="165055" spans="2:2">
      <c r="B165055" s="94"/>
    </row>
    <row r="165056" spans="2:2">
      <c r="B165056" s="94"/>
    </row>
    <row r="165057" spans="2:2">
      <c r="B165057" s="94"/>
    </row>
    <row r="165058" spans="2:2">
      <c r="B165058" s="94"/>
    </row>
    <row r="165059" spans="2:2">
      <c r="B165059" s="94"/>
    </row>
    <row r="165060" spans="2:2">
      <c r="B165060" s="94"/>
    </row>
    <row r="165061" spans="2:2">
      <c r="B165061" s="94"/>
    </row>
    <row r="165062" spans="2:2">
      <c r="B165062" s="94"/>
    </row>
    <row r="165063" spans="2:2">
      <c r="B165063" s="94"/>
    </row>
    <row r="165064" spans="2:2">
      <c r="B165064" s="94"/>
    </row>
    <row r="165065" spans="2:2">
      <c r="B165065" s="94"/>
    </row>
    <row r="165066" spans="2:2">
      <c r="B165066" s="94"/>
    </row>
    <row r="165067" spans="2:2">
      <c r="B165067" s="94"/>
    </row>
    <row r="165068" spans="2:2">
      <c r="B165068" s="94"/>
    </row>
    <row r="165069" spans="2:2">
      <c r="B165069" s="94"/>
    </row>
    <row r="165070" spans="2:2">
      <c r="B165070" s="94"/>
    </row>
    <row r="165071" spans="2:2">
      <c r="B165071" s="94"/>
    </row>
    <row r="165072" spans="2:2">
      <c r="B165072" s="94"/>
    </row>
    <row r="165073" spans="2:2">
      <c r="B165073" s="94"/>
    </row>
    <row r="165074" spans="2:2">
      <c r="B165074" s="94"/>
    </row>
    <row r="165075" spans="2:2">
      <c r="B165075" s="94"/>
    </row>
    <row r="165076" spans="2:2">
      <c r="B165076" s="94"/>
    </row>
    <row r="165077" spans="2:2">
      <c r="B165077" s="94"/>
    </row>
    <row r="165078" spans="2:2">
      <c r="B165078" s="94"/>
    </row>
    <row r="165079" spans="2:2">
      <c r="B165079" s="94"/>
    </row>
    <row r="165080" spans="2:2">
      <c r="B165080" s="94"/>
    </row>
    <row r="165081" spans="2:2">
      <c r="B165081" s="94"/>
    </row>
    <row r="165113" spans="2:2">
      <c r="B165113" s="94"/>
    </row>
    <row r="165114" spans="2:2">
      <c r="B165114" s="94"/>
    </row>
    <row r="165115" spans="2:2">
      <c r="B165115" s="94"/>
    </row>
    <row r="165116" spans="2:2">
      <c r="B165116" s="94"/>
    </row>
    <row r="165117" spans="2:2">
      <c r="B165117" s="94"/>
    </row>
    <row r="165118" spans="2:2">
      <c r="B165118" s="94"/>
    </row>
    <row r="165119" spans="2:2">
      <c r="B165119" s="94"/>
    </row>
    <row r="165120" spans="2:2">
      <c r="B165120" s="94"/>
    </row>
    <row r="165121" spans="2:2">
      <c r="B165121" s="94"/>
    </row>
    <row r="165122" spans="2:2">
      <c r="B165122" s="94"/>
    </row>
    <row r="165123" spans="2:2">
      <c r="B165123" s="94"/>
    </row>
    <row r="165124" spans="2:2">
      <c r="B165124" s="94"/>
    </row>
    <row r="165125" spans="2:2">
      <c r="B165125" s="94"/>
    </row>
    <row r="165126" spans="2:2">
      <c r="B165126" s="94"/>
    </row>
    <row r="165127" spans="2:2">
      <c r="B165127" s="94"/>
    </row>
    <row r="165128" spans="2:2">
      <c r="B165128" s="94"/>
    </row>
    <row r="165129" spans="2:2">
      <c r="B165129" s="94"/>
    </row>
    <row r="165130" spans="2:2">
      <c r="B165130" s="94"/>
    </row>
    <row r="165131" spans="2:2">
      <c r="B165131" s="94"/>
    </row>
    <row r="165132" spans="2:2">
      <c r="B165132" s="94"/>
    </row>
    <row r="165133" spans="2:2">
      <c r="B165133" s="94"/>
    </row>
    <row r="165134" spans="2:2">
      <c r="B165134" s="94"/>
    </row>
    <row r="165135" spans="2:2">
      <c r="B165135" s="94"/>
    </row>
    <row r="165136" spans="2:2">
      <c r="B165136" s="94"/>
    </row>
    <row r="165137" spans="2:2">
      <c r="B165137" s="94"/>
    </row>
    <row r="165138" spans="2:2">
      <c r="B165138" s="94"/>
    </row>
    <row r="165139" spans="2:2">
      <c r="B165139" s="94"/>
    </row>
    <row r="165140" spans="2:2">
      <c r="B165140" s="94"/>
    </row>
    <row r="165141" spans="2:2">
      <c r="B165141" s="94"/>
    </row>
    <row r="165179" spans="2:2">
      <c r="B165179" s="94"/>
    </row>
    <row r="165180" spans="2:2">
      <c r="B165180" s="94"/>
    </row>
    <row r="165181" spans="2:2">
      <c r="B165181" s="94"/>
    </row>
    <row r="165182" spans="2:2">
      <c r="B165182" s="94"/>
    </row>
    <row r="165183" spans="2:2">
      <c r="B165183" s="94"/>
    </row>
    <row r="165184" spans="2:2">
      <c r="B165184" s="94"/>
    </row>
    <row r="165185" spans="2:2">
      <c r="B165185" s="94"/>
    </row>
    <row r="165186" spans="2:2">
      <c r="B165186" s="94"/>
    </row>
    <row r="165187" spans="2:2">
      <c r="B165187" s="94"/>
    </row>
    <row r="165188" spans="2:2">
      <c r="B165188" s="94"/>
    </row>
    <row r="165189" spans="2:2">
      <c r="B165189" s="94"/>
    </row>
    <row r="165190" spans="2:2">
      <c r="B165190" s="94"/>
    </row>
    <row r="165191" spans="2:2">
      <c r="B165191" s="94"/>
    </row>
    <row r="165192" spans="2:2">
      <c r="B165192" s="94"/>
    </row>
    <row r="165193" spans="2:2">
      <c r="B165193" s="94"/>
    </row>
    <row r="165194" spans="2:2">
      <c r="B165194" s="94"/>
    </row>
    <row r="165195" spans="2:2">
      <c r="B165195" s="94"/>
    </row>
    <row r="165196" spans="2:2">
      <c r="B165196" s="94"/>
    </row>
    <row r="165197" spans="2:2">
      <c r="B165197" s="94"/>
    </row>
    <row r="165198" spans="2:2">
      <c r="B165198" s="94"/>
    </row>
    <row r="165199" spans="2:2">
      <c r="B165199" s="94"/>
    </row>
    <row r="165200" spans="2:2">
      <c r="B165200" s="94"/>
    </row>
    <row r="165201" spans="2:2">
      <c r="B165201" s="94"/>
    </row>
    <row r="165202" spans="2:2">
      <c r="B165202" s="94"/>
    </row>
    <row r="165203" spans="2:2">
      <c r="B165203" s="94"/>
    </row>
    <row r="165204" spans="2:2">
      <c r="B165204" s="94"/>
    </row>
    <row r="165205" spans="2:2">
      <c r="B165205" s="94"/>
    </row>
    <row r="165206" spans="2:2">
      <c r="B165206" s="94"/>
    </row>
    <row r="165207" spans="2:2">
      <c r="B165207" s="94"/>
    </row>
    <row r="165208" spans="2:2">
      <c r="B165208" s="94"/>
    </row>
    <row r="165209" spans="2:2">
      <c r="B165209" s="94"/>
    </row>
    <row r="165210" spans="2:2">
      <c r="B165210" s="94"/>
    </row>
    <row r="165211" spans="2:2">
      <c r="B165211" s="94"/>
    </row>
    <row r="165212" spans="2:2">
      <c r="B165212" s="94"/>
    </row>
    <row r="165213" spans="2:2">
      <c r="B165213" s="94"/>
    </row>
    <row r="165214" spans="2:2">
      <c r="B165214" s="94"/>
    </row>
    <row r="165215" spans="2:2">
      <c r="B165215" s="94"/>
    </row>
    <row r="165216" spans="2:2">
      <c r="B165216" s="94"/>
    </row>
    <row r="165217" spans="2:2">
      <c r="B165217" s="94"/>
    </row>
    <row r="165218" spans="2:2">
      <c r="B165218" s="94"/>
    </row>
    <row r="165219" spans="2:2">
      <c r="B165219" s="94"/>
    </row>
    <row r="165220" spans="2:2">
      <c r="B165220" s="94"/>
    </row>
    <row r="165221" spans="2:2">
      <c r="B165221" s="94"/>
    </row>
    <row r="165222" spans="2:2">
      <c r="B165222" s="94"/>
    </row>
    <row r="165223" spans="2:2">
      <c r="B165223" s="94"/>
    </row>
    <row r="165224" spans="2:2">
      <c r="B165224" s="94"/>
    </row>
    <row r="165225" spans="2:2">
      <c r="B165225" s="94"/>
    </row>
    <row r="165226" spans="2:2">
      <c r="B165226" s="94"/>
    </row>
    <row r="165227" spans="2:2">
      <c r="B165227" s="94"/>
    </row>
    <row r="165228" spans="2:2">
      <c r="B165228" s="94"/>
    </row>
    <row r="165229" spans="2:2">
      <c r="B165229" s="94"/>
    </row>
    <row r="165230" spans="2:2">
      <c r="B165230" s="94"/>
    </row>
    <row r="165231" spans="2:2">
      <c r="B165231" s="94"/>
    </row>
    <row r="165232" spans="2:2">
      <c r="B165232" s="94"/>
    </row>
    <row r="165233" spans="2:2">
      <c r="B165233" s="94"/>
    </row>
    <row r="165234" spans="2:2">
      <c r="B165234" s="94"/>
    </row>
    <row r="165235" spans="2:2">
      <c r="B165235" s="94"/>
    </row>
    <row r="165236" spans="2:2">
      <c r="B165236" s="94"/>
    </row>
    <row r="165237" spans="2:2">
      <c r="B165237" s="94"/>
    </row>
    <row r="165238" spans="2:2">
      <c r="B165238" s="94"/>
    </row>
    <row r="165239" spans="2:2">
      <c r="B165239" s="94"/>
    </row>
    <row r="165240" spans="2:2">
      <c r="B165240" s="94"/>
    </row>
    <row r="165241" spans="2:2">
      <c r="B165241" s="94"/>
    </row>
    <row r="165242" spans="2:2">
      <c r="B165242" s="94"/>
    </row>
    <row r="165243" spans="2:2">
      <c r="B165243" s="94"/>
    </row>
    <row r="165244" spans="2:2">
      <c r="B165244" s="94"/>
    </row>
    <row r="165245" spans="2:2">
      <c r="B165245" s="94"/>
    </row>
    <row r="165246" spans="2:2">
      <c r="B165246" s="94"/>
    </row>
    <row r="165247" spans="2:2">
      <c r="B165247" s="94"/>
    </row>
    <row r="165248" spans="2:2">
      <c r="B165248" s="94"/>
    </row>
    <row r="165249" spans="2:2">
      <c r="B165249" s="94"/>
    </row>
    <row r="165250" spans="2:2">
      <c r="B165250" s="94"/>
    </row>
    <row r="165251" spans="2:2">
      <c r="B165251" s="94"/>
    </row>
    <row r="165252" spans="2:2">
      <c r="B165252" s="94"/>
    </row>
    <row r="165253" spans="2:2">
      <c r="B165253" s="94"/>
    </row>
    <row r="165254" spans="2:2">
      <c r="B165254" s="94"/>
    </row>
    <row r="165255" spans="2:2">
      <c r="B165255" s="94"/>
    </row>
    <row r="165256" spans="2:2">
      <c r="B165256" s="94"/>
    </row>
    <row r="165257" spans="2:2">
      <c r="B165257" s="94"/>
    </row>
    <row r="165258" spans="2:2">
      <c r="B165258" s="94"/>
    </row>
    <row r="165259" spans="2:2">
      <c r="B165259" s="94"/>
    </row>
    <row r="165260" spans="2:2">
      <c r="B165260" s="94"/>
    </row>
    <row r="165261" spans="2:2">
      <c r="B165261" s="94"/>
    </row>
    <row r="165262" spans="2:2">
      <c r="B165262" s="94"/>
    </row>
    <row r="165263" spans="2:2">
      <c r="B165263" s="94"/>
    </row>
    <row r="165264" spans="2:2">
      <c r="B165264" s="94"/>
    </row>
    <row r="165265" spans="2:2">
      <c r="B165265" s="94"/>
    </row>
    <row r="165266" spans="2:2">
      <c r="B165266" s="94"/>
    </row>
    <row r="165267" spans="2:2">
      <c r="B165267" s="94"/>
    </row>
    <row r="165268" spans="2:2">
      <c r="B165268" s="94"/>
    </row>
    <row r="165269" spans="2:2">
      <c r="B165269" s="94"/>
    </row>
    <row r="165270" spans="2:2">
      <c r="B165270" s="94"/>
    </row>
    <row r="165271" spans="2:2">
      <c r="B165271" s="94"/>
    </row>
    <row r="165272" spans="2:2">
      <c r="B165272" s="94"/>
    </row>
    <row r="165273" spans="2:2">
      <c r="B165273" s="94"/>
    </row>
    <row r="165274" spans="2:2">
      <c r="B165274" s="94"/>
    </row>
    <row r="165275" spans="2:2">
      <c r="B165275" s="94"/>
    </row>
    <row r="165276" spans="2:2">
      <c r="B165276" s="94"/>
    </row>
    <row r="165277" spans="2:2">
      <c r="B165277" s="94"/>
    </row>
    <row r="165278" spans="2:2">
      <c r="B165278" s="94"/>
    </row>
    <row r="165279" spans="2:2">
      <c r="B165279" s="94"/>
    </row>
    <row r="165280" spans="2:2">
      <c r="B165280" s="94"/>
    </row>
    <row r="165281" spans="2:2">
      <c r="B165281" s="94"/>
    </row>
    <row r="165282" spans="2:2">
      <c r="B165282" s="94"/>
    </row>
    <row r="165283" spans="2:2">
      <c r="B165283" s="94"/>
    </row>
    <row r="165284" spans="2:2">
      <c r="B165284" s="94"/>
    </row>
    <row r="165285" spans="2:2">
      <c r="B165285" s="94"/>
    </row>
    <row r="165286" spans="2:2">
      <c r="B165286" s="94"/>
    </row>
    <row r="165287" spans="2:2">
      <c r="B165287" s="94"/>
    </row>
    <row r="165288" spans="2:2">
      <c r="B165288" s="94"/>
    </row>
    <row r="165289" spans="2:2">
      <c r="B165289" s="94"/>
    </row>
    <row r="165290" spans="2:2">
      <c r="B165290" s="94"/>
    </row>
    <row r="165291" spans="2:2">
      <c r="B165291" s="94"/>
    </row>
    <row r="165292" spans="2:2">
      <c r="B165292" s="94"/>
    </row>
    <row r="165293" spans="2:2">
      <c r="B165293" s="94"/>
    </row>
    <row r="165294" spans="2:2">
      <c r="B165294" s="94"/>
    </row>
    <row r="165295" spans="2:2">
      <c r="B165295" s="94"/>
    </row>
    <row r="165296" spans="2:2">
      <c r="B165296" s="94"/>
    </row>
    <row r="165297" spans="2:2">
      <c r="B165297" s="94"/>
    </row>
    <row r="165298" spans="2:2">
      <c r="B165298" s="94"/>
    </row>
    <row r="165299" spans="2:2">
      <c r="B165299" s="94"/>
    </row>
    <row r="165300" spans="2:2">
      <c r="B165300" s="94"/>
    </row>
    <row r="165301" spans="2:2">
      <c r="B165301" s="94"/>
    </row>
    <row r="165302" spans="2:2">
      <c r="B165302" s="94"/>
    </row>
    <row r="165303" spans="2:2">
      <c r="B165303" s="94"/>
    </row>
    <row r="165304" spans="2:2">
      <c r="B165304" s="94"/>
    </row>
    <row r="165305" spans="2:2">
      <c r="B165305" s="94"/>
    </row>
    <row r="165306" spans="2:2">
      <c r="B165306" s="94"/>
    </row>
    <row r="165307" spans="2:2">
      <c r="B165307" s="94"/>
    </row>
    <row r="165308" spans="2:2">
      <c r="B165308" s="94"/>
    </row>
    <row r="165309" spans="2:2">
      <c r="B165309" s="94"/>
    </row>
    <row r="165310" spans="2:2">
      <c r="B165310" s="94"/>
    </row>
    <row r="165311" spans="2:2">
      <c r="B165311" s="94"/>
    </row>
    <row r="165312" spans="2:2">
      <c r="B165312" s="94"/>
    </row>
    <row r="165313" spans="2:2">
      <c r="B165313" s="94"/>
    </row>
    <row r="165314" spans="2:2">
      <c r="B165314" s="94"/>
    </row>
    <row r="165315" spans="2:2">
      <c r="B165315" s="94"/>
    </row>
    <row r="165316" spans="2:2">
      <c r="B165316" s="94"/>
    </row>
    <row r="165317" spans="2:2">
      <c r="B165317" s="94"/>
    </row>
    <row r="165318" spans="2:2">
      <c r="B165318" s="94"/>
    </row>
    <row r="165319" spans="2:2">
      <c r="B165319" s="94"/>
    </row>
    <row r="165320" spans="2:2">
      <c r="B165320" s="94"/>
    </row>
    <row r="165341" spans="2:2">
      <c r="B165341" s="94"/>
    </row>
    <row r="165342" spans="2:2">
      <c r="B165342" s="94"/>
    </row>
    <row r="165343" spans="2:2">
      <c r="B165343" s="94"/>
    </row>
    <row r="165344" spans="2:2">
      <c r="B165344" s="94"/>
    </row>
    <row r="165345" spans="2:2">
      <c r="B165345" s="94"/>
    </row>
    <row r="165346" spans="2:2">
      <c r="B165346" s="94"/>
    </row>
    <row r="165347" spans="2:2">
      <c r="B165347" s="94"/>
    </row>
    <row r="165348" spans="2:2">
      <c r="B165348" s="94"/>
    </row>
    <row r="165349" spans="2:2">
      <c r="B165349" s="94"/>
    </row>
    <row r="165350" spans="2:2">
      <c r="B165350" s="94"/>
    </row>
    <row r="165351" spans="2:2">
      <c r="B165351" s="94"/>
    </row>
    <row r="165352" spans="2:2">
      <c r="B165352" s="94"/>
    </row>
    <row r="165353" spans="2:2">
      <c r="B165353" s="94"/>
    </row>
    <row r="165354" spans="2:2">
      <c r="B165354" s="94"/>
    </row>
    <row r="165355" spans="2:2">
      <c r="B165355" s="94"/>
    </row>
    <row r="165356" spans="2:2">
      <c r="B165356" s="94"/>
    </row>
    <row r="165357" spans="2:2">
      <c r="B165357" s="94"/>
    </row>
    <row r="165358" spans="2:2">
      <c r="B165358" s="94"/>
    </row>
    <row r="165359" spans="2:2">
      <c r="B165359" s="94"/>
    </row>
    <row r="165360" spans="2:2">
      <c r="B165360" s="94"/>
    </row>
    <row r="165361" spans="2:2">
      <c r="B165361" s="94"/>
    </row>
    <row r="165382" spans="2:2">
      <c r="B165382" s="94"/>
    </row>
    <row r="165383" spans="2:2">
      <c r="B165383" s="94"/>
    </row>
    <row r="165384" spans="2:2">
      <c r="B165384" s="94"/>
    </row>
    <row r="165385" spans="2:2">
      <c r="B165385" s="94"/>
    </row>
    <row r="165386" spans="2:2">
      <c r="B165386" s="94"/>
    </row>
    <row r="165387" spans="2:2">
      <c r="B165387" s="94"/>
    </row>
    <row r="165388" spans="2:2">
      <c r="B165388" s="94"/>
    </row>
    <row r="165389" spans="2:2">
      <c r="B165389" s="94"/>
    </row>
    <row r="165390" spans="2:2">
      <c r="B165390" s="94"/>
    </row>
    <row r="165391" spans="2:2">
      <c r="B165391" s="94"/>
    </row>
    <row r="165392" spans="2:2">
      <c r="B165392" s="94"/>
    </row>
    <row r="165393" spans="2:2">
      <c r="B165393" s="94"/>
    </row>
    <row r="165394" spans="2:2">
      <c r="B165394" s="94"/>
    </row>
    <row r="165395" spans="2:2">
      <c r="B165395" s="94"/>
    </row>
    <row r="165420" spans="2:2">
      <c r="B165420" s="94"/>
    </row>
    <row r="165421" spans="2:2">
      <c r="B165421" s="94"/>
    </row>
    <row r="165422" spans="2:2">
      <c r="B165422" s="94"/>
    </row>
    <row r="165423" spans="2:2">
      <c r="B165423" s="94"/>
    </row>
    <row r="165424" spans="2:2">
      <c r="B165424" s="94"/>
    </row>
    <row r="165425" spans="2:2">
      <c r="B165425" s="94"/>
    </row>
    <row r="165426" spans="2:2">
      <c r="B165426" s="94"/>
    </row>
    <row r="165427" spans="2:2">
      <c r="B165427" s="94"/>
    </row>
    <row r="165428" spans="2:2">
      <c r="B165428" s="94"/>
    </row>
    <row r="165429" spans="2:2">
      <c r="B165429" s="94"/>
    </row>
    <row r="165430" spans="2:2">
      <c r="B165430" s="94"/>
    </row>
    <row r="165431" spans="2:2">
      <c r="B165431" s="94"/>
    </row>
    <row r="165432" spans="2:2">
      <c r="B165432" s="94"/>
    </row>
    <row r="165433" spans="2:2">
      <c r="B165433" s="94"/>
    </row>
    <row r="165434" spans="2:2">
      <c r="B165434" s="94"/>
    </row>
    <row r="165435" spans="2:2">
      <c r="B165435" s="94"/>
    </row>
    <row r="165436" spans="2:2">
      <c r="B165436" s="94"/>
    </row>
    <row r="165437" spans="2:2">
      <c r="B165437" s="94"/>
    </row>
    <row r="165438" spans="2:2">
      <c r="B165438" s="94"/>
    </row>
    <row r="165439" spans="2:2">
      <c r="B165439" s="94"/>
    </row>
    <row r="165440" spans="2:2">
      <c r="B165440" s="94"/>
    </row>
    <row r="165441" spans="2:2">
      <c r="B165441" s="94"/>
    </row>
    <row r="165460" spans="2:2">
      <c r="B165460" s="94"/>
    </row>
    <row r="165461" spans="2:2">
      <c r="B165461" s="94"/>
    </row>
    <row r="165462" spans="2:2">
      <c r="B165462" s="94"/>
    </row>
    <row r="165463" spans="2:2">
      <c r="B165463" s="94"/>
    </row>
    <row r="165464" spans="2:2">
      <c r="B165464" s="94"/>
    </row>
    <row r="165465" spans="2:2">
      <c r="B165465" s="94"/>
    </row>
    <row r="165466" spans="2:2">
      <c r="B165466" s="94"/>
    </row>
    <row r="165467" spans="2:2">
      <c r="B165467" s="94"/>
    </row>
    <row r="165468" spans="2:2">
      <c r="B165468" s="94"/>
    </row>
    <row r="165469" spans="2:2">
      <c r="B165469" s="94"/>
    </row>
    <row r="165470" spans="2:2">
      <c r="B165470" s="94"/>
    </row>
    <row r="165471" spans="2:2">
      <c r="B165471" s="94"/>
    </row>
    <row r="165472" spans="2:2">
      <c r="B165472" s="94"/>
    </row>
    <row r="165473" spans="2:2">
      <c r="B165473" s="94"/>
    </row>
    <row r="165474" spans="2:2">
      <c r="B165474" s="94"/>
    </row>
    <row r="165475" spans="2:2">
      <c r="B165475" s="94"/>
    </row>
    <row r="165476" spans="2:2">
      <c r="B165476" s="94"/>
    </row>
    <row r="165477" spans="2:2">
      <c r="B165477" s="94"/>
    </row>
    <row r="165478" spans="2:2">
      <c r="B165478" s="94"/>
    </row>
    <row r="165479" spans="2:2">
      <c r="B165479" s="94"/>
    </row>
    <row r="165480" spans="2:2">
      <c r="B165480" s="94"/>
    </row>
    <row r="165481" spans="2:2">
      <c r="B165481" s="94"/>
    </row>
    <row r="165482" spans="2:2">
      <c r="B165482" s="94"/>
    </row>
    <row r="165483" spans="2:2">
      <c r="B165483" s="94"/>
    </row>
    <row r="165484" spans="2:2">
      <c r="B165484" s="94"/>
    </row>
    <row r="165485" spans="2:2">
      <c r="B165485" s="94"/>
    </row>
    <row r="165486" spans="2:2">
      <c r="B165486" s="94"/>
    </row>
    <row r="165487" spans="2:2">
      <c r="B165487" s="94"/>
    </row>
    <row r="165488" spans="2:2">
      <c r="B165488" s="94"/>
    </row>
    <row r="165489" spans="2:2">
      <c r="B165489" s="94"/>
    </row>
    <row r="165490" spans="2:2">
      <c r="B165490" s="94"/>
    </row>
    <row r="165491" spans="2:2">
      <c r="B165491" s="94"/>
    </row>
    <row r="165492" spans="2:2">
      <c r="B165492" s="94"/>
    </row>
    <row r="165493" spans="2:2">
      <c r="B165493" s="94"/>
    </row>
    <row r="165494" spans="2:2">
      <c r="B165494" s="94"/>
    </row>
    <row r="165495" spans="2:2">
      <c r="B165495" s="94"/>
    </row>
    <row r="165496" spans="2:2">
      <c r="B165496" s="94"/>
    </row>
    <row r="165497" spans="2:2">
      <c r="B165497" s="94"/>
    </row>
    <row r="165498" spans="2:2">
      <c r="B165498" s="94"/>
    </row>
    <row r="165499" spans="2:2">
      <c r="B165499" s="94"/>
    </row>
    <row r="165500" spans="2:2">
      <c r="B165500" s="94"/>
    </row>
    <row r="165501" spans="2:2">
      <c r="B165501" s="94"/>
    </row>
    <row r="165502" spans="2:2">
      <c r="B165502" s="94"/>
    </row>
    <row r="165503" spans="2:2">
      <c r="B165503" s="94"/>
    </row>
    <row r="165504" spans="2:2">
      <c r="B165504" s="94"/>
    </row>
    <row r="165505" spans="2:2">
      <c r="B165505" s="94"/>
    </row>
    <row r="165506" spans="2:2">
      <c r="B165506" s="94"/>
    </row>
    <row r="165507" spans="2:2">
      <c r="B165507" s="94"/>
    </row>
    <row r="165508" spans="2:2">
      <c r="B165508" s="94"/>
    </row>
    <row r="165509" spans="2:2">
      <c r="B165509" s="94"/>
    </row>
    <row r="165510" spans="2:2">
      <c r="B165510" s="94"/>
    </row>
    <row r="165511" spans="2:2">
      <c r="B165511" s="94"/>
    </row>
    <row r="165512" spans="2:2">
      <c r="B165512" s="94"/>
    </row>
    <row r="165536" spans="2:2">
      <c r="B165536" s="94"/>
    </row>
    <row r="165537" spans="2:2">
      <c r="B165537" s="94"/>
    </row>
    <row r="165538" spans="2:2">
      <c r="B165538" s="94"/>
    </row>
    <row r="165539" spans="2:2">
      <c r="B165539" s="94"/>
    </row>
    <row r="165540" spans="2:2">
      <c r="B165540" s="94"/>
    </row>
    <row r="165541" spans="2:2">
      <c r="B165541" s="94"/>
    </row>
    <row r="165542" spans="2:2">
      <c r="B165542" s="94"/>
    </row>
    <row r="165543" spans="2:2">
      <c r="B165543" s="94"/>
    </row>
    <row r="165544" spans="2:2">
      <c r="B165544" s="94"/>
    </row>
    <row r="165545" spans="2:2">
      <c r="B165545" s="94"/>
    </row>
    <row r="165546" spans="2:2">
      <c r="B165546" s="94"/>
    </row>
    <row r="165547" spans="2:2">
      <c r="B165547" s="94"/>
    </row>
    <row r="165548" spans="2:2">
      <c r="B165548" s="94"/>
    </row>
    <row r="165549" spans="2:2">
      <c r="B165549" s="94"/>
    </row>
    <row r="165550" spans="2:2">
      <c r="B165550" s="94"/>
    </row>
    <row r="165551" spans="2:2">
      <c r="B165551" s="94"/>
    </row>
    <row r="165552" spans="2:2">
      <c r="B165552" s="94"/>
    </row>
    <row r="165553" spans="2:2">
      <c r="B165553" s="94"/>
    </row>
    <row r="165554" spans="2:2">
      <c r="B165554" s="94"/>
    </row>
    <row r="165555" spans="2:2">
      <c r="B165555" s="94"/>
    </row>
    <row r="165556" spans="2:2">
      <c r="B165556" s="94"/>
    </row>
    <row r="165557" spans="2:2">
      <c r="B165557" s="94"/>
    </row>
    <row r="165558" spans="2:2">
      <c r="B165558" s="94"/>
    </row>
    <row r="165559" spans="2:2">
      <c r="B165559" s="94"/>
    </row>
    <row r="165560" spans="2:2">
      <c r="B165560" s="94"/>
    </row>
    <row r="165561" spans="2:2">
      <c r="B165561" s="94"/>
    </row>
    <row r="165562" spans="2:2">
      <c r="B165562" s="94"/>
    </row>
    <row r="165563" spans="2:2">
      <c r="B165563" s="94"/>
    </row>
    <row r="165564" spans="2:2">
      <c r="B165564" s="94"/>
    </row>
    <row r="165565" spans="2:2">
      <c r="B165565" s="94"/>
    </row>
    <row r="165566" spans="2:2">
      <c r="B165566" s="94"/>
    </row>
    <row r="165567" spans="2:2">
      <c r="B165567" s="94"/>
    </row>
    <row r="165568" spans="2:2">
      <c r="B165568" s="94"/>
    </row>
    <row r="165569" spans="2:2">
      <c r="B165569" s="94"/>
    </row>
    <row r="165570" spans="2:2">
      <c r="B165570" s="94"/>
    </row>
    <row r="165571" spans="2:2">
      <c r="B165571" s="94"/>
    </row>
    <row r="165572" spans="2:2">
      <c r="B165572" s="94"/>
    </row>
    <row r="165573" spans="2:2">
      <c r="B165573" s="94"/>
    </row>
    <row r="165574" spans="2:2">
      <c r="B165574" s="94"/>
    </row>
    <row r="165575" spans="2:2">
      <c r="B165575" s="94"/>
    </row>
    <row r="165576" spans="2:2">
      <c r="B165576" s="94"/>
    </row>
    <row r="165577" spans="2:2">
      <c r="B165577" s="94"/>
    </row>
    <row r="165578" spans="2:2">
      <c r="B165578" s="94"/>
    </row>
    <row r="165579" spans="2:2">
      <c r="B165579" s="94"/>
    </row>
    <row r="165580" spans="2:2">
      <c r="B165580" s="94"/>
    </row>
    <row r="165581" spans="2:2">
      <c r="B165581" s="94"/>
    </row>
    <row r="165582" spans="2:2">
      <c r="B165582" s="94"/>
    </row>
    <row r="165603" spans="2:2">
      <c r="B165603" s="94"/>
    </row>
    <row r="165604" spans="2:2">
      <c r="B165604" s="94"/>
    </row>
    <row r="165605" spans="2:2">
      <c r="B165605" s="94"/>
    </row>
    <row r="165606" spans="2:2">
      <c r="B165606" s="94"/>
    </row>
    <row r="165607" spans="2:2">
      <c r="B165607" s="94"/>
    </row>
    <row r="165608" spans="2:2">
      <c r="B165608" s="94"/>
    </row>
    <row r="165609" spans="2:2">
      <c r="B165609" s="94"/>
    </row>
    <row r="165610" spans="2:2">
      <c r="B165610" s="94"/>
    </row>
    <row r="165611" spans="2:2">
      <c r="B165611" s="94"/>
    </row>
    <row r="165612" spans="2:2">
      <c r="B165612" s="94"/>
    </row>
    <row r="165613" spans="2:2">
      <c r="B165613" s="94"/>
    </row>
    <row r="165614" spans="2:2">
      <c r="B165614" s="94"/>
    </row>
    <row r="165615" spans="2:2">
      <c r="B165615" s="94"/>
    </row>
    <row r="165616" spans="2:2">
      <c r="B165616" s="94"/>
    </row>
    <row r="165617" spans="2:2">
      <c r="B165617" s="94"/>
    </row>
    <row r="165618" spans="2:2">
      <c r="B165618" s="94"/>
    </row>
    <row r="165619" spans="2:2">
      <c r="B165619" s="94"/>
    </row>
    <row r="165620" spans="2:2">
      <c r="B165620" s="94"/>
    </row>
    <row r="165621" spans="2:2">
      <c r="B165621" s="94"/>
    </row>
    <row r="165622" spans="2:2">
      <c r="B165622" s="94"/>
    </row>
    <row r="165663" spans="2:2">
      <c r="B165663" s="94"/>
    </row>
    <row r="165664" spans="2:2">
      <c r="B165664" s="94"/>
    </row>
    <row r="165665" spans="2:2">
      <c r="B165665" s="94"/>
    </row>
    <row r="165666" spans="2:2">
      <c r="B165666" s="94"/>
    </row>
    <row r="165667" spans="2:2">
      <c r="B165667" s="94"/>
    </row>
    <row r="165668" spans="2:2">
      <c r="B165668" s="94"/>
    </row>
    <row r="165669" spans="2:2">
      <c r="B165669" s="94"/>
    </row>
    <row r="165670" spans="2:2">
      <c r="B165670" s="94"/>
    </row>
    <row r="165671" spans="2:2">
      <c r="B165671" s="94"/>
    </row>
    <row r="165672" spans="2:2">
      <c r="B165672" s="94"/>
    </row>
    <row r="165673" spans="2:2">
      <c r="B165673" s="94"/>
    </row>
    <row r="165674" spans="2:2">
      <c r="B165674" s="94"/>
    </row>
    <row r="165675" spans="2:2">
      <c r="B165675" s="94"/>
    </row>
    <row r="165676" spans="2:2">
      <c r="B165676" s="94"/>
    </row>
    <row r="165677" spans="2:2">
      <c r="B165677" s="94"/>
    </row>
    <row r="165678" spans="2:2">
      <c r="B165678" s="94"/>
    </row>
    <row r="165679" spans="2:2">
      <c r="B165679" s="94"/>
    </row>
    <row r="165680" spans="2:2">
      <c r="B165680" s="94"/>
    </row>
    <row r="165681" spans="2:2">
      <c r="B165681" s="94"/>
    </row>
    <row r="165682" spans="2:2">
      <c r="B165682" s="94"/>
    </row>
    <row r="165683" spans="2:2">
      <c r="B165683" s="94"/>
    </row>
    <row r="165684" spans="2:2">
      <c r="B165684" s="94"/>
    </row>
    <row r="165685" spans="2:2">
      <c r="B165685" s="94"/>
    </row>
    <row r="165686" spans="2:2">
      <c r="B165686" s="94"/>
    </row>
    <row r="165687" spans="2:2">
      <c r="B165687" s="94"/>
    </row>
    <row r="165688" spans="2:2">
      <c r="B165688" s="94"/>
    </row>
    <row r="165689" spans="2:2">
      <c r="B165689" s="94"/>
    </row>
    <row r="165690" spans="2:2">
      <c r="B165690" s="94"/>
    </row>
    <row r="165691" spans="2:2">
      <c r="B165691" s="94"/>
    </row>
    <row r="165692" spans="2:2">
      <c r="B165692" s="94"/>
    </row>
    <row r="165693" spans="2:2">
      <c r="B165693" s="94"/>
    </row>
    <row r="165694" spans="2:2">
      <c r="B165694" s="94"/>
    </row>
    <row r="165695" spans="2:2">
      <c r="B165695" s="94"/>
    </row>
    <row r="165696" spans="2:2">
      <c r="B165696" s="94"/>
    </row>
    <row r="165697" spans="2:2">
      <c r="B165697" s="94"/>
    </row>
    <row r="165698" spans="2:2">
      <c r="B165698" s="94"/>
    </row>
    <row r="165699" spans="2:2">
      <c r="B165699" s="94"/>
    </row>
    <row r="165700" spans="2:2">
      <c r="B165700" s="94"/>
    </row>
    <row r="165701" spans="2:2">
      <c r="B165701" s="94"/>
    </row>
    <row r="165702" spans="2:2">
      <c r="B165702" s="94"/>
    </row>
    <row r="165703" spans="2:2">
      <c r="B165703" s="94"/>
    </row>
    <row r="165704" spans="2:2">
      <c r="B165704" s="94"/>
    </row>
    <row r="165705" spans="2:2">
      <c r="B165705" s="94"/>
    </row>
    <row r="165706" spans="2:2">
      <c r="B165706" s="94"/>
    </row>
    <row r="165707" spans="2:2">
      <c r="B165707" s="94"/>
    </row>
    <row r="165708" spans="2:2">
      <c r="B165708" s="94"/>
    </row>
    <row r="165709" spans="2:2">
      <c r="B165709" s="94"/>
    </row>
    <row r="165710" spans="2:2">
      <c r="B165710" s="94"/>
    </row>
    <row r="165711" spans="2:2">
      <c r="B165711" s="94"/>
    </row>
    <row r="165712" spans="2:2">
      <c r="B165712" s="94"/>
    </row>
    <row r="165713" spans="2:2">
      <c r="B165713" s="94"/>
    </row>
    <row r="165714" spans="2:2">
      <c r="B165714" s="94"/>
    </row>
    <row r="165715" spans="2:2">
      <c r="B165715" s="94"/>
    </row>
    <row r="165716" spans="2:2">
      <c r="B165716" s="94"/>
    </row>
    <row r="165717" spans="2:2">
      <c r="B165717" s="94"/>
    </row>
    <row r="165718" spans="2:2">
      <c r="B165718" s="94"/>
    </row>
    <row r="165719" spans="2:2">
      <c r="B165719" s="94"/>
    </row>
    <row r="165720" spans="2:2">
      <c r="B165720" s="94"/>
    </row>
    <row r="165721" spans="2:2">
      <c r="B165721" s="94"/>
    </row>
    <row r="165722" spans="2:2">
      <c r="B165722" s="94"/>
    </row>
    <row r="165723" spans="2:2">
      <c r="B165723" s="94"/>
    </row>
    <row r="165724" spans="2:2">
      <c r="B165724" s="94"/>
    </row>
    <row r="165725" spans="2:2">
      <c r="B165725" s="94"/>
    </row>
    <row r="165726" spans="2:2">
      <c r="B165726" s="94"/>
    </row>
    <row r="165727" spans="2:2">
      <c r="B165727" s="94"/>
    </row>
    <row r="165728" spans="2:2">
      <c r="B165728" s="94"/>
    </row>
    <row r="165729" spans="2:2">
      <c r="B165729" s="94"/>
    </row>
    <row r="165730" spans="2:2">
      <c r="B165730" s="94"/>
    </row>
    <row r="165731" spans="2:2">
      <c r="B165731" s="94"/>
    </row>
    <row r="165732" spans="2:2">
      <c r="B165732" s="94"/>
    </row>
    <row r="165733" spans="2:2">
      <c r="B165733" s="94"/>
    </row>
    <row r="165734" spans="2:2">
      <c r="B165734" s="94"/>
    </row>
    <row r="165735" spans="2:2">
      <c r="B165735" s="94"/>
    </row>
    <row r="165736" spans="2:2">
      <c r="B165736" s="94"/>
    </row>
    <row r="165737" spans="2:2">
      <c r="B165737" s="94"/>
    </row>
    <row r="165738" spans="2:2">
      <c r="B165738" s="94"/>
    </row>
    <row r="165739" spans="2:2">
      <c r="B165739" s="94"/>
    </row>
    <row r="165740" spans="2:2">
      <c r="B165740" s="94"/>
    </row>
    <row r="165741" spans="2:2">
      <c r="B165741" s="94"/>
    </row>
    <row r="165742" spans="2:2">
      <c r="B165742" s="94"/>
    </row>
    <row r="165743" spans="2:2">
      <c r="B165743" s="94"/>
    </row>
    <row r="165744" spans="2:2">
      <c r="B165744" s="94"/>
    </row>
    <row r="165745" spans="2:2">
      <c r="B165745" s="94"/>
    </row>
    <row r="165746" spans="2:2">
      <c r="B165746" s="94"/>
    </row>
    <row r="165747" spans="2:2">
      <c r="B165747" s="94"/>
    </row>
    <row r="165748" spans="2:2">
      <c r="B165748" s="94"/>
    </row>
    <row r="165749" spans="2:2">
      <c r="B165749" s="94"/>
    </row>
    <row r="165750" spans="2:2">
      <c r="B165750" s="94"/>
    </row>
    <row r="165751" spans="2:2">
      <c r="B165751" s="94"/>
    </row>
    <row r="165752" spans="2:2">
      <c r="B165752" s="94"/>
    </row>
    <row r="165753" spans="2:2">
      <c r="B165753" s="94"/>
    </row>
    <row r="165754" spans="2:2">
      <c r="B165754" s="94"/>
    </row>
    <row r="165755" spans="2:2">
      <c r="B165755" s="94"/>
    </row>
    <row r="165756" spans="2:2">
      <c r="B165756" s="94"/>
    </row>
    <row r="165757" spans="2:2">
      <c r="B165757" s="94"/>
    </row>
    <row r="165758" spans="2:2">
      <c r="B165758" s="94"/>
    </row>
    <row r="165759" spans="2:2">
      <c r="B165759" s="94"/>
    </row>
    <row r="165760" spans="2:2">
      <c r="B165760" s="94"/>
    </row>
    <row r="165761" spans="2:2">
      <c r="B165761" s="94"/>
    </row>
    <row r="165762" spans="2:2">
      <c r="B165762" s="94"/>
    </row>
    <row r="165783" spans="2:2">
      <c r="B165783" s="94"/>
    </row>
    <row r="165784" spans="2:2">
      <c r="B165784" s="94"/>
    </row>
    <row r="165785" spans="2:2">
      <c r="B165785" s="94"/>
    </row>
    <row r="165786" spans="2:2">
      <c r="B165786" s="94"/>
    </row>
    <row r="165787" spans="2:2">
      <c r="B165787" s="94"/>
    </row>
    <row r="165788" spans="2:2">
      <c r="B165788" s="94"/>
    </row>
    <row r="165789" spans="2:2">
      <c r="B165789" s="94"/>
    </row>
    <row r="165790" spans="2:2">
      <c r="B165790" s="94"/>
    </row>
    <row r="165791" spans="2:2">
      <c r="B165791" s="94"/>
    </row>
    <row r="165792" spans="2:2">
      <c r="B165792" s="94"/>
    </row>
    <row r="165793" spans="2:2">
      <c r="B165793" s="94"/>
    </row>
    <row r="165794" spans="2:2">
      <c r="B165794" s="94"/>
    </row>
    <row r="165795" spans="2:2">
      <c r="B165795" s="94"/>
    </row>
    <row r="165796" spans="2:2">
      <c r="B165796" s="94"/>
    </row>
    <row r="165797" spans="2:2">
      <c r="B165797" s="94"/>
    </row>
    <row r="165798" spans="2:2">
      <c r="B165798" s="94"/>
    </row>
    <row r="165799" spans="2:2">
      <c r="B165799" s="94"/>
    </row>
    <row r="165800" spans="2:2">
      <c r="B165800" s="94"/>
    </row>
    <row r="165801" spans="2:2">
      <c r="B165801" s="94"/>
    </row>
    <row r="165802" spans="2:2">
      <c r="B165802" s="94"/>
    </row>
    <row r="165803" spans="2:2">
      <c r="B165803" s="94"/>
    </row>
    <row r="165804" spans="2:2">
      <c r="B165804" s="94"/>
    </row>
    <row r="165805" spans="2:2">
      <c r="B165805" s="94"/>
    </row>
    <row r="165806" spans="2:2">
      <c r="B165806" s="94"/>
    </row>
    <row r="165807" spans="2:2">
      <c r="B165807" s="94"/>
    </row>
    <row r="165808" spans="2:2">
      <c r="B165808" s="94"/>
    </row>
    <row r="165809" spans="2:2">
      <c r="B165809" s="94"/>
    </row>
    <row r="165810" spans="2:2">
      <c r="B165810" s="94"/>
    </row>
    <row r="165811" spans="2:2">
      <c r="B165811" s="94"/>
    </row>
    <row r="165812" spans="2:2">
      <c r="B165812" s="94"/>
    </row>
    <row r="165822" spans="2:2">
      <c r="B165822" s="94"/>
    </row>
    <row r="165823" spans="2:2">
      <c r="B165823" s="94"/>
    </row>
    <row r="165824" spans="2:2">
      <c r="B165824" s="94"/>
    </row>
    <row r="165825" spans="2:2">
      <c r="B165825" s="94"/>
    </row>
    <row r="165826" spans="2:2">
      <c r="B165826" s="94"/>
    </row>
    <row r="165827" spans="2:2">
      <c r="B165827" s="94"/>
    </row>
    <row r="165828" spans="2:2">
      <c r="B165828" s="94"/>
    </row>
    <row r="165829" spans="2:2">
      <c r="B165829" s="94"/>
    </row>
    <row r="165830" spans="2:2">
      <c r="B165830" s="94"/>
    </row>
    <row r="165831" spans="2:2">
      <c r="B165831" s="94"/>
    </row>
    <row r="165832" spans="2:2">
      <c r="B165832" s="94"/>
    </row>
    <row r="165833" spans="2:2">
      <c r="B165833" s="94"/>
    </row>
    <row r="165834" spans="2:2">
      <c r="B165834" s="94"/>
    </row>
    <row r="165835" spans="2:2">
      <c r="B165835" s="94"/>
    </row>
    <row r="165836" spans="2:2">
      <c r="B165836" s="94"/>
    </row>
    <row r="165837" spans="2:2">
      <c r="B165837" s="94"/>
    </row>
    <row r="165838" spans="2:2">
      <c r="B165838" s="94"/>
    </row>
    <row r="165839" spans="2:2">
      <c r="B165839" s="94"/>
    </row>
    <row r="165840" spans="2:2">
      <c r="B165840" s="94"/>
    </row>
    <row r="165841" spans="2:2">
      <c r="B165841" s="94"/>
    </row>
    <row r="165842" spans="2:2">
      <c r="B165842" s="94"/>
    </row>
    <row r="165843" spans="2:2">
      <c r="B165843" s="94"/>
    </row>
    <row r="165844" spans="2:2">
      <c r="B165844" s="94"/>
    </row>
    <row r="165845" spans="2:2">
      <c r="B165845" s="94"/>
    </row>
    <row r="165846" spans="2:2">
      <c r="B165846" s="94"/>
    </row>
    <row r="165847" spans="2:2">
      <c r="B165847" s="94"/>
    </row>
    <row r="165848" spans="2:2">
      <c r="B165848" s="94"/>
    </row>
    <row r="165849" spans="2:2">
      <c r="B165849" s="94"/>
    </row>
    <row r="165850" spans="2:2">
      <c r="B165850" s="94"/>
    </row>
    <row r="165851" spans="2:2">
      <c r="B165851" s="94"/>
    </row>
    <row r="165852" spans="2:2">
      <c r="B165852" s="94"/>
    </row>
    <row r="165853" spans="2:2">
      <c r="B165853" s="94"/>
    </row>
    <row r="165854" spans="2:2">
      <c r="B165854" s="94"/>
    </row>
    <row r="165855" spans="2:2">
      <c r="B165855" s="94"/>
    </row>
    <row r="165856" spans="2:2">
      <c r="B165856" s="94"/>
    </row>
    <row r="165857" spans="2:2">
      <c r="B165857" s="94"/>
    </row>
    <row r="165858" spans="2:2">
      <c r="B165858" s="94"/>
    </row>
    <row r="165859" spans="2:2">
      <c r="B165859" s="94"/>
    </row>
    <row r="165860" spans="2:2">
      <c r="B165860" s="94"/>
    </row>
    <row r="165943" spans="2:2">
      <c r="B165943" s="94"/>
    </row>
    <row r="165944" spans="2:2">
      <c r="B165944" s="94"/>
    </row>
    <row r="165945" spans="2:2">
      <c r="B165945" s="94"/>
    </row>
    <row r="165946" spans="2:2">
      <c r="B165946" s="94"/>
    </row>
    <row r="165947" spans="2:2">
      <c r="B165947" s="94"/>
    </row>
    <row r="165948" spans="2:2">
      <c r="B165948" s="94"/>
    </row>
    <row r="165949" spans="2:2">
      <c r="B165949" s="94"/>
    </row>
    <row r="165950" spans="2:2">
      <c r="B165950" s="94"/>
    </row>
    <row r="165951" spans="2:2">
      <c r="B165951" s="94"/>
    </row>
    <row r="165952" spans="2:2">
      <c r="B165952" s="94"/>
    </row>
    <row r="165953" spans="2:2">
      <c r="B165953" s="94"/>
    </row>
    <row r="165954" spans="2:2">
      <c r="B165954" s="94"/>
    </row>
    <row r="165955" spans="2:2">
      <c r="B165955" s="94"/>
    </row>
    <row r="165956" spans="2:2">
      <c r="B165956" s="94"/>
    </row>
    <row r="165957" spans="2:2">
      <c r="B165957" s="94"/>
    </row>
    <row r="165958" spans="2:2">
      <c r="B165958" s="94"/>
    </row>
    <row r="165959" spans="2:2">
      <c r="B165959" s="94"/>
    </row>
    <row r="165960" spans="2:2">
      <c r="B165960" s="94"/>
    </row>
    <row r="165961" spans="2:2">
      <c r="B165961" s="94"/>
    </row>
    <row r="165962" spans="2:2">
      <c r="B165962" s="94"/>
    </row>
    <row r="165983" spans="2:2">
      <c r="B165983" s="94"/>
    </row>
    <row r="165984" spans="2:2">
      <c r="B165984" s="94"/>
    </row>
    <row r="165985" spans="2:2">
      <c r="B165985" s="94"/>
    </row>
    <row r="165986" spans="2:2">
      <c r="B165986" s="94"/>
    </row>
    <row r="165987" spans="2:2">
      <c r="B165987" s="94"/>
    </row>
    <row r="165988" spans="2:2">
      <c r="B165988" s="94"/>
    </row>
    <row r="165989" spans="2:2">
      <c r="B165989" s="94"/>
    </row>
    <row r="165990" spans="2:2">
      <c r="B165990" s="94"/>
    </row>
    <row r="165991" spans="2:2">
      <c r="B165991" s="94"/>
    </row>
    <row r="165992" spans="2:2">
      <c r="B165992" s="94"/>
    </row>
    <row r="165993" spans="2:2">
      <c r="B165993" s="94"/>
    </row>
    <row r="165994" spans="2:2">
      <c r="B165994" s="94"/>
    </row>
    <row r="165995" spans="2:2">
      <c r="B165995" s="94"/>
    </row>
    <row r="165996" spans="2:2">
      <c r="B165996" s="94"/>
    </row>
    <row r="165997" spans="2:2">
      <c r="B165997" s="94"/>
    </row>
    <row r="165998" spans="2:2">
      <c r="B165998" s="94"/>
    </row>
    <row r="165999" spans="2:2">
      <c r="B165999" s="94"/>
    </row>
    <row r="166000" spans="2:2">
      <c r="B166000" s="94"/>
    </row>
    <row r="166001" spans="2:2">
      <c r="B166001" s="94"/>
    </row>
    <row r="166002" spans="2:2">
      <c r="B166002" s="94"/>
    </row>
    <row r="166003" spans="2:2">
      <c r="B166003" s="94"/>
    </row>
    <row r="166004" spans="2:2">
      <c r="B166004" s="94"/>
    </row>
    <row r="166005" spans="2:2">
      <c r="B166005" s="94"/>
    </row>
    <row r="166006" spans="2:2">
      <c r="B166006" s="94"/>
    </row>
    <row r="166007" spans="2:2">
      <c r="B166007" s="94"/>
    </row>
    <row r="166008" spans="2:2">
      <c r="B166008" s="94"/>
    </row>
    <row r="166009" spans="2:2">
      <c r="B166009" s="94"/>
    </row>
    <row r="166010" spans="2:2">
      <c r="B166010" s="94"/>
    </row>
    <row r="166011" spans="2:2">
      <c r="B166011" s="94"/>
    </row>
    <row r="166012" spans="2:2">
      <c r="B166012" s="94"/>
    </row>
    <row r="166013" spans="2:2">
      <c r="B166013" s="94"/>
    </row>
    <row r="166014" spans="2:2">
      <c r="B166014" s="94"/>
    </row>
    <row r="166015" spans="2:2">
      <c r="B166015" s="94"/>
    </row>
    <row r="166016" spans="2:2">
      <c r="B166016" s="94"/>
    </row>
    <row r="166017" spans="2:2">
      <c r="B166017" s="94"/>
    </row>
    <row r="166018" spans="2:2">
      <c r="B166018" s="94"/>
    </row>
    <row r="166019" spans="2:2">
      <c r="B166019" s="94"/>
    </row>
    <row r="166020" spans="2:2">
      <c r="B166020" s="94"/>
    </row>
    <row r="166021" spans="2:2">
      <c r="B166021" s="94"/>
    </row>
    <row r="166022" spans="2:2">
      <c r="B166022" s="94"/>
    </row>
    <row r="166023" spans="2:2">
      <c r="B166023" s="94"/>
    </row>
    <row r="166029" spans="2:2">
      <c r="B166029" s="94"/>
    </row>
    <row r="166030" spans="2:2">
      <c r="B166030" s="94"/>
    </row>
    <row r="166031" spans="2:2">
      <c r="B166031" s="94"/>
    </row>
    <row r="166032" spans="2:2">
      <c r="B166032" s="94"/>
    </row>
    <row r="166033" spans="2:2">
      <c r="B166033" s="94"/>
    </row>
    <row r="166034" spans="2:2">
      <c r="B166034" s="94"/>
    </row>
    <row r="166035" spans="2:2">
      <c r="B166035" s="94"/>
    </row>
    <row r="166036" spans="2:2">
      <c r="B166036" s="94"/>
    </row>
    <row r="166037" spans="2:2">
      <c r="B166037" s="94"/>
    </row>
    <row r="166038" spans="2:2">
      <c r="B166038" s="94"/>
    </row>
    <row r="166039" spans="2:2">
      <c r="B166039" s="94"/>
    </row>
    <row r="166040" spans="2:2">
      <c r="B166040" s="94"/>
    </row>
    <row r="166041" spans="2:2">
      <c r="B166041" s="94"/>
    </row>
    <row r="166042" spans="2:2">
      <c r="B166042" s="94"/>
    </row>
    <row r="166043" spans="2:2">
      <c r="B166043" s="94"/>
    </row>
    <row r="166044" spans="2:2">
      <c r="B166044" s="94"/>
    </row>
    <row r="166045" spans="2:2">
      <c r="B166045" s="94"/>
    </row>
    <row r="166046" spans="2:2">
      <c r="B166046" s="94"/>
    </row>
    <row r="166047" spans="2:2">
      <c r="B166047" s="94"/>
    </row>
    <row r="166048" spans="2:2">
      <c r="B166048" s="94"/>
    </row>
    <row r="166049" spans="2:2">
      <c r="B166049" s="94"/>
    </row>
    <row r="166050" spans="2:2">
      <c r="B166050" s="94"/>
    </row>
    <row r="166051" spans="2:2">
      <c r="B166051" s="94"/>
    </row>
    <row r="166052" spans="2:2">
      <c r="B166052" s="94"/>
    </row>
    <row r="166053" spans="2:2">
      <c r="B166053" s="94"/>
    </row>
    <row r="166054" spans="2:2">
      <c r="B166054" s="94"/>
    </row>
    <row r="166055" spans="2:2">
      <c r="B166055" s="94"/>
    </row>
    <row r="166056" spans="2:2">
      <c r="B166056" s="94"/>
    </row>
    <row r="166057" spans="2:2">
      <c r="B166057" s="94"/>
    </row>
    <row r="166058" spans="2:2">
      <c r="B166058" s="94"/>
    </row>
    <row r="166059" spans="2:2">
      <c r="B166059" s="94"/>
    </row>
    <row r="166060" spans="2:2">
      <c r="B166060" s="94"/>
    </row>
    <row r="166061" spans="2:2">
      <c r="B166061" s="94"/>
    </row>
    <row r="166062" spans="2:2">
      <c r="B166062" s="94"/>
    </row>
    <row r="166063" spans="2:2">
      <c r="B166063" s="94"/>
    </row>
    <row r="166075" spans="2:2">
      <c r="B166075" s="94"/>
    </row>
    <row r="166076" spans="2:2">
      <c r="B166076" s="94"/>
    </row>
    <row r="166077" spans="2:2">
      <c r="B166077" s="94"/>
    </row>
    <row r="166078" spans="2:2">
      <c r="B166078" s="94"/>
    </row>
    <row r="166079" spans="2:2">
      <c r="B166079" s="94"/>
    </row>
    <row r="166080" spans="2:2">
      <c r="B166080" s="94"/>
    </row>
    <row r="166081" spans="2:2">
      <c r="B166081" s="94"/>
    </row>
    <row r="166082" spans="2:2">
      <c r="B166082" s="94"/>
    </row>
    <row r="166083" spans="2:2">
      <c r="B166083" s="94"/>
    </row>
    <row r="166084" spans="2:2">
      <c r="B166084" s="94"/>
    </row>
    <row r="166085" spans="2:2">
      <c r="B166085" s="94"/>
    </row>
    <row r="166086" spans="2:2">
      <c r="B166086" s="94"/>
    </row>
    <row r="166087" spans="2:2">
      <c r="B166087" s="94"/>
    </row>
    <row r="166088" spans="2:2">
      <c r="B166088" s="94"/>
    </row>
    <row r="166089" spans="2:2">
      <c r="B166089" s="94"/>
    </row>
    <row r="166090" spans="2:2">
      <c r="B166090" s="94"/>
    </row>
    <row r="166091" spans="2:2">
      <c r="B166091" s="94"/>
    </row>
    <row r="166092" spans="2:2">
      <c r="B166092" s="94"/>
    </row>
    <row r="166093" spans="2:2">
      <c r="B166093" s="94"/>
    </row>
    <row r="166094" spans="2:2">
      <c r="B166094" s="94"/>
    </row>
    <row r="166095" spans="2:2">
      <c r="B166095" s="94"/>
    </row>
    <row r="166096" spans="2:2">
      <c r="B166096" s="94"/>
    </row>
    <row r="166097" spans="2:2">
      <c r="B166097" s="94"/>
    </row>
    <row r="166098" spans="2:2">
      <c r="B166098" s="94"/>
    </row>
    <row r="166099" spans="2:2">
      <c r="B166099" s="94"/>
    </row>
    <row r="166100" spans="2:2">
      <c r="B166100" s="94"/>
    </row>
    <row r="166101" spans="2:2">
      <c r="B166101" s="94"/>
    </row>
    <row r="166102" spans="2:2">
      <c r="B166102" s="94"/>
    </row>
    <row r="166103" spans="2:2">
      <c r="B166103" s="94"/>
    </row>
    <row r="166167" spans="2:2">
      <c r="B166167" s="94"/>
    </row>
    <row r="166168" spans="2:2">
      <c r="B166168" s="94"/>
    </row>
    <row r="166169" spans="2:2">
      <c r="B166169" s="94"/>
    </row>
    <row r="166170" spans="2:2">
      <c r="B166170" s="94"/>
    </row>
    <row r="166171" spans="2:2">
      <c r="B166171" s="94"/>
    </row>
    <row r="166172" spans="2:2">
      <c r="B166172" s="94"/>
    </row>
    <row r="166173" spans="2:2">
      <c r="B166173" s="94"/>
    </row>
    <row r="166174" spans="2:2">
      <c r="B166174" s="94"/>
    </row>
    <row r="166175" spans="2:2">
      <c r="B166175" s="94"/>
    </row>
    <row r="166176" spans="2:2">
      <c r="B166176" s="94"/>
    </row>
    <row r="166177" spans="2:2">
      <c r="B166177" s="94"/>
    </row>
    <row r="166178" spans="2:2">
      <c r="B166178" s="94"/>
    </row>
    <row r="166179" spans="2:2">
      <c r="B166179" s="94"/>
    </row>
    <row r="166180" spans="2:2">
      <c r="B166180" s="94"/>
    </row>
    <row r="166181" spans="2:2">
      <c r="B166181" s="94"/>
    </row>
    <row r="166182" spans="2:2">
      <c r="B166182" s="94"/>
    </row>
    <row r="166183" spans="2:2">
      <c r="B166183" s="94"/>
    </row>
    <row r="166184" spans="2:2">
      <c r="B166184" s="94"/>
    </row>
    <row r="166185" spans="2:2">
      <c r="B166185" s="94"/>
    </row>
    <row r="166186" spans="2:2">
      <c r="B166186" s="94"/>
    </row>
    <row r="166187" spans="2:2">
      <c r="B166187" s="94"/>
    </row>
    <row r="166188" spans="2:2">
      <c r="B166188" s="94"/>
    </row>
    <row r="166189" spans="2:2">
      <c r="B166189" s="94"/>
    </row>
    <row r="166190" spans="2:2">
      <c r="B166190" s="94"/>
    </row>
    <row r="166191" spans="2:2">
      <c r="B166191" s="94"/>
    </row>
    <row r="166192" spans="2:2">
      <c r="B166192" s="94"/>
    </row>
    <row r="166193" spans="2:2">
      <c r="B166193" s="94"/>
    </row>
    <row r="166194" spans="2:2">
      <c r="B166194" s="94"/>
    </row>
    <row r="166195" spans="2:2">
      <c r="B166195" s="94"/>
    </row>
    <row r="166196" spans="2:2">
      <c r="B166196" s="94"/>
    </row>
    <row r="166197" spans="2:2">
      <c r="B166197" s="94"/>
    </row>
    <row r="166198" spans="2:2">
      <c r="B166198" s="94"/>
    </row>
    <row r="166199" spans="2:2">
      <c r="B166199" s="94"/>
    </row>
    <row r="166200" spans="2:2">
      <c r="B166200" s="94"/>
    </row>
    <row r="166201" spans="2:2">
      <c r="B166201" s="94"/>
    </row>
    <row r="166202" spans="2:2">
      <c r="B166202" s="94"/>
    </row>
    <row r="166203" spans="2:2">
      <c r="B166203" s="94"/>
    </row>
    <row r="166204" spans="2:2">
      <c r="B166204" s="94"/>
    </row>
    <row r="166205" spans="2:2">
      <c r="B166205" s="94"/>
    </row>
    <row r="166206" spans="2:2">
      <c r="B166206" s="94"/>
    </row>
    <row r="166207" spans="2:2">
      <c r="B166207" s="94"/>
    </row>
    <row r="166208" spans="2:2">
      <c r="B166208" s="94"/>
    </row>
    <row r="166209" spans="2:2">
      <c r="B166209" s="94"/>
    </row>
    <row r="166210" spans="2:2">
      <c r="B166210" s="94"/>
    </row>
    <row r="166211" spans="2:2">
      <c r="B166211" s="94"/>
    </row>
    <row r="166212" spans="2:2">
      <c r="B166212" s="94"/>
    </row>
    <row r="166213" spans="2:2">
      <c r="B166213" s="94"/>
    </row>
    <row r="166214" spans="2:2">
      <c r="B166214" s="94"/>
    </row>
    <row r="166215" spans="2:2">
      <c r="B166215" s="94"/>
    </row>
    <row r="166216" spans="2:2">
      <c r="B166216" s="94"/>
    </row>
    <row r="166217" spans="2:2">
      <c r="B166217" s="94"/>
    </row>
    <row r="166218" spans="2:2">
      <c r="B166218" s="94"/>
    </row>
    <row r="166219" spans="2:2">
      <c r="B166219" s="94"/>
    </row>
    <row r="166220" spans="2:2">
      <c r="B166220" s="94"/>
    </row>
    <row r="166221" spans="2:2">
      <c r="B166221" s="94"/>
    </row>
    <row r="166222" spans="2:2">
      <c r="B166222" s="94"/>
    </row>
    <row r="166223" spans="2:2">
      <c r="B166223" s="94"/>
    </row>
    <row r="166224" spans="2:2">
      <c r="B166224" s="94"/>
    </row>
    <row r="166225" spans="2:2">
      <c r="B166225" s="94"/>
    </row>
    <row r="166226" spans="2:2">
      <c r="B166226" s="94"/>
    </row>
    <row r="166227" spans="2:2">
      <c r="B166227" s="94"/>
    </row>
    <row r="166228" spans="2:2">
      <c r="B166228" s="94"/>
    </row>
    <row r="166229" spans="2:2">
      <c r="B166229" s="94"/>
    </row>
    <row r="166230" spans="2:2">
      <c r="B166230" s="94"/>
    </row>
    <row r="166231" spans="2:2">
      <c r="B166231" s="94"/>
    </row>
    <row r="166232" spans="2:2">
      <c r="B166232" s="94"/>
    </row>
    <row r="166233" spans="2:2">
      <c r="B166233" s="94"/>
    </row>
    <row r="166234" spans="2:2">
      <c r="B166234" s="94"/>
    </row>
    <row r="166235" spans="2:2">
      <c r="B166235" s="94"/>
    </row>
    <row r="166236" spans="2:2">
      <c r="B166236" s="94"/>
    </row>
    <row r="166237" spans="2:2">
      <c r="B166237" s="94"/>
    </row>
    <row r="166238" spans="2:2">
      <c r="B166238" s="94"/>
    </row>
    <row r="166239" spans="2:2">
      <c r="B166239" s="94"/>
    </row>
    <row r="166240" spans="2:2">
      <c r="B166240" s="94"/>
    </row>
    <row r="166241" spans="2:2">
      <c r="B166241" s="94"/>
    </row>
    <row r="166242" spans="2:2">
      <c r="B166242" s="94"/>
    </row>
    <row r="166243" spans="2:2">
      <c r="B166243" s="94"/>
    </row>
    <row r="166244" spans="2:2">
      <c r="B166244" s="94"/>
    </row>
    <row r="166245" spans="2:2">
      <c r="B166245" s="94"/>
    </row>
    <row r="166246" spans="2:2">
      <c r="B166246" s="94"/>
    </row>
    <row r="166247" spans="2:2">
      <c r="B166247" s="94"/>
    </row>
    <row r="166248" spans="2:2">
      <c r="B166248" s="94"/>
    </row>
    <row r="166249" spans="2:2">
      <c r="B166249" s="94"/>
    </row>
    <row r="166264" spans="2:2">
      <c r="B166264" s="94"/>
    </row>
    <row r="166265" spans="2:2">
      <c r="B166265" s="94"/>
    </row>
    <row r="166266" spans="2:2">
      <c r="B166266" s="94"/>
    </row>
    <row r="166267" spans="2:2">
      <c r="B166267" s="94"/>
    </row>
    <row r="166268" spans="2:2">
      <c r="B166268" s="94"/>
    </row>
    <row r="166269" spans="2:2">
      <c r="B166269" s="94"/>
    </row>
    <row r="166270" spans="2:2">
      <c r="B166270" s="94"/>
    </row>
    <row r="166271" spans="2:2">
      <c r="B166271" s="94"/>
    </row>
    <row r="166272" spans="2:2">
      <c r="B166272" s="94"/>
    </row>
    <row r="166273" spans="2:2">
      <c r="B166273" s="94"/>
    </row>
    <row r="166274" spans="2:2">
      <c r="B166274" s="94"/>
    </row>
    <row r="166275" spans="2:2">
      <c r="B166275" s="94"/>
    </row>
    <row r="166276" spans="2:2">
      <c r="B166276" s="94"/>
    </row>
    <row r="166277" spans="2:2">
      <c r="B166277" s="94"/>
    </row>
    <row r="166285" spans="2:2">
      <c r="B166285" s="94"/>
    </row>
    <row r="166286" spans="2:2">
      <c r="B166286" s="94"/>
    </row>
    <row r="166287" spans="2:2">
      <c r="B166287" s="94"/>
    </row>
    <row r="166288" spans="2:2">
      <c r="B166288" s="94"/>
    </row>
    <row r="166289" spans="2:2">
      <c r="B166289" s="94"/>
    </row>
    <row r="166290" spans="2:2">
      <c r="B166290" s="94"/>
    </row>
    <row r="166291" spans="2:2">
      <c r="B166291" s="94"/>
    </row>
    <row r="166292" spans="2:2">
      <c r="B166292" s="94"/>
    </row>
    <row r="166293" spans="2:2">
      <c r="B166293" s="94"/>
    </row>
    <row r="166294" spans="2:2">
      <c r="B166294" s="94"/>
    </row>
    <row r="166295" spans="2:2">
      <c r="B166295" s="94"/>
    </row>
    <row r="166296" spans="2:2">
      <c r="B166296" s="94"/>
    </row>
    <row r="166297" spans="2:2">
      <c r="B166297" s="94"/>
    </row>
    <row r="166298" spans="2:2">
      <c r="B166298" s="94"/>
    </row>
    <row r="166299" spans="2:2">
      <c r="B166299" s="94"/>
    </row>
    <row r="166300" spans="2:2">
      <c r="B166300" s="94"/>
    </row>
    <row r="166301" spans="2:2">
      <c r="B166301" s="94"/>
    </row>
    <row r="166302" spans="2:2">
      <c r="B166302" s="94"/>
    </row>
    <row r="166303" spans="2:2">
      <c r="B166303" s="94"/>
    </row>
    <row r="166304" spans="2:2">
      <c r="B166304" s="94"/>
    </row>
    <row r="166305" spans="2:2">
      <c r="B166305" s="94"/>
    </row>
    <row r="166306" spans="2:2">
      <c r="B166306" s="94"/>
    </row>
    <row r="166307" spans="2:2">
      <c r="B166307" s="94"/>
    </row>
    <row r="166308" spans="2:2">
      <c r="B166308" s="94"/>
    </row>
    <row r="166309" spans="2:2">
      <c r="B166309" s="94"/>
    </row>
    <row r="166310" spans="2:2">
      <c r="B166310" s="94"/>
    </row>
    <row r="166311" spans="2:2">
      <c r="B166311" s="94"/>
    </row>
    <row r="166312" spans="2:2">
      <c r="B166312" s="94"/>
    </row>
    <row r="166313" spans="2:2">
      <c r="B166313" s="94"/>
    </row>
    <row r="166314" spans="2:2">
      <c r="B166314" s="94"/>
    </row>
    <row r="166315" spans="2:2">
      <c r="B166315" s="94"/>
    </row>
    <row r="166316" spans="2:2">
      <c r="B166316" s="94"/>
    </row>
    <row r="166317" spans="2:2">
      <c r="B166317" s="94"/>
    </row>
    <row r="166318" spans="2:2">
      <c r="B166318" s="94"/>
    </row>
    <row r="166319" spans="2:2">
      <c r="B166319" s="94"/>
    </row>
    <row r="166405" spans="2:2">
      <c r="B166405" s="94"/>
    </row>
    <row r="166406" spans="2:2">
      <c r="B166406" s="94"/>
    </row>
    <row r="166407" spans="2:2">
      <c r="B166407" s="94"/>
    </row>
    <row r="166408" spans="2:2">
      <c r="B166408" s="94"/>
    </row>
    <row r="166409" spans="2:2">
      <c r="B166409" s="94"/>
    </row>
    <row r="166410" spans="2:2">
      <c r="B166410" s="94"/>
    </row>
    <row r="166411" spans="2:2">
      <c r="B166411" s="94"/>
    </row>
    <row r="166412" spans="2:2">
      <c r="B166412" s="94"/>
    </row>
    <row r="166413" spans="2:2">
      <c r="B166413" s="94"/>
    </row>
    <row r="166425" spans="2:2">
      <c r="B166425" s="94"/>
    </row>
    <row r="166426" spans="2:2">
      <c r="B166426" s="94"/>
    </row>
    <row r="166427" spans="2:2">
      <c r="B166427" s="94"/>
    </row>
    <row r="166428" spans="2:2">
      <c r="B166428" s="94"/>
    </row>
    <row r="166429" spans="2:2">
      <c r="B166429" s="94"/>
    </row>
    <row r="166430" spans="2:2">
      <c r="B166430" s="94"/>
    </row>
    <row r="166431" spans="2:2">
      <c r="B166431" s="94"/>
    </row>
    <row r="166432" spans="2:2">
      <c r="B166432" s="94"/>
    </row>
    <row r="166433" spans="2:2">
      <c r="B166433" s="94"/>
    </row>
    <row r="166434" spans="2:2">
      <c r="B166434" s="94"/>
    </row>
    <row r="166435" spans="2:2">
      <c r="B166435" s="94"/>
    </row>
    <row r="166436" spans="2:2">
      <c r="B166436" s="94"/>
    </row>
    <row r="166437" spans="2:2">
      <c r="B166437" s="94"/>
    </row>
    <row r="166438" spans="2:2">
      <c r="B166438" s="94"/>
    </row>
    <row r="166439" spans="2:2">
      <c r="B166439" s="94"/>
    </row>
    <row r="166440" spans="2:2">
      <c r="B166440" s="94"/>
    </row>
    <row r="166441" spans="2:2">
      <c r="B166441" s="94"/>
    </row>
    <row r="166442" spans="2:2">
      <c r="B166442" s="94"/>
    </row>
    <row r="166443" spans="2:2">
      <c r="B166443" s="94"/>
    </row>
    <row r="166444" spans="2:2">
      <c r="B166444" s="94"/>
    </row>
    <row r="166445" spans="2:2">
      <c r="B166445" s="94"/>
    </row>
    <row r="166446" spans="2:2">
      <c r="B166446" s="94"/>
    </row>
    <row r="166447" spans="2:2">
      <c r="B166447" s="94"/>
    </row>
    <row r="166448" spans="2:2">
      <c r="B166448" s="94"/>
    </row>
    <row r="166449" spans="2:2">
      <c r="B166449" s="94"/>
    </row>
    <row r="166450" spans="2:2">
      <c r="B166450" s="94"/>
    </row>
    <row r="166451" spans="2:2">
      <c r="B166451" s="94"/>
    </row>
    <row r="166465" spans="2:2">
      <c r="B166465" s="94"/>
    </row>
    <row r="166466" spans="2:2">
      <c r="B166466" s="94"/>
    </row>
    <row r="166467" spans="2:2">
      <c r="B166467" s="94"/>
    </row>
    <row r="166468" spans="2:2">
      <c r="B166468" s="94"/>
    </row>
    <row r="166469" spans="2:2">
      <c r="B166469" s="94"/>
    </row>
    <row r="166470" spans="2:2">
      <c r="B166470" s="94"/>
    </row>
    <row r="166471" spans="2:2">
      <c r="B166471" s="94"/>
    </row>
    <row r="166472" spans="2:2">
      <c r="B166472" s="94"/>
    </row>
    <row r="166473" spans="2:2">
      <c r="B166473" s="94"/>
    </row>
    <row r="166474" spans="2:2">
      <c r="B166474" s="94"/>
    </row>
    <row r="166475" spans="2:2">
      <c r="B166475" s="94"/>
    </row>
    <row r="166476" spans="2:2">
      <c r="B166476" s="94"/>
    </row>
    <row r="166477" spans="2:2">
      <c r="B166477" s="94"/>
    </row>
    <row r="166478" spans="2:2">
      <c r="B166478" s="94"/>
    </row>
    <row r="166479" spans="2:2">
      <c r="B166479" s="94"/>
    </row>
    <row r="166480" spans="2:2">
      <c r="B166480" s="94"/>
    </row>
    <row r="166481" spans="2:2">
      <c r="B166481" s="94"/>
    </row>
    <row r="166482" spans="2:2">
      <c r="B166482" s="94"/>
    </row>
    <row r="166483" spans="2:2">
      <c r="B166483" s="94"/>
    </row>
    <row r="166484" spans="2:2">
      <c r="B166484" s="94"/>
    </row>
    <row r="166500" spans="2:2">
      <c r="B166500" s="94"/>
    </row>
    <row r="166501" spans="2:2">
      <c r="B166501" s="94"/>
    </row>
    <row r="166502" spans="2:2">
      <c r="B166502" s="94"/>
    </row>
    <row r="166503" spans="2:2">
      <c r="B166503" s="94"/>
    </row>
    <row r="166504" spans="2:2">
      <c r="B166504" s="94"/>
    </row>
    <row r="166533" spans="2:2">
      <c r="B166533" s="94"/>
    </row>
    <row r="166534" spans="2:2">
      <c r="B166534" s="94"/>
    </row>
    <row r="166535" spans="2:2">
      <c r="B166535" s="94"/>
    </row>
    <row r="166536" spans="2:2">
      <c r="B166536" s="94"/>
    </row>
    <row r="166537" spans="2:2">
      <c r="B166537" s="94"/>
    </row>
    <row r="166538" spans="2:2">
      <c r="B166538" s="94"/>
    </row>
    <row r="166539" spans="2:2">
      <c r="B166539" s="94"/>
    </row>
    <row r="166540" spans="2:2">
      <c r="B166540" s="94"/>
    </row>
    <row r="166541" spans="2:2">
      <c r="B166541" s="94"/>
    </row>
    <row r="166542" spans="2:2">
      <c r="B166542" s="94"/>
    </row>
    <row r="166543" spans="2:2">
      <c r="B166543" s="94"/>
    </row>
    <row r="166544" spans="2:2">
      <c r="B166544" s="94"/>
    </row>
    <row r="166545" spans="2:2">
      <c r="B166545" s="94"/>
    </row>
    <row r="166546" spans="2:2">
      <c r="B166546" s="94"/>
    </row>
    <row r="166547" spans="2:2">
      <c r="B166547" s="94"/>
    </row>
    <row r="166548" spans="2:2">
      <c r="B166548" s="94"/>
    </row>
    <row r="166549" spans="2:2">
      <c r="B166549" s="94"/>
    </row>
    <row r="166550" spans="2:2">
      <c r="B166550" s="94"/>
    </row>
    <row r="166551" spans="2:2">
      <c r="B166551" s="94"/>
    </row>
    <row r="166552" spans="2:2">
      <c r="B166552" s="94"/>
    </row>
    <row r="166553" spans="2:2">
      <c r="B166553" s="94"/>
    </row>
    <row r="166554" spans="2:2">
      <c r="B166554" s="94"/>
    </row>
    <row r="166555" spans="2:2">
      <c r="B166555" s="94"/>
    </row>
    <row r="166556" spans="2:2">
      <c r="B166556" s="94"/>
    </row>
    <row r="166557" spans="2:2">
      <c r="B166557" s="94"/>
    </row>
    <row r="166558" spans="2:2">
      <c r="B166558" s="94"/>
    </row>
    <row r="166559" spans="2:2">
      <c r="B166559" s="94"/>
    </row>
    <row r="166560" spans="2:2">
      <c r="B166560" s="94"/>
    </row>
    <row r="166561" spans="2:2">
      <c r="B166561" s="94"/>
    </row>
    <row r="166562" spans="2:2">
      <c r="B166562" s="94"/>
    </row>
    <row r="166563" spans="2:2">
      <c r="B166563" s="94"/>
    </row>
    <row r="166663" spans="2:2">
      <c r="B166663" s="94"/>
    </row>
    <row r="166664" spans="2:2">
      <c r="B166664" s="94"/>
    </row>
    <row r="166665" spans="2:2">
      <c r="B166665" s="94"/>
    </row>
    <row r="166666" spans="2:2">
      <c r="B166666" s="94"/>
    </row>
    <row r="166667" spans="2:2">
      <c r="B166667" s="94"/>
    </row>
    <row r="166668" spans="2:2">
      <c r="B166668" s="94"/>
    </row>
    <row r="166669" spans="2:2">
      <c r="B166669" s="94"/>
    </row>
    <row r="166670" spans="2:2">
      <c r="B166670" s="94"/>
    </row>
    <row r="166671" spans="2:2">
      <c r="B166671" s="94"/>
    </row>
    <row r="166672" spans="2:2">
      <c r="B166672" s="94"/>
    </row>
    <row r="166673" spans="2:2">
      <c r="B166673" s="94"/>
    </row>
    <row r="166674" spans="2:2">
      <c r="B166674" s="94"/>
    </row>
    <row r="166675" spans="2:2">
      <c r="B166675" s="94"/>
    </row>
    <row r="166676" spans="2:2">
      <c r="B166676" s="94"/>
    </row>
    <row r="166703" spans="2:2">
      <c r="B166703" s="94"/>
    </row>
    <row r="166704" spans="2:2">
      <c r="B166704" s="94"/>
    </row>
    <row r="166705" spans="2:2">
      <c r="B166705" s="94"/>
    </row>
    <row r="166706" spans="2:2">
      <c r="B166706" s="94"/>
    </row>
    <row r="166707" spans="2:2">
      <c r="B166707" s="94"/>
    </row>
    <row r="166708" spans="2:2">
      <c r="B166708" s="94"/>
    </row>
    <row r="166709" spans="2:2">
      <c r="B166709" s="94"/>
    </row>
    <row r="166710" spans="2:2">
      <c r="B166710" s="94"/>
    </row>
    <row r="166711" spans="2:2">
      <c r="B166711" s="94"/>
    </row>
    <row r="166712" spans="2:2">
      <c r="B166712" s="94"/>
    </row>
    <row r="166713" spans="2:2">
      <c r="B166713" s="94"/>
    </row>
    <row r="166714" spans="2:2">
      <c r="B166714" s="94"/>
    </row>
    <row r="166715" spans="2:2">
      <c r="B166715" s="94"/>
    </row>
    <row r="166716" spans="2:2">
      <c r="B166716" s="94"/>
    </row>
    <row r="166717" spans="2:2">
      <c r="B166717" s="94"/>
    </row>
    <row r="166718" spans="2:2">
      <c r="B166718" s="94"/>
    </row>
    <row r="166719" spans="2:2">
      <c r="B166719" s="94"/>
    </row>
    <row r="166720" spans="2:2">
      <c r="B166720" s="94"/>
    </row>
    <row r="166721" spans="2:2">
      <c r="B166721" s="94"/>
    </row>
    <row r="166722" spans="2:2">
      <c r="B166722" s="94"/>
    </row>
    <row r="166763" spans="2:2">
      <c r="B166763" s="94"/>
    </row>
    <row r="166764" spans="2:2">
      <c r="B166764" s="94"/>
    </row>
    <row r="166765" spans="2:2">
      <c r="B166765" s="94"/>
    </row>
    <row r="166766" spans="2:2">
      <c r="B166766" s="94"/>
    </row>
    <row r="166767" spans="2:2">
      <c r="B166767" s="94"/>
    </row>
    <row r="166768" spans="2:2">
      <c r="B166768" s="94"/>
    </row>
    <row r="166769" spans="2:2">
      <c r="B166769" s="94"/>
    </row>
    <row r="166770" spans="2:2">
      <c r="B166770" s="94"/>
    </row>
    <row r="166771" spans="2:2">
      <c r="B166771" s="94"/>
    </row>
    <row r="166772" spans="2:2">
      <c r="B166772" s="94"/>
    </row>
    <row r="166773" spans="2:2">
      <c r="B166773" s="94"/>
    </row>
    <row r="166774" spans="2:2">
      <c r="B166774" s="94"/>
    </row>
    <row r="166775" spans="2:2">
      <c r="B166775" s="94"/>
    </row>
    <row r="166776" spans="2:2">
      <c r="B166776" s="94"/>
    </row>
    <row r="166777" spans="2:2">
      <c r="B166777" s="94"/>
    </row>
    <row r="166778" spans="2:2">
      <c r="B166778" s="94"/>
    </row>
    <row r="166779" spans="2:2">
      <c r="B166779" s="94"/>
    </row>
    <row r="166780" spans="2:2">
      <c r="B166780" s="94"/>
    </row>
    <row r="166781" spans="2:2">
      <c r="B166781" s="94"/>
    </row>
    <row r="166782" spans="2:2">
      <c r="B166782" s="94"/>
    </row>
    <row r="166783" spans="2:2">
      <c r="B166783" s="94"/>
    </row>
    <row r="166784" spans="2:2">
      <c r="B166784" s="94"/>
    </row>
    <row r="166785" spans="2:2">
      <c r="B166785" s="94"/>
    </row>
    <row r="166786" spans="2:2">
      <c r="B166786" s="94"/>
    </row>
    <row r="166787" spans="2:2">
      <c r="B166787" s="94"/>
    </row>
    <row r="166788" spans="2:2">
      <c r="B166788" s="94"/>
    </row>
    <row r="166789" spans="2:2">
      <c r="B166789" s="94"/>
    </row>
    <row r="166790" spans="2:2">
      <c r="B166790" s="94"/>
    </row>
    <row r="166791" spans="2:2">
      <c r="B166791" s="94"/>
    </row>
    <row r="166792" spans="2:2">
      <c r="B166792" s="94"/>
    </row>
    <row r="166793" spans="2:2">
      <c r="B166793" s="94"/>
    </row>
    <row r="166794" spans="2:2">
      <c r="B166794" s="94"/>
    </row>
    <row r="166795" spans="2:2">
      <c r="B166795" s="94"/>
    </row>
    <row r="166796" spans="2:2">
      <c r="B166796" s="94"/>
    </row>
    <row r="166797" spans="2:2">
      <c r="B166797" s="94"/>
    </row>
    <row r="166798" spans="2:2">
      <c r="B166798" s="94"/>
    </row>
    <row r="166799" spans="2:2">
      <c r="B166799" s="94"/>
    </row>
    <row r="166800" spans="2:2">
      <c r="B166800" s="94"/>
    </row>
    <row r="166801" spans="2:2">
      <c r="B166801" s="94"/>
    </row>
    <row r="166802" spans="2:2">
      <c r="B166802" s="94"/>
    </row>
    <row r="166803" spans="2:2">
      <c r="B166803" s="94"/>
    </row>
    <row r="166804" spans="2:2">
      <c r="B166804" s="94"/>
    </row>
    <row r="166805" spans="2:2">
      <c r="B166805" s="94"/>
    </row>
    <row r="166806" spans="2:2">
      <c r="B166806" s="94"/>
    </row>
    <row r="166807" spans="2:2">
      <c r="B166807" s="94"/>
    </row>
    <row r="166808" spans="2:2">
      <c r="B166808" s="94"/>
    </row>
    <row r="166809" spans="2:2">
      <c r="B166809" s="94"/>
    </row>
    <row r="166810" spans="2:2">
      <c r="B166810" s="94"/>
    </row>
    <row r="166842" spans="2:2">
      <c r="B166842" s="94"/>
    </row>
    <row r="166843" spans="2:2">
      <c r="B166843" s="94"/>
    </row>
    <row r="166844" spans="2:2">
      <c r="B166844" s="94"/>
    </row>
    <row r="166845" spans="2:2">
      <c r="B166845" s="94"/>
    </row>
    <row r="166846" spans="2:2">
      <c r="B166846" s="94"/>
    </row>
    <row r="166847" spans="2:2">
      <c r="B166847" s="94"/>
    </row>
    <row r="166848" spans="2:2">
      <c r="B166848" s="94"/>
    </row>
    <row r="166849" spans="2:2">
      <c r="B166849" s="94"/>
    </row>
    <row r="166850" spans="2:2">
      <c r="B166850" s="94"/>
    </row>
    <row r="166851" spans="2:2">
      <c r="B166851" s="94"/>
    </row>
    <row r="166852" spans="2:2">
      <c r="B166852" s="94"/>
    </row>
    <row r="166853" spans="2:2">
      <c r="B166853" s="94"/>
    </row>
    <row r="166854" spans="2:2">
      <c r="B166854" s="94"/>
    </row>
    <row r="166855" spans="2:2">
      <c r="B166855" s="94"/>
    </row>
    <row r="166856" spans="2:2">
      <c r="B166856" s="94"/>
    </row>
    <row r="166857" spans="2:2">
      <c r="B166857" s="94"/>
    </row>
    <row r="166858" spans="2:2">
      <c r="B166858" s="94"/>
    </row>
    <row r="166859" spans="2:2">
      <c r="B166859" s="94"/>
    </row>
    <row r="166860" spans="2:2">
      <c r="B166860" s="94"/>
    </row>
    <row r="166861" spans="2:2">
      <c r="B166861" s="94"/>
    </row>
    <row r="166938" spans="2:2">
      <c r="B166938" s="94"/>
    </row>
    <row r="166939" spans="2:2">
      <c r="B166939" s="94"/>
    </row>
    <row r="166940" spans="2:2">
      <c r="B166940" s="94"/>
    </row>
    <row r="166941" spans="2:2">
      <c r="B166941" s="94"/>
    </row>
    <row r="166942" spans="2:2">
      <c r="B166942" s="94"/>
    </row>
    <row r="166964" spans="2:2">
      <c r="B166964" s="94"/>
    </row>
    <row r="166965" spans="2:2">
      <c r="B166965" s="94"/>
    </row>
    <row r="166966" spans="2:2">
      <c r="B166966" s="94"/>
    </row>
    <row r="166967" spans="2:2">
      <c r="B166967" s="94"/>
    </row>
    <row r="166968" spans="2:2">
      <c r="B166968" s="94"/>
    </row>
    <row r="166969" spans="2:2">
      <c r="B166969" s="94"/>
    </row>
    <row r="166970" spans="2:2">
      <c r="B166970" s="94"/>
    </row>
    <row r="166971" spans="2:2">
      <c r="B166971" s="94"/>
    </row>
    <row r="166972" spans="2:2">
      <c r="B166972" s="94"/>
    </row>
    <row r="166973" spans="2:2">
      <c r="B166973" s="94"/>
    </row>
    <row r="166974" spans="2:2">
      <c r="B166974" s="94"/>
    </row>
    <row r="166975" spans="2:2">
      <c r="B166975" s="94"/>
    </row>
    <row r="166976" spans="2:2">
      <c r="B166976" s="94"/>
    </row>
    <row r="166977" spans="2:2">
      <c r="B166977" s="94"/>
    </row>
    <row r="166978" spans="2:2">
      <c r="B166978" s="94"/>
    </row>
    <row r="166979" spans="2:2">
      <c r="B166979" s="94"/>
    </row>
    <row r="166980" spans="2:2">
      <c r="B166980" s="94"/>
    </row>
    <row r="166981" spans="2:2">
      <c r="B166981" s="94"/>
    </row>
    <row r="166982" spans="2:2">
      <c r="B166982" s="94"/>
    </row>
    <row r="166983" spans="2:2">
      <c r="B166983" s="94"/>
    </row>
    <row r="166984" spans="2:2">
      <c r="B166984" s="94"/>
    </row>
    <row r="166985" spans="2:2">
      <c r="B166985" s="94"/>
    </row>
    <row r="166986" spans="2:2">
      <c r="B166986" s="94"/>
    </row>
    <row r="166987" spans="2:2">
      <c r="B166987" s="94"/>
    </row>
    <row r="166988" spans="2:2">
      <c r="B166988" s="94"/>
    </row>
    <row r="166989" spans="2:2">
      <c r="B166989" s="94"/>
    </row>
    <row r="166990" spans="2:2">
      <c r="B166990" s="94"/>
    </row>
    <row r="166991" spans="2:2">
      <c r="B166991" s="94"/>
    </row>
    <row r="166992" spans="2:2">
      <c r="B166992" s="94"/>
    </row>
    <row r="166993" spans="2:2">
      <c r="B166993" s="94"/>
    </row>
    <row r="166994" spans="2:2">
      <c r="B166994" s="94"/>
    </row>
    <row r="166995" spans="2:2">
      <c r="B166995" s="94"/>
    </row>
    <row r="166996" spans="2:2">
      <c r="B166996" s="94"/>
    </row>
    <row r="166997" spans="2:2">
      <c r="B166997" s="94"/>
    </row>
    <row r="166998" spans="2:2">
      <c r="B166998" s="94"/>
    </row>
    <row r="166999" spans="2:2">
      <c r="B166999" s="94"/>
    </row>
    <row r="167000" spans="2:2">
      <c r="B167000" s="94"/>
    </row>
    <row r="167001" spans="2:2">
      <c r="B167001" s="94"/>
    </row>
    <row r="167002" spans="2:2">
      <c r="B167002" s="94"/>
    </row>
    <row r="167042" spans="2:2">
      <c r="B167042" s="94"/>
    </row>
    <row r="167043" spans="2:2">
      <c r="B167043" s="94"/>
    </row>
    <row r="167044" spans="2:2">
      <c r="B167044" s="94"/>
    </row>
    <row r="167045" spans="2:2">
      <c r="B167045" s="94"/>
    </row>
    <row r="167046" spans="2:2">
      <c r="B167046" s="94"/>
    </row>
    <row r="167047" spans="2:2">
      <c r="B167047" s="94"/>
    </row>
    <row r="167048" spans="2:2">
      <c r="B167048" s="94"/>
    </row>
    <row r="167049" spans="2:2">
      <c r="B167049" s="94"/>
    </row>
    <row r="167050" spans="2:2">
      <c r="B167050" s="94"/>
    </row>
    <row r="167051" spans="2:2">
      <c r="B167051" s="94"/>
    </row>
    <row r="167052" spans="2:2">
      <c r="B167052" s="94"/>
    </row>
    <row r="167053" spans="2:2">
      <c r="B167053" s="94"/>
    </row>
    <row r="167054" spans="2:2">
      <c r="B167054" s="94"/>
    </row>
    <row r="167055" spans="2:2">
      <c r="B167055" s="94"/>
    </row>
    <row r="167056" spans="2:2">
      <c r="B167056" s="94"/>
    </row>
    <row r="167057" spans="2:2">
      <c r="B167057" s="94"/>
    </row>
    <row r="167058" spans="2:2">
      <c r="B167058" s="94"/>
    </row>
    <row r="167059" spans="2:2">
      <c r="B167059" s="94"/>
    </row>
    <row r="167060" spans="2:2">
      <c r="B167060" s="94"/>
    </row>
    <row r="167061" spans="2:2">
      <c r="B167061" s="94"/>
    </row>
    <row r="167082" spans="2:2">
      <c r="B167082" s="94"/>
    </row>
    <row r="167083" spans="2:2">
      <c r="B167083" s="94"/>
    </row>
    <row r="167084" spans="2:2">
      <c r="B167084" s="94"/>
    </row>
    <row r="167085" spans="2:2">
      <c r="B167085" s="94"/>
    </row>
    <row r="167086" spans="2:2">
      <c r="B167086" s="94"/>
    </row>
    <row r="167087" spans="2:2">
      <c r="B167087" s="94"/>
    </row>
    <row r="167088" spans="2:2">
      <c r="B167088" s="94"/>
    </row>
    <row r="167089" spans="2:2">
      <c r="B167089" s="94"/>
    </row>
    <row r="167090" spans="2:2">
      <c r="B167090" s="94"/>
    </row>
    <row r="167091" spans="2:2">
      <c r="B167091" s="94"/>
    </row>
    <row r="167092" spans="2:2">
      <c r="B167092" s="94"/>
    </row>
    <row r="167093" spans="2:2">
      <c r="B167093" s="94"/>
    </row>
    <row r="167094" spans="2:2">
      <c r="B167094" s="94"/>
    </row>
    <row r="167095" spans="2:2">
      <c r="B167095" s="94"/>
    </row>
    <row r="167096" spans="2:2">
      <c r="B167096" s="94"/>
    </row>
    <row r="167097" spans="2:2">
      <c r="B167097" s="94"/>
    </row>
    <row r="167098" spans="2:2">
      <c r="B167098" s="94"/>
    </row>
    <row r="167099" spans="2:2">
      <c r="B167099" s="94"/>
    </row>
    <row r="167100" spans="2:2">
      <c r="B167100" s="94"/>
    </row>
    <row r="167101" spans="2:2">
      <c r="B167101" s="94"/>
    </row>
    <row r="167102" spans="2:2">
      <c r="B167102" s="94"/>
    </row>
    <row r="167129" spans="2:2">
      <c r="B167129" s="94"/>
    </row>
    <row r="167130" spans="2:2">
      <c r="B167130" s="94"/>
    </row>
    <row r="167131" spans="2:2">
      <c r="B167131" s="94"/>
    </row>
    <row r="167132" spans="2:2">
      <c r="B167132" s="94"/>
    </row>
    <row r="167133" spans="2:2">
      <c r="B167133" s="94"/>
    </row>
    <row r="167134" spans="2:2">
      <c r="B167134" s="94"/>
    </row>
    <row r="167135" spans="2:2">
      <c r="B167135" s="94"/>
    </row>
    <row r="167136" spans="2:2">
      <c r="B167136" s="94"/>
    </row>
    <row r="167137" spans="2:2">
      <c r="B167137" s="94"/>
    </row>
    <row r="167138" spans="2:2">
      <c r="B167138" s="94"/>
    </row>
    <row r="167139" spans="2:2">
      <c r="B167139" s="94"/>
    </row>
    <row r="167140" spans="2:2">
      <c r="B167140" s="94"/>
    </row>
    <row r="167141" spans="2:2">
      <c r="B167141" s="94"/>
    </row>
    <row r="167142" spans="2:2">
      <c r="B167142" s="94"/>
    </row>
    <row r="167143" spans="2:2">
      <c r="B167143" s="94"/>
    </row>
    <row r="167144" spans="2:2">
      <c r="B167144" s="94"/>
    </row>
    <row r="167145" spans="2:2">
      <c r="B167145" s="94"/>
    </row>
    <row r="167146" spans="2:2">
      <c r="B167146" s="94"/>
    </row>
    <row r="167147" spans="2:2">
      <c r="B167147" s="94"/>
    </row>
    <row r="167148" spans="2:2">
      <c r="B167148" s="94"/>
    </row>
    <row r="167149" spans="2:2">
      <c r="B167149" s="94"/>
    </row>
    <row r="167150" spans="2:2">
      <c r="B167150" s="94"/>
    </row>
    <row r="167151" spans="2:2">
      <c r="B167151" s="94"/>
    </row>
    <row r="167152" spans="2:2">
      <c r="B167152" s="94"/>
    </row>
    <row r="167153" spans="2:2">
      <c r="B167153" s="94"/>
    </row>
    <row r="167154" spans="2:2">
      <c r="B167154" s="94"/>
    </row>
    <row r="167155" spans="2:2">
      <c r="B167155" s="94"/>
    </row>
    <row r="167156" spans="2:2">
      <c r="B167156" s="94"/>
    </row>
    <row r="167157" spans="2:2">
      <c r="B167157" s="94"/>
    </row>
    <row r="167158" spans="2:2">
      <c r="B167158" s="94"/>
    </row>
    <row r="167159" spans="2:2">
      <c r="B167159" s="94"/>
    </row>
    <row r="167160" spans="2:2">
      <c r="B167160" s="94"/>
    </row>
    <row r="167161" spans="2:2">
      <c r="B167161" s="94"/>
    </row>
    <row r="167162" spans="2:2">
      <c r="B167162" s="94"/>
    </row>
    <row r="167163" spans="2:2">
      <c r="B167163" s="94"/>
    </row>
    <row r="167164" spans="2:2">
      <c r="B167164" s="94"/>
    </row>
    <row r="167165" spans="2:2">
      <c r="B167165" s="94"/>
    </row>
    <row r="167166" spans="2:2">
      <c r="B167166" s="94"/>
    </row>
    <row r="167167" spans="2:2">
      <c r="B167167" s="94"/>
    </row>
    <row r="167168" spans="2:2">
      <c r="B167168" s="94"/>
    </row>
    <row r="167169" spans="2:2">
      <c r="B167169" s="94"/>
    </row>
    <row r="167170" spans="2:2">
      <c r="B167170" s="94"/>
    </row>
    <row r="167171" spans="2:2">
      <c r="B167171" s="94"/>
    </row>
    <row r="167172" spans="2:2">
      <c r="B167172" s="94"/>
    </row>
    <row r="167173" spans="2:2">
      <c r="B167173" s="94"/>
    </row>
    <row r="167174" spans="2:2">
      <c r="B167174" s="94"/>
    </row>
    <row r="167175" spans="2:2">
      <c r="B167175" s="94"/>
    </row>
    <row r="167176" spans="2:2">
      <c r="B167176" s="94"/>
    </row>
    <row r="167177" spans="2:2">
      <c r="B167177" s="94"/>
    </row>
    <row r="167178" spans="2:2">
      <c r="B167178" s="94"/>
    </row>
    <row r="167179" spans="2:2">
      <c r="B167179" s="94"/>
    </row>
    <row r="167185" spans="2:2">
      <c r="B167185" s="94"/>
    </row>
    <row r="167186" spans="2:2">
      <c r="B167186" s="94"/>
    </row>
    <row r="167187" spans="2:2">
      <c r="B167187" s="94"/>
    </row>
    <row r="167188" spans="2:2">
      <c r="B167188" s="94"/>
    </row>
    <row r="167189" spans="2:2">
      <c r="B167189" s="94"/>
    </row>
    <row r="167190" spans="2:2">
      <c r="B167190" s="94"/>
    </row>
    <row r="167191" spans="2:2">
      <c r="B167191" s="94"/>
    </row>
    <row r="167192" spans="2:2">
      <c r="B167192" s="94"/>
    </row>
    <row r="167193" spans="2:2">
      <c r="B167193" s="94"/>
    </row>
    <row r="167194" spans="2:2">
      <c r="B167194" s="94"/>
    </row>
    <row r="167195" spans="2:2">
      <c r="B167195" s="94"/>
    </row>
    <row r="167196" spans="2:2">
      <c r="B167196" s="94"/>
    </row>
    <row r="167197" spans="2:2">
      <c r="B167197" s="94"/>
    </row>
    <row r="167198" spans="2:2">
      <c r="B167198" s="94"/>
    </row>
    <row r="167199" spans="2:2">
      <c r="B167199" s="94"/>
    </row>
    <row r="167200" spans="2:2">
      <c r="B167200" s="94"/>
    </row>
    <row r="167201" spans="2:2">
      <c r="B167201" s="94"/>
    </row>
    <row r="167202" spans="2:2">
      <c r="B167202" s="94"/>
    </row>
    <row r="167224" spans="2:2">
      <c r="B167224" s="94"/>
    </row>
    <row r="167225" spans="2:2">
      <c r="B167225" s="94"/>
    </row>
    <row r="167226" spans="2:2">
      <c r="B167226" s="94"/>
    </row>
    <row r="167227" spans="2:2">
      <c r="B167227" s="94"/>
    </row>
    <row r="167228" spans="2:2">
      <c r="B167228" s="94"/>
    </row>
    <row r="167229" spans="2:2">
      <c r="B167229" s="94"/>
    </row>
    <row r="167230" spans="2:2">
      <c r="B167230" s="94"/>
    </row>
    <row r="167231" spans="2:2">
      <c r="B167231" s="94"/>
    </row>
    <row r="167232" spans="2:2">
      <c r="B167232" s="94"/>
    </row>
    <row r="167233" spans="2:2">
      <c r="B167233" s="94"/>
    </row>
    <row r="167234" spans="2:2">
      <c r="B167234" s="94"/>
    </row>
    <row r="167235" spans="2:2">
      <c r="B167235" s="94"/>
    </row>
    <row r="167236" spans="2:2">
      <c r="B167236" s="94"/>
    </row>
    <row r="167237" spans="2:2">
      <c r="B167237" s="94"/>
    </row>
    <row r="167238" spans="2:2">
      <c r="B167238" s="94"/>
    </row>
    <row r="167239" spans="2:2">
      <c r="B167239" s="94"/>
    </row>
    <row r="167240" spans="2:2">
      <c r="B167240" s="94"/>
    </row>
    <row r="167241" spans="2:2">
      <c r="B167241" s="94"/>
    </row>
    <row r="167242" spans="2:2">
      <c r="B167242" s="94"/>
    </row>
    <row r="167243" spans="2:2">
      <c r="B167243" s="94"/>
    </row>
    <row r="167244" spans="2:2">
      <c r="B167244" s="94"/>
    </row>
    <row r="167245" spans="2:2">
      <c r="B167245" s="94"/>
    </row>
    <row r="167246" spans="2:2">
      <c r="B167246" s="94"/>
    </row>
    <row r="167247" spans="2:2">
      <c r="B167247" s="94"/>
    </row>
    <row r="167248" spans="2:2">
      <c r="B167248" s="94"/>
    </row>
    <row r="167249" spans="2:2">
      <c r="B167249" s="94"/>
    </row>
    <row r="167250" spans="2:2">
      <c r="B167250" s="94"/>
    </row>
    <row r="167251" spans="2:2">
      <c r="B167251" s="94"/>
    </row>
    <row r="167252" spans="2:2">
      <c r="B167252" s="94"/>
    </row>
    <row r="167253" spans="2:2">
      <c r="B167253" s="94"/>
    </row>
    <row r="167254" spans="2:2">
      <c r="B167254" s="94"/>
    </row>
    <row r="167255" spans="2:2">
      <c r="B167255" s="94"/>
    </row>
    <row r="167256" spans="2:2">
      <c r="B167256" s="94"/>
    </row>
    <row r="167257" spans="2:2">
      <c r="B167257" s="94"/>
    </row>
    <row r="167258" spans="2:2">
      <c r="B167258" s="94"/>
    </row>
    <row r="167259" spans="2:2">
      <c r="B167259" s="94"/>
    </row>
    <row r="167260" spans="2:2">
      <c r="B167260" s="94"/>
    </row>
    <row r="167261" spans="2:2">
      <c r="B167261" s="94"/>
    </row>
    <row r="167262" spans="2:2">
      <c r="B167262" s="94"/>
    </row>
    <row r="167263" spans="2:2">
      <c r="B167263" s="94"/>
    </row>
    <row r="167264" spans="2:2">
      <c r="B167264" s="94"/>
    </row>
    <row r="167265" spans="2:2">
      <c r="B167265" s="94"/>
    </row>
    <row r="167266" spans="2:2">
      <c r="B167266" s="94"/>
    </row>
    <row r="167267" spans="2:2">
      <c r="B167267" s="94"/>
    </row>
    <row r="167268" spans="2:2">
      <c r="B167268" s="94"/>
    </row>
    <row r="167269" spans="2:2">
      <c r="B167269" s="94"/>
    </row>
    <row r="167270" spans="2:2">
      <c r="B167270" s="94"/>
    </row>
    <row r="167271" spans="2:2">
      <c r="B167271" s="94"/>
    </row>
    <row r="167272" spans="2:2">
      <c r="B167272" s="94"/>
    </row>
    <row r="167273" spans="2:2">
      <c r="B167273" s="94"/>
    </row>
    <row r="167274" spans="2:2">
      <c r="B167274" s="94"/>
    </row>
    <row r="167275" spans="2:2">
      <c r="B167275" s="94"/>
    </row>
    <row r="167276" spans="2:2">
      <c r="B167276" s="94"/>
    </row>
    <row r="167277" spans="2:2">
      <c r="B167277" s="94"/>
    </row>
    <row r="167278" spans="2:2">
      <c r="B167278" s="94"/>
    </row>
    <row r="167279" spans="2:2">
      <c r="B167279" s="94"/>
    </row>
    <row r="167280" spans="2:2">
      <c r="B167280" s="94"/>
    </row>
    <row r="167281" spans="2:2">
      <c r="B167281" s="94"/>
    </row>
    <row r="167282" spans="2:2">
      <c r="B167282" s="94"/>
    </row>
    <row r="167283" spans="2:2">
      <c r="B167283" s="94"/>
    </row>
    <row r="167323" spans="2:2">
      <c r="B167323" s="94"/>
    </row>
    <row r="167324" spans="2:2">
      <c r="B167324" s="94"/>
    </row>
    <row r="167325" spans="2:2">
      <c r="B167325" s="94"/>
    </row>
    <row r="167326" spans="2:2">
      <c r="B167326" s="94"/>
    </row>
    <row r="167327" spans="2:2">
      <c r="B167327" s="94"/>
    </row>
    <row r="167328" spans="2:2">
      <c r="B167328" s="94"/>
    </row>
    <row r="167329" spans="2:2">
      <c r="B167329" s="94"/>
    </row>
    <row r="167330" spans="2:2">
      <c r="B167330" s="94"/>
    </row>
    <row r="167331" spans="2:2">
      <c r="B167331" s="94"/>
    </row>
    <row r="167332" spans="2:2">
      <c r="B167332" s="94"/>
    </row>
    <row r="167333" spans="2:2">
      <c r="B167333" s="94"/>
    </row>
    <row r="167334" spans="2:2">
      <c r="B167334" s="94"/>
    </row>
    <row r="167335" spans="2:2">
      <c r="B167335" s="94"/>
    </row>
    <row r="167336" spans="2:2">
      <c r="B167336" s="94"/>
    </row>
    <row r="167337" spans="2:2">
      <c r="B167337" s="94"/>
    </row>
    <row r="167338" spans="2:2">
      <c r="B167338" s="94"/>
    </row>
    <row r="167339" spans="2:2">
      <c r="B167339" s="94"/>
    </row>
    <row r="167340" spans="2:2">
      <c r="B167340" s="94"/>
    </row>
    <row r="167341" spans="2:2">
      <c r="B167341" s="94"/>
    </row>
    <row r="167342" spans="2:2">
      <c r="B167342" s="94"/>
    </row>
    <row r="167383" spans="2:2">
      <c r="B167383" s="94"/>
    </row>
    <row r="167405" spans="2:2">
      <c r="B167405" s="94"/>
    </row>
    <row r="167406" spans="2:2">
      <c r="B167406" s="94"/>
    </row>
    <row r="167407" spans="2:2">
      <c r="B167407" s="94"/>
    </row>
    <row r="167408" spans="2:2">
      <c r="B167408" s="94"/>
    </row>
    <row r="167409" spans="2:2">
      <c r="B167409" s="94"/>
    </row>
    <row r="167410" spans="2:2">
      <c r="B167410" s="94"/>
    </row>
    <row r="167411" spans="2:2">
      <c r="B167411" s="94"/>
    </row>
    <row r="167412" spans="2:2">
      <c r="B167412" s="94"/>
    </row>
    <row r="167444" spans="2:2">
      <c r="B167444" s="94"/>
    </row>
    <row r="167445" spans="2:2">
      <c r="B167445" s="94"/>
    </row>
    <row r="167446" spans="2:2">
      <c r="B167446" s="94"/>
    </row>
    <row r="167447" spans="2:2">
      <c r="B167447" s="94"/>
    </row>
    <row r="167448" spans="2:2">
      <c r="B167448" s="94"/>
    </row>
    <row r="167449" spans="2:2">
      <c r="B167449" s="94"/>
    </row>
    <row r="167450" spans="2:2">
      <c r="B167450" s="94"/>
    </row>
    <row r="167451" spans="2:2">
      <c r="B167451" s="94"/>
    </row>
    <row r="167452" spans="2:2">
      <c r="B167452" s="94"/>
    </row>
    <row r="167453" spans="2:2">
      <c r="B167453" s="94"/>
    </row>
    <row r="167454" spans="2:2">
      <c r="B167454" s="94"/>
    </row>
    <row r="167455" spans="2:2">
      <c r="B167455" s="94"/>
    </row>
    <row r="167456" spans="2:2">
      <c r="B167456" s="94"/>
    </row>
    <row r="167457" spans="2:2">
      <c r="B167457" s="94"/>
    </row>
    <row r="167458" spans="2:2">
      <c r="B167458" s="94"/>
    </row>
    <row r="167459" spans="2:2">
      <c r="B167459" s="94"/>
    </row>
    <row r="167460" spans="2:2">
      <c r="B167460" s="94"/>
    </row>
    <row r="167461" spans="2:2">
      <c r="B167461" s="94"/>
    </row>
    <row r="167465" spans="2:2">
      <c r="B167465" s="94"/>
    </row>
    <row r="167466" spans="2:2">
      <c r="B167466" s="94"/>
    </row>
    <row r="167467" spans="2:2">
      <c r="B167467" s="94"/>
    </row>
    <row r="167468" spans="2:2">
      <c r="B167468" s="94"/>
    </row>
    <row r="167469" spans="2:2">
      <c r="B167469" s="94"/>
    </row>
    <row r="167470" spans="2:2">
      <c r="B167470" s="94"/>
    </row>
    <row r="167471" spans="2:2">
      <c r="B167471" s="94"/>
    </row>
    <row r="167472" spans="2:2">
      <c r="B167472" s="94"/>
    </row>
    <row r="167473" spans="2:2">
      <c r="B167473" s="94"/>
    </row>
    <row r="167474" spans="2:2">
      <c r="B167474" s="94"/>
    </row>
    <row r="167475" spans="2:2">
      <c r="B167475" s="94"/>
    </row>
    <row r="167476" spans="2:2">
      <c r="B167476" s="94"/>
    </row>
    <row r="167477" spans="2:2">
      <c r="B167477" s="94"/>
    </row>
    <row r="167478" spans="2:2">
      <c r="B167478" s="94"/>
    </row>
    <row r="167479" spans="2:2">
      <c r="B167479" s="94"/>
    </row>
    <row r="167480" spans="2:2">
      <c r="B167480" s="94"/>
    </row>
    <row r="167481" spans="2:2">
      <c r="B167481" s="94"/>
    </row>
    <row r="167482" spans="2:2">
      <c r="B167482" s="94"/>
    </row>
    <row r="167483" spans="2:2">
      <c r="B167483" s="94"/>
    </row>
    <row r="167484" spans="2:2">
      <c r="B167484" s="94"/>
    </row>
    <row r="167485" spans="2:2">
      <c r="B167485" s="94"/>
    </row>
    <row r="167486" spans="2:2">
      <c r="B167486" s="94"/>
    </row>
    <row r="167487" spans="2:2">
      <c r="B167487" s="94"/>
    </row>
    <row r="167488" spans="2:2">
      <c r="B167488" s="94"/>
    </row>
    <row r="167489" spans="2:2">
      <c r="B167489" s="94"/>
    </row>
    <row r="167490" spans="2:2">
      <c r="B167490" s="94"/>
    </row>
    <row r="167491" spans="2:2">
      <c r="B167491" s="94"/>
    </row>
    <row r="167492" spans="2:2">
      <c r="B167492" s="94"/>
    </row>
    <row r="167493" spans="2:2">
      <c r="B167493" s="94"/>
    </row>
    <row r="167494" spans="2:2">
      <c r="B167494" s="94"/>
    </row>
    <row r="167495" spans="2:2">
      <c r="B167495" s="94"/>
    </row>
    <row r="167496" spans="2:2">
      <c r="B167496" s="94"/>
    </row>
    <row r="167497" spans="2:2">
      <c r="B167497" s="94"/>
    </row>
    <row r="167498" spans="2:2">
      <c r="B167498" s="94"/>
    </row>
    <row r="167499" spans="2:2">
      <c r="B167499" s="94"/>
    </row>
    <row r="167500" spans="2:2">
      <c r="B167500" s="94"/>
    </row>
    <row r="167501" spans="2:2">
      <c r="B167501" s="94"/>
    </row>
    <row r="167502" spans="2:2">
      <c r="B167502" s="94"/>
    </row>
    <row r="167503" spans="2:2">
      <c r="B167503" s="94"/>
    </row>
    <row r="167544" spans="2:2">
      <c r="B167544" s="94"/>
    </row>
    <row r="167545" spans="2:2">
      <c r="B167545" s="94"/>
    </row>
    <row r="167546" spans="2:2">
      <c r="B167546" s="94"/>
    </row>
    <row r="167547" spans="2:2">
      <c r="B167547" s="94"/>
    </row>
    <row r="167548" spans="2:2">
      <c r="B167548" s="94"/>
    </row>
    <row r="167549" spans="2:2">
      <c r="B167549" s="94"/>
    </row>
    <row r="167550" spans="2:2">
      <c r="B167550" s="94"/>
    </row>
    <row r="167551" spans="2:2">
      <c r="B167551" s="94"/>
    </row>
    <row r="167552" spans="2:2">
      <c r="B167552" s="94"/>
    </row>
    <row r="167553" spans="2:2">
      <c r="B167553" s="94"/>
    </row>
    <row r="167554" spans="2:2">
      <c r="B167554" s="94"/>
    </row>
    <row r="167555" spans="2:2">
      <c r="B167555" s="94"/>
    </row>
    <row r="167556" spans="2:2">
      <c r="B167556" s="94"/>
    </row>
    <row r="167557" spans="2:2">
      <c r="B167557" s="94"/>
    </row>
    <row r="167558" spans="2:2">
      <c r="B167558" s="94"/>
    </row>
    <row r="167559" spans="2:2">
      <c r="B167559" s="94"/>
    </row>
    <row r="167560" spans="2:2">
      <c r="B167560" s="94"/>
    </row>
    <row r="167561" spans="2:2">
      <c r="B167561" s="94"/>
    </row>
    <row r="167562" spans="2:2">
      <c r="B167562" s="94"/>
    </row>
    <row r="167563" spans="2:2">
      <c r="B167563" s="94"/>
    </row>
    <row r="167584" spans="2:2">
      <c r="B167584" s="94"/>
    </row>
    <row r="167585" spans="2:2">
      <c r="B167585" s="94"/>
    </row>
    <row r="167586" spans="2:2">
      <c r="B167586" s="94"/>
    </row>
    <row r="167587" spans="2:2">
      <c r="B167587" s="94"/>
    </row>
    <row r="167588" spans="2:2">
      <c r="B167588" s="94"/>
    </row>
    <row r="167589" spans="2:2">
      <c r="B167589" s="94"/>
    </row>
    <row r="167590" spans="2:2">
      <c r="B167590" s="94"/>
    </row>
    <row r="167591" spans="2:2">
      <c r="B167591" s="94"/>
    </row>
    <row r="167592" spans="2:2">
      <c r="B167592" s="94"/>
    </row>
    <row r="167593" spans="2:2">
      <c r="B167593" s="94"/>
    </row>
    <row r="167594" spans="2:2">
      <c r="B167594" s="94"/>
    </row>
    <row r="167595" spans="2:2">
      <c r="B167595" s="94"/>
    </row>
    <row r="167596" spans="2:2">
      <c r="B167596" s="94"/>
    </row>
    <row r="167597" spans="2:2">
      <c r="B167597" s="94"/>
    </row>
    <row r="167598" spans="2:2">
      <c r="B167598" s="94"/>
    </row>
    <row r="167599" spans="2:2">
      <c r="B167599" s="94"/>
    </row>
    <row r="167600" spans="2:2">
      <c r="B167600" s="94"/>
    </row>
    <row r="167601" spans="2:2">
      <c r="B167601" s="94"/>
    </row>
    <row r="167602" spans="2:2">
      <c r="B167602" s="94"/>
    </row>
    <row r="167603" spans="2:2">
      <c r="B167603" s="94"/>
    </row>
    <row r="167604" spans="2:2">
      <c r="B167604" s="94"/>
    </row>
    <row r="167625" spans="2:2">
      <c r="B167625" s="94"/>
    </row>
    <row r="167626" spans="2:2">
      <c r="B167626" s="94"/>
    </row>
    <row r="167627" spans="2:2">
      <c r="B167627" s="94"/>
    </row>
    <row r="167628" spans="2:2">
      <c r="B167628" s="94"/>
    </row>
    <row r="167629" spans="2:2">
      <c r="B167629" s="94"/>
    </row>
    <row r="167630" spans="2:2">
      <c r="B167630" s="94"/>
    </row>
    <row r="167631" spans="2:2">
      <c r="B167631" s="94"/>
    </row>
    <row r="167632" spans="2:2">
      <c r="B167632" s="94"/>
    </row>
    <row r="167633" spans="2:2">
      <c r="B167633" s="94"/>
    </row>
    <row r="167634" spans="2:2">
      <c r="B167634" s="94"/>
    </row>
    <row r="167635" spans="2:2">
      <c r="B167635" s="94"/>
    </row>
    <row r="167636" spans="2:2">
      <c r="B167636" s="94"/>
    </row>
    <row r="167637" spans="2:2">
      <c r="B167637" s="94"/>
    </row>
    <row r="167638" spans="2:2">
      <c r="B167638" s="94"/>
    </row>
    <row r="167639" spans="2:2">
      <c r="B167639" s="94"/>
    </row>
    <row r="167640" spans="2:2">
      <c r="B167640" s="94"/>
    </row>
    <row r="167641" spans="2:2">
      <c r="B167641" s="94"/>
    </row>
    <row r="167642" spans="2:2">
      <c r="B167642" s="94"/>
    </row>
    <row r="167643" spans="2:2">
      <c r="B167643" s="94"/>
    </row>
    <row r="167644" spans="2:2">
      <c r="B167644" s="94"/>
    </row>
    <row r="167648" spans="2:2">
      <c r="B167648" s="94"/>
    </row>
    <row r="167649" spans="2:2">
      <c r="B167649" s="94"/>
    </row>
    <row r="167650" spans="2:2">
      <c r="B167650" s="94"/>
    </row>
    <row r="167651" spans="2:2">
      <c r="B167651" s="94"/>
    </row>
    <row r="167652" spans="2:2">
      <c r="B167652" s="94"/>
    </row>
    <row r="167653" spans="2:2">
      <c r="B167653" s="94"/>
    </row>
    <row r="167654" spans="2:2">
      <c r="B167654" s="94"/>
    </row>
    <row r="167655" spans="2:2">
      <c r="B167655" s="94"/>
    </row>
    <row r="167656" spans="2:2">
      <c r="B167656" s="94"/>
    </row>
    <row r="167657" spans="2:2">
      <c r="B167657" s="94"/>
    </row>
    <row r="167658" spans="2:2">
      <c r="B167658" s="94"/>
    </row>
    <row r="167659" spans="2:2">
      <c r="B167659" s="94"/>
    </row>
    <row r="167660" spans="2:2">
      <c r="B167660" s="94"/>
    </row>
    <row r="167661" spans="2:2">
      <c r="B167661" s="94"/>
    </row>
    <row r="167662" spans="2:2">
      <c r="B167662" s="94"/>
    </row>
    <row r="167663" spans="2:2">
      <c r="B167663" s="94"/>
    </row>
    <row r="167664" spans="2:2">
      <c r="B167664" s="94"/>
    </row>
    <row r="167677" spans="2:2">
      <c r="B167677" s="94"/>
    </row>
    <row r="167678" spans="2:2">
      <c r="B167678" s="94"/>
    </row>
    <row r="167679" spans="2:2">
      <c r="B167679" s="94"/>
    </row>
    <row r="167680" spans="2:2">
      <c r="B167680" s="94"/>
    </row>
    <row r="167681" spans="2:2">
      <c r="B167681" s="94"/>
    </row>
    <row r="167682" spans="2:2">
      <c r="B167682" s="94"/>
    </row>
    <row r="167683" spans="2:2">
      <c r="B167683" s="94"/>
    </row>
    <row r="167684" spans="2:2">
      <c r="B167684" s="94"/>
    </row>
    <row r="167685" spans="2:2">
      <c r="B167685" s="94"/>
    </row>
    <row r="167686" spans="2:2">
      <c r="B167686" s="94"/>
    </row>
    <row r="167687" spans="2:2">
      <c r="B167687" s="94"/>
    </row>
    <row r="167688" spans="2:2">
      <c r="B167688" s="94"/>
    </row>
    <row r="167689" spans="2:2">
      <c r="B167689" s="94"/>
    </row>
    <row r="167690" spans="2:2">
      <c r="B167690" s="94"/>
    </row>
    <row r="167691" spans="2:2">
      <c r="B167691" s="94"/>
    </row>
    <row r="167692" spans="2:2">
      <c r="B167692" s="94"/>
    </row>
    <row r="167693" spans="2:2">
      <c r="B167693" s="94"/>
    </row>
    <row r="167694" spans="2:2">
      <c r="B167694" s="94"/>
    </row>
    <row r="167695" spans="2:2">
      <c r="B167695" s="94"/>
    </row>
    <row r="167696" spans="2:2">
      <c r="B167696" s="94"/>
    </row>
    <row r="167697" spans="2:2">
      <c r="B167697" s="94"/>
    </row>
    <row r="167698" spans="2:2">
      <c r="B167698" s="94"/>
    </row>
    <row r="167699" spans="2:2">
      <c r="B167699" s="94"/>
    </row>
    <row r="167700" spans="2:2">
      <c r="B167700" s="94"/>
    </row>
    <row r="167701" spans="2:2">
      <c r="B167701" s="94"/>
    </row>
    <row r="167702" spans="2:2">
      <c r="B167702" s="94"/>
    </row>
    <row r="167705" spans="2:2">
      <c r="B167705" s="94"/>
    </row>
    <row r="167706" spans="2:2">
      <c r="B167706" s="94"/>
    </row>
    <row r="167707" spans="2:2">
      <c r="B167707" s="94"/>
    </row>
    <row r="167708" spans="2:2">
      <c r="B167708" s="94"/>
    </row>
    <row r="167709" spans="2:2">
      <c r="B167709" s="94"/>
    </row>
    <row r="167710" spans="2:2">
      <c r="B167710" s="94"/>
    </row>
    <row r="167711" spans="2:2">
      <c r="B167711" s="94"/>
    </row>
    <row r="167712" spans="2:2">
      <c r="B167712" s="94"/>
    </row>
    <row r="167713" spans="2:2">
      <c r="B167713" s="94"/>
    </row>
    <row r="167714" spans="2:2">
      <c r="B167714" s="94"/>
    </row>
    <row r="167715" spans="2:2">
      <c r="B167715" s="94"/>
    </row>
    <row r="167716" spans="2:2">
      <c r="B167716" s="94"/>
    </row>
    <row r="167717" spans="2:2">
      <c r="B167717" s="94"/>
    </row>
    <row r="167718" spans="2:2">
      <c r="B167718" s="94"/>
    </row>
    <row r="167719" spans="2:2">
      <c r="B167719" s="94"/>
    </row>
    <row r="167720" spans="2:2">
      <c r="B167720" s="94"/>
    </row>
    <row r="167721" spans="2:2">
      <c r="B167721" s="94"/>
    </row>
    <row r="167722" spans="2:2">
      <c r="B167722" s="94"/>
    </row>
    <row r="167723" spans="2:2">
      <c r="B167723" s="94"/>
    </row>
    <row r="167724" spans="2:2">
      <c r="B167724" s="94"/>
    </row>
    <row r="167765" spans="2:2">
      <c r="B167765" s="94"/>
    </row>
    <row r="167766" spans="2:2">
      <c r="B167766" s="94"/>
    </row>
    <row r="167767" spans="2:2">
      <c r="B167767" s="94"/>
    </row>
    <row r="167768" spans="2:2">
      <c r="B167768" s="94"/>
    </row>
    <row r="167769" spans="2:2">
      <c r="B167769" s="94"/>
    </row>
    <row r="167770" spans="2:2">
      <c r="B167770" s="94"/>
    </row>
    <row r="167771" spans="2:2">
      <c r="B167771" s="94"/>
    </row>
    <row r="167772" spans="2:2">
      <c r="B167772" s="94"/>
    </row>
    <row r="167773" spans="2:2">
      <c r="B167773" s="94"/>
    </row>
    <row r="167774" spans="2:2">
      <c r="B167774" s="94"/>
    </row>
    <row r="167775" spans="2:2">
      <c r="B167775" s="94"/>
    </row>
    <row r="167776" spans="2:2">
      <c r="B167776" s="94"/>
    </row>
    <row r="167777" spans="2:2">
      <c r="B167777" s="94"/>
    </row>
    <row r="167778" spans="2:2">
      <c r="B167778" s="94"/>
    </row>
    <row r="167779" spans="2:2">
      <c r="B167779" s="94"/>
    </row>
    <row r="167780" spans="2:2">
      <c r="B167780" s="94"/>
    </row>
    <row r="167781" spans="2:2">
      <c r="B167781" s="94"/>
    </row>
    <row r="167782" spans="2:2">
      <c r="B167782" s="94"/>
    </row>
    <row r="167783" spans="2:2">
      <c r="B167783" s="94"/>
    </row>
    <row r="167803" spans="2:2">
      <c r="B167803" s="94"/>
    </row>
    <row r="167804" spans="2:2">
      <c r="B167804" s="94"/>
    </row>
    <row r="167805" spans="2:2">
      <c r="B167805" s="94"/>
    </row>
    <row r="167806" spans="2:2">
      <c r="B167806" s="94"/>
    </row>
    <row r="167807" spans="2:2">
      <c r="B167807" s="94"/>
    </row>
    <row r="167808" spans="2:2">
      <c r="B167808" s="94"/>
    </row>
    <row r="167809" spans="2:2">
      <c r="B167809" s="94"/>
    </row>
    <row r="167810" spans="2:2">
      <c r="B167810" s="94"/>
    </row>
    <row r="167811" spans="2:2">
      <c r="B167811" s="94"/>
    </row>
    <row r="167812" spans="2:2">
      <c r="B167812" s="94"/>
    </row>
    <row r="167813" spans="2:2">
      <c r="B167813" s="94"/>
    </row>
    <row r="167814" spans="2:2">
      <c r="B167814" s="94"/>
    </row>
    <row r="167815" spans="2:2">
      <c r="B167815" s="94"/>
    </row>
    <row r="167816" spans="2:2">
      <c r="B167816" s="94"/>
    </row>
    <row r="167817" spans="2:2">
      <c r="B167817" s="94"/>
    </row>
    <row r="167818" spans="2:2">
      <c r="B167818" s="94"/>
    </row>
    <row r="167819" spans="2:2">
      <c r="B167819" s="94"/>
    </row>
    <row r="167820" spans="2:2">
      <c r="B167820" s="94"/>
    </row>
    <row r="167821" spans="2:2">
      <c r="B167821" s="94"/>
    </row>
    <row r="167822" spans="2:2">
      <c r="B167822" s="94"/>
    </row>
    <row r="167823" spans="2:2">
      <c r="B167823" s="94"/>
    </row>
    <row r="167824" spans="2:2">
      <c r="B167824" s="94"/>
    </row>
    <row r="167825" spans="2:2">
      <c r="B167825" s="94"/>
    </row>
    <row r="167826" spans="2:2">
      <c r="B167826" s="94"/>
    </row>
    <row r="167827" spans="2:2">
      <c r="B167827" s="94"/>
    </row>
    <row r="167828" spans="2:2">
      <c r="B167828" s="94"/>
    </row>
    <row r="167829" spans="2:2">
      <c r="B167829" s="94"/>
    </row>
    <row r="167830" spans="2:2">
      <c r="B167830" s="94"/>
    </row>
    <row r="167831" spans="2:2">
      <c r="B167831" s="94"/>
    </row>
    <row r="167832" spans="2:2">
      <c r="B167832" s="94"/>
    </row>
    <row r="167833" spans="2:2">
      <c r="B167833" s="94"/>
    </row>
    <row r="167834" spans="2:2">
      <c r="B167834" s="94"/>
    </row>
    <row r="167863" spans="2:2">
      <c r="B167863" s="94"/>
    </row>
    <row r="167864" spans="2:2">
      <c r="B167864" s="94"/>
    </row>
    <row r="167865" spans="2:2">
      <c r="B167865" s="94"/>
    </row>
    <row r="167866" spans="2:2">
      <c r="B167866" s="94"/>
    </row>
    <row r="167867" spans="2:2">
      <c r="B167867" s="94"/>
    </row>
    <row r="167868" spans="2:2">
      <c r="B167868" s="94"/>
    </row>
    <row r="167869" spans="2:2">
      <c r="B167869" s="94"/>
    </row>
    <row r="167870" spans="2:2">
      <c r="B167870" s="94"/>
    </row>
    <row r="167871" spans="2:2">
      <c r="B167871" s="94"/>
    </row>
    <row r="167872" spans="2:2">
      <c r="B167872" s="94"/>
    </row>
    <row r="167873" spans="2:2">
      <c r="B167873" s="94"/>
    </row>
    <row r="167874" spans="2:2">
      <c r="B167874" s="94"/>
    </row>
    <row r="167875" spans="2:2">
      <c r="B167875" s="94"/>
    </row>
    <row r="167876" spans="2:2">
      <c r="B167876" s="94"/>
    </row>
    <row r="167877" spans="2:2">
      <c r="B167877" s="94"/>
    </row>
    <row r="167878" spans="2:2">
      <c r="B167878" s="94"/>
    </row>
    <row r="167879" spans="2:2">
      <c r="B167879" s="94"/>
    </row>
    <row r="167880" spans="2:2">
      <c r="B167880" s="94"/>
    </row>
    <row r="167881" spans="2:2">
      <c r="B167881" s="94"/>
    </row>
    <row r="167882" spans="2:2">
      <c r="B167882" s="94"/>
    </row>
    <row r="167883" spans="2:2">
      <c r="B167883" s="94"/>
    </row>
    <row r="167884" spans="2:2">
      <c r="B167884" s="94"/>
    </row>
    <row r="167885" spans="2:2">
      <c r="B167885" s="94"/>
    </row>
    <row r="167886" spans="2:2">
      <c r="B167886" s="94"/>
    </row>
    <row r="167887" spans="2:2">
      <c r="B167887" s="94"/>
    </row>
    <row r="167888" spans="2:2">
      <c r="B167888" s="94"/>
    </row>
    <row r="167889" spans="2:2">
      <c r="B167889" s="94"/>
    </row>
    <row r="167890" spans="2:2">
      <c r="B167890" s="94"/>
    </row>
    <row r="167891" spans="2:2">
      <c r="B167891" s="94"/>
    </row>
    <row r="167892" spans="2:2">
      <c r="B167892" s="94"/>
    </row>
    <row r="167893" spans="2:2">
      <c r="B167893" s="94"/>
    </row>
    <row r="167894" spans="2:2">
      <c r="B167894" s="94"/>
    </row>
    <row r="167895" spans="2:2">
      <c r="B167895" s="94"/>
    </row>
    <row r="167896" spans="2:2">
      <c r="B167896" s="94"/>
    </row>
    <row r="167897" spans="2:2">
      <c r="B167897" s="94"/>
    </row>
    <row r="167898" spans="2:2">
      <c r="B167898" s="94"/>
    </row>
    <row r="167899" spans="2:2">
      <c r="B167899" s="94"/>
    </row>
    <row r="167900" spans="2:2">
      <c r="B167900" s="94"/>
    </row>
    <row r="167901" spans="2:2">
      <c r="B167901" s="94"/>
    </row>
    <row r="167902" spans="2:2">
      <c r="B167902" s="94"/>
    </row>
    <row r="167903" spans="2:2">
      <c r="B167903" s="94"/>
    </row>
    <row r="167904" spans="2:2">
      <c r="B167904" s="94"/>
    </row>
    <row r="167905" spans="2:2">
      <c r="B167905" s="94"/>
    </row>
    <row r="167906" spans="2:2">
      <c r="B167906" s="94"/>
    </row>
    <row r="167907" spans="2:2">
      <c r="B167907" s="94"/>
    </row>
    <row r="167908" spans="2:2">
      <c r="B167908" s="94"/>
    </row>
    <row r="167909" spans="2:2">
      <c r="B167909" s="94"/>
    </row>
    <row r="167910" spans="2:2">
      <c r="B167910" s="94"/>
    </row>
    <row r="167911" spans="2:2">
      <c r="B167911" s="94"/>
    </row>
    <row r="167912" spans="2:2">
      <c r="B167912" s="94"/>
    </row>
    <row r="167913" spans="2:2">
      <c r="B167913" s="94"/>
    </row>
    <row r="167914" spans="2:2">
      <c r="B167914" s="94"/>
    </row>
    <row r="167915" spans="2:2">
      <c r="B167915" s="94"/>
    </row>
    <row r="167916" spans="2:2">
      <c r="B167916" s="94"/>
    </row>
    <row r="167917" spans="2:2">
      <c r="B167917" s="94"/>
    </row>
    <row r="167918" spans="2:2">
      <c r="B167918" s="94"/>
    </row>
    <row r="167919" spans="2:2">
      <c r="B167919" s="94"/>
    </row>
    <row r="167920" spans="2:2">
      <c r="B167920" s="94"/>
    </row>
    <row r="167921" spans="2:2">
      <c r="B167921" s="94"/>
    </row>
    <row r="167922" spans="2:2">
      <c r="B167922" s="94"/>
    </row>
    <row r="167923" spans="2:2">
      <c r="B167923" s="94"/>
    </row>
    <row r="167943" spans="2:2">
      <c r="B167943" s="94"/>
    </row>
    <row r="167944" spans="2:2">
      <c r="B167944" s="94"/>
    </row>
    <row r="167945" spans="2:2">
      <c r="B167945" s="94"/>
    </row>
    <row r="167946" spans="2:2">
      <c r="B167946" s="94"/>
    </row>
    <row r="167947" spans="2:2">
      <c r="B167947" s="94"/>
    </row>
    <row r="167948" spans="2:2">
      <c r="B167948" s="94"/>
    </row>
    <row r="167949" spans="2:2">
      <c r="B167949" s="94"/>
    </row>
    <row r="167950" spans="2:2">
      <c r="B167950" s="94"/>
    </row>
    <row r="167951" spans="2:2">
      <c r="B167951" s="94"/>
    </row>
    <row r="167952" spans="2:2">
      <c r="B167952" s="94"/>
    </row>
    <row r="167953" spans="2:2">
      <c r="B167953" s="94"/>
    </row>
    <row r="167954" spans="2:2">
      <c r="B167954" s="94"/>
    </row>
    <row r="167955" spans="2:2">
      <c r="B167955" s="94"/>
    </row>
    <row r="167956" spans="2:2">
      <c r="B167956" s="94"/>
    </row>
    <row r="167957" spans="2:2">
      <c r="B167957" s="94"/>
    </row>
    <row r="167958" spans="2:2">
      <c r="B167958" s="94"/>
    </row>
    <row r="167959" spans="2:2">
      <c r="B167959" s="94"/>
    </row>
    <row r="167960" spans="2:2">
      <c r="B167960" s="94"/>
    </row>
    <row r="167961" spans="2:2">
      <c r="B167961" s="94"/>
    </row>
    <row r="167962" spans="2:2">
      <c r="B167962" s="94"/>
    </row>
    <row r="167963" spans="2:2">
      <c r="B167963" s="94"/>
    </row>
    <row r="168004" spans="2:2">
      <c r="B168004" s="94"/>
    </row>
    <row r="168005" spans="2:2">
      <c r="B168005" s="94"/>
    </row>
    <row r="168006" spans="2:2">
      <c r="B168006" s="94"/>
    </row>
    <row r="168007" spans="2:2">
      <c r="B168007" s="94"/>
    </row>
    <row r="168008" spans="2:2">
      <c r="B168008" s="94"/>
    </row>
    <row r="168009" spans="2:2">
      <c r="B168009" s="94"/>
    </row>
    <row r="168010" spans="2:2">
      <c r="B168010" s="94"/>
    </row>
    <row r="168011" spans="2:2">
      <c r="B168011" s="94"/>
    </row>
    <row r="168012" spans="2:2">
      <c r="B168012" s="94"/>
    </row>
    <row r="168013" spans="2:2">
      <c r="B168013" s="94"/>
    </row>
    <row r="168014" spans="2:2">
      <c r="B168014" s="94"/>
    </row>
    <row r="168015" spans="2:2">
      <c r="B168015" s="94"/>
    </row>
    <row r="168016" spans="2:2">
      <c r="B168016" s="94"/>
    </row>
    <row r="168017" spans="2:2">
      <c r="B168017" s="94"/>
    </row>
    <row r="168018" spans="2:2">
      <c r="B168018" s="94"/>
    </row>
    <row r="168019" spans="2:2">
      <c r="B168019" s="94"/>
    </row>
    <row r="168020" spans="2:2">
      <c r="B168020" s="94"/>
    </row>
    <row r="168021" spans="2:2">
      <c r="B168021" s="94"/>
    </row>
    <row r="168022" spans="2:2">
      <c r="B168022" s="94"/>
    </row>
    <row r="168023" spans="2:2">
      <c r="B168023" s="94"/>
    </row>
    <row r="168064" spans="2:2">
      <c r="B168064" s="94"/>
    </row>
    <row r="168065" spans="2:2">
      <c r="B168065" s="94"/>
    </row>
    <row r="168066" spans="2:2">
      <c r="B168066" s="94"/>
    </row>
    <row r="168067" spans="2:2">
      <c r="B168067" s="94"/>
    </row>
    <row r="168068" spans="2:2">
      <c r="B168068" s="94"/>
    </row>
    <row r="168069" spans="2:2">
      <c r="B168069" s="94"/>
    </row>
    <row r="168070" spans="2:2">
      <c r="B168070" s="94"/>
    </row>
    <row r="168071" spans="2:2">
      <c r="B168071" s="94"/>
    </row>
    <row r="168072" spans="2:2">
      <c r="B168072" s="94"/>
    </row>
    <row r="168073" spans="2:2">
      <c r="B168073" s="94"/>
    </row>
    <row r="168074" spans="2:2">
      <c r="B168074" s="94"/>
    </row>
    <row r="168075" spans="2:2">
      <c r="B168075" s="94"/>
    </row>
    <row r="168076" spans="2:2">
      <c r="B168076" s="94"/>
    </row>
    <row r="168077" spans="2:2">
      <c r="B168077" s="94"/>
    </row>
    <row r="168078" spans="2:2">
      <c r="B168078" s="94"/>
    </row>
    <row r="168079" spans="2:2">
      <c r="B168079" s="94"/>
    </row>
    <row r="168080" spans="2:2">
      <c r="B168080" s="94"/>
    </row>
    <row r="168081" spans="2:2">
      <c r="B168081" s="94"/>
    </row>
    <row r="168082" spans="2:2">
      <c r="B168082" s="94"/>
    </row>
    <row r="168083" spans="2:2">
      <c r="B168083" s="94"/>
    </row>
    <row r="168084" spans="2:2">
      <c r="B168084" s="94"/>
    </row>
    <row r="168085" spans="2:2">
      <c r="B168085" s="94"/>
    </row>
    <row r="168086" spans="2:2">
      <c r="B168086" s="94"/>
    </row>
    <row r="168087" spans="2:2">
      <c r="B168087" s="94"/>
    </row>
    <row r="168088" spans="2:2">
      <c r="B168088" s="94"/>
    </row>
    <row r="168089" spans="2:2">
      <c r="B168089" s="94"/>
    </row>
    <row r="168090" spans="2:2">
      <c r="B168090" s="94"/>
    </row>
    <row r="168091" spans="2:2">
      <c r="B168091" s="94"/>
    </row>
    <row r="168092" spans="2:2">
      <c r="B168092" s="94"/>
    </row>
    <row r="168093" spans="2:2">
      <c r="B168093" s="94"/>
    </row>
    <row r="168094" spans="2:2">
      <c r="B168094" s="94"/>
    </row>
    <row r="168095" spans="2:2">
      <c r="B168095" s="94"/>
    </row>
    <row r="168096" spans="2:2">
      <c r="B168096" s="94"/>
    </row>
    <row r="168097" spans="2:2">
      <c r="B168097" s="94"/>
    </row>
    <row r="168098" spans="2:2">
      <c r="B168098" s="94"/>
    </row>
    <row r="168099" spans="2:2">
      <c r="B168099" s="94"/>
    </row>
    <row r="168100" spans="2:2">
      <c r="B168100" s="94"/>
    </row>
    <row r="168101" spans="2:2">
      <c r="B168101" s="94"/>
    </row>
    <row r="168102" spans="2:2">
      <c r="B168102" s="94"/>
    </row>
    <row r="168103" spans="2:2">
      <c r="B168103" s="94"/>
    </row>
    <row r="168104" spans="2:2">
      <c r="B168104" s="94"/>
    </row>
    <row r="168105" spans="2:2">
      <c r="B168105" s="94"/>
    </row>
    <row r="168106" spans="2:2">
      <c r="B168106" s="94"/>
    </row>
    <row r="168107" spans="2:2">
      <c r="B168107" s="94"/>
    </row>
    <row r="168108" spans="2:2">
      <c r="B168108" s="94"/>
    </row>
    <row r="168109" spans="2:2">
      <c r="B168109" s="94"/>
    </row>
    <row r="168110" spans="2:2">
      <c r="B168110" s="94"/>
    </row>
    <row r="168111" spans="2:2">
      <c r="B168111" s="94"/>
    </row>
    <row r="168112" spans="2:2">
      <c r="B168112" s="94"/>
    </row>
    <row r="168113" spans="2:2">
      <c r="B168113" s="94"/>
    </row>
    <row r="168114" spans="2:2">
      <c r="B168114" s="94"/>
    </row>
    <row r="168115" spans="2:2">
      <c r="B168115" s="94"/>
    </row>
    <row r="168116" spans="2:2">
      <c r="B168116" s="94"/>
    </row>
    <row r="168117" spans="2:2">
      <c r="B168117" s="94"/>
    </row>
    <row r="168118" spans="2:2">
      <c r="B168118" s="94"/>
    </row>
    <row r="168119" spans="2:2">
      <c r="B168119" s="94"/>
    </row>
    <row r="168120" spans="2:2">
      <c r="B168120" s="94"/>
    </row>
    <row r="168121" spans="2:2">
      <c r="B168121" s="94"/>
    </row>
    <row r="168122" spans="2:2">
      <c r="B168122" s="94"/>
    </row>
    <row r="168123" spans="2:2">
      <c r="B168123" s="94"/>
    </row>
    <row r="168124" spans="2:2">
      <c r="B168124" s="94"/>
    </row>
    <row r="168125" spans="2:2">
      <c r="B168125" s="94"/>
    </row>
    <row r="168126" spans="2:2">
      <c r="B168126" s="94"/>
    </row>
    <row r="168127" spans="2:2">
      <c r="B168127" s="94"/>
    </row>
    <row r="168128" spans="2:2">
      <c r="B168128" s="94"/>
    </row>
    <row r="168129" spans="2:2">
      <c r="B168129" s="94"/>
    </row>
    <row r="168130" spans="2:2">
      <c r="B168130" s="94"/>
    </row>
    <row r="168131" spans="2:2">
      <c r="B168131" s="94"/>
    </row>
    <row r="168132" spans="2:2">
      <c r="B168132" s="94"/>
    </row>
    <row r="168133" spans="2:2">
      <c r="B168133" s="94"/>
    </row>
    <row r="168134" spans="2:2">
      <c r="B168134" s="94"/>
    </row>
    <row r="168135" spans="2:2">
      <c r="B168135" s="94"/>
    </row>
    <row r="168136" spans="2:2">
      <c r="B168136" s="94"/>
    </row>
    <row r="168137" spans="2:2">
      <c r="B168137" s="94"/>
    </row>
    <row r="168138" spans="2:2">
      <c r="B168138" s="94"/>
    </row>
    <row r="168139" spans="2:2">
      <c r="B168139" s="94"/>
    </row>
    <row r="168140" spans="2:2">
      <c r="B168140" s="94"/>
    </row>
    <row r="168141" spans="2:2">
      <c r="B168141" s="94"/>
    </row>
    <row r="168142" spans="2:2">
      <c r="B168142" s="94"/>
    </row>
    <row r="168143" spans="2:2">
      <c r="B168143" s="94"/>
    </row>
    <row r="168144" spans="2:2">
      <c r="B168144" s="94"/>
    </row>
    <row r="168145" spans="2:2">
      <c r="B168145" s="94"/>
    </row>
    <row r="168146" spans="2:2">
      <c r="B168146" s="94"/>
    </row>
    <row r="168147" spans="2:2">
      <c r="B168147" s="94"/>
    </row>
    <row r="168164" spans="2:2">
      <c r="B168164" s="94"/>
    </row>
    <row r="168208" spans="2:2">
      <c r="B168208" s="94"/>
    </row>
    <row r="168209" spans="2:2">
      <c r="B168209" s="94"/>
    </row>
    <row r="168210" spans="2:2">
      <c r="B168210" s="94"/>
    </row>
    <row r="168211" spans="2:2">
      <c r="B168211" s="94"/>
    </row>
    <row r="168212" spans="2:2">
      <c r="B168212" s="94"/>
    </row>
    <row r="168213" spans="2:2">
      <c r="B168213" s="94"/>
    </row>
    <row r="168214" spans="2:2">
      <c r="B168214" s="94"/>
    </row>
    <row r="168215" spans="2:2">
      <c r="B168215" s="94"/>
    </row>
    <row r="168216" spans="2:2">
      <c r="B168216" s="94"/>
    </row>
    <row r="168217" spans="2:2">
      <c r="B168217" s="94"/>
    </row>
    <row r="168218" spans="2:2">
      <c r="B168218" s="94"/>
    </row>
    <row r="168219" spans="2:2">
      <c r="B168219" s="94"/>
    </row>
    <row r="168220" spans="2:2">
      <c r="B168220" s="94"/>
    </row>
    <row r="168221" spans="2:2">
      <c r="B168221" s="94"/>
    </row>
    <row r="168222" spans="2:2">
      <c r="B168222" s="94"/>
    </row>
    <row r="168223" spans="2:2">
      <c r="B168223" s="94"/>
    </row>
    <row r="168224" spans="2:2">
      <c r="B168224" s="94"/>
    </row>
    <row r="168225" spans="2:2">
      <c r="B168225" s="94"/>
    </row>
    <row r="168226" spans="2:2">
      <c r="B168226" s="94"/>
    </row>
    <row r="168227" spans="2:2">
      <c r="B168227" s="94"/>
    </row>
    <row r="168228" spans="2:2">
      <c r="B168228" s="94"/>
    </row>
    <row r="168229" spans="2:2">
      <c r="B168229" s="94"/>
    </row>
    <row r="168230" spans="2:2">
      <c r="B168230" s="94"/>
    </row>
    <row r="168231" spans="2:2">
      <c r="B168231" s="94"/>
    </row>
    <row r="168232" spans="2:2">
      <c r="B168232" s="94"/>
    </row>
    <row r="168233" spans="2:2">
      <c r="B168233" s="94"/>
    </row>
    <row r="168234" spans="2:2">
      <c r="B168234" s="94"/>
    </row>
    <row r="168235" spans="2:2">
      <c r="B168235" s="94"/>
    </row>
    <row r="168285" spans="2:2">
      <c r="B168285" s="94"/>
    </row>
    <row r="168286" spans="2:2">
      <c r="B168286" s="94"/>
    </row>
    <row r="168287" spans="2:2">
      <c r="B168287" s="94"/>
    </row>
    <row r="168288" spans="2:2">
      <c r="B168288" s="94"/>
    </row>
    <row r="168289" spans="2:2">
      <c r="B168289" s="94"/>
    </row>
    <row r="168290" spans="2:2">
      <c r="B168290" s="94"/>
    </row>
    <row r="168325" spans="2:2">
      <c r="B168325" s="94"/>
    </row>
    <row r="168326" spans="2:2">
      <c r="B168326" s="94"/>
    </row>
    <row r="168327" spans="2:2">
      <c r="B168327" s="94"/>
    </row>
    <row r="168328" spans="2:2">
      <c r="B168328" s="94"/>
    </row>
    <row r="168329" spans="2:2">
      <c r="B168329" s="94"/>
    </row>
    <row r="168330" spans="2:2">
      <c r="B168330" s="94"/>
    </row>
    <row r="168331" spans="2:2">
      <c r="B168331" s="94"/>
    </row>
    <row r="168332" spans="2:2">
      <c r="B168332" s="94"/>
    </row>
    <row r="168333" spans="2:2">
      <c r="B168333" s="94"/>
    </row>
    <row r="168334" spans="2:2">
      <c r="B168334" s="94"/>
    </row>
    <row r="168335" spans="2:2">
      <c r="B168335" s="94"/>
    </row>
    <row r="168336" spans="2:2">
      <c r="B168336" s="94"/>
    </row>
    <row r="168337" spans="2:2">
      <c r="B168337" s="94"/>
    </row>
    <row r="168338" spans="2:2">
      <c r="B168338" s="94"/>
    </row>
    <row r="168345" spans="2:2">
      <c r="B168345" s="94"/>
    </row>
    <row r="168346" spans="2:2">
      <c r="B168346" s="94"/>
    </row>
    <row r="168347" spans="2:2">
      <c r="B168347" s="94"/>
    </row>
    <row r="168348" spans="2:2">
      <c r="B168348" s="94"/>
    </row>
    <row r="168349" spans="2:2">
      <c r="B168349" s="94"/>
    </row>
    <row r="168350" spans="2:2">
      <c r="B168350" s="94"/>
    </row>
    <row r="168351" spans="2:2">
      <c r="B168351" s="94"/>
    </row>
    <row r="168352" spans="2:2">
      <c r="B168352" s="94"/>
    </row>
    <row r="168353" spans="2:2">
      <c r="B168353" s="94"/>
    </row>
    <row r="168354" spans="2:2">
      <c r="B168354" s="94"/>
    </row>
    <row r="168355" spans="2:2">
      <c r="B168355" s="94"/>
    </row>
    <row r="168356" spans="2:2">
      <c r="B168356" s="94"/>
    </row>
    <row r="168357" spans="2:2">
      <c r="B168357" s="94"/>
    </row>
    <row r="168358" spans="2:2">
      <c r="B168358" s="94"/>
    </row>
    <row r="168359" spans="2:2">
      <c r="B168359" s="94"/>
    </row>
    <row r="168360" spans="2:2">
      <c r="B168360" s="94"/>
    </row>
    <row r="168361" spans="2:2">
      <c r="B168361" s="94"/>
    </row>
    <row r="168362" spans="2:2">
      <c r="B168362" s="94"/>
    </row>
    <row r="168363" spans="2:2">
      <c r="B168363" s="94"/>
    </row>
    <row r="168364" spans="2:2">
      <c r="B168364" s="94"/>
    </row>
    <row r="168365" spans="2:2">
      <c r="B168365" s="94"/>
    </row>
    <row r="168366" spans="2:2">
      <c r="B168366" s="94"/>
    </row>
    <row r="168367" spans="2:2">
      <c r="B168367" s="94"/>
    </row>
    <row r="168368" spans="2:2">
      <c r="B168368" s="94"/>
    </row>
    <row r="168369" spans="2:2">
      <c r="B168369" s="94"/>
    </row>
    <row r="168370" spans="2:2">
      <c r="B168370" s="94"/>
    </row>
    <row r="168371" spans="2:2">
      <c r="B168371" s="94"/>
    </row>
    <row r="168372" spans="2:2">
      <c r="B168372" s="94"/>
    </row>
    <row r="168373" spans="2:2">
      <c r="B168373" s="94"/>
    </row>
    <row r="168374" spans="2:2">
      <c r="B168374" s="94"/>
    </row>
    <row r="168375" spans="2:2">
      <c r="B168375" s="94"/>
    </row>
    <row r="168376" spans="2:2">
      <c r="B168376" s="94"/>
    </row>
    <row r="168377" spans="2:2">
      <c r="B168377" s="94"/>
    </row>
    <row r="168378" spans="2:2">
      <c r="B168378" s="94"/>
    </row>
    <row r="168379" spans="2:2">
      <c r="B168379" s="94"/>
    </row>
    <row r="168380" spans="2:2">
      <c r="B168380" s="94"/>
    </row>
    <row r="168381" spans="2:2">
      <c r="B168381" s="94"/>
    </row>
    <row r="168382" spans="2:2">
      <c r="B168382" s="94"/>
    </row>
    <row r="168383" spans="2:2">
      <c r="B168383" s="94"/>
    </row>
    <row r="168384" spans="2:2">
      <c r="B168384" s="94"/>
    </row>
    <row r="168405" spans="2:2">
      <c r="B168405" s="94"/>
    </row>
    <row r="168406" spans="2:2">
      <c r="B168406" s="94"/>
    </row>
    <row r="168407" spans="2:2">
      <c r="B168407" s="94"/>
    </row>
    <row r="168408" spans="2:2">
      <c r="B168408" s="94"/>
    </row>
    <row r="168409" spans="2:2">
      <c r="B168409" s="94"/>
    </row>
    <row r="168410" spans="2:2">
      <c r="B168410" s="94"/>
    </row>
    <row r="168411" spans="2:2">
      <c r="B168411" s="94"/>
    </row>
    <row r="168412" spans="2:2">
      <c r="B168412" s="94"/>
    </row>
    <row r="168413" spans="2:2">
      <c r="B168413" s="94"/>
    </row>
    <row r="168414" spans="2:2">
      <c r="B168414" s="94"/>
    </row>
    <row r="168415" spans="2:2">
      <c r="B168415" s="94"/>
    </row>
    <row r="168416" spans="2:2">
      <c r="B168416" s="94"/>
    </row>
    <row r="168417" spans="2:2">
      <c r="B168417" s="94"/>
    </row>
    <row r="168418" spans="2:2">
      <c r="B168418" s="94"/>
    </row>
    <row r="168419" spans="2:2">
      <c r="B168419" s="94"/>
    </row>
    <row r="168420" spans="2:2">
      <c r="B168420" s="94"/>
    </row>
    <row r="168421" spans="2:2">
      <c r="B168421" s="94"/>
    </row>
    <row r="168422" spans="2:2">
      <c r="B168422" s="94"/>
    </row>
    <row r="168423" spans="2:2">
      <c r="B168423" s="94"/>
    </row>
    <row r="168465" spans="2:2">
      <c r="B168465" s="94"/>
    </row>
    <row r="168466" spans="2:2">
      <c r="B168466" s="94"/>
    </row>
    <row r="168467" spans="2:2">
      <c r="B168467" s="94"/>
    </row>
    <row r="168468" spans="2:2">
      <c r="B168468" s="94"/>
    </row>
    <row r="168469" spans="2:2">
      <c r="B168469" s="94"/>
    </row>
    <row r="168470" spans="2:2">
      <c r="B168470" s="94"/>
    </row>
    <row r="168471" spans="2:2">
      <c r="B168471" s="94"/>
    </row>
    <row r="168472" spans="2:2">
      <c r="B168472" s="94"/>
    </row>
    <row r="168473" spans="2:2">
      <c r="B168473" s="94"/>
    </row>
    <row r="168474" spans="2:2">
      <c r="B168474" s="94"/>
    </row>
    <row r="168475" spans="2:2">
      <c r="B168475" s="94"/>
    </row>
    <row r="168476" spans="2:2">
      <c r="B168476" s="94"/>
    </row>
    <row r="168477" spans="2:2">
      <c r="B168477" s="94"/>
    </row>
    <row r="168478" spans="2:2">
      <c r="B168478" s="94"/>
    </row>
    <row r="168479" spans="2:2">
      <c r="B168479" s="94"/>
    </row>
    <row r="168480" spans="2:2">
      <c r="B168480" s="94"/>
    </row>
    <row r="168481" spans="2:2">
      <c r="B168481" s="94"/>
    </row>
    <row r="168482" spans="2:2">
      <c r="B168482" s="94"/>
    </row>
    <row r="168483" spans="2:2">
      <c r="B168483" s="94"/>
    </row>
    <row r="168484" spans="2:2">
      <c r="B168484" s="94"/>
    </row>
    <row r="168645" spans="2:2">
      <c r="B168645" s="94"/>
    </row>
    <row r="168646" spans="2:2">
      <c r="B168646" s="94"/>
    </row>
    <row r="168647" spans="2:2">
      <c r="B168647" s="94"/>
    </row>
    <row r="168648" spans="2:2">
      <c r="B168648" s="94"/>
    </row>
    <row r="168649" spans="2:2">
      <c r="B168649" s="94"/>
    </row>
    <row r="168650" spans="2:2">
      <c r="B168650" s="94"/>
    </row>
    <row r="168651" spans="2:2">
      <c r="B168651" s="94"/>
    </row>
    <row r="168652" spans="2:2">
      <c r="B168652" s="94"/>
    </row>
    <row r="168653" spans="2:2">
      <c r="B168653" s="94"/>
    </row>
    <row r="168654" spans="2:2">
      <c r="B168654" s="94"/>
    </row>
    <row r="168655" spans="2:2">
      <c r="B168655" s="94"/>
    </row>
    <row r="168656" spans="2:2">
      <c r="B168656" s="94"/>
    </row>
    <row r="168657" spans="2:2">
      <c r="B168657" s="94"/>
    </row>
    <row r="168658" spans="2:2">
      <c r="B168658" s="94"/>
    </row>
    <row r="168659" spans="2:2">
      <c r="B168659" s="94"/>
    </row>
    <row r="168660" spans="2:2">
      <c r="B168660" s="94"/>
    </row>
    <row r="168661" spans="2:2">
      <c r="B168661" s="94"/>
    </row>
    <row r="168662" spans="2:2">
      <c r="B168662" s="94"/>
    </row>
    <row r="168663" spans="2:2">
      <c r="B168663" s="94"/>
    </row>
    <row r="168664" spans="2:2">
      <c r="B168664" s="94"/>
    </row>
    <row r="168665" spans="2:2">
      <c r="B168665" s="94"/>
    </row>
    <row r="168666" spans="2:2">
      <c r="B168666" s="94"/>
    </row>
    <row r="168667" spans="2:2">
      <c r="B168667" s="94"/>
    </row>
    <row r="168668" spans="2:2">
      <c r="B168668" s="94"/>
    </row>
    <row r="168669" spans="2:2">
      <c r="B168669" s="94"/>
    </row>
    <row r="168670" spans="2:2">
      <c r="B168670" s="94"/>
    </row>
    <row r="168671" spans="2:2">
      <c r="B168671" s="94"/>
    </row>
    <row r="168672" spans="2:2">
      <c r="B168672" s="94"/>
    </row>
    <row r="168673" spans="2:2">
      <c r="B168673" s="94"/>
    </row>
    <row r="168674" spans="2:2">
      <c r="B168674" s="94"/>
    </row>
    <row r="168675" spans="2:2">
      <c r="B168675" s="94"/>
    </row>
    <row r="168676" spans="2:2">
      <c r="B168676" s="94"/>
    </row>
    <row r="168677" spans="2:2">
      <c r="B168677" s="94"/>
    </row>
    <row r="168678" spans="2:2">
      <c r="B168678" s="94"/>
    </row>
    <row r="168679" spans="2:2">
      <c r="B168679" s="94"/>
    </row>
    <row r="168680" spans="2:2">
      <c r="B168680" s="94"/>
    </row>
    <row r="168681" spans="2:2">
      <c r="B168681" s="94"/>
    </row>
    <row r="168682" spans="2:2">
      <c r="B168682" s="94"/>
    </row>
    <row r="168683" spans="2:2">
      <c r="B168683" s="94"/>
    </row>
    <row r="168684" spans="2:2">
      <c r="B168684" s="94"/>
    </row>
    <row r="168705" spans="2:2">
      <c r="B168705" s="94"/>
    </row>
    <row r="168706" spans="2:2">
      <c r="B168706" s="94"/>
    </row>
    <row r="168707" spans="2:2">
      <c r="B168707" s="94"/>
    </row>
    <row r="168708" spans="2:2">
      <c r="B168708" s="94"/>
    </row>
    <row r="168709" spans="2:2">
      <c r="B168709" s="94"/>
    </row>
    <row r="168710" spans="2:2">
      <c r="B168710" s="94"/>
    </row>
    <row r="168711" spans="2:2">
      <c r="B168711" s="94"/>
    </row>
    <row r="168712" spans="2:2">
      <c r="B168712" s="94"/>
    </row>
    <row r="168713" spans="2:2">
      <c r="B168713" s="94"/>
    </row>
    <row r="168714" spans="2:2">
      <c r="B168714" s="94"/>
    </row>
    <row r="168715" spans="2:2">
      <c r="B168715" s="94"/>
    </row>
    <row r="168716" spans="2:2">
      <c r="B168716" s="94"/>
    </row>
    <row r="168717" spans="2:2">
      <c r="B168717" s="94"/>
    </row>
    <row r="168718" spans="2:2">
      <c r="B168718" s="94"/>
    </row>
    <row r="168719" spans="2:2">
      <c r="B168719" s="94"/>
    </row>
    <row r="168720" spans="2:2">
      <c r="B168720" s="94"/>
    </row>
    <row r="168721" spans="2:2">
      <c r="B168721" s="94"/>
    </row>
    <row r="168722" spans="2:2">
      <c r="B168722" s="94"/>
    </row>
    <row r="168723" spans="2:2">
      <c r="B168723" s="94"/>
    </row>
    <row r="168724" spans="2:2">
      <c r="B168724" s="94"/>
    </row>
    <row r="168725" spans="2:2">
      <c r="B168725" s="94"/>
    </row>
    <row r="168726" spans="2:2">
      <c r="B168726" s="94"/>
    </row>
    <row r="168727" spans="2:2">
      <c r="B168727" s="94"/>
    </row>
    <row r="168728" spans="2:2">
      <c r="B168728" s="94"/>
    </row>
    <row r="168729" spans="2:2">
      <c r="B168729" s="94"/>
    </row>
    <row r="168730" spans="2:2">
      <c r="B168730" s="94"/>
    </row>
    <row r="168731" spans="2:2">
      <c r="B168731" s="94"/>
    </row>
    <row r="168732" spans="2:2">
      <c r="B168732" s="94"/>
    </row>
    <row r="168733" spans="2:2">
      <c r="B168733" s="94"/>
    </row>
    <row r="168734" spans="2:2">
      <c r="B168734" s="94"/>
    </row>
    <row r="168735" spans="2:2">
      <c r="B168735" s="94"/>
    </row>
    <row r="168736" spans="2:2">
      <c r="B168736" s="94"/>
    </row>
    <row r="168737" spans="2:2">
      <c r="B168737" s="94"/>
    </row>
    <row r="168738" spans="2:2">
      <c r="B168738" s="94"/>
    </row>
    <row r="168739" spans="2:2">
      <c r="B168739" s="94"/>
    </row>
    <row r="168740" spans="2:2">
      <c r="B168740" s="94"/>
    </row>
    <row r="168741" spans="2:2">
      <c r="B168741" s="94"/>
    </row>
    <row r="168742" spans="2:2">
      <c r="B168742" s="94"/>
    </row>
    <row r="168743" spans="2:2">
      <c r="B168743" s="94"/>
    </row>
    <row r="168744" spans="2:2">
      <c r="B168744" s="94"/>
    </row>
    <row r="168775" spans="2:2">
      <c r="B168775" s="94"/>
    </row>
    <row r="168776" spans="2:2">
      <c r="B168776" s="94"/>
    </row>
    <row r="168777" spans="2:2">
      <c r="B168777" s="94"/>
    </row>
    <row r="168778" spans="2:2">
      <c r="B168778" s="94"/>
    </row>
    <row r="168779" spans="2:2">
      <c r="B168779" s="94"/>
    </row>
    <row r="168780" spans="2:2">
      <c r="B168780" s="94"/>
    </row>
    <row r="168781" spans="2:2">
      <c r="B168781" s="94"/>
    </row>
    <row r="168782" spans="2:2">
      <c r="B168782" s="94"/>
    </row>
    <row r="168783" spans="2:2">
      <c r="B168783" s="94"/>
    </row>
    <row r="168784" spans="2:2">
      <c r="B168784" s="94"/>
    </row>
    <row r="168785" spans="2:2">
      <c r="B168785" s="94"/>
    </row>
    <row r="168786" spans="2:2">
      <c r="B168786" s="94"/>
    </row>
    <row r="168787" spans="2:2">
      <c r="B168787" s="94"/>
    </row>
    <row r="168788" spans="2:2">
      <c r="B168788" s="94"/>
    </row>
    <row r="168789" spans="2:2">
      <c r="B168789" s="94"/>
    </row>
    <row r="168790" spans="2:2">
      <c r="B168790" s="94"/>
    </row>
    <row r="168791" spans="2:2">
      <c r="B168791" s="94"/>
    </row>
    <row r="168792" spans="2:2">
      <c r="B168792" s="94"/>
    </row>
    <row r="168793" spans="2:2">
      <c r="B168793" s="94"/>
    </row>
    <row r="168794" spans="2:2">
      <c r="B168794" s="94"/>
    </row>
    <row r="168795" spans="2:2">
      <c r="B168795" s="94"/>
    </row>
    <row r="168796" spans="2:2">
      <c r="B168796" s="94"/>
    </row>
    <row r="168797" spans="2:2">
      <c r="B168797" s="94"/>
    </row>
    <row r="168798" spans="2:2">
      <c r="B168798" s="94"/>
    </row>
    <row r="168799" spans="2:2">
      <c r="B168799" s="94"/>
    </row>
    <row r="168800" spans="2:2">
      <c r="B168800" s="94"/>
    </row>
    <row r="168801" spans="2:2">
      <c r="B168801" s="94"/>
    </row>
    <row r="168802" spans="2:2">
      <c r="B168802" s="94"/>
    </row>
    <row r="168803" spans="2:2">
      <c r="B168803" s="94"/>
    </row>
    <row r="168884" spans="2:2">
      <c r="B168884" s="94"/>
    </row>
    <row r="168885" spans="2:2">
      <c r="B168885" s="94"/>
    </row>
    <row r="168886" spans="2:2">
      <c r="B168886" s="94"/>
    </row>
    <row r="168887" spans="2:2">
      <c r="B168887" s="94"/>
    </row>
    <row r="168888" spans="2:2">
      <c r="B168888" s="94"/>
    </row>
    <row r="168889" spans="2:2">
      <c r="B168889" s="94"/>
    </row>
    <row r="168890" spans="2:2">
      <c r="B168890" s="94"/>
    </row>
    <row r="168891" spans="2:2">
      <c r="B168891" s="94"/>
    </row>
    <row r="168892" spans="2:2">
      <c r="B168892" s="94"/>
    </row>
    <row r="168893" spans="2:2">
      <c r="B168893" s="94"/>
    </row>
    <row r="168894" spans="2:2">
      <c r="B168894" s="94"/>
    </row>
    <row r="168895" spans="2:2">
      <c r="B168895" s="94"/>
    </row>
    <row r="168896" spans="2:2">
      <c r="B168896" s="94"/>
    </row>
    <row r="168897" spans="2:2">
      <c r="B168897" s="94"/>
    </row>
    <row r="168898" spans="2:2">
      <c r="B168898" s="94"/>
    </row>
    <row r="168899" spans="2:2">
      <c r="B168899" s="94"/>
    </row>
    <row r="168900" spans="2:2">
      <c r="B168900" s="94"/>
    </row>
    <row r="168901" spans="2:2">
      <c r="B168901" s="94"/>
    </row>
    <row r="168902" spans="2:2">
      <c r="B168902" s="94"/>
    </row>
    <row r="168903" spans="2:2">
      <c r="B168903" s="94"/>
    </row>
    <row r="168904" spans="2:2">
      <c r="B168904" s="94"/>
    </row>
    <row r="168905" spans="2:2">
      <c r="B168905" s="94"/>
    </row>
    <row r="168906" spans="2:2">
      <c r="B168906" s="94"/>
    </row>
    <row r="168907" spans="2:2">
      <c r="B168907" s="94"/>
    </row>
    <row r="168908" spans="2:2">
      <c r="B168908" s="94"/>
    </row>
    <row r="168909" spans="2:2">
      <c r="B168909" s="94"/>
    </row>
    <row r="168910" spans="2:2">
      <c r="B168910" s="94"/>
    </row>
    <row r="168911" spans="2:2">
      <c r="B168911" s="94"/>
    </row>
    <row r="168912" spans="2:2">
      <c r="B168912" s="94"/>
    </row>
    <row r="168913" spans="2:2">
      <c r="B168913" s="94"/>
    </row>
    <row r="168914" spans="2:2">
      <c r="B168914" s="94"/>
    </row>
    <row r="168915" spans="2:2">
      <c r="B168915" s="94"/>
    </row>
    <row r="168916" spans="2:2">
      <c r="B168916" s="94"/>
    </row>
    <row r="168917" spans="2:2">
      <c r="B168917" s="94"/>
    </row>
    <row r="168918" spans="2:2">
      <c r="B168918" s="94"/>
    </row>
    <row r="168919" spans="2:2">
      <c r="B168919" s="94"/>
    </row>
    <row r="168920" spans="2:2">
      <c r="B168920" s="94"/>
    </row>
    <row r="168921" spans="2:2">
      <c r="B168921" s="94"/>
    </row>
    <row r="168922" spans="2:2">
      <c r="B168922" s="94"/>
    </row>
    <row r="168923" spans="2:2">
      <c r="B168923" s="94"/>
    </row>
    <row r="168924" spans="2:2">
      <c r="B168924" s="94"/>
    </row>
    <row r="168925" spans="2:2">
      <c r="B168925" s="94"/>
    </row>
    <row r="168926" spans="2:2">
      <c r="B168926" s="94"/>
    </row>
    <row r="168927" spans="2:2">
      <c r="B168927" s="94"/>
    </row>
    <row r="168928" spans="2:2">
      <c r="B168928" s="94"/>
    </row>
    <row r="168929" spans="2:2">
      <c r="B168929" s="94"/>
    </row>
    <row r="168930" spans="2:2">
      <c r="B168930" s="94"/>
    </row>
    <row r="168931" spans="2:2">
      <c r="B168931" s="94"/>
    </row>
    <row r="168932" spans="2:2">
      <c r="B168932" s="94"/>
    </row>
    <row r="168933" spans="2:2">
      <c r="B168933" s="94"/>
    </row>
    <row r="168934" spans="2:2">
      <c r="B168934" s="94"/>
    </row>
    <row r="168935" spans="2:2">
      <c r="B168935" s="94"/>
    </row>
    <row r="168936" spans="2:2">
      <c r="B168936" s="94"/>
    </row>
    <row r="168937" spans="2:2">
      <c r="B168937" s="94"/>
    </row>
    <row r="168938" spans="2:2">
      <c r="B168938" s="94"/>
    </row>
    <row r="168939" spans="2:2">
      <c r="B168939" s="94"/>
    </row>
    <row r="168940" spans="2:2">
      <c r="B168940" s="94"/>
    </row>
    <row r="168941" spans="2:2">
      <c r="B168941" s="94"/>
    </row>
    <row r="168942" spans="2:2">
      <c r="B168942" s="94"/>
    </row>
    <row r="168943" spans="2:2">
      <c r="B168943" s="94"/>
    </row>
    <row r="168944" spans="2:2">
      <c r="B168944" s="94"/>
    </row>
    <row r="168945" spans="2:2">
      <c r="B168945" s="94"/>
    </row>
    <row r="168946" spans="2:2">
      <c r="B168946" s="94"/>
    </row>
    <row r="168947" spans="2:2">
      <c r="B168947" s="94"/>
    </row>
    <row r="168948" spans="2:2">
      <c r="B168948" s="94"/>
    </row>
    <row r="168949" spans="2:2">
      <c r="B168949" s="94"/>
    </row>
    <row r="168950" spans="2:2">
      <c r="B168950" s="94"/>
    </row>
    <row r="168951" spans="2:2">
      <c r="B168951" s="94"/>
    </row>
    <row r="168952" spans="2:2">
      <c r="B168952" s="94"/>
    </row>
    <row r="168953" spans="2:2">
      <c r="B168953" s="94"/>
    </row>
    <row r="168954" spans="2:2">
      <c r="B168954" s="94"/>
    </row>
    <row r="168955" spans="2:2">
      <c r="B168955" s="94"/>
    </row>
    <row r="168956" spans="2:2">
      <c r="B168956" s="94"/>
    </row>
    <row r="168957" spans="2:2">
      <c r="B168957" s="94"/>
    </row>
    <row r="168958" spans="2:2">
      <c r="B168958" s="94"/>
    </row>
    <row r="168959" spans="2:2">
      <c r="B168959" s="94"/>
    </row>
    <row r="168960" spans="2:2">
      <c r="B168960" s="94"/>
    </row>
    <row r="168961" spans="2:2">
      <c r="B168961" s="94"/>
    </row>
    <row r="168962" spans="2:2">
      <c r="B168962" s="94"/>
    </row>
    <row r="168963" spans="2:2">
      <c r="B168963" s="94"/>
    </row>
    <row r="168964" spans="2:2">
      <c r="B168964" s="94"/>
    </row>
    <row r="168985" spans="2:2">
      <c r="B168985" s="94"/>
    </row>
    <row r="168986" spans="2:2">
      <c r="B168986" s="94"/>
    </row>
    <row r="168987" spans="2:2">
      <c r="B168987" s="94"/>
    </row>
    <row r="168988" spans="2:2">
      <c r="B168988" s="94"/>
    </row>
    <row r="168989" spans="2:2">
      <c r="B168989" s="94"/>
    </row>
    <row r="168990" spans="2:2">
      <c r="B168990" s="94"/>
    </row>
    <row r="168991" spans="2:2">
      <c r="B168991" s="94"/>
    </row>
    <row r="168992" spans="2:2">
      <c r="B168992" s="94"/>
    </row>
    <row r="168993" spans="2:2">
      <c r="B168993" s="94"/>
    </row>
    <row r="168994" spans="2:2">
      <c r="B168994" s="94"/>
    </row>
    <row r="168995" spans="2:2">
      <c r="B168995" s="94"/>
    </row>
    <row r="168996" spans="2:2">
      <c r="B168996" s="94"/>
    </row>
    <row r="168997" spans="2:2">
      <c r="B168997" s="94"/>
    </row>
    <row r="168998" spans="2:2">
      <c r="B168998" s="94"/>
    </row>
    <row r="168999" spans="2:2">
      <c r="B168999" s="94"/>
    </row>
    <row r="169000" spans="2:2">
      <c r="B169000" s="94"/>
    </row>
    <row r="169001" spans="2:2">
      <c r="B169001" s="94"/>
    </row>
    <row r="169002" spans="2:2">
      <c r="B169002" s="94"/>
    </row>
    <row r="169003" spans="2:2">
      <c r="B169003" s="94"/>
    </row>
    <row r="169004" spans="2:2">
      <c r="B169004" s="94"/>
    </row>
    <row r="169005" spans="2:2">
      <c r="B169005" s="94"/>
    </row>
    <row r="169046" spans="2:2">
      <c r="B169046" s="94"/>
    </row>
    <row r="169047" spans="2:2">
      <c r="B169047" s="94"/>
    </row>
    <row r="169048" spans="2:2">
      <c r="B169048" s="94"/>
    </row>
    <row r="169049" spans="2:2">
      <c r="B169049" s="94"/>
    </row>
    <row r="169050" spans="2:2">
      <c r="B169050" s="94"/>
    </row>
    <row r="169051" spans="2:2">
      <c r="B169051" s="94"/>
    </row>
    <row r="169052" spans="2:2">
      <c r="B169052" s="94"/>
    </row>
    <row r="169166" spans="2:2">
      <c r="B169166" s="94"/>
    </row>
    <row r="169167" spans="2:2">
      <c r="B169167" s="94"/>
    </row>
    <row r="169168" spans="2:2">
      <c r="B169168" s="94"/>
    </row>
    <row r="169169" spans="2:2">
      <c r="B169169" s="94"/>
    </row>
    <row r="169170" spans="2:2">
      <c r="B169170" s="94"/>
    </row>
    <row r="169171" spans="2:2">
      <c r="B169171" s="94"/>
    </row>
    <row r="169172" spans="2:2">
      <c r="B169172" s="94"/>
    </row>
    <row r="169173" spans="2:2">
      <c r="B169173" s="94"/>
    </row>
    <row r="169174" spans="2:2">
      <c r="B169174" s="94"/>
    </row>
    <row r="169175" spans="2:2">
      <c r="B169175" s="94"/>
    </row>
    <row r="169176" spans="2:2">
      <c r="B169176" s="94"/>
    </row>
    <row r="169177" spans="2:2">
      <c r="B169177" s="94"/>
    </row>
    <row r="169178" spans="2:2">
      <c r="B169178" s="94"/>
    </row>
    <row r="169179" spans="2:2">
      <c r="B169179" s="94"/>
    </row>
    <row r="169180" spans="2:2">
      <c r="B169180" s="94"/>
    </row>
    <row r="169181" spans="2:2">
      <c r="B169181" s="94"/>
    </row>
    <row r="169182" spans="2:2">
      <c r="B169182" s="94"/>
    </row>
    <row r="169183" spans="2:2">
      <c r="B169183" s="94"/>
    </row>
    <row r="169184" spans="2:2">
      <c r="B169184" s="94"/>
    </row>
    <row r="169185" spans="2:2">
      <c r="B169185" s="94"/>
    </row>
    <row r="169186" spans="2:2">
      <c r="B169186" s="94"/>
    </row>
    <row r="169187" spans="2:2">
      <c r="B169187" s="94"/>
    </row>
    <row r="169206" spans="2:2">
      <c r="B169206" s="94"/>
    </row>
    <row r="169207" spans="2:2">
      <c r="B169207" s="94"/>
    </row>
    <row r="169208" spans="2:2">
      <c r="B169208" s="94"/>
    </row>
    <row r="169209" spans="2:2">
      <c r="B169209" s="94"/>
    </row>
    <row r="169210" spans="2:2">
      <c r="B169210" s="94"/>
    </row>
    <row r="169211" spans="2:2">
      <c r="B169211" s="94"/>
    </row>
    <row r="169212" spans="2:2">
      <c r="B169212" s="94"/>
    </row>
    <row r="169213" spans="2:2">
      <c r="B169213" s="94"/>
    </row>
    <row r="169214" spans="2:2">
      <c r="B169214" s="94"/>
    </row>
    <row r="169215" spans="2:2">
      <c r="B169215" s="94"/>
    </row>
    <row r="169216" spans="2:2">
      <c r="B169216" s="94"/>
    </row>
    <row r="169217" spans="2:2">
      <c r="B169217" s="94"/>
    </row>
    <row r="169218" spans="2:2">
      <c r="B169218" s="94"/>
    </row>
    <row r="169219" spans="2:2">
      <c r="B169219" s="94"/>
    </row>
    <row r="169220" spans="2:2">
      <c r="B169220" s="94"/>
    </row>
    <row r="169221" spans="2:2">
      <c r="B169221" s="94"/>
    </row>
    <row r="169222" spans="2:2">
      <c r="B169222" s="94"/>
    </row>
    <row r="169223" spans="2:2">
      <c r="B169223" s="94"/>
    </row>
    <row r="169224" spans="2:2">
      <c r="B169224" s="94"/>
    </row>
    <row r="169225" spans="2:2">
      <c r="B169225" s="94"/>
    </row>
    <row r="169226" spans="2:2">
      <c r="B169226" s="94"/>
    </row>
    <row r="169227" spans="2:2">
      <c r="B169227" s="94"/>
    </row>
    <row r="169228" spans="2:2">
      <c r="B169228" s="94"/>
    </row>
    <row r="169229" spans="2:2">
      <c r="B169229" s="94"/>
    </row>
    <row r="169230" spans="2:2">
      <c r="B169230" s="94"/>
    </row>
    <row r="169231" spans="2:2">
      <c r="B169231" s="94"/>
    </row>
    <row r="169232" spans="2:2">
      <c r="B169232" s="94"/>
    </row>
    <row r="169233" spans="2:2">
      <c r="B169233" s="94"/>
    </row>
    <row r="169234" spans="2:2">
      <c r="B169234" s="94"/>
    </row>
    <row r="169235" spans="2:2">
      <c r="B169235" s="94"/>
    </row>
    <row r="169236" spans="2:2">
      <c r="B169236" s="94"/>
    </row>
    <row r="169237" spans="2:2">
      <c r="B169237" s="94"/>
    </row>
    <row r="169238" spans="2:2">
      <c r="B169238" s="94"/>
    </row>
    <row r="169239" spans="2:2">
      <c r="B169239" s="94"/>
    </row>
    <row r="169240" spans="2:2">
      <c r="B169240" s="94"/>
    </row>
    <row r="169241" spans="2:2">
      <c r="B169241" s="94"/>
    </row>
    <row r="169242" spans="2:2">
      <c r="B169242" s="94"/>
    </row>
    <row r="169243" spans="2:2">
      <c r="B169243" s="94"/>
    </row>
    <row r="169244" spans="2:2">
      <c r="B169244" s="94"/>
    </row>
    <row r="169245" spans="2:2">
      <c r="B169245" s="94"/>
    </row>
    <row r="169246" spans="2:2">
      <c r="B169246" s="94"/>
    </row>
    <row r="169247" spans="2:2">
      <c r="B169247" s="94"/>
    </row>
    <row r="169248" spans="2:2">
      <c r="B169248" s="94"/>
    </row>
    <row r="169249" spans="2:2">
      <c r="B169249" s="94"/>
    </row>
    <row r="169250" spans="2:2">
      <c r="B169250" s="94"/>
    </row>
    <row r="169251" spans="2:2">
      <c r="B169251" s="94"/>
    </row>
    <row r="169252" spans="2:2">
      <c r="B169252" s="94"/>
    </row>
    <row r="169253" spans="2:2">
      <c r="B169253" s="94"/>
    </row>
    <row r="169254" spans="2:2">
      <c r="B169254" s="94"/>
    </row>
    <row r="169255" spans="2:2">
      <c r="B169255" s="94"/>
    </row>
    <row r="169256" spans="2:2">
      <c r="B169256" s="94"/>
    </row>
    <row r="169257" spans="2:2">
      <c r="B169257" s="94"/>
    </row>
    <row r="169258" spans="2:2">
      <c r="B169258" s="94"/>
    </row>
    <row r="169259" spans="2:2">
      <c r="B169259" s="94"/>
    </row>
    <row r="169260" spans="2:2">
      <c r="B169260" s="94"/>
    </row>
    <row r="169261" spans="2:2">
      <c r="B169261" s="94"/>
    </row>
    <row r="169262" spans="2:2">
      <c r="B169262" s="94"/>
    </row>
    <row r="169263" spans="2:2">
      <c r="B169263" s="94"/>
    </row>
    <row r="169264" spans="2:2">
      <c r="B169264" s="94"/>
    </row>
    <row r="169265" spans="2:2">
      <c r="B169265" s="94"/>
    </row>
    <row r="169266" spans="2:2">
      <c r="B169266" s="94"/>
    </row>
    <row r="169267" spans="2:2">
      <c r="B169267" s="94"/>
    </row>
    <row r="169268" spans="2:2">
      <c r="B169268" s="94"/>
    </row>
    <row r="169269" spans="2:2">
      <c r="B169269" s="94"/>
    </row>
    <row r="169270" spans="2:2">
      <c r="B169270" s="94"/>
    </row>
    <row r="169271" spans="2:2">
      <c r="B169271" s="94"/>
    </row>
    <row r="169272" spans="2:2">
      <c r="B169272" s="94"/>
    </row>
    <row r="169273" spans="2:2">
      <c r="B169273" s="94"/>
    </row>
    <row r="169274" spans="2:2">
      <c r="B169274" s="94"/>
    </row>
    <row r="169275" spans="2:2">
      <c r="B169275" s="94"/>
    </row>
    <row r="169276" spans="2:2">
      <c r="B169276" s="94"/>
    </row>
    <row r="169277" spans="2:2">
      <c r="B169277" s="94"/>
    </row>
    <row r="169278" spans="2:2">
      <c r="B169278" s="94"/>
    </row>
    <row r="169279" spans="2:2">
      <c r="B169279" s="94"/>
    </row>
    <row r="169280" spans="2:2">
      <c r="B169280" s="94"/>
    </row>
    <row r="169281" spans="2:2">
      <c r="B169281" s="94"/>
    </row>
    <row r="169282" spans="2:2">
      <c r="B169282" s="94"/>
    </row>
    <row r="169283" spans="2:2">
      <c r="B169283" s="94"/>
    </row>
    <row r="169284" spans="2:2">
      <c r="B169284" s="94"/>
    </row>
    <row r="169285" spans="2:2">
      <c r="B169285" s="94"/>
    </row>
    <row r="169301" spans="2:2">
      <c r="B169301" s="94"/>
    </row>
    <row r="169302" spans="2:2">
      <c r="B169302" s="94"/>
    </row>
    <row r="169303" spans="2:2">
      <c r="B169303" s="94"/>
    </row>
    <row r="169304" spans="2:2">
      <c r="B169304" s="94"/>
    </row>
    <row r="169354" spans="2:2">
      <c r="B169354" s="94"/>
    </row>
    <row r="169355" spans="2:2">
      <c r="B169355" s="94"/>
    </row>
    <row r="169356" spans="2:2">
      <c r="B169356" s="94"/>
    </row>
    <row r="169357" spans="2:2">
      <c r="B169357" s="94"/>
    </row>
    <row r="169358" spans="2:2">
      <c r="B169358" s="94"/>
    </row>
    <row r="169359" spans="2:2">
      <c r="B169359" s="94"/>
    </row>
    <row r="169407" spans="2:2">
      <c r="B169407" s="94"/>
    </row>
    <row r="169408" spans="2:2">
      <c r="B169408" s="94"/>
    </row>
    <row r="169409" spans="2:2">
      <c r="B169409" s="94"/>
    </row>
    <row r="169410" spans="2:2">
      <c r="B169410" s="94"/>
    </row>
    <row r="169411" spans="2:2">
      <c r="B169411" s="94"/>
    </row>
    <row r="169412" spans="2:2">
      <c r="B169412" s="94"/>
    </row>
    <row r="169413" spans="2:2">
      <c r="B169413" s="94"/>
    </row>
    <row r="169414" spans="2:2">
      <c r="B169414" s="94"/>
    </row>
    <row r="169415" spans="2:2">
      <c r="B169415" s="94"/>
    </row>
    <row r="169416" spans="2:2">
      <c r="B169416" s="94"/>
    </row>
    <row r="169417" spans="2:2">
      <c r="B169417" s="94"/>
    </row>
    <row r="169418" spans="2:2">
      <c r="B169418" s="94"/>
    </row>
    <row r="169419" spans="2:2">
      <c r="B169419" s="94"/>
    </row>
    <row r="169420" spans="2:2">
      <c r="B169420" s="94"/>
    </row>
    <row r="169421" spans="2:2">
      <c r="B169421" s="94"/>
    </row>
    <row r="169422" spans="2:2">
      <c r="B169422" s="94"/>
    </row>
    <row r="169423" spans="2:2">
      <c r="B169423" s="94"/>
    </row>
    <row r="169424" spans="2:2">
      <c r="B169424" s="94"/>
    </row>
    <row r="169425" spans="2:2">
      <c r="B169425" s="94"/>
    </row>
    <row r="169426" spans="2:2">
      <c r="B169426" s="94"/>
    </row>
    <row r="169435" spans="2:2">
      <c r="B169435" s="94"/>
    </row>
    <row r="169436" spans="2:2">
      <c r="B169436" s="94"/>
    </row>
    <row r="169437" spans="2:2">
      <c r="B169437" s="94"/>
    </row>
    <row r="169438" spans="2:2">
      <c r="B169438" s="94"/>
    </row>
    <row r="169439" spans="2:2">
      <c r="B169439" s="94"/>
    </row>
    <row r="169440" spans="2:2">
      <c r="B169440" s="94"/>
    </row>
    <row r="169441" spans="2:2">
      <c r="B169441" s="94"/>
    </row>
    <row r="169442" spans="2:2">
      <c r="B169442" s="94"/>
    </row>
    <row r="169443" spans="2:2">
      <c r="B169443" s="94"/>
    </row>
    <row r="169444" spans="2:2">
      <c r="B169444" s="94"/>
    </row>
    <row r="169445" spans="2:2">
      <c r="B169445" s="94"/>
    </row>
    <row r="169446" spans="2:2">
      <c r="B169446" s="94"/>
    </row>
    <row r="169447" spans="2:2">
      <c r="B169447" s="94"/>
    </row>
    <row r="169448" spans="2:2">
      <c r="B169448" s="94"/>
    </row>
    <row r="169449" spans="2:2">
      <c r="B169449" s="94"/>
    </row>
    <row r="169450" spans="2:2">
      <c r="B169450" s="94"/>
    </row>
    <row r="169451" spans="2:2">
      <c r="B169451" s="94"/>
    </row>
    <row r="169452" spans="2:2">
      <c r="B169452" s="94"/>
    </row>
    <row r="169453" spans="2:2">
      <c r="B169453" s="94"/>
    </row>
    <row r="169454" spans="2:2">
      <c r="B169454" s="94"/>
    </row>
    <row r="169455" spans="2:2">
      <c r="B169455" s="94"/>
    </row>
    <row r="169456" spans="2:2">
      <c r="B169456" s="94"/>
    </row>
    <row r="169457" spans="2:2">
      <c r="B169457" s="94"/>
    </row>
    <row r="169458" spans="2:2">
      <c r="B169458" s="94"/>
    </row>
    <row r="169459" spans="2:2">
      <c r="B169459" s="94"/>
    </row>
    <row r="169460" spans="2:2">
      <c r="B169460" s="94"/>
    </row>
    <row r="169461" spans="2:2">
      <c r="B169461" s="94"/>
    </row>
    <row r="169462" spans="2:2">
      <c r="B169462" s="94"/>
    </row>
    <row r="169463" spans="2:2">
      <c r="B169463" s="94"/>
    </row>
    <row r="169464" spans="2:2">
      <c r="B169464" s="94"/>
    </row>
    <row r="169465" spans="2:2">
      <c r="B169465" s="94"/>
    </row>
    <row r="169466" spans="2:2">
      <c r="B169466" s="94"/>
    </row>
    <row r="169467" spans="2:2">
      <c r="B169467" s="94"/>
    </row>
    <row r="169468" spans="2:2">
      <c r="B169468" s="94"/>
    </row>
    <row r="169469" spans="2:2">
      <c r="B169469" s="94"/>
    </row>
    <row r="169470" spans="2:2">
      <c r="B169470" s="94"/>
    </row>
    <row r="169471" spans="2:2">
      <c r="B169471" s="94"/>
    </row>
    <row r="169472" spans="2:2">
      <c r="B169472" s="94"/>
    </row>
    <row r="169473" spans="2:2">
      <c r="B169473" s="94"/>
    </row>
    <row r="169474" spans="2:2">
      <c r="B169474" s="94"/>
    </row>
    <row r="169475" spans="2:2">
      <c r="B169475" s="94"/>
    </row>
    <row r="169476" spans="2:2">
      <c r="B169476" s="94"/>
    </row>
    <row r="169477" spans="2:2">
      <c r="B169477" s="94"/>
    </row>
    <row r="169478" spans="2:2">
      <c r="B169478" s="94"/>
    </row>
    <row r="169479" spans="2:2">
      <c r="B169479" s="94"/>
    </row>
    <row r="169480" spans="2:2">
      <c r="B169480" s="94"/>
    </row>
    <row r="169481" spans="2:2">
      <c r="B169481" s="94"/>
    </row>
    <row r="169482" spans="2:2">
      <c r="B169482" s="94"/>
    </row>
    <row r="169483" spans="2:2">
      <c r="B169483" s="94"/>
    </row>
    <row r="169599" spans="2:2">
      <c r="B169599" s="94"/>
    </row>
    <row r="169600" spans="2:2">
      <c r="B169600" s="94"/>
    </row>
    <row r="169601" spans="2:2">
      <c r="B169601" s="94"/>
    </row>
    <row r="169602" spans="2:2">
      <c r="B169602" s="94"/>
    </row>
    <row r="169603" spans="2:2">
      <c r="B169603" s="94"/>
    </row>
    <row r="169604" spans="2:2">
      <c r="B169604" s="94"/>
    </row>
    <row r="169605" spans="2:2">
      <c r="B169605" s="94"/>
    </row>
    <row r="169606" spans="2:2">
      <c r="B169606" s="94"/>
    </row>
    <row r="169607" spans="2:2">
      <c r="B169607" s="94"/>
    </row>
    <row r="169608" spans="2:2">
      <c r="B169608" s="94"/>
    </row>
    <row r="169609" spans="2:2">
      <c r="B169609" s="94"/>
    </row>
    <row r="169610" spans="2:2">
      <c r="B169610" s="94"/>
    </row>
    <row r="169611" spans="2:2">
      <c r="B169611" s="94"/>
    </row>
    <row r="169612" spans="2:2">
      <c r="B169612" s="94"/>
    </row>
    <row r="169613" spans="2:2">
      <c r="B169613" s="94"/>
    </row>
    <row r="169614" spans="2:2">
      <c r="B169614" s="94"/>
    </row>
    <row r="169615" spans="2:2">
      <c r="B169615" s="94"/>
    </row>
    <row r="169616" spans="2:2">
      <c r="B169616" s="94"/>
    </row>
    <row r="169617" spans="2:2">
      <c r="B169617" s="94"/>
    </row>
    <row r="169618" spans="2:2">
      <c r="B169618" s="94"/>
    </row>
    <row r="169619" spans="2:2">
      <c r="B169619" s="94"/>
    </row>
    <row r="169620" spans="2:2">
      <c r="B169620" s="94"/>
    </row>
    <row r="169621" spans="2:2">
      <c r="B169621" s="94"/>
    </row>
    <row r="169647" spans="2:2">
      <c r="B169647" s="94"/>
    </row>
    <row r="169648" spans="2:2">
      <c r="B169648" s="94"/>
    </row>
    <row r="169649" spans="2:2">
      <c r="B169649" s="94"/>
    </row>
    <row r="169650" spans="2:2">
      <c r="B169650" s="94"/>
    </row>
    <row r="169651" spans="2:2">
      <c r="B169651" s="94"/>
    </row>
    <row r="169652" spans="2:2">
      <c r="B169652" s="94"/>
    </row>
    <row r="169653" spans="2:2">
      <c r="B169653" s="94"/>
    </row>
    <row r="169654" spans="2:2">
      <c r="B169654" s="94"/>
    </row>
    <row r="169655" spans="2:2">
      <c r="B169655" s="94"/>
    </row>
    <row r="169656" spans="2:2">
      <c r="B169656" s="94"/>
    </row>
    <row r="169657" spans="2:2">
      <c r="B169657" s="94"/>
    </row>
    <row r="169658" spans="2:2">
      <c r="B169658" s="94"/>
    </row>
    <row r="169659" spans="2:2">
      <c r="B169659" s="94"/>
    </row>
    <row r="169660" spans="2:2">
      <c r="B169660" s="94"/>
    </row>
    <row r="169661" spans="2:2">
      <c r="B169661" s="94"/>
    </row>
    <row r="169662" spans="2:2">
      <c r="B169662" s="94"/>
    </row>
    <row r="169663" spans="2:2">
      <c r="B169663" s="94"/>
    </row>
    <row r="169664" spans="2:2">
      <c r="B169664" s="94"/>
    </row>
    <row r="169665" spans="2:2">
      <c r="B169665" s="94"/>
    </row>
    <row r="169666" spans="2:2">
      <c r="B169666" s="94"/>
    </row>
    <row r="169667" spans="2:2">
      <c r="B169667" s="94"/>
    </row>
    <row r="169668" spans="2:2">
      <c r="B169668" s="94"/>
    </row>
    <row r="169669" spans="2:2">
      <c r="B169669" s="94"/>
    </row>
    <row r="169670" spans="2:2">
      <c r="B169670" s="94"/>
    </row>
    <row r="169671" spans="2:2">
      <c r="B169671" s="94"/>
    </row>
    <row r="169672" spans="2:2">
      <c r="B169672" s="94"/>
    </row>
    <row r="169673" spans="2:2">
      <c r="B169673" s="94"/>
    </row>
    <row r="169674" spans="2:2">
      <c r="B169674" s="94"/>
    </row>
    <row r="169675" spans="2:2">
      <c r="B169675" s="94"/>
    </row>
    <row r="169676" spans="2:2">
      <c r="B169676" s="94"/>
    </row>
    <row r="169677" spans="2:2">
      <c r="B169677" s="94"/>
    </row>
    <row r="169678" spans="2:2">
      <c r="B169678" s="94"/>
    </row>
    <row r="169679" spans="2:2">
      <c r="B169679" s="94"/>
    </row>
    <row r="169680" spans="2:2">
      <c r="B169680" s="94"/>
    </row>
    <row r="169681" spans="2:2">
      <c r="B169681" s="94"/>
    </row>
    <row r="169682" spans="2:2">
      <c r="B169682" s="94"/>
    </row>
    <row r="169683" spans="2:2">
      <c r="B169683" s="94"/>
    </row>
    <row r="169684" spans="2:2">
      <c r="B169684" s="94"/>
    </row>
    <row r="169685" spans="2:2">
      <c r="B169685" s="94"/>
    </row>
    <row r="169686" spans="2:2">
      <c r="B169686" s="94"/>
    </row>
    <row r="169706" spans="2:2">
      <c r="B169706" s="94"/>
    </row>
    <row r="169707" spans="2:2">
      <c r="B169707" s="94"/>
    </row>
    <row r="169708" spans="2:2">
      <c r="B169708" s="94"/>
    </row>
    <row r="169709" spans="2:2">
      <c r="B169709" s="94"/>
    </row>
    <row r="169710" spans="2:2">
      <c r="B169710" s="94"/>
    </row>
    <row r="169711" spans="2:2">
      <c r="B169711" s="94"/>
    </row>
    <row r="169712" spans="2:2">
      <c r="B169712" s="94"/>
    </row>
    <row r="169713" spans="2:2">
      <c r="B169713" s="94"/>
    </row>
    <row r="169714" spans="2:2">
      <c r="B169714" s="94"/>
    </row>
    <row r="169715" spans="2:2">
      <c r="B169715" s="94"/>
    </row>
    <row r="169716" spans="2:2">
      <c r="B169716" s="94"/>
    </row>
    <row r="169717" spans="2:2">
      <c r="B169717" s="94"/>
    </row>
    <row r="169718" spans="2:2">
      <c r="B169718" s="94"/>
    </row>
    <row r="169719" spans="2:2">
      <c r="B169719" s="94"/>
    </row>
    <row r="169720" spans="2:2">
      <c r="B169720" s="94"/>
    </row>
    <row r="169721" spans="2:2">
      <c r="B169721" s="94"/>
    </row>
    <row r="169722" spans="2:2">
      <c r="B169722" s="94"/>
    </row>
    <row r="169723" spans="2:2">
      <c r="B169723" s="94"/>
    </row>
    <row r="169724" spans="2:2">
      <c r="B169724" s="94"/>
    </row>
    <row r="169725" spans="2:2">
      <c r="B169725" s="94"/>
    </row>
    <row r="169770" spans="2:2">
      <c r="B169770" s="94"/>
    </row>
    <row r="169771" spans="2:2">
      <c r="B169771" s="94"/>
    </row>
    <row r="169772" spans="2:2">
      <c r="B169772" s="94"/>
    </row>
    <row r="169773" spans="2:2">
      <c r="B169773" s="94"/>
    </row>
    <row r="169774" spans="2:2">
      <c r="B169774" s="94"/>
    </row>
    <row r="169775" spans="2:2">
      <c r="B169775" s="94"/>
    </row>
    <row r="169776" spans="2:2">
      <c r="B169776" s="94"/>
    </row>
    <row r="169777" spans="2:2">
      <c r="B169777" s="94"/>
    </row>
    <row r="169778" spans="2:2">
      <c r="B169778" s="94"/>
    </row>
    <row r="169779" spans="2:2">
      <c r="B169779" s="94"/>
    </row>
    <row r="169780" spans="2:2">
      <c r="B169780" s="94"/>
    </row>
    <row r="169781" spans="2:2">
      <c r="B169781" s="94"/>
    </row>
    <row r="169782" spans="2:2">
      <c r="B169782" s="94"/>
    </row>
    <row r="169783" spans="2:2">
      <c r="B169783" s="94"/>
    </row>
    <row r="169784" spans="2:2">
      <c r="B169784" s="94"/>
    </row>
    <row r="169785" spans="2:2">
      <c r="B169785" s="94"/>
    </row>
    <row r="169786" spans="2:2">
      <c r="B169786" s="94"/>
    </row>
    <row r="169787" spans="2:2">
      <c r="B169787" s="94"/>
    </row>
    <row r="169788" spans="2:2">
      <c r="B169788" s="94"/>
    </row>
    <row r="169789" spans="2:2">
      <c r="B169789" s="94"/>
    </row>
    <row r="169790" spans="2:2">
      <c r="B169790" s="94"/>
    </row>
    <row r="169791" spans="2:2">
      <c r="B169791" s="94"/>
    </row>
    <row r="169792" spans="2:2">
      <c r="B169792" s="94"/>
    </row>
    <row r="169793" spans="2:2">
      <c r="B169793" s="94"/>
    </row>
    <row r="169794" spans="2:2">
      <c r="B169794" s="94"/>
    </row>
    <row r="169795" spans="2:2">
      <c r="B169795" s="94"/>
    </row>
    <row r="169796" spans="2:2">
      <c r="B169796" s="94"/>
    </row>
    <row r="169797" spans="2:2">
      <c r="B169797" s="94"/>
    </row>
    <row r="169798" spans="2:2">
      <c r="B169798" s="94"/>
    </row>
    <row r="169799" spans="2:2">
      <c r="B169799" s="94"/>
    </row>
    <row r="169800" spans="2:2">
      <c r="B169800" s="94"/>
    </row>
    <row r="169801" spans="2:2">
      <c r="B169801" s="94"/>
    </row>
    <row r="169802" spans="2:2">
      <c r="B169802" s="94"/>
    </row>
    <row r="169803" spans="2:2">
      <c r="B169803" s="94"/>
    </row>
    <row r="169804" spans="2:2">
      <c r="B169804" s="94"/>
    </row>
    <row r="169805" spans="2:2">
      <c r="B169805" s="94"/>
    </row>
    <row r="169860" spans="2:2">
      <c r="B169860" s="94"/>
    </row>
    <row r="169861" spans="2:2">
      <c r="B169861" s="94"/>
    </row>
    <row r="169862" spans="2:2">
      <c r="B169862" s="94"/>
    </row>
    <row r="169863" spans="2:2">
      <c r="B169863" s="94"/>
    </row>
    <row r="169864" spans="2:2">
      <c r="B169864" s="94"/>
    </row>
    <row r="169865" spans="2:2">
      <c r="B169865" s="94"/>
    </row>
    <row r="169886" spans="2:2">
      <c r="B169886" s="94"/>
    </row>
    <row r="169887" spans="2:2">
      <c r="B169887" s="94"/>
    </row>
    <row r="169888" spans="2:2">
      <c r="B169888" s="94"/>
    </row>
    <row r="169889" spans="2:2">
      <c r="B169889" s="94"/>
    </row>
    <row r="169890" spans="2:2">
      <c r="B169890" s="94"/>
    </row>
    <row r="169891" spans="2:2">
      <c r="B169891" s="94"/>
    </row>
    <row r="169892" spans="2:2">
      <c r="B169892" s="94"/>
    </row>
    <row r="169893" spans="2:2">
      <c r="B169893" s="94"/>
    </row>
    <row r="169894" spans="2:2">
      <c r="B169894" s="94"/>
    </row>
    <row r="169895" spans="2:2">
      <c r="B169895" s="94"/>
    </row>
    <row r="169896" spans="2:2">
      <c r="B169896" s="94"/>
    </row>
    <row r="169897" spans="2:2">
      <c r="B169897" s="94"/>
    </row>
    <row r="169898" spans="2:2">
      <c r="B169898" s="94"/>
    </row>
    <row r="169906" spans="2:2">
      <c r="B169906" s="94"/>
    </row>
    <row r="169907" spans="2:2">
      <c r="B169907" s="94"/>
    </row>
    <row r="169908" spans="2:2">
      <c r="B169908" s="94"/>
    </row>
    <row r="169909" spans="2:2">
      <c r="B169909" s="94"/>
    </row>
    <row r="169910" spans="2:2">
      <c r="B169910" s="94"/>
    </row>
    <row r="169911" spans="2:2">
      <c r="B169911" s="94"/>
    </row>
    <row r="169912" spans="2:2">
      <c r="B169912" s="94"/>
    </row>
    <row r="169913" spans="2:2">
      <c r="B169913" s="94"/>
    </row>
    <row r="169914" spans="2:2">
      <c r="B169914" s="94"/>
    </row>
    <row r="169915" spans="2:2">
      <c r="B169915" s="94"/>
    </row>
    <row r="169916" spans="2:2">
      <c r="B169916" s="94"/>
    </row>
    <row r="169917" spans="2:2">
      <c r="B169917" s="94"/>
    </row>
    <row r="169918" spans="2:2">
      <c r="B169918" s="94"/>
    </row>
    <row r="169919" spans="2:2">
      <c r="B169919" s="94"/>
    </row>
    <row r="169920" spans="2:2">
      <c r="B169920" s="94"/>
    </row>
    <row r="169921" spans="2:2">
      <c r="B169921" s="94"/>
    </row>
    <row r="169922" spans="2:2">
      <c r="B169922" s="94"/>
    </row>
    <row r="169923" spans="2:2">
      <c r="B169923" s="94"/>
    </row>
    <row r="169924" spans="2:2">
      <c r="B169924" s="94"/>
    </row>
    <row r="169925" spans="2:2">
      <c r="B169925" s="94"/>
    </row>
    <row r="169926" spans="2:2">
      <c r="B169926" s="94"/>
    </row>
    <row r="169927" spans="2:2">
      <c r="B169927" s="94"/>
    </row>
    <row r="169928" spans="2:2">
      <c r="B169928" s="94"/>
    </row>
    <row r="169929" spans="2:2">
      <c r="B169929" s="94"/>
    </row>
    <row r="169930" spans="2:2">
      <c r="B169930" s="94"/>
    </row>
    <row r="169931" spans="2:2">
      <c r="B169931" s="94"/>
    </row>
    <row r="169932" spans="2:2">
      <c r="B169932" s="94"/>
    </row>
    <row r="169933" spans="2:2">
      <c r="B169933" s="94"/>
    </row>
    <row r="169934" spans="2:2">
      <c r="B169934" s="94"/>
    </row>
    <row r="169935" spans="2:2">
      <c r="B169935" s="94"/>
    </row>
    <row r="169936" spans="2:2">
      <c r="B169936" s="94"/>
    </row>
    <row r="169937" spans="2:2">
      <c r="B169937" s="94"/>
    </row>
    <row r="169938" spans="2:2">
      <c r="B169938" s="94"/>
    </row>
    <row r="169939" spans="2:2">
      <c r="B169939" s="94"/>
    </row>
    <row r="169940" spans="2:2">
      <c r="B169940" s="94"/>
    </row>
    <row r="169941" spans="2:2">
      <c r="B169941" s="94"/>
    </row>
    <row r="169942" spans="2:2">
      <c r="B169942" s="94"/>
    </row>
    <row r="169943" spans="2:2">
      <c r="B169943" s="94"/>
    </row>
    <row r="169944" spans="2:2">
      <c r="B169944" s="94"/>
    </row>
    <row r="169946" spans="2:2">
      <c r="B169946" s="94"/>
    </row>
    <row r="169947" spans="2:2">
      <c r="B169947" s="94"/>
    </row>
    <row r="169948" spans="2:2">
      <c r="B169948" s="94"/>
    </row>
    <row r="169949" spans="2:2">
      <c r="B169949" s="94"/>
    </row>
    <row r="169950" spans="2:2">
      <c r="B169950" s="94"/>
    </row>
    <row r="169951" spans="2:2">
      <c r="B169951" s="94"/>
    </row>
    <row r="169952" spans="2:2">
      <c r="B169952" s="94"/>
    </row>
    <row r="169953" spans="2:2">
      <c r="B169953" s="94"/>
    </row>
    <row r="169954" spans="2:2">
      <c r="B169954" s="94"/>
    </row>
    <row r="169955" spans="2:2">
      <c r="B169955" s="94"/>
    </row>
    <row r="169956" spans="2:2">
      <c r="B169956" s="94"/>
    </row>
    <row r="169957" spans="2:2">
      <c r="B169957" s="94"/>
    </row>
    <row r="169958" spans="2:2">
      <c r="B169958" s="94"/>
    </row>
    <row r="169959" spans="2:2">
      <c r="B169959" s="94"/>
    </row>
    <row r="169960" spans="2:2">
      <c r="B169960" s="94"/>
    </row>
    <row r="169961" spans="2:2">
      <c r="B169961" s="94"/>
    </row>
    <row r="169962" spans="2:2">
      <c r="B169962" s="94"/>
    </row>
    <row r="169963" spans="2:2">
      <c r="B169963" s="94"/>
    </row>
    <row r="169964" spans="2:2">
      <c r="B169964" s="94"/>
    </row>
    <row r="169985" spans="2:2">
      <c r="B169985" s="94"/>
    </row>
    <row r="169986" spans="2:2">
      <c r="B169986" s="94"/>
    </row>
    <row r="169987" spans="2:2">
      <c r="B169987" s="94"/>
    </row>
    <row r="169988" spans="2:2">
      <c r="B169988" s="94"/>
    </row>
    <row r="169989" spans="2:2">
      <c r="B169989" s="94"/>
    </row>
    <row r="169990" spans="2:2">
      <c r="B169990" s="94"/>
    </row>
    <row r="169991" spans="2:2">
      <c r="B169991" s="94"/>
    </row>
    <row r="169992" spans="2:2">
      <c r="B169992" s="94"/>
    </row>
    <row r="169993" spans="2:2">
      <c r="B169993" s="94"/>
    </row>
    <row r="169994" spans="2:2">
      <c r="B169994" s="94"/>
    </row>
    <row r="169995" spans="2:2">
      <c r="B169995" s="94"/>
    </row>
    <row r="169996" spans="2:2">
      <c r="B169996" s="94"/>
    </row>
    <row r="169997" spans="2:2">
      <c r="B169997" s="94"/>
    </row>
    <row r="169998" spans="2:2">
      <c r="B169998" s="94"/>
    </row>
    <row r="169999" spans="2:2">
      <c r="B169999" s="94"/>
    </row>
    <row r="170000" spans="2:2">
      <c r="B170000" s="94"/>
    </row>
    <row r="170001" spans="2:2">
      <c r="B170001" s="94"/>
    </row>
    <row r="170002" spans="2:2">
      <c r="B170002" s="94"/>
    </row>
    <row r="170003" spans="2:2">
      <c r="B170003" s="94"/>
    </row>
    <row r="170004" spans="2:2">
      <c r="B170004" s="94"/>
    </row>
    <row r="170005" spans="2:2">
      <c r="B170005" s="94"/>
    </row>
    <row r="170006" spans="2:2">
      <c r="B170006" s="94"/>
    </row>
    <row r="170007" spans="2:2">
      <c r="B170007" s="94"/>
    </row>
    <row r="170008" spans="2:2">
      <c r="B170008" s="94"/>
    </row>
    <row r="170009" spans="2:2">
      <c r="B170009" s="94"/>
    </row>
    <row r="170010" spans="2:2">
      <c r="B170010" s="94"/>
    </row>
    <row r="170011" spans="2:2">
      <c r="B170011" s="94"/>
    </row>
    <row r="170012" spans="2:2">
      <c r="B170012" s="94"/>
    </row>
    <row r="170013" spans="2:2">
      <c r="B170013" s="94"/>
    </row>
    <row r="170014" spans="2:2">
      <c r="B170014" s="94"/>
    </row>
    <row r="170015" spans="2:2">
      <c r="B170015" s="94"/>
    </row>
    <row r="170016" spans="2:2">
      <c r="B170016" s="94"/>
    </row>
    <row r="170017" spans="2:2">
      <c r="B170017" s="94"/>
    </row>
    <row r="170018" spans="2:2">
      <c r="B170018" s="94"/>
    </row>
    <row r="170019" spans="2:2">
      <c r="B170019" s="94"/>
    </row>
    <row r="170020" spans="2:2">
      <c r="B170020" s="94"/>
    </row>
    <row r="170021" spans="2:2">
      <c r="B170021" s="94"/>
    </row>
    <row r="170022" spans="2:2">
      <c r="B170022" s="94"/>
    </row>
    <row r="170023" spans="2:2">
      <c r="B170023" s="94"/>
    </row>
    <row r="170024" spans="2:2">
      <c r="B170024" s="94"/>
    </row>
    <row r="170030" spans="2:2">
      <c r="B170030" s="94"/>
    </row>
    <row r="170045" spans="2:2">
      <c r="B170045" s="94"/>
    </row>
    <row r="170046" spans="2:2">
      <c r="B170046" s="94"/>
    </row>
    <row r="170047" spans="2:2">
      <c r="B170047" s="94"/>
    </row>
    <row r="170048" spans="2:2">
      <c r="B170048" s="94"/>
    </row>
    <row r="170049" spans="2:2">
      <c r="B170049" s="94"/>
    </row>
    <row r="170050" spans="2:2">
      <c r="B170050" s="94"/>
    </row>
    <row r="170051" spans="2:2">
      <c r="B170051" s="94"/>
    </row>
    <row r="170052" spans="2:2">
      <c r="B170052" s="94"/>
    </row>
    <row r="170053" spans="2:2">
      <c r="B170053" s="94"/>
    </row>
    <row r="170054" spans="2:2">
      <c r="B170054" s="94"/>
    </row>
    <row r="170055" spans="2:2">
      <c r="B170055" s="94"/>
    </row>
    <row r="170056" spans="2:2">
      <c r="B170056" s="94"/>
    </row>
    <row r="170057" spans="2:2">
      <c r="B170057" s="94"/>
    </row>
    <row r="170058" spans="2:2">
      <c r="B170058" s="94"/>
    </row>
    <row r="170059" spans="2:2">
      <c r="B170059" s="94"/>
    </row>
    <row r="170060" spans="2:2">
      <c r="B170060" s="94"/>
    </row>
    <row r="170061" spans="2:2">
      <c r="B170061" s="94"/>
    </row>
    <row r="170062" spans="2:2">
      <c r="B170062" s="94"/>
    </row>
    <row r="170063" spans="2:2">
      <c r="B170063" s="94"/>
    </row>
    <row r="170103" spans="2:2">
      <c r="B170103" s="94"/>
    </row>
    <row r="170111" spans="2:2">
      <c r="B170111" s="94"/>
    </row>
    <row r="170112" spans="2:2">
      <c r="B170112" s="94"/>
    </row>
    <row r="170113" spans="2:2">
      <c r="B170113" s="94"/>
    </row>
    <row r="170114" spans="2:2">
      <c r="B170114" s="94"/>
    </row>
    <row r="170115" spans="2:2">
      <c r="B170115" s="94"/>
    </row>
    <row r="170116" spans="2:2">
      <c r="B170116" s="94"/>
    </row>
    <row r="170117" spans="2:2">
      <c r="B170117" s="94"/>
    </row>
    <row r="170118" spans="2:2">
      <c r="B170118" s="94"/>
    </row>
    <row r="170119" spans="2:2">
      <c r="B170119" s="94"/>
    </row>
    <row r="170120" spans="2:2">
      <c r="B170120" s="94"/>
    </row>
    <row r="170121" spans="2:2">
      <c r="B170121" s="94"/>
    </row>
    <row r="170122" spans="2:2">
      <c r="B170122" s="94"/>
    </row>
    <row r="170123" spans="2:2">
      <c r="B170123" s="94"/>
    </row>
    <row r="170125" spans="2:2">
      <c r="B170125" s="94"/>
    </row>
    <row r="170126" spans="2:2">
      <c r="B170126" s="94"/>
    </row>
    <row r="170127" spans="2:2">
      <c r="B170127" s="94"/>
    </row>
    <row r="170128" spans="2:2">
      <c r="B170128" s="94"/>
    </row>
    <row r="170129" spans="2:2">
      <c r="B170129" s="94"/>
    </row>
    <row r="170130" spans="2:2">
      <c r="B170130" s="94"/>
    </row>
    <row r="170131" spans="2:2">
      <c r="B170131" s="94"/>
    </row>
    <row r="170132" spans="2:2">
      <c r="B170132" s="94"/>
    </row>
    <row r="170133" spans="2:2">
      <c r="B170133" s="94"/>
    </row>
    <row r="170134" spans="2:2">
      <c r="B170134" s="94"/>
    </row>
    <row r="170135" spans="2:2">
      <c r="B170135" s="94"/>
    </row>
    <row r="170136" spans="2:2">
      <c r="B170136" s="94"/>
    </row>
    <row r="170137" spans="2:2">
      <c r="B170137" s="94"/>
    </row>
    <row r="170138" spans="2:2">
      <c r="B170138" s="94"/>
    </row>
    <row r="170139" spans="2:2">
      <c r="B170139" s="94"/>
    </row>
    <row r="170140" spans="2:2">
      <c r="B170140" s="94"/>
    </row>
    <row r="170141" spans="2:2">
      <c r="B170141" s="94"/>
    </row>
    <row r="170142" spans="2:2">
      <c r="B170142" s="94"/>
    </row>
    <row r="170143" spans="2:2">
      <c r="B170143" s="94"/>
    </row>
    <row r="170144" spans="2:2">
      <c r="B170144" s="94"/>
    </row>
    <row r="170145" spans="2:2">
      <c r="B170145" s="94"/>
    </row>
    <row r="170146" spans="2:2">
      <c r="B170146" s="94"/>
    </row>
    <row r="170147" spans="2:2">
      <c r="B170147" s="94"/>
    </row>
    <row r="170148" spans="2:2">
      <c r="B170148" s="94"/>
    </row>
    <row r="170149" spans="2:2">
      <c r="B170149" s="94"/>
    </row>
    <row r="170150" spans="2:2">
      <c r="B170150" s="94"/>
    </row>
    <row r="170151" spans="2:2">
      <c r="B170151" s="94"/>
    </row>
    <row r="170166" spans="2:2">
      <c r="B170166" s="94"/>
    </row>
    <row r="170187" spans="2:2">
      <c r="B170187" s="94"/>
    </row>
    <row r="170188" spans="2:2">
      <c r="B170188" s="94"/>
    </row>
    <row r="170189" spans="2:2">
      <c r="B170189" s="94"/>
    </row>
    <row r="170190" spans="2:2">
      <c r="B170190" s="94"/>
    </row>
    <row r="170191" spans="2:2">
      <c r="B170191" s="94"/>
    </row>
    <row r="170192" spans="2:2">
      <c r="B170192" s="94"/>
    </row>
    <row r="170193" spans="2:2">
      <c r="B170193" s="94"/>
    </row>
    <row r="170194" spans="2:2">
      <c r="B170194" s="94"/>
    </row>
    <row r="170195" spans="2:2">
      <c r="B170195" s="94"/>
    </row>
    <row r="170196" spans="2:2">
      <c r="B170196" s="94"/>
    </row>
    <row r="170197" spans="2:2">
      <c r="B170197" s="94"/>
    </row>
    <row r="170198" spans="2:2">
      <c r="B170198" s="94"/>
    </row>
    <row r="170199" spans="2:2">
      <c r="B170199" s="94"/>
    </row>
    <row r="170200" spans="2:2">
      <c r="B170200" s="94"/>
    </row>
    <row r="170201" spans="2:2">
      <c r="B170201" s="94"/>
    </row>
    <row r="170202" spans="2:2">
      <c r="B170202" s="94"/>
    </row>
    <row r="170203" spans="2:2">
      <c r="B170203" s="94"/>
    </row>
    <row r="170204" spans="2:2">
      <c r="B170204" s="94"/>
    </row>
    <row r="170205" spans="2:2">
      <c r="B170205" s="94"/>
    </row>
    <row r="170206" spans="2:2">
      <c r="B170206" s="94"/>
    </row>
    <row r="170228" spans="2:2">
      <c r="B170228" s="94"/>
    </row>
    <row r="170229" spans="2:2">
      <c r="B170229" s="94"/>
    </row>
    <row r="170230" spans="2:2">
      <c r="B170230" s="94"/>
    </row>
    <row r="170231" spans="2:2">
      <c r="B170231" s="94"/>
    </row>
    <row r="170232" spans="2:2">
      <c r="B170232" s="94"/>
    </row>
    <row r="170233" spans="2:2">
      <c r="B170233" s="94"/>
    </row>
    <row r="170234" spans="2:2">
      <c r="B170234" s="94"/>
    </row>
    <row r="170235" spans="2:2">
      <c r="B170235" s="94"/>
    </row>
    <row r="170236" spans="2:2">
      <c r="B170236" s="94"/>
    </row>
    <row r="170237" spans="2:2">
      <c r="B170237" s="94"/>
    </row>
    <row r="170238" spans="2:2">
      <c r="B170238" s="94"/>
    </row>
    <row r="170239" spans="2:2">
      <c r="B170239" s="94"/>
    </row>
    <row r="170240" spans="2:2">
      <c r="B170240" s="94"/>
    </row>
    <row r="170241" spans="2:2">
      <c r="B170241" s="94"/>
    </row>
    <row r="170242" spans="2:2">
      <c r="B170242" s="94"/>
    </row>
    <row r="170243" spans="2:2">
      <c r="B170243" s="94"/>
    </row>
    <row r="170244" spans="2:2">
      <c r="B170244" s="94"/>
    </row>
    <row r="170245" spans="2:2">
      <c r="B170245" s="94"/>
    </row>
    <row r="170246" spans="2:2">
      <c r="B170246" s="94"/>
    </row>
    <row r="170247" spans="2:2">
      <c r="B170247" s="94"/>
    </row>
    <row r="170248" spans="2:2">
      <c r="B170248" s="94"/>
    </row>
    <row r="170249" spans="2:2">
      <c r="B170249" s="94"/>
    </row>
    <row r="170250" spans="2:2">
      <c r="B170250" s="94"/>
    </row>
    <row r="170251" spans="2:2">
      <c r="B170251" s="94"/>
    </row>
    <row r="170252" spans="2:2">
      <c r="B170252" s="94"/>
    </row>
    <row r="170253" spans="2:2">
      <c r="B170253" s="94"/>
    </row>
    <row r="170254" spans="2:2">
      <c r="B170254" s="94"/>
    </row>
    <row r="170255" spans="2:2">
      <c r="B170255" s="94"/>
    </row>
    <row r="170256" spans="2:2">
      <c r="B170256" s="94"/>
    </row>
    <row r="170257" spans="2:2">
      <c r="B170257" s="94"/>
    </row>
    <row r="170258" spans="2:2">
      <c r="B170258" s="94"/>
    </row>
    <row r="170259" spans="2:2">
      <c r="B170259" s="94"/>
    </row>
    <row r="170308" spans="2:2">
      <c r="B170308" s="94"/>
    </row>
    <row r="170309" spans="2:2">
      <c r="B170309" s="94"/>
    </row>
    <row r="170310" spans="2:2">
      <c r="B170310" s="94"/>
    </row>
    <row r="170311" spans="2:2">
      <c r="B170311" s="94"/>
    </row>
    <row r="170312" spans="2:2">
      <c r="B170312" s="94"/>
    </row>
    <row r="170313" spans="2:2">
      <c r="B170313" s="94"/>
    </row>
    <row r="170314" spans="2:2">
      <c r="B170314" s="94"/>
    </row>
    <row r="170315" spans="2:2">
      <c r="B170315" s="94"/>
    </row>
    <row r="170316" spans="2:2">
      <c r="B170316" s="94"/>
    </row>
    <row r="170317" spans="2:2">
      <c r="B170317" s="94"/>
    </row>
    <row r="170318" spans="2:2">
      <c r="B170318" s="94"/>
    </row>
    <row r="170319" spans="2:2">
      <c r="B170319" s="94"/>
    </row>
    <row r="170320" spans="2:2">
      <c r="B170320" s="94"/>
    </row>
    <row r="170321" spans="2:2">
      <c r="B170321" s="94"/>
    </row>
    <row r="170322" spans="2:2">
      <c r="B170322" s="94"/>
    </row>
    <row r="170323" spans="2:2">
      <c r="B170323" s="94"/>
    </row>
    <row r="170324" spans="2:2">
      <c r="B170324" s="94"/>
    </row>
    <row r="170325" spans="2:2">
      <c r="B170325" s="94"/>
    </row>
    <row r="170326" spans="2:2">
      <c r="B170326" s="94"/>
    </row>
    <row r="170327" spans="2:2">
      <c r="B170327" s="94"/>
    </row>
    <row r="170328" spans="2:2">
      <c r="B170328" s="94"/>
    </row>
    <row r="170329" spans="2:2">
      <c r="B170329" s="94"/>
    </row>
    <row r="170330" spans="2:2">
      <c r="B170330" s="94"/>
    </row>
    <row r="170331" spans="2:2">
      <c r="B170331" s="94"/>
    </row>
    <row r="170332" spans="2:2">
      <c r="B170332" s="94"/>
    </row>
    <row r="170333" spans="2:2">
      <c r="B170333" s="94"/>
    </row>
    <row r="170334" spans="2:2">
      <c r="B170334" s="94"/>
    </row>
    <row r="170335" spans="2:2">
      <c r="B170335" s="94"/>
    </row>
    <row r="170336" spans="2:2">
      <c r="B170336" s="94"/>
    </row>
    <row r="170337" spans="2:2">
      <c r="B170337" s="94"/>
    </row>
    <row r="170338" spans="2:2">
      <c r="B170338" s="94"/>
    </row>
    <row r="170339" spans="2:2">
      <c r="B170339" s="94"/>
    </row>
    <row r="170340" spans="2:2">
      <c r="B170340" s="94"/>
    </row>
    <row r="170341" spans="2:2">
      <c r="B170341" s="94"/>
    </row>
    <row r="170342" spans="2:2">
      <c r="B170342" s="94"/>
    </row>
    <row r="170343" spans="2:2">
      <c r="B170343" s="94"/>
    </row>
    <row r="170344" spans="2:2">
      <c r="B170344" s="94"/>
    </row>
    <row r="170345" spans="2:2">
      <c r="B170345" s="94"/>
    </row>
    <row r="170346" spans="2:2">
      <c r="B170346" s="94"/>
    </row>
    <row r="170347" spans="2:2">
      <c r="B170347" s="94"/>
    </row>
    <row r="170353" spans="2:2">
      <c r="B170353" s="94"/>
    </row>
    <row r="170354" spans="2:2">
      <c r="B170354" s="94"/>
    </row>
    <row r="170355" spans="2:2">
      <c r="B170355" s="94"/>
    </row>
    <row r="170356" spans="2:2">
      <c r="B170356" s="94"/>
    </row>
    <row r="170357" spans="2:2">
      <c r="B170357" s="94"/>
    </row>
    <row r="170358" spans="2:2">
      <c r="B170358" s="94"/>
    </row>
    <row r="170359" spans="2:2">
      <c r="B170359" s="94"/>
    </row>
    <row r="170360" spans="2:2">
      <c r="B170360" s="94"/>
    </row>
    <row r="170361" spans="2:2">
      <c r="B170361" s="94"/>
    </row>
    <row r="170362" spans="2:2">
      <c r="B170362" s="94"/>
    </row>
    <row r="170363" spans="2:2">
      <c r="B170363" s="94"/>
    </row>
    <row r="170364" spans="2:2">
      <c r="B170364" s="94"/>
    </row>
    <row r="170365" spans="2:2">
      <c r="B170365" s="94"/>
    </row>
    <row r="170366" spans="2:2">
      <c r="B170366" s="94"/>
    </row>
    <row r="170367" spans="2:2">
      <c r="B170367" s="94"/>
    </row>
    <row r="170428" spans="2:2">
      <c r="B170428" s="94"/>
    </row>
    <row r="170429" spans="2:2">
      <c r="B170429" s="94"/>
    </row>
    <row r="170430" spans="2:2">
      <c r="B170430" s="94"/>
    </row>
    <row r="170431" spans="2:2">
      <c r="B170431" s="94"/>
    </row>
    <row r="170432" spans="2:2">
      <c r="B170432" s="94"/>
    </row>
    <row r="170433" spans="2:2">
      <c r="B170433" s="94"/>
    </row>
    <row r="170434" spans="2:2">
      <c r="B170434" s="94"/>
    </row>
    <row r="170435" spans="2:2">
      <c r="B170435" s="94"/>
    </row>
    <row r="170436" spans="2:2">
      <c r="B170436" s="94"/>
    </row>
    <row r="170437" spans="2:2">
      <c r="B170437" s="94"/>
    </row>
    <row r="170438" spans="2:2">
      <c r="B170438" s="94"/>
    </row>
    <row r="170439" spans="2:2">
      <c r="B170439" s="94"/>
    </row>
    <row r="170440" spans="2:2">
      <c r="B170440" s="94"/>
    </row>
    <row r="170441" spans="2:2">
      <c r="B170441" s="94"/>
    </row>
    <row r="170442" spans="2:2">
      <c r="B170442" s="94"/>
    </row>
    <row r="170443" spans="2:2">
      <c r="B170443" s="94"/>
    </row>
    <row r="170444" spans="2:2">
      <c r="B170444" s="94"/>
    </row>
    <row r="170445" spans="2:2">
      <c r="B170445" s="94"/>
    </row>
    <row r="170446" spans="2:2">
      <c r="B170446" s="94"/>
    </row>
    <row r="170447" spans="2:2">
      <c r="B170447" s="94"/>
    </row>
    <row r="170448" spans="2:2">
      <c r="B170448" s="94"/>
    </row>
    <row r="170490" spans="2:2">
      <c r="B170490" s="94"/>
    </row>
    <row r="170491" spans="2:2">
      <c r="B170491" s="94"/>
    </row>
    <row r="170492" spans="2:2">
      <c r="B170492" s="94"/>
    </row>
    <row r="170493" spans="2:2">
      <c r="B170493" s="94"/>
    </row>
    <row r="170494" spans="2:2">
      <c r="B170494" s="94"/>
    </row>
    <row r="170495" spans="2:2">
      <c r="B170495" s="94"/>
    </row>
    <row r="170496" spans="2:2">
      <c r="B170496" s="94"/>
    </row>
    <row r="170497" spans="2:2">
      <c r="B170497" s="94"/>
    </row>
    <row r="170498" spans="2:2">
      <c r="B170498" s="94"/>
    </row>
    <row r="170499" spans="2:2">
      <c r="B170499" s="94"/>
    </row>
    <row r="170500" spans="2:2">
      <c r="B170500" s="94"/>
    </row>
    <row r="170501" spans="2:2">
      <c r="B170501" s="94"/>
    </row>
    <row r="170502" spans="2:2">
      <c r="B170502" s="94"/>
    </row>
    <row r="170503" spans="2:2">
      <c r="B170503" s="94"/>
    </row>
    <row r="170504" spans="2:2">
      <c r="B170504" s="94"/>
    </row>
    <row r="170505" spans="2:2">
      <c r="B170505" s="94"/>
    </row>
    <row r="170506" spans="2:2">
      <c r="B170506" s="94"/>
    </row>
    <row r="170507" spans="2:2">
      <c r="B170507" s="94"/>
    </row>
    <row r="170508" spans="2:2">
      <c r="B170508" s="94"/>
    </row>
    <row r="170589" spans="2:2">
      <c r="B170589" s="94"/>
    </row>
    <row r="170590" spans="2:2">
      <c r="B170590" s="94"/>
    </row>
    <row r="170591" spans="2:2">
      <c r="B170591" s="94"/>
    </row>
    <row r="170592" spans="2:2">
      <c r="B170592" s="94"/>
    </row>
    <row r="170593" spans="2:2">
      <c r="B170593" s="94"/>
    </row>
    <row r="170594" spans="2:2">
      <c r="B170594" s="94"/>
    </row>
    <row r="170595" spans="2:2">
      <c r="B170595" s="94"/>
    </row>
    <row r="170596" spans="2:2">
      <c r="B170596" s="94"/>
    </row>
    <row r="170597" spans="2:2">
      <c r="B170597" s="94"/>
    </row>
    <row r="170598" spans="2:2">
      <c r="B170598" s="94"/>
    </row>
    <row r="170599" spans="2:2">
      <c r="B170599" s="94"/>
    </row>
    <row r="170600" spans="2:2">
      <c r="B170600" s="94"/>
    </row>
    <row r="170601" spans="2:2">
      <c r="B170601" s="94"/>
    </row>
    <row r="170602" spans="2:2">
      <c r="B170602" s="94"/>
    </row>
    <row r="170603" spans="2:2">
      <c r="B170603" s="94"/>
    </row>
    <row r="170604" spans="2:2">
      <c r="B170604" s="94"/>
    </row>
    <row r="170605" spans="2:2">
      <c r="B170605" s="94"/>
    </row>
    <row r="170606" spans="2:2">
      <c r="B170606" s="94"/>
    </row>
    <row r="170607" spans="2:2">
      <c r="B170607" s="94"/>
    </row>
    <row r="170608" spans="2:2">
      <c r="B170608" s="94"/>
    </row>
    <row r="170609" spans="2:2">
      <c r="B170609" s="94"/>
    </row>
    <row r="170610" spans="2:2">
      <c r="B170610" s="94"/>
    </row>
    <row r="170611" spans="2:2">
      <c r="B170611" s="94"/>
    </row>
    <row r="170612" spans="2:2">
      <c r="B170612" s="94"/>
    </row>
    <row r="170613" spans="2:2">
      <c r="B170613" s="94"/>
    </row>
    <row r="170639" spans="2:2">
      <c r="B170639" s="94"/>
    </row>
    <row r="170640" spans="2:2">
      <c r="B170640" s="94"/>
    </row>
    <row r="170641" spans="2:2">
      <c r="B170641" s="94"/>
    </row>
    <row r="170642" spans="2:2">
      <c r="B170642" s="94"/>
    </row>
    <row r="170643" spans="2:2">
      <c r="B170643" s="94"/>
    </row>
    <row r="170644" spans="2:2">
      <c r="B170644" s="94"/>
    </row>
    <row r="170645" spans="2:2">
      <c r="B170645" s="94"/>
    </row>
    <row r="170646" spans="2:2">
      <c r="B170646" s="94"/>
    </row>
    <row r="170647" spans="2:2">
      <c r="B170647" s="94"/>
    </row>
    <row r="170648" spans="2:2">
      <c r="B170648" s="94"/>
    </row>
    <row r="170674" spans="2:2">
      <c r="B170674" s="94"/>
    </row>
    <row r="170675" spans="2:2">
      <c r="B170675" s="94"/>
    </row>
    <row r="170676" spans="2:2">
      <c r="B170676" s="94"/>
    </row>
    <row r="170677" spans="2:2">
      <c r="B170677" s="94"/>
    </row>
    <row r="170678" spans="2:2">
      <c r="B170678" s="94"/>
    </row>
    <row r="170679" spans="2:2">
      <c r="B170679" s="94"/>
    </row>
    <row r="170680" spans="2:2">
      <c r="B170680" s="94"/>
    </row>
    <row r="170681" spans="2:2">
      <c r="B170681" s="94"/>
    </row>
    <row r="170682" spans="2:2">
      <c r="B170682" s="94"/>
    </row>
    <row r="170683" spans="2:2">
      <c r="B170683" s="94"/>
    </row>
    <row r="170684" spans="2:2">
      <c r="B170684" s="94"/>
    </row>
    <row r="170685" spans="2:2">
      <c r="B170685" s="94"/>
    </row>
    <row r="170686" spans="2:2">
      <c r="B170686" s="94"/>
    </row>
    <row r="170687" spans="2:2">
      <c r="B170687" s="94"/>
    </row>
    <row r="170688" spans="2:2">
      <c r="B170688" s="94"/>
    </row>
    <row r="170689" spans="2:2">
      <c r="B170689" s="94"/>
    </row>
    <row r="170690" spans="2:2">
      <c r="B170690" s="94"/>
    </row>
    <row r="170691" spans="2:2">
      <c r="B170691" s="94"/>
    </row>
    <row r="170692" spans="2:2">
      <c r="B170692" s="94"/>
    </row>
    <row r="170693" spans="2:2">
      <c r="B170693" s="94"/>
    </row>
    <row r="170694" spans="2:2">
      <c r="B170694" s="94"/>
    </row>
    <row r="170695" spans="2:2">
      <c r="B170695" s="94"/>
    </row>
    <row r="170696" spans="2:2">
      <c r="B170696" s="94"/>
    </row>
    <row r="170697" spans="2:2">
      <c r="B170697" s="94"/>
    </row>
    <row r="170698" spans="2:2">
      <c r="B170698" s="94"/>
    </row>
    <row r="170699" spans="2:2">
      <c r="B170699" s="94"/>
    </row>
    <row r="170700" spans="2:2">
      <c r="B170700" s="94"/>
    </row>
    <row r="170701" spans="2:2">
      <c r="B170701" s="94"/>
    </row>
    <row r="170702" spans="2:2">
      <c r="B170702" s="94"/>
    </row>
    <row r="170703" spans="2:2">
      <c r="B170703" s="94"/>
    </row>
    <row r="170704" spans="2:2">
      <c r="B170704" s="94"/>
    </row>
    <row r="170705" spans="2:2">
      <c r="B170705" s="94"/>
    </row>
    <row r="170706" spans="2:2">
      <c r="B170706" s="94"/>
    </row>
    <row r="170707" spans="2:2">
      <c r="B170707" s="94"/>
    </row>
    <row r="170708" spans="2:2">
      <c r="B170708" s="94"/>
    </row>
    <row r="170709" spans="2:2">
      <c r="B170709" s="94"/>
    </row>
    <row r="170710" spans="2:2">
      <c r="B170710" s="94"/>
    </row>
    <row r="170711" spans="2:2">
      <c r="B170711" s="94"/>
    </row>
    <row r="170712" spans="2:2">
      <c r="B170712" s="94"/>
    </row>
    <row r="170713" spans="2:2">
      <c r="B170713" s="94"/>
    </row>
    <row r="170714" spans="2:2">
      <c r="B170714" s="94"/>
    </row>
    <row r="170715" spans="2:2">
      <c r="B170715" s="94"/>
    </row>
    <row r="170716" spans="2:2">
      <c r="B170716" s="94"/>
    </row>
    <row r="170717" spans="2:2">
      <c r="B170717" s="94"/>
    </row>
    <row r="170718" spans="2:2">
      <c r="B170718" s="94"/>
    </row>
    <row r="170719" spans="2:2">
      <c r="B170719" s="94"/>
    </row>
    <row r="170720" spans="2:2">
      <c r="B170720" s="94"/>
    </row>
    <row r="170750" spans="2:2">
      <c r="B170750" s="94"/>
    </row>
    <row r="170751" spans="2:2">
      <c r="B170751" s="94"/>
    </row>
    <row r="170752" spans="2:2">
      <c r="B170752" s="94"/>
    </row>
    <row r="170753" spans="2:2">
      <c r="B170753" s="94"/>
    </row>
    <row r="170754" spans="2:2">
      <c r="B170754" s="94"/>
    </row>
    <row r="170755" spans="2:2">
      <c r="B170755" s="94"/>
    </row>
    <row r="170756" spans="2:2">
      <c r="B170756" s="94"/>
    </row>
    <row r="170757" spans="2:2">
      <c r="B170757" s="94"/>
    </row>
    <row r="170758" spans="2:2">
      <c r="B170758" s="94"/>
    </row>
    <row r="170759" spans="2:2">
      <c r="B170759" s="94"/>
    </row>
    <row r="170760" spans="2:2">
      <c r="B170760" s="94"/>
    </row>
    <row r="170761" spans="2:2">
      <c r="B170761" s="94"/>
    </row>
    <row r="170775" spans="2:2">
      <c r="B170775" s="94"/>
    </row>
    <row r="170776" spans="2:2">
      <c r="B170776" s="94"/>
    </row>
    <row r="170777" spans="2:2">
      <c r="B170777" s="94"/>
    </row>
    <row r="170778" spans="2:2">
      <c r="B170778" s="94"/>
    </row>
    <row r="170779" spans="2:2">
      <c r="B170779" s="94"/>
    </row>
    <row r="170780" spans="2:2">
      <c r="B170780" s="94"/>
    </row>
    <row r="170781" spans="2:2">
      <c r="B170781" s="94"/>
    </row>
    <row r="170782" spans="2:2">
      <c r="B170782" s="94"/>
    </row>
    <row r="170783" spans="2:2">
      <c r="B170783" s="94"/>
    </row>
    <row r="170784" spans="2:2">
      <c r="B170784" s="94"/>
    </row>
    <row r="170785" spans="2:2">
      <c r="B170785" s="94"/>
    </row>
    <row r="170786" spans="2:2">
      <c r="B170786" s="94"/>
    </row>
    <row r="170787" spans="2:2">
      <c r="B170787" s="94"/>
    </row>
    <row r="170788" spans="2:2">
      <c r="B170788" s="94"/>
    </row>
    <row r="170789" spans="2:2">
      <c r="B170789" s="94"/>
    </row>
    <row r="170830" spans="2:2">
      <c r="B170830" s="94"/>
    </row>
    <row r="170831" spans="2:2">
      <c r="B170831" s="94"/>
    </row>
    <row r="170832" spans="2:2">
      <c r="B170832" s="94"/>
    </row>
    <row r="170833" spans="2:2">
      <c r="B170833" s="94"/>
    </row>
    <row r="170834" spans="2:2">
      <c r="B170834" s="94"/>
    </row>
    <row r="170835" spans="2:2">
      <c r="B170835" s="94"/>
    </row>
    <row r="170836" spans="2:2">
      <c r="B170836" s="94"/>
    </row>
    <row r="170837" spans="2:2">
      <c r="B170837" s="94"/>
    </row>
    <row r="170838" spans="2:2">
      <c r="B170838" s="94"/>
    </row>
    <row r="170839" spans="2:2">
      <c r="B170839" s="94"/>
    </row>
    <row r="170840" spans="2:2">
      <c r="B170840" s="94"/>
    </row>
    <row r="170841" spans="2:2">
      <c r="B170841" s="94"/>
    </row>
    <row r="170842" spans="2:2">
      <c r="B170842" s="94"/>
    </row>
    <row r="170843" spans="2:2">
      <c r="B170843" s="94"/>
    </row>
    <row r="170844" spans="2:2">
      <c r="B170844" s="94"/>
    </row>
    <row r="170845" spans="2:2">
      <c r="B170845" s="94"/>
    </row>
    <row r="170846" spans="2:2">
      <c r="B170846" s="94"/>
    </row>
    <row r="170847" spans="2:2">
      <c r="B170847" s="94"/>
    </row>
    <row r="170848" spans="2:2">
      <c r="B170848" s="94"/>
    </row>
    <row r="170849" spans="2:2">
      <c r="B170849" s="94"/>
    </row>
    <row r="170850" spans="2:2">
      <c r="B170850" s="94"/>
    </row>
    <row r="170851" spans="2:2">
      <c r="B170851" s="94"/>
    </row>
    <row r="170852" spans="2:2">
      <c r="B170852" s="94"/>
    </row>
    <row r="170853" spans="2:2">
      <c r="B170853" s="94"/>
    </row>
    <row r="170854" spans="2:2">
      <c r="B170854" s="94"/>
    </row>
    <row r="170855" spans="2:2">
      <c r="B170855" s="94"/>
    </row>
    <row r="170856" spans="2:2">
      <c r="B170856" s="94"/>
    </row>
    <row r="170857" spans="2:2">
      <c r="B170857" s="94"/>
    </row>
    <row r="170858" spans="2:2">
      <c r="B170858" s="94"/>
    </row>
    <row r="170859" spans="2:2">
      <c r="B170859" s="94"/>
    </row>
    <row r="170860" spans="2:2">
      <c r="B170860" s="94"/>
    </row>
    <row r="170861" spans="2:2">
      <c r="B170861" s="94"/>
    </row>
    <row r="170862" spans="2:2">
      <c r="B170862" s="94"/>
    </row>
    <row r="170863" spans="2:2">
      <c r="B170863" s="94"/>
    </row>
    <row r="170864" spans="2:2">
      <c r="B170864" s="94"/>
    </row>
    <row r="170865" spans="2:2">
      <c r="B170865" s="94"/>
    </row>
    <row r="170866" spans="2:2">
      <c r="B170866" s="94"/>
    </row>
    <row r="170867" spans="2:2">
      <c r="B170867" s="94"/>
    </row>
    <row r="170868" spans="2:2">
      <c r="B170868" s="94"/>
    </row>
    <row r="170869" spans="2:2">
      <c r="B170869" s="94"/>
    </row>
    <row r="170870" spans="2:2">
      <c r="B170870" s="94"/>
    </row>
    <row r="170891" spans="2:2">
      <c r="B170891" s="94"/>
    </row>
    <row r="170892" spans="2:2">
      <c r="B170892" s="94"/>
    </row>
    <row r="170893" spans="2:2">
      <c r="B170893" s="94"/>
    </row>
    <row r="170894" spans="2:2">
      <c r="B170894" s="94"/>
    </row>
    <row r="170895" spans="2:2">
      <c r="B170895" s="94"/>
    </row>
    <row r="170896" spans="2:2">
      <c r="B170896" s="94"/>
    </row>
    <row r="170897" spans="2:2">
      <c r="B170897" s="94"/>
    </row>
    <row r="170898" spans="2:2">
      <c r="B170898" s="94"/>
    </row>
    <row r="170899" spans="2:2">
      <c r="B170899" s="94"/>
    </row>
    <row r="170900" spans="2:2">
      <c r="B170900" s="94"/>
    </row>
    <row r="170901" spans="2:2">
      <c r="B170901" s="94"/>
    </row>
    <row r="170902" spans="2:2">
      <c r="B170902" s="94"/>
    </row>
    <row r="170903" spans="2:2">
      <c r="B170903" s="94"/>
    </row>
    <row r="170904" spans="2:2">
      <c r="B170904" s="94"/>
    </row>
    <row r="170905" spans="2:2">
      <c r="B170905" s="94"/>
    </row>
    <row r="170906" spans="2:2">
      <c r="B170906" s="94"/>
    </row>
    <row r="170907" spans="2:2">
      <c r="B170907" s="94"/>
    </row>
    <row r="170908" spans="2:2">
      <c r="B170908" s="94"/>
    </row>
    <row r="170909" spans="2:2">
      <c r="B170909" s="94"/>
    </row>
    <row r="170910" spans="2:2">
      <c r="B170910" s="94"/>
    </row>
    <row r="170911" spans="2:2">
      <c r="B170911" s="94"/>
    </row>
    <row r="170912" spans="2:2">
      <c r="B170912" s="94"/>
    </row>
    <row r="170913" spans="2:2">
      <c r="B170913" s="94"/>
    </row>
    <row r="170914" spans="2:2">
      <c r="B170914" s="94"/>
    </row>
    <row r="170915" spans="2:2">
      <c r="B170915" s="94"/>
    </row>
    <row r="170916" spans="2:2">
      <c r="B170916" s="94"/>
    </row>
    <row r="170917" spans="2:2">
      <c r="B170917" s="94"/>
    </row>
    <row r="170918" spans="2:2">
      <c r="B170918" s="94"/>
    </row>
    <row r="170919" spans="2:2">
      <c r="B170919" s="94"/>
    </row>
    <row r="170920" spans="2:2">
      <c r="B170920" s="94"/>
    </row>
    <row r="170921" spans="2:2">
      <c r="B170921" s="94"/>
    </row>
    <row r="170922" spans="2:2">
      <c r="B170922" s="94"/>
    </row>
    <row r="170923" spans="2:2">
      <c r="B170923" s="94"/>
    </row>
    <row r="170924" spans="2:2">
      <c r="B170924" s="94"/>
    </row>
    <row r="170925" spans="2:2">
      <c r="B170925" s="94"/>
    </row>
    <row r="170926" spans="2:2">
      <c r="B170926" s="94"/>
    </row>
    <row r="170927" spans="2:2">
      <c r="B170927" s="94"/>
    </row>
    <row r="170928" spans="2:2">
      <c r="B170928" s="94"/>
    </row>
    <row r="170929" spans="2:2">
      <c r="B170929" s="94"/>
    </row>
    <row r="170930" spans="2:2">
      <c r="B170930" s="94"/>
    </row>
    <row r="171032" spans="2:2">
      <c r="B171032" s="94"/>
    </row>
    <row r="171033" spans="2:2">
      <c r="B171033" s="94"/>
    </row>
    <row r="171034" spans="2:2">
      <c r="B171034" s="94"/>
    </row>
    <row r="171035" spans="2:2">
      <c r="B171035" s="94"/>
    </row>
    <row r="171036" spans="2:2">
      <c r="B171036" s="94"/>
    </row>
    <row r="171037" spans="2:2">
      <c r="B171037" s="94"/>
    </row>
    <row r="171038" spans="2:2">
      <c r="B171038" s="94"/>
    </row>
    <row r="171039" spans="2:2">
      <c r="B171039" s="94"/>
    </row>
    <row r="171040" spans="2:2">
      <c r="B171040" s="94"/>
    </row>
    <row r="171041" spans="2:2">
      <c r="B171041" s="94"/>
    </row>
    <row r="171042" spans="2:2">
      <c r="B171042" s="94"/>
    </row>
    <row r="171043" spans="2:2">
      <c r="B171043" s="94"/>
    </row>
    <row r="171044" spans="2:2">
      <c r="B171044" s="94"/>
    </row>
    <row r="171045" spans="2:2">
      <c r="B171045" s="94"/>
    </row>
    <row r="171046" spans="2:2">
      <c r="B171046" s="94"/>
    </row>
    <row r="171047" spans="2:2">
      <c r="B171047" s="94"/>
    </row>
    <row r="171048" spans="2:2">
      <c r="B171048" s="94"/>
    </row>
    <row r="171049" spans="2:2">
      <c r="B171049" s="94"/>
    </row>
    <row r="171050" spans="2:2">
      <c r="B171050" s="94"/>
    </row>
    <row r="171051" spans="2:2">
      <c r="B171051" s="94"/>
    </row>
    <row r="171092" spans="2:2">
      <c r="B171092" s="94"/>
    </row>
    <row r="171093" spans="2:2">
      <c r="B171093" s="94"/>
    </row>
    <row r="171094" spans="2:2">
      <c r="B171094" s="94"/>
    </row>
    <row r="171095" spans="2:2">
      <c r="B171095" s="94"/>
    </row>
    <row r="171096" spans="2:2">
      <c r="B171096" s="94"/>
    </row>
    <row r="171097" spans="2:2">
      <c r="B171097" s="94"/>
    </row>
    <row r="171098" spans="2:2">
      <c r="B171098" s="94"/>
    </row>
    <row r="171099" spans="2:2">
      <c r="B171099" s="94"/>
    </row>
    <row r="171100" spans="2:2">
      <c r="B171100" s="94"/>
    </row>
    <row r="171101" spans="2:2">
      <c r="B171101" s="94"/>
    </row>
    <row r="171102" spans="2:2">
      <c r="B171102" s="94"/>
    </row>
    <row r="171103" spans="2:2">
      <c r="B171103" s="94"/>
    </row>
    <row r="171104" spans="2:2">
      <c r="B171104" s="94"/>
    </row>
    <row r="171105" spans="2:2">
      <c r="B171105" s="94"/>
    </row>
    <row r="171106" spans="2:2">
      <c r="B171106" s="94"/>
    </row>
    <row r="171107" spans="2:2">
      <c r="B171107" s="94"/>
    </row>
    <row r="171108" spans="2:2">
      <c r="B171108" s="94"/>
    </row>
    <row r="171109" spans="2:2">
      <c r="B171109" s="94"/>
    </row>
    <row r="171110" spans="2:2">
      <c r="B171110" s="94"/>
    </row>
    <row r="171111" spans="2:2">
      <c r="B171111" s="94"/>
    </row>
    <row r="171112" spans="2:2">
      <c r="B171112" s="94"/>
    </row>
    <row r="171113" spans="2:2">
      <c r="B171113" s="94"/>
    </row>
    <row r="171114" spans="2:2">
      <c r="B171114" s="94"/>
    </row>
    <row r="171115" spans="2:2">
      <c r="B171115" s="94"/>
    </row>
    <row r="171116" spans="2:2">
      <c r="B171116" s="94"/>
    </row>
    <row r="171117" spans="2:2">
      <c r="B171117" s="94"/>
    </row>
    <row r="171118" spans="2:2">
      <c r="B171118" s="94"/>
    </row>
    <row r="171119" spans="2:2">
      <c r="B171119" s="94"/>
    </row>
    <row r="171120" spans="2:2">
      <c r="B171120" s="94"/>
    </row>
    <row r="171121" spans="2:2">
      <c r="B171121" s="94"/>
    </row>
    <row r="171122" spans="2:2">
      <c r="B171122" s="94"/>
    </row>
    <row r="171123" spans="2:2">
      <c r="B171123" s="94"/>
    </row>
    <row r="171124" spans="2:2">
      <c r="B171124" s="94"/>
    </row>
    <row r="171125" spans="2:2">
      <c r="B171125" s="94"/>
    </row>
    <row r="171126" spans="2:2">
      <c r="B171126" s="94"/>
    </row>
    <row r="171127" spans="2:2">
      <c r="B171127" s="94"/>
    </row>
    <row r="171128" spans="2:2">
      <c r="B171128" s="94"/>
    </row>
    <row r="171129" spans="2:2">
      <c r="B171129" s="94"/>
    </row>
    <row r="171130" spans="2:2">
      <c r="B171130" s="94"/>
    </row>
    <row r="171131" spans="2:2">
      <c r="B171131" s="94"/>
    </row>
    <row r="171132" spans="2:2">
      <c r="B171132" s="94"/>
    </row>
    <row r="171153" spans="2:2">
      <c r="B171153" s="94"/>
    </row>
    <row r="171154" spans="2:2">
      <c r="B171154" s="94"/>
    </row>
    <row r="171155" spans="2:2">
      <c r="B171155" s="94"/>
    </row>
    <row r="171156" spans="2:2">
      <c r="B171156" s="94"/>
    </row>
    <row r="171157" spans="2:2">
      <c r="B171157" s="94"/>
    </row>
    <row r="171158" spans="2:2">
      <c r="B171158" s="94"/>
    </row>
    <row r="171159" spans="2:2">
      <c r="B171159" s="94"/>
    </row>
    <row r="171160" spans="2:2">
      <c r="B171160" s="94"/>
    </row>
    <row r="171161" spans="2:2">
      <c r="B171161" s="94"/>
    </row>
    <row r="171162" spans="2:2">
      <c r="B171162" s="94"/>
    </row>
    <row r="171163" spans="2:2">
      <c r="B171163" s="94"/>
    </row>
    <row r="171164" spans="2:2">
      <c r="B171164" s="94"/>
    </row>
    <row r="171165" spans="2:2">
      <c r="B171165" s="94"/>
    </row>
    <row r="171166" spans="2:2">
      <c r="B171166" s="94"/>
    </row>
    <row r="171167" spans="2:2">
      <c r="B171167" s="94"/>
    </row>
    <row r="171168" spans="2:2">
      <c r="B171168" s="94"/>
    </row>
    <row r="171169" spans="2:2">
      <c r="B171169" s="94"/>
    </row>
    <row r="171170" spans="2:2">
      <c r="B171170" s="94"/>
    </row>
    <row r="171171" spans="2:2">
      <c r="B171171" s="94"/>
    </row>
    <row r="171172" spans="2:2">
      <c r="B171172" s="94"/>
    </row>
    <row r="171213" spans="2:2">
      <c r="B171213" s="94"/>
    </row>
    <row r="171214" spans="2:2">
      <c r="B171214" s="94"/>
    </row>
    <row r="171215" spans="2:2">
      <c r="B171215" s="94"/>
    </row>
    <row r="171216" spans="2:2">
      <c r="B171216" s="94"/>
    </row>
    <row r="171217" spans="2:2">
      <c r="B171217" s="94"/>
    </row>
    <row r="171218" spans="2:2">
      <c r="B171218" s="94"/>
    </row>
    <row r="171219" spans="2:2">
      <c r="B171219" s="94"/>
    </row>
    <row r="171220" spans="2:2">
      <c r="B171220" s="94"/>
    </row>
    <row r="171221" spans="2:2">
      <c r="B171221" s="94"/>
    </row>
    <row r="171222" spans="2:2">
      <c r="B171222" s="94"/>
    </row>
    <row r="171223" spans="2:2">
      <c r="B171223" s="94"/>
    </row>
    <row r="171224" spans="2:2">
      <c r="B171224" s="94"/>
    </row>
    <row r="171225" spans="2:2">
      <c r="B171225" s="94"/>
    </row>
    <row r="171226" spans="2:2">
      <c r="B171226" s="94"/>
    </row>
    <row r="171227" spans="2:2">
      <c r="B171227" s="94"/>
    </row>
    <row r="171228" spans="2:2">
      <c r="B171228" s="94"/>
    </row>
    <row r="171229" spans="2:2">
      <c r="B171229" s="94"/>
    </row>
    <row r="171230" spans="2:2">
      <c r="B171230" s="94"/>
    </row>
    <row r="171231" spans="2:2">
      <c r="B171231" s="94"/>
    </row>
    <row r="171232" spans="2:2">
      <c r="B171232" s="94"/>
    </row>
    <row r="171236" spans="2:2">
      <c r="B171236" s="94"/>
    </row>
    <row r="171237" spans="2:2">
      <c r="B171237" s="94"/>
    </row>
    <row r="171238" spans="2:2">
      <c r="B171238" s="94"/>
    </row>
    <row r="171239" spans="2:2">
      <c r="B171239" s="94"/>
    </row>
    <row r="171240" spans="2:2">
      <c r="B171240" s="94"/>
    </row>
    <row r="171241" spans="2:2">
      <c r="B171241" s="94"/>
    </row>
    <row r="171242" spans="2:2">
      <c r="B171242" s="94"/>
    </row>
    <row r="171243" spans="2:2">
      <c r="B171243" s="94"/>
    </row>
    <row r="171244" spans="2:2">
      <c r="B171244" s="94"/>
    </row>
    <row r="171245" spans="2:2">
      <c r="B171245" s="94"/>
    </row>
    <row r="171246" spans="2:2">
      <c r="B171246" s="94"/>
    </row>
    <row r="171247" spans="2:2">
      <c r="B171247" s="94"/>
    </row>
    <row r="171248" spans="2:2">
      <c r="B171248" s="94"/>
    </row>
    <row r="171249" spans="2:2">
      <c r="B171249" s="94"/>
    </row>
    <row r="171250" spans="2:2">
      <c r="B171250" s="94"/>
    </row>
    <row r="171251" spans="2:2">
      <c r="B171251" s="94"/>
    </row>
    <row r="171252" spans="2:2">
      <c r="B171252" s="94"/>
    </row>
    <row r="171273" spans="2:2">
      <c r="B171273" s="94"/>
    </row>
    <row r="171274" spans="2:2">
      <c r="B171274" s="94"/>
    </row>
    <row r="171275" spans="2:2">
      <c r="B171275" s="94"/>
    </row>
    <row r="171276" spans="2:2">
      <c r="B171276" s="94"/>
    </row>
    <row r="171277" spans="2:2">
      <c r="B171277" s="94"/>
    </row>
    <row r="171278" spans="2:2">
      <c r="B171278" s="94"/>
    </row>
    <row r="171279" spans="2:2">
      <c r="B171279" s="94"/>
    </row>
    <row r="171280" spans="2:2">
      <c r="B171280" s="94"/>
    </row>
    <row r="171281" spans="2:2">
      <c r="B171281" s="94"/>
    </row>
    <row r="171282" spans="2:2">
      <c r="B171282" s="94"/>
    </row>
    <row r="171283" spans="2:2">
      <c r="B171283" s="94"/>
    </row>
    <row r="171284" spans="2:2">
      <c r="B171284" s="94"/>
    </row>
    <row r="171285" spans="2:2">
      <c r="B171285" s="94"/>
    </row>
    <row r="171286" spans="2:2">
      <c r="B171286" s="94"/>
    </row>
    <row r="171287" spans="2:2">
      <c r="B171287" s="94"/>
    </row>
    <row r="171288" spans="2:2">
      <c r="B171288" s="94"/>
    </row>
    <row r="171289" spans="2:2">
      <c r="B171289" s="94"/>
    </row>
    <row r="171290" spans="2:2">
      <c r="B171290" s="94"/>
    </row>
    <row r="171291" spans="2:2">
      <c r="B171291" s="94"/>
    </row>
    <row r="171292" spans="2:2">
      <c r="B171292" s="94"/>
    </row>
    <row r="171293" spans="2:2">
      <c r="B171293" s="94"/>
    </row>
    <row r="171294" spans="2:2">
      <c r="B171294" s="94"/>
    </row>
    <row r="171295" spans="2:2">
      <c r="B171295" s="94"/>
    </row>
    <row r="171296" spans="2:2">
      <c r="B171296" s="94"/>
    </row>
    <row r="171297" spans="2:2">
      <c r="B171297" s="94"/>
    </row>
    <row r="171298" spans="2:2">
      <c r="B171298" s="94"/>
    </row>
    <row r="171299" spans="2:2">
      <c r="B171299" s="94"/>
    </row>
    <row r="171300" spans="2:2">
      <c r="B171300" s="94"/>
    </row>
    <row r="171301" spans="2:2">
      <c r="B171301" s="94"/>
    </row>
    <row r="171302" spans="2:2">
      <c r="B171302" s="94"/>
    </row>
    <row r="171303" spans="2:2">
      <c r="B171303" s="94"/>
    </row>
    <row r="171304" spans="2:2">
      <c r="B171304" s="94"/>
    </row>
    <row r="171305" spans="2:2">
      <c r="B171305" s="94"/>
    </row>
    <row r="171351" spans="2:2">
      <c r="B171351" s="94"/>
    </row>
    <row r="171352" spans="2:2">
      <c r="B171352" s="94"/>
    </row>
    <row r="171353" spans="2:2">
      <c r="B171353" s="94"/>
    </row>
    <row r="171354" spans="2:2">
      <c r="B171354" s="94"/>
    </row>
    <row r="171355" spans="2:2">
      <c r="B171355" s="94"/>
    </row>
    <row r="171393" spans="2:2">
      <c r="B171393" s="94"/>
    </row>
    <row r="171394" spans="2:2">
      <c r="B171394" s="94"/>
    </row>
    <row r="171395" spans="2:2">
      <c r="B171395" s="94"/>
    </row>
    <row r="171396" spans="2:2">
      <c r="B171396" s="94"/>
    </row>
    <row r="171397" spans="2:2">
      <c r="B171397" s="94"/>
    </row>
    <row r="171398" spans="2:2">
      <c r="B171398" s="94"/>
    </row>
    <row r="171399" spans="2:2">
      <c r="B171399" s="94"/>
    </row>
    <row r="171400" spans="2:2">
      <c r="B171400" s="94"/>
    </row>
    <row r="171401" spans="2:2">
      <c r="B171401" s="94"/>
    </row>
    <row r="171402" spans="2:2">
      <c r="B171402" s="94"/>
    </row>
    <row r="171403" spans="2:2">
      <c r="B171403" s="94"/>
    </row>
    <row r="171404" spans="2:2">
      <c r="B171404" s="94"/>
    </row>
    <row r="171405" spans="2:2">
      <c r="B171405" s="94"/>
    </row>
    <row r="171406" spans="2:2">
      <c r="B171406" s="94"/>
    </row>
    <row r="171407" spans="2:2">
      <c r="B171407" s="94"/>
    </row>
    <row r="171408" spans="2:2">
      <c r="B171408" s="94"/>
    </row>
    <row r="171409" spans="2:2">
      <c r="B171409" s="94"/>
    </row>
    <row r="171410" spans="2:2">
      <c r="B171410" s="94"/>
    </row>
    <row r="171411" spans="2:2">
      <c r="B171411" s="94"/>
    </row>
    <row r="171412" spans="2:2">
      <c r="B171412" s="94"/>
    </row>
    <row r="171413" spans="2:2">
      <c r="B171413" s="94"/>
    </row>
    <row r="171414" spans="2:2">
      <c r="B171414" s="94"/>
    </row>
    <row r="171415" spans="2:2">
      <c r="B171415" s="94"/>
    </row>
    <row r="171416" spans="2:2">
      <c r="B171416" s="94"/>
    </row>
    <row r="171417" spans="2:2">
      <c r="B171417" s="94"/>
    </row>
    <row r="171418" spans="2:2">
      <c r="B171418" s="94"/>
    </row>
    <row r="171419" spans="2:2">
      <c r="B171419" s="94"/>
    </row>
    <row r="171420" spans="2:2">
      <c r="B171420" s="94"/>
    </row>
    <row r="171421" spans="2:2">
      <c r="B171421" s="94"/>
    </row>
    <row r="171422" spans="2:2">
      <c r="B171422" s="94"/>
    </row>
    <row r="171423" spans="2:2">
      <c r="B171423" s="94"/>
    </row>
    <row r="171424" spans="2:2">
      <c r="B171424" s="94"/>
    </row>
    <row r="171425" spans="2:2">
      <c r="B171425" s="94"/>
    </row>
    <row r="171426" spans="2:2">
      <c r="B171426" s="94"/>
    </row>
    <row r="171427" spans="2:2">
      <c r="B171427" s="94"/>
    </row>
    <row r="171428" spans="2:2">
      <c r="B171428" s="94"/>
    </row>
    <row r="171429" spans="2:2">
      <c r="B171429" s="94"/>
    </row>
    <row r="171430" spans="2:2">
      <c r="B171430" s="94"/>
    </row>
    <row r="171431" spans="2:2">
      <c r="B171431" s="94"/>
    </row>
    <row r="171432" spans="2:2">
      <c r="B171432" s="94"/>
    </row>
    <row r="171433" spans="2:2">
      <c r="B171433" s="94"/>
    </row>
    <row r="171474" spans="2:2">
      <c r="B171474" s="94"/>
    </row>
    <row r="171475" spans="2:2">
      <c r="B171475" s="94"/>
    </row>
    <row r="171476" spans="2:2">
      <c r="B171476" s="94"/>
    </row>
    <row r="171477" spans="2:2">
      <c r="B171477" s="94"/>
    </row>
    <row r="171478" spans="2:2">
      <c r="B171478" s="94"/>
    </row>
    <row r="171479" spans="2:2">
      <c r="B171479" s="94"/>
    </row>
    <row r="171480" spans="2:2">
      <c r="B171480" s="94"/>
    </row>
    <row r="171481" spans="2:2">
      <c r="B171481" s="94"/>
    </row>
    <row r="171554" spans="2:2">
      <c r="B171554" s="94"/>
    </row>
    <row r="171575" spans="2:2">
      <c r="B171575" s="94"/>
    </row>
    <row r="171576" spans="2:2">
      <c r="B171576" s="94"/>
    </row>
    <row r="171577" spans="2:2">
      <c r="B171577" s="94"/>
    </row>
    <row r="171578" spans="2:2">
      <c r="B171578" s="94"/>
    </row>
    <row r="171579" spans="2:2">
      <c r="B171579" s="94"/>
    </row>
    <row r="171580" spans="2:2">
      <c r="B171580" s="94"/>
    </row>
    <row r="171581" spans="2:2">
      <c r="B171581" s="94"/>
    </row>
    <row r="171582" spans="2:2">
      <c r="B171582" s="94"/>
    </row>
    <row r="171583" spans="2:2">
      <c r="B171583" s="94"/>
    </row>
    <row r="171584" spans="2:2">
      <c r="B171584" s="94"/>
    </row>
    <row r="171585" spans="2:2">
      <c r="B171585" s="94"/>
    </row>
    <row r="171586" spans="2:2">
      <c r="B171586" s="94"/>
    </row>
    <row r="171587" spans="2:2">
      <c r="B171587" s="94"/>
    </row>
    <row r="171588" spans="2:2">
      <c r="B171588" s="94"/>
    </row>
    <row r="171589" spans="2:2">
      <c r="B171589" s="94"/>
    </row>
    <row r="171590" spans="2:2">
      <c r="B171590" s="94"/>
    </row>
    <row r="171591" spans="2:2">
      <c r="B171591" s="94"/>
    </row>
    <row r="171592" spans="2:2">
      <c r="B171592" s="94"/>
    </row>
    <row r="171593" spans="2:2">
      <c r="B171593" s="94"/>
    </row>
    <row r="171594" spans="2:2">
      <c r="B171594" s="94"/>
    </row>
    <row r="171627" spans="2:2">
      <c r="B171627" s="94"/>
    </row>
    <row r="171628" spans="2:2">
      <c r="B171628" s="94"/>
    </row>
    <row r="171629" spans="2:2">
      <c r="B171629" s="94"/>
    </row>
    <row r="171630" spans="2:2">
      <c r="B171630" s="94"/>
    </row>
    <row r="171631" spans="2:2">
      <c r="B171631" s="94"/>
    </row>
    <row r="171632" spans="2:2">
      <c r="B171632" s="94"/>
    </row>
    <row r="171633" spans="2:2">
      <c r="B171633" s="94"/>
    </row>
    <row r="171634" spans="2:2">
      <c r="B171634" s="94"/>
    </row>
    <row r="171635" spans="2:2">
      <c r="B171635" s="94"/>
    </row>
    <row r="171636" spans="2:2">
      <c r="B171636" s="94"/>
    </row>
    <row r="171637" spans="2:2">
      <c r="B171637" s="94"/>
    </row>
    <row r="171638" spans="2:2">
      <c r="B171638" s="94"/>
    </row>
    <row r="171639" spans="2:2">
      <c r="B171639" s="94"/>
    </row>
    <row r="171640" spans="2:2">
      <c r="B171640" s="94"/>
    </row>
    <row r="171641" spans="2:2">
      <c r="B171641" s="94"/>
    </row>
    <row r="171642" spans="2:2">
      <c r="B171642" s="94"/>
    </row>
    <row r="171643" spans="2:2">
      <c r="B171643" s="94"/>
    </row>
    <row r="171644" spans="2:2">
      <c r="B171644" s="94"/>
    </row>
    <row r="171645" spans="2:2">
      <c r="B171645" s="94"/>
    </row>
    <row r="171646" spans="2:2">
      <c r="B171646" s="94"/>
    </row>
    <row r="171647" spans="2:2">
      <c r="B171647" s="94"/>
    </row>
    <row r="171648" spans="2:2">
      <c r="B171648" s="94"/>
    </row>
    <row r="171649" spans="2:2">
      <c r="B171649" s="94"/>
    </row>
    <row r="171650" spans="2:2">
      <c r="B171650" s="94"/>
    </row>
    <row r="171651" spans="2:2">
      <c r="B171651" s="94"/>
    </row>
    <row r="171652" spans="2:2">
      <c r="B171652" s="94"/>
    </row>
    <row r="171653" spans="2:2">
      <c r="B171653" s="94"/>
    </row>
    <row r="171654" spans="2:2">
      <c r="B171654" s="94"/>
    </row>
    <row r="171655" spans="2:2">
      <c r="B171655" s="94"/>
    </row>
    <row r="171656" spans="2:2">
      <c r="B171656" s="94"/>
    </row>
    <row r="171657" spans="2:2">
      <c r="B171657" s="94"/>
    </row>
    <row r="171658" spans="2:2">
      <c r="B171658" s="94"/>
    </row>
    <row r="171659" spans="2:2">
      <c r="B171659" s="94"/>
    </row>
    <row r="171660" spans="2:2">
      <c r="B171660" s="94"/>
    </row>
    <row r="171661" spans="2:2">
      <c r="B171661" s="94"/>
    </row>
    <row r="171662" spans="2:2">
      <c r="B171662" s="94"/>
    </row>
    <row r="171663" spans="2:2">
      <c r="B171663" s="94"/>
    </row>
    <row r="171664" spans="2:2">
      <c r="B171664" s="94"/>
    </row>
    <row r="171665" spans="2:2">
      <c r="B171665" s="94"/>
    </row>
    <row r="171666" spans="2:2">
      <c r="B171666" s="94"/>
    </row>
    <row r="171667" spans="2:2">
      <c r="B171667" s="94"/>
    </row>
    <row r="171668" spans="2:2">
      <c r="B171668" s="94"/>
    </row>
    <row r="171669" spans="2:2">
      <c r="B171669" s="94"/>
    </row>
    <row r="171670" spans="2:2">
      <c r="B171670" s="94"/>
    </row>
    <row r="171671" spans="2:2">
      <c r="B171671" s="94"/>
    </row>
    <row r="171672" spans="2:2">
      <c r="B171672" s="94"/>
    </row>
    <row r="171673" spans="2:2">
      <c r="B171673" s="94"/>
    </row>
    <row r="171674" spans="2:2">
      <c r="B171674" s="94"/>
    </row>
    <row r="171695" spans="2:2">
      <c r="B171695" s="94"/>
    </row>
    <row r="171736" spans="2:2">
      <c r="B171736" s="94"/>
    </row>
    <row r="171737" spans="2:2">
      <c r="B171737" s="94"/>
    </row>
    <row r="171738" spans="2:2">
      <c r="B171738" s="94"/>
    </row>
    <row r="171739" spans="2:2">
      <c r="B171739" s="94"/>
    </row>
    <row r="171740" spans="2:2">
      <c r="B171740" s="94"/>
    </row>
    <row r="171741" spans="2:2">
      <c r="B171741" s="94"/>
    </row>
    <row r="171742" spans="2:2">
      <c r="B171742" s="94"/>
    </row>
    <row r="171743" spans="2:2">
      <c r="B171743" s="94"/>
    </row>
    <row r="171744" spans="2:2">
      <c r="B171744" s="94"/>
    </row>
    <row r="171745" spans="2:2">
      <c r="B171745" s="94"/>
    </row>
    <row r="171746" spans="2:2">
      <c r="B171746" s="94"/>
    </row>
    <row r="171747" spans="2:2">
      <c r="B171747" s="94"/>
    </row>
    <row r="171748" spans="2:2">
      <c r="B171748" s="94"/>
    </row>
    <row r="171749" spans="2:2">
      <c r="B171749" s="94"/>
    </row>
    <row r="171750" spans="2:2">
      <c r="B171750" s="94"/>
    </row>
    <row r="171751" spans="2:2">
      <c r="B171751" s="94"/>
    </row>
    <row r="171752" spans="2:2">
      <c r="B171752" s="94"/>
    </row>
    <row r="171753" spans="2:2">
      <c r="B171753" s="94"/>
    </row>
    <row r="171754" spans="2:2">
      <c r="B171754" s="94"/>
    </row>
    <row r="171755" spans="2:2">
      <c r="B171755" s="94"/>
    </row>
    <row r="171776" spans="2:2">
      <c r="B171776" s="94"/>
    </row>
    <row r="171777" spans="2:2">
      <c r="B171777" s="94"/>
    </row>
    <row r="171778" spans="2:2">
      <c r="B171778" s="94"/>
    </row>
    <row r="171779" spans="2:2">
      <c r="B171779" s="94"/>
    </row>
    <row r="171816" spans="2:2">
      <c r="B171816" s="94"/>
    </row>
    <row r="171817" spans="2:2">
      <c r="B171817" s="94"/>
    </row>
    <row r="171818" spans="2:2">
      <c r="B171818" s="94"/>
    </row>
    <row r="171819" spans="2:2">
      <c r="B171819" s="94"/>
    </row>
    <row r="171820" spans="2:2">
      <c r="B171820" s="94"/>
    </row>
    <row r="171821" spans="2:2">
      <c r="B171821" s="94"/>
    </row>
    <row r="171822" spans="2:2">
      <c r="B171822" s="94"/>
    </row>
    <row r="171823" spans="2:2">
      <c r="B171823" s="94"/>
    </row>
    <row r="171824" spans="2:2">
      <c r="B171824" s="94"/>
    </row>
    <row r="171825" spans="2:2">
      <c r="B171825" s="94"/>
    </row>
    <row r="171826" spans="2:2">
      <c r="B171826" s="94"/>
    </row>
    <row r="171827" spans="2:2">
      <c r="B171827" s="94"/>
    </row>
    <row r="171828" spans="2:2">
      <c r="B171828" s="94"/>
    </row>
    <row r="171829" spans="2:2">
      <c r="B171829" s="94"/>
    </row>
    <row r="171830" spans="2:2">
      <c r="B171830" s="94"/>
    </row>
    <row r="171831" spans="2:2">
      <c r="B171831" s="94"/>
    </row>
    <row r="171832" spans="2:2">
      <c r="B171832" s="94"/>
    </row>
    <row r="171833" spans="2:2">
      <c r="B171833" s="94"/>
    </row>
    <row r="171834" spans="2:2">
      <c r="B171834" s="94"/>
    </row>
    <row r="171835" spans="2:2">
      <c r="B171835" s="94"/>
    </row>
    <row r="171836" spans="2:2">
      <c r="B171836" s="94"/>
    </row>
    <row r="171837" spans="2:2">
      <c r="B171837" s="94"/>
    </row>
    <row r="171838" spans="2:2">
      <c r="B171838" s="94"/>
    </row>
    <row r="171839" spans="2:2">
      <c r="B171839" s="94"/>
    </row>
    <row r="171840" spans="2:2">
      <c r="B171840" s="94"/>
    </row>
    <row r="171841" spans="2:2">
      <c r="B171841" s="94"/>
    </row>
    <row r="171842" spans="2:2">
      <c r="B171842" s="94"/>
    </row>
    <row r="171843" spans="2:2">
      <c r="B171843" s="94"/>
    </row>
    <row r="171844" spans="2:2">
      <c r="B171844" s="94"/>
    </row>
    <row r="171845" spans="2:2">
      <c r="B171845" s="94"/>
    </row>
    <row r="171846" spans="2:2">
      <c r="B171846" s="94"/>
    </row>
    <row r="171847" spans="2:2">
      <c r="B171847" s="94"/>
    </row>
    <row r="171848" spans="2:2">
      <c r="B171848" s="94"/>
    </row>
    <row r="171849" spans="2:2">
      <c r="B171849" s="94"/>
    </row>
    <row r="171850" spans="2:2">
      <c r="B171850" s="94"/>
    </row>
    <row r="171851" spans="2:2">
      <c r="B171851" s="94"/>
    </row>
    <row r="171852" spans="2:2">
      <c r="B171852" s="94"/>
    </row>
    <row r="171853" spans="2:2">
      <c r="B171853" s="94"/>
    </row>
    <row r="171856" spans="2:2">
      <c r="B171856" s="94"/>
    </row>
    <row r="171857" spans="2:2">
      <c r="B171857" s="94"/>
    </row>
    <row r="171858" spans="2:2">
      <c r="B171858" s="94"/>
    </row>
    <row r="171859" spans="2:2">
      <c r="B171859" s="94"/>
    </row>
    <row r="171860" spans="2:2">
      <c r="B171860" s="94"/>
    </row>
    <row r="171861" spans="2:2">
      <c r="B171861" s="94"/>
    </row>
    <row r="171862" spans="2:2">
      <c r="B171862" s="94"/>
    </row>
    <row r="171863" spans="2:2">
      <c r="B171863" s="94"/>
    </row>
    <row r="171864" spans="2:2">
      <c r="B171864" s="94"/>
    </row>
    <row r="171865" spans="2:2">
      <c r="B171865" s="94"/>
    </row>
    <row r="171866" spans="2:2">
      <c r="B171866" s="94"/>
    </row>
    <row r="171867" spans="2:2">
      <c r="B171867" s="94"/>
    </row>
    <row r="171868" spans="2:2">
      <c r="B171868" s="94"/>
    </row>
    <row r="171869" spans="2:2">
      <c r="B171869" s="94"/>
    </row>
    <row r="171870" spans="2:2">
      <c r="B171870" s="94"/>
    </row>
    <row r="171871" spans="2:2">
      <c r="B171871" s="94"/>
    </row>
    <row r="171872" spans="2:2">
      <c r="B171872" s="94"/>
    </row>
    <row r="171873" spans="2:2">
      <c r="B171873" s="94"/>
    </row>
    <row r="171874" spans="2:2">
      <c r="B171874" s="94"/>
    </row>
    <row r="171875" spans="2:2">
      <c r="B171875" s="94"/>
    </row>
    <row r="171876" spans="2:2">
      <c r="B171876" s="94"/>
    </row>
    <row r="171877" spans="2:2">
      <c r="B171877" s="94"/>
    </row>
    <row r="171878" spans="2:2">
      <c r="B171878" s="94"/>
    </row>
    <row r="171879" spans="2:2">
      <c r="B171879" s="94"/>
    </row>
    <row r="171880" spans="2:2">
      <c r="B171880" s="94"/>
    </row>
    <row r="171881" spans="2:2">
      <c r="B171881" s="94"/>
    </row>
    <row r="171882" spans="2:2">
      <c r="B171882" s="94"/>
    </row>
    <row r="171883" spans="2:2">
      <c r="B171883" s="94"/>
    </row>
    <row r="171884" spans="2:2">
      <c r="B171884" s="94"/>
    </row>
    <row r="171885" spans="2:2">
      <c r="B171885" s="94"/>
    </row>
    <row r="171886" spans="2:2">
      <c r="B171886" s="94"/>
    </row>
    <row r="171887" spans="2:2">
      <c r="B171887" s="94"/>
    </row>
    <row r="171888" spans="2:2">
      <c r="B171888" s="94"/>
    </row>
    <row r="171889" spans="2:2">
      <c r="B171889" s="94"/>
    </row>
    <row r="171890" spans="2:2">
      <c r="B171890" s="94"/>
    </row>
    <row r="171891" spans="2:2">
      <c r="B171891" s="94"/>
    </row>
    <row r="171892" spans="2:2">
      <c r="B171892" s="94"/>
    </row>
    <row r="171893" spans="2:2">
      <c r="B171893" s="94"/>
    </row>
    <row r="171894" spans="2:2">
      <c r="B171894" s="94"/>
    </row>
    <row r="171895" spans="2:2">
      <c r="B171895" s="94"/>
    </row>
    <row r="171896" spans="2:2">
      <c r="B171896" s="94"/>
    </row>
    <row r="171897" spans="2:2">
      <c r="B171897" s="94"/>
    </row>
    <row r="171898" spans="2:2">
      <c r="B171898" s="94"/>
    </row>
    <row r="171899" spans="2:2">
      <c r="B171899" s="94"/>
    </row>
    <row r="171900" spans="2:2">
      <c r="B171900" s="94"/>
    </row>
    <row r="171901" spans="2:2">
      <c r="B171901" s="94"/>
    </row>
    <row r="171902" spans="2:2">
      <c r="B171902" s="94"/>
    </row>
    <row r="171903" spans="2:2">
      <c r="B171903" s="94"/>
    </row>
    <row r="171904" spans="2:2">
      <c r="B171904" s="94"/>
    </row>
    <row r="171905" spans="2:2">
      <c r="B171905" s="94"/>
    </row>
    <row r="171906" spans="2:2">
      <c r="B171906" s="94"/>
    </row>
    <row r="171907" spans="2:2">
      <c r="B171907" s="94"/>
    </row>
    <row r="171908" spans="2:2">
      <c r="B171908" s="94"/>
    </row>
    <row r="171909" spans="2:2">
      <c r="B171909" s="94"/>
    </row>
    <row r="171910" spans="2:2">
      <c r="B171910" s="94"/>
    </row>
    <row r="171911" spans="2:2">
      <c r="B171911" s="94"/>
    </row>
    <row r="171912" spans="2:2">
      <c r="B171912" s="94"/>
    </row>
    <row r="171913" spans="2:2">
      <c r="B171913" s="94"/>
    </row>
    <row r="171998" spans="2:2">
      <c r="B171998" s="94"/>
    </row>
    <row r="171999" spans="2:2">
      <c r="B171999" s="94"/>
    </row>
    <row r="172000" spans="2:2">
      <c r="B172000" s="94"/>
    </row>
    <row r="172001" spans="2:2">
      <c r="B172001" s="94"/>
    </row>
    <row r="172002" spans="2:2">
      <c r="B172002" s="94"/>
    </row>
    <row r="172003" spans="2:2">
      <c r="B172003" s="94"/>
    </row>
    <row r="172004" spans="2:2">
      <c r="B172004" s="94"/>
    </row>
    <row r="172005" spans="2:2">
      <c r="B172005" s="94"/>
    </row>
    <row r="172006" spans="2:2">
      <c r="B172006" s="94"/>
    </row>
    <row r="172007" spans="2:2">
      <c r="B172007" s="94"/>
    </row>
    <row r="172008" spans="2:2">
      <c r="B172008" s="94"/>
    </row>
    <row r="172009" spans="2:2">
      <c r="B172009" s="94"/>
    </row>
    <row r="172010" spans="2:2">
      <c r="B172010" s="94"/>
    </row>
    <row r="172011" spans="2:2">
      <c r="B172011" s="94"/>
    </row>
    <row r="172012" spans="2:2">
      <c r="B172012" s="94"/>
    </row>
    <row r="172013" spans="2:2">
      <c r="B172013" s="94"/>
    </row>
    <row r="172014" spans="2:2">
      <c r="B172014" s="94"/>
    </row>
    <row r="172026" spans="2:2">
      <c r="B172026" s="94"/>
    </row>
    <row r="172027" spans="2:2">
      <c r="B172027" s="94"/>
    </row>
    <row r="172028" spans="2:2">
      <c r="B172028" s="94"/>
    </row>
    <row r="172029" spans="2:2">
      <c r="B172029" s="94"/>
    </row>
    <row r="172030" spans="2:2">
      <c r="B172030" s="94"/>
    </row>
    <row r="172031" spans="2:2">
      <c r="B172031" s="94"/>
    </row>
    <row r="172032" spans="2:2">
      <c r="B172032" s="94"/>
    </row>
    <row r="172033" spans="2:2">
      <c r="B172033" s="94"/>
    </row>
    <row r="172034" spans="2:2">
      <c r="B172034" s="94"/>
    </row>
    <row r="172035" spans="2:2">
      <c r="B172035" s="94"/>
    </row>
    <row r="172036" spans="2:2">
      <c r="B172036" s="94"/>
    </row>
    <row r="172037" spans="2:2">
      <c r="B172037" s="94"/>
    </row>
    <row r="172118" spans="2:2">
      <c r="B172118" s="94"/>
    </row>
    <row r="172119" spans="2:2">
      <c r="B172119" s="94"/>
    </row>
    <row r="172120" spans="2:2">
      <c r="B172120" s="94"/>
    </row>
    <row r="172121" spans="2:2">
      <c r="B172121" s="94"/>
    </row>
    <row r="172122" spans="2:2">
      <c r="B172122" s="94"/>
    </row>
    <row r="172123" spans="2:2">
      <c r="B172123" s="94"/>
    </row>
    <row r="172124" spans="2:2">
      <c r="B172124" s="94"/>
    </row>
    <row r="172125" spans="2:2">
      <c r="B172125" s="94"/>
    </row>
    <row r="172126" spans="2:2">
      <c r="B172126" s="94"/>
    </row>
    <row r="172127" spans="2:2">
      <c r="B172127" s="94"/>
    </row>
    <row r="172128" spans="2:2">
      <c r="B172128" s="94"/>
    </row>
    <row r="172129" spans="2:2">
      <c r="B172129" s="94"/>
    </row>
    <row r="172130" spans="2:2">
      <c r="B172130" s="94"/>
    </row>
    <row r="172131" spans="2:2">
      <c r="B172131" s="94"/>
    </row>
    <row r="172132" spans="2:2">
      <c r="B172132" s="94"/>
    </row>
    <row r="172133" spans="2:2">
      <c r="B172133" s="94"/>
    </row>
    <row r="172134" spans="2:2">
      <c r="B172134" s="94"/>
    </row>
    <row r="172135" spans="2:2">
      <c r="B172135" s="94"/>
    </row>
    <row r="172136" spans="2:2">
      <c r="B172136" s="94"/>
    </row>
    <row r="172137" spans="2:2">
      <c r="B172137" s="94"/>
    </row>
    <row r="172138" spans="2:2">
      <c r="B172138" s="94"/>
    </row>
    <row r="172139" spans="2:2">
      <c r="B172139" s="94"/>
    </row>
    <row r="172140" spans="2:2">
      <c r="B172140" s="94"/>
    </row>
    <row r="172141" spans="2:2">
      <c r="B172141" s="94"/>
    </row>
    <row r="172142" spans="2:2">
      <c r="B172142" s="94"/>
    </row>
    <row r="172143" spans="2:2">
      <c r="B172143" s="94"/>
    </row>
    <row r="172144" spans="2:2">
      <c r="B172144" s="94"/>
    </row>
    <row r="172145" spans="2:2">
      <c r="B172145" s="94"/>
    </row>
    <row r="172146" spans="2:2">
      <c r="B172146" s="94"/>
    </row>
    <row r="172147" spans="2:2">
      <c r="B172147" s="94"/>
    </row>
    <row r="172148" spans="2:2">
      <c r="B172148" s="94"/>
    </row>
    <row r="172149" spans="2:2">
      <c r="B172149" s="94"/>
    </row>
    <row r="172218" spans="2:2">
      <c r="B172218" s="94"/>
    </row>
    <row r="172219" spans="2:2">
      <c r="B172219" s="94"/>
    </row>
    <row r="172220" spans="2:2">
      <c r="B172220" s="94"/>
    </row>
    <row r="172221" spans="2:2">
      <c r="B172221" s="94"/>
    </row>
    <row r="172222" spans="2:2">
      <c r="B172222" s="94"/>
    </row>
    <row r="172223" spans="2:2">
      <c r="B172223" s="94"/>
    </row>
    <row r="172224" spans="2:2">
      <c r="B172224" s="94"/>
    </row>
    <row r="172225" spans="2:2">
      <c r="B172225" s="94"/>
    </row>
    <row r="172226" spans="2:2">
      <c r="B172226" s="94"/>
    </row>
    <row r="172227" spans="2:2">
      <c r="B172227" s="94"/>
    </row>
    <row r="172228" spans="2:2">
      <c r="B172228" s="94"/>
    </row>
    <row r="172229" spans="2:2">
      <c r="B172229" s="94"/>
    </row>
    <row r="172230" spans="2:2">
      <c r="B172230" s="94"/>
    </row>
    <row r="172258" spans="2:2">
      <c r="B172258" s="94"/>
    </row>
    <row r="172259" spans="2:2">
      <c r="B172259" s="94"/>
    </row>
    <row r="172260" spans="2:2">
      <c r="B172260" s="94"/>
    </row>
    <row r="172261" spans="2:2">
      <c r="B172261" s="94"/>
    </row>
    <row r="172262" spans="2:2">
      <c r="B172262" s="94"/>
    </row>
    <row r="172263" spans="2:2">
      <c r="B172263" s="94"/>
    </row>
    <row r="172264" spans="2:2">
      <c r="B172264" s="94"/>
    </row>
    <row r="172265" spans="2:2">
      <c r="B172265" s="94"/>
    </row>
    <row r="172266" spans="2:2">
      <c r="B172266" s="94"/>
    </row>
    <row r="172267" spans="2:2">
      <c r="B172267" s="94"/>
    </row>
    <row r="172268" spans="2:2">
      <c r="B172268" s="94"/>
    </row>
    <row r="172269" spans="2:2">
      <c r="B172269" s="94"/>
    </row>
    <row r="172270" spans="2:2">
      <c r="B172270" s="94"/>
    </row>
    <row r="172271" spans="2:2">
      <c r="B172271" s="94"/>
    </row>
    <row r="172272" spans="2:2">
      <c r="B172272" s="94"/>
    </row>
    <row r="172273" spans="2:2">
      <c r="B172273" s="94"/>
    </row>
    <row r="172274" spans="2:2">
      <c r="B172274" s="94"/>
    </row>
    <row r="172275" spans="2:2">
      <c r="B172275" s="94"/>
    </row>
    <row r="172276" spans="2:2">
      <c r="B172276" s="94"/>
    </row>
    <row r="172277" spans="2:2">
      <c r="B172277" s="94"/>
    </row>
    <row r="172278" spans="2:2">
      <c r="B172278" s="94"/>
    </row>
    <row r="172310" spans="2:2">
      <c r="B172310" s="94"/>
    </row>
    <row r="172311" spans="2:2">
      <c r="B172311" s="94"/>
    </row>
    <row r="172312" spans="2:2">
      <c r="B172312" s="94"/>
    </row>
    <row r="172313" spans="2:2">
      <c r="B172313" s="94"/>
    </row>
    <row r="172314" spans="2:2">
      <c r="B172314" s="94"/>
    </row>
    <row r="172315" spans="2:2">
      <c r="B172315" s="94"/>
    </row>
    <row r="172316" spans="2:2">
      <c r="B172316" s="94"/>
    </row>
    <row r="172317" spans="2:2">
      <c r="B172317" s="94"/>
    </row>
    <row r="172322" spans="2:2">
      <c r="B172322" s="94"/>
    </row>
    <row r="172323" spans="2:2">
      <c r="B172323" s="94"/>
    </row>
    <row r="172324" spans="2:2">
      <c r="B172324" s="94"/>
    </row>
    <row r="172325" spans="2:2">
      <c r="B172325" s="94"/>
    </row>
    <row r="172326" spans="2:2">
      <c r="B172326" s="94"/>
    </row>
    <row r="172327" spans="2:2">
      <c r="B172327" s="94"/>
    </row>
    <row r="172328" spans="2:2">
      <c r="B172328" s="94"/>
    </row>
    <row r="172329" spans="2:2">
      <c r="B172329" s="94"/>
    </row>
    <row r="172330" spans="2:2">
      <c r="B172330" s="94"/>
    </row>
    <row r="172331" spans="2:2">
      <c r="B172331" s="94"/>
    </row>
    <row r="172332" spans="2:2">
      <c r="B172332" s="94"/>
    </row>
    <row r="172333" spans="2:2">
      <c r="B172333" s="94"/>
    </row>
    <row r="172334" spans="2:2">
      <c r="B172334" s="94"/>
    </row>
    <row r="172335" spans="2:2">
      <c r="B172335" s="94"/>
    </row>
    <row r="172336" spans="2:2">
      <c r="B172336" s="94"/>
    </row>
    <row r="172337" spans="2:2">
      <c r="B172337" s="94"/>
    </row>
    <row r="172338" spans="2:2">
      <c r="B172338" s="94"/>
    </row>
    <row r="172339" spans="2:2">
      <c r="B172339" s="94"/>
    </row>
    <row r="172340" spans="2:2">
      <c r="B172340" s="94"/>
    </row>
    <row r="172341" spans="2:2">
      <c r="B172341" s="94"/>
    </row>
    <row r="172342" spans="2:2">
      <c r="B172342" s="94"/>
    </row>
    <row r="172343" spans="2:2">
      <c r="B172343" s="94"/>
    </row>
    <row r="172344" spans="2:2">
      <c r="B172344" s="94"/>
    </row>
    <row r="172345" spans="2:2">
      <c r="B172345" s="94"/>
    </row>
    <row r="172346" spans="2:2">
      <c r="B172346" s="94"/>
    </row>
    <row r="172347" spans="2:2">
      <c r="B172347" s="94"/>
    </row>
    <row r="172348" spans="2:2">
      <c r="B172348" s="94"/>
    </row>
    <row r="172349" spans="2:2">
      <c r="B172349" s="94"/>
    </row>
    <row r="172350" spans="2:2">
      <c r="B172350" s="94"/>
    </row>
    <row r="172351" spans="2:2">
      <c r="B172351" s="94"/>
    </row>
    <row r="172352" spans="2:2">
      <c r="B172352" s="94"/>
    </row>
    <row r="172353" spans="2:2">
      <c r="B172353" s="94"/>
    </row>
    <row r="172354" spans="2:2">
      <c r="B172354" s="94"/>
    </row>
    <row r="172355" spans="2:2">
      <c r="B172355" s="94"/>
    </row>
    <row r="172356" spans="2:2">
      <c r="B172356" s="94"/>
    </row>
    <row r="172357" spans="2:2">
      <c r="B172357" s="94"/>
    </row>
    <row r="172376" spans="2:2">
      <c r="B172376" s="94"/>
    </row>
    <row r="172377" spans="2:2">
      <c r="B172377" s="94"/>
    </row>
    <row r="172498" spans="2:2">
      <c r="B172498" s="94"/>
    </row>
    <row r="172499" spans="2:2">
      <c r="B172499" s="94"/>
    </row>
    <row r="172500" spans="2:2">
      <c r="B172500" s="94"/>
    </row>
    <row r="172501" spans="2:2">
      <c r="B172501" s="94"/>
    </row>
    <row r="172502" spans="2:2">
      <c r="B172502" s="94"/>
    </row>
    <row r="172503" spans="2:2">
      <c r="B172503" s="94"/>
    </row>
    <row r="172504" spans="2:2">
      <c r="B172504" s="94"/>
    </row>
    <row r="172505" spans="2:2">
      <c r="B172505" s="94"/>
    </row>
    <row r="172506" spans="2:2">
      <c r="B172506" s="94"/>
    </row>
    <row r="172507" spans="2:2">
      <c r="B172507" s="94"/>
    </row>
    <row r="172508" spans="2:2">
      <c r="B172508" s="94"/>
    </row>
    <row r="172509" spans="2:2">
      <c r="B172509" s="94"/>
    </row>
    <row r="172510" spans="2:2">
      <c r="B172510" s="94"/>
    </row>
    <row r="172511" spans="2:2">
      <c r="B172511" s="94"/>
    </row>
    <row r="172512" spans="2:2">
      <c r="B172512" s="94"/>
    </row>
    <row r="172513" spans="2:2">
      <c r="B172513" s="94"/>
    </row>
    <row r="172514" spans="2:2">
      <c r="B172514" s="94"/>
    </row>
    <row r="172515" spans="2:2">
      <c r="B172515" s="94"/>
    </row>
    <row r="172516" spans="2:2">
      <c r="B172516" s="94"/>
    </row>
    <row r="172517" spans="2:2">
      <c r="B172517" s="94"/>
    </row>
    <row r="172518" spans="2:2">
      <c r="B172518" s="94"/>
    </row>
    <row r="172559" spans="2:2">
      <c r="B172559" s="94"/>
    </row>
    <row r="172560" spans="2:2">
      <c r="B172560" s="94"/>
    </row>
    <row r="172561" spans="2:2">
      <c r="B172561" s="94"/>
    </row>
    <row r="172562" spans="2:2">
      <c r="B172562" s="94"/>
    </row>
    <row r="172563" spans="2:2">
      <c r="B172563" s="94"/>
    </row>
    <row r="172564" spans="2:2">
      <c r="B172564" s="94"/>
    </row>
    <row r="172565" spans="2:2">
      <c r="B172565" s="94"/>
    </row>
    <row r="172566" spans="2:2">
      <c r="B172566" s="94"/>
    </row>
    <row r="172567" spans="2:2">
      <c r="B172567" s="94"/>
    </row>
    <row r="172568" spans="2:2">
      <c r="B172568" s="94"/>
    </row>
    <row r="172569" spans="2:2">
      <c r="B172569" s="94"/>
    </row>
    <row r="172570" spans="2:2">
      <c r="B172570" s="94"/>
    </row>
    <row r="172571" spans="2:2">
      <c r="B172571" s="94"/>
    </row>
    <row r="172572" spans="2:2">
      <c r="B172572" s="94"/>
    </row>
    <row r="172573" spans="2:2">
      <c r="B172573" s="94"/>
    </row>
    <row r="172574" spans="2:2">
      <c r="B172574" s="94"/>
    </row>
    <row r="172575" spans="2:2">
      <c r="B172575" s="94"/>
    </row>
    <row r="172576" spans="2:2">
      <c r="B172576" s="94"/>
    </row>
    <row r="172577" spans="2:2">
      <c r="B172577" s="94"/>
    </row>
    <row r="172578" spans="2:2">
      <c r="B172578" s="94"/>
    </row>
    <row r="172579" spans="2:2">
      <c r="B172579" s="94"/>
    </row>
    <row r="172580" spans="2:2">
      <c r="B172580" s="94"/>
    </row>
    <row r="172581" spans="2:2">
      <c r="B172581" s="94"/>
    </row>
    <row r="172582" spans="2:2">
      <c r="B172582" s="94"/>
    </row>
    <row r="172583" spans="2:2">
      <c r="B172583" s="94"/>
    </row>
    <row r="172584" spans="2:2">
      <c r="B172584" s="94"/>
    </row>
    <row r="172585" spans="2:2">
      <c r="B172585" s="94"/>
    </row>
    <row r="172586" spans="2:2">
      <c r="B172586" s="94"/>
    </row>
    <row r="172587" spans="2:2">
      <c r="B172587" s="94"/>
    </row>
    <row r="172599" spans="2:2">
      <c r="B172599" s="94"/>
    </row>
    <row r="172600" spans="2:2">
      <c r="B172600" s="94"/>
    </row>
    <row r="172601" spans="2:2">
      <c r="B172601" s="94"/>
    </row>
    <row r="172602" spans="2:2">
      <c r="B172602" s="94"/>
    </row>
    <row r="172603" spans="2:2">
      <c r="B172603" s="94"/>
    </row>
    <row r="172604" spans="2:2">
      <c r="B172604" s="94"/>
    </row>
    <row r="172605" spans="2:2">
      <c r="B172605" s="94"/>
    </row>
    <row r="172606" spans="2:2">
      <c r="B172606" s="94"/>
    </row>
    <row r="172607" spans="2:2">
      <c r="B172607" s="94"/>
    </row>
    <row r="172608" spans="2:2">
      <c r="B172608" s="94"/>
    </row>
    <row r="172609" spans="2:2">
      <c r="B172609" s="94"/>
    </row>
    <row r="172610" spans="2:2">
      <c r="B172610" s="94"/>
    </row>
    <row r="172611" spans="2:2">
      <c r="B172611" s="94"/>
    </row>
    <row r="172612" spans="2:2">
      <c r="B172612" s="94"/>
    </row>
    <row r="172613" spans="2:2">
      <c r="B172613" s="94"/>
    </row>
    <row r="172614" spans="2:2">
      <c r="B172614" s="94"/>
    </row>
    <row r="172615" spans="2:2">
      <c r="B172615" s="94"/>
    </row>
    <row r="172616" spans="2:2">
      <c r="B172616" s="94"/>
    </row>
    <row r="172617" spans="2:2">
      <c r="B172617" s="94"/>
    </row>
    <row r="172618" spans="2:2">
      <c r="B172618" s="94"/>
    </row>
    <row r="172639" spans="2:2">
      <c r="B172639" s="94"/>
    </row>
    <row r="172640" spans="2:2">
      <c r="B172640" s="94"/>
    </row>
    <row r="172641" spans="2:2">
      <c r="B172641" s="94"/>
    </row>
    <row r="172642" spans="2:2">
      <c r="B172642" s="94"/>
    </row>
    <row r="172643" spans="2:2">
      <c r="B172643" s="94"/>
    </row>
    <row r="172644" spans="2:2">
      <c r="B172644" s="94"/>
    </row>
    <row r="172645" spans="2:2">
      <c r="B172645" s="94"/>
    </row>
    <row r="172646" spans="2:2">
      <c r="B172646" s="94"/>
    </row>
    <row r="172647" spans="2:2">
      <c r="B172647" s="94"/>
    </row>
    <row r="172648" spans="2:2">
      <c r="B172648" s="94"/>
    </row>
    <row r="172649" spans="2:2">
      <c r="B172649" s="94"/>
    </row>
    <row r="172650" spans="2:2">
      <c r="B172650" s="94"/>
    </row>
    <row r="172651" spans="2:2">
      <c r="B172651" s="94"/>
    </row>
    <row r="172652" spans="2:2">
      <c r="B172652" s="94"/>
    </row>
    <row r="172653" spans="2:2">
      <c r="B172653" s="94"/>
    </row>
    <row r="172654" spans="2:2">
      <c r="B172654" s="94"/>
    </row>
    <row r="172655" spans="2:2">
      <c r="B172655" s="94"/>
    </row>
    <row r="172656" spans="2:2">
      <c r="B172656" s="94"/>
    </row>
    <row r="172657" spans="2:2">
      <c r="B172657" s="94"/>
    </row>
    <row r="172692" spans="2:2">
      <c r="B172692" s="94"/>
    </row>
    <row r="172693" spans="2:2">
      <c r="B172693" s="94"/>
    </row>
    <row r="172694" spans="2:2">
      <c r="B172694" s="94"/>
    </row>
    <row r="172695" spans="2:2">
      <c r="B172695" s="94"/>
    </row>
    <row r="172696" spans="2:2">
      <c r="B172696" s="94"/>
    </row>
    <row r="172697" spans="2:2">
      <c r="B172697" s="94"/>
    </row>
    <row r="172698" spans="2:2">
      <c r="B172698" s="94"/>
    </row>
    <row r="172720" spans="2:2">
      <c r="B172720" s="94"/>
    </row>
    <row r="172721" spans="2:2">
      <c r="B172721" s="94"/>
    </row>
    <row r="172722" spans="2:2">
      <c r="B172722" s="94"/>
    </row>
    <row r="172723" spans="2:2">
      <c r="B172723" s="94"/>
    </row>
    <row r="172724" spans="2:2">
      <c r="B172724" s="94"/>
    </row>
    <row r="172725" spans="2:2">
      <c r="B172725" s="94"/>
    </row>
    <row r="172726" spans="2:2">
      <c r="B172726" s="94"/>
    </row>
    <row r="172727" spans="2:2">
      <c r="B172727" s="94"/>
    </row>
    <row r="172728" spans="2:2">
      <c r="B172728" s="94"/>
    </row>
    <row r="172729" spans="2:2">
      <c r="B172729" s="94"/>
    </row>
    <row r="172730" spans="2:2">
      <c r="B172730" s="94"/>
    </row>
    <row r="172731" spans="2:2">
      <c r="B172731" s="94"/>
    </row>
    <row r="172732" spans="2:2">
      <c r="B172732" s="94"/>
    </row>
    <row r="172733" spans="2:2">
      <c r="B172733" s="94"/>
    </row>
    <row r="172734" spans="2:2">
      <c r="B172734" s="94"/>
    </row>
    <row r="172735" spans="2:2">
      <c r="B172735" s="94"/>
    </row>
    <row r="172736" spans="2:2">
      <c r="B172736" s="94"/>
    </row>
    <row r="172737" spans="2:2">
      <c r="B172737" s="94"/>
    </row>
    <row r="172738" spans="2:2">
      <c r="B172738" s="94"/>
    </row>
    <row r="172739" spans="2:2">
      <c r="B172739" s="94"/>
    </row>
    <row r="172740" spans="2:2">
      <c r="B172740" s="94"/>
    </row>
    <row r="172781" spans="2:2">
      <c r="B172781" s="94"/>
    </row>
    <row r="172782" spans="2:2">
      <c r="B172782" s="94"/>
    </row>
    <row r="172783" spans="2:2">
      <c r="B172783" s="94"/>
    </row>
    <row r="172784" spans="2:2">
      <c r="B172784" s="94"/>
    </row>
    <row r="172785" spans="2:2">
      <c r="B172785" s="94"/>
    </row>
    <row r="172786" spans="2:2">
      <c r="B172786" s="94"/>
    </row>
    <row r="172787" spans="2:2">
      <c r="B172787" s="94"/>
    </row>
    <row r="172788" spans="2:2">
      <c r="B172788" s="94"/>
    </row>
    <row r="172789" spans="2:2">
      <c r="B172789" s="94"/>
    </row>
    <row r="172790" spans="2:2">
      <c r="B172790" s="94"/>
    </row>
    <row r="172791" spans="2:2">
      <c r="B172791" s="94"/>
    </row>
    <row r="172792" spans="2:2">
      <c r="B172792" s="94"/>
    </row>
    <row r="172793" spans="2:2">
      <c r="B172793" s="94"/>
    </row>
    <row r="172794" spans="2:2">
      <c r="B172794" s="94"/>
    </row>
    <row r="172795" spans="2:2">
      <c r="B172795" s="94"/>
    </row>
    <row r="172796" spans="2:2">
      <c r="B172796" s="94"/>
    </row>
    <row r="172797" spans="2:2">
      <c r="B172797" s="94"/>
    </row>
    <row r="172798" spans="2:2">
      <c r="B172798" s="94"/>
    </row>
    <row r="172799" spans="2:2">
      <c r="B172799" s="94"/>
    </row>
    <row r="172800" spans="2:2">
      <c r="B172800" s="94"/>
    </row>
    <row r="172816" spans="2:2">
      <c r="B172816" s="94"/>
    </row>
    <row r="172817" spans="2:2">
      <c r="B172817" s="94"/>
    </row>
    <row r="172818" spans="2:2">
      <c r="B172818" s="94"/>
    </row>
    <row r="172819" spans="2:2">
      <c r="B172819" s="94"/>
    </row>
    <row r="172820" spans="2:2">
      <c r="B172820" s="94"/>
    </row>
    <row r="172821" spans="2:2">
      <c r="B172821" s="94"/>
    </row>
    <row r="172822" spans="2:2">
      <c r="B172822" s="94"/>
    </row>
    <row r="172823" spans="2:2">
      <c r="B172823" s="94"/>
    </row>
    <row r="172824" spans="2:2">
      <c r="B172824" s="94"/>
    </row>
    <row r="172825" spans="2:2">
      <c r="B172825" s="94"/>
    </row>
    <row r="172826" spans="2:2">
      <c r="B172826" s="94"/>
    </row>
    <row r="172827" spans="2:2">
      <c r="B172827" s="94"/>
    </row>
    <row r="172828" spans="2:2">
      <c r="B172828" s="94"/>
    </row>
    <row r="172829" spans="2:2">
      <c r="B172829" s="94"/>
    </row>
    <row r="172830" spans="2:2">
      <c r="B172830" s="94"/>
    </row>
    <row r="172831" spans="2:2">
      <c r="B172831" s="94"/>
    </row>
    <row r="172832" spans="2:2">
      <c r="B172832" s="94"/>
    </row>
    <row r="172833" spans="2:2">
      <c r="B172833" s="94"/>
    </row>
    <row r="172834" spans="2:2">
      <c r="B172834" s="94"/>
    </row>
    <row r="172835" spans="2:2">
      <c r="B172835" s="94"/>
    </row>
    <row r="172836" spans="2:2">
      <c r="B172836" s="94"/>
    </row>
    <row r="172861" spans="2:2">
      <c r="B172861" s="94"/>
    </row>
    <row r="172862" spans="2:2">
      <c r="B172862" s="94"/>
    </row>
    <row r="172863" spans="2:2">
      <c r="B172863" s="94"/>
    </row>
    <row r="172864" spans="2:2">
      <c r="B172864" s="94"/>
    </row>
    <row r="172865" spans="2:2">
      <c r="B172865" s="94"/>
    </row>
    <row r="172866" spans="2:2">
      <c r="B172866" s="94"/>
    </row>
    <row r="172867" spans="2:2">
      <c r="B172867" s="94"/>
    </row>
    <row r="172868" spans="2:2">
      <c r="B172868" s="94"/>
    </row>
    <row r="172869" spans="2:2">
      <c r="B172869" s="94"/>
    </row>
    <row r="172870" spans="2:2">
      <c r="B172870" s="94"/>
    </row>
    <row r="172871" spans="2:2">
      <c r="B172871" s="94"/>
    </row>
    <row r="172872" spans="2:2">
      <c r="B172872" s="94"/>
    </row>
    <row r="172873" spans="2:2">
      <c r="B172873" s="94"/>
    </row>
    <row r="172874" spans="2:2">
      <c r="B172874" s="94"/>
    </row>
    <row r="172875" spans="2:2">
      <c r="B172875" s="94"/>
    </row>
    <row r="172876" spans="2:2">
      <c r="B172876" s="94"/>
    </row>
    <row r="172877" spans="2:2">
      <c r="B172877" s="94"/>
    </row>
    <row r="172878" spans="2:2">
      <c r="B172878" s="94"/>
    </row>
    <row r="172879" spans="2:2">
      <c r="B172879" s="94"/>
    </row>
    <row r="172880" spans="2:2">
      <c r="B172880" s="94"/>
    </row>
    <row r="172881" spans="2:2">
      <c r="B172881" s="94"/>
    </row>
    <row r="172882" spans="2:2">
      <c r="B172882" s="94"/>
    </row>
    <row r="172883" spans="2:2">
      <c r="B172883" s="94"/>
    </row>
    <row r="172884" spans="2:2">
      <c r="B172884" s="94"/>
    </row>
    <row r="172885" spans="2:2">
      <c r="B172885" s="94"/>
    </row>
    <row r="172886" spans="2:2">
      <c r="B172886" s="94"/>
    </row>
    <row r="172887" spans="2:2">
      <c r="B172887" s="94"/>
    </row>
    <row r="172888" spans="2:2">
      <c r="B172888" s="94"/>
    </row>
    <row r="172889" spans="2:2">
      <c r="B172889" s="94"/>
    </row>
    <row r="172890" spans="2:2">
      <c r="B172890" s="94"/>
    </row>
    <row r="172891" spans="2:2">
      <c r="B172891" s="94"/>
    </row>
    <row r="172892" spans="2:2">
      <c r="B172892" s="94"/>
    </row>
    <row r="172893" spans="2:2">
      <c r="B172893" s="94"/>
    </row>
    <row r="172894" spans="2:2">
      <c r="B172894" s="94"/>
    </row>
    <row r="172895" spans="2:2">
      <c r="B172895" s="94"/>
    </row>
    <row r="172896" spans="2:2">
      <c r="B172896" s="94"/>
    </row>
    <row r="172897" spans="2:2">
      <c r="B172897" s="94"/>
    </row>
    <row r="172898" spans="2:2">
      <c r="B172898" s="94"/>
    </row>
    <row r="172899" spans="2:2">
      <c r="B172899" s="94"/>
    </row>
    <row r="172900" spans="2:2">
      <c r="B172900" s="94"/>
    </row>
    <row r="172902" spans="2:2">
      <c r="B172902" s="94"/>
    </row>
    <row r="172903" spans="2:2">
      <c r="B172903" s="94"/>
    </row>
    <row r="172904" spans="2:2">
      <c r="B172904" s="94"/>
    </row>
    <row r="172905" spans="2:2">
      <c r="B172905" s="94"/>
    </row>
    <row r="172906" spans="2:2">
      <c r="B172906" s="94"/>
    </row>
    <row r="172907" spans="2:2">
      <c r="B172907" s="94"/>
    </row>
    <row r="172908" spans="2:2">
      <c r="B172908" s="94"/>
    </row>
    <row r="172909" spans="2:2">
      <c r="B172909" s="94"/>
    </row>
    <row r="172910" spans="2:2">
      <c r="B172910" s="94"/>
    </row>
    <row r="172911" spans="2:2">
      <c r="B172911" s="94"/>
    </row>
    <row r="172912" spans="2:2">
      <c r="B172912" s="94"/>
    </row>
    <row r="172913" spans="2:2">
      <c r="B172913" s="94"/>
    </row>
    <row r="172914" spans="2:2">
      <c r="B172914" s="94"/>
    </row>
    <row r="172915" spans="2:2">
      <c r="B172915" s="94"/>
    </row>
    <row r="172916" spans="2:2">
      <c r="B172916" s="94"/>
    </row>
    <row r="172917" spans="2:2">
      <c r="B172917" s="94"/>
    </row>
    <row r="172918" spans="2:2">
      <c r="B172918" s="94"/>
    </row>
    <row r="172919" spans="2:2">
      <c r="B172919" s="94"/>
    </row>
    <row r="172920" spans="2:2">
      <c r="B172920" s="94"/>
    </row>
    <row r="172921" spans="2:2">
      <c r="B172921" s="94"/>
    </row>
    <row r="172922" spans="2:2">
      <c r="B172922" s="94"/>
    </row>
    <row r="172923" spans="2:2">
      <c r="B172923" s="94"/>
    </row>
    <row r="172924" spans="2:2">
      <c r="B172924" s="94"/>
    </row>
    <row r="172925" spans="2:2">
      <c r="B172925" s="94"/>
    </row>
    <row r="172926" spans="2:2">
      <c r="B172926" s="94"/>
    </row>
    <row r="172927" spans="2:2">
      <c r="B172927" s="94"/>
    </row>
    <row r="172928" spans="2:2">
      <c r="B172928" s="94"/>
    </row>
    <row r="172929" spans="2:2">
      <c r="B172929" s="94"/>
    </row>
    <row r="172930" spans="2:2">
      <c r="B172930" s="94"/>
    </row>
    <row r="172931" spans="2:2">
      <c r="B172931" s="94"/>
    </row>
    <row r="172932" spans="2:2">
      <c r="B172932" s="94"/>
    </row>
    <row r="172933" spans="2:2">
      <c r="B172933" s="94"/>
    </row>
    <row r="172934" spans="2:2">
      <c r="B172934" s="94"/>
    </row>
    <row r="172935" spans="2:2">
      <c r="B172935" s="94"/>
    </row>
    <row r="172936" spans="2:2">
      <c r="B172936" s="94"/>
    </row>
    <row r="172937" spans="2:2">
      <c r="B172937" s="94"/>
    </row>
    <row r="172938" spans="2:2">
      <c r="B172938" s="94"/>
    </row>
    <row r="172939" spans="2:2">
      <c r="B172939" s="94"/>
    </row>
    <row r="172940" spans="2:2">
      <c r="B172940" s="94"/>
    </row>
    <row r="172941" spans="2:2">
      <c r="B172941" s="94"/>
    </row>
    <row r="172962" spans="2:2">
      <c r="B172962" s="94"/>
    </row>
    <row r="172963" spans="2:2">
      <c r="B172963" s="94"/>
    </row>
    <row r="172964" spans="2:2">
      <c r="B172964" s="94"/>
    </row>
    <row r="172965" spans="2:2">
      <c r="B172965" s="94"/>
    </row>
    <row r="172966" spans="2:2">
      <c r="B172966" s="94"/>
    </row>
    <row r="172967" spans="2:2">
      <c r="B172967" s="94"/>
    </row>
    <row r="172968" spans="2:2">
      <c r="B172968" s="94"/>
    </row>
    <row r="172969" spans="2:2">
      <c r="B172969" s="94"/>
    </row>
    <row r="172970" spans="2:2">
      <c r="B172970" s="94"/>
    </row>
    <row r="172971" spans="2:2">
      <c r="B172971" s="94"/>
    </row>
    <row r="172972" spans="2:2">
      <c r="B172972" s="94"/>
    </row>
    <row r="172973" spans="2:2">
      <c r="B172973" s="94"/>
    </row>
    <row r="172974" spans="2:2">
      <c r="B172974" s="94"/>
    </row>
    <row r="172975" spans="2:2">
      <c r="B172975" s="94"/>
    </row>
    <row r="172976" spans="2:2">
      <c r="B172976" s="94"/>
    </row>
    <row r="172977" spans="2:2">
      <c r="B172977" s="94"/>
    </row>
    <row r="172978" spans="2:2">
      <c r="B172978" s="94"/>
    </row>
    <row r="172979" spans="2:2">
      <c r="B172979" s="94"/>
    </row>
    <row r="172980" spans="2:2">
      <c r="B172980" s="94"/>
    </row>
    <row r="172981" spans="2:2">
      <c r="B172981" s="94"/>
    </row>
    <row r="172982" spans="2:2">
      <c r="B172982" s="94"/>
    </row>
    <row r="172983" spans="2:2">
      <c r="B172983" s="94"/>
    </row>
    <row r="172984" spans="2:2">
      <c r="B172984" s="94"/>
    </row>
    <row r="172985" spans="2:2">
      <c r="B172985" s="94"/>
    </row>
    <row r="172986" spans="2:2">
      <c r="B172986" s="94"/>
    </row>
    <row r="172987" spans="2:2">
      <c r="B172987" s="94"/>
    </row>
    <row r="172988" spans="2:2">
      <c r="B172988" s="94"/>
    </row>
    <row r="172989" spans="2:2">
      <c r="B172989" s="94"/>
    </row>
    <row r="172990" spans="2:2">
      <c r="B172990" s="94"/>
    </row>
    <row r="172991" spans="2:2">
      <c r="B172991" s="94"/>
    </row>
    <row r="172992" spans="2:2">
      <c r="B172992" s="94"/>
    </row>
    <row r="172993" spans="2:2">
      <c r="B172993" s="94"/>
    </row>
    <row r="172994" spans="2:2">
      <c r="B172994" s="94"/>
    </row>
    <row r="172995" spans="2:2">
      <c r="B172995" s="94"/>
    </row>
    <row r="172996" spans="2:2">
      <c r="B172996" s="94"/>
    </row>
    <row r="172997" spans="2:2">
      <c r="B172997" s="94"/>
    </row>
    <row r="172998" spans="2:2">
      <c r="B172998" s="94"/>
    </row>
    <row r="172999" spans="2:2">
      <c r="B172999" s="94"/>
    </row>
    <row r="173000" spans="2:2">
      <c r="B173000" s="94"/>
    </row>
    <row r="173001" spans="2:2">
      <c r="B173001" s="94"/>
    </row>
    <row r="173023" spans="2:2">
      <c r="B173023" s="94"/>
    </row>
    <row r="173024" spans="2:2">
      <c r="B173024" s="94"/>
    </row>
    <row r="173025" spans="2:2">
      <c r="B173025" s="94"/>
    </row>
    <row r="173026" spans="2:2">
      <c r="B173026" s="94"/>
    </row>
    <row r="173027" spans="2:2">
      <c r="B173027" s="94"/>
    </row>
    <row r="173028" spans="2:2">
      <c r="B173028" s="94"/>
    </row>
    <row r="173029" spans="2:2">
      <c r="B173029" s="94"/>
    </row>
    <row r="173030" spans="2:2">
      <c r="B173030" s="94"/>
    </row>
    <row r="173031" spans="2:2">
      <c r="B173031" s="94"/>
    </row>
    <row r="173032" spans="2:2">
      <c r="B173032" s="94"/>
    </row>
    <row r="173033" spans="2:2">
      <c r="B173033" s="94"/>
    </row>
    <row r="173034" spans="2:2">
      <c r="B173034" s="94"/>
    </row>
    <row r="173035" spans="2:2">
      <c r="B173035" s="94"/>
    </row>
    <row r="173036" spans="2:2">
      <c r="B173036" s="94"/>
    </row>
    <row r="173037" spans="2:2">
      <c r="B173037" s="94"/>
    </row>
    <row r="173038" spans="2:2">
      <c r="B173038" s="94"/>
    </row>
    <row r="173039" spans="2:2">
      <c r="B173039" s="94"/>
    </row>
    <row r="173040" spans="2:2">
      <c r="B173040" s="94"/>
    </row>
    <row r="173041" spans="2:2">
      <c r="B173041" s="94"/>
    </row>
    <row r="173042" spans="2:2">
      <c r="B173042" s="94"/>
    </row>
    <row r="173063" spans="2:2">
      <c r="B173063" s="94"/>
    </row>
    <row r="173064" spans="2:2">
      <c r="B173064" s="94"/>
    </row>
    <row r="173065" spans="2:2">
      <c r="B173065" s="94"/>
    </row>
    <row r="173083" spans="2:2">
      <c r="B173083" s="94"/>
    </row>
    <row r="173084" spans="2:2">
      <c r="B173084" s="94"/>
    </row>
    <row r="173085" spans="2:2">
      <c r="B173085" s="94"/>
    </row>
    <row r="173086" spans="2:2">
      <c r="B173086" s="94"/>
    </row>
    <row r="173087" spans="2:2">
      <c r="B173087" s="94"/>
    </row>
    <row r="173088" spans="2:2">
      <c r="B173088" s="94"/>
    </row>
    <row r="173089" spans="2:2">
      <c r="B173089" s="94"/>
    </row>
    <row r="173090" spans="2:2">
      <c r="B173090" s="94"/>
    </row>
    <row r="173091" spans="2:2">
      <c r="B173091" s="94"/>
    </row>
    <row r="173092" spans="2:2">
      <c r="B173092" s="94"/>
    </row>
    <row r="173093" spans="2:2">
      <c r="B173093" s="94"/>
    </row>
    <row r="173094" spans="2:2">
      <c r="B173094" s="94"/>
    </row>
    <row r="173095" spans="2:2">
      <c r="B173095" s="94"/>
    </row>
    <row r="173096" spans="2:2">
      <c r="B173096" s="94"/>
    </row>
    <row r="173097" spans="2:2">
      <c r="B173097" s="94"/>
    </row>
    <row r="173098" spans="2:2">
      <c r="B173098" s="94"/>
    </row>
    <row r="173099" spans="2:2">
      <c r="B173099" s="94"/>
    </row>
    <row r="173100" spans="2:2">
      <c r="B173100" s="94"/>
    </row>
    <row r="173101" spans="2:2">
      <c r="B173101" s="94"/>
    </row>
    <row r="173102" spans="2:2">
      <c r="B173102" s="94"/>
    </row>
    <row r="173103" spans="2:2">
      <c r="B173103" s="94"/>
    </row>
    <row r="173183" spans="2:2">
      <c r="B173183" s="94"/>
    </row>
    <row r="173184" spans="2:2">
      <c r="B173184" s="94"/>
    </row>
    <row r="173185" spans="2:2">
      <c r="B173185" s="94"/>
    </row>
    <row r="173186" spans="2:2">
      <c r="B173186" s="94"/>
    </row>
    <row r="173187" spans="2:2">
      <c r="B173187" s="94"/>
    </row>
    <row r="173188" spans="2:2">
      <c r="B173188" s="94"/>
    </row>
    <row r="173189" spans="2:2">
      <c r="B173189" s="94"/>
    </row>
    <row r="173190" spans="2:2">
      <c r="B173190" s="94"/>
    </row>
    <row r="173191" spans="2:2">
      <c r="B173191" s="94"/>
    </row>
    <row r="173192" spans="2:2">
      <c r="B173192" s="94"/>
    </row>
    <row r="173193" spans="2:2">
      <c r="B173193" s="94"/>
    </row>
    <row r="173194" spans="2:2">
      <c r="B173194" s="94"/>
    </row>
    <row r="173195" spans="2:2">
      <c r="B173195" s="94"/>
    </row>
    <row r="173196" spans="2:2">
      <c r="B173196" s="94"/>
    </row>
    <row r="173197" spans="2:2">
      <c r="B173197" s="94"/>
    </row>
    <row r="173198" spans="2:2">
      <c r="B173198" s="94"/>
    </row>
    <row r="173199" spans="2:2">
      <c r="B173199" s="94"/>
    </row>
    <row r="173200" spans="2:2">
      <c r="B173200" s="94"/>
    </row>
    <row r="173201" spans="2:2">
      <c r="B173201" s="94"/>
    </row>
    <row r="173202" spans="2:2">
      <c r="B173202" s="94"/>
    </row>
    <row r="173203" spans="2:2">
      <c r="B173203" s="94"/>
    </row>
    <row r="173204" spans="2:2">
      <c r="B173204" s="94"/>
    </row>
    <row r="173205" spans="2:2">
      <c r="B173205" s="94"/>
    </row>
    <row r="173206" spans="2:2">
      <c r="B173206" s="94"/>
    </row>
    <row r="173207" spans="2:2">
      <c r="B173207" s="94"/>
    </row>
    <row r="173208" spans="2:2">
      <c r="B173208" s="94"/>
    </row>
    <row r="173209" spans="2:2">
      <c r="B173209" s="94"/>
    </row>
    <row r="173210" spans="2:2">
      <c r="B173210" s="94"/>
    </row>
    <row r="173211" spans="2:2">
      <c r="B173211" s="94"/>
    </row>
    <row r="173212" spans="2:2">
      <c r="B173212" s="94"/>
    </row>
    <row r="173213" spans="2:2">
      <c r="B173213" s="94"/>
    </row>
    <row r="173214" spans="2:2">
      <c r="B173214" s="94"/>
    </row>
    <row r="173243" spans="2:2">
      <c r="B173243" s="94"/>
    </row>
    <row r="173244" spans="2:2">
      <c r="B173244" s="94"/>
    </row>
    <row r="173245" spans="2:2">
      <c r="B173245" s="94"/>
    </row>
    <row r="173246" spans="2:2">
      <c r="B173246" s="94"/>
    </row>
    <row r="173247" spans="2:2">
      <c r="B173247" s="94"/>
    </row>
    <row r="173248" spans="2:2">
      <c r="B173248" s="94"/>
    </row>
    <row r="173249" spans="2:2">
      <c r="B173249" s="94"/>
    </row>
    <row r="173250" spans="2:2">
      <c r="B173250" s="94"/>
    </row>
    <row r="173251" spans="2:2">
      <c r="B173251" s="94"/>
    </row>
    <row r="173252" spans="2:2">
      <c r="B173252" s="94"/>
    </row>
    <row r="173253" spans="2:2">
      <c r="B173253" s="94"/>
    </row>
    <row r="173254" spans="2:2">
      <c r="B173254" s="94"/>
    </row>
    <row r="173255" spans="2:2">
      <c r="B173255" s="94"/>
    </row>
    <row r="173256" spans="2:2">
      <c r="B173256" s="94"/>
    </row>
    <row r="173257" spans="2:2">
      <c r="B173257" s="94"/>
    </row>
    <row r="173258" spans="2:2">
      <c r="B173258" s="94"/>
    </row>
    <row r="173259" spans="2:2">
      <c r="B173259" s="94"/>
    </row>
    <row r="173260" spans="2:2">
      <c r="B173260" s="94"/>
    </row>
    <row r="173261" spans="2:2">
      <c r="B173261" s="94"/>
    </row>
    <row r="173302" spans="2:2">
      <c r="B173302" s="94"/>
    </row>
    <row r="173463" spans="2:2">
      <c r="B173463" s="94"/>
    </row>
    <row r="173464" spans="2:2">
      <c r="B173464" s="94"/>
    </row>
    <row r="173465" spans="2:2">
      <c r="B173465" s="94"/>
    </row>
    <row r="173466" spans="2:2">
      <c r="B173466" s="94"/>
    </row>
    <row r="173467" spans="2:2">
      <c r="B173467" s="94"/>
    </row>
    <row r="173468" spans="2:2">
      <c r="B173468" s="94"/>
    </row>
    <row r="173469" spans="2:2">
      <c r="B173469" s="94"/>
    </row>
    <row r="173470" spans="2:2">
      <c r="B173470" s="94"/>
    </row>
    <row r="173471" spans="2:2">
      <c r="B173471" s="94"/>
    </row>
    <row r="173472" spans="2:2">
      <c r="B173472" s="94"/>
    </row>
    <row r="173473" spans="2:2">
      <c r="B173473" s="94"/>
    </row>
    <row r="173474" spans="2:2">
      <c r="B173474" s="94"/>
    </row>
    <row r="173475" spans="2:2">
      <c r="B173475" s="94"/>
    </row>
    <row r="173476" spans="2:2">
      <c r="B173476" s="94"/>
    </row>
    <row r="173477" spans="2:2">
      <c r="B173477" s="94"/>
    </row>
    <row r="173509" spans="2:2">
      <c r="B173509" s="94"/>
    </row>
    <row r="173510" spans="2:2">
      <c r="B173510" s="94"/>
    </row>
    <row r="173511" spans="2:2">
      <c r="B173511" s="94"/>
    </row>
    <row r="173512" spans="2:2">
      <c r="B173512" s="94"/>
    </row>
    <row r="173513" spans="2:2">
      <c r="B173513" s="94"/>
    </row>
    <row r="173514" spans="2:2">
      <c r="B173514" s="94"/>
    </row>
    <row r="173515" spans="2:2">
      <c r="B173515" s="94"/>
    </row>
    <row r="173516" spans="2:2">
      <c r="B173516" s="94"/>
    </row>
    <row r="173517" spans="2:2">
      <c r="B173517" s="94"/>
    </row>
    <row r="173518" spans="2:2">
      <c r="B173518" s="94"/>
    </row>
    <row r="173519" spans="2:2">
      <c r="B173519" s="94"/>
    </row>
    <row r="173520" spans="2:2">
      <c r="B173520" s="94"/>
    </row>
    <row r="173521" spans="2:2">
      <c r="B173521" s="94"/>
    </row>
    <row r="173522" spans="2:2">
      <c r="B173522" s="94"/>
    </row>
    <row r="173583" spans="2:2">
      <c r="B173583" s="94"/>
    </row>
    <row r="173584" spans="2:2">
      <c r="B173584" s="94"/>
    </row>
    <row r="173585" spans="2:2">
      <c r="B173585" s="94"/>
    </row>
    <row r="173586" spans="2:2">
      <c r="B173586" s="94"/>
    </row>
    <row r="173587" spans="2:2">
      <c r="B173587" s="94"/>
    </row>
    <row r="173588" spans="2:2">
      <c r="B173588" s="94"/>
    </row>
    <row r="173589" spans="2:2">
      <c r="B173589" s="94"/>
    </row>
    <row r="173590" spans="2:2">
      <c r="B173590" s="94"/>
    </row>
    <row r="173591" spans="2:2">
      <c r="B173591" s="94"/>
    </row>
    <row r="173592" spans="2:2">
      <c r="B173592" s="94"/>
    </row>
    <row r="173593" spans="2:2">
      <c r="B173593" s="94"/>
    </row>
    <row r="173594" spans="2:2">
      <c r="B173594" s="94"/>
    </row>
    <row r="173595" spans="2:2">
      <c r="B173595" s="94"/>
    </row>
    <row r="173596" spans="2:2">
      <c r="B173596" s="94"/>
    </row>
    <row r="173597" spans="2:2">
      <c r="B173597" s="94"/>
    </row>
    <row r="173598" spans="2:2">
      <c r="B173598" s="94"/>
    </row>
    <row r="173599" spans="2:2">
      <c r="B173599" s="94"/>
    </row>
    <row r="173600" spans="2:2">
      <c r="B173600" s="94"/>
    </row>
    <row r="173601" spans="2:2">
      <c r="B173601" s="94"/>
    </row>
    <row r="173602" spans="2:2">
      <c r="B173602" s="94"/>
    </row>
    <row r="173603" spans="2:2">
      <c r="B173603" s="94"/>
    </row>
    <row r="173604" spans="2:2">
      <c r="B173604" s="94"/>
    </row>
    <row r="173605" spans="2:2">
      <c r="B173605" s="94"/>
    </row>
    <row r="173606" spans="2:2">
      <c r="B173606" s="94"/>
    </row>
    <row r="173607" spans="2:2">
      <c r="B173607" s="94"/>
    </row>
    <row r="173608" spans="2:2">
      <c r="B173608" s="94"/>
    </row>
    <row r="173609" spans="2:2">
      <c r="B173609" s="94"/>
    </row>
    <row r="173610" spans="2:2">
      <c r="B173610" s="94"/>
    </row>
    <row r="173611" spans="2:2">
      <c r="B173611" s="94"/>
    </row>
    <row r="173612" spans="2:2">
      <c r="B173612" s="94"/>
    </row>
    <row r="173613" spans="2:2">
      <c r="B173613" s="94"/>
    </row>
    <row r="173614" spans="2:2">
      <c r="B173614" s="94"/>
    </row>
    <row r="173615" spans="2:2">
      <c r="B173615" s="94"/>
    </row>
    <row r="173616" spans="2:2">
      <c r="B173616" s="94"/>
    </row>
    <row r="173617" spans="2:2">
      <c r="B173617" s="94"/>
    </row>
    <row r="173618" spans="2:2">
      <c r="B173618" s="94"/>
    </row>
    <row r="173619" spans="2:2">
      <c r="B173619" s="94"/>
    </row>
    <row r="173620" spans="2:2">
      <c r="B173620" s="94"/>
    </row>
    <row r="173621" spans="2:2">
      <c r="B173621" s="94"/>
    </row>
    <row r="173622" spans="2:2">
      <c r="B173622" s="94"/>
    </row>
    <row r="173743" spans="2:2">
      <c r="B173743" s="94"/>
    </row>
    <row r="173744" spans="2:2">
      <c r="B173744" s="94"/>
    </row>
    <row r="173745" spans="2:2">
      <c r="B173745" s="94"/>
    </row>
    <row r="173746" spans="2:2">
      <c r="B173746" s="94"/>
    </row>
    <row r="173747" spans="2:2">
      <c r="B173747" s="94"/>
    </row>
    <row r="173748" spans="2:2">
      <c r="B173748" s="94"/>
    </row>
    <row r="173749" spans="2:2">
      <c r="B173749" s="94"/>
    </row>
    <row r="173750" spans="2:2">
      <c r="B173750" s="94"/>
    </row>
    <row r="173751" spans="2:2">
      <c r="B173751" s="94"/>
    </row>
    <row r="173752" spans="2:2">
      <c r="B173752" s="94"/>
    </row>
    <row r="173753" spans="2:2">
      <c r="B173753" s="94"/>
    </row>
    <row r="173754" spans="2:2">
      <c r="B173754" s="94"/>
    </row>
    <row r="173755" spans="2:2">
      <c r="B173755" s="94"/>
    </row>
    <row r="173881" spans="2:2">
      <c r="B173881" s="94"/>
    </row>
    <row r="173882" spans="2:2">
      <c r="B173882" s="94"/>
    </row>
    <row r="173883" spans="2:2">
      <c r="B173883" s="94"/>
    </row>
    <row r="173884" spans="2:2">
      <c r="B173884" s="94"/>
    </row>
    <row r="173885" spans="2:2">
      <c r="B173885" s="94"/>
    </row>
    <row r="173886" spans="2:2">
      <c r="B173886" s="94"/>
    </row>
    <row r="173887" spans="2:2">
      <c r="B173887" s="94"/>
    </row>
    <row r="173888" spans="2:2">
      <c r="B173888" s="94"/>
    </row>
    <row r="173967" spans="2:2">
      <c r="B173967" s="94"/>
    </row>
    <row r="173968" spans="2:2">
      <c r="B173968" s="94"/>
    </row>
    <row r="173969" spans="2:2">
      <c r="B173969" s="94"/>
    </row>
    <row r="173970" spans="2:2">
      <c r="B173970" s="94"/>
    </row>
    <row r="173971" spans="2:2">
      <c r="B173971" s="94"/>
    </row>
    <row r="173972" spans="2:2">
      <c r="B173972" s="94"/>
    </row>
    <row r="173973" spans="2:2">
      <c r="B173973" s="94"/>
    </row>
    <row r="173974" spans="2:2">
      <c r="B173974" s="94"/>
    </row>
    <row r="173975" spans="2:2">
      <c r="B173975" s="94"/>
    </row>
    <row r="173976" spans="2:2">
      <c r="B173976" s="94"/>
    </row>
    <row r="173977" spans="2:2">
      <c r="B173977" s="94"/>
    </row>
    <row r="173978" spans="2:2">
      <c r="B173978" s="94"/>
    </row>
    <row r="173979" spans="2:2">
      <c r="B173979" s="94"/>
    </row>
    <row r="173980" spans="2:2">
      <c r="B173980" s="94"/>
    </row>
    <row r="173981" spans="2:2">
      <c r="B173981" s="94"/>
    </row>
    <row r="173982" spans="2:2">
      <c r="B173982" s="94"/>
    </row>
    <row r="173983" spans="2:2">
      <c r="B173983" s="94"/>
    </row>
    <row r="174105" spans="2:2">
      <c r="B174105" s="94"/>
    </row>
    <row r="174106" spans="2:2">
      <c r="B174106" s="94"/>
    </row>
    <row r="174107" spans="2:2">
      <c r="B174107" s="94"/>
    </row>
    <row r="174108" spans="2:2">
      <c r="B174108" s="94"/>
    </row>
    <row r="174109" spans="2:2">
      <c r="B174109" s="94"/>
    </row>
    <row r="174110" spans="2:2">
      <c r="B174110" s="94"/>
    </row>
    <row r="174111" spans="2:2">
      <c r="B174111" s="94"/>
    </row>
    <row r="174112" spans="2:2">
      <c r="B174112" s="94"/>
    </row>
    <row r="174113" spans="2:2">
      <c r="B174113" s="94"/>
    </row>
    <row r="174114" spans="2:2">
      <c r="B174114" s="94"/>
    </row>
    <row r="174115" spans="2:2">
      <c r="B174115" s="94"/>
    </row>
    <row r="174116" spans="2:2">
      <c r="B174116" s="94"/>
    </row>
    <row r="174117" spans="2:2">
      <c r="B174117" s="94"/>
    </row>
    <row r="174118" spans="2:2">
      <c r="B174118" s="94"/>
    </row>
    <row r="174119" spans="2:2">
      <c r="B174119" s="94"/>
    </row>
    <row r="174120" spans="2:2">
      <c r="B174120" s="94"/>
    </row>
    <row r="174121" spans="2:2">
      <c r="B174121" s="94"/>
    </row>
    <row r="174122" spans="2:2">
      <c r="B174122" s="94"/>
    </row>
    <row r="174123" spans="2:2">
      <c r="B174123" s="94"/>
    </row>
    <row r="174124" spans="2:2">
      <c r="B174124" s="94"/>
    </row>
    <row r="174226" spans="2:2">
      <c r="B174226" s="94"/>
    </row>
    <row r="174227" spans="2:2">
      <c r="B174227" s="94"/>
    </row>
    <row r="174228" spans="2:2">
      <c r="B174228" s="94"/>
    </row>
    <row r="174229" spans="2:2">
      <c r="B174229" s="94"/>
    </row>
    <row r="174230" spans="2:2">
      <c r="B174230" s="94"/>
    </row>
    <row r="174231" spans="2:2">
      <c r="B174231" s="94"/>
    </row>
    <row r="174232" spans="2:2">
      <c r="B174232" s="94"/>
    </row>
    <row r="174233" spans="2:2">
      <c r="B174233" s="94"/>
    </row>
    <row r="174234" spans="2:2">
      <c r="B174234" s="94"/>
    </row>
    <row r="174235" spans="2:2">
      <c r="B174235" s="94"/>
    </row>
    <row r="174236" spans="2:2">
      <c r="B174236" s="94"/>
    </row>
    <row r="174237" spans="2:2">
      <c r="B174237" s="94"/>
    </row>
    <row r="174238" spans="2:2">
      <c r="B174238" s="94"/>
    </row>
    <row r="174239" spans="2:2">
      <c r="B174239" s="94"/>
    </row>
    <row r="174240" spans="2:2">
      <c r="B174240" s="94"/>
    </row>
    <row r="174241" spans="2:2">
      <c r="B174241" s="94"/>
    </row>
    <row r="174242" spans="2:2">
      <c r="B174242" s="94"/>
    </row>
    <row r="174243" spans="2:2">
      <c r="B174243" s="94"/>
    </row>
    <row r="174244" spans="2:2">
      <c r="B174244" s="94"/>
    </row>
    <row r="174245" spans="2:2">
      <c r="B174245" s="94"/>
    </row>
    <row r="174246" spans="2:2">
      <c r="B174246" s="94"/>
    </row>
    <row r="174303" spans="2:2">
      <c r="B174303" s="94"/>
    </row>
    <row r="174304" spans="2:2">
      <c r="B174304" s="94"/>
    </row>
    <row r="174305" spans="2:2">
      <c r="B174305" s="94"/>
    </row>
    <row r="174306" spans="2:2">
      <c r="B174306" s="94"/>
    </row>
    <row r="174307" spans="2:2">
      <c r="B174307" s="94"/>
    </row>
    <row r="174388" spans="2:2">
      <c r="B174388" s="94"/>
    </row>
    <row r="174389" spans="2:2">
      <c r="B174389" s="94"/>
    </row>
    <row r="174447" spans="2:2">
      <c r="B174447" s="94"/>
    </row>
    <row r="174454" spans="2:2">
      <c r="B174454" s="94"/>
    </row>
    <row r="174455" spans="2:2">
      <c r="B174455" s="94"/>
    </row>
    <row r="174456" spans="2:2">
      <c r="B174456" s="94"/>
    </row>
    <row r="174457" spans="2:2">
      <c r="B174457" s="94"/>
    </row>
    <row r="174458" spans="2:2">
      <c r="B174458" s="94"/>
    </row>
    <row r="174459" spans="2:2">
      <c r="B174459" s="94"/>
    </row>
    <row r="174460" spans="2:2">
      <c r="B174460" s="94"/>
    </row>
    <row r="174461" spans="2:2">
      <c r="B174461" s="94"/>
    </row>
    <row r="174462" spans="2:2">
      <c r="B174462" s="94"/>
    </row>
    <row r="174463" spans="2:2">
      <c r="B174463" s="94"/>
    </row>
    <row r="174464" spans="2:2">
      <c r="B174464" s="94"/>
    </row>
    <row r="174465" spans="2:2">
      <c r="B174465" s="94"/>
    </row>
    <row r="174466" spans="2:2">
      <c r="B174466" s="94"/>
    </row>
    <row r="174467" spans="2:2">
      <c r="B174467" s="94"/>
    </row>
    <row r="174468" spans="2:2">
      <c r="B174468" s="94"/>
    </row>
    <row r="174469" spans="2:2">
      <c r="B174469" s="94"/>
    </row>
    <row r="174470" spans="2:2">
      <c r="B174470" s="94"/>
    </row>
    <row r="174471" spans="2:2">
      <c r="B174471" s="94"/>
    </row>
    <row r="174472" spans="2:2">
      <c r="B174472" s="94"/>
    </row>
    <row r="174473" spans="2:2">
      <c r="B174473" s="94"/>
    </row>
    <row r="174474" spans="2:2">
      <c r="B174474" s="94"/>
    </row>
    <row r="174475" spans="2:2">
      <c r="B174475" s="94"/>
    </row>
    <row r="174476" spans="2:2">
      <c r="B174476" s="94"/>
    </row>
    <row r="174477" spans="2:2">
      <c r="B174477" s="94"/>
    </row>
    <row r="174478" spans="2:2">
      <c r="B174478" s="94"/>
    </row>
    <row r="174486" spans="2:2">
      <c r="B174486" s="94"/>
    </row>
    <row r="174487" spans="2:2">
      <c r="B174487" s="94"/>
    </row>
    <row r="174488" spans="2:2">
      <c r="B174488" s="94"/>
    </row>
    <row r="174489" spans="2:2">
      <c r="B174489" s="94"/>
    </row>
    <row r="174490" spans="2:2">
      <c r="B174490" s="94"/>
    </row>
    <row r="174491" spans="2:2">
      <c r="B174491" s="94"/>
    </row>
    <row r="174492" spans="2:2">
      <c r="B174492" s="94"/>
    </row>
    <row r="174493" spans="2:2">
      <c r="B174493" s="94"/>
    </row>
    <row r="174494" spans="2:2">
      <c r="B174494" s="94"/>
    </row>
    <row r="174495" spans="2:2">
      <c r="B174495" s="94"/>
    </row>
    <row r="174496" spans="2:2">
      <c r="B174496" s="94"/>
    </row>
    <row r="174497" spans="2:2">
      <c r="B174497" s="94"/>
    </row>
    <row r="174498" spans="2:2">
      <c r="B174498" s="94"/>
    </row>
    <row r="174499" spans="2:2">
      <c r="B174499" s="94"/>
    </row>
    <row r="174500" spans="2:2">
      <c r="B174500" s="94"/>
    </row>
    <row r="174528" spans="2:2">
      <c r="B174528" s="94"/>
    </row>
    <row r="174529" spans="2:2">
      <c r="B174529" s="94"/>
    </row>
    <row r="174530" spans="2:2">
      <c r="B174530" s="94"/>
    </row>
    <row r="174531" spans="2:2">
      <c r="B174531" s="94"/>
    </row>
    <row r="174532" spans="2:2">
      <c r="B174532" s="94"/>
    </row>
    <row r="174533" spans="2:2">
      <c r="B174533" s="94"/>
    </row>
    <row r="174534" spans="2:2">
      <c r="B174534" s="94"/>
    </row>
    <row r="174535" spans="2:2">
      <c r="B174535" s="94"/>
    </row>
    <row r="174536" spans="2:2">
      <c r="B174536" s="94"/>
    </row>
    <row r="174537" spans="2:2">
      <c r="B174537" s="94"/>
    </row>
    <row r="174538" spans="2:2">
      <c r="B174538" s="94"/>
    </row>
    <row r="174539" spans="2:2">
      <c r="B174539" s="94"/>
    </row>
    <row r="174540" spans="2:2">
      <c r="B174540" s="94"/>
    </row>
    <row r="174541" spans="2:2">
      <c r="B174541" s="94"/>
    </row>
    <row r="174542" spans="2:2">
      <c r="B174542" s="94"/>
    </row>
    <row r="174543" spans="2:2">
      <c r="B174543" s="94"/>
    </row>
    <row r="174544" spans="2:2">
      <c r="B174544" s="94"/>
    </row>
    <row r="174545" spans="2:2">
      <c r="B174545" s="94"/>
    </row>
    <row r="174546" spans="2:2">
      <c r="B174546" s="94"/>
    </row>
    <row r="174547" spans="2:2">
      <c r="B174547" s="94"/>
    </row>
    <row r="174548" spans="2:2">
      <c r="B174548" s="94"/>
    </row>
    <row r="174549" spans="2:2">
      <c r="B174549" s="94"/>
    </row>
    <row r="174550" spans="2:2">
      <c r="B174550" s="94"/>
    </row>
    <row r="174551" spans="2:2">
      <c r="B174551" s="94"/>
    </row>
    <row r="174552" spans="2:2">
      <c r="B174552" s="94"/>
    </row>
    <row r="174553" spans="2:2">
      <c r="B174553" s="94"/>
    </row>
    <row r="174554" spans="2:2">
      <c r="B174554" s="94"/>
    </row>
    <row r="174555" spans="2:2">
      <c r="B174555" s="94"/>
    </row>
    <row r="174556" spans="2:2">
      <c r="B174556" s="94"/>
    </row>
    <row r="174557" spans="2:2">
      <c r="B174557" s="94"/>
    </row>
    <row r="174558" spans="2:2">
      <c r="B174558" s="94"/>
    </row>
    <row r="174559" spans="2:2">
      <c r="B174559" s="94"/>
    </row>
    <row r="174560" spans="2:2">
      <c r="B174560" s="94"/>
    </row>
    <row r="174561" spans="2:2">
      <c r="B174561" s="94"/>
    </row>
    <row r="174562" spans="2:2">
      <c r="B174562" s="94"/>
    </row>
    <row r="174563" spans="2:2">
      <c r="B174563" s="94"/>
    </row>
    <row r="174564" spans="2:2">
      <c r="B174564" s="94"/>
    </row>
    <row r="174565" spans="2:2">
      <c r="B174565" s="94"/>
    </row>
    <row r="174566" spans="2:2">
      <c r="B174566" s="94"/>
    </row>
    <row r="174688" spans="2:2">
      <c r="B174688" s="94"/>
    </row>
    <row r="174689" spans="2:2">
      <c r="B174689" s="94"/>
    </row>
    <row r="174690" spans="2:2">
      <c r="B174690" s="94"/>
    </row>
    <row r="174691" spans="2:2">
      <c r="B174691" s="94"/>
    </row>
    <row r="174692" spans="2:2">
      <c r="B174692" s="94"/>
    </row>
    <row r="174693" spans="2:2">
      <c r="B174693" s="94"/>
    </row>
    <row r="174694" spans="2:2">
      <c r="B174694" s="94"/>
    </row>
    <row r="174695" spans="2:2">
      <c r="B174695" s="94"/>
    </row>
    <row r="174696" spans="2:2">
      <c r="B174696" s="94"/>
    </row>
    <row r="174697" spans="2:2">
      <c r="B174697" s="94"/>
    </row>
    <row r="174698" spans="2:2">
      <c r="B174698" s="94"/>
    </row>
    <row r="174699" spans="2:2">
      <c r="B174699" s="94"/>
    </row>
    <row r="174700" spans="2:2">
      <c r="B174700" s="94"/>
    </row>
    <row r="174701" spans="2:2">
      <c r="B174701" s="94"/>
    </row>
    <row r="174702" spans="2:2">
      <c r="B174702" s="94"/>
    </row>
    <row r="174778" spans="2:2">
      <c r="B174778" s="94"/>
    </row>
    <row r="174779" spans="2:2">
      <c r="B174779" s="94"/>
    </row>
    <row r="174780" spans="2:2">
      <c r="B174780" s="94"/>
    </row>
    <row r="174781" spans="2:2">
      <c r="B174781" s="94"/>
    </row>
    <row r="174782" spans="2:2">
      <c r="B174782" s="94"/>
    </row>
    <row r="174783" spans="2:2">
      <c r="B174783" s="94"/>
    </row>
    <row r="174784" spans="2:2">
      <c r="B174784" s="94"/>
    </row>
    <row r="174785" spans="2:2">
      <c r="B174785" s="94"/>
    </row>
    <row r="174786" spans="2:2">
      <c r="B174786" s="94"/>
    </row>
    <row r="174787" spans="2:2">
      <c r="B174787" s="94"/>
    </row>
    <row r="174788" spans="2:2">
      <c r="B174788" s="94"/>
    </row>
    <row r="174789" spans="2:2">
      <c r="B174789" s="94"/>
    </row>
    <row r="174790" spans="2:2">
      <c r="B174790" s="94"/>
    </row>
    <row r="174791" spans="2:2">
      <c r="B174791" s="94"/>
    </row>
    <row r="174792" spans="2:2">
      <c r="B174792" s="94"/>
    </row>
    <row r="174793" spans="2:2">
      <c r="B174793" s="94"/>
    </row>
    <row r="174794" spans="2:2">
      <c r="B174794" s="94"/>
    </row>
    <row r="174871" spans="2:2">
      <c r="B174871" s="94"/>
    </row>
    <row r="174872" spans="2:2">
      <c r="B174872" s="94"/>
    </row>
    <row r="174873" spans="2:2">
      <c r="B174873" s="94"/>
    </row>
    <row r="174874" spans="2:2">
      <c r="B174874" s="94"/>
    </row>
    <row r="174875" spans="2:2">
      <c r="B174875" s="94"/>
    </row>
    <row r="174876" spans="2:2">
      <c r="B174876" s="94"/>
    </row>
    <row r="174877" spans="2:2">
      <c r="B174877" s="94"/>
    </row>
    <row r="174878" spans="2:2">
      <c r="B174878" s="94"/>
    </row>
    <row r="174879" spans="2:2">
      <c r="B174879" s="94"/>
    </row>
    <row r="174880" spans="2:2">
      <c r="B174880" s="94"/>
    </row>
    <row r="174881" spans="2:2">
      <c r="B174881" s="94"/>
    </row>
    <row r="174882" spans="2:2">
      <c r="B174882" s="94"/>
    </row>
    <row r="174883" spans="2:2">
      <c r="B174883" s="94"/>
    </row>
    <row r="174884" spans="2:2">
      <c r="B174884" s="94"/>
    </row>
    <row r="174885" spans="2:2">
      <c r="B174885" s="94"/>
    </row>
    <row r="174937" spans="2:2">
      <c r="B174937" s="94"/>
    </row>
    <row r="174938" spans="2:2">
      <c r="B174938" s="94"/>
    </row>
    <row r="174939" spans="2:2">
      <c r="B174939" s="94"/>
    </row>
    <row r="174940" spans="2:2">
      <c r="B174940" s="94"/>
    </row>
    <row r="174941" spans="2:2">
      <c r="B174941" s="94"/>
    </row>
    <row r="174942" spans="2:2">
      <c r="B174942" s="94"/>
    </row>
    <row r="174943" spans="2:2">
      <c r="B174943" s="94"/>
    </row>
    <row r="174944" spans="2:2">
      <c r="B174944" s="94"/>
    </row>
    <row r="174945" spans="2:2">
      <c r="B174945" s="94"/>
    </row>
    <row r="175005" spans="2:2">
      <c r="B175005" s="94"/>
    </row>
    <row r="175006" spans="2:2">
      <c r="B175006" s="94"/>
    </row>
    <row r="175007" spans="2:2">
      <c r="B175007" s="94"/>
    </row>
    <row r="175008" spans="2:2">
      <c r="B175008" s="94"/>
    </row>
    <row r="175009" spans="2:2">
      <c r="B175009" s="94"/>
    </row>
    <row r="175010" spans="2:2">
      <c r="B175010" s="94"/>
    </row>
    <row r="175011" spans="2:2">
      <c r="B175011" s="94"/>
    </row>
    <row r="175012" spans="2:2">
      <c r="B175012" s="94"/>
    </row>
    <row r="175013" spans="2:2">
      <c r="B175013" s="94"/>
    </row>
    <row r="175014" spans="2:2">
      <c r="B175014" s="94"/>
    </row>
    <row r="175015" spans="2:2">
      <c r="B175015" s="94"/>
    </row>
    <row r="175016" spans="2:2">
      <c r="B175016" s="94"/>
    </row>
    <row r="175017" spans="2:2">
      <c r="B175017" s="94"/>
    </row>
    <row r="175018" spans="2:2">
      <c r="B175018" s="94"/>
    </row>
    <row r="175019" spans="2:2">
      <c r="B175019" s="94"/>
    </row>
    <row r="175020" spans="2:2">
      <c r="B175020" s="94"/>
    </row>
    <row r="175105" spans="2:2">
      <c r="B175105" s="94"/>
    </row>
    <row r="175106" spans="2:2">
      <c r="B175106" s="94"/>
    </row>
    <row r="175107" spans="2:2">
      <c r="B175107" s="94"/>
    </row>
    <row r="175108" spans="2:2">
      <c r="B175108" s="94"/>
    </row>
    <row r="175109" spans="2:2">
      <c r="B175109" s="94"/>
    </row>
    <row r="175110" spans="2:2">
      <c r="B175110" s="94"/>
    </row>
    <row r="175111" spans="2:2">
      <c r="B175111" s="94"/>
    </row>
    <row r="175112" spans="2:2">
      <c r="B175112" s="94"/>
    </row>
    <row r="175113" spans="2:2">
      <c r="B175113" s="94"/>
    </row>
    <row r="175114" spans="2:2">
      <c r="B175114" s="94"/>
    </row>
    <row r="175156" spans="2:2">
      <c r="B175156" s="94"/>
    </row>
    <row r="175157" spans="2:2">
      <c r="B175157" s="94"/>
    </row>
    <row r="175158" spans="2:2">
      <c r="B175158" s="94"/>
    </row>
    <row r="175159" spans="2:2">
      <c r="B175159" s="94"/>
    </row>
    <row r="175160" spans="2:2">
      <c r="B175160" s="94"/>
    </row>
    <row r="175161" spans="2:2">
      <c r="B175161" s="94"/>
    </row>
    <row r="175162" spans="2:2">
      <c r="B175162" s="94"/>
    </row>
    <row r="175163" spans="2:2">
      <c r="B175163" s="94"/>
    </row>
    <row r="175164" spans="2:2">
      <c r="B175164" s="94"/>
    </row>
    <row r="175246" spans="2:2">
      <c r="B175246" s="94"/>
    </row>
    <row r="175247" spans="2:2">
      <c r="B175247" s="94"/>
    </row>
    <row r="175248" spans="2:2">
      <c r="B175248" s="94"/>
    </row>
    <row r="175249" spans="2:2">
      <c r="B175249" s="94"/>
    </row>
    <row r="175250" spans="2:2">
      <c r="B175250" s="94"/>
    </row>
    <row r="175251" spans="2:2">
      <c r="B175251" s="94"/>
    </row>
    <row r="175252" spans="2:2">
      <c r="B175252" s="94"/>
    </row>
    <row r="175253" spans="2:2">
      <c r="B175253" s="94"/>
    </row>
    <row r="175254" spans="2:2">
      <c r="B175254" s="94"/>
    </row>
    <row r="175255" spans="2:2">
      <c r="B175255" s="94"/>
    </row>
    <row r="175256" spans="2:2">
      <c r="B175256" s="94"/>
    </row>
    <row r="175257" spans="2:2">
      <c r="B175257" s="94"/>
    </row>
    <row r="175258" spans="2:2">
      <c r="B175258" s="94"/>
    </row>
    <row r="175259" spans="2:2">
      <c r="B175259" s="94"/>
    </row>
    <row r="175260" spans="2:2">
      <c r="B175260" s="94"/>
    </row>
    <row r="175261" spans="2:2">
      <c r="B175261" s="94"/>
    </row>
    <row r="175262" spans="2:2">
      <c r="B175262" s="94"/>
    </row>
    <row r="175263" spans="2:2">
      <c r="B175263" s="94"/>
    </row>
    <row r="175386" spans="2:2">
      <c r="B175386" s="94"/>
    </row>
    <row r="175387" spans="2:2">
      <c r="B175387" s="94"/>
    </row>
    <row r="175388" spans="2:2">
      <c r="B175388" s="94"/>
    </row>
    <row r="175389" spans="2:2">
      <c r="B175389" s="94"/>
    </row>
    <row r="175390" spans="2:2">
      <c r="B175390" s="94"/>
    </row>
    <row r="175391" spans="2:2">
      <c r="B175391" s="94"/>
    </row>
    <row r="175392" spans="2:2">
      <c r="B175392" s="94"/>
    </row>
    <row r="175393" spans="2:2">
      <c r="B175393" s="94"/>
    </row>
    <row r="175394" spans="2:2">
      <c r="B175394" s="94"/>
    </row>
    <row r="175395" spans="2:2">
      <c r="B175395" s="94"/>
    </row>
    <row r="175396" spans="2:2">
      <c r="B175396" s="94"/>
    </row>
    <row r="175397" spans="2:2">
      <c r="B175397" s="94"/>
    </row>
    <row r="175398" spans="2:2">
      <c r="B175398" s="94"/>
    </row>
    <row r="175399" spans="2:2">
      <c r="B175399" s="94"/>
    </row>
    <row r="175400" spans="2:2">
      <c r="B175400" s="94"/>
    </row>
    <row r="175401" spans="2:2">
      <c r="B175401" s="94"/>
    </row>
    <row r="175402" spans="2:2">
      <c r="B175402" s="94"/>
    </row>
    <row r="175403" spans="2:2">
      <c r="B175403" s="94"/>
    </row>
    <row r="175404" spans="2:2">
      <c r="B175404" s="94"/>
    </row>
    <row r="175458" spans="2:2">
      <c r="B175458" s="94"/>
    </row>
    <row r="175459" spans="2:2">
      <c r="B175459" s="94"/>
    </row>
    <row r="175606" spans="2:2">
      <c r="B175606" s="94"/>
    </row>
    <row r="175607" spans="2:2">
      <c r="B175607" s="94"/>
    </row>
    <row r="175608" spans="2:2">
      <c r="B175608" s="94"/>
    </row>
    <row r="175609" spans="2:2">
      <c r="B175609" s="94"/>
    </row>
    <row r="175610" spans="2:2">
      <c r="B175610" s="94"/>
    </row>
    <row r="175611" spans="2:2">
      <c r="B175611" s="94"/>
    </row>
    <row r="175612" spans="2:2">
      <c r="B175612" s="94"/>
    </row>
    <row r="175613" spans="2:2">
      <c r="B175613" s="94"/>
    </row>
    <row r="175614" spans="2:2">
      <c r="B175614" s="94"/>
    </row>
    <row r="175615" spans="2:2">
      <c r="B175615" s="94"/>
    </row>
    <row r="175616" spans="2:2">
      <c r="B175616" s="94"/>
    </row>
    <row r="175617" spans="2:2">
      <c r="B175617" s="94"/>
    </row>
    <row r="175618" spans="2:2">
      <c r="B175618" s="94"/>
    </row>
    <row r="175619" spans="2:2">
      <c r="B175619" s="94"/>
    </row>
    <row r="175620" spans="2:2">
      <c r="B175620" s="94"/>
    </row>
    <row r="175621" spans="2:2">
      <c r="B175621" s="94"/>
    </row>
    <row r="175622" spans="2:2">
      <c r="B175622" s="94"/>
    </row>
    <row r="175623" spans="2:2">
      <c r="B175623" s="94"/>
    </row>
    <row r="175624" spans="2:2">
      <c r="B175624" s="94"/>
    </row>
    <row r="175625" spans="2:2">
      <c r="B175625" s="94"/>
    </row>
    <row r="175626" spans="2:2">
      <c r="B175626" s="94"/>
    </row>
    <row r="175786" spans="2:2">
      <c r="B175786" s="94"/>
    </row>
    <row r="175787" spans="2:2">
      <c r="B175787" s="94"/>
    </row>
    <row r="175788" spans="2:2">
      <c r="B175788" s="94"/>
    </row>
    <row r="175789" spans="2:2">
      <c r="B175789" s="94"/>
    </row>
    <row r="175790" spans="2:2">
      <c r="B175790" s="94"/>
    </row>
    <row r="175791" spans="2:2">
      <c r="B175791" s="94"/>
    </row>
    <row r="175792" spans="2:2">
      <c r="B175792" s="94"/>
    </row>
    <row r="175793" spans="2:2">
      <c r="B175793" s="94"/>
    </row>
    <row r="175794" spans="2:2">
      <c r="B175794" s="94"/>
    </row>
    <row r="175795" spans="2:2">
      <c r="B175795" s="94"/>
    </row>
    <row r="175796" spans="2:2">
      <c r="B175796" s="94"/>
    </row>
    <row r="175797" spans="2:2">
      <c r="B175797" s="94"/>
    </row>
    <row r="175798" spans="2:2">
      <c r="B175798" s="94"/>
    </row>
    <row r="175799" spans="2:2">
      <c r="B175799" s="94"/>
    </row>
    <row r="175800" spans="2:2">
      <c r="B175800" s="94"/>
    </row>
    <row r="175801" spans="2:2">
      <c r="B175801" s="94"/>
    </row>
    <row r="175802" spans="2:2">
      <c r="B175802" s="94"/>
    </row>
    <row r="175803" spans="2:2">
      <c r="B175803" s="94"/>
    </row>
    <row r="175804" spans="2:2">
      <c r="B175804" s="94"/>
    </row>
    <row r="175805" spans="2:2">
      <c r="B175805" s="94"/>
    </row>
    <row r="175866" spans="2:2">
      <c r="B175866" s="94"/>
    </row>
    <row r="175867" spans="2:2">
      <c r="B175867" s="94"/>
    </row>
    <row r="175868" spans="2:2">
      <c r="B175868" s="94"/>
    </row>
    <row r="175903" spans="2:2">
      <c r="B175903" s="94"/>
    </row>
    <row r="175904" spans="2:2">
      <c r="B175904" s="94"/>
    </row>
    <row r="175905" spans="2:2">
      <c r="B175905" s="94"/>
    </row>
    <row r="175912" spans="2:2">
      <c r="B175912" s="94"/>
    </row>
    <row r="175913" spans="2:2">
      <c r="B175913" s="94"/>
    </row>
    <row r="175914" spans="2:2">
      <c r="B175914" s="94"/>
    </row>
    <row r="175915" spans="2:2">
      <c r="B175915" s="94"/>
    </row>
    <row r="175916" spans="2:2">
      <c r="B175916" s="94"/>
    </row>
    <row r="175917" spans="2:2">
      <c r="B175917" s="94"/>
    </row>
    <row r="175918" spans="2:2">
      <c r="B175918" s="94"/>
    </row>
    <row r="175919" spans="2:2">
      <c r="B175919" s="94"/>
    </row>
    <row r="175920" spans="2:2">
      <c r="B175920" s="94"/>
    </row>
    <row r="175921" spans="2:2">
      <c r="B175921" s="94"/>
    </row>
    <row r="175922" spans="2:2">
      <c r="B175922" s="94"/>
    </row>
    <row r="175923" spans="2:2">
      <c r="B175923" s="94"/>
    </row>
    <row r="175924" spans="2:2">
      <c r="B175924" s="94"/>
    </row>
    <row r="175925" spans="2:2">
      <c r="B175925" s="94"/>
    </row>
    <row r="175987" spans="2:2">
      <c r="B175987" s="94"/>
    </row>
    <row r="175988" spans="2:2">
      <c r="B175988" s="94"/>
    </row>
    <row r="175989" spans="2:2">
      <c r="B175989" s="94"/>
    </row>
    <row r="175990" spans="2:2">
      <c r="B175990" s="94"/>
    </row>
    <row r="175991" spans="2:2">
      <c r="B175991" s="94"/>
    </row>
    <row r="175992" spans="2:2">
      <c r="B175992" s="94"/>
    </row>
    <row r="175993" spans="2:2">
      <c r="B175993" s="94"/>
    </row>
    <row r="175994" spans="2:2">
      <c r="B175994" s="94"/>
    </row>
    <row r="175995" spans="2:2">
      <c r="B175995" s="94"/>
    </row>
    <row r="175996" spans="2:2">
      <c r="B175996" s="94"/>
    </row>
    <row r="175997" spans="2:2">
      <c r="B175997" s="94"/>
    </row>
    <row r="175998" spans="2:2">
      <c r="B175998" s="94"/>
    </row>
    <row r="175999" spans="2:2">
      <c r="B175999" s="94"/>
    </row>
    <row r="176000" spans="2:2">
      <c r="B176000" s="94"/>
    </row>
    <row r="176001" spans="2:2">
      <c r="B176001" s="94"/>
    </row>
    <row r="176002" spans="2:2">
      <c r="B176002" s="94"/>
    </row>
    <row r="176003" spans="2:2">
      <c r="B176003" s="94"/>
    </row>
    <row r="176004" spans="2:2">
      <c r="B176004" s="94"/>
    </row>
    <row r="176005" spans="2:2">
      <c r="B176005" s="94"/>
    </row>
    <row r="176006" spans="2:2">
      <c r="B176006" s="94"/>
    </row>
    <row r="176007" spans="2:2">
      <c r="B176007" s="94"/>
    </row>
    <row r="176008" spans="2:2">
      <c r="B176008" s="94"/>
    </row>
    <row r="176009" spans="2:2">
      <c r="B176009" s="94"/>
    </row>
    <row r="176010" spans="2:2">
      <c r="B176010" s="94"/>
    </row>
    <row r="176011" spans="2:2">
      <c r="B176011" s="94"/>
    </row>
    <row r="176012" spans="2:2">
      <c r="B176012" s="94"/>
    </row>
    <row r="176013" spans="2:2">
      <c r="B176013" s="94"/>
    </row>
    <row r="176014" spans="2:2">
      <c r="B176014" s="94"/>
    </row>
    <row r="176015" spans="2:2">
      <c r="B176015" s="94"/>
    </row>
    <row r="176016" spans="2:2">
      <c r="B176016" s="94"/>
    </row>
    <row r="176017" spans="2:2">
      <c r="B176017" s="94"/>
    </row>
    <row r="176018" spans="2:2">
      <c r="B176018" s="94"/>
    </row>
    <row r="176019" spans="2:2">
      <c r="B176019" s="94"/>
    </row>
    <row r="176020" spans="2:2">
      <c r="B176020" s="94"/>
    </row>
    <row r="176021" spans="2:2">
      <c r="B176021" s="94"/>
    </row>
    <row r="176022" spans="2:2">
      <c r="B176022" s="94"/>
    </row>
    <row r="176023" spans="2:2">
      <c r="B176023" s="94"/>
    </row>
    <row r="176024" spans="2:2">
      <c r="B176024" s="94"/>
    </row>
    <row r="176025" spans="2:2">
      <c r="B176025" s="94"/>
    </row>
    <row r="176026" spans="2:2">
      <c r="B176026" s="94"/>
    </row>
    <row r="176027" spans="2:2">
      <c r="B176027" s="94"/>
    </row>
    <row r="176028" spans="2:2">
      <c r="B176028" s="94"/>
    </row>
    <row r="176029" spans="2:2">
      <c r="B176029" s="94"/>
    </row>
    <row r="176030" spans="2:2">
      <c r="B176030" s="94"/>
    </row>
    <row r="176031" spans="2:2">
      <c r="B176031" s="94"/>
    </row>
    <row r="176032" spans="2:2">
      <c r="B176032" s="94"/>
    </row>
    <row r="176033" spans="2:2">
      <c r="B176033" s="94"/>
    </row>
    <row r="176034" spans="2:2">
      <c r="B176034" s="94"/>
    </row>
    <row r="176035" spans="2:2">
      <c r="B176035" s="94"/>
    </row>
    <row r="176036" spans="2:2">
      <c r="B176036" s="94"/>
    </row>
    <row r="176037" spans="2:2">
      <c r="B176037" s="94"/>
    </row>
    <row r="176038" spans="2:2">
      <c r="B176038" s="94"/>
    </row>
    <row r="176039" spans="2:2">
      <c r="B176039" s="94"/>
    </row>
    <row r="176040" spans="2:2">
      <c r="B176040" s="94"/>
    </row>
    <row r="176041" spans="2:2">
      <c r="B176041" s="94"/>
    </row>
    <row r="176042" spans="2:2">
      <c r="B176042" s="94"/>
    </row>
    <row r="176043" spans="2:2">
      <c r="B176043" s="94"/>
    </row>
    <row r="176044" spans="2:2">
      <c r="B176044" s="94"/>
    </row>
    <row r="176045" spans="2:2">
      <c r="B176045" s="94"/>
    </row>
    <row r="176046" spans="2:2">
      <c r="B176046" s="94"/>
    </row>
    <row r="176047" spans="2:2">
      <c r="B176047" s="94"/>
    </row>
    <row r="176048" spans="2:2">
      <c r="B176048" s="94"/>
    </row>
    <row r="176049" spans="2:2">
      <c r="B176049" s="94"/>
    </row>
    <row r="176050" spans="2:2">
      <c r="B176050" s="94"/>
    </row>
    <row r="176051" spans="2:2">
      <c r="B176051" s="94"/>
    </row>
    <row r="176052" spans="2:2">
      <c r="B176052" s="94"/>
    </row>
    <row r="176053" spans="2:2">
      <c r="B176053" s="94"/>
    </row>
    <row r="176054" spans="2:2">
      <c r="B176054" s="94"/>
    </row>
    <row r="176055" spans="2:2">
      <c r="B176055" s="94"/>
    </row>
    <row r="176056" spans="2:2">
      <c r="B176056" s="94"/>
    </row>
    <row r="176057" spans="2:2">
      <c r="B176057" s="94"/>
    </row>
    <row r="176058" spans="2:2">
      <c r="B176058" s="94"/>
    </row>
    <row r="176059" spans="2:2">
      <c r="B176059" s="94"/>
    </row>
    <row r="176060" spans="2:2">
      <c r="B176060" s="94"/>
    </row>
    <row r="176061" spans="2:2">
      <c r="B176061" s="94"/>
    </row>
    <row r="176062" spans="2:2">
      <c r="B176062" s="94"/>
    </row>
    <row r="176063" spans="2:2">
      <c r="B176063" s="94"/>
    </row>
    <row r="176064" spans="2:2">
      <c r="B176064" s="94"/>
    </row>
    <row r="176109" spans="2:2">
      <c r="B176109" s="94"/>
    </row>
    <row r="176110" spans="2:2">
      <c r="B176110" s="94"/>
    </row>
    <row r="176111" spans="2:2">
      <c r="B176111" s="94"/>
    </row>
    <row r="176112" spans="2:2">
      <c r="B176112" s="94"/>
    </row>
    <row r="176113" spans="2:2">
      <c r="B176113" s="94"/>
    </row>
    <row r="176114" spans="2:2">
      <c r="B176114" s="94"/>
    </row>
    <row r="176115" spans="2:2">
      <c r="B176115" s="94"/>
    </row>
    <row r="176116" spans="2:2">
      <c r="B176116" s="94"/>
    </row>
    <row r="176117" spans="2:2">
      <c r="B176117" s="94"/>
    </row>
    <row r="176118" spans="2:2">
      <c r="B176118" s="94"/>
    </row>
    <row r="176119" spans="2:2">
      <c r="B176119" s="94"/>
    </row>
    <row r="176120" spans="2:2">
      <c r="B176120" s="94"/>
    </row>
    <row r="176121" spans="2:2">
      <c r="B176121" s="94"/>
    </row>
    <row r="176122" spans="2:2">
      <c r="B176122" s="94"/>
    </row>
    <row r="176123" spans="2:2">
      <c r="B176123" s="94"/>
    </row>
    <row r="176124" spans="2:2">
      <c r="B176124" s="94"/>
    </row>
    <row r="176125" spans="2:2">
      <c r="B176125" s="94"/>
    </row>
    <row r="176126" spans="2:2">
      <c r="B176126" s="94"/>
    </row>
    <row r="176127" spans="2:2">
      <c r="B176127" s="94"/>
    </row>
    <row r="176128" spans="2:2">
      <c r="B176128" s="94"/>
    </row>
    <row r="176129" spans="2:2">
      <c r="B176129" s="94"/>
    </row>
    <row r="176130" spans="2:2">
      <c r="B176130" s="94"/>
    </row>
    <row r="176131" spans="2:2">
      <c r="B176131" s="94"/>
    </row>
    <row r="176132" spans="2:2">
      <c r="B176132" s="94"/>
    </row>
    <row r="176133" spans="2:2">
      <c r="B176133" s="94"/>
    </row>
    <row r="176134" spans="2:2">
      <c r="B176134" s="94"/>
    </row>
    <row r="176135" spans="2:2">
      <c r="B176135" s="94"/>
    </row>
    <row r="176136" spans="2:2">
      <c r="B176136" s="94"/>
    </row>
    <row r="176137" spans="2:2">
      <c r="B176137" s="94"/>
    </row>
    <row r="176138" spans="2:2">
      <c r="B176138" s="94"/>
    </row>
    <row r="176139" spans="2:2">
      <c r="B176139" s="94"/>
    </row>
    <row r="176140" spans="2:2">
      <c r="B176140" s="94"/>
    </row>
    <row r="176141" spans="2:2">
      <c r="B176141" s="94"/>
    </row>
    <row r="176142" spans="2:2">
      <c r="B176142" s="94"/>
    </row>
    <row r="176143" spans="2:2">
      <c r="B176143" s="94"/>
    </row>
    <row r="176144" spans="2:2">
      <c r="B176144" s="94"/>
    </row>
    <row r="176145" spans="2:2">
      <c r="B176145" s="94"/>
    </row>
    <row r="176146" spans="2:2">
      <c r="B176146" s="94"/>
    </row>
    <row r="176270" spans="2:2">
      <c r="B176270" s="94"/>
    </row>
    <row r="176271" spans="2:2">
      <c r="B176271" s="94"/>
    </row>
    <row r="176272" spans="2:2">
      <c r="B176272" s="94"/>
    </row>
    <row r="176273" spans="2:2">
      <c r="B176273" s="94"/>
    </row>
    <row r="176300" spans="2:2">
      <c r="B176300" s="94"/>
    </row>
    <row r="176301" spans="2:2">
      <c r="B176301" s="94"/>
    </row>
    <row r="176302" spans="2:2">
      <c r="B176302" s="94"/>
    </row>
    <row r="176303" spans="2:2">
      <c r="B176303" s="94"/>
    </row>
    <row r="176304" spans="2:2">
      <c r="B176304" s="94"/>
    </row>
    <row r="176305" spans="2:2">
      <c r="B176305" s="94"/>
    </row>
    <row r="176306" spans="2:2">
      <c r="B176306" s="94"/>
    </row>
    <row r="176307" spans="2:2">
      <c r="B176307" s="94"/>
    </row>
    <row r="176308" spans="2:2">
      <c r="B176308" s="94"/>
    </row>
    <row r="176309" spans="2:2">
      <c r="B176309" s="94"/>
    </row>
    <row r="176314" spans="2:2">
      <c r="B176314" s="94"/>
    </row>
    <row r="176315" spans="2:2">
      <c r="B176315" s="94"/>
    </row>
    <row r="176316" spans="2:2">
      <c r="B176316" s="94"/>
    </row>
    <row r="176317" spans="2:2">
      <c r="B176317" s="94"/>
    </row>
    <row r="176318" spans="2:2">
      <c r="B176318" s="94"/>
    </row>
    <row r="176319" spans="2:2">
      <c r="B176319" s="94"/>
    </row>
    <row r="176320" spans="2:2">
      <c r="B176320" s="94"/>
    </row>
    <row r="176321" spans="2:2">
      <c r="B176321" s="94"/>
    </row>
    <row r="176322" spans="2:2">
      <c r="B176322" s="94"/>
    </row>
    <row r="176323" spans="2:2">
      <c r="B176323" s="94"/>
    </row>
    <row r="176324" spans="2:2">
      <c r="B176324" s="94"/>
    </row>
    <row r="176325" spans="2:2">
      <c r="B176325" s="94"/>
    </row>
    <row r="176326" spans="2:2">
      <c r="B176326" s="94"/>
    </row>
    <row r="176327" spans="2:2">
      <c r="B176327" s="94"/>
    </row>
    <row r="176328" spans="2:2">
      <c r="B176328" s="94"/>
    </row>
    <row r="176369" spans="2:2">
      <c r="B176369" s="94"/>
    </row>
    <row r="176370" spans="2:2">
      <c r="B176370" s="94"/>
    </row>
    <row r="176371" spans="2:2">
      <c r="B176371" s="94"/>
    </row>
    <row r="176372" spans="2:2">
      <c r="B176372" s="94"/>
    </row>
    <row r="176373" spans="2:2">
      <c r="B176373" s="94"/>
    </row>
    <row r="176374" spans="2:2">
      <c r="B176374" s="94"/>
    </row>
    <row r="176375" spans="2:2">
      <c r="B176375" s="94"/>
    </row>
    <row r="176376" spans="2:2">
      <c r="B176376" s="94"/>
    </row>
    <row r="176377" spans="2:2">
      <c r="B176377" s="94"/>
    </row>
    <row r="176378" spans="2:2">
      <c r="B176378" s="94"/>
    </row>
    <row r="176379" spans="2:2">
      <c r="B176379" s="94"/>
    </row>
    <row r="176380" spans="2:2">
      <c r="B176380" s="94"/>
    </row>
    <row r="176381" spans="2:2">
      <c r="B176381" s="94"/>
    </row>
    <row r="176382" spans="2:2">
      <c r="B176382" s="94"/>
    </row>
    <row r="176383" spans="2:2">
      <c r="B176383" s="94"/>
    </row>
    <row r="176384" spans="2:2">
      <c r="B176384" s="94"/>
    </row>
    <row r="176385" spans="2:2">
      <c r="B176385" s="94"/>
    </row>
    <row r="176386" spans="2:2">
      <c r="B176386" s="94"/>
    </row>
    <row r="176477" spans="2:2">
      <c r="B176477" s="94"/>
    </row>
    <row r="176478" spans="2:2">
      <c r="B176478" s="94"/>
    </row>
    <row r="176479" spans="2:2">
      <c r="B176479" s="94"/>
    </row>
    <row r="176480" spans="2:2">
      <c r="B176480" s="94"/>
    </row>
    <row r="176481" spans="2:2">
      <c r="B176481" s="94"/>
    </row>
    <row r="176482" spans="2:2">
      <c r="B176482" s="94"/>
    </row>
    <row r="176483" spans="2:2">
      <c r="B176483" s="94"/>
    </row>
    <row r="176484" spans="2:2">
      <c r="B176484" s="94"/>
    </row>
    <row r="176485" spans="2:2">
      <c r="B176485" s="94"/>
    </row>
    <row r="176486" spans="2:2">
      <c r="B176486" s="94"/>
    </row>
    <row r="176487" spans="2:2">
      <c r="B176487" s="94"/>
    </row>
    <row r="176488" spans="2:2">
      <c r="B176488" s="94"/>
    </row>
    <row r="176489" spans="2:2">
      <c r="B176489" s="94"/>
    </row>
    <row r="176490" spans="2:2">
      <c r="B176490" s="94"/>
    </row>
    <row r="176491" spans="2:2">
      <c r="B176491" s="94"/>
    </row>
    <row r="176492" spans="2:2">
      <c r="B176492" s="94"/>
    </row>
    <row r="176493" spans="2:2">
      <c r="B176493" s="94"/>
    </row>
    <row r="176494" spans="2:2">
      <c r="B176494" s="94"/>
    </row>
    <row r="176495" spans="2:2">
      <c r="B176495" s="94"/>
    </row>
    <row r="176496" spans="2:2">
      <c r="B176496" s="94"/>
    </row>
    <row r="176497" spans="2:2">
      <c r="B176497" s="94"/>
    </row>
    <row r="176498" spans="2:2">
      <c r="B176498" s="94"/>
    </row>
    <row r="176499" spans="2:2">
      <c r="B176499" s="94"/>
    </row>
    <row r="176500" spans="2:2">
      <c r="B176500" s="94"/>
    </row>
    <row r="176501" spans="2:2">
      <c r="B176501" s="94"/>
    </row>
    <row r="176591" spans="2:2">
      <c r="B176591" s="94"/>
    </row>
    <row r="176592" spans="2:2">
      <c r="B176592" s="94"/>
    </row>
    <row r="176593" spans="2:2">
      <c r="B176593" s="94"/>
    </row>
    <row r="176594" spans="2:2">
      <c r="B176594" s="94"/>
    </row>
    <row r="176595" spans="2:2">
      <c r="B176595" s="94"/>
    </row>
    <row r="176596" spans="2:2">
      <c r="B176596" s="94"/>
    </row>
    <row r="176597" spans="2:2">
      <c r="B176597" s="94"/>
    </row>
    <row r="176598" spans="2:2">
      <c r="B176598" s="94"/>
    </row>
    <row r="176599" spans="2:2">
      <c r="B176599" s="94"/>
    </row>
    <row r="176600" spans="2:2">
      <c r="B176600" s="94"/>
    </row>
    <row r="176601" spans="2:2">
      <c r="B176601" s="94"/>
    </row>
    <row r="176602" spans="2:2">
      <c r="B176602" s="94"/>
    </row>
    <row r="176603" spans="2:2">
      <c r="B176603" s="94"/>
    </row>
    <row r="176604" spans="2:2">
      <c r="B176604" s="94"/>
    </row>
    <row r="176605" spans="2:2">
      <c r="B176605" s="94"/>
    </row>
    <row r="176606" spans="2:2">
      <c r="B176606" s="94"/>
    </row>
    <row r="176607" spans="2:2">
      <c r="B176607" s="94"/>
    </row>
    <row r="176608" spans="2:2">
      <c r="B176608" s="94"/>
    </row>
    <row r="176609" spans="2:2">
      <c r="B176609" s="94"/>
    </row>
    <row r="176610" spans="2:2">
      <c r="B176610" s="94"/>
    </row>
    <row r="176702" spans="2:2">
      <c r="B176702" s="94"/>
    </row>
    <row r="176703" spans="2:2">
      <c r="B176703" s="94"/>
    </row>
    <row r="176704" spans="2:2">
      <c r="B176704" s="94"/>
    </row>
    <row r="176705" spans="2:2">
      <c r="B176705" s="94"/>
    </row>
    <row r="176706" spans="2:2">
      <c r="B176706" s="94"/>
    </row>
    <row r="176707" spans="2:2">
      <c r="B176707" s="94"/>
    </row>
    <row r="176708" spans="2:2">
      <c r="B176708" s="94"/>
    </row>
    <row r="176709" spans="2:2">
      <c r="B176709" s="94"/>
    </row>
    <row r="176710" spans="2:2">
      <c r="B176710" s="94"/>
    </row>
    <row r="176711" spans="2:2">
      <c r="B176711" s="94"/>
    </row>
    <row r="176712" spans="2:2">
      <c r="B176712" s="94"/>
    </row>
    <row r="176833" spans="2:2">
      <c r="B176833" s="94"/>
    </row>
    <row r="176834" spans="2:2">
      <c r="B176834" s="94"/>
    </row>
    <row r="176835" spans="2:2">
      <c r="B176835" s="94"/>
    </row>
    <row r="176836" spans="2:2">
      <c r="B176836" s="94"/>
    </row>
    <row r="176837" spans="2:2">
      <c r="B176837" s="94"/>
    </row>
    <row r="176838" spans="2:2">
      <c r="B176838" s="94"/>
    </row>
    <row r="176839" spans="2:2">
      <c r="B176839" s="94"/>
    </row>
    <row r="176840" spans="2:2">
      <c r="B176840" s="94"/>
    </row>
    <row r="176841" spans="2:2">
      <c r="B176841" s="94"/>
    </row>
    <row r="176842" spans="2:2">
      <c r="B176842" s="94"/>
    </row>
    <row r="176843" spans="2:2">
      <c r="B176843" s="94"/>
    </row>
    <row r="176844" spans="2:2">
      <c r="B176844" s="94"/>
    </row>
    <row r="176845" spans="2:2">
      <c r="B176845" s="94"/>
    </row>
    <row r="176846" spans="2:2">
      <c r="B176846" s="94"/>
    </row>
    <row r="176847" spans="2:2">
      <c r="B176847" s="94"/>
    </row>
    <row r="176848" spans="2:2">
      <c r="B176848" s="94"/>
    </row>
    <row r="176849" spans="2:2">
      <c r="B176849" s="94"/>
    </row>
    <row r="176850" spans="2:2">
      <c r="B176850" s="94"/>
    </row>
    <row r="176851" spans="2:2">
      <c r="B176851" s="94"/>
    </row>
    <row r="176852" spans="2:2">
      <c r="B176852" s="94"/>
    </row>
    <row r="176899" spans="2:2">
      <c r="B176899" s="94"/>
    </row>
    <row r="176900" spans="2:2">
      <c r="B176900" s="94"/>
    </row>
    <row r="176901" spans="2:2">
      <c r="B176901" s="94"/>
    </row>
    <row r="176902" spans="2:2">
      <c r="B176902" s="94"/>
    </row>
    <row r="176903" spans="2:2">
      <c r="B176903" s="94"/>
    </row>
    <row r="176904" spans="2:2">
      <c r="B176904" s="94"/>
    </row>
    <row r="176905" spans="2:2">
      <c r="B176905" s="94"/>
    </row>
    <row r="176906" spans="2:2">
      <c r="B176906" s="94"/>
    </row>
    <row r="176907" spans="2:2">
      <c r="B176907" s="94"/>
    </row>
    <row r="176908" spans="2:2">
      <c r="B176908" s="94"/>
    </row>
    <row r="176909" spans="2:2">
      <c r="B176909" s="94"/>
    </row>
    <row r="176910" spans="2:2">
      <c r="B176910" s="94"/>
    </row>
    <row r="176911" spans="2:2">
      <c r="B176911" s="94"/>
    </row>
    <row r="176912" spans="2:2">
      <c r="B176912" s="94"/>
    </row>
    <row r="176913" spans="2:2">
      <c r="B176913" s="94"/>
    </row>
    <row r="176914" spans="2:2">
      <c r="B176914" s="94"/>
    </row>
    <row r="176915" spans="2:2">
      <c r="B176915" s="94"/>
    </row>
    <row r="176916" spans="2:2">
      <c r="B176916" s="94"/>
    </row>
    <row r="176917" spans="2:2">
      <c r="B176917" s="94"/>
    </row>
    <row r="176918" spans="2:2">
      <c r="B176918" s="94"/>
    </row>
    <row r="176919" spans="2:2">
      <c r="B176919" s="94"/>
    </row>
    <row r="176920" spans="2:2">
      <c r="B176920" s="94"/>
    </row>
    <row r="176921" spans="2:2">
      <c r="B176921" s="94"/>
    </row>
    <row r="176922" spans="2:2">
      <c r="B176922" s="94"/>
    </row>
    <row r="176923" spans="2:2">
      <c r="B176923" s="94"/>
    </row>
    <row r="176924" spans="2:2">
      <c r="B176924" s="94"/>
    </row>
    <row r="176925" spans="2:2">
      <c r="B176925" s="94"/>
    </row>
    <row r="176926" spans="2:2">
      <c r="B176926" s="94"/>
    </row>
    <row r="176927" spans="2:2">
      <c r="B176927" s="94"/>
    </row>
    <row r="176928" spans="2:2">
      <c r="B176928" s="94"/>
    </row>
    <row r="176929" spans="2:2">
      <c r="B176929" s="94"/>
    </row>
    <row r="176930" spans="2:2">
      <c r="B176930" s="94"/>
    </row>
    <row r="176931" spans="2:2">
      <c r="B176931" s="94"/>
    </row>
    <row r="176932" spans="2:2">
      <c r="B176932" s="94"/>
    </row>
    <row r="176933" spans="2:2">
      <c r="B176933" s="94"/>
    </row>
    <row r="176934" spans="2:2">
      <c r="B176934" s="94"/>
    </row>
    <row r="176935" spans="2:2">
      <c r="B176935" s="94"/>
    </row>
    <row r="176936" spans="2:2">
      <c r="B176936" s="94"/>
    </row>
    <row r="176937" spans="2:2">
      <c r="B176937" s="94"/>
    </row>
    <row r="176938" spans="2:2">
      <c r="B176938" s="94"/>
    </row>
    <row r="176939" spans="2:2">
      <c r="B176939" s="94"/>
    </row>
    <row r="176940" spans="2:2">
      <c r="B176940" s="94"/>
    </row>
    <row r="176941" spans="2:2">
      <c r="B176941" s="94"/>
    </row>
    <row r="176942" spans="2:2">
      <c r="B176942" s="94"/>
    </row>
    <row r="176943" spans="2:2">
      <c r="B176943" s="94"/>
    </row>
    <row r="176944" spans="2:2">
      <c r="B176944" s="94"/>
    </row>
    <row r="176945" spans="2:2">
      <c r="B176945" s="94"/>
    </row>
    <row r="176946" spans="2:2">
      <c r="B176946" s="94"/>
    </row>
    <row r="176947" spans="2:2">
      <c r="B176947" s="94"/>
    </row>
    <row r="176958" spans="2:2">
      <c r="B176958" s="94"/>
    </row>
    <row r="176959" spans="2:2">
      <c r="B176959" s="94"/>
    </row>
    <row r="176960" spans="2:2">
      <c r="B176960" s="94"/>
    </row>
    <row r="176961" spans="2:2">
      <c r="B176961" s="94"/>
    </row>
    <row r="176962" spans="2:2">
      <c r="B176962" s="94"/>
    </row>
    <row r="176963" spans="2:2">
      <c r="B176963" s="94"/>
    </row>
    <row r="176964" spans="2:2">
      <c r="B176964" s="94"/>
    </row>
    <row r="176965" spans="2:2">
      <c r="B176965" s="94"/>
    </row>
    <row r="176966" spans="2:2">
      <c r="B176966" s="94"/>
    </row>
    <row r="176967" spans="2:2">
      <c r="B176967" s="94"/>
    </row>
    <row r="176968" spans="2:2">
      <c r="B176968" s="94"/>
    </row>
    <row r="176969" spans="2:2">
      <c r="B176969" s="94"/>
    </row>
    <row r="176970" spans="2:2">
      <c r="B176970" s="94"/>
    </row>
    <row r="176971" spans="2:2">
      <c r="B176971" s="94"/>
    </row>
    <row r="176972" spans="2:2">
      <c r="B176972" s="94"/>
    </row>
    <row r="176973" spans="2:2">
      <c r="B176973" s="94"/>
    </row>
    <row r="177078" spans="2:2">
      <c r="B177078" s="94"/>
    </row>
    <row r="177079" spans="2:2">
      <c r="B177079" s="94"/>
    </row>
    <row r="177080" spans="2:2">
      <c r="B177080" s="94"/>
    </row>
    <row r="177081" spans="2:2">
      <c r="B177081" s="94"/>
    </row>
    <row r="177082" spans="2:2">
      <c r="B177082" s="94"/>
    </row>
    <row r="177083" spans="2:2">
      <c r="B177083" s="94"/>
    </row>
    <row r="177084" spans="2:2">
      <c r="B177084" s="94"/>
    </row>
    <row r="177085" spans="2:2">
      <c r="B177085" s="94"/>
    </row>
    <row r="177086" spans="2:2">
      <c r="B177086" s="94"/>
    </row>
    <row r="177087" spans="2:2">
      <c r="B177087" s="94"/>
    </row>
    <row r="177088" spans="2:2">
      <c r="B177088" s="94"/>
    </row>
    <row r="177089" spans="2:2">
      <c r="B177089" s="94"/>
    </row>
    <row r="177090" spans="2:2">
      <c r="B177090" s="94"/>
    </row>
    <row r="177091" spans="2:2">
      <c r="B177091" s="94"/>
    </row>
    <row r="177092" spans="2:2">
      <c r="B177092" s="94"/>
    </row>
    <row r="177093" spans="2:2">
      <c r="B177093" s="94"/>
    </row>
    <row r="177094" spans="2:2">
      <c r="B177094" s="94"/>
    </row>
    <row r="177095" spans="2:2">
      <c r="B177095" s="94"/>
    </row>
    <row r="177096" spans="2:2">
      <c r="B177096" s="94"/>
    </row>
    <row r="177097" spans="2:2">
      <c r="B177097" s="94"/>
    </row>
    <row r="177139" spans="2:2">
      <c r="B177139" s="94"/>
    </row>
    <row r="177140" spans="2:2">
      <c r="B177140" s="94"/>
    </row>
    <row r="177141" spans="2:2">
      <c r="B177141" s="94"/>
    </row>
    <row r="177142" spans="2:2">
      <c r="B177142" s="94"/>
    </row>
    <row r="177143" spans="2:2">
      <c r="B177143" s="94"/>
    </row>
    <row r="177144" spans="2:2">
      <c r="B177144" s="94"/>
    </row>
    <row r="177145" spans="2:2">
      <c r="B177145" s="94"/>
    </row>
    <row r="177146" spans="2:2">
      <c r="B177146" s="94"/>
    </row>
    <row r="177147" spans="2:2">
      <c r="B177147" s="94"/>
    </row>
    <row r="177148" spans="2:2">
      <c r="B177148" s="94"/>
    </row>
    <row r="177149" spans="2:2">
      <c r="B177149" s="94"/>
    </row>
    <row r="177150" spans="2:2">
      <c r="B177150" s="94"/>
    </row>
    <row r="177151" spans="2:2">
      <c r="B177151" s="94"/>
    </row>
    <row r="177152" spans="2:2">
      <c r="B177152" s="94"/>
    </row>
    <row r="177153" spans="2:2">
      <c r="B177153" s="94"/>
    </row>
    <row r="177154" spans="2:2">
      <c r="B177154" s="94"/>
    </row>
    <row r="177155" spans="2:2">
      <c r="B177155" s="94"/>
    </row>
    <row r="177200" spans="2:2">
      <c r="B177200" s="94"/>
    </row>
    <row r="177201" spans="2:2">
      <c r="B177201" s="94"/>
    </row>
    <row r="177202" spans="2:2">
      <c r="B177202" s="94"/>
    </row>
    <row r="177203" spans="2:2">
      <c r="B177203" s="94"/>
    </row>
    <row r="177204" spans="2:2">
      <c r="B177204" s="94"/>
    </row>
    <row r="177205" spans="2:2">
      <c r="B177205" s="94"/>
    </row>
    <row r="177206" spans="2:2">
      <c r="B177206" s="94"/>
    </row>
    <row r="177207" spans="2:2">
      <c r="B177207" s="94"/>
    </row>
    <row r="177208" spans="2:2">
      <c r="B177208" s="94"/>
    </row>
    <row r="177209" spans="2:2">
      <c r="B177209" s="94"/>
    </row>
    <row r="177329" spans="2:2">
      <c r="B177329" s="94"/>
    </row>
    <row r="177330" spans="2:2">
      <c r="B177330" s="94"/>
    </row>
    <row r="177331" spans="2:2">
      <c r="B177331" s="94"/>
    </row>
    <row r="177332" spans="2:2">
      <c r="B177332" s="94"/>
    </row>
    <row r="177333" spans="2:2">
      <c r="B177333" s="94"/>
    </row>
    <row r="177334" spans="2:2">
      <c r="B177334" s="94"/>
    </row>
    <row r="177335" spans="2:2">
      <c r="B177335" s="94"/>
    </row>
    <row r="177336" spans="2:2">
      <c r="B177336" s="94"/>
    </row>
    <row r="177337" spans="2:2">
      <c r="B177337" s="94"/>
    </row>
    <row r="177338" spans="2:2">
      <c r="B177338" s="94"/>
    </row>
    <row r="177339" spans="2:2">
      <c r="B177339" s="94"/>
    </row>
    <row r="177340" spans="2:2">
      <c r="B177340" s="94"/>
    </row>
    <row r="177341" spans="2:2">
      <c r="B177341" s="94"/>
    </row>
    <row r="177342" spans="2:2">
      <c r="B177342" s="94"/>
    </row>
    <row r="177343" spans="2:2">
      <c r="B177343" s="94"/>
    </row>
    <row r="177344" spans="2:2">
      <c r="B177344" s="94"/>
    </row>
    <row r="177345" spans="2:2">
      <c r="B177345" s="94"/>
    </row>
    <row r="177346" spans="2:2">
      <c r="B177346" s="94"/>
    </row>
    <row r="177347" spans="2:2">
      <c r="B177347" s="94"/>
    </row>
    <row r="177348" spans="2:2">
      <c r="B177348" s="94"/>
    </row>
    <row r="177349" spans="2:2">
      <c r="B177349" s="94"/>
    </row>
    <row r="177350" spans="2:2">
      <c r="B177350" s="94"/>
    </row>
    <row r="177351" spans="2:2">
      <c r="B177351" s="94"/>
    </row>
    <row r="177352" spans="2:2">
      <c r="B177352" s="94"/>
    </row>
    <row r="177353" spans="2:2">
      <c r="B177353" s="94"/>
    </row>
    <row r="177354" spans="2:2">
      <c r="B177354" s="94"/>
    </row>
    <row r="177355" spans="2:2">
      <c r="B177355" s="94"/>
    </row>
    <row r="177356" spans="2:2">
      <c r="B177356" s="94"/>
    </row>
    <row r="177357" spans="2:2">
      <c r="B177357" s="94"/>
    </row>
    <row r="177358" spans="2:2">
      <c r="B177358" s="94"/>
    </row>
    <row r="177359" spans="2:2">
      <c r="B177359" s="94"/>
    </row>
    <row r="177360" spans="2:2">
      <c r="B177360" s="94"/>
    </row>
    <row r="177361" spans="2:2">
      <c r="B177361" s="94"/>
    </row>
    <row r="177362" spans="2:2">
      <c r="B177362" s="94"/>
    </row>
    <row r="177363" spans="2:2">
      <c r="B177363" s="94"/>
    </row>
    <row r="177364" spans="2:2">
      <c r="B177364" s="94"/>
    </row>
    <row r="177365" spans="2:2">
      <c r="B177365" s="94"/>
    </row>
    <row r="177366" spans="2:2">
      <c r="B177366" s="94"/>
    </row>
    <row r="177367" spans="2:2">
      <c r="B177367" s="94"/>
    </row>
    <row r="177368" spans="2:2">
      <c r="B177368" s="94"/>
    </row>
    <row r="177369" spans="2:2">
      <c r="B177369" s="94"/>
    </row>
    <row r="177370" spans="2:2">
      <c r="B177370" s="94"/>
    </row>
    <row r="177371" spans="2:2">
      <c r="B177371" s="94"/>
    </row>
    <row r="177372" spans="2:2">
      <c r="B177372" s="94"/>
    </row>
    <row r="177373" spans="2:2">
      <c r="B177373" s="94"/>
    </row>
    <row r="177374" spans="2:2">
      <c r="B177374" s="94"/>
    </row>
    <row r="177375" spans="2:2">
      <c r="B177375" s="94"/>
    </row>
    <row r="177376" spans="2:2">
      <c r="B177376" s="94"/>
    </row>
    <row r="177377" spans="2:2">
      <c r="B177377" s="94"/>
    </row>
    <row r="177378" spans="2:2">
      <c r="B177378" s="94"/>
    </row>
    <row r="177379" spans="2:2">
      <c r="B177379" s="94"/>
    </row>
    <row r="177380" spans="2:2">
      <c r="B177380" s="94"/>
    </row>
    <row r="177381" spans="2:2">
      <c r="B177381" s="94"/>
    </row>
    <row r="177382" spans="2:2">
      <c r="B177382" s="94"/>
    </row>
    <row r="177514" spans="2:2">
      <c r="B177514" s="94"/>
    </row>
    <row r="177515" spans="2:2">
      <c r="B177515" s="94"/>
    </row>
    <row r="177516" spans="2:2">
      <c r="B177516" s="94"/>
    </row>
    <row r="177517" spans="2:2">
      <c r="B177517" s="94"/>
    </row>
    <row r="177518" spans="2:2">
      <c r="B177518" s="94"/>
    </row>
    <row r="177519" spans="2:2">
      <c r="B177519" s="94"/>
    </row>
    <row r="177520" spans="2:2">
      <c r="B177520" s="94"/>
    </row>
    <row r="177521" spans="2:2">
      <c r="B177521" s="94"/>
    </row>
    <row r="177522" spans="2:2">
      <c r="B177522" s="94"/>
    </row>
    <row r="177523" spans="2:2">
      <c r="B177523" s="94"/>
    </row>
    <row r="177524" spans="2:2">
      <c r="B177524" s="94"/>
    </row>
    <row r="177525" spans="2:2">
      <c r="B177525" s="94"/>
    </row>
    <row r="177526" spans="2:2">
      <c r="B177526" s="94"/>
    </row>
    <row r="177547" spans="2:2">
      <c r="B177547" s="94"/>
    </row>
    <row r="177548" spans="2:2">
      <c r="B177548" s="94"/>
    </row>
    <row r="177549" spans="2:2">
      <c r="B177549" s="94"/>
    </row>
    <row r="177550" spans="2:2">
      <c r="B177550" s="94"/>
    </row>
    <row r="177551" spans="2:2">
      <c r="B177551" s="94"/>
    </row>
    <row r="177552" spans="2:2">
      <c r="B177552" s="94"/>
    </row>
    <row r="177553" spans="2:2">
      <c r="B177553" s="94"/>
    </row>
    <row r="177554" spans="2:2">
      <c r="B177554" s="94"/>
    </row>
    <row r="177555" spans="2:2">
      <c r="B177555" s="94"/>
    </row>
    <row r="177556" spans="2:2">
      <c r="B177556" s="94"/>
    </row>
    <row r="177557" spans="2:2">
      <c r="B177557" s="94"/>
    </row>
    <row r="177566" spans="2:2">
      <c r="B177566" s="94"/>
    </row>
    <row r="177567" spans="2:2">
      <c r="B177567" s="94"/>
    </row>
    <row r="177568" spans="2:2">
      <c r="B177568" s="94"/>
    </row>
    <row r="177569" spans="2:2">
      <c r="B177569" s="94"/>
    </row>
    <row r="177570" spans="2:2">
      <c r="B177570" s="94"/>
    </row>
    <row r="177571" spans="2:2">
      <c r="B177571" s="94"/>
    </row>
    <row r="177572" spans="2:2">
      <c r="B177572" s="94"/>
    </row>
    <row r="177573" spans="2:2">
      <c r="B177573" s="94"/>
    </row>
    <row r="177574" spans="2:2">
      <c r="B177574" s="94"/>
    </row>
    <row r="177575" spans="2:2">
      <c r="B177575" s="94"/>
    </row>
    <row r="177576" spans="2:2">
      <c r="B177576" s="94"/>
    </row>
    <row r="177577" spans="2:2">
      <c r="B177577" s="94"/>
    </row>
    <row r="177578" spans="2:2">
      <c r="B177578" s="94"/>
    </row>
    <row r="177579" spans="2:2">
      <c r="B177579" s="94"/>
    </row>
    <row r="177580" spans="2:2">
      <c r="B177580" s="94"/>
    </row>
    <row r="177581" spans="2:2">
      <c r="B177581" s="94"/>
    </row>
    <row r="177582" spans="2:2">
      <c r="B177582" s="94"/>
    </row>
    <row r="177583" spans="2:2">
      <c r="B177583" s="94"/>
    </row>
    <row r="177584" spans="2:2">
      <c r="B177584" s="94"/>
    </row>
    <row r="177721" spans="2:2">
      <c r="B177721" s="94"/>
    </row>
    <row r="177722" spans="2:2">
      <c r="B177722" s="94"/>
    </row>
    <row r="177723" spans="2:2">
      <c r="B177723" s="94"/>
    </row>
    <row r="177724" spans="2:2">
      <c r="B177724" s="94"/>
    </row>
    <row r="177725" spans="2:2">
      <c r="B177725" s="94"/>
    </row>
    <row r="177726" spans="2:2">
      <c r="B177726" s="94"/>
    </row>
    <row r="177727" spans="2:2">
      <c r="B177727" s="94"/>
    </row>
    <row r="177749" spans="2:2">
      <c r="B177749" s="94"/>
    </row>
    <row r="177750" spans="2:2">
      <c r="B177750" s="94"/>
    </row>
    <row r="177751" spans="2:2">
      <c r="B177751" s="94"/>
    </row>
    <row r="177752" spans="2:2">
      <c r="B177752" s="94"/>
    </row>
    <row r="177753" spans="2:2">
      <c r="B177753" s="94"/>
    </row>
    <row r="177754" spans="2:2">
      <c r="B177754" s="94"/>
    </row>
    <row r="177755" spans="2:2">
      <c r="B177755" s="94"/>
    </row>
    <row r="177756" spans="2:2">
      <c r="B177756" s="94"/>
    </row>
    <row r="177757" spans="2:2">
      <c r="B177757" s="94"/>
    </row>
    <row r="177758" spans="2:2">
      <c r="B177758" s="94"/>
    </row>
    <row r="177759" spans="2:2">
      <c r="B177759" s="94"/>
    </row>
    <row r="177760" spans="2:2">
      <c r="B177760" s="94"/>
    </row>
    <row r="177761" spans="2:2">
      <c r="B177761" s="94"/>
    </row>
    <row r="177810" spans="2:2">
      <c r="B177810" s="94"/>
    </row>
    <row r="177811" spans="2:2">
      <c r="B177811" s="94"/>
    </row>
    <row r="177812" spans="2:2">
      <c r="B177812" s="94"/>
    </row>
    <row r="177813" spans="2:2">
      <c r="B177813" s="94"/>
    </row>
    <row r="177814" spans="2:2">
      <c r="B177814" s="94"/>
    </row>
    <row r="177815" spans="2:2">
      <c r="B177815" s="94"/>
    </row>
    <row r="177816" spans="2:2">
      <c r="B177816" s="94"/>
    </row>
    <row r="177817" spans="2:2">
      <c r="B177817" s="94"/>
    </row>
    <row r="177818" spans="2:2">
      <c r="B177818" s="94"/>
    </row>
    <row r="177819" spans="2:2">
      <c r="B177819" s="94"/>
    </row>
    <row r="177820" spans="2:2">
      <c r="B177820" s="94"/>
    </row>
    <row r="177821" spans="2:2">
      <c r="B177821" s="94"/>
    </row>
    <row r="177822" spans="2:2">
      <c r="B177822" s="94"/>
    </row>
    <row r="177823" spans="2:2">
      <c r="B177823" s="94"/>
    </row>
    <row r="177824" spans="2:2">
      <c r="B177824" s="94"/>
    </row>
    <row r="177825" spans="2:2">
      <c r="B177825" s="94"/>
    </row>
    <row r="177826" spans="2:2">
      <c r="B177826" s="94"/>
    </row>
    <row r="177827" spans="2:2">
      <c r="B177827" s="94"/>
    </row>
    <row r="177828" spans="2:2">
      <c r="B177828" s="94"/>
    </row>
    <row r="177829" spans="2:2">
      <c r="B177829" s="94"/>
    </row>
    <row r="177930" spans="2:2">
      <c r="B177930" s="94"/>
    </row>
    <row r="177931" spans="2:2">
      <c r="B177931" s="94"/>
    </row>
    <row r="177932" spans="2:2">
      <c r="B177932" s="94"/>
    </row>
    <row r="177933" spans="2:2">
      <c r="B177933" s="94"/>
    </row>
    <row r="177934" spans="2:2">
      <c r="B177934" s="94"/>
    </row>
    <row r="177935" spans="2:2">
      <c r="B177935" s="94"/>
    </row>
    <row r="177936" spans="2:2">
      <c r="B177936" s="94"/>
    </row>
    <row r="177937" spans="2:2">
      <c r="B177937" s="94"/>
    </row>
    <row r="177938" spans="2:2">
      <c r="B177938" s="94"/>
    </row>
    <row r="177939" spans="2:2">
      <c r="B177939" s="94"/>
    </row>
    <row r="177940" spans="2:2">
      <c r="B177940" s="94"/>
    </row>
    <row r="177941" spans="2:2">
      <c r="B177941" s="94"/>
    </row>
    <row r="177942" spans="2:2">
      <c r="B177942" s="94"/>
    </row>
    <row r="177943" spans="2:2">
      <c r="B177943" s="94"/>
    </row>
    <row r="177944" spans="2:2">
      <c r="B177944" s="94"/>
    </row>
    <row r="177945" spans="2:2">
      <c r="B177945" s="94"/>
    </row>
    <row r="177946" spans="2:2">
      <c r="B177946" s="94"/>
    </row>
    <row r="177947" spans="2:2">
      <c r="B177947" s="94"/>
    </row>
    <row r="177948" spans="2:2">
      <c r="B177948" s="94"/>
    </row>
    <row r="177949" spans="2:2">
      <c r="B177949" s="94"/>
    </row>
    <row r="177950" spans="2:2">
      <c r="B177950" s="94"/>
    </row>
    <row r="177951" spans="2:2">
      <c r="B177951" s="94"/>
    </row>
    <row r="177952" spans="2:2">
      <c r="B177952" s="94"/>
    </row>
    <row r="177953" spans="2:2">
      <c r="B177953" s="94"/>
    </row>
    <row r="177954" spans="2:2">
      <c r="B177954" s="94"/>
    </row>
    <row r="177955" spans="2:2">
      <c r="B177955" s="94"/>
    </row>
    <row r="177956" spans="2:2">
      <c r="B177956" s="94"/>
    </row>
    <row r="177957" spans="2:2">
      <c r="B177957" s="94"/>
    </row>
    <row r="177958" spans="2:2">
      <c r="B177958" s="94"/>
    </row>
    <row r="177959" spans="2:2">
      <c r="B177959" s="94"/>
    </row>
    <row r="177960" spans="2:2">
      <c r="B177960" s="94"/>
    </row>
    <row r="177961" spans="2:2">
      <c r="B177961" s="94"/>
    </row>
    <row r="177962" spans="2:2">
      <c r="B177962" s="94"/>
    </row>
    <row r="177963" spans="2:2">
      <c r="B177963" s="94"/>
    </row>
    <row r="177964" spans="2:2">
      <c r="B177964" s="94"/>
    </row>
    <row r="177965" spans="2:2">
      <c r="B177965" s="94"/>
    </row>
    <row r="177966" spans="2:2">
      <c r="B177966" s="94"/>
    </row>
    <row r="177967" spans="2:2">
      <c r="B177967" s="94"/>
    </row>
    <row r="177968" spans="2:2">
      <c r="B177968" s="94"/>
    </row>
    <row r="178072" spans="2:2">
      <c r="B178072" s="94"/>
    </row>
    <row r="178073" spans="2:2">
      <c r="B178073" s="94"/>
    </row>
    <row r="178074" spans="2:2">
      <c r="B178074" s="94"/>
    </row>
    <row r="178075" spans="2:2">
      <c r="B178075" s="94"/>
    </row>
    <row r="178076" spans="2:2">
      <c r="B178076" s="94"/>
    </row>
    <row r="178077" spans="2:2">
      <c r="B178077" s="94"/>
    </row>
    <row r="178078" spans="2:2">
      <c r="B178078" s="94"/>
    </row>
    <row r="178079" spans="2:2">
      <c r="B178079" s="94"/>
    </row>
    <row r="178080" spans="2:2">
      <c r="B178080" s="94"/>
    </row>
    <row r="178081" spans="2:2">
      <c r="B178081" s="94"/>
    </row>
    <row r="178082" spans="2:2">
      <c r="B178082" s="94"/>
    </row>
    <row r="178083" spans="2:2">
      <c r="B178083" s="94"/>
    </row>
    <row r="178084" spans="2:2">
      <c r="B178084" s="94"/>
    </row>
    <row r="178085" spans="2:2">
      <c r="B178085" s="94"/>
    </row>
    <row r="178086" spans="2:2">
      <c r="B178086" s="94"/>
    </row>
    <row r="178087" spans="2:2">
      <c r="B178087" s="94"/>
    </row>
    <row r="178088" spans="2:2">
      <c r="B178088" s="94"/>
    </row>
    <row r="178089" spans="2:2">
      <c r="B178089" s="94"/>
    </row>
    <row r="178090" spans="2:2">
      <c r="B178090" s="94"/>
    </row>
    <row r="178091" spans="2:2">
      <c r="B178091" s="94"/>
    </row>
    <row r="178147" spans="2:2">
      <c r="B178147" s="94"/>
    </row>
    <row r="178148" spans="2:2">
      <c r="B178148" s="94"/>
    </row>
    <row r="178149" spans="2:2">
      <c r="B178149" s="94"/>
    </row>
    <row r="178150" spans="2:2">
      <c r="B178150" s="94"/>
    </row>
    <row r="178151" spans="2:2">
      <c r="B178151" s="94"/>
    </row>
    <row r="178152" spans="2:2">
      <c r="B178152" s="94"/>
    </row>
    <row r="178193" spans="2:2">
      <c r="B178193" s="94"/>
    </row>
    <row r="178194" spans="2:2">
      <c r="B178194" s="94"/>
    </row>
    <row r="178195" spans="2:2">
      <c r="B178195" s="94"/>
    </row>
    <row r="178196" spans="2:2">
      <c r="B178196" s="94"/>
    </row>
    <row r="178197" spans="2:2">
      <c r="B178197" s="94"/>
    </row>
    <row r="178198" spans="2:2">
      <c r="B178198" s="94"/>
    </row>
    <row r="178199" spans="2:2">
      <c r="B178199" s="94"/>
    </row>
    <row r="178200" spans="2:2">
      <c r="B178200" s="94"/>
    </row>
    <row r="178201" spans="2:2">
      <c r="B178201" s="94"/>
    </row>
    <row r="178202" spans="2:2">
      <c r="B178202" s="94"/>
    </row>
    <row r="178203" spans="2:2">
      <c r="B178203" s="94"/>
    </row>
    <row r="178204" spans="2:2">
      <c r="B178204" s="94"/>
    </row>
    <row r="178205" spans="2:2">
      <c r="B178205" s="94"/>
    </row>
    <row r="178206" spans="2:2">
      <c r="B178206" s="94"/>
    </row>
    <row r="178207" spans="2:2">
      <c r="B178207" s="94"/>
    </row>
    <row r="178217" spans="2:2">
      <c r="B178217" s="94"/>
    </row>
    <row r="178218" spans="2:2">
      <c r="B178218" s="94"/>
    </row>
    <row r="178219" spans="2:2">
      <c r="B178219" s="94"/>
    </row>
    <row r="178220" spans="2:2">
      <c r="B178220" s="94"/>
    </row>
    <row r="178221" spans="2:2">
      <c r="B178221" s="94"/>
    </row>
    <row r="178222" spans="2:2">
      <c r="B178222" s="94"/>
    </row>
    <row r="178223" spans="2:2">
      <c r="B178223" s="94"/>
    </row>
    <row r="178224" spans="2:2">
      <c r="B178224" s="94"/>
    </row>
    <row r="178225" spans="2:2">
      <c r="B178225" s="94"/>
    </row>
    <row r="178226" spans="2:2">
      <c r="B178226" s="94"/>
    </row>
    <row r="178227" spans="2:2">
      <c r="B178227" s="94"/>
    </row>
    <row r="178228" spans="2:2">
      <c r="B178228" s="94"/>
    </row>
    <row r="178229" spans="2:2">
      <c r="B178229" s="94"/>
    </row>
    <row r="178230" spans="2:2">
      <c r="B178230" s="94"/>
    </row>
    <row r="178231" spans="2:2">
      <c r="B178231" s="94"/>
    </row>
    <row r="178232" spans="2:2">
      <c r="B178232" s="94"/>
    </row>
    <row r="178233" spans="2:2">
      <c r="B178233" s="94"/>
    </row>
    <row r="178314" spans="2:2">
      <c r="B178314" s="94"/>
    </row>
    <row r="178315" spans="2:2">
      <c r="B178315" s="94"/>
    </row>
    <row r="178316" spans="2:2">
      <c r="B178316" s="94"/>
    </row>
    <row r="178317" spans="2:2">
      <c r="B178317" s="94"/>
    </row>
    <row r="178318" spans="2:2">
      <c r="B178318" s="94"/>
    </row>
    <row r="178319" spans="2:2">
      <c r="B178319" s="94"/>
    </row>
    <row r="178320" spans="2:2">
      <c r="B178320" s="94"/>
    </row>
    <row r="178321" spans="2:2">
      <c r="B178321" s="94"/>
    </row>
    <row r="178322" spans="2:2">
      <c r="B178322" s="94"/>
    </row>
    <row r="178323" spans="2:2">
      <c r="B178323" s="94"/>
    </row>
    <row r="178324" spans="2:2">
      <c r="B178324" s="94"/>
    </row>
    <row r="178325" spans="2:2">
      <c r="B178325" s="94"/>
    </row>
    <row r="178326" spans="2:2">
      <c r="B178326" s="94"/>
    </row>
    <row r="178327" spans="2:2">
      <c r="B178327" s="94"/>
    </row>
    <row r="178328" spans="2:2">
      <c r="B178328" s="94"/>
    </row>
    <row r="178329" spans="2:2">
      <c r="B178329" s="94"/>
    </row>
    <row r="178330" spans="2:2">
      <c r="B178330" s="94"/>
    </row>
    <row r="178331" spans="2:2">
      <c r="B178331" s="94"/>
    </row>
    <row r="178332" spans="2:2">
      <c r="B178332" s="94"/>
    </row>
    <row r="178333" spans="2:2">
      <c r="B178333" s="94"/>
    </row>
    <row r="178334" spans="2:2">
      <c r="B178334" s="94"/>
    </row>
    <row r="178335" spans="2:2">
      <c r="B178335" s="94"/>
    </row>
    <row r="178336" spans="2:2">
      <c r="B178336" s="94"/>
    </row>
    <row r="178337" spans="2:2">
      <c r="B178337" s="94"/>
    </row>
    <row r="178338" spans="2:2">
      <c r="B178338" s="94"/>
    </row>
    <row r="178339" spans="2:2">
      <c r="B178339" s="94"/>
    </row>
    <row r="178340" spans="2:2">
      <c r="B178340" s="94"/>
    </row>
    <row r="178341" spans="2:2">
      <c r="B178341" s="94"/>
    </row>
    <row r="178342" spans="2:2">
      <c r="B178342" s="94"/>
    </row>
    <row r="178343" spans="2:2">
      <c r="B178343" s="94"/>
    </row>
    <row r="178344" spans="2:2">
      <c r="B178344" s="94"/>
    </row>
    <row r="178345" spans="2:2">
      <c r="B178345" s="94"/>
    </row>
    <row r="178346" spans="2:2">
      <c r="B178346" s="94"/>
    </row>
    <row r="178347" spans="2:2">
      <c r="B178347" s="94"/>
    </row>
    <row r="178348" spans="2:2">
      <c r="B178348" s="94"/>
    </row>
    <row r="178349" spans="2:2">
      <c r="B178349" s="94"/>
    </row>
    <row r="178350" spans="2:2">
      <c r="B178350" s="94"/>
    </row>
    <row r="178351" spans="2:2">
      <c r="B178351" s="94"/>
    </row>
    <row r="178352" spans="2:2">
      <c r="B178352" s="94"/>
    </row>
    <row r="178353" spans="2:2">
      <c r="B178353" s="94"/>
    </row>
    <row r="178375" spans="2:2">
      <c r="B178375" s="94"/>
    </row>
    <row r="178376" spans="2:2">
      <c r="B178376" s="94"/>
    </row>
    <row r="178377" spans="2:2">
      <c r="B178377" s="94"/>
    </row>
    <row r="178378" spans="2:2">
      <c r="B178378" s="94"/>
    </row>
    <row r="178379" spans="2:2">
      <c r="B178379" s="94"/>
    </row>
    <row r="178380" spans="2:2">
      <c r="B178380" s="94"/>
    </row>
    <row r="178381" spans="2:2">
      <c r="B178381" s="94"/>
    </row>
    <row r="178382" spans="2:2">
      <c r="B178382" s="94"/>
    </row>
    <row r="178383" spans="2:2">
      <c r="B178383" s="94"/>
    </row>
    <row r="178384" spans="2:2">
      <c r="B178384" s="94"/>
    </row>
    <row r="178385" spans="2:2">
      <c r="B178385" s="94"/>
    </row>
    <row r="178386" spans="2:2">
      <c r="B178386" s="94"/>
    </row>
    <row r="178387" spans="2:2">
      <c r="B178387" s="94"/>
    </row>
    <row r="178388" spans="2:2">
      <c r="B178388" s="94"/>
    </row>
    <row r="178389" spans="2:2">
      <c r="B178389" s="94"/>
    </row>
    <row r="178390" spans="2:2">
      <c r="B178390" s="94"/>
    </row>
    <row r="178391" spans="2:2">
      <c r="B178391" s="94"/>
    </row>
    <row r="178392" spans="2:2">
      <c r="B178392" s="94"/>
    </row>
    <row r="178393" spans="2:2">
      <c r="B178393" s="94"/>
    </row>
    <row r="178394" spans="2:2">
      <c r="B178394" s="94"/>
    </row>
    <row r="178395" spans="2:2">
      <c r="B178395" s="94"/>
    </row>
    <row r="178396" spans="2:2">
      <c r="B178396" s="94"/>
    </row>
    <row r="178397" spans="2:2">
      <c r="B178397" s="94"/>
    </row>
    <row r="178398" spans="2:2">
      <c r="B178398" s="94"/>
    </row>
    <row r="178399" spans="2:2">
      <c r="B178399" s="94"/>
    </row>
    <row r="178400" spans="2:2">
      <c r="B178400" s="94"/>
    </row>
    <row r="178401" spans="2:2">
      <c r="B178401" s="94"/>
    </row>
    <row r="178402" spans="2:2">
      <c r="B178402" s="94"/>
    </row>
    <row r="178403" spans="2:2">
      <c r="B178403" s="94"/>
    </row>
    <row r="178404" spans="2:2">
      <c r="B178404" s="94"/>
    </row>
    <row r="178405" spans="2:2">
      <c r="B178405" s="94"/>
    </row>
    <row r="178406" spans="2:2">
      <c r="B178406" s="94"/>
    </row>
    <row r="178407" spans="2:2">
      <c r="B178407" s="94"/>
    </row>
    <row r="178408" spans="2:2">
      <c r="B178408" s="94"/>
    </row>
    <row r="178409" spans="2:2">
      <c r="B178409" s="94"/>
    </row>
    <row r="178410" spans="2:2">
      <c r="B178410" s="94"/>
    </row>
    <row r="178411" spans="2:2">
      <c r="B178411" s="94"/>
    </row>
    <row r="178412" spans="2:2">
      <c r="B178412" s="94"/>
    </row>
    <row r="178413" spans="2:2">
      <c r="B178413" s="94"/>
    </row>
    <row r="178414" spans="2:2">
      <c r="B178414" s="94"/>
    </row>
    <row r="178415" spans="2:2">
      <c r="B178415" s="94"/>
    </row>
    <row r="178453" spans="2:2">
      <c r="B178453" s="94"/>
    </row>
    <row r="178454" spans="2:2">
      <c r="B178454" s="94"/>
    </row>
    <row r="178455" spans="2:2">
      <c r="B178455" s="94"/>
    </row>
    <row r="178578" spans="2:2">
      <c r="B178578" s="94"/>
    </row>
    <row r="178579" spans="2:2">
      <c r="B178579" s="94"/>
    </row>
    <row r="178580" spans="2:2">
      <c r="B178580" s="94"/>
    </row>
    <row r="178581" spans="2:2">
      <c r="B178581" s="94"/>
    </row>
    <row r="178582" spans="2:2">
      <c r="B178582" s="94"/>
    </row>
    <row r="178583" spans="2:2">
      <c r="B178583" s="94"/>
    </row>
    <row r="178584" spans="2:2">
      <c r="B178584" s="94"/>
    </row>
    <row r="178585" spans="2:2">
      <c r="B178585" s="94"/>
    </row>
    <row r="178586" spans="2:2">
      <c r="B178586" s="94"/>
    </row>
    <row r="178587" spans="2:2">
      <c r="B178587" s="94"/>
    </row>
    <row r="178588" spans="2:2">
      <c r="B178588" s="94"/>
    </row>
    <row r="178589" spans="2:2">
      <c r="B178589" s="94"/>
    </row>
    <row r="178590" spans="2:2">
      <c r="B178590" s="94"/>
    </row>
    <row r="178591" spans="2:2">
      <c r="B178591" s="94"/>
    </row>
    <row r="178592" spans="2:2">
      <c r="B178592" s="94"/>
    </row>
    <row r="178593" spans="2:2">
      <c r="B178593" s="94"/>
    </row>
    <row r="178594" spans="2:2">
      <c r="B178594" s="94"/>
    </row>
    <row r="178595" spans="2:2">
      <c r="B178595" s="94"/>
    </row>
    <row r="178596" spans="2:2">
      <c r="B178596" s="94"/>
    </row>
    <row r="178638" spans="2:2">
      <c r="B178638" s="94"/>
    </row>
    <row r="178639" spans="2:2">
      <c r="B178639" s="94"/>
    </row>
    <row r="178640" spans="2:2">
      <c r="B178640" s="94"/>
    </row>
    <row r="178641" spans="2:2">
      <c r="B178641" s="94"/>
    </row>
    <row r="178642" spans="2:2">
      <c r="B178642" s="94"/>
    </row>
    <row r="178643" spans="2:2">
      <c r="B178643" s="94"/>
    </row>
    <row r="178644" spans="2:2">
      <c r="B178644" s="94"/>
    </row>
    <row r="178645" spans="2:2">
      <c r="B178645" s="94"/>
    </row>
    <row r="178646" spans="2:2">
      <c r="B178646" s="94"/>
    </row>
    <row r="178647" spans="2:2">
      <c r="B178647" s="94"/>
    </row>
    <row r="178648" spans="2:2">
      <c r="B178648" s="94"/>
    </row>
    <row r="178649" spans="2:2">
      <c r="B178649" s="94"/>
    </row>
    <row r="178650" spans="2:2">
      <c r="B178650" s="94"/>
    </row>
    <row r="178651" spans="2:2">
      <c r="B178651" s="94"/>
    </row>
    <row r="178652" spans="2:2">
      <c r="B178652" s="94"/>
    </row>
    <row r="178653" spans="2:2">
      <c r="B178653" s="94"/>
    </row>
    <row r="178654" spans="2:2">
      <c r="B178654" s="94"/>
    </row>
    <row r="178655" spans="2:2">
      <c r="B178655" s="94"/>
    </row>
    <row r="178656" spans="2:2">
      <c r="B178656" s="94"/>
    </row>
    <row r="178657" spans="2:2">
      <c r="B178657" s="94"/>
    </row>
    <row r="178658" spans="2:2">
      <c r="B178658" s="94"/>
    </row>
    <row r="178659" spans="2:2">
      <c r="B178659" s="94"/>
    </row>
    <row r="178678" spans="2:2">
      <c r="B178678" s="94"/>
    </row>
    <row r="178679" spans="2:2">
      <c r="B178679" s="94"/>
    </row>
    <row r="178680" spans="2:2">
      <c r="B178680" s="94"/>
    </row>
    <row r="178681" spans="2:2">
      <c r="B178681" s="94"/>
    </row>
    <row r="178682" spans="2:2">
      <c r="B178682" s="94"/>
    </row>
    <row r="178683" spans="2:2">
      <c r="B178683" s="94"/>
    </row>
    <row r="178684" spans="2:2">
      <c r="B178684" s="94"/>
    </row>
    <row r="178685" spans="2:2">
      <c r="B178685" s="94"/>
    </row>
    <row r="178686" spans="2:2">
      <c r="B178686" s="94"/>
    </row>
    <row r="178687" spans="2:2">
      <c r="B178687" s="94"/>
    </row>
    <row r="178688" spans="2:2">
      <c r="B178688" s="94"/>
    </row>
    <row r="178689" spans="2:2">
      <c r="B178689" s="94"/>
    </row>
    <row r="178690" spans="2:2">
      <c r="B178690" s="94"/>
    </row>
    <row r="178691" spans="2:2">
      <c r="B178691" s="94"/>
    </row>
    <row r="178692" spans="2:2">
      <c r="B178692" s="94"/>
    </row>
    <row r="178693" spans="2:2">
      <c r="B178693" s="94"/>
    </row>
    <row r="178694" spans="2:2">
      <c r="B178694" s="94"/>
    </row>
    <row r="178695" spans="2:2">
      <c r="B178695" s="94"/>
    </row>
    <row r="178696" spans="2:2">
      <c r="B178696" s="94"/>
    </row>
    <row r="178697" spans="2:2">
      <c r="B178697" s="94"/>
    </row>
    <row r="178710" spans="2:2">
      <c r="B178710" s="94"/>
    </row>
    <row r="178711" spans="2:2">
      <c r="B178711" s="94"/>
    </row>
    <row r="178712" spans="2:2">
      <c r="B178712" s="94"/>
    </row>
    <row r="178713" spans="2:2">
      <c r="B178713" s="94"/>
    </row>
    <row r="178714" spans="2:2">
      <c r="B178714" s="94"/>
    </row>
    <row r="178715" spans="2:2">
      <c r="B178715" s="94"/>
    </row>
    <row r="178716" spans="2:2">
      <c r="B178716" s="94"/>
    </row>
    <row r="178717" spans="2:2">
      <c r="B178717" s="94"/>
    </row>
    <row r="178841" spans="2:2">
      <c r="B178841" s="94"/>
    </row>
    <row r="178842" spans="2:2">
      <c r="B178842" s="94"/>
    </row>
    <row r="178843" spans="2:2">
      <c r="B178843" s="94"/>
    </row>
    <row r="178844" spans="2:2">
      <c r="B178844" s="94"/>
    </row>
    <row r="178845" spans="2:2">
      <c r="B178845" s="94"/>
    </row>
    <row r="178846" spans="2:2">
      <c r="B178846" s="94"/>
    </row>
    <row r="178847" spans="2:2">
      <c r="B178847" s="94"/>
    </row>
    <row r="178848" spans="2:2">
      <c r="B178848" s="94"/>
    </row>
    <row r="178849" spans="2:2">
      <c r="B178849" s="94"/>
    </row>
    <row r="178850" spans="2:2">
      <c r="B178850" s="94"/>
    </row>
    <row r="178851" spans="2:2">
      <c r="B178851" s="94"/>
    </row>
    <row r="178852" spans="2:2">
      <c r="B178852" s="94"/>
    </row>
    <row r="178853" spans="2:2">
      <c r="B178853" s="94"/>
    </row>
    <row r="178854" spans="2:2">
      <c r="B178854" s="94"/>
    </row>
    <row r="178855" spans="2:2">
      <c r="B178855" s="94"/>
    </row>
    <row r="178856" spans="2:2">
      <c r="B178856" s="94"/>
    </row>
    <row r="178857" spans="2:2">
      <c r="B178857" s="94"/>
    </row>
    <row r="178858" spans="2:2">
      <c r="B178858" s="94"/>
    </row>
    <row r="178859" spans="2:2">
      <c r="B178859" s="94"/>
    </row>
    <row r="178901" spans="2:2">
      <c r="B178901" s="94"/>
    </row>
    <row r="178902" spans="2:2">
      <c r="B178902" s="94"/>
    </row>
    <row r="178903" spans="2:2">
      <c r="B178903" s="94"/>
    </row>
    <row r="178904" spans="2:2">
      <c r="B178904" s="94"/>
    </row>
    <row r="178905" spans="2:2">
      <c r="B178905" s="94"/>
    </row>
    <row r="178906" spans="2:2">
      <c r="B178906" s="94"/>
    </row>
    <row r="178907" spans="2:2">
      <c r="B178907" s="94"/>
    </row>
    <row r="178908" spans="2:2">
      <c r="B178908" s="94"/>
    </row>
    <row r="178909" spans="2:2">
      <c r="B178909" s="94"/>
    </row>
    <row r="178910" spans="2:2">
      <c r="B178910" s="94"/>
    </row>
    <row r="178911" spans="2:2">
      <c r="B178911" s="94"/>
    </row>
    <row r="178912" spans="2:2">
      <c r="B178912" s="94"/>
    </row>
    <row r="178913" spans="2:2">
      <c r="B178913" s="94"/>
    </row>
    <row r="178914" spans="2:2">
      <c r="B178914" s="94"/>
    </row>
    <row r="178915" spans="2:2">
      <c r="B178915" s="94"/>
    </row>
    <row r="178916" spans="2:2">
      <c r="B178916" s="94"/>
    </row>
    <row r="178917" spans="2:2">
      <c r="B178917" s="94"/>
    </row>
    <row r="178918" spans="2:2">
      <c r="B178918" s="94"/>
    </row>
    <row r="178919" spans="2:2">
      <c r="B178919" s="94"/>
    </row>
    <row r="179001" spans="2:2">
      <c r="B179001" s="94"/>
    </row>
    <row r="179002" spans="2:2">
      <c r="B179002" s="94"/>
    </row>
    <row r="179043" spans="2:2">
      <c r="B179043" s="94"/>
    </row>
    <row r="179044" spans="2:2">
      <c r="B179044" s="94"/>
    </row>
    <row r="179045" spans="2:2">
      <c r="B179045" s="94"/>
    </row>
    <row r="179046" spans="2:2">
      <c r="B179046" s="94"/>
    </row>
    <row r="179047" spans="2:2">
      <c r="B179047" s="94"/>
    </row>
    <row r="179048" spans="2:2">
      <c r="B179048" s="94"/>
    </row>
    <row r="179049" spans="2:2">
      <c r="B179049" s="94"/>
    </row>
    <row r="179050" spans="2:2">
      <c r="B179050" s="94"/>
    </row>
    <row r="179051" spans="2:2">
      <c r="B179051" s="94"/>
    </row>
    <row r="179052" spans="2:2">
      <c r="B179052" s="94"/>
    </row>
    <row r="179053" spans="2:2">
      <c r="B179053" s="94"/>
    </row>
    <row r="179054" spans="2:2">
      <c r="B179054" s="94"/>
    </row>
    <row r="179055" spans="2:2">
      <c r="B179055" s="94"/>
    </row>
    <row r="179056" spans="2:2">
      <c r="B179056" s="94"/>
    </row>
    <row r="179057" spans="2:2">
      <c r="B179057" s="94"/>
    </row>
    <row r="179058" spans="2:2">
      <c r="B179058" s="94"/>
    </row>
    <row r="179059" spans="2:2">
      <c r="B179059" s="94"/>
    </row>
    <row r="179060" spans="2:2">
      <c r="B179060" s="94"/>
    </row>
    <row r="179061" spans="2:2">
      <c r="B179061" s="94"/>
    </row>
    <row r="179062" spans="2:2">
      <c r="B179062" s="94"/>
    </row>
    <row r="179070" spans="2:2">
      <c r="B179070" s="94"/>
    </row>
    <row r="179071" spans="2:2">
      <c r="B179071" s="94"/>
    </row>
    <row r="179078" spans="2:2">
      <c r="B179078" s="94"/>
    </row>
    <row r="179079" spans="2:2">
      <c r="B179079" s="94"/>
    </row>
    <row r="179080" spans="2:2">
      <c r="B179080" s="94"/>
    </row>
    <row r="179081" spans="2:2">
      <c r="B179081" s="94"/>
    </row>
    <row r="179082" spans="2:2">
      <c r="B179082" s="94"/>
    </row>
    <row r="179205" spans="2:2">
      <c r="B179205" s="94"/>
    </row>
    <row r="179206" spans="2:2">
      <c r="B179206" s="94"/>
    </row>
    <row r="179207" spans="2:2">
      <c r="B179207" s="94"/>
    </row>
    <row r="179208" spans="2:2">
      <c r="B179208" s="94"/>
    </row>
    <row r="179209" spans="2:2">
      <c r="B179209" s="94"/>
    </row>
    <row r="179210" spans="2:2">
      <c r="B179210" s="94"/>
    </row>
    <row r="179211" spans="2:2">
      <c r="B179211" s="94"/>
    </row>
    <row r="179212" spans="2:2">
      <c r="B179212" s="94"/>
    </row>
    <row r="179266" spans="2:2">
      <c r="B179266" s="94"/>
    </row>
    <row r="179267" spans="2:2">
      <c r="B179267" s="94"/>
    </row>
    <row r="179268" spans="2:2">
      <c r="B179268" s="94"/>
    </row>
    <row r="179269" spans="2:2">
      <c r="B179269" s="94"/>
    </row>
    <row r="179270" spans="2:2">
      <c r="B179270" s="94"/>
    </row>
    <row r="179271" spans="2:2">
      <c r="B179271" s="94"/>
    </row>
    <row r="179272" spans="2:2">
      <c r="B179272" s="94"/>
    </row>
    <row r="179273" spans="2:2">
      <c r="B179273" s="94"/>
    </row>
    <row r="179274" spans="2:2">
      <c r="B179274" s="94"/>
    </row>
    <row r="179275" spans="2:2">
      <c r="B179275" s="94"/>
    </row>
    <row r="179276" spans="2:2">
      <c r="B179276" s="94"/>
    </row>
    <row r="179277" spans="2:2">
      <c r="B179277" s="94"/>
    </row>
    <row r="179278" spans="2:2">
      <c r="B179278" s="94"/>
    </row>
    <row r="179279" spans="2:2">
      <c r="B179279" s="94"/>
    </row>
    <row r="179280" spans="2:2">
      <c r="B179280" s="94"/>
    </row>
    <row r="179281" spans="2:2">
      <c r="B179281" s="94"/>
    </row>
    <row r="179282" spans="2:2">
      <c r="B179282" s="94"/>
    </row>
    <row r="179283" spans="2:2">
      <c r="B179283" s="94"/>
    </row>
    <row r="179284" spans="2:2">
      <c r="B179284" s="94"/>
    </row>
    <row r="179285" spans="2:2">
      <c r="B179285" s="94"/>
    </row>
    <row r="179286" spans="2:2">
      <c r="B179286" s="94"/>
    </row>
    <row r="179287" spans="2:2">
      <c r="B179287" s="94"/>
    </row>
    <row r="179288" spans="2:2">
      <c r="B179288" s="94"/>
    </row>
    <row r="179289" spans="2:2">
      <c r="B179289" s="94"/>
    </row>
    <row r="179290" spans="2:2">
      <c r="B179290" s="94"/>
    </row>
    <row r="179291" spans="2:2">
      <c r="B179291" s="94"/>
    </row>
    <row r="179292" spans="2:2">
      <c r="B179292" s="94"/>
    </row>
    <row r="179293" spans="2:2">
      <c r="B179293" s="94"/>
    </row>
    <row r="179294" spans="2:2">
      <c r="B179294" s="94"/>
    </row>
    <row r="179295" spans="2:2">
      <c r="B179295" s="94"/>
    </row>
    <row r="179296" spans="2:2">
      <c r="B179296" s="94"/>
    </row>
    <row r="179297" spans="2:2">
      <c r="B179297" s="94"/>
    </row>
    <row r="179298" spans="2:2">
      <c r="B179298" s="94"/>
    </row>
    <row r="179299" spans="2:2">
      <c r="B179299" s="94"/>
    </row>
    <row r="179300" spans="2:2">
      <c r="B179300" s="94"/>
    </row>
    <row r="179301" spans="2:2">
      <c r="B179301" s="94"/>
    </row>
    <row r="179302" spans="2:2">
      <c r="B179302" s="94"/>
    </row>
    <row r="179303" spans="2:2">
      <c r="B179303" s="94"/>
    </row>
    <row r="179304" spans="2:2">
      <c r="B179304" s="94"/>
    </row>
    <row r="179351" spans="2:2">
      <c r="B179351" s="94"/>
    </row>
    <row r="179352" spans="2:2">
      <c r="B179352" s="94"/>
    </row>
    <row r="179353" spans="2:2">
      <c r="B179353" s="94"/>
    </row>
    <row r="179354" spans="2:2">
      <c r="B179354" s="94"/>
    </row>
    <row r="179355" spans="2:2">
      <c r="B179355" s="94"/>
    </row>
    <row r="179356" spans="2:2">
      <c r="B179356" s="94"/>
    </row>
    <row r="179357" spans="2:2">
      <c r="B179357" s="94"/>
    </row>
    <row r="179358" spans="2:2">
      <c r="B179358" s="94"/>
    </row>
    <row r="179359" spans="2:2">
      <c r="B179359" s="94"/>
    </row>
    <row r="179360" spans="2:2">
      <c r="B179360" s="94"/>
    </row>
    <row r="179361" spans="2:2">
      <c r="B179361" s="94"/>
    </row>
    <row r="179362" spans="2:2">
      <c r="B179362" s="94"/>
    </row>
    <row r="179363" spans="2:2">
      <c r="B179363" s="94"/>
    </row>
    <row r="179364" spans="2:2">
      <c r="B179364" s="94"/>
    </row>
    <row r="179365" spans="2:2">
      <c r="B179365" s="94"/>
    </row>
    <row r="179366" spans="2:2">
      <c r="B179366" s="94"/>
    </row>
    <row r="179531" spans="2:2">
      <c r="B179531" s="94"/>
    </row>
    <row r="179532" spans="2:2">
      <c r="B179532" s="94"/>
    </row>
    <row r="179533" spans="2:2">
      <c r="B179533" s="94"/>
    </row>
    <row r="179534" spans="2:2">
      <c r="B179534" s="94"/>
    </row>
    <row r="179535" spans="2:2">
      <c r="B179535" s="94"/>
    </row>
    <row r="179536" spans="2:2">
      <c r="B179536" s="94"/>
    </row>
    <row r="179537" spans="2:2">
      <c r="B179537" s="94"/>
    </row>
    <row r="179538" spans="2:2">
      <c r="B179538" s="94"/>
    </row>
    <row r="179539" spans="2:2">
      <c r="B179539" s="94"/>
    </row>
    <row r="179540" spans="2:2">
      <c r="B179540" s="94"/>
    </row>
    <row r="179541" spans="2:2">
      <c r="B179541" s="94"/>
    </row>
    <row r="179542" spans="2:2">
      <c r="B179542" s="94"/>
    </row>
    <row r="179543" spans="2:2">
      <c r="B179543" s="94"/>
    </row>
    <row r="179544" spans="2:2">
      <c r="B179544" s="94"/>
    </row>
    <row r="179545" spans="2:2">
      <c r="B179545" s="94"/>
    </row>
    <row r="179546" spans="2:2">
      <c r="B179546" s="94"/>
    </row>
    <row r="179547" spans="2:2">
      <c r="B179547" s="94"/>
    </row>
    <row r="179548" spans="2:2">
      <c r="B179548" s="94"/>
    </row>
    <row r="179549" spans="2:2">
      <c r="B179549" s="94"/>
    </row>
    <row r="179575" spans="2:2">
      <c r="B179575" s="94"/>
    </row>
    <row r="179576" spans="2:2">
      <c r="B179576" s="94"/>
    </row>
    <row r="179577" spans="2:2">
      <c r="B179577" s="94"/>
    </row>
    <row r="179578" spans="2:2">
      <c r="B179578" s="94"/>
    </row>
    <row r="179579" spans="2:2">
      <c r="B179579" s="94"/>
    </row>
    <row r="179580" spans="2:2">
      <c r="B179580" s="94"/>
    </row>
    <row r="179581" spans="2:2">
      <c r="B179581" s="94"/>
    </row>
    <row r="179582" spans="2:2">
      <c r="B179582" s="94"/>
    </row>
    <row r="179583" spans="2:2">
      <c r="B179583" s="94"/>
    </row>
    <row r="179584" spans="2:2">
      <c r="B179584" s="94"/>
    </row>
    <row r="179585" spans="2:2">
      <c r="B179585" s="94"/>
    </row>
    <row r="179586" spans="2:2">
      <c r="B179586" s="94"/>
    </row>
    <row r="179587" spans="2:2">
      <c r="B179587" s="94"/>
    </row>
    <row r="179588" spans="2:2">
      <c r="B179588" s="94"/>
    </row>
    <row r="179589" spans="2:2">
      <c r="B179589" s="94"/>
    </row>
    <row r="179590" spans="2:2">
      <c r="B179590" s="94"/>
    </row>
    <row r="179591" spans="2:2">
      <c r="B179591" s="94"/>
    </row>
    <row r="179592" spans="2:2">
      <c r="B179592" s="94"/>
    </row>
    <row r="179593" spans="2:2">
      <c r="B179593" s="94"/>
    </row>
    <row r="179594" spans="2:2">
      <c r="B179594" s="94"/>
    </row>
    <row r="179595" spans="2:2">
      <c r="B179595" s="94"/>
    </row>
    <row r="179596" spans="2:2">
      <c r="B179596" s="94"/>
    </row>
    <row r="179597" spans="2:2">
      <c r="B179597" s="94"/>
    </row>
    <row r="179598" spans="2:2">
      <c r="B179598" s="94"/>
    </row>
    <row r="179599" spans="2:2">
      <c r="B179599" s="94"/>
    </row>
    <row r="179600" spans="2:2">
      <c r="B179600" s="94"/>
    </row>
    <row r="179632" spans="2:2">
      <c r="B179632" s="94"/>
    </row>
    <row r="179633" spans="2:2">
      <c r="B179633" s="94"/>
    </row>
    <row r="179634" spans="2:2">
      <c r="B179634" s="94"/>
    </row>
    <row r="179635" spans="2:2">
      <c r="B179635" s="94"/>
    </row>
    <row r="179636" spans="2:2">
      <c r="B179636" s="94"/>
    </row>
    <row r="179637" spans="2:2">
      <c r="B179637" s="94"/>
    </row>
    <row r="179638" spans="2:2">
      <c r="B179638" s="94"/>
    </row>
    <row r="179639" spans="2:2">
      <c r="B179639" s="94"/>
    </row>
    <row r="179640" spans="2:2">
      <c r="B179640" s="94"/>
    </row>
    <row r="179641" spans="2:2">
      <c r="B179641" s="94"/>
    </row>
    <row r="179642" spans="2:2">
      <c r="B179642" s="94"/>
    </row>
    <row r="179643" spans="2:2">
      <c r="B179643" s="94"/>
    </row>
    <row r="179644" spans="2:2">
      <c r="B179644" s="94"/>
    </row>
    <row r="179645" spans="2:2">
      <c r="B179645" s="94"/>
    </row>
    <row r="179646" spans="2:2">
      <c r="B179646" s="94"/>
    </row>
    <row r="179647" spans="2:2">
      <c r="B179647" s="94"/>
    </row>
    <row r="179648" spans="2:2">
      <c r="B179648" s="94"/>
    </row>
    <row r="179649" spans="2:2">
      <c r="B179649" s="94"/>
    </row>
    <row r="179650" spans="2:2">
      <c r="B179650" s="94"/>
    </row>
    <row r="179651" spans="2:2">
      <c r="B179651" s="94"/>
    </row>
    <row r="179702" spans="2:2">
      <c r="B179702" s="94"/>
    </row>
    <row r="179703" spans="2:2">
      <c r="B179703" s="94"/>
    </row>
    <row r="179704" spans="2:2">
      <c r="B179704" s="94"/>
    </row>
    <row r="179705" spans="2:2">
      <c r="B179705" s="94"/>
    </row>
    <row r="179706" spans="2:2">
      <c r="B179706" s="94"/>
    </row>
    <row r="179707" spans="2:2">
      <c r="B179707" s="94"/>
    </row>
    <row r="179708" spans="2:2">
      <c r="B179708" s="94"/>
    </row>
    <row r="179709" spans="2:2">
      <c r="B179709" s="94"/>
    </row>
    <row r="179710" spans="2:2">
      <c r="B179710" s="94"/>
    </row>
    <row r="179711" spans="2:2">
      <c r="B179711" s="94"/>
    </row>
    <row r="179752" spans="2:2">
      <c r="B179752" s="94"/>
    </row>
    <row r="179753" spans="2:2">
      <c r="B179753" s="94"/>
    </row>
    <row r="179754" spans="2:2">
      <c r="B179754" s="94"/>
    </row>
    <row r="179755" spans="2:2">
      <c r="B179755" s="94"/>
    </row>
    <row r="179756" spans="2:2">
      <c r="B179756" s="94"/>
    </row>
    <row r="179757" spans="2:2">
      <c r="B179757" s="94"/>
    </row>
    <row r="179758" spans="2:2">
      <c r="B179758" s="94"/>
    </row>
    <row r="179759" spans="2:2">
      <c r="B179759" s="94"/>
    </row>
    <row r="179760" spans="2:2">
      <c r="B179760" s="94"/>
    </row>
    <row r="179761" spans="2:2">
      <c r="B179761" s="94"/>
    </row>
    <row r="179762" spans="2:2">
      <c r="B179762" s="94"/>
    </row>
    <row r="179763" spans="2:2">
      <c r="B179763" s="94"/>
    </row>
    <row r="179764" spans="2:2">
      <c r="B179764" s="94"/>
    </row>
    <row r="179765" spans="2:2">
      <c r="B179765" s="94"/>
    </row>
    <row r="179766" spans="2:2">
      <c r="B179766" s="94"/>
    </row>
    <row r="179767" spans="2:2">
      <c r="B179767" s="94"/>
    </row>
    <row r="179768" spans="2:2">
      <c r="B179768" s="94"/>
    </row>
    <row r="179769" spans="2:2">
      <c r="B179769" s="94"/>
    </row>
    <row r="179770" spans="2:2">
      <c r="B179770" s="94"/>
    </row>
    <row r="179833" spans="2:2">
      <c r="B179833" s="94"/>
    </row>
    <row r="179834" spans="2:2">
      <c r="B179834" s="94"/>
    </row>
    <row r="179835" spans="2:2">
      <c r="B179835" s="94"/>
    </row>
    <row r="179836" spans="2:2">
      <c r="B179836" s="94"/>
    </row>
    <row r="179837" spans="2:2">
      <c r="B179837" s="94"/>
    </row>
    <row r="179838" spans="2:2">
      <c r="B179838" s="94"/>
    </row>
    <row r="179839" spans="2:2">
      <c r="B179839" s="94"/>
    </row>
    <row r="179840" spans="2:2">
      <c r="B179840" s="94"/>
    </row>
    <row r="179841" spans="2:2">
      <c r="B179841" s="94"/>
    </row>
    <row r="179842" spans="2:2">
      <c r="B179842" s="94"/>
    </row>
    <row r="179892" spans="2:2">
      <c r="B179892" s="94"/>
    </row>
    <row r="179893" spans="2:2">
      <c r="B179893" s="94"/>
    </row>
    <row r="179894" spans="2:2">
      <c r="B179894" s="94"/>
    </row>
    <row r="179895" spans="2:2">
      <c r="B179895" s="94"/>
    </row>
    <row r="179896" spans="2:2">
      <c r="B179896" s="94"/>
    </row>
    <row r="179897" spans="2:2">
      <c r="B179897" s="94"/>
    </row>
    <row r="179898" spans="2:2">
      <c r="B179898" s="94"/>
    </row>
    <row r="179899" spans="2:2">
      <c r="B179899" s="94"/>
    </row>
    <row r="179907" spans="2:2">
      <c r="B179907" s="94"/>
    </row>
    <row r="179908" spans="2:2">
      <c r="B179908" s="94"/>
    </row>
    <row r="179909" spans="2:2">
      <c r="B179909" s="94"/>
    </row>
    <row r="179910" spans="2:2">
      <c r="B179910" s="94"/>
    </row>
    <row r="179911" spans="2:2">
      <c r="B179911" s="94"/>
    </row>
    <row r="179921" spans="2:2">
      <c r="B179921" s="94"/>
    </row>
    <row r="179922" spans="2:2">
      <c r="B179922" s="94"/>
    </row>
    <row r="179923" spans="2:2">
      <c r="B179923" s="94"/>
    </row>
    <row r="179924" spans="2:2">
      <c r="B179924" s="94"/>
    </row>
    <row r="179925" spans="2:2">
      <c r="B179925" s="94"/>
    </row>
    <row r="179926" spans="2:2">
      <c r="B179926" s="94"/>
    </row>
    <row r="179927" spans="2:2">
      <c r="B179927" s="94"/>
    </row>
    <row r="179928" spans="2:2">
      <c r="B179928" s="94"/>
    </row>
    <row r="179929" spans="2:2">
      <c r="B179929" s="94"/>
    </row>
    <row r="179930" spans="2:2">
      <c r="B179930" s="94"/>
    </row>
    <row r="179931" spans="2:2">
      <c r="B179931" s="94"/>
    </row>
    <row r="179932" spans="2:2">
      <c r="B179932" s="94"/>
    </row>
    <row r="179933" spans="2:2">
      <c r="B179933" s="94"/>
    </row>
    <row r="179934" spans="2:2">
      <c r="B179934" s="94"/>
    </row>
    <row r="179935" spans="2:2">
      <c r="B179935" s="94"/>
    </row>
    <row r="179936" spans="2:2">
      <c r="B179936" s="94"/>
    </row>
    <row r="179937" spans="2:2">
      <c r="B179937" s="94"/>
    </row>
    <row r="179938" spans="2:2">
      <c r="B179938" s="94"/>
    </row>
    <row r="179939" spans="2:2">
      <c r="B179939" s="94"/>
    </row>
    <row r="179940" spans="2:2">
      <c r="B179940" s="94"/>
    </row>
    <row r="179941" spans="2:2">
      <c r="B179941" s="94"/>
    </row>
    <row r="179942" spans="2:2">
      <c r="B179942" s="94"/>
    </row>
    <row r="179943" spans="2:2">
      <c r="B179943" s="94"/>
    </row>
    <row r="179944" spans="2:2">
      <c r="B179944" s="94"/>
    </row>
    <row r="179945" spans="2:2">
      <c r="B179945" s="94"/>
    </row>
    <row r="179946" spans="2:2">
      <c r="B179946" s="94"/>
    </row>
    <row r="179947" spans="2:2">
      <c r="B179947" s="94"/>
    </row>
    <row r="179948" spans="2:2">
      <c r="B179948" s="94"/>
    </row>
    <row r="179993" spans="2:2">
      <c r="B179993" s="94"/>
    </row>
    <row r="179994" spans="2:2">
      <c r="B179994" s="94"/>
    </row>
    <row r="179995" spans="2:2">
      <c r="B179995" s="94"/>
    </row>
    <row r="179996" spans="2:2">
      <c r="B179996" s="94"/>
    </row>
    <row r="179997" spans="2:2">
      <c r="B179997" s="94"/>
    </row>
    <row r="179998" spans="2:2">
      <c r="B179998" s="94"/>
    </row>
    <row r="179999" spans="2:2">
      <c r="B179999" s="94"/>
    </row>
    <row r="180000" spans="2:2">
      <c r="B180000" s="94"/>
    </row>
    <row r="180001" spans="2:2">
      <c r="B180001" s="94"/>
    </row>
    <row r="180002" spans="2:2">
      <c r="B180002" s="94"/>
    </row>
    <row r="180003" spans="2:2">
      <c r="B180003" s="94"/>
    </row>
    <row r="180004" spans="2:2">
      <c r="B180004" s="94"/>
    </row>
    <row r="180005" spans="2:2">
      <c r="B180005" s="94"/>
    </row>
    <row r="180006" spans="2:2">
      <c r="B180006" s="94"/>
    </row>
    <row r="180007" spans="2:2">
      <c r="B180007" s="94"/>
    </row>
    <row r="180008" spans="2:2">
      <c r="B180008" s="94"/>
    </row>
    <row r="180009" spans="2:2">
      <c r="B180009" s="94"/>
    </row>
    <row r="180010" spans="2:2">
      <c r="B180010" s="94"/>
    </row>
    <row r="180011" spans="2:2">
      <c r="B180011" s="94"/>
    </row>
    <row r="180012" spans="2:2">
      <c r="B180012" s="94"/>
    </row>
    <row r="180013" spans="2:2">
      <c r="B180013" s="94"/>
    </row>
    <row r="180014" spans="2:2">
      <c r="B180014" s="94"/>
    </row>
    <row r="180015" spans="2:2">
      <c r="B180015" s="94"/>
    </row>
    <row r="180016" spans="2:2">
      <c r="B180016" s="94"/>
    </row>
    <row r="180017" spans="2:2">
      <c r="B180017" s="94"/>
    </row>
    <row r="180018" spans="2:2">
      <c r="B180018" s="94"/>
    </row>
    <row r="180019" spans="2:2">
      <c r="B180019" s="94"/>
    </row>
    <row r="180020" spans="2:2">
      <c r="B180020" s="94"/>
    </row>
    <row r="180021" spans="2:2">
      <c r="B180021" s="94"/>
    </row>
    <row r="180022" spans="2:2">
      <c r="B180022" s="94"/>
    </row>
    <row r="180023" spans="2:2">
      <c r="B180023" s="94"/>
    </row>
    <row r="180024" spans="2:2">
      <c r="B180024" s="94"/>
    </row>
    <row r="180025" spans="2:2">
      <c r="B180025" s="94"/>
    </row>
    <row r="180026" spans="2:2">
      <c r="B180026" s="94"/>
    </row>
    <row r="180027" spans="2:2">
      <c r="B180027" s="94"/>
    </row>
    <row r="180028" spans="2:2">
      <c r="B180028" s="94"/>
    </row>
    <row r="180029" spans="2:2">
      <c r="B180029" s="94"/>
    </row>
    <row r="180030" spans="2:2">
      <c r="B180030" s="94"/>
    </row>
    <row r="180031" spans="2:2">
      <c r="B180031" s="94"/>
    </row>
    <row r="180032" spans="2:2">
      <c r="B180032" s="94"/>
    </row>
    <row r="180073" spans="2:2">
      <c r="B180073" s="94"/>
    </row>
    <row r="180074" spans="2:2">
      <c r="B180074" s="94"/>
    </row>
    <row r="180075" spans="2:2">
      <c r="B180075" s="94"/>
    </row>
    <row r="180076" spans="2:2">
      <c r="B180076" s="94"/>
    </row>
    <row r="180077" spans="2:2">
      <c r="B180077" s="94"/>
    </row>
    <row r="180078" spans="2:2">
      <c r="B180078" s="94"/>
    </row>
    <row r="180079" spans="2:2">
      <c r="B180079" s="94"/>
    </row>
    <row r="180080" spans="2:2">
      <c r="B180080" s="94"/>
    </row>
    <row r="180081" spans="2:2">
      <c r="B180081" s="94"/>
    </row>
    <row r="180082" spans="2:2">
      <c r="B180082" s="94"/>
    </row>
    <row r="180083" spans="2:2">
      <c r="B180083" s="94"/>
    </row>
    <row r="180084" spans="2:2">
      <c r="B180084" s="94"/>
    </row>
    <row r="180085" spans="2:2">
      <c r="B180085" s="94"/>
    </row>
    <row r="180086" spans="2:2">
      <c r="B180086" s="94"/>
    </row>
    <row r="180087" spans="2:2">
      <c r="B180087" s="94"/>
    </row>
    <row r="180088" spans="2:2">
      <c r="B180088" s="94"/>
    </row>
    <row r="180089" spans="2:2">
      <c r="B180089" s="94"/>
    </row>
    <row r="180090" spans="2:2">
      <c r="B180090" s="94"/>
    </row>
    <row r="180091" spans="2:2">
      <c r="B180091" s="94"/>
    </row>
    <row r="180092" spans="2:2">
      <c r="B180092" s="94"/>
    </row>
    <row r="180196" spans="2:2">
      <c r="B180196" s="94"/>
    </row>
    <row r="180197" spans="2:2">
      <c r="B180197" s="94"/>
    </row>
    <row r="180198" spans="2:2">
      <c r="B180198" s="94"/>
    </row>
    <row r="180199" spans="2:2">
      <c r="B180199" s="94"/>
    </row>
    <row r="180200" spans="2:2">
      <c r="B180200" s="94"/>
    </row>
    <row r="180201" spans="2:2">
      <c r="B180201" s="94"/>
    </row>
    <row r="180202" spans="2:2">
      <c r="B180202" s="94"/>
    </row>
    <row r="180203" spans="2:2">
      <c r="B180203" s="94"/>
    </row>
    <row r="180204" spans="2:2">
      <c r="B180204" s="94"/>
    </row>
    <row r="180205" spans="2:2">
      <c r="B180205" s="94"/>
    </row>
    <row r="180206" spans="2:2">
      <c r="B180206" s="94"/>
    </row>
    <row r="180207" spans="2:2">
      <c r="B180207" s="94"/>
    </row>
    <row r="180208" spans="2:2">
      <c r="B180208" s="94"/>
    </row>
    <row r="180209" spans="2:2">
      <c r="B180209" s="94"/>
    </row>
    <row r="180210" spans="2:2">
      <c r="B180210" s="94"/>
    </row>
    <row r="180211" spans="2:2">
      <c r="B180211" s="94"/>
    </row>
    <row r="180212" spans="2:2">
      <c r="B180212" s="94"/>
    </row>
    <row r="180213" spans="2:2">
      <c r="B180213" s="94"/>
    </row>
    <row r="180214" spans="2:2">
      <c r="B180214" s="94"/>
    </row>
    <row r="180215" spans="2:2">
      <c r="B180215" s="94"/>
    </row>
    <row r="180216" spans="2:2">
      <c r="B180216" s="94"/>
    </row>
    <row r="180217" spans="2:2">
      <c r="B180217" s="94"/>
    </row>
    <row r="180218" spans="2:2">
      <c r="B180218" s="94"/>
    </row>
    <row r="180219" spans="2:2">
      <c r="B180219" s="94"/>
    </row>
    <row r="180220" spans="2:2">
      <c r="B180220" s="94"/>
    </row>
    <row r="180221" spans="2:2">
      <c r="B180221" s="94"/>
    </row>
    <row r="180222" spans="2:2">
      <c r="B180222" s="94"/>
    </row>
    <row r="180223" spans="2:2">
      <c r="B180223" s="94"/>
    </row>
    <row r="180224" spans="2:2">
      <c r="B180224" s="94"/>
    </row>
    <row r="180225" spans="2:2">
      <c r="B180225" s="94"/>
    </row>
    <row r="180226" spans="2:2">
      <c r="B180226" s="94"/>
    </row>
    <row r="180227" spans="2:2">
      <c r="B180227" s="94"/>
    </row>
    <row r="180228" spans="2:2">
      <c r="B180228" s="94"/>
    </row>
    <row r="180229" spans="2:2">
      <c r="B180229" s="94"/>
    </row>
    <row r="180230" spans="2:2">
      <c r="B180230" s="94"/>
    </row>
    <row r="180231" spans="2:2">
      <c r="B180231" s="94"/>
    </row>
    <row r="180232" spans="2:2">
      <c r="B180232" s="94"/>
    </row>
    <row r="180233" spans="2:2">
      <c r="B180233" s="94"/>
    </row>
    <row r="180234" spans="2:2">
      <c r="B180234" s="94"/>
    </row>
    <row r="180255" spans="2:2">
      <c r="B180255" s="94"/>
    </row>
    <row r="180256" spans="2:2">
      <c r="B180256" s="94"/>
    </row>
    <row r="180257" spans="2:2">
      <c r="B180257" s="94"/>
    </row>
    <row r="180258" spans="2:2">
      <c r="B180258" s="94"/>
    </row>
    <row r="180259" spans="2:2">
      <c r="B180259" s="94"/>
    </row>
    <row r="180260" spans="2:2">
      <c r="B180260" s="94"/>
    </row>
    <row r="180261" spans="2:2">
      <c r="B180261" s="94"/>
    </row>
    <row r="180262" spans="2:2">
      <c r="B180262" s="94"/>
    </row>
    <row r="180263" spans="2:2">
      <c r="B180263" s="94"/>
    </row>
    <row r="180264" spans="2:2">
      <c r="B180264" s="94"/>
    </row>
    <row r="180265" spans="2:2">
      <c r="B180265" s="94"/>
    </row>
    <row r="180266" spans="2:2">
      <c r="B180266" s="94"/>
    </row>
    <row r="180267" spans="2:2">
      <c r="B180267" s="94"/>
    </row>
    <row r="180268" spans="2:2">
      <c r="B180268" s="94"/>
    </row>
    <row r="180269" spans="2:2">
      <c r="B180269" s="94"/>
    </row>
    <row r="180270" spans="2:2">
      <c r="B180270" s="94"/>
    </row>
    <row r="180271" spans="2:2">
      <c r="B180271" s="94"/>
    </row>
    <row r="180272" spans="2:2">
      <c r="B180272" s="94"/>
    </row>
    <row r="180273" spans="2:2">
      <c r="B180273" s="94"/>
    </row>
    <row r="180337" spans="2:2">
      <c r="B180337" s="94"/>
    </row>
    <row r="180338" spans="2:2">
      <c r="B180338" s="94"/>
    </row>
    <row r="180339" spans="2:2">
      <c r="B180339" s="94"/>
    </row>
    <row r="180340" spans="2:2">
      <c r="B180340" s="94"/>
    </row>
    <row r="180341" spans="2:2">
      <c r="B180341" s="94"/>
    </row>
    <row r="180342" spans="2:2">
      <c r="B180342" s="94"/>
    </row>
    <row r="180343" spans="2:2">
      <c r="B180343" s="94"/>
    </row>
    <row r="180344" spans="2:2">
      <c r="B180344" s="94"/>
    </row>
    <row r="180345" spans="2:2">
      <c r="B180345" s="94"/>
    </row>
    <row r="180346" spans="2:2">
      <c r="B180346" s="94"/>
    </row>
    <row r="180347" spans="2:2">
      <c r="B180347" s="94"/>
    </row>
    <row r="180348" spans="2:2">
      <c r="B180348" s="94"/>
    </row>
    <row r="180349" spans="2:2">
      <c r="B180349" s="94"/>
    </row>
    <row r="180350" spans="2:2">
      <c r="B180350" s="94"/>
    </row>
    <row r="180351" spans="2:2">
      <c r="B180351" s="94"/>
    </row>
    <row r="180352" spans="2:2">
      <c r="B180352" s="94"/>
    </row>
    <row r="180353" spans="2:2">
      <c r="B180353" s="94"/>
    </row>
    <row r="180354" spans="2:2">
      <c r="B180354" s="94"/>
    </row>
    <row r="180355" spans="2:2">
      <c r="B180355" s="94"/>
    </row>
    <row r="180356" spans="2:2">
      <c r="B180356" s="94"/>
    </row>
    <row r="180357" spans="2:2">
      <c r="B180357" s="94"/>
    </row>
    <row r="180358" spans="2:2">
      <c r="B180358" s="94"/>
    </row>
    <row r="180359" spans="2:2">
      <c r="B180359" s="94"/>
    </row>
    <row r="180360" spans="2:2">
      <c r="B180360" s="94"/>
    </row>
    <row r="180361" spans="2:2">
      <c r="B180361" s="94"/>
    </row>
    <row r="180362" spans="2:2">
      <c r="B180362" s="94"/>
    </row>
    <row r="180363" spans="2:2">
      <c r="B180363" s="94"/>
    </row>
    <row r="180364" spans="2:2">
      <c r="B180364" s="94"/>
    </row>
    <row r="180365" spans="2:2">
      <c r="B180365" s="94"/>
    </row>
    <row r="180366" spans="2:2">
      <c r="B180366" s="94"/>
    </row>
    <row r="180367" spans="2:2">
      <c r="B180367" s="94"/>
    </row>
    <row r="180368" spans="2:2">
      <c r="B180368" s="94"/>
    </row>
    <row r="180369" spans="2:2">
      <c r="B180369" s="94"/>
    </row>
    <row r="180370" spans="2:2">
      <c r="B180370" s="94"/>
    </row>
    <row r="180371" spans="2:2">
      <c r="B180371" s="94"/>
    </row>
    <row r="180372" spans="2:2">
      <c r="B180372" s="94"/>
    </row>
    <row r="180373" spans="2:2">
      <c r="B180373" s="94"/>
    </row>
    <row r="180374" spans="2:2">
      <c r="B180374" s="94"/>
    </row>
    <row r="180375" spans="2:2">
      <c r="B180375" s="94"/>
    </row>
    <row r="180416" spans="2:2">
      <c r="B180416" s="94"/>
    </row>
    <row r="180417" spans="2:2">
      <c r="B180417" s="94"/>
    </row>
    <row r="180418" spans="2:2">
      <c r="B180418" s="94"/>
    </row>
    <row r="180419" spans="2:2">
      <c r="B180419" s="94"/>
    </row>
    <row r="180420" spans="2:2">
      <c r="B180420" s="94"/>
    </row>
    <row r="180421" spans="2:2">
      <c r="B180421" s="94"/>
    </row>
    <row r="180422" spans="2:2">
      <c r="B180422" s="94"/>
    </row>
    <row r="180423" spans="2:2">
      <c r="B180423" s="94"/>
    </row>
    <row r="180424" spans="2:2">
      <c r="B180424" s="94"/>
    </row>
    <row r="180425" spans="2:2">
      <c r="B180425" s="94"/>
    </row>
    <row r="180426" spans="2:2">
      <c r="B180426" s="94"/>
    </row>
    <row r="180427" spans="2:2">
      <c r="B180427" s="94"/>
    </row>
    <row r="180428" spans="2:2">
      <c r="B180428" s="94"/>
    </row>
    <row r="180429" spans="2:2">
      <c r="B180429" s="94"/>
    </row>
    <row r="180430" spans="2:2">
      <c r="B180430" s="94"/>
    </row>
    <row r="180431" spans="2:2">
      <c r="B180431" s="94"/>
    </row>
    <row r="180432" spans="2:2">
      <c r="B180432" s="94"/>
    </row>
    <row r="180433" spans="2:2">
      <c r="B180433" s="94"/>
    </row>
    <row r="180434" spans="2:2">
      <c r="B180434" s="94"/>
    </row>
    <row r="180435" spans="2:2">
      <c r="B180435" s="94"/>
    </row>
    <row r="180436" spans="2:2">
      <c r="B180436" s="94"/>
    </row>
    <row r="180437" spans="2:2">
      <c r="B180437" s="94"/>
    </row>
    <row r="180438" spans="2:2">
      <c r="B180438" s="94"/>
    </row>
    <row r="180439" spans="2:2">
      <c r="B180439" s="94"/>
    </row>
    <row r="180440" spans="2:2">
      <c r="B180440" s="94"/>
    </row>
    <row r="180441" spans="2:2">
      <c r="B180441" s="94"/>
    </row>
    <row r="180442" spans="2:2">
      <c r="B180442" s="94"/>
    </row>
    <row r="180443" spans="2:2">
      <c r="B180443" s="94"/>
    </row>
    <row r="180444" spans="2:2">
      <c r="B180444" s="94"/>
    </row>
    <row r="180445" spans="2:2">
      <c r="B180445" s="94"/>
    </row>
    <row r="180446" spans="2:2">
      <c r="B180446" s="94"/>
    </row>
    <row r="180447" spans="2:2">
      <c r="B180447" s="94"/>
    </row>
    <row r="180448" spans="2:2">
      <c r="B180448" s="94"/>
    </row>
    <row r="180449" spans="2:2">
      <c r="B180449" s="94"/>
    </row>
    <row r="180450" spans="2:2">
      <c r="B180450" s="94"/>
    </row>
    <row r="180451" spans="2:2">
      <c r="B180451" s="94"/>
    </row>
    <row r="180452" spans="2:2">
      <c r="B180452" s="94"/>
    </row>
    <row r="180453" spans="2:2">
      <c r="B180453" s="94"/>
    </row>
    <row r="180454" spans="2:2">
      <c r="B180454" s="94"/>
    </row>
    <row r="180455" spans="2:2">
      <c r="B180455" s="94"/>
    </row>
    <row r="180456" spans="2:2">
      <c r="B180456" s="94"/>
    </row>
    <row r="180463" spans="2:2">
      <c r="B180463" s="94"/>
    </row>
    <row r="180464" spans="2:2">
      <c r="B180464" s="94"/>
    </row>
    <row r="180465" spans="2:2">
      <c r="B180465" s="94"/>
    </row>
    <row r="180466" spans="2:2">
      <c r="B180466" s="94"/>
    </row>
    <row r="180467" spans="2:2">
      <c r="B180467" s="94"/>
    </row>
    <row r="180468" spans="2:2">
      <c r="B180468" s="94"/>
    </row>
    <row r="180469" spans="2:2">
      <c r="B180469" s="94"/>
    </row>
    <row r="180470" spans="2:2">
      <c r="B180470" s="94"/>
    </row>
    <row r="180471" spans="2:2">
      <c r="B180471" s="94"/>
    </row>
    <row r="180472" spans="2:2">
      <c r="B180472" s="94"/>
    </row>
    <row r="180473" spans="2:2">
      <c r="B180473" s="94"/>
    </row>
    <row r="180474" spans="2:2">
      <c r="B180474" s="94"/>
    </row>
    <row r="180475" spans="2:2">
      <c r="B180475" s="94"/>
    </row>
    <row r="180476" spans="2:2">
      <c r="B180476" s="94"/>
    </row>
    <row r="180477" spans="2:2">
      <c r="B180477" s="94"/>
    </row>
    <row r="180478" spans="2:2">
      <c r="B180478" s="94"/>
    </row>
    <row r="180479" spans="2:2">
      <c r="B180479" s="94"/>
    </row>
    <row r="180480" spans="2:2">
      <c r="B180480" s="94"/>
    </row>
    <row r="180556" spans="2:2">
      <c r="B180556" s="94"/>
    </row>
    <row r="180557" spans="2:2">
      <c r="B180557" s="94"/>
    </row>
    <row r="180558" spans="2:2">
      <c r="B180558" s="94"/>
    </row>
    <row r="180559" spans="2:2">
      <c r="B180559" s="94"/>
    </row>
    <row r="180560" spans="2:2">
      <c r="B180560" s="94"/>
    </row>
    <row r="180561" spans="2:2">
      <c r="B180561" s="94"/>
    </row>
    <row r="180562" spans="2:2">
      <c r="B180562" s="94"/>
    </row>
    <row r="180563" spans="2:2">
      <c r="B180563" s="94"/>
    </row>
    <row r="180564" spans="2:2">
      <c r="B180564" s="94"/>
    </row>
    <row r="180565" spans="2:2">
      <c r="B180565" s="94"/>
    </row>
    <row r="180566" spans="2:2">
      <c r="B180566" s="94"/>
    </row>
    <row r="180567" spans="2:2">
      <c r="B180567" s="94"/>
    </row>
    <row r="180583" spans="2:2">
      <c r="B180583" s="94"/>
    </row>
    <row r="180584" spans="2:2">
      <c r="B180584" s="94"/>
    </row>
    <row r="180585" spans="2:2">
      <c r="B180585" s="94"/>
    </row>
    <row r="180586" spans="2:2">
      <c r="B180586" s="94"/>
    </row>
    <row r="180587" spans="2:2">
      <c r="B180587" s="94"/>
    </row>
    <row r="180588" spans="2:2">
      <c r="B180588" s="94"/>
    </row>
    <row r="180589" spans="2:2">
      <c r="B180589" s="94"/>
    </row>
    <row r="180590" spans="2:2">
      <c r="B180590" s="94"/>
    </row>
    <row r="180591" spans="2:2">
      <c r="B180591" s="94"/>
    </row>
    <row r="180592" spans="2:2">
      <c r="B180592" s="94"/>
    </row>
    <row r="180593" spans="2:2">
      <c r="B180593" s="94"/>
    </row>
    <row r="180594" spans="2:2">
      <c r="B180594" s="94"/>
    </row>
    <row r="180595" spans="2:2">
      <c r="B180595" s="94"/>
    </row>
    <row r="180596" spans="2:2">
      <c r="B180596" s="94"/>
    </row>
    <row r="180597" spans="2:2">
      <c r="B180597" s="94"/>
    </row>
    <row r="180618" spans="2:2">
      <c r="B180618" s="94"/>
    </row>
    <row r="180619" spans="2:2">
      <c r="B180619" s="94"/>
    </row>
    <row r="180620" spans="2:2">
      <c r="B180620" s="94"/>
    </row>
    <row r="180621" spans="2:2">
      <c r="B180621" s="94"/>
    </row>
    <row r="180622" spans="2:2">
      <c r="B180622" s="94"/>
    </row>
    <row r="180623" spans="2:2">
      <c r="B180623" s="94"/>
    </row>
    <row r="180624" spans="2:2">
      <c r="B180624" s="94"/>
    </row>
    <row r="180625" spans="2:2">
      <c r="B180625" s="94"/>
    </row>
    <row r="180626" spans="2:2">
      <c r="B180626" s="94"/>
    </row>
    <row r="180627" spans="2:2">
      <c r="B180627" s="94"/>
    </row>
    <row r="180628" spans="2:2">
      <c r="B180628" s="94"/>
    </row>
    <row r="180629" spans="2:2">
      <c r="B180629" s="94"/>
    </row>
    <row r="180630" spans="2:2">
      <c r="B180630" s="94"/>
    </row>
    <row r="180631" spans="2:2">
      <c r="B180631" s="94"/>
    </row>
    <row r="180632" spans="2:2">
      <c r="B180632" s="94"/>
    </row>
    <row r="180633" spans="2:2">
      <c r="B180633" s="94"/>
    </row>
    <row r="180634" spans="2:2">
      <c r="B180634" s="94"/>
    </row>
    <row r="180635" spans="2:2">
      <c r="B180635" s="94"/>
    </row>
    <row r="180636" spans="2:2">
      <c r="B180636" s="94"/>
    </row>
    <row r="180637" spans="2:2">
      <c r="B180637" s="94"/>
    </row>
    <row r="180638" spans="2:2">
      <c r="B180638" s="94"/>
    </row>
    <row r="180639" spans="2:2">
      <c r="B180639" s="94"/>
    </row>
    <row r="180640" spans="2:2">
      <c r="B180640" s="94"/>
    </row>
    <row r="180641" spans="2:2">
      <c r="B180641" s="94"/>
    </row>
    <row r="180642" spans="2:2">
      <c r="B180642" s="94"/>
    </row>
    <row r="180643" spans="2:2">
      <c r="B180643" s="94"/>
    </row>
    <row r="180644" spans="2:2">
      <c r="B180644" s="94"/>
    </row>
    <row r="180645" spans="2:2">
      <c r="B180645" s="94"/>
    </row>
    <row r="180646" spans="2:2">
      <c r="B180646" s="94"/>
    </row>
    <row r="180647" spans="2:2">
      <c r="B180647" s="94"/>
    </row>
    <row r="180648" spans="2:2">
      <c r="B180648" s="94"/>
    </row>
    <row r="180649" spans="2:2">
      <c r="B180649" s="94"/>
    </row>
    <row r="180650" spans="2:2">
      <c r="B180650" s="94"/>
    </row>
    <row r="180651" spans="2:2">
      <c r="B180651" s="94"/>
    </row>
    <row r="180652" spans="2:2">
      <c r="B180652" s="94"/>
    </row>
    <row r="180653" spans="2:2">
      <c r="B180653" s="94"/>
    </row>
    <row r="180654" spans="2:2">
      <c r="B180654" s="94"/>
    </row>
    <row r="180655" spans="2:2">
      <c r="B180655" s="94"/>
    </row>
    <row r="180656" spans="2:2">
      <c r="B180656" s="94"/>
    </row>
    <row r="180657" spans="2:2">
      <c r="B180657" s="94"/>
    </row>
    <row r="180658" spans="2:2">
      <c r="B180658" s="94"/>
    </row>
    <row r="180660" spans="2:2">
      <c r="B180660" s="94"/>
    </row>
    <row r="180661" spans="2:2">
      <c r="B180661" s="94"/>
    </row>
    <row r="180662" spans="2:2">
      <c r="B180662" s="94"/>
    </row>
    <row r="180663" spans="2:2">
      <c r="B180663" s="94"/>
    </row>
    <row r="180664" spans="2:2">
      <c r="B180664" s="94"/>
    </row>
    <row r="180665" spans="2:2">
      <c r="B180665" s="94"/>
    </row>
    <row r="180666" spans="2:2">
      <c r="B180666" s="94"/>
    </row>
    <row r="180667" spans="2:2">
      <c r="B180667" s="94"/>
    </row>
    <row r="180668" spans="2:2">
      <c r="B180668" s="94"/>
    </row>
    <row r="180669" spans="2:2">
      <c r="B180669" s="94"/>
    </row>
    <row r="180670" spans="2:2">
      <c r="B180670" s="94"/>
    </row>
    <row r="180671" spans="2:2">
      <c r="B180671" s="94"/>
    </row>
    <row r="180672" spans="2:2">
      <c r="B180672" s="94"/>
    </row>
    <row r="180673" spans="2:2">
      <c r="B180673" s="94"/>
    </row>
    <row r="180674" spans="2:2">
      <c r="B180674" s="94"/>
    </row>
    <row r="180675" spans="2:2">
      <c r="B180675" s="94"/>
    </row>
    <row r="180676" spans="2:2">
      <c r="B180676" s="94"/>
    </row>
    <row r="180677" spans="2:2">
      <c r="B180677" s="94"/>
    </row>
    <row r="180678" spans="2:2">
      <c r="B180678" s="94"/>
    </row>
    <row r="180679" spans="2:2">
      <c r="B180679" s="94"/>
    </row>
    <row r="180680" spans="2:2">
      <c r="B180680" s="94"/>
    </row>
    <row r="180681" spans="2:2">
      <c r="B180681" s="94"/>
    </row>
    <row r="180682" spans="2:2">
      <c r="B180682" s="94"/>
    </row>
    <row r="180683" spans="2:2">
      <c r="B180683" s="94"/>
    </row>
    <row r="180684" spans="2:2">
      <c r="B180684" s="94"/>
    </row>
    <row r="180685" spans="2:2">
      <c r="B180685" s="94"/>
    </row>
    <row r="180686" spans="2:2">
      <c r="B180686" s="94"/>
    </row>
    <row r="180687" spans="2:2">
      <c r="B180687" s="94"/>
    </row>
    <row r="180688" spans="2:2">
      <c r="B180688" s="94"/>
    </row>
    <row r="180689" spans="2:2">
      <c r="B180689" s="94"/>
    </row>
    <row r="180690" spans="2:2">
      <c r="B180690" s="94"/>
    </row>
    <row r="180691" spans="2:2">
      <c r="B180691" s="94"/>
    </row>
    <row r="180766" spans="2:2">
      <c r="B180766" s="94"/>
    </row>
    <row r="180767" spans="2:2">
      <c r="B180767" s="94"/>
    </row>
    <row r="180768" spans="2:2">
      <c r="B180768" s="94"/>
    </row>
    <row r="180769" spans="2:2">
      <c r="B180769" s="94"/>
    </row>
    <row r="180770" spans="2:2">
      <c r="B180770" s="94"/>
    </row>
    <row r="180771" spans="2:2">
      <c r="B180771" s="94"/>
    </row>
    <row r="180772" spans="2:2">
      <c r="B180772" s="94"/>
    </row>
    <row r="180773" spans="2:2">
      <c r="B180773" s="94"/>
    </row>
    <row r="180774" spans="2:2">
      <c r="B180774" s="94"/>
    </row>
    <row r="180775" spans="2:2">
      <c r="B180775" s="94"/>
    </row>
    <row r="180776" spans="2:2">
      <c r="B180776" s="94"/>
    </row>
    <row r="180777" spans="2:2">
      <c r="B180777" s="94"/>
    </row>
    <row r="180778" spans="2:2">
      <c r="B180778" s="94"/>
    </row>
    <row r="180779" spans="2:2">
      <c r="B180779" s="94"/>
    </row>
    <row r="180780" spans="2:2">
      <c r="B180780" s="94"/>
    </row>
    <row r="180820" spans="2:2">
      <c r="B180820" s="94"/>
    </row>
    <row r="180821" spans="2:2">
      <c r="B180821" s="94"/>
    </row>
    <row r="180822" spans="2:2">
      <c r="B180822" s="94"/>
    </row>
    <row r="180823" spans="2:2">
      <c r="B180823" s="94"/>
    </row>
    <row r="180824" spans="2:2">
      <c r="B180824" s="94"/>
    </row>
    <row r="180825" spans="2:2">
      <c r="B180825" s="94"/>
    </row>
    <row r="180826" spans="2:2">
      <c r="B180826" s="94"/>
    </row>
    <row r="180827" spans="2:2">
      <c r="B180827" s="94"/>
    </row>
    <row r="180828" spans="2:2">
      <c r="B180828" s="94"/>
    </row>
    <row r="180829" spans="2:2">
      <c r="B180829" s="94"/>
    </row>
    <row r="180830" spans="2:2">
      <c r="B180830" s="94"/>
    </row>
    <row r="180831" spans="2:2">
      <c r="B180831" s="94"/>
    </row>
    <row r="180832" spans="2:2">
      <c r="B180832" s="94"/>
    </row>
    <row r="180833" spans="2:2">
      <c r="B180833" s="94"/>
    </row>
    <row r="180834" spans="2:2">
      <c r="B180834" s="94"/>
    </row>
    <row r="180835" spans="2:2">
      <c r="B180835" s="94"/>
    </row>
    <row r="180836" spans="2:2">
      <c r="B180836" s="94"/>
    </row>
    <row r="180837" spans="2:2">
      <c r="B180837" s="94"/>
    </row>
    <row r="180838" spans="2:2">
      <c r="B180838" s="94"/>
    </row>
    <row r="180839" spans="2:2">
      <c r="B180839" s="94"/>
    </row>
    <row r="180840" spans="2:2">
      <c r="B180840" s="94"/>
    </row>
    <row r="180841" spans="2:2">
      <c r="B180841" s="94"/>
    </row>
    <row r="180842" spans="2:2">
      <c r="B180842" s="94"/>
    </row>
    <row r="180843" spans="2:2">
      <c r="B180843" s="94"/>
    </row>
    <row r="180844" spans="2:2">
      <c r="B180844" s="94"/>
    </row>
    <row r="180845" spans="2:2">
      <c r="B180845" s="94"/>
    </row>
    <row r="180846" spans="2:2">
      <c r="B180846" s="94"/>
    </row>
    <row r="180847" spans="2:2">
      <c r="B180847" s="94"/>
    </row>
    <row r="180848" spans="2:2">
      <c r="B180848" s="94"/>
    </row>
    <row r="180849" spans="2:2">
      <c r="B180849" s="94"/>
    </row>
    <row r="180850" spans="2:2">
      <c r="B180850" s="94"/>
    </row>
    <row r="180851" spans="2:2">
      <c r="B180851" s="94"/>
    </row>
    <row r="180852" spans="2:2">
      <c r="B180852" s="94"/>
    </row>
    <row r="180853" spans="2:2">
      <c r="B180853" s="94"/>
    </row>
    <row r="180854" spans="2:2">
      <c r="B180854" s="94"/>
    </row>
    <row r="180855" spans="2:2">
      <c r="B180855" s="94"/>
    </row>
    <row r="180856" spans="2:2">
      <c r="B180856" s="94"/>
    </row>
    <row r="180857" spans="2:2">
      <c r="B180857" s="94"/>
    </row>
    <row r="180858" spans="2:2">
      <c r="B180858" s="94"/>
    </row>
    <row r="180859" spans="2:2">
      <c r="B180859" s="94"/>
    </row>
    <row r="180899" spans="2:2">
      <c r="B180899" s="94"/>
    </row>
    <row r="180900" spans="2:2">
      <c r="B180900" s="94"/>
    </row>
    <row r="180901" spans="2:2">
      <c r="B180901" s="94"/>
    </row>
    <row r="180902" spans="2:2">
      <c r="B180902" s="94"/>
    </row>
    <row r="180903" spans="2:2">
      <c r="B180903" s="94"/>
    </row>
    <row r="180904" spans="2:2">
      <c r="B180904" s="94"/>
    </row>
    <row r="180905" spans="2:2">
      <c r="B180905" s="94"/>
    </row>
    <row r="180906" spans="2:2">
      <c r="B180906" s="94"/>
    </row>
    <row r="180907" spans="2:2">
      <c r="B180907" s="94"/>
    </row>
    <row r="180908" spans="2:2">
      <c r="B180908" s="94"/>
    </row>
    <row r="180909" spans="2:2">
      <c r="B180909" s="94"/>
    </row>
    <row r="180910" spans="2:2">
      <c r="B180910" s="94"/>
    </row>
    <row r="180911" spans="2:2">
      <c r="B180911" s="94"/>
    </row>
    <row r="180912" spans="2:2">
      <c r="B180912" s="94"/>
    </row>
    <row r="180913" spans="2:2">
      <c r="B180913" s="94"/>
    </row>
    <row r="180914" spans="2:2">
      <c r="B180914" s="94"/>
    </row>
    <row r="180915" spans="2:2">
      <c r="B180915" s="94"/>
    </row>
    <row r="180916" spans="2:2">
      <c r="B180916" s="94"/>
    </row>
    <row r="180917" spans="2:2">
      <c r="B180917" s="94"/>
    </row>
    <row r="180940" spans="2:2">
      <c r="B180940" s="94"/>
    </row>
    <row r="180981" spans="2:2">
      <c r="B180981" s="94"/>
    </row>
    <row r="180982" spans="2:2">
      <c r="B180982" s="94"/>
    </row>
    <row r="180983" spans="2:2">
      <c r="B180983" s="94"/>
    </row>
    <row r="180984" spans="2:2">
      <c r="B180984" s="94"/>
    </row>
    <row r="180985" spans="2:2">
      <c r="B180985" s="94"/>
    </row>
    <row r="180986" spans="2:2">
      <c r="B180986" s="94"/>
    </row>
    <row r="180987" spans="2:2">
      <c r="B180987" s="94"/>
    </row>
    <row r="180988" spans="2:2">
      <c r="B180988" s="94"/>
    </row>
    <row r="180989" spans="2:2">
      <c r="B180989" s="94"/>
    </row>
    <row r="180990" spans="2:2">
      <c r="B180990" s="94"/>
    </row>
    <row r="180991" spans="2:2">
      <c r="B180991" s="94"/>
    </row>
    <row r="180992" spans="2:2">
      <c r="B180992" s="94"/>
    </row>
    <row r="180993" spans="2:2">
      <c r="B180993" s="94"/>
    </row>
    <row r="180994" spans="2:2">
      <c r="B180994" s="94"/>
    </row>
    <row r="180995" spans="2:2">
      <c r="B180995" s="94"/>
    </row>
    <row r="180996" spans="2:2">
      <c r="B180996" s="94"/>
    </row>
    <row r="180997" spans="2:2">
      <c r="B180997" s="94"/>
    </row>
    <row r="180998" spans="2:2">
      <c r="B180998" s="94"/>
    </row>
    <row r="180999" spans="2:2">
      <c r="B180999" s="94"/>
    </row>
    <row r="181000" spans="2:2">
      <c r="B181000" s="94"/>
    </row>
    <row r="181001" spans="2:2">
      <c r="B181001" s="94"/>
    </row>
    <row r="181002" spans="2:2">
      <c r="B181002" s="94"/>
    </row>
    <row r="181003" spans="2:2">
      <c r="B181003" s="94"/>
    </row>
    <row r="181004" spans="2:2">
      <c r="B181004" s="94"/>
    </row>
    <row r="181005" spans="2:2">
      <c r="B181005" s="94"/>
    </row>
    <row r="181006" spans="2:2">
      <c r="B181006" s="94"/>
    </row>
    <row r="181007" spans="2:2">
      <c r="B181007" s="94"/>
    </row>
    <row r="181008" spans="2:2">
      <c r="B181008" s="94"/>
    </row>
    <row r="181009" spans="2:2">
      <c r="B181009" s="94"/>
    </row>
    <row r="181010" spans="2:2">
      <c r="B181010" s="94"/>
    </row>
    <row r="181011" spans="2:2">
      <c r="B181011" s="94"/>
    </row>
    <row r="181012" spans="2:2">
      <c r="B181012" s="94"/>
    </row>
    <row r="181013" spans="2:2">
      <c r="B181013" s="94"/>
    </row>
    <row r="181014" spans="2:2">
      <c r="B181014" s="94"/>
    </row>
    <row r="181015" spans="2:2">
      <c r="B181015" s="94"/>
    </row>
    <row r="181016" spans="2:2">
      <c r="B181016" s="94"/>
    </row>
    <row r="181017" spans="2:2">
      <c r="B181017" s="94"/>
    </row>
    <row r="181018" spans="2:2">
      <c r="B181018" s="94"/>
    </row>
    <row r="181019" spans="2:2">
      <c r="B181019" s="94"/>
    </row>
    <row r="181020" spans="2:2">
      <c r="B181020" s="94"/>
    </row>
    <row r="181021" spans="2:2">
      <c r="B181021" s="94"/>
    </row>
    <row r="181022" spans="2:2">
      <c r="B181022" s="94"/>
    </row>
    <row r="181023" spans="2:2">
      <c r="B181023" s="94"/>
    </row>
    <row r="181024" spans="2:2">
      <c r="B181024" s="94"/>
    </row>
    <row r="181025" spans="2:2">
      <c r="B181025" s="94"/>
    </row>
    <row r="181026" spans="2:2">
      <c r="B181026" s="94"/>
    </row>
    <row r="181027" spans="2:2">
      <c r="B181027" s="94"/>
    </row>
    <row r="181028" spans="2:2">
      <c r="B181028" s="94"/>
    </row>
    <row r="181029" spans="2:2">
      <c r="B181029" s="94"/>
    </row>
    <row r="181030" spans="2:2">
      <c r="B181030" s="94"/>
    </row>
    <row r="181031" spans="2:2">
      <c r="B181031" s="94"/>
    </row>
    <row r="181032" spans="2:2">
      <c r="B181032" s="94"/>
    </row>
    <row r="181033" spans="2:2">
      <c r="B181033" s="94"/>
    </row>
    <row r="181034" spans="2:2">
      <c r="B181034" s="94"/>
    </row>
    <row r="181035" spans="2:2">
      <c r="B181035" s="94"/>
    </row>
    <row r="181036" spans="2:2">
      <c r="B181036" s="94"/>
    </row>
    <row r="181037" spans="2:2">
      <c r="B181037" s="94"/>
    </row>
    <row r="181038" spans="2:2">
      <c r="B181038" s="94"/>
    </row>
    <row r="181039" spans="2:2">
      <c r="B181039" s="94"/>
    </row>
    <row r="181040" spans="2:2">
      <c r="B181040" s="94"/>
    </row>
    <row r="181041" spans="2:2">
      <c r="B181041" s="94"/>
    </row>
    <row r="181062" spans="2:2">
      <c r="B181062" s="94"/>
    </row>
    <row r="181063" spans="2:2">
      <c r="B181063" s="94"/>
    </row>
    <row r="181064" spans="2:2">
      <c r="B181064" s="94"/>
    </row>
    <row r="181065" spans="2:2">
      <c r="B181065" s="94"/>
    </row>
    <row r="181066" spans="2:2">
      <c r="B181066" s="94"/>
    </row>
    <row r="181067" spans="2:2">
      <c r="B181067" s="94"/>
    </row>
    <row r="181068" spans="2:2">
      <c r="B181068" s="94"/>
    </row>
    <row r="181069" spans="2:2">
      <c r="B181069" s="94"/>
    </row>
    <row r="181070" spans="2:2">
      <c r="B181070" s="94"/>
    </row>
    <row r="181071" spans="2:2">
      <c r="B181071" s="94"/>
    </row>
    <row r="181072" spans="2:2">
      <c r="B181072" s="94"/>
    </row>
    <row r="181073" spans="2:2">
      <c r="B181073" s="94"/>
    </row>
    <row r="181074" spans="2:2">
      <c r="B181074" s="94"/>
    </row>
    <row r="181075" spans="2:2">
      <c r="B181075" s="94"/>
    </row>
    <row r="181076" spans="2:2">
      <c r="B181076" s="94"/>
    </row>
    <row r="181077" spans="2:2">
      <c r="B181077" s="94"/>
    </row>
    <row r="181078" spans="2:2">
      <c r="B181078" s="94"/>
    </row>
    <row r="181079" spans="2:2">
      <c r="B181079" s="94"/>
    </row>
    <row r="181080" spans="2:2">
      <c r="B181080" s="94"/>
    </row>
    <row r="181081" spans="2:2">
      <c r="B181081" s="94"/>
    </row>
    <row r="181163" spans="2:2">
      <c r="B181163" s="94"/>
    </row>
    <row r="181164" spans="2:2">
      <c r="B181164" s="94"/>
    </row>
    <row r="181165" spans="2:2">
      <c r="B181165" s="94"/>
    </row>
    <row r="181166" spans="2:2">
      <c r="B181166" s="94"/>
    </row>
    <row r="181167" spans="2:2">
      <c r="B181167" s="94"/>
    </row>
    <row r="181168" spans="2:2">
      <c r="B181168" s="94"/>
    </row>
    <row r="181169" spans="2:2">
      <c r="B181169" s="94"/>
    </row>
    <row r="181170" spans="2:2">
      <c r="B181170" s="94"/>
    </row>
    <row r="181171" spans="2:2">
      <c r="B181171" s="94"/>
    </row>
    <row r="181172" spans="2:2">
      <c r="B181172" s="94"/>
    </row>
    <row r="181173" spans="2:2">
      <c r="B181173" s="94"/>
    </row>
    <row r="181174" spans="2:2">
      <c r="B181174" s="94"/>
    </row>
    <row r="181175" spans="2:2">
      <c r="B181175" s="94"/>
    </row>
    <row r="181176" spans="2:2">
      <c r="B181176" s="94"/>
    </row>
    <row r="181177" spans="2:2">
      <c r="B181177" s="94"/>
    </row>
    <row r="181178" spans="2:2">
      <c r="B181178" s="94"/>
    </row>
    <row r="181179" spans="2:2">
      <c r="B181179" s="94"/>
    </row>
    <row r="181180" spans="2:2">
      <c r="B181180" s="94"/>
    </row>
    <row r="181181" spans="2:2">
      <c r="B181181" s="94"/>
    </row>
    <row r="181182" spans="2:2">
      <c r="B181182" s="94"/>
    </row>
    <row r="181183" spans="2:2">
      <c r="B181183" s="94"/>
    </row>
    <row r="181184" spans="2:2">
      <c r="B181184" s="94"/>
    </row>
    <row r="181185" spans="2:2">
      <c r="B181185" s="94"/>
    </row>
    <row r="181186" spans="2:2">
      <c r="B181186" s="94"/>
    </row>
    <row r="181187" spans="2:2">
      <c r="B181187" s="94"/>
    </row>
    <row r="181188" spans="2:2">
      <c r="B181188" s="94"/>
    </row>
    <row r="181189" spans="2:2">
      <c r="B181189" s="94"/>
    </row>
    <row r="181190" spans="2:2">
      <c r="B181190" s="94"/>
    </row>
    <row r="181191" spans="2:2">
      <c r="B181191" s="94"/>
    </row>
    <row r="181192" spans="2:2">
      <c r="B181192" s="94"/>
    </row>
    <row r="181193" spans="2:2">
      <c r="B181193" s="94"/>
    </row>
    <row r="181194" spans="2:2">
      <c r="B181194" s="94"/>
    </row>
    <row r="181195" spans="2:2">
      <c r="B181195" s="94"/>
    </row>
    <row r="181196" spans="2:2">
      <c r="B181196" s="94"/>
    </row>
    <row r="181197" spans="2:2">
      <c r="B181197" s="94"/>
    </row>
    <row r="181198" spans="2:2">
      <c r="B181198" s="94"/>
    </row>
    <row r="181199" spans="2:2">
      <c r="B181199" s="94"/>
    </row>
    <row r="181200" spans="2:2">
      <c r="B181200" s="94"/>
    </row>
    <row r="181201" spans="2:2">
      <c r="B181201" s="94"/>
    </row>
    <row r="181202" spans="2:2">
      <c r="B181202" s="94"/>
    </row>
    <row r="181263" spans="2:2">
      <c r="B181263" s="94"/>
    </row>
    <row r="181264" spans="2:2">
      <c r="B181264" s="94"/>
    </row>
    <row r="181265" spans="2:2">
      <c r="B181265" s="94"/>
    </row>
    <row r="181266" spans="2:2">
      <c r="B181266" s="94"/>
    </row>
    <row r="181267" spans="2:2">
      <c r="B181267" s="94"/>
    </row>
    <row r="181268" spans="2:2">
      <c r="B181268" s="94"/>
    </row>
    <row r="181269" spans="2:2">
      <c r="B181269" s="94"/>
    </row>
    <row r="181283" spans="2:2">
      <c r="B181283" s="94"/>
    </row>
    <row r="181284" spans="2:2">
      <c r="B181284" s="94"/>
    </row>
    <row r="181285" spans="2:2">
      <c r="B181285" s="94"/>
    </row>
    <row r="181286" spans="2:2">
      <c r="B181286" s="94"/>
    </row>
    <row r="181287" spans="2:2">
      <c r="B181287" s="94"/>
    </row>
    <row r="181288" spans="2:2">
      <c r="B181288" s="94"/>
    </row>
    <row r="181289" spans="2:2">
      <c r="B181289" s="94"/>
    </row>
    <row r="181290" spans="2:2">
      <c r="B181290" s="94"/>
    </row>
    <row r="181291" spans="2:2">
      <c r="B181291" s="94"/>
    </row>
    <row r="181323" spans="2:2">
      <c r="B181323" s="94"/>
    </row>
    <row r="181342" spans="2:2">
      <c r="B181342" s="94"/>
    </row>
    <row r="181343" spans="2:2">
      <c r="B181343" s="94"/>
    </row>
    <row r="181344" spans="2:2">
      <c r="B181344" s="94"/>
    </row>
    <row r="181345" spans="2:2">
      <c r="B181345" s="94"/>
    </row>
    <row r="181346" spans="2:2">
      <c r="B181346" s="94"/>
    </row>
    <row r="181347" spans="2:2">
      <c r="B181347" s="94"/>
    </row>
    <row r="181348" spans="2:2">
      <c r="B181348" s="94"/>
    </row>
    <row r="181349" spans="2:2">
      <c r="B181349" s="94"/>
    </row>
    <row r="181350" spans="2:2">
      <c r="B181350" s="94"/>
    </row>
    <row r="181351" spans="2:2">
      <c r="B181351" s="94"/>
    </row>
    <row r="181352" spans="2:2">
      <c r="B181352" s="94"/>
    </row>
    <row r="181353" spans="2:2">
      <c r="B181353" s="94"/>
    </row>
    <row r="181354" spans="2:2">
      <c r="B181354" s="94"/>
    </row>
    <row r="181355" spans="2:2">
      <c r="B181355" s="94"/>
    </row>
    <row r="181356" spans="2:2">
      <c r="B181356" s="94"/>
    </row>
    <row r="181357" spans="2:2">
      <c r="B181357" s="94"/>
    </row>
    <row r="181358" spans="2:2">
      <c r="B181358" s="94"/>
    </row>
    <row r="181359" spans="2:2">
      <c r="B181359" s="94"/>
    </row>
    <row r="181360" spans="2:2">
      <c r="B181360" s="94"/>
    </row>
    <row r="181361" spans="2:2">
      <c r="B181361" s="94"/>
    </row>
    <row r="181402" spans="2:2">
      <c r="B181402" s="94"/>
    </row>
    <row r="181403" spans="2:2">
      <c r="B181403" s="94"/>
    </row>
    <row r="181404" spans="2:2">
      <c r="B181404" s="94"/>
    </row>
    <row r="181405" spans="2:2">
      <c r="B181405" s="94"/>
    </row>
    <row r="181406" spans="2:2">
      <c r="B181406" s="94"/>
    </row>
    <row r="181407" spans="2:2">
      <c r="B181407" s="94"/>
    </row>
    <row r="181408" spans="2:2">
      <c r="B181408" s="94"/>
    </row>
    <row r="181409" spans="2:2">
      <c r="B181409" s="94"/>
    </row>
    <row r="181410" spans="2:2">
      <c r="B181410" s="94"/>
    </row>
    <row r="181411" spans="2:2">
      <c r="B181411" s="94"/>
    </row>
    <row r="181412" spans="2:2">
      <c r="B181412" s="94"/>
    </row>
    <row r="181413" spans="2:2">
      <c r="B181413" s="94"/>
    </row>
    <row r="181414" spans="2:2">
      <c r="B181414" s="94"/>
    </row>
    <row r="181415" spans="2:2">
      <c r="B181415" s="94"/>
    </row>
    <row r="181416" spans="2:2">
      <c r="B181416" s="94"/>
    </row>
    <row r="181417" spans="2:2">
      <c r="B181417" s="94"/>
    </row>
    <row r="181418" spans="2:2">
      <c r="B181418" s="94"/>
    </row>
    <row r="181419" spans="2:2">
      <c r="B181419" s="94"/>
    </row>
    <row r="181420" spans="2:2">
      <c r="B181420" s="94"/>
    </row>
    <row r="181421" spans="2:2">
      <c r="B181421" s="94"/>
    </row>
    <row r="181437" spans="2:2">
      <c r="B181437" s="94"/>
    </row>
    <row r="181438" spans="2:2">
      <c r="B181438" s="94"/>
    </row>
    <row r="181439" spans="2:2">
      <c r="B181439" s="94"/>
    </row>
    <row r="181440" spans="2:2">
      <c r="B181440" s="94"/>
    </row>
    <row r="181441" spans="2:2">
      <c r="B181441" s="94"/>
    </row>
    <row r="181475" spans="2:2">
      <c r="B181475" s="94"/>
    </row>
    <row r="181476" spans="2:2">
      <c r="B181476" s="94"/>
    </row>
    <row r="181477" spans="2:2">
      <c r="B181477" s="94"/>
    </row>
    <row r="181478" spans="2:2">
      <c r="B181478" s="94"/>
    </row>
    <row r="181479" spans="2:2">
      <c r="B181479" s="94"/>
    </row>
    <row r="181480" spans="2:2">
      <c r="B181480" s="94"/>
    </row>
    <row r="181481" spans="2:2">
      <c r="B181481" s="94"/>
    </row>
    <row r="181482" spans="2:2">
      <c r="B181482" s="94"/>
    </row>
    <row r="181496" spans="2:2">
      <c r="B181496" s="94"/>
    </row>
    <row r="181497" spans="2:2">
      <c r="B181497" s="94"/>
    </row>
    <row r="181498" spans="2:2">
      <c r="B181498" s="94"/>
    </row>
    <row r="181499" spans="2:2">
      <c r="B181499" s="94"/>
    </row>
    <row r="181500" spans="2:2">
      <c r="B181500" s="94"/>
    </row>
    <row r="181501" spans="2:2">
      <c r="B181501" s="94"/>
    </row>
    <row r="181502" spans="2:2">
      <c r="B181502" s="94"/>
    </row>
    <row r="181516" spans="2:2">
      <c r="B181516" s="94"/>
    </row>
    <row r="181517" spans="2:2">
      <c r="B181517" s="94"/>
    </row>
    <row r="181518" spans="2:2">
      <c r="B181518" s="94"/>
    </row>
    <row r="181519" spans="2:2">
      <c r="B181519" s="94"/>
    </row>
    <row r="181520" spans="2:2">
      <c r="B181520" s="94"/>
    </row>
    <row r="181521" spans="2:2">
      <c r="B181521" s="94"/>
    </row>
    <row r="181522" spans="2:2">
      <c r="B181522" s="94"/>
    </row>
    <row r="181523" spans="2:2">
      <c r="B181523" s="94"/>
    </row>
    <row r="181524" spans="2:2">
      <c r="B181524" s="94"/>
    </row>
    <row r="181525" spans="2:2">
      <c r="B181525" s="94"/>
    </row>
    <row r="181526" spans="2:2">
      <c r="B181526" s="94"/>
    </row>
    <row r="181527" spans="2:2">
      <c r="B181527" s="94"/>
    </row>
    <row r="181528" spans="2:2">
      <c r="B181528" s="94"/>
    </row>
    <row r="181529" spans="2:2">
      <c r="B181529" s="94"/>
    </row>
    <row r="181530" spans="2:2">
      <c r="B181530" s="94"/>
    </row>
    <row r="181531" spans="2:2">
      <c r="B181531" s="94"/>
    </row>
    <row r="181532" spans="2:2">
      <c r="B181532" s="94"/>
    </row>
    <row r="181533" spans="2:2">
      <c r="B181533" s="94"/>
    </row>
    <row r="181534" spans="2:2">
      <c r="B181534" s="94"/>
    </row>
    <row r="181535" spans="2:2">
      <c r="B181535" s="94"/>
    </row>
    <row r="181536" spans="2:2">
      <c r="B181536" s="94"/>
    </row>
    <row r="181537" spans="2:2">
      <c r="B181537" s="94"/>
    </row>
    <row r="181538" spans="2:2">
      <c r="B181538" s="94"/>
    </row>
    <row r="181539" spans="2:2">
      <c r="B181539" s="94"/>
    </row>
    <row r="181540" spans="2:2">
      <c r="B181540" s="94"/>
    </row>
    <row r="181541" spans="2:2">
      <c r="B181541" s="94"/>
    </row>
    <row r="181542" spans="2:2">
      <c r="B181542" s="94"/>
    </row>
    <row r="181564" spans="2:2">
      <c r="B181564" s="94"/>
    </row>
    <row r="181565" spans="2:2">
      <c r="B181565" s="94"/>
    </row>
    <row r="181566" spans="2:2">
      <c r="B181566" s="94"/>
    </row>
    <row r="181567" spans="2:2">
      <c r="B181567" s="94"/>
    </row>
    <row r="181568" spans="2:2">
      <c r="B181568" s="94"/>
    </row>
    <row r="181569" spans="2:2">
      <c r="B181569" s="94"/>
    </row>
    <row r="181570" spans="2:2">
      <c r="B181570" s="94"/>
    </row>
    <row r="181571" spans="2:2">
      <c r="B181571" s="94"/>
    </row>
    <row r="181572" spans="2:2">
      <c r="B181572" s="94"/>
    </row>
    <row r="181573" spans="2:2">
      <c r="B181573" s="94"/>
    </row>
    <row r="181574" spans="2:2">
      <c r="B181574" s="94"/>
    </row>
    <row r="181575" spans="2:2">
      <c r="B181575" s="94"/>
    </row>
    <row r="181576" spans="2:2">
      <c r="B181576" s="94"/>
    </row>
    <row r="181577" spans="2:2">
      <c r="B181577" s="94"/>
    </row>
    <row r="181578" spans="2:2">
      <c r="B181578" s="94"/>
    </row>
    <row r="181579" spans="2:2">
      <c r="B181579" s="94"/>
    </row>
    <row r="181580" spans="2:2">
      <c r="B181580" s="94"/>
    </row>
    <row r="181581" spans="2:2">
      <c r="B181581" s="94"/>
    </row>
    <row r="181582" spans="2:2">
      <c r="B181582" s="94"/>
    </row>
    <row r="181583" spans="2:2">
      <c r="B181583" s="94"/>
    </row>
    <row r="181584" spans="2:2">
      <c r="B181584" s="94"/>
    </row>
    <row r="181600" spans="2:2">
      <c r="B181600" s="94"/>
    </row>
    <row r="181601" spans="2:2">
      <c r="B181601" s="94"/>
    </row>
    <row r="181625" spans="2:2">
      <c r="B181625" s="94"/>
    </row>
    <row r="181626" spans="2:2">
      <c r="B181626" s="94"/>
    </row>
    <row r="181627" spans="2:2">
      <c r="B181627" s="94"/>
    </row>
    <row r="181628" spans="2:2">
      <c r="B181628" s="94"/>
    </row>
    <row r="181629" spans="2:2">
      <c r="B181629" s="94"/>
    </row>
    <row r="181630" spans="2:2">
      <c r="B181630" s="94"/>
    </row>
    <row r="181631" spans="2:2">
      <c r="B181631" s="94"/>
    </row>
    <row r="181632" spans="2:2">
      <c r="B181632" s="94"/>
    </row>
    <row r="181633" spans="2:2">
      <c r="B181633" s="94"/>
    </row>
    <row r="181634" spans="2:2">
      <c r="B181634" s="94"/>
    </row>
    <row r="181635" spans="2:2">
      <c r="B181635" s="94"/>
    </row>
    <row r="181636" spans="2:2">
      <c r="B181636" s="94"/>
    </row>
    <row r="181661" spans="2:2">
      <c r="B181661" s="94"/>
    </row>
    <row r="181662" spans="2:2">
      <c r="B181662" s="94"/>
    </row>
    <row r="181663" spans="2:2">
      <c r="B181663" s="94"/>
    </row>
    <row r="181664" spans="2:2">
      <c r="B181664" s="94"/>
    </row>
    <row r="181665" spans="2:2">
      <c r="B181665" s="94"/>
    </row>
    <row r="181666" spans="2:2">
      <c r="B181666" s="94"/>
    </row>
    <row r="181667" spans="2:2">
      <c r="B181667" s="94"/>
    </row>
    <row r="181668" spans="2:2">
      <c r="B181668" s="94"/>
    </row>
    <row r="181669" spans="2:2">
      <c r="B181669" s="94"/>
    </row>
    <row r="181670" spans="2:2">
      <c r="B181670" s="94"/>
    </row>
    <row r="181671" spans="2:2">
      <c r="B181671" s="94"/>
    </row>
    <row r="181672" spans="2:2">
      <c r="B181672" s="94"/>
    </row>
    <row r="181673" spans="2:2">
      <c r="B181673" s="94"/>
    </row>
    <row r="181674" spans="2:2">
      <c r="B181674" s="94"/>
    </row>
    <row r="181675" spans="2:2">
      <c r="B181675" s="94"/>
    </row>
    <row r="181676" spans="2:2">
      <c r="B181676" s="94"/>
    </row>
    <row r="181677" spans="2:2">
      <c r="B181677" s="94"/>
    </row>
    <row r="181678" spans="2:2">
      <c r="B181678" s="94"/>
    </row>
    <row r="181679" spans="2:2">
      <c r="B181679" s="94"/>
    </row>
    <row r="181680" spans="2:2">
      <c r="B181680" s="94"/>
    </row>
    <row r="181681" spans="2:2">
      <c r="B181681" s="94"/>
    </row>
    <row r="181682" spans="2:2">
      <c r="B181682" s="94"/>
    </row>
    <row r="181683" spans="2:2">
      <c r="B181683" s="94"/>
    </row>
    <row r="181684" spans="2:2">
      <c r="B181684" s="94"/>
    </row>
    <row r="181723" spans="2:2">
      <c r="B181723" s="94"/>
    </row>
    <row r="181724" spans="2:2">
      <c r="B181724" s="94"/>
    </row>
    <row r="181725" spans="2:2">
      <c r="B181725" s="94"/>
    </row>
    <row r="181726" spans="2:2">
      <c r="B181726" s="94"/>
    </row>
    <row r="181727" spans="2:2">
      <c r="B181727" s="94"/>
    </row>
    <row r="181728" spans="2:2">
      <c r="B181728" s="94"/>
    </row>
    <row r="181729" spans="2:2">
      <c r="B181729" s="94"/>
    </row>
    <row r="181730" spans="2:2">
      <c r="B181730" s="94"/>
    </row>
    <row r="181731" spans="2:2">
      <c r="B181731" s="94"/>
    </row>
    <row r="181732" spans="2:2">
      <c r="B181732" s="94"/>
    </row>
    <row r="181733" spans="2:2">
      <c r="B181733" s="94"/>
    </row>
    <row r="181734" spans="2:2">
      <c r="B181734" s="94"/>
    </row>
    <row r="181735" spans="2:2">
      <c r="B181735" s="94"/>
    </row>
    <row r="181736" spans="2:2">
      <c r="B181736" s="94"/>
    </row>
    <row r="181737" spans="2:2">
      <c r="B181737" s="94"/>
    </row>
    <row r="181738" spans="2:2">
      <c r="B181738" s="94"/>
    </row>
    <row r="181739" spans="2:2">
      <c r="B181739" s="94"/>
    </row>
    <row r="181740" spans="2:2">
      <c r="B181740" s="94"/>
    </row>
    <row r="181741" spans="2:2">
      <c r="B181741" s="94"/>
    </row>
    <row r="181742" spans="2:2">
      <c r="B181742" s="94"/>
    </row>
    <row r="181743" spans="2:2">
      <c r="B181743" s="94"/>
    </row>
    <row r="181744" spans="2:2">
      <c r="B181744" s="94"/>
    </row>
    <row r="181745" spans="2:2">
      <c r="B181745" s="94"/>
    </row>
    <row r="181746" spans="2:2">
      <c r="B181746" s="94"/>
    </row>
    <row r="181747" spans="2:2">
      <c r="B181747" s="94"/>
    </row>
    <row r="181748" spans="2:2">
      <c r="B181748" s="94"/>
    </row>
    <row r="181749" spans="2:2">
      <c r="B181749" s="94"/>
    </row>
    <row r="181750" spans="2:2">
      <c r="B181750" s="94"/>
    </row>
    <row r="181751" spans="2:2">
      <c r="B181751" s="94"/>
    </row>
    <row r="181752" spans="2:2">
      <c r="B181752" s="94"/>
    </row>
    <row r="181753" spans="2:2">
      <c r="B181753" s="94"/>
    </row>
    <row r="181754" spans="2:2">
      <c r="B181754" s="94"/>
    </row>
    <row r="181755" spans="2:2">
      <c r="B181755" s="94"/>
    </row>
    <row r="181756" spans="2:2">
      <c r="B181756" s="94"/>
    </row>
    <row r="181757" spans="2:2">
      <c r="B181757" s="94"/>
    </row>
    <row r="181758" spans="2:2">
      <c r="B181758" s="94"/>
    </row>
    <row r="181759" spans="2:2">
      <c r="B181759" s="94"/>
    </row>
    <row r="181760" spans="2:2">
      <c r="B181760" s="94"/>
    </row>
    <row r="181761" spans="2:2">
      <c r="B181761" s="94"/>
    </row>
    <row r="181762" spans="2:2">
      <c r="B181762" s="94"/>
    </row>
    <row r="181763" spans="2:2">
      <c r="B181763" s="94"/>
    </row>
    <row r="181764" spans="2:2">
      <c r="B181764" s="94"/>
    </row>
    <row r="181765" spans="2:2">
      <c r="B181765" s="94"/>
    </row>
    <row r="181766" spans="2:2">
      <c r="B181766" s="94"/>
    </row>
    <row r="181767" spans="2:2">
      <c r="B181767" s="94"/>
    </row>
    <row r="181768" spans="2:2">
      <c r="B181768" s="94"/>
    </row>
    <row r="181769" spans="2:2">
      <c r="B181769" s="94"/>
    </row>
    <row r="181770" spans="2:2">
      <c r="B181770" s="94"/>
    </row>
    <row r="181771" spans="2:2">
      <c r="B181771" s="94"/>
    </row>
    <row r="181772" spans="2:2">
      <c r="B181772" s="94"/>
    </row>
    <row r="181773" spans="2:2">
      <c r="B181773" s="94"/>
    </row>
    <row r="181774" spans="2:2">
      <c r="B181774" s="94"/>
    </row>
    <row r="181775" spans="2:2">
      <c r="B181775" s="94"/>
    </row>
    <row r="181776" spans="2:2">
      <c r="B181776" s="94"/>
    </row>
    <row r="181777" spans="2:2">
      <c r="B181777" s="94"/>
    </row>
    <row r="181778" spans="2:2">
      <c r="B181778" s="94"/>
    </row>
    <row r="181779" spans="2:2">
      <c r="B181779" s="94"/>
    </row>
    <row r="181780" spans="2:2">
      <c r="B181780" s="94"/>
    </row>
    <row r="181781" spans="2:2">
      <c r="B181781" s="94"/>
    </row>
    <row r="181782" spans="2:2">
      <c r="B181782" s="94"/>
    </row>
    <row r="181783" spans="2:2">
      <c r="B181783" s="94"/>
    </row>
    <row r="181784" spans="2:2">
      <c r="B181784" s="94"/>
    </row>
    <row r="181785" spans="2:2">
      <c r="B181785" s="94"/>
    </row>
    <row r="181786" spans="2:2">
      <c r="B181786" s="94"/>
    </row>
    <row r="181787" spans="2:2">
      <c r="B181787" s="94"/>
    </row>
    <row r="181788" spans="2:2">
      <c r="B181788" s="94"/>
    </row>
    <row r="181789" spans="2:2">
      <c r="B181789" s="94"/>
    </row>
    <row r="181790" spans="2:2">
      <c r="B181790" s="94"/>
    </row>
    <row r="181791" spans="2:2">
      <c r="B181791" s="94"/>
    </row>
    <row r="181792" spans="2:2">
      <c r="B181792" s="94"/>
    </row>
    <row r="181793" spans="2:2">
      <c r="B181793" s="94"/>
    </row>
    <row r="181794" spans="2:2">
      <c r="B181794" s="94"/>
    </row>
    <row r="181795" spans="2:2">
      <c r="B181795" s="94"/>
    </row>
    <row r="181796" spans="2:2">
      <c r="B181796" s="94"/>
    </row>
    <row r="181797" spans="2:2">
      <c r="B181797" s="94"/>
    </row>
    <row r="181798" spans="2:2">
      <c r="B181798" s="94"/>
    </row>
    <row r="181799" spans="2:2">
      <c r="B181799" s="94"/>
    </row>
    <row r="181800" spans="2:2">
      <c r="B181800" s="94"/>
    </row>
    <row r="181801" spans="2:2">
      <c r="B181801" s="94"/>
    </row>
    <row r="181802" spans="2:2">
      <c r="B181802" s="94"/>
    </row>
    <row r="181803" spans="2:2">
      <c r="B181803" s="94"/>
    </row>
    <row r="181804" spans="2:2">
      <c r="B181804" s="94"/>
    </row>
    <row r="181805" spans="2:2">
      <c r="B181805" s="94"/>
    </row>
    <row r="181806" spans="2:2">
      <c r="B181806" s="94"/>
    </row>
    <row r="181807" spans="2:2">
      <c r="B181807" s="94"/>
    </row>
    <row r="181808" spans="2:2">
      <c r="B181808" s="94"/>
    </row>
    <row r="181809" spans="2:2">
      <c r="B181809" s="94"/>
    </row>
    <row r="181810" spans="2:2">
      <c r="B181810" s="94"/>
    </row>
    <row r="181811" spans="2:2">
      <c r="B181811" s="94"/>
    </row>
    <row r="181812" spans="2:2">
      <c r="B181812" s="94"/>
    </row>
    <row r="181813" spans="2:2">
      <c r="B181813" s="94"/>
    </row>
    <row r="181814" spans="2:2">
      <c r="B181814" s="94"/>
    </row>
    <row r="181815" spans="2:2">
      <c r="B181815" s="94"/>
    </row>
    <row r="181816" spans="2:2">
      <c r="B181816" s="94"/>
    </row>
    <row r="181817" spans="2:2">
      <c r="B181817" s="94"/>
    </row>
    <row r="181818" spans="2:2">
      <c r="B181818" s="94"/>
    </row>
    <row r="181819" spans="2:2">
      <c r="B181819" s="94"/>
    </row>
    <row r="181820" spans="2:2">
      <c r="B181820" s="94"/>
    </row>
    <row r="181821" spans="2:2">
      <c r="B181821" s="94"/>
    </row>
    <row r="181822" spans="2:2">
      <c r="B181822" s="94"/>
    </row>
    <row r="181823" spans="2:2">
      <c r="B181823" s="94"/>
    </row>
    <row r="181824" spans="2:2">
      <c r="B181824" s="94"/>
    </row>
    <row r="181825" spans="2:2">
      <c r="B181825" s="94"/>
    </row>
    <row r="181847" spans="2:2">
      <c r="B181847" s="94"/>
    </row>
    <row r="181848" spans="2:2">
      <c r="B181848" s="94"/>
    </row>
    <row r="181849" spans="2:2">
      <c r="B181849" s="94"/>
    </row>
    <row r="181850" spans="2:2">
      <c r="B181850" s="94"/>
    </row>
    <row r="181851" spans="2:2">
      <c r="B181851" s="94"/>
    </row>
    <row r="181852" spans="2:2">
      <c r="B181852" s="94"/>
    </row>
    <row r="181853" spans="2:2">
      <c r="B181853" s="94"/>
    </row>
    <row r="181854" spans="2:2">
      <c r="B181854" s="94"/>
    </row>
    <row r="181855" spans="2:2">
      <c r="B181855" s="94"/>
    </row>
    <row r="181856" spans="2:2">
      <c r="B181856" s="94"/>
    </row>
    <row r="181857" spans="2:2">
      <c r="B181857" s="94"/>
    </row>
    <row r="181858" spans="2:2">
      <c r="B181858" s="94"/>
    </row>
    <row r="181859" spans="2:2">
      <c r="B181859" s="94"/>
    </row>
    <row r="181860" spans="2:2">
      <c r="B181860" s="94"/>
    </row>
    <row r="181861" spans="2:2">
      <c r="B181861" s="94"/>
    </row>
    <row r="181887" spans="2:2">
      <c r="B181887" s="94"/>
    </row>
    <row r="181888" spans="2:2">
      <c r="B181888" s="94"/>
    </row>
    <row r="181889" spans="2:2">
      <c r="B181889" s="94"/>
    </row>
    <row r="181890" spans="2:2">
      <c r="B181890" s="94"/>
    </row>
    <row r="181891" spans="2:2">
      <c r="B181891" s="94"/>
    </row>
    <row r="181892" spans="2:2">
      <c r="B181892" s="94"/>
    </row>
    <row r="181893" spans="2:2">
      <c r="B181893" s="94"/>
    </row>
    <row r="181894" spans="2:2">
      <c r="B181894" s="94"/>
    </row>
    <row r="181895" spans="2:2">
      <c r="B181895" s="94"/>
    </row>
    <row r="181896" spans="2:2">
      <c r="B181896" s="94"/>
    </row>
    <row r="181897" spans="2:2">
      <c r="B181897" s="94"/>
    </row>
    <row r="181898" spans="2:2">
      <c r="B181898" s="94"/>
    </row>
    <row r="181899" spans="2:2">
      <c r="B181899" s="94"/>
    </row>
    <row r="181900" spans="2:2">
      <c r="B181900" s="94"/>
    </row>
    <row r="181901" spans="2:2">
      <c r="B181901" s="94"/>
    </row>
    <row r="181902" spans="2:2">
      <c r="B181902" s="94"/>
    </row>
    <row r="181903" spans="2:2">
      <c r="B181903" s="94"/>
    </row>
    <row r="181904" spans="2:2">
      <c r="B181904" s="94"/>
    </row>
    <row r="181905" spans="2:2">
      <c r="B181905" s="94"/>
    </row>
    <row r="181906" spans="2:2">
      <c r="B181906" s="94"/>
    </row>
    <row r="181907" spans="2:2">
      <c r="B181907" s="94"/>
    </row>
    <row r="181908" spans="2:2">
      <c r="B181908" s="94"/>
    </row>
    <row r="181909" spans="2:2">
      <c r="B181909" s="94"/>
    </row>
    <row r="181910" spans="2:2">
      <c r="B181910" s="94"/>
    </row>
    <row r="181911" spans="2:2">
      <c r="B181911" s="94"/>
    </row>
    <row r="181912" spans="2:2">
      <c r="B181912" s="94"/>
    </row>
    <row r="181913" spans="2:2">
      <c r="B181913" s="94"/>
    </row>
    <row r="181914" spans="2:2">
      <c r="B181914" s="94"/>
    </row>
    <row r="181915" spans="2:2">
      <c r="B181915" s="94"/>
    </row>
    <row r="181916" spans="2:2">
      <c r="B181916" s="94"/>
    </row>
    <row r="181917" spans="2:2">
      <c r="B181917" s="94"/>
    </row>
    <row r="181918" spans="2:2">
      <c r="B181918" s="94"/>
    </row>
    <row r="181919" spans="2:2">
      <c r="B181919" s="94"/>
    </row>
    <row r="181920" spans="2:2">
      <c r="B181920" s="94"/>
    </row>
    <row r="181921" spans="2:2">
      <c r="B181921" s="94"/>
    </row>
    <row r="181922" spans="2:2">
      <c r="B181922" s="94"/>
    </row>
    <row r="181923" spans="2:2">
      <c r="B181923" s="94"/>
    </row>
    <row r="181924" spans="2:2">
      <c r="B181924" s="94"/>
    </row>
    <row r="181925" spans="2:2">
      <c r="B181925" s="94"/>
    </row>
    <row r="181926" spans="2:2">
      <c r="B181926" s="94"/>
    </row>
    <row r="181947" spans="2:2">
      <c r="B181947" s="94"/>
    </row>
    <row r="181948" spans="2:2">
      <c r="B181948" s="94"/>
    </row>
    <row r="181949" spans="2:2">
      <c r="B181949" s="94"/>
    </row>
    <row r="181950" spans="2:2">
      <c r="B181950" s="94"/>
    </row>
    <row r="181951" spans="2:2">
      <c r="B181951" s="94"/>
    </row>
    <row r="181952" spans="2:2">
      <c r="B181952" s="94"/>
    </row>
    <row r="181953" spans="2:2">
      <c r="B181953" s="94"/>
    </row>
    <row r="181954" spans="2:2">
      <c r="B181954" s="94"/>
    </row>
    <row r="181955" spans="2:2">
      <c r="B181955" s="94"/>
    </row>
    <row r="181956" spans="2:2">
      <c r="B181956" s="94"/>
    </row>
    <row r="181957" spans="2:2">
      <c r="B181957" s="94"/>
    </row>
    <row r="181958" spans="2:2">
      <c r="B181958" s="94"/>
    </row>
    <row r="181959" spans="2:2">
      <c r="B181959" s="94"/>
    </row>
    <row r="181960" spans="2:2">
      <c r="B181960" s="94"/>
    </row>
    <row r="181961" spans="2:2">
      <c r="B181961" s="94"/>
    </row>
    <row r="181962" spans="2:2">
      <c r="B181962" s="94"/>
    </row>
    <row r="181963" spans="2:2">
      <c r="B181963" s="94"/>
    </row>
    <row r="181964" spans="2:2">
      <c r="B181964" s="94"/>
    </row>
    <row r="181965" spans="2:2">
      <c r="B181965" s="94"/>
    </row>
    <row r="181966" spans="2:2">
      <c r="B181966" s="94"/>
    </row>
    <row r="181967" spans="2:2">
      <c r="B181967" s="94"/>
    </row>
    <row r="181968" spans="2:2">
      <c r="B181968" s="94"/>
    </row>
    <row r="181969" spans="2:2">
      <c r="B181969" s="94"/>
    </row>
    <row r="181990" spans="2:2">
      <c r="B181990" s="94"/>
    </row>
    <row r="181991" spans="2:2">
      <c r="B181991" s="94"/>
    </row>
    <row r="181992" spans="2:2">
      <c r="B181992" s="94"/>
    </row>
    <row r="181993" spans="2:2">
      <c r="B181993" s="94"/>
    </row>
    <row r="181994" spans="2:2">
      <c r="B181994" s="94"/>
    </row>
    <row r="181995" spans="2:2">
      <c r="B181995" s="94"/>
    </row>
    <row r="181996" spans="2:2">
      <c r="B181996" s="94"/>
    </row>
    <row r="181997" spans="2:2">
      <c r="B181997" s="94"/>
    </row>
    <row r="181998" spans="2:2">
      <c r="B181998" s="94"/>
    </row>
    <row r="181999" spans="2:2">
      <c r="B181999" s="94"/>
    </row>
    <row r="182000" spans="2:2">
      <c r="B182000" s="94"/>
    </row>
    <row r="182001" spans="2:2">
      <c r="B182001" s="94"/>
    </row>
    <row r="182002" spans="2:2">
      <c r="B182002" s="94"/>
    </row>
    <row r="182003" spans="2:2">
      <c r="B182003" s="94"/>
    </row>
    <row r="182004" spans="2:2">
      <c r="B182004" s="94"/>
    </row>
    <row r="182005" spans="2:2">
      <c r="B182005" s="94"/>
    </row>
    <row r="182006" spans="2:2">
      <c r="B182006" s="94"/>
    </row>
    <row r="182007" spans="2:2">
      <c r="B182007" s="94"/>
    </row>
    <row r="182008" spans="2:2">
      <c r="B182008" s="94"/>
    </row>
    <row r="182009" spans="2:2">
      <c r="B182009" s="94"/>
    </row>
    <row r="182010" spans="2:2">
      <c r="B182010" s="94"/>
    </row>
    <row r="182011" spans="2:2">
      <c r="B182011" s="94"/>
    </row>
    <row r="182012" spans="2:2">
      <c r="B182012" s="94"/>
    </row>
    <row r="182013" spans="2:2">
      <c r="B182013" s="94"/>
    </row>
    <row r="182014" spans="2:2">
      <c r="B182014" s="94"/>
    </row>
    <row r="182015" spans="2:2">
      <c r="B182015" s="94"/>
    </row>
    <row r="182016" spans="2:2">
      <c r="B182016" s="94"/>
    </row>
    <row r="182017" spans="2:2">
      <c r="B182017" s="94"/>
    </row>
    <row r="182018" spans="2:2">
      <c r="B182018" s="94"/>
    </row>
    <row r="182019" spans="2:2">
      <c r="B182019" s="94"/>
    </row>
    <row r="182020" spans="2:2">
      <c r="B182020" s="94"/>
    </row>
    <row r="182021" spans="2:2">
      <c r="B182021" s="94"/>
    </row>
    <row r="182022" spans="2:2">
      <c r="B182022" s="94"/>
    </row>
    <row r="182023" spans="2:2">
      <c r="B182023" s="94"/>
    </row>
    <row r="182024" spans="2:2">
      <c r="B182024" s="94"/>
    </row>
    <row r="182025" spans="2:2">
      <c r="B182025" s="94"/>
    </row>
    <row r="182026" spans="2:2">
      <c r="B182026" s="94"/>
    </row>
    <row r="182027" spans="2:2">
      <c r="B182027" s="94"/>
    </row>
    <row r="182028" spans="2:2">
      <c r="B182028" s="94"/>
    </row>
    <row r="182029" spans="2:2">
      <c r="B182029" s="94"/>
    </row>
    <row r="182030" spans="2:2">
      <c r="B182030" s="94"/>
    </row>
    <row r="182031" spans="2:2">
      <c r="B182031" s="94"/>
    </row>
    <row r="182032" spans="2:2">
      <c r="B182032" s="94"/>
    </row>
    <row r="182033" spans="2:2">
      <c r="B182033" s="94"/>
    </row>
    <row r="182034" spans="2:2">
      <c r="B182034" s="94"/>
    </row>
    <row r="182035" spans="2:2">
      <c r="B182035" s="94"/>
    </row>
    <row r="182036" spans="2:2">
      <c r="B182036" s="94"/>
    </row>
    <row r="182037" spans="2:2">
      <c r="B182037" s="94"/>
    </row>
    <row r="182038" spans="2:2">
      <c r="B182038" s="94"/>
    </row>
    <row r="182039" spans="2:2">
      <c r="B182039" s="94"/>
    </row>
    <row r="182040" spans="2:2">
      <c r="B182040" s="94"/>
    </row>
    <row r="182041" spans="2:2">
      <c r="B182041" s="94"/>
    </row>
    <row r="182042" spans="2:2">
      <c r="B182042" s="94"/>
    </row>
    <row r="182043" spans="2:2">
      <c r="B182043" s="94"/>
    </row>
    <row r="182044" spans="2:2">
      <c r="B182044" s="94"/>
    </row>
    <row r="182045" spans="2:2">
      <c r="B182045" s="94"/>
    </row>
    <row r="182046" spans="2:2">
      <c r="B182046" s="94"/>
    </row>
    <row r="182047" spans="2:2">
      <c r="B182047" s="94"/>
    </row>
    <row r="182109" spans="2:2">
      <c r="B182109" s="94"/>
    </row>
    <row r="182110" spans="2:2">
      <c r="B182110" s="94"/>
    </row>
    <row r="182111" spans="2:2">
      <c r="B182111" s="94"/>
    </row>
    <row r="182112" spans="2:2">
      <c r="B182112" s="94"/>
    </row>
    <row r="182113" spans="2:2">
      <c r="B182113" s="94"/>
    </row>
    <row r="182114" spans="2:2">
      <c r="B182114" s="94"/>
    </row>
    <row r="182115" spans="2:2">
      <c r="B182115" s="94"/>
    </row>
    <row r="182116" spans="2:2">
      <c r="B182116" s="94"/>
    </row>
    <row r="182117" spans="2:2">
      <c r="B182117" s="94"/>
    </row>
    <row r="182129" spans="2:2">
      <c r="B182129" s="94"/>
    </row>
    <row r="182130" spans="2:2">
      <c r="B182130" s="94"/>
    </row>
    <row r="182131" spans="2:2">
      <c r="B182131" s="94"/>
    </row>
    <row r="182132" spans="2:2">
      <c r="B182132" s="94"/>
    </row>
    <row r="182133" spans="2:2">
      <c r="B182133" s="94"/>
    </row>
    <row r="182134" spans="2:2">
      <c r="B182134" s="94"/>
    </row>
    <row r="182135" spans="2:2">
      <c r="B182135" s="94"/>
    </row>
    <row r="182136" spans="2:2">
      <c r="B182136" s="94"/>
    </row>
    <row r="182137" spans="2:2">
      <c r="B182137" s="94"/>
    </row>
    <row r="182138" spans="2:2">
      <c r="B182138" s="94"/>
    </row>
    <row r="182139" spans="2:2">
      <c r="B182139" s="94"/>
    </row>
    <row r="182140" spans="2:2">
      <c r="B182140" s="94"/>
    </row>
    <row r="182141" spans="2:2">
      <c r="B182141" s="94"/>
    </row>
    <row r="182142" spans="2:2">
      <c r="B182142" s="94"/>
    </row>
    <row r="182143" spans="2:2">
      <c r="B182143" s="94"/>
    </row>
    <row r="182144" spans="2:2">
      <c r="B182144" s="94"/>
    </row>
    <row r="182145" spans="2:2">
      <c r="B182145" s="94"/>
    </row>
    <row r="182146" spans="2:2">
      <c r="B182146" s="94"/>
    </row>
    <row r="182147" spans="2:2">
      <c r="B182147" s="94"/>
    </row>
    <row r="182148" spans="2:2">
      <c r="B182148" s="94"/>
    </row>
    <row r="182149" spans="2:2">
      <c r="B182149" s="94"/>
    </row>
    <row r="182170" spans="2:2">
      <c r="B182170" s="94"/>
    </row>
    <row r="182171" spans="2:2">
      <c r="B182171" s="94"/>
    </row>
    <row r="182172" spans="2:2">
      <c r="B182172" s="94"/>
    </row>
    <row r="182173" spans="2:2">
      <c r="B182173" s="94"/>
    </row>
    <row r="182174" spans="2:2">
      <c r="B182174" s="94"/>
    </row>
    <row r="182175" spans="2:2">
      <c r="B182175" s="94"/>
    </row>
    <row r="182176" spans="2:2">
      <c r="B182176" s="94"/>
    </row>
    <row r="182177" spans="2:2">
      <c r="B182177" s="94"/>
    </row>
    <row r="182178" spans="2:2">
      <c r="B182178" s="94"/>
    </row>
    <row r="182179" spans="2:2">
      <c r="B182179" s="94"/>
    </row>
    <row r="182180" spans="2:2">
      <c r="B182180" s="94"/>
    </row>
    <row r="182181" spans="2:2">
      <c r="B182181" s="94"/>
    </row>
    <row r="182182" spans="2:2">
      <c r="B182182" s="94"/>
    </row>
    <row r="182183" spans="2:2">
      <c r="B182183" s="94"/>
    </row>
    <row r="182184" spans="2:2">
      <c r="B182184" s="94"/>
    </row>
    <row r="182185" spans="2:2">
      <c r="B182185" s="94"/>
    </row>
    <row r="182186" spans="2:2">
      <c r="B182186" s="94"/>
    </row>
    <row r="182187" spans="2:2">
      <c r="B182187" s="94"/>
    </row>
    <row r="182188" spans="2:2">
      <c r="B182188" s="94"/>
    </row>
    <row r="182189" spans="2:2">
      <c r="B182189" s="94"/>
    </row>
    <row r="182190" spans="2:2">
      <c r="B182190" s="94"/>
    </row>
    <row r="182191" spans="2:2">
      <c r="B182191" s="94"/>
    </row>
    <row r="182192" spans="2:2">
      <c r="B182192" s="94"/>
    </row>
    <row r="182193" spans="2:2">
      <c r="B182193" s="94"/>
    </row>
    <row r="182194" spans="2:2">
      <c r="B182194" s="94"/>
    </row>
    <row r="182195" spans="2:2">
      <c r="B182195" s="94"/>
    </row>
    <row r="182196" spans="2:2">
      <c r="B182196" s="94"/>
    </row>
    <row r="182197" spans="2:2">
      <c r="B182197" s="94"/>
    </row>
    <row r="182198" spans="2:2">
      <c r="B182198" s="94"/>
    </row>
    <row r="182199" spans="2:2">
      <c r="B182199" s="94"/>
    </row>
    <row r="182211" spans="2:2">
      <c r="B182211" s="94"/>
    </row>
    <row r="182212" spans="2:2">
      <c r="B182212" s="94"/>
    </row>
    <row r="182213" spans="2:2">
      <c r="B182213" s="94"/>
    </row>
    <row r="182214" spans="2:2">
      <c r="B182214" s="94"/>
    </row>
    <row r="182215" spans="2:2">
      <c r="B182215" s="94"/>
    </row>
    <row r="182216" spans="2:2">
      <c r="B182216" s="94"/>
    </row>
    <row r="182217" spans="2:2">
      <c r="B182217" s="94"/>
    </row>
    <row r="182218" spans="2:2">
      <c r="B182218" s="94"/>
    </row>
    <row r="182219" spans="2:2">
      <c r="B182219" s="94"/>
    </row>
    <row r="182253" spans="2:2">
      <c r="B182253" s="94"/>
    </row>
    <row r="182254" spans="2:2">
      <c r="B182254" s="94"/>
    </row>
    <row r="182255" spans="2:2">
      <c r="B182255" s="94"/>
    </row>
    <row r="182256" spans="2:2">
      <c r="B182256" s="94"/>
    </row>
    <row r="182257" spans="2:2">
      <c r="B182257" s="94"/>
    </row>
    <row r="182258" spans="2:2">
      <c r="B182258" s="94"/>
    </row>
    <row r="182259" spans="2:2">
      <c r="B182259" s="94"/>
    </row>
    <row r="182260" spans="2:2">
      <c r="B182260" s="94"/>
    </row>
    <row r="182261" spans="2:2">
      <c r="B182261" s="94"/>
    </row>
    <row r="182262" spans="2:2">
      <c r="B182262" s="94"/>
    </row>
    <row r="182263" spans="2:2">
      <c r="B182263" s="94"/>
    </row>
    <row r="182264" spans="2:2">
      <c r="B182264" s="94"/>
    </row>
    <row r="182265" spans="2:2">
      <c r="B182265" s="94"/>
    </row>
    <row r="182266" spans="2:2">
      <c r="B182266" s="94"/>
    </row>
    <row r="182267" spans="2:2">
      <c r="B182267" s="94"/>
    </row>
    <row r="182268" spans="2:2">
      <c r="B182268" s="94"/>
    </row>
    <row r="182269" spans="2:2">
      <c r="B182269" s="94"/>
    </row>
    <row r="182270" spans="2:2">
      <c r="B182270" s="94"/>
    </row>
    <row r="182271" spans="2:2">
      <c r="B182271" s="94"/>
    </row>
    <row r="182272" spans="2:2">
      <c r="B182272" s="94"/>
    </row>
    <row r="182273" spans="2:2">
      <c r="B182273" s="94"/>
    </row>
    <row r="182274" spans="2:2">
      <c r="B182274" s="94"/>
    </row>
    <row r="182275" spans="2:2">
      <c r="B182275" s="94"/>
    </row>
    <row r="182276" spans="2:2">
      <c r="B182276" s="94"/>
    </row>
    <row r="182277" spans="2:2">
      <c r="B182277" s="94"/>
    </row>
    <row r="182278" spans="2:2">
      <c r="B182278" s="94"/>
    </row>
    <row r="182279" spans="2:2">
      <c r="B182279" s="94"/>
    </row>
    <row r="182280" spans="2:2">
      <c r="B182280" s="94"/>
    </row>
    <row r="182281" spans="2:2">
      <c r="B182281" s="94"/>
    </row>
    <row r="182282" spans="2:2">
      <c r="B182282" s="94"/>
    </row>
    <row r="182283" spans="2:2">
      <c r="B182283" s="94"/>
    </row>
    <row r="182284" spans="2:2">
      <c r="B182284" s="94"/>
    </row>
    <row r="182285" spans="2:2">
      <c r="B182285" s="94"/>
    </row>
    <row r="182286" spans="2:2">
      <c r="B182286" s="94"/>
    </row>
    <row r="182287" spans="2:2">
      <c r="B182287" s="94"/>
    </row>
    <row r="182288" spans="2:2">
      <c r="B182288" s="94"/>
    </row>
    <row r="182289" spans="2:2">
      <c r="B182289" s="94"/>
    </row>
    <row r="182290" spans="2:2">
      <c r="B182290" s="94"/>
    </row>
    <row r="182291" spans="2:2">
      <c r="B182291" s="94"/>
    </row>
    <row r="182292" spans="2:2">
      <c r="B182292" s="94"/>
    </row>
    <row r="182293" spans="2:2">
      <c r="B182293" s="94"/>
    </row>
    <row r="182294" spans="2:2">
      <c r="B182294" s="94"/>
    </row>
    <row r="182295" spans="2:2">
      <c r="B182295" s="94"/>
    </row>
    <row r="182296" spans="2:2">
      <c r="B182296" s="94"/>
    </row>
    <row r="182297" spans="2:2">
      <c r="B182297" s="94"/>
    </row>
    <row r="182298" spans="2:2">
      <c r="B182298" s="94"/>
    </row>
    <row r="182299" spans="2:2">
      <c r="B182299" s="94"/>
    </row>
    <row r="182300" spans="2:2">
      <c r="B182300" s="94"/>
    </row>
    <row r="182301" spans="2:2">
      <c r="B182301" s="94"/>
    </row>
    <row r="182302" spans="2:2">
      <c r="B182302" s="94"/>
    </row>
    <row r="182303" spans="2:2">
      <c r="B182303" s="94"/>
    </row>
    <row r="182304" spans="2:2">
      <c r="B182304" s="94"/>
    </row>
    <row r="182305" spans="2:2">
      <c r="B182305" s="94"/>
    </row>
    <row r="182306" spans="2:2">
      <c r="B182306" s="94"/>
    </row>
    <row r="182307" spans="2:2">
      <c r="B182307" s="94"/>
    </row>
    <row r="182308" spans="2:2">
      <c r="B182308" s="94"/>
    </row>
    <row r="182309" spans="2:2">
      <c r="B182309" s="94"/>
    </row>
    <row r="182310" spans="2:2">
      <c r="B182310" s="94"/>
    </row>
    <row r="182311" spans="2:2">
      <c r="B182311" s="94"/>
    </row>
    <row r="182312" spans="2:2">
      <c r="B182312" s="94"/>
    </row>
    <row r="182335" spans="2:2">
      <c r="B182335" s="94"/>
    </row>
    <row r="182336" spans="2:2">
      <c r="B182336" s="94"/>
    </row>
    <row r="182337" spans="2:2">
      <c r="B182337" s="94"/>
    </row>
    <row r="182338" spans="2:2">
      <c r="B182338" s="94"/>
    </row>
    <row r="182339" spans="2:2">
      <c r="B182339" s="94"/>
    </row>
    <row r="182340" spans="2:2">
      <c r="B182340" s="94"/>
    </row>
    <row r="182341" spans="2:2">
      <c r="B182341" s="94"/>
    </row>
    <row r="182342" spans="2:2">
      <c r="B182342" s="94"/>
    </row>
    <row r="182343" spans="2:2">
      <c r="B182343" s="94"/>
    </row>
    <row r="182344" spans="2:2">
      <c r="B182344" s="94"/>
    </row>
    <row r="182345" spans="2:2">
      <c r="B182345" s="94"/>
    </row>
    <row r="182346" spans="2:2">
      <c r="B182346" s="94"/>
    </row>
    <row r="182347" spans="2:2">
      <c r="B182347" s="94"/>
    </row>
    <row r="182348" spans="2:2">
      <c r="B182348" s="94"/>
    </row>
    <row r="182349" spans="2:2">
      <c r="B182349" s="94"/>
    </row>
    <row r="182350" spans="2:2">
      <c r="B182350" s="94"/>
    </row>
    <row r="182351" spans="2:2">
      <c r="B182351" s="94"/>
    </row>
    <row r="182352" spans="2:2">
      <c r="B182352" s="94"/>
    </row>
    <row r="182353" spans="2:2">
      <c r="B182353" s="94"/>
    </row>
    <row r="182394" spans="2:2">
      <c r="B182394" s="94"/>
    </row>
    <row r="182395" spans="2:2">
      <c r="B182395" s="94"/>
    </row>
    <row r="182396" spans="2:2">
      <c r="B182396" s="94"/>
    </row>
    <row r="182397" spans="2:2">
      <c r="B182397" s="94"/>
    </row>
    <row r="182398" spans="2:2">
      <c r="B182398" s="94"/>
    </row>
    <row r="182399" spans="2:2">
      <c r="B182399" s="94"/>
    </row>
    <row r="182400" spans="2:2">
      <c r="B182400" s="94"/>
    </row>
    <row r="182401" spans="2:2">
      <c r="B182401" s="94"/>
    </row>
    <row r="182402" spans="2:2">
      <c r="B182402" s="94"/>
    </row>
    <row r="182403" spans="2:2">
      <c r="B182403" s="94"/>
    </row>
    <row r="182404" spans="2:2">
      <c r="B182404" s="94"/>
    </row>
    <row r="182455" spans="2:2">
      <c r="B182455" s="94"/>
    </row>
    <row r="182456" spans="2:2">
      <c r="B182456" s="94"/>
    </row>
    <row r="182457" spans="2:2">
      <c r="B182457" s="94"/>
    </row>
    <row r="182458" spans="2:2">
      <c r="B182458" s="94"/>
    </row>
    <row r="182459" spans="2:2">
      <c r="B182459" s="94"/>
    </row>
    <row r="182460" spans="2:2">
      <c r="B182460" s="94"/>
    </row>
    <row r="182461" spans="2:2">
      <c r="B182461" s="94"/>
    </row>
    <row r="182462" spans="2:2">
      <c r="B182462" s="94"/>
    </row>
    <row r="182463" spans="2:2">
      <c r="B182463" s="94"/>
    </row>
    <row r="182464" spans="2:2">
      <c r="B182464" s="94"/>
    </row>
    <row r="182465" spans="2:2">
      <c r="B182465" s="94"/>
    </row>
    <row r="182466" spans="2:2">
      <c r="B182466" s="94"/>
    </row>
    <row r="182467" spans="2:2">
      <c r="B182467" s="94"/>
    </row>
    <row r="182468" spans="2:2">
      <c r="B182468" s="94"/>
    </row>
    <row r="182469" spans="2:2">
      <c r="B182469" s="94"/>
    </row>
    <row r="182470" spans="2:2">
      <c r="B182470" s="94"/>
    </row>
    <row r="182471" spans="2:2">
      <c r="B182471" s="94"/>
    </row>
    <row r="182472" spans="2:2">
      <c r="B182472" s="94"/>
    </row>
    <row r="182473" spans="2:2">
      <c r="B182473" s="94"/>
    </row>
    <row r="182474" spans="2:2">
      <c r="B182474" s="94"/>
    </row>
    <row r="182475" spans="2:2">
      <c r="B182475" s="94"/>
    </row>
    <row r="182476" spans="2:2">
      <c r="B182476" s="94"/>
    </row>
    <row r="182477" spans="2:2">
      <c r="B182477" s="94"/>
    </row>
    <row r="182478" spans="2:2">
      <c r="B182478" s="94"/>
    </row>
    <row r="182479" spans="2:2">
      <c r="B182479" s="94"/>
    </row>
    <row r="182480" spans="2:2">
      <c r="B182480" s="94"/>
    </row>
    <row r="182481" spans="2:2">
      <c r="B182481" s="94"/>
    </row>
    <row r="182486" spans="2:2">
      <c r="B182486" s="94"/>
    </row>
    <row r="182487" spans="2:2">
      <c r="B182487" s="94"/>
    </row>
    <row r="182488" spans="2:2">
      <c r="B182488" s="94"/>
    </row>
    <row r="182489" spans="2:2">
      <c r="B182489" s="94"/>
    </row>
    <row r="182490" spans="2:2">
      <c r="B182490" s="94"/>
    </row>
    <row r="182491" spans="2:2">
      <c r="B182491" s="94"/>
    </row>
    <row r="182492" spans="2:2">
      <c r="B182492" s="94"/>
    </row>
    <row r="182493" spans="2:2">
      <c r="B182493" s="94"/>
    </row>
    <row r="182494" spans="2:2">
      <c r="B182494" s="94"/>
    </row>
    <row r="182495" spans="2:2">
      <c r="B182495" s="94"/>
    </row>
    <row r="182496" spans="2:2">
      <c r="B182496" s="94"/>
    </row>
    <row r="182497" spans="2:2">
      <c r="B182497" s="94"/>
    </row>
    <row r="182498" spans="2:2">
      <c r="B182498" s="94"/>
    </row>
    <row r="182499" spans="2:2">
      <c r="B182499" s="94"/>
    </row>
    <row r="182500" spans="2:2">
      <c r="B182500" s="94"/>
    </row>
    <row r="182501" spans="2:2">
      <c r="B182501" s="94"/>
    </row>
    <row r="182502" spans="2:2">
      <c r="B182502" s="94"/>
    </row>
    <row r="182503" spans="2:2">
      <c r="B182503" s="94"/>
    </row>
    <row r="182504" spans="2:2">
      <c r="B182504" s="94"/>
    </row>
    <row r="182505" spans="2:2">
      <c r="B182505" s="94"/>
    </row>
    <row r="182506" spans="2:2">
      <c r="B182506" s="94"/>
    </row>
    <row r="182507" spans="2:2">
      <c r="B182507" s="94"/>
    </row>
    <row r="182508" spans="2:2">
      <c r="B182508" s="94"/>
    </row>
    <row r="182509" spans="2:2">
      <c r="B182509" s="94"/>
    </row>
    <row r="182510" spans="2:2">
      <c r="B182510" s="94"/>
    </row>
    <row r="182511" spans="2:2">
      <c r="B182511" s="94"/>
    </row>
    <row r="182512" spans="2:2">
      <c r="B182512" s="94"/>
    </row>
    <row r="182513" spans="2:2">
      <c r="B182513" s="94"/>
    </row>
    <row r="182514" spans="2:2">
      <c r="B182514" s="94"/>
    </row>
    <row r="182676" spans="2:2">
      <c r="B182676" s="94"/>
    </row>
    <row r="182677" spans="2:2">
      <c r="B182677" s="94"/>
    </row>
    <row r="182678" spans="2:2">
      <c r="B182678" s="94"/>
    </row>
    <row r="182679" spans="2:2">
      <c r="B182679" s="94"/>
    </row>
    <row r="182680" spans="2:2">
      <c r="B182680" s="94"/>
    </row>
    <row r="182681" spans="2:2">
      <c r="B182681" s="94"/>
    </row>
    <row r="182682" spans="2:2">
      <c r="B182682" s="94"/>
    </row>
    <row r="182683" spans="2:2">
      <c r="B182683" s="94"/>
    </row>
    <row r="182684" spans="2:2">
      <c r="B182684" s="94"/>
    </row>
    <row r="182685" spans="2:2">
      <c r="B182685" s="94"/>
    </row>
    <row r="182686" spans="2:2">
      <c r="B182686" s="94"/>
    </row>
    <row r="182687" spans="2:2">
      <c r="B182687" s="94"/>
    </row>
    <row r="182688" spans="2:2">
      <c r="B182688" s="94"/>
    </row>
    <row r="182689" spans="2:2">
      <c r="B182689" s="94"/>
    </row>
    <row r="182690" spans="2:2">
      <c r="B182690" s="94"/>
    </row>
    <row r="182691" spans="2:2">
      <c r="B182691" s="94"/>
    </row>
    <row r="182692" spans="2:2">
      <c r="B182692" s="94"/>
    </row>
    <row r="182693" spans="2:2">
      <c r="B182693" s="94"/>
    </row>
    <row r="182694" spans="2:2">
      <c r="B182694" s="94"/>
    </row>
    <row r="182695" spans="2:2">
      <c r="B182695" s="94"/>
    </row>
    <row r="182716" spans="2:2">
      <c r="B182716" s="94"/>
    </row>
    <row r="182717" spans="2:2">
      <c r="B182717" s="94"/>
    </row>
    <row r="182718" spans="2:2">
      <c r="B182718" s="94"/>
    </row>
    <row r="182719" spans="2:2">
      <c r="B182719" s="94"/>
    </row>
    <row r="182720" spans="2:2">
      <c r="B182720" s="94"/>
    </row>
    <row r="182721" spans="2:2">
      <c r="B182721" s="94"/>
    </row>
    <row r="182722" spans="2:2">
      <c r="B182722" s="94"/>
    </row>
    <row r="182723" spans="2:2">
      <c r="B182723" s="94"/>
    </row>
    <row r="182724" spans="2:2">
      <c r="B182724" s="94"/>
    </row>
    <row r="182725" spans="2:2">
      <c r="B182725" s="94"/>
    </row>
    <row r="182726" spans="2:2">
      <c r="B182726" s="94"/>
    </row>
    <row r="182727" spans="2:2">
      <c r="B182727" s="94"/>
    </row>
    <row r="182728" spans="2:2">
      <c r="B182728" s="94"/>
    </row>
    <row r="182729" spans="2:2">
      <c r="B182729" s="94"/>
    </row>
    <row r="182730" spans="2:2">
      <c r="B182730" s="94"/>
    </row>
    <row r="182731" spans="2:2">
      <c r="B182731" s="94"/>
    </row>
    <row r="182732" spans="2:2">
      <c r="B182732" s="94"/>
    </row>
    <row r="182733" spans="2:2">
      <c r="B182733" s="94"/>
    </row>
    <row r="182734" spans="2:2">
      <c r="B182734" s="94"/>
    </row>
    <row r="182735" spans="2:2">
      <c r="B182735" s="94"/>
    </row>
    <row r="182736" spans="2:2">
      <c r="B182736" s="94"/>
    </row>
    <row r="182737" spans="2:2">
      <c r="B182737" s="94"/>
    </row>
    <row r="182738" spans="2:2">
      <c r="B182738" s="94"/>
    </row>
    <row r="182756" spans="2:2">
      <c r="B182756" s="94"/>
    </row>
    <row r="182757" spans="2:2">
      <c r="B182757" s="94"/>
    </row>
    <row r="182758" spans="2:2">
      <c r="B182758" s="94"/>
    </row>
    <row r="182759" spans="2:2">
      <c r="B182759" s="94"/>
    </row>
    <row r="182760" spans="2:2">
      <c r="B182760" s="94"/>
    </row>
    <row r="182761" spans="2:2">
      <c r="B182761" s="94"/>
    </row>
    <row r="182762" spans="2:2">
      <c r="B182762" s="94"/>
    </row>
    <row r="182763" spans="2:2">
      <c r="B182763" s="94"/>
    </row>
    <row r="182764" spans="2:2">
      <c r="B182764" s="94"/>
    </row>
    <row r="182765" spans="2:2">
      <c r="B182765" s="94"/>
    </row>
    <row r="182766" spans="2:2">
      <c r="B182766" s="94"/>
    </row>
    <row r="182767" spans="2:2">
      <c r="B182767" s="94"/>
    </row>
    <row r="182768" spans="2:2">
      <c r="B182768" s="94"/>
    </row>
    <row r="182769" spans="2:2">
      <c r="B182769" s="94"/>
    </row>
    <row r="182770" spans="2:2">
      <c r="B182770" s="94"/>
    </row>
    <row r="182771" spans="2:2">
      <c r="B182771" s="94"/>
    </row>
    <row r="182772" spans="2:2">
      <c r="B182772" s="94"/>
    </row>
    <row r="182773" spans="2:2">
      <c r="B182773" s="94"/>
    </row>
    <row r="182774" spans="2:2">
      <c r="B182774" s="94"/>
    </row>
    <row r="182775" spans="2:2">
      <c r="B182775" s="94"/>
    </row>
    <row r="182817" spans="2:2">
      <c r="B182817" s="94"/>
    </row>
    <row r="182818" spans="2:2">
      <c r="B182818" s="94"/>
    </row>
    <row r="182819" spans="2:2">
      <c r="B182819" s="94"/>
    </row>
    <row r="182820" spans="2:2">
      <c r="B182820" s="94"/>
    </row>
    <row r="182821" spans="2:2">
      <c r="B182821" s="94"/>
    </row>
    <row r="182822" spans="2:2">
      <c r="B182822" s="94"/>
    </row>
    <row r="182823" spans="2:2">
      <c r="B182823" s="94"/>
    </row>
    <row r="182824" spans="2:2">
      <c r="B182824" s="94"/>
    </row>
    <row r="182825" spans="2:2">
      <c r="B182825" s="94"/>
    </row>
    <row r="182826" spans="2:2">
      <c r="B182826" s="94"/>
    </row>
    <row r="182827" spans="2:2">
      <c r="B182827" s="94"/>
    </row>
    <row r="182828" spans="2:2">
      <c r="B182828" s="94"/>
    </row>
    <row r="182829" spans="2:2">
      <c r="B182829" s="94"/>
    </row>
    <row r="182830" spans="2:2">
      <c r="B182830" s="94"/>
    </row>
    <row r="182831" spans="2:2">
      <c r="B182831" s="94"/>
    </row>
    <row r="182832" spans="2:2">
      <c r="B182832" s="94"/>
    </row>
    <row r="182833" spans="2:2">
      <c r="B182833" s="94"/>
    </row>
    <row r="182834" spans="2:2">
      <c r="B182834" s="94"/>
    </row>
    <row r="182835" spans="2:2">
      <c r="B182835" s="94"/>
    </row>
    <row r="182836" spans="2:2">
      <c r="B182836" s="94"/>
    </row>
    <row r="182837" spans="2:2">
      <c r="B182837" s="94"/>
    </row>
    <row r="182838" spans="2:2">
      <c r="B182838" s="94"/>
    </row>
    <row r="182839" spans="2:2">
      <c r="B182839" s="94"/>
    </row>
    <row r="182840" spans="2:2">
      <c r="B182840" s="94"/>
    </row>
    <row r="182841" spans="2:2">
      <c r="B182841" s="94"/>
    </row>
    <row r="182856" spans="2:2">
      <c r="B182856" s="94"/>
    </row>
    <row r="182857" spans="2:2">
      <c r="B182857" s="94"/>
    </row>
    <row r="182858" spans="2:2">
      <c r="B182858" s="94"/>
    </row>
    <row r="182859" spans="2:2">
      <c r="B182859" s="94"/>
    </row>
    <row r="182860" spans="2:2">
      <c r="B182860" s="94"/>
    </row>
    <row r="182861" spans="2:2">
      <c r="B182861" s="94"/>
    </row>
    <row r="182862" spans="2:2">
      <c r="B182862" s="94"/>
    </row>
    <row r="182863" spans="2:2">
      <c r="B182863" s="94"/>
    </row>
    <row r="182864" spans="2:2">
      <c r="B182864" s="94"/>
    </row>
    <row r="182865" spans="2:2">
      <c r="B182865" s="94"/>
    </row>
    <row r="182866" spans="2:2">
      <c r="B182866" s="94"/>
    </row>
    <row r="182867" spans="2:2">
      <c r="B182867" s="94"/>
    </row>
    <row r="182868" spans="2:2">
      <c r="B182868" s="94"/>
    </row>
    <row r="182869" spans="2:2">
      <c r="B182869" s="94"/>
    </row>
    <row r="182870" spans="2:2">
      <c r="B182870" s="94"/>
    </row>
    <row r="182877" spans="2:2">
      <c r="B182877" s="94"/>
    </row>
    <row r="182878" spans="2:2">
      <c r="B182878" s="94"/>
    </row>
    <row r="182879" spans="2:2">
      <c r="B182879" s="94"/>
    </row>
    <row r="182880" spans="2:2">
      <c r="B182880" s="94"/>
    </row>
    <row r="182881" spans="2:2">
      <c r="B182881" s="94"/>
    </row>
    <row r="182882" spans="2:2">
      <c r="B182882" s="94"/>
    </row>
    <row r="182883" spans="2:2">
      <c r="B182883" s="94"/>
    </row>
    <row r="182884" spans="2:2">
      <c r="B182884" s="94"/>
    </row>
    <row r="182885" spans="2:2">
      <c r="B182885" s="94"/>
    </row>
    <row r="182886" spans="2:2">
      <c r="B182886" s="94"/>
    </row>
    <row r="182887" spans="2:2">
      <c r="B182887" s="94"/>
    </row>
    <row r="182888" spans="2:2">
      <c r="B182888" s="94"/>
    </row>
    <row r="182889" spans="2:2">
      <c r="B182889" s="94"/>
    </row>
    <row r="182890" spans="2:2">
      <c r="B182890" s="94"/>
    </row>
    <row r="182891" spans="2:2">
      <c r="B182891" s="94"/>
    </row>
    <row r="182892" spans="2:2">
      <c r="B182892" s="94"/>
    </row>
    <row r="182893" spans="2:2">
      <c r="B182893" s="94"/>
    </row>
    <row r="182894" spans="2:2">
      <c r="B182894" s="94"/>
    </row>
    <row r="182895" spans="2:2">
      <c r="B182895" s="94"/>
    </row>
    <row r="182896" spans="2:2">
      <c r="B182896" s="94"/>
    </row>
    <row r="182899" spans="2:2">
      <c r="B182899" s="94"/>
    </row>
    <row r="182900" spans="2:2">
      <c r="B182900" s="94"/>
    </row>
    <row r="182901" spans="2:2">
      <c r="B182901" s="94"/>
    </row>
    <row r="182902" spans="2:2">
      <c r="B182902" s="94"/>
    </row>
    <row r="182903" spans="2:2">
      <c r="B182903" s="94"/>
    </row>
    <row r="182904" spans="2:2">
      <c r="B182904" s="94"/>
    </row>
    <row r="182905" spans="2:2">
      <c r="B182905" s="94"/>
    </row>
    <row r="182906" spans="2:2">
      <c r="B182906" s="94"/>
    </row>
    <row r="182907" spans="2:2">
      <c r="B182907" s="94"/>
    </row>
    <row r="182908" spans="2:2">
      <c r="B182908" s="94"/>
    </row>
    <row r="182909" spans="2:2">
      <c r="B182909" s="94"/>
    </row>
    <row r="182910" spans="2:2">
      <c r="B182910" s="94"/>
    </row>
    <row r="182911" spans="2:2">
      <c r="B182911" s="94"/>
    </row>
    <row r="182912" spans="2:2">
      <c r="B182912" s="94"/>
    </row>
    <row r="182913" spans="2:2">
      <c r="B182913" s="94"/>
    </row>
    <row r="182914" spans="2:2">
      <c r="B182914" s="94"/>
    </row>
    <row r="182915" spans="2:2">
      <c r="B182915" s="94"/>
    </row>
    <row r="182916" spans="2:2">
      <c r="B182916" s="94"/>
    </row>
    <row r="182917" spans="2:2">
      <c r="B182917" s="94"/>
    </row>
    <row r="182918" spans="2:2">
      <c r="B182918" s="94"/>
    </row>
    <row r="182919" spans="2:2">
      <c r="B182919" s="94"/>
    </row>
    <row r="182920" spans="2:2">
      <c r="B182920" s="94"/>
    </row>
    <row r="182921" spans="2:2">
      <c r="B182921" s="94"/>
    </row>
    <row r="182922" spans="2:2">
      <c r="B182922" s="94"/>
    </row>
    <row r="182923" spans="2:2">
      <c r="B182923" s="94"/>
    </row>
    <row r="182924" spans="2:2">
      <c r="B182924" s="94"/>
    </row>
    <row r="182925" spans="2:2">
      <c r="B182925" s="94"/>
    </row>
    <row r="182926" spans="2:2">
      <c r="B182926" s="94"/>
    </row>
    <row r="182927" spans="2:2">
      <c r="B182927" s="94"/>
    </row>
    <row r="182928" spans="2:2">
      <c r="B182928" s="94"/>
    </row>
    <row r="182929" spans="2:2">
      <c r="B182929" s="94"/>
    </row>
    <row r="182930" spans="2:2">
      <c r="B182930" s="94"/>
    </row>
    <row r="182931" spans="2:2">
      <c r="B182931" s="94"/>
    </row>
    <row r="182932" spans="2:2">
      <c r="B182932" s="94"/>
    </row>
    <row r="182933" spans="2:2">
      <c r="B182933" s="94"/>
    </row>
    <row r="182934" spans="2:2">
      <c r="B182934" s="94"/>
    </row>
    <row r="182935" spans="2:2">
      <c r="B182935" s="94"/>
    </row>
    <row r="182936" spans="2:2">
      <c r="B182936" s="94"/>
    </row>
    <row r="183017" spans="2:2">
      <c r="B183017" s="94"/>
    </row>
    <row r="183018" spans="2:2">
      <c r="B183018" s="94"/>
    </row>
    <row r="183019" spans="2:2">
      <c r="B183019" s="94"/>
    </row>
    <row r="183020" spans="2:2">
      <c r="B183020" s="94"/>
    </row>
    <row r="183021" spans="2:2">
      <c r="B183021" s="94"/>
    </row>
    <row r="183022" spans="2:2">
      <c r="B183022" s="94"/>
    </row>
    <row r="183023" spans="2:2">
      <c r="B183023" s="94"/>
    </row>
    <row r="183024" spans="2:2">
      <c r="B183024" s="94"/>
    </row>
    <row r="183025" spans="2:2">
      <c r="B183025" s="94"/>
    </row>
    <row r="183026" spans="2:2">
      <c r="B183026" s="94"/>
    </row>
    <row r="183027" spans="2:2">
      <c r="B183027" s="94"/>
    </row>
    <row r="183028" spans="2:2">
      <c r="B183028" s="94"/>
    </row>
    <row r="183029" spans="2:2">
      <c r="B183029" s="94"/>
    </row>
    <row r="183030" spans="2:2">
      <c r="B183030" s="94"/>
    </row>
    <row r="183031" spans="2:2">
      <c r="B183031" s="94"/>
    </row>
    <row r="183032" spans="2:2">
      <c r="B183032" s="94"/>
    </row>
    <row r="183033" spans="2:2">
      <c r="B183033" s="94"/>
    </row>
    <row r="183034" spans="2:2">
      <c r="B183034" s="94"/>
    </row>
    <row r="183035" spans="2:2">
      <c r="B183035" s="94"/>
    </row>
    <row r="183036" spans="2:2">
      <c r="B183036" s="94"/>
    </row>
    <row r="183040" spans="2:2">
      <c r="B183040" s="94"/>
    </row>
    <row r="183041" spans="2:2">
      <c r="B183041" s="94"/>
    </row>
    <row r="183042" spans="2:2">
      <c r="B183042" s="94"/>
    </row>
    <row r="183043" spans="2:2">
      <c r="B183043" s="94"/>
    </row>
    <row r="183044" spans="2:2">
      <c r="B183044" s="94"/>
    </row>
    <row r="183045" spans="2:2">
      <c r="B183045" s="94"/>
    </row>
    <row r="183046" spans="2:2">
      <c r="B183046" s="94"/>
    </row>
    <row r="183047" spans="2:2">
      <c r="B183047" s="94"/>
    </row>
    <row r="183048" spans="2:2">
      <c r="B183048" s="94"/>
    </row>
    <row r="183049" spans="2:2">
      <c r="B183049" s="94"/>
    </row>
    <row r="183050" spans="2:2">
      <c r="B183050" s="94"/>
    </row>
    <row r="183051" spans="2:2">
      <c r="B183051" s="94"/>
    </row>
    <row r="183052" spans="2:2">
      <c r="B183052" s="94"/>
    </row>
    <row r="183053" spans="2:2">
      <c r="B183053" s="94"/>
    </row>
    <row r="183054" spans="2:2">
      <c r="B183054" s="94"/>
    </row>
    <row r="183055" spans="2:2">
      <c r="B183055" s="94"/>
    </row>
    <row r="183056" spans="2:2">
      <c r="B183056" s="94"/>
    </row>
    <row r="183118" spans="2:2">
      <c r="B183118" s="94"/>
    </row>
    <row r="183119" spans="2:2">
      <c r="B183119" s="94"/>
    </row>
    <row r="183120" spans="2:2">
      <c r="B183120" s="94"/>
    </row>
    <row r="183121" spans="2:2">
      <c r="B183121" s="94"/>
    </row>
    <row r="183122" spans="2:2">
      <c r="B183122" s="94"/>
    </row>
    <row r="183123" spans="2:2">
      <c r="B183123" s="94"/>
    </row>
    <row r="183124" spans="2:2">
      <c r="B183124" s="94"/>
    </row>
    <row r="183125" spans="2:2">
      <c r="B183125" s="94"/>
    </row>
    <row r="183126" spans="2:2">
      <c r="B183126" s="94"/>
    </row>
    <row r="183127" spans="2:2">
      <c r="B183127" s="94"/>
    </row>
    <row r="183128" spans="2:2">
      <c r="B183128" s="94"/>
    </row>
    <row r="183129" spans="2:2">
      <c r="B183129" s="94"/>
    </row>
    <row r="183130" spans="2:2">
      <c r="B183130" s="94"/>
    </row>
    <row r="183131" spans="2:2">
      <c r="B183131" s="94"/>
    </row>
    <row r="183132" spans="2:2">
      <c r="B183132" s="94"/>
    </row>
    <row r="183133" spans="2:2">
      <c r="B183133" s="94"/>
    </row>
    <row r="183134" spans="2:2">
      <c r="B183134" s="94"/>
    </row>
    <row r="183135" spans="2:2">
      <c r="B183135" s="94"/>
    </row>
    <row r="183136" spans="2:2">
      <c r="B183136" s="94"/>
    </row>
    <row r="183137" spans="2:2">
      <c r="B183137" s="94"/>
    </row>
    <row r="183138" spans="2:2">
      <c r="B183138" s="94"/>
    </row>
    <row r="183139" spans="2:2">
      <c r="B183139" s="94"/>
    </row>
    <row r="183140" spans="2:2">
      <c r="B183140" s="94"/>
    </row>
    <row r="183141" spans="2:2">
      <c r="B183141" s="94"/>
    </row>
    <row r="183142" spans="2:2">
      <c r="B183142" s="94"/>
    </row>
    <row r="183143" spans="2:2">
      <c r="B183143" s="94"/>
    </row>
    <row r="183144" spans="2:2">
      <c r="B183144" s="94"/>
    </row>
    <row r="183145" spans="2:2">
      <c r="B183145" s="94"/>
    </row>
    <row r="183146" spans="2:2">
      <c r="B183146" s="94"/>
    </row>
    <row r="183147" spans="2:2">
      <c r="B183147" s="94"/>
    </row>
    <row r="183148" spans="2:2">
      <c r="B183148" s="94"/>
    </row>
    <row r="183149" spans="2:2">
      <c r="B183149" s="94"/>
    </row>
    <row r="183150" spans="2:2">
      <c r="B183150" s="94"/>
    </row>
    <row r="183151" spans="2:2">
      <c r="B183151" s="94"/>
    </row>
    <row r="183152" spans="2:2">
      <c r="B183152" s="94"/>
    </row>
    <row r="183153" spans="2:2">
      <c r="B183153" s="94"/>
    </row>
    <row r="183154" spans="2:2">
      <c r="B183154" s="94"/>
    </row>
    <row r="183155" spans="2:2">
      <c r="B183155" s="94"/>
    </row>
    <row r="183156" spans="2:2">
      <c r="B183156" s="94"/>
    </row>
    <row r="183157" spans="2:2">
      <c r="B183157" s="94"/>
    </row>
    <row r="183158" spans="2:2">
      <c r="B183158" s="94"/>
    </row>
    <row r="183159" spans="2:2">
      <c r="B183159" s="94"/>
    </row>
    <row r="183160" spans="2:2">
      <c r="B183160" s="94"/>
    </row>
    <row r="183161" spans="2:2">
      <c r="B183161" s="94"/>
    </row>
    <row r="183162" spans="2:2">
      <c r="B183162" s="94"/>
    </row>
    <row r="183163" spans="2:2">
      <c r="B183163" s="94"/>
    </row>
    <row r="183164" spans="2:2">
      <c r="B183164" s="94"/>
    </row>
    <row r="183165" spans="2:2">
      <c r="B183165" s="94"/>
    </row>
    <row r="183166" spans="2:2">
      <c r="B183166" s="94"/>
    </row>
    <row r="183167" spans="2:2">
      <c r="B183167" s="94"/>
    </row>
    <row r="183168" spans="2:2">
      <c r="B183168" s="94"/>
    </row>
    <row r="183169" spans="2:2">
      <c r="B183169" s="94"/>
    </row>
    <row r="183170" spans="2:2">
      <c r="B183170" s="94"/>
    </row>
    <row r="183171" spans="2:2">
      <c r="B183171" s="94"/>
    </row>
    <row r="183172" spans="2:2">
      <c r="B183172" s="94"/>
    </row>
    <row r="183173" spans="2:2">
      <c r="B183173" s="94"/>
    </row>
    <row r="183174" spans="2:2">
      <c r="B183174" s="94"/>
    </row>
    <row r="183175" spans="2:2">
      <c r="B183175" s="94"/>
    </row>
    <row r="183176" spans="2:2">
      <c r="B183176" s="94"/>
    </row>
    <row r="183177" spans="2:2">
      <c r="B183177" s="94"/>
    </row>
    <row r="183178" spans="2:2">
      <c r="B183178" s="94"/>
    </row>
    <row r="183206" spans="2:2">
      <c r="B183206" s="94"/>
    </row>
    <row r="183207" spans="2:2">
      <c r="B183207" s="94"/>
    </row>
    <row r="183208" spans="2:2">
      <c r="B183208" s="94"/>
    </row>
    <row r="183209" spans="2:2">
      <c r="B183209" s="94"/>
    </row>
    <row r="183210" spans="2:2">
      <c r="B183210" s="94"/>
    </row>
    <row r="183211" spans="2:2">
      <c r="B183211" s="94"/>
    </row>
    <row r="183212" spans="2:2">
      <c r="B183212" s="94"/>
    </row>
    <row r="183213" spans="2:2">
      <c r="B183213" s="94"/>
    </row>
    <row r="183214" spans="2:2">
      <c r="B183214" s="94"/>
    </row>
    <row r="183215" spans="2:2">
      <c r="B183215" s="94"/>
    </row>
    <row r="183216" spans="2:2">
      <c r="B183216" s="94"/>
    </row>
    <row r="183217" spans="2:2">
      <c r="B183217" s="94"/>
    </row>
    <row r="183218" spans="2:2">
      <c r="B183218" s="94"/>
    </row>
    <row r="183219" spans="2:2">
      <c r="B183219" s="94"/>
    </row>
    <row r="183240" spans="2:2">
      <c r="B183240" s="94"/>
    </row>
    <row r="183241" spans="2:2">
      <c r="B183241" s="94"/>
    </row>
    <row r="183242" spans="2:2">
      <c r="B183242" s="94"/>
    </row>
    <row r="183243" spans="2:2">
      <c r="B183243" s="94"/>
    </row>
    <row r="183244" spans="2:2">
      <c r="B183244" s="94"/>
    </row>
    <row r="183245" spans="2:2">
      <c r="B183245" s="94"/>
    </row>
    <row r="183246" spans="2:2">
      <c r="B183246" s="94"/>
    </row>
    <row r="183247" spans="2:2">
      <c r="B183247" s="94"/>
    </row>
    <row r="183248" spans="2:2">
      <c r="B183248" s="94"/>
    </row>
    <row r="183249" spans="2:2">
      <c r="B183249" s="94"/>
    </row>
    <row r="183250" spans="2:2">
      <c r="B183250" s="94"/>
    </row>
    <row r="183251" spans="2:2">
      <c r="B183251" s="94"/>
    </row>
    <row r="183252" spans="2:2">
      <c r="B183252" s="94"/>
    </row>
    <row r="183253" spans="2:2">
      <c r="B183253" s="94"/>
    </row>
    <row r="183254" spans="2:2">
      <c r="B183254" s="94"/>
    </row>
    <row r="183255" spans="2:2">
      <c r="B183255" s="94"/>
    </row>
    <row r="183256" spans="2:2">
      <c r="B183256" s="94"/>
    </row>
    <row r="183257" spans="2:2">
      <c r="B183257" s="94"/>
    </row>
    <row r="183258" spans="2:2">
      <c r="B183258" s="94"/>
    </row>
    <row r="183259" spans="2:2">
      <c r="B183259" s="94"/>
    </row>
    <row r="183260" spans="2:2">
      <c r="B183260" s="94"/>
    </row>
    <row r="183261" spans="2:2">
      <c r="B183261" s="94"/>
    </row>
    <row r="183262" spans="2:2">
      <c r="B183262" s="94"/>
    </row>
    <row r="183263" spans="2:2">
      <c r="B183263" s="94"/>
    </row>
    <row r="183264" spans="2:2">
      <c r="B183264" s="94"/>
    </row>
    <row r="183265" spans="2:2">
      <c r="B183265" s="94"/>
    </row>
    <row r="183266" spans="2:2">
      <c r="B183266" s="94"/>
    </row>
    <row r="183267" spans="2:2">
      <c r="B183267" s="94"/>
    </row>
    <row r="183268" spans="2:2">
      <c r="B183268" s="94"/>
    </row>
    <row r="183269" spans="2:2">
      <c r="B183269" s="94"/>
    </row>
    <row r="183270" spans="2:2">
      <c r="B183270" s="94"/>
    </row>
    <row r="183271" spans="2:2">
      <c r="B183271" s="94"/>
    </row>
    <row r="183272" spans="2:2">
      <c r="B183272" s="94"/>
    </row>
    <row r="183273" spans="2:2">
      <c r="B183273" s="94"/>
    </row>
    <row r="183274" spans="2:2">
      <c r="B183274" s="94"/>
    </row>
    <row r="183275" spans="2:2">
      <c r="B183275" s="94"/>
    </row>
    <row r="183276" spans="2:2">
      <c r="B183276" s="94"/>
    </row>
    <row r="183277" spans="2:2">
      <c r="B183277" s="94"/>
    </row>
    <row r="183278" spans="2:2">
      <c r="B183278" s="94"/>
    </row>
    <row r="183279" spans="2:2">
      <c r="B183279" s="94"/>
    </row>
    <row r="183361" spans="2:2">
      <c r="B183361" s="94"/>
    </row>
    <row r="183362" spans="2:2">
      <c r="B183362" s="94"/>
    </row>
    <row r="183363" spans="2:2">
      <c r="B183363" s="94"/>
    </row>
    <row r="183364" spans="2:2">
      <c r="B183364" s="94"/>
    </row>
    <row r="183365" spans="2:2">
      <c r="B183365" s="94"/>
    </row>
    <row r="183366" spans="2:2">
      <c r="B183366" s="94"/>
    </row>
    <row r="183367" spans="2:2">
      <c r="B183367" s="94"/>
    </row>
    <row r="183368" spans="2:2">
      <c r="B183368" s="94"/>
    </row>
    <row r="183369" spans="2:2">
      <c r="B183369" s="94"/>
    </row>
    <row r="183370" spans="2:2">
      <c r="B183370" s="94"/>
    </row>
    <row r="183371" spans="2:2">
      <c r="B183371" s="94"/>
    </row>
    <row r="183372" spans="2:2">
      <c r="B183372" s="94"/>
    </row>
    <row r="183373" spans="2:2">
      <c r="B183373" s="94"/>
    </row>
    <row r="183374" spans="2:2">
      <c r="B183374" s="94"/>
    </row>
    <row r="183375" spans="2:2">
      <c r="B183375" s="94"/>
    </row>
    <row r="183376" spans="2:2">
      <c r="B183376" s="94"/>
    </row>
    <row r="183377" spans="2:2">
      <c r="B183377" s="94"/>
    </row>
    <row r="183378" spans="2:2">
      <c r="B183378" s="94"/>
    </row>
    <row r="183379" spans="2:2">
      <c r="B183379" s="94"/>
    </row>
    <row r="183380" spans="2:2">
      <c r="B183380" s="94"/>
    </row>
    <row r="183381" spans="2:2">
      <c r="B183381" s="94"/>
    </row>
    <row r="183382" spans="2:2">
      <c r="B183382" s="94"/>
    </row>
    <row r="183444" spans="2:2">
      <c r="B183444" s="94"/>
    </row>
    <row r="183445" spans="2:2">
      <c r="B183445" s="94"/>
    </row>
    <row r="183446" spans="2:2">
      <c r="B183446" s="94"/>
    </row>
    <row r="183447" spans="2:2">
      <c r="B183447" s="94"/>
    </row>
    <row r="183448" spans="2:2">
      <c r="B183448" s="94"/>
    </row>
    <row r="183449" spans="2:2">
      <c r="B183449" s="94"/>
    </row>
    <row r="183450" spans="2:2">
      <c r="B183450" s="94"/>
    </row>
    <row r="183451" spans="2:2">
      <c r="B183451" s="94"/>
    </row>
    <row r="183452" spans="2:2">
      <c r="B183452" s="94"/>
    </row>
    <row r="183453" spans="2:2">
      <c r="B183453" s="94"/>
    </row>
    <row r="183454" spans="2:2">
      <c r="B183454" s="94"/>
    </row>
    <row r="183455" spans="2:2">
      <c r="B183455" s="94"/>
    </row>
    <row r="183456" spans="2:2">
      <c r="B183456" s="94"/>
    </row>
    <row r="183457" spans="2:2">
      <c r="B183457" s="94"/>
    </row>
    <row r="183458" spans="2:2">
      <c r="B183458" s="94"/>
    </row>
    <row r="183459" spans="2:2">
      <c r="B183459" s="94"/>
    </row>
    <row r="183460" spans="2:2">
      <c r="B183460" s="94"/>
    </row>
    <row r="183461" spans="2:2">
      <c r="B183461" s="94"/>
    </row>
    <row r="183462" spans="2:2">
      <c r="B183462" s="94"/>
    </row>
    <row r="183463" spans="2:2">
      <c r="B183463" s="94"/>
    </row>
    <row r="183464" spans="2:2">
      <c r="B183464" s="94"/>
    </row>
    <row r="183465" spans="2:2">
      <c r="B183465" s="94"/>
    </row>
    <row r="183466" spans="2:2">
      <c r="B183466" s="94"/>
    </row>
    <row r="183467" spans="2:2">
      <c r="B183467" s="94"/>
    </row>
    <row r="183468" spans="2:2">
      <c r="B183468" s="94"/>
    </row>
    <row r="183469" spans="2:2">
      <c r="B183469" s="94"/>
    </row>
    <row r="183470" spans="2:2">
      <c r="B183470" s="94"/>
    </row>
    <row r="183471" spans="2:2">
      <c r="B183471" s="94"/>
    </row>
    <row r="183472" spans="2:2">
      <c r="B183472" s="94"/>
    </row>
    <row r="183496" spans="2:2">
      <c r="B183496" s="94"/>
    </row>
    <row r="183497" spans="2:2">
      <c r="B183497" s="94"/>
    </row>
    <row r="183498" spans="2:2">
      <c r="B183498" s="94"/>
    </row>
    <row r="183499" spans="2:2">
      <c r="B183499" s="94"/>
    </row>
    <row r="183500" spans="2:2">
      <c r="B183500" s="94"/>
    </row>
    <row r="183501" spans="2:2">
      <c r="B183501" s="94"/>
    </row>
    <row r="183502" spans="2:2">
      <c r="B183502" s="94"/>
    </row>
    <row r="183503" spans="2:2">
      <c r="B183503" s="94"/>
    </row>
    <row r="183525" spans="2:2">
      <c r="B183525" s="94"/>
    </row>
    <row r="183526" spans="2:2">
      <c r="B183526" s="94"/>
    </row>
    <row r="183527" spans="2:2">
      <c r="B183527" s="94"/>
    </row>
    <row r="183528" spans="2:2">
      <c r="B183528" s="94"/>
    </row>
    <row r="183529" spans="2:2">
      <c r="B183529" s="94"/>
    </row>
    <row r="183530" spans="2:2">
      <c r="B183530" s="94"/>
    </row>
    <row r="183531" spans="2:2">
      <c r="B183531" s="94"/>
    </row>
    <row r="183532" spans="2:2">
      <c r="B183532" s="94"/>
    </row>
    <row r="183533" spans="2:2">
      <c r="B183533" s="94"/>
    </row>
    <row r="183534" spans="2:2">
      <c r="B183534" s="94"/>
    </row>
    <row r="183535" spans="2:2">
      <c r="B183535" s="94"/>
    </row>
    <row r="183536" spans="2:2">
      <c r="B183536" s="94"/>
    </row>
    <row r="183537" spans="2:2">
      <c r="B183537" s="94"/>
    </row>
    <row r="183538" spans="2:2">
      <c r="B183538" s="94"/>
    </row>
    <row r="183545" spans="2:2">
      <c r="B183545" s="94"/>
    </row>
    <row r="183546" spans="2:2">
      <c r="B183546" s="94"/>
    </row>
    <row r="183547" spans="2:2">
      <c r="B183547" s="94"/>
    </row>
    <row r="183548" spans="2:2">
      <c r="B183548" s="94"/>
    </row>
    <row r="183549" spans="2:2">
      <c r="B183549" s="94"/>
    </row>
    <row r="183550" spans="2:2">
      <c r="B183550" s="94"/>
    </row>
    <row r="183551" spans="2:2">
      <c r="B183551" s="94"/>
    </row>
    <row r="183552" spans="2:2">
      <c r="B183552" s="94"/>
    </row>
    <row r="183553" spans="2:2">
      <c r="B183553" s="94"/>
    </row>
    <row r="183554" spans="2:2">
      <c r="B183554" s="94"/>
    </row>
    <row r="183555" spans="2:2">
      <c r="B183555" s="94"/>
    </row>
    <row r="183556" spans="2:2">
      <c r="B183556" s="94"/>
    </row>
    <row r="183557" spans="2:2">
      <c r="B183557" s="94"/>
    </row>
    <row r="183558" spans="2:2">
      <c r="B183558" s="94"/>
    </row>
    <row r="183632" spans="2:2">
      <c r="B183632" s="94"/>
    </row>
    <row r="183633" spans="2:2">
      <c r="B183633" s="94"/>
    </row>
    <row r="183634" spans="2:2">
      <c r="B183634" s="94"/>
    </row>
    <row r="183635" spans="2:2">
      <c r="B183635" s="94"/>
    </row>
    <row r="183636" spans="2:2">
      <c r="B183636" s="94"/>
    </row>
    <row r="183637" spans="2:2">
      <c r="B183637" s="94"/>
    </row>
    <row r="183638" spans="2:2">
      <c r="B183638" s="94"/>
    </row>
    <row r="183639" spans="2:2">
      <c r="B183639" s="94"/>
    </row>
    <row r="183640" spans="2:2">
      <c r="B183640" s="94"/>
    </row>
    <row r="183641" spans="2:2">
      <c r="B183641" s="94"/>
    </row>
    <row r="183642" spans="2:2">
      <c r="B183642" s="94"/>
    </row>
    <row r="183643" spans="2:2">
      <c r="B183643" s="94"/>
    </row>
    <row r="183686" spans="2:2">
      <c r="B183686" s="94"/>
    </row>
    <row r="183687" spans="2:2">
      <c r="B183687" s="94"/>
    </row>
    <row r="183688" spans="2:2">
      <c r="B183688" s="94"/>
    </row>
    <row r="183689" spans="2:2">
      <c r="B183689" s="94"/>
    </row>
    <row r="183690" spans="2:2">
      <c r="B183690" s="94"/>
    </row>
    <row r="183691" spans="2:2">
      <c r="B183691" s="94"/>
    </row>
    <row r="183707" spans="2:2">
      <c r="B183707" s="94"/>
    </row>
    <row r="183708" spans="2:2">
      <c r="B183708" s="94"/>
    </row>
    <row r="183709" spans="2:2">
      <c r="B183709" s="94"/>
    </row>
    <row r="183710" spans="2:2">
      <c r="B183710" s="94"/>
    </row>
    <row r="183711" spans="2:2">
      <c r="B183711" s="94"/>
    </row>
    <row r="183712" spans="2:2">
      <c r="B183712" s="94"/>
    </row>
    <row r="183713" spans="2:2">
      <c r="B183713" s="94"/>
    </row>
    <row r="183714" spans="2:2">
      <c r="B183714" s="94"/>
    </row>
    <row r="183715" spans="2:2">
      <c r="B183715" s="94"/>
    </row>
    <row r="183716" spans="2:2">
      <c r="B183716" s="94"/>
    </row>
    <row r="183717" spans="2:2">
      <c r="B183717" s="94"/>
    </row>
    <row r="183718" spans="2:2">
      <c r="B183718" s="94"/>
    </row>
    <row r="183719" spans="2:2">
      <c r="B183719" s="94"/>
    </row>
    <row r="183720" spans="2:2">
      <c r="B183720" s="94"/>
    </row>
    <row r="183721" spans="2:2">
      <c r="B183721" s="94"/>
    </row>
    <row r="183722" spans="2:2">
      <c r="B183722" s="94"/>
    </row>
    <row r="183723" spans="2:2">
      <c r="B183723" s="94"/>
    </row>
    <row r="183724" spans="2:2">
      <c r="B183724" s="94"/>
    </row>
    <row r="183725" spans="2:2">
      <c r="B183725" s="94"/>
    </row>
    <row r="183726" spans="2:2">
      <c r="B183726" s="94"/>
    </row>
    <row r="183727" spans="2:2">
      <c r="B183727" s="94"/>
    </row>
    <row r="183728" spans="2:2">
      <c r="B183728" s="94"/>
    </row>
    <row r="183729" spans="2:2">
      <c r="B183729" s="94"/>
    </row>
    <row r="183730" spans="2:2">
      <c r="B183730" s="94"/>
    </row>
    <row r="183731" spans="2:2">
      <c r="B183731" s="94"/>
    </row>
    <row r="183732" spans="2:2">
      <c r="B183732" s="94"/>
    </row>
    <row r="183733" spans="2:2">
      <c r="B183733" s="94"/>
    </row>
    <row r="183734" spans="2:2">
      <c r="B183734" s="94"/>
    </row>
    <row r="183735" spans="2:2">
      <c r="B183735" s="94"/>
    </row>
    <row r="183736" spans="2:2">
      <c r="B183736" s="94"/>
    </row>
    <row r="183737" spans="2:2">
      <c r="B183737" s="94"/>
    </row>
    <row r="183738" spans="2:2">
      <c r="B183738" s="94"/>
    </row>
    <row r="183739" spans="2:2">
      <c r="B183739" s="94"/>
    </row>
    <row r="183740" spans="2:2">
      <c r="B183740" s="94"/>
    </row>
    <row r="183741" spans="2:2">
      <c r="B183741" s="94"/>
    </row>
    <row r="183742" spans="2:2">
      <c r="B183742" s="94"/>
    </row>
    <row r="183743" spans="2:2">
      <c r="B183743" s="94"/>
    </row>
    <row r="183744" spans="2:2">
      <c r="B183744" s="94"/>
    </row>
    <row r="183745" spans="2:2">
      <c r="B183745" s="94"/>
    </row>
    <row r="183746" spans="2:2">
      <c r="B183746" s="94"/>
    </row>
    <row r="183747" spans="2:2">
      <c r="B183747" s="94"/>
    </row>
    <row r="183748" spans="2:2">
      <c r="B183748" s="94"/>
    </row>
    <row r="183749" spans="2:2">
      <c r="B183749" s="94"/>
    </row>
    <row r="183750" spans="2:2">
      <c r="B183750" s="94"/>
    </row>
    <row r="183751" spans="2:2">
      <c r="B183751" s="94"/>
    </row>
    <row r="183752" spans="2:2">
      <c r="B183752" s="94"/>
    </row>
    <row r="183753" spans="2:2">
      <c r="B183753" s="94"/>
    </row>
    <row r="183754" spans="2:2">
      <c r="B183754" s="94"/>
    </row>
    <row r="183755" spans="2:2">
      <c r="B183755" s="94"/>
    </row>
    <row r="183756" spans="2:2">
      <c r="B183756" s="94"/>
    </row>
    <row r="183757" spans="2:2">
      <c r="B183757" s="94"/>
    </row>
    <row r="183758" spans="2:2">
      <c r="B183758" s="94"/>
    </row>
    <row r="183759" spans="2:2">
      <c r="B183759" s="94"/>
    </row>
    <row r="183760" spans="2:2">
      <c r="B183760" s="94"/>
    </row>
    <row r="183761" spans="2:2">
      <c r="B183761" s="94"/>
    </row>
    <row r="183762" spans="2:2">
      <c r="B183762" s="94"/>
    </row>
    <row r="183763" spans="2:2">
      <c r="B183763" s="94"/>
    </row>
    <row r="183764" spans="2:2">
      <c r="B183764" s="94"/>
    </row>
    <row r="184021" spans="2:2">
      <c r="B184021" s="94"/>
    </row>
    <row r="184022" spans="2:2">
      <c r="B184022" s="94"/>
    </row>
    <row r="184023" spans="2:2">
      <c r="B184023" s="94"/>
    </row>
    <row r="184031" spans="2:2">
      <c r="B184031" s="94"/>
    </row>
    <row r="184032" spans="2:2">
      <c r="B184032" s="94"/>
    </row>
    <row r="184033" spans="2:2">
      <c r="B184033" s="94"/>
    </row>
    <row r="184034" spans="2:2">
      <c r="B184034" s="94"/>
    </row>
    <row r="184035" spans="2:2">
      <c r="B184035" s="94"/>
    </row>
    <row r="184036" spans="2:2">
      <c r="B184036" s="94"/>
    </row>
    <row r="184037" spans="2:2">
      <c r="B184037" s="94"/>
    </row>
    <row r="184038" spans="2:2">
      <c r="B184038" s="94"/>
    </row>
    <row r="184039" spans="2:2">
      <c r="B184039" s="94"/>
    </row>
    <row r="184040" spans="2:2">
      <c r="B184040" s="94"/>
    </row>
    <row r="184041" spans="2:2">
      <c r="B184041" s="94"/>
    </row>
    <row r="184042" spans="2:2">
      <c r="B184042" s="94"/>
    </row>
    <row r="184043" spans="2:2">
      <c r="B184043" s="94"/>
    </row>
    <row r="184044" spans="2:2">
      <c r="B184044" s="94"/>
    </row>
    <row r="184045" spans="2:2">
      <c r="B184045" s="94"/>
    </row>
    <row r="184046" spans="2:2">
      <c r="B184046" s="94"/>
    </row>
    <row r="184075" spans="2:2">
      <c r="B184075" s="94"/>
    </row>
    <row r="184076" spans="2:2">
      <c r="B184076" s="94"/>
    </row>
    <row r="184077" spans="2:2">
      <c r="B184077" s="94"/>
    </row>
    <row r="184078" spans="2:2">
      <c r="B184078" s="94"/>
    </row>
    <row r="184079" spans="2:2">
      <c r="B184079" s="94"/>
    </row>
    <row r="184080" spans="2:2">
      <c r="B184080" s="94"/>
    </row>
    <row r="184081" spans="2:2">
      <c r="B184081" s="94"/>
    </row>
    <row r="184082" spans="2:2">
      <c r="B184082" s="94"/>
    </row>
    <row r="184083" spans="2:2">
      <c r="B184083" s="94"/>
    </row>
    <row r="184084" spans="2:2">
      <c r="B184084" s="94"/>
    </row>
    <row r="184085" spans="2:2">
      <c r="B184085" s="94"/>
    </row>
    <row r="184086" spans="2:2">
      <c r="B184086" s="94"/>
    </row>
    <row r="184106" spans="2:2">
      <c r="B184106" s="94"/>
    </row>
    <row r="184107" spans="2:2">
      <c r="B184107" s="94"/>
    </row>
    <row r="184108" spans="2:2">
      <c r="B184108" s="94"/>
    </row>
    <row r="184109" spans="2:2">
      <c r="B184109" s="94"/>
    </row>
    <row r="184110" spans="2:2">
      <c r="B184110" s="94"/>
    </row>
    <row r="184111" spans="2:2">
      <c r="B184111" s="94"/>
    </row>
    <row r="184112" spans="2:2">
      <c r="B184112" s="94"/>
    </row>
    <row r="184113" spans="2:2">
      <c r="B184113" s="94"/>
    </row>
    <row r="184114" spans="2:2">
      <c r="B184114" s="94"/>
    </row>
    <row r="184115" spans="2:2">
      <c r="B184115" s="94"/>
    </row>
    <row r="184116" spans="2:2">
      <c r="B184116" s="94"/>
    </row>
    <row r="184117" spans="2:2">
      <c r="B184117" s="94"/>
    </row>
    <row r="184118" spans="2:2">
      <c r="B184118" s="94"/>
    </row>
    <row r="184119" spans="2:2">
      <c r="B184119" s="94"/>
    </row>
    <row r="184120" spans="2:2">
      <c r="B184120" s="94"/>
    </row>
    <row r="184121" spans="2:2">
      <c r="B184121" s="94"/>
    </row>
    <row r="184122" spans="2:2">
      <c r="B184122" s="94"/>
    </row>
    <row r="184123" spans="2:2">
      <c r="B184123" s="94"/>
    </row>
    <row r="184124" spans="2:2">
      <c r="B184124" s="94"/>
    </row>
    <row r="184125" spans="2:2">
      <c r="B184125" s="94"/>
    </row>
    <row r="184126" spans="2:2">
      <c r="B184126" s="94"/>
    </row>
    <row r="184127" spans="2:2">
      <c r="B184127" s="94"/>
    </row>
    <row r="184128" spans="2:2">
      <c r="B184128" s="94"/>
    </row>
    <row r="184129" spans="2:2">
      <c r="B184129" s="94"/>
    </row>
    <row r="184130" spans="2:2">
      <c r="B184130" s="94"/>
    </row>
    <row r="184131" spans="2:2">
      <c r="B184131" s="94"/>
    </row>
    <row r="184132" spans="2:2">
      <c r="B184132" s="94"/>
    </row>
    <row r="184133" spans="2:2">
      <c r="B184133" s="94"/>
    </row>
    <row r="184134" spans="2:2">
      <c r="B184134" s="94"/>
    </row>
    <row r="184135" spans="2:2">
      <c r="B184135" s="94"/>
    </row>
    <row r="184136" spans="2:2">
      <c r="B184136" s="94"/>
    </row>
    <row r="184137" spans="2:2">
      <c r="B184137" s="94"/>
    </row>
    <row r="184138" spans="2:2">
      <c r="B184138" s="94"/>
    </row>
    <row r="184139" spans="2:2">
      <c r="B184139" s="94"/>
    </row>
    <row r="184140" spans="2:2">
      <c r="B184140" s="94"/>
    </row>
    <row r="184141" spans="2:2">
      <c r="B184141" s="94"/>
    </row>
    <row r="184142" spans="2:2">
      <c r="B184142" s="94"/>
    </row>
    <row r="184143" spans="2:2">
      <c r="B184143" s="94"/>
    </row>
    <row r="184144" spans="2:2">
      <c r="B184144" s="94"/>
    </row>
    <row r="184145" spans="2:2">
      <c r="B184145" s="94"/>
    </row>
    <row r="184146" spans="2:2">
      <c r="B184146" s="94"/>
    </row>
    <row r="184147" spans="2:2">
      <c r="B184147" s="94"/>
    </row>
    <row r="184148" spans="2:2">
      <c r="B184148" s="94"/>
    </row>
    <row r="184149" spans="2:2">
      <c r="B184149" s="94"/>
    </row>
    <row r="184150" spans="2:2">
      <c r="B184150" s="94"/>
    </row>
    <row r="184151" spans="2:2">
      <c r="B184151" s="94"/>
    </row>
    <row r="184152" spans="2:2">
      <c r="B184152" s="94"/>
    </row>
    <row r="184153" spans="2:2">
      <c r="B184153" s="94"/>
    </row>
    <row r="184154" spans="2:2">
      <c r="B184154" s="94"/>
    </row>
    <row r="184155" spans="2:2">
      <c r="B184155" s="94"/>
    </row>
    <row r="184156" spans="2:2">
      <c r="B184156" s="94"/>
    </row>
    <row r="184157" spans="2:2">
      <c r="B184157" s="94"/>
    </row>
    <row r="184158" spans="2:2">
      <c r="B184158" s="94"/>
    </row>
    <row r="184159" spans="2:2">
      <c r="B184159" s="94"/>
    </row>
    <row r="184160" spans="2:2">
      <c r="B184160" s="94"/>
    </row>
    <row r="184161" spans="2:2">
      <c r="B184161" s="94"/>
    </row>
    <row r="184162" spans="2:2">
      <c r="B184162" s="94"/>
    </row>
    <row r="184163" spans="2:2">
      <c r="B184163" s="94"/>
    </row>
    <row r="184164" spans="2:2">
      <c r="B184164" s="94"/>
    </row>
    <row r="184165" spans="2:2">
      <c r="B184165" s="94"/>
    </row>
    <row r="184287" spans="2:2">
      <c r="B184287" s="94"/>
    </row>
    <row r="184288" spans="2:2">
      <c r="B184288" s="94"/>
    </row>
    <row r="184289" spans="2:2">
      <c r="B184289" s="94"/>
    </row>
    <row r="184290" spans="2:2">
      <c r="B184290" s="94"/>
    </row>
    <row r="184291" spans="2:2">
      <c r="B184291" s="94"/>
    </row>
    <row r="184292" spans="2:2">
      <c r="B184292" s="94"/>
    </row>
    <row r="184293" spans="2:2">
      <c r="B184293" s="94"/>
    </row>
    <row r="184294" spans="2:2">
      <c r="B184294" s="94"/>
    </row>
    <row r="184295" spans="2:2">
      <c r="B184295" s="94"/>
    </row>
    <row r="184296" spans="2:2">
      <c r="B184296" s="94"/>
    </row>
    <row r="184297" spans="2:2">
      <c r="B184297" s="94"/>
    </row>
    <row r="184298" spans="2:2">
      <c r="B184298" s="94"/>
    </row>
    <row r="184299" spans="2:2">
      <c r="B184299" s="94"/>
    </row>
    <row r="184300" spans="2:2">
      <c r="B184300" s="94"/>
    </row>
    <row r="184301" spans="2:2">
      <c r="B184301" s="94"/>
    </row>
    <row r="184302" spans="2:2">
      <c r="B184302" s="94"/>
    </row>
    <row r="184303" spans="2:2">
      <c r="B184303" s="94"/>
    </row>
    <row r="184304" spans="2:2">
      <c r="B184304" s="94"/>
    </row>
    <row r="184305" spans="2:2">
      <c r="B184305" s="94"/>
    </row>
    <row r="184309" spans="2:2">
      <c r="B184309" s="94"/>
    </row>
    <row r="184310" spans="2:2">
      <c r="B184310" s="94"/>
    </row>
    <row r="184311" spans="2:2">
      <c r="B184311" s="94"/>
    </row>
    <row r="184312" spans="2:2">
      <c r="B184312" s="94"/>
    </row>
    <row r="184313" spans="2:2">
      <c r="B184313" s="94"/>
    </row>
    <row r="184314" spans="2:2">
      <c r="B184314" s="94"/>
    </row>
    <row r="184315" spans="2:2">
      <c r="B184315" s="94"/>
    </row>
    <row r="184316" spans="2:2">
      <c r="B184316" s="94"/>
    </row>
    <row r="184317" spans="2:2">
      <c r="B184317" s="94"/>
    </row>
    <row r="184318" spans="2:2">
      <c r="B184318" s="94"/>
    </row>
    <row r="184319" spans="2:2">
      <c r="B184319" s="94"/>
    </row>
    <row r="184320" spans="2:2">
      <c r="B184320" s="94"/>
    </row>
    <row r="184321" spans="2:2">
      <c r="B184321" s="94"/>
    </row>
    <row r="184322" spans="2:2">
      <c r="B184322" s="94"/>
    </row>
    <row r="184323" spans="2:2">
      <c r="B184323" s="94"/>
    </row>
    <row r="184324" spans="2:2">
      <c r="B184324" s="94"/>
    </row>
    <row r="184325" spans="2:2">
      <c r="B184325" s="94"/>
    </row>
    <row r="184326" spans="2:2">
      <c r="B184326" s="94"/>
    </row>
    <row r="184327" spans="2:2">
      <c r="B184327" s="94"/>
    </row>
    <row r="184328" spans="2:2">
      <c r="B184328" s="94"/>
    </row>
    <row r="184329" spans="2:2">
      <c r="B184329" s="94"/>
    </row>
    <row r="184330" spans="2:2">
      <c r="B184330" s="94"/>
    </row>
    <row r="184331" spans="2:2">
      <c r="B184331" s="94"/>
    </row>
    <row r="184346" spans="2:2">
      <c r="B184346" s="94"/>
    </row>
    <row r="184347" spans="2:2">
      <c r="B184347" s="94"/>
    </row>
    <row r="184438" spans="2:2">
      <c r="B184438" s="94"/>
    </row>
    <row r="184439" spans="2:2">
      <c r="B184439" s="94"/>
    </row>
    <row r="184440" spans="2:2">
      <c r="B184440" s="94"/>
    </row>
    <row r="184441" spans="2:2">
      <c r="B184441" s="94"/>
    </row>
    <row r="184442" spans="2:2">
      <c r="B184442" s="94"/>
    </row>
    <row r="184443" spans="2:2">
      <c r="B184443" s="94"/>
    </row>
    <row r="184444" spans="2:2">
      <c r="B184444" s="94"/>
    </row>
    <row r="184506" spans="2:2">
      <c r="B184506" s="94"/>
    </row>
    <row r="184507" spans="2:2">
      <c r="B184507" s="94"/>
    </row>
    <row r="184508" spans="2:2">
      <c r="B184508" s="94"/>
    </row>
    <row r="184509" spans="2:2">
      <c r="B184509" s="94"/>
    </row>
    <row r="184510" spans="2:2">
      <c r="B184510" s="94"/>
    </row>
    <row r="184511" spans="2:2">
      <c r="B184511" s="94"/>
    </row>
    <row r="184512" spans="2:2">
      <c r="B184512" s="94"/>
    </row>
    <row r="184513" spans="2:2">
      <c r="B184513" s="94"/>
    </row>
    <row r="184514" spans="2:2">
      <c r="B184514" s="94"/>
    </row>
    <row r="184515" spans="2:2">
      <c r="B184515" s="94"/>
    </row>
    <row r="184516" spans="2:2">
      <c r="B184516" s="94"/>
    </row>
    <row r="184517" spans="2:2">
      <c r="B184517" s="94"/>
    </row>
    <row r="184518" spans="2:2">
      <c r="B184518" s="94"/>
    </row>
    <row r="184519" spans="2:2">
      <c r="B184519" s="94"/>
    </row>
    <row r="184520" spans="2:2">
      <c r="B184520" s="94"/>
    </row>
    <row r="184521" spans="2:2">
      <c r="B184521" s="94"/>
    </row>
    <row r="184522" spans="2:2">
      <c r="B184522" s="94"/>
    </row>
    <row r="184523" spans="2:2">
      <c r="B184523" s="94"/>
    </row>
    <row r="184524" spans="2:2">
      <c r="B184524" s="94"/>
    </row>
    <row r="184525" spans="2:2">
      <c r="B184525" s="94"/>
    </row>
    <row r="184526" spans="2:2">
      <c r="B184526" s="94"/>
    </row>
    <row r="184527" spans="2:2">
      <c r="B184527" s="94"/>
    </row>
    <row r="184528" spans="2:2">
      <c r="B184528" s="94"/>
    </row>
    <row r="184529" spans="2:2">
      <c r="B184529" s="94"/>
    </row>
    <row r="184530" spans="2:2">
      <c r="B184530" s="94"/>
    </row>
    <row r="184531" spans="2:2">
      <c r="B184531" s="94"/>
    </row>
    <row r="184532" spans="2:2">
      <c r="B184532" s="94"/>
    </row>
    <row r="184533" spans="2:2">
      <c r="B184533" s="94"/>
    </row>
    <row r="184534" spans="2:2">
      <c r="B184534" s="94"/>
    </row>
    <row r="184535" spans="2:2">
      <c r="B184535" s="94"/>
    </row>
    <row r="184536" spans="2:2">
      <c r="B184536" s="94"/>
    </row>
    <row r="184537" spans="2:2">
      <c r="B184537" s="94"/>
    </row>
    <row r="184538" spans="2:2">
      <c r="B184538" s="94"/>
    </row>
    <row r="184539" spans="2:2">
      <c r="B184539" s="94"/>
    </row>
    <row r="184540" spans="2:2">
      <c r="B184540" s="94"/>
    </row>
    <row r="184541" spans="2:2">
      <c r="B184541" s="94"/>
    </row>
    <row r="184542" spans="2:2">
      <c r="B184542" s="94"/>
    </row>
    <row r="184543" spans="2:2">
      <c r="B184543" s="94"/>
    </row>
    <row r="184544" spans="2:2">
      <c r="B184544" s="94"/>
    </row>
    <row r="184545" spans="2:2">
      <c r="B184545" s="94"/>
    </row>
    <row r="184546" spans="2:2">
      <c r="B184546" s="94"/>
    </row>
    <row r="184547" spans="2:2">
      <c r="B184547" s="94"/>
    </row>
    <row r="184548" spans="2:2">
      <c r="B184548" s="94"/>
    </row>
    <row r="184549" spans="2:2">
      <c r="B184549" s="94"/>
    </row>
    <row r="184550" spans="2:2">
      <c r="B184550" s="94"/>
    </row>
    <row r="184551" spans="2:2">
      <c r="B184551" s="94"/>
    </row>
    <row r="184552" spans="2:2">
      <c r="B184552" s="94"/>
    </row>
    <row r="184553" spans="2:2">
      <c r="B184553" s="94"/>
    </row>
    <row r="184554" spans="2:2">
      <c r="B184554" s="94"/>
    </row>
    <row r="184555" spans="2:2">
      <c r="B184555" s="94"/>
    </row>
    <row r="184556" spans="2:2">
      <c r="B184556" s="94"/>
    </row>
    <row r="184557" spans="2:2">
      <c r="B184557" s="94"/>
    </row>
    <row r="184558" spans="2:2">
      <c r="B184558" s="94"/>
    </row>
    <row r="184559" spans="2:2">
      <c r="B184559" s="94"/>
    </row>
    <row r="184560" spans="2:2">
      <c r="B184560" s="94"/>
    </row>
    <row r="184561" spans="2:2">
      <c r="B184561" s="94"/>
    </row>
    <row r="184562" spans="2:2">
      <c r="B184562" s="94"/>
    </row>
    <row r="184563" spans="2:2">
      <c r="B184563" s="94"/>
    </row>
    <row r="184576" spans="2:2">
      <c r="B184576" s="94"/>
    </row>
    <row r="184577" spans="2:2">
      <c r="B184577" s="94"/>
    </row>
    <row r="184578" spans="2:2">
      <c r="B184578" s="94"/>
    </row>
    <row r="184579" spans="2:2">
      <c r="B184579" s="94"/>
    </row>
    <row r="184580" spans="2:2">
      <c r="B184580" s="94"/>
    </row>
    <row r="184581" spans="2:2">
      <c r="B184581" s="94"/>
    </row>
    <row r="184582" spans="2:2">
      <c r="B184582" s="94"/>
    </row>
    <row r="184583" spans="2:2">
      <c r="B184583" s="94"/>
    </row>
    <row r="184618" spans="2:2">
      <c r="B184618" s="94"/>
    </row>
    <row r="184619" spans="2:2">
      <c r="B184619" s="94"/>
    </row>
    <row r="184620" spans="2:2">
      <c r="B184620" s="94"/>
    </row>
    <row r="184621" spans="2:2">
      <c r="B184621" s="94"/>
    </row>
    <row r="184622" spans="2:2">
      <c r="B184622" s="94"/>
    </row>
    <row r="184623" spans="2:2">
      <c r="B184623" s="94"/>
    </row>
    <row r="184726" spans="2:2">
      <c r="B184726" s="94"/>
    </row>
    <row r="184727" spans="2:2">
      <c r="B184727" s="94"/>
    </row>
    <row r="184728" spans="2:2">
      <c r="B184728" s="94"/>
    </row>
    <row r="184729" spans="2:2">
      <c r="B184729" s="94"/>
    </row>
    <row r="184730" spans="2:2">
      <c r="B184730" s="94"/>
    </row>
    <row r="184731" spans="2:2">
      <c r="B184731" s="94"/>
    </row>
    <row r="184732" spans="2:2">
      <c r="B184732" s="94"/>
    </row>
    <row r="184733" spans="2:2">
      <c r="B184733" s="94"/>
    </row>
    <row r="184734" spans="2:2">
      <c r="B184734" s="94"/>
    </row>
    <row r="184735" spans="2:2">
      <c r="B184735" s="94"/>
    </row>
    <row r="184736" spans="2:2">
      <c r="B184736" s="94"/>
    </row>
    <row r="184737" spans="2:2">
      <c r="B184737" s="94"/>
    </row>
    <row r="184738" spans="2:2">
      <c r="B184738" s="94"/>
    </row>
    <row r="184739" spans="2:2">
      <c r="B184739" s="94"/>
    </row>
    <row r="184740" spans="2:2">
      <c r="B184740" s="94"/>
    </row>
    <row r="184741" spans="2:2">
      <c r="B184741" s="94"/>
    </row>
    <row r="184742" spans="2:2">
      <c r="B184742" s="94"/>
    </row>
    <row r="184743" spans="2:2">
      <c r="B184743" s="94"/>
    </row>
    <row r="184744" spans="2:2">
      <c r="B184744" s="94"/>
    </row>
    <row r="184745" spans="2:2">
      <c r="B184745" s="94"/>
    </row>
    <row r="184746" spans="2:2">
      <c r="B184746" s="94"/>
    </row>
    <row r="184747" spans="2:2">
      <c r="B184747" s="94"/>
    </row>
    <row r="184748" spans="2:2">
      <c r="B184748" s="94"/>
    </row>
    <row r="184749" spans="2:2">
      <c r="B184749" s="94"/>
    </row>
    <row r="184750" spans="2:2">
      <c r="B184750" s="94"/>
    </row>
    <row r="184751" spans="2:2">
      <c r="B184751" s="94"/>
    </row>
    <row r="184752" spans="2:2">
      <c r="B184752" s="94"/>
    </row>
    <row r="184753" spans="2:2">
      <c r="B184753" s="94"/>
    </row>
    <row r="184754" spans="2:2">
      <c r="B184754" s="94"/>
    </row>
    <row r="184755" spans="2:2">
      <c r="B184755" s="94"/>
    </row>
    <row r="184756" spans="2:2">
      <c r="B184756" s="94"/>
    </row>
    <row r="184757" spans="2:2">
      <c r="B184757" s="94"/>
    </row>
    <row r="184758" spans="2:2">
      <c r="B184758" s="94"/>
    </row>
    <row r="184759" spans="2:2">
      <c r="B184759" s="94"/>
    </row>
    <row r="184760" spans="2:2">
      <c r="B184760" s="94"/>
    </row>
    <row r="184761" spans="2:2">
      <c r="B184761" s="94"/>
    </row>
    <row r="184762" spans="2:2">
      <c r="B184762" s="94"/>
    </row>
    <row r="184763" spans="2:2">
      <c r="B184763" s="94"/>
    </row>
    <row r="184764" spans="2:2">
      <c r="B184764" s="94"/>
    </row>
    <row r="184765" spans="2:2">
      <c r="B184765" s="94"/>
    </row>
    <row r="184766" spans="2:2">
      <c r="B184766" s="94"/>
    </row>
    <row r="184767" spans="2:2">
      <c r="B184767" s="94"/>
    </row>
    <row r="184768" spans="2:2">
      <c r="B184768" s="94"/>
    </row>
    <row r="184769" spans="2:2">
      <c r="B184769" s="94"/>
    </row>
    <row r="184770" spans="2:2">
      <c r="B184770" s="94"/>
    </row>
    <row r="184771" spans="2:2">
      <c r="B184771" s="94"/>
    </row>
    <row r="184772" spans="2:2">
      <c r="B184772" s="94"/>
    </row>
    <row r="184773" spans="2:2">
      <c r="B184773" s="94"/>
    </row>
    <row r="184774" spans="2:2">
      <c r="B184774" s="94"/>
    </row>
    <row r="184775" spans="2:2">
      <c r="B184775" s="94"/>
    </row>
    <row r="184776" spans="2:2">
      <c r="B184776" s="94"/>
    </row>
    <row r="184777" spans="2:2">
      <c r="B184777" s="94"/>
    </row>
    <row r="184778" spans="2:2">
      <c r="B184778" s="94"/>
    </row>
    <row r="184788" spans="2:2">
      <c r="B184788" s="94"/>
    </row>
    <row r="184789" spans="2:2">
      <c r="B184789" s="94"/>
    </row>
    <row r="184790" spans="2:2">
      <c r="B184790" s="94"/>
    </row>
    <row r="184791" spans="2:2">
      <c r="B184791" s="94"/>
    </row>
    <row r="184792" spans="2:2">
      <c r="B184792" s="94"/>
    </row>
    <row r="184793" spans="2:2">
      <c r="B184793" s="94"/>
    </row>
    <row r="184794" spans="2:2">
      <c r="B184794" s="94"/>
    </row>
    <row r="184795" spans="2:2">
      <c r="B184795" s="94"/>
    </row>
    <row r="184796" spans="2:2">
      <c r="B184796" s="94"/>
    </row>
    <row r="184797" spans="2:2">
      <c r="B184797" s="94"/>
    </row>
    <row r="184798" spans="2:2">
      <c r="B184798" s="94"/>
    </row>
    <row r="184799" spans="2:2">
      <c r="B184799" s="94"/>
    </row>
    <row r="184800" spans="2:2">
      <c r="B184800" s="94"/>
    </row>
    <row r="184801" spans="2:2">
      <c r="B184801" s="94"/>
    </row>
    <row r="184802" spans="2:2">
      <c r="B184802" s="94"/>
    </row>
    <row r="184803" spans="2:2">
      <c r="B184803" s="94"/>
    </row>
    <row r="184804" spans="2:2">
      <c r="B184804" s="94"/>
    </row>
    <row r="184805" spans="2:2">
      <c r="B184805" s="94"/>
    </row>
    <row r="184806" spans="2:2">
      <c r="B184806" s="94"/>
    </row>
    <row r="184807" spans="2:2">
      <c r="B184807" s="94"/>
    </row>
    <row r="184808" spans="2:2">
      <c r="B184808" s="94"/>
    </row>
    <row r="184809" spans="2:2">
      <c r="B184809" s="94"/>
    </row>
    <row r="184810" spans="2:2">
      <c r="B184810" s="94"/>
    </row>
    <row r="184811" spans="2:2">
      <c r="B184811" s="94"/>
    </row>
    <row r="184812" spans="2:2">
      <c r="B184812" s="94"/>
    </row>
    <row r="184813" spans="2:2">
      <c r="B184813" s="94"/>
    </row>
    <row r="184814" spans="2:2">
      <c r="B184814" s="94"/>
    </row>
    <row r="184815" spans="2:2">
      <c r="B184815" s="94"/>
    </row>
    <row r="184816" spans="2:2">
      <c r="B184816" s="94"/>
    </row>
    <row r="184817" spans="2:2">
      <c r="B184817" s="94"/>
    </row>
    <row r="184818" spans="2:2">
      <c r="B184818" s="94"/>
    </row>
    <row r="184819" spans="2:2">
      <c r="B184819" s="94"/>
    </row>
    <row r="184820" spans="2:2">
      <c r="B184820" s="94"/>
    </row>
    <row r="184821" spans="2:2">
      <c r="B184821" s="94"/>
    </row>
    <row r="184822" spans="2:2">
      <c r="B184822" s="94"/>
    </row>
    <row r="184848" spans="2:2">
      <c r="B184848" s="94"/>
    </row>
    <row r="184849" spans="2:2">
      <c r="B184849" s="94"/>
    </row>
    <row r="184850" spans="2:2">
      <c r="B184850" s="94"/>
    </row>
    <row r="184851" spans="2:2">
      <c r="B184851" s="94"/>
    </row>
    <row r="184852" spans="2:2">
      <c r="B184852" s="94"/>
    </row>
    <row r="184853" spans="2:2">
      <c r="B184853" s="94"/>
    </row>
    <row r="184854" spans="2:2">
      <c r="B184854" s="94"/>
    </row>
    <row r="184855" spans="2:2">
      <c r="B184855" s="94"/>
    </row>
    <row r="184856" spans="2:2">
      <c r="B184856" s="94"/>
    </row>
    <row r="184857" spans="2:2">
      <c r="B184857" s="94"/>
    </row>
    <row r="184858" spans="2:2">
      <c r="B184858" s="94"/>
    </row>
    <row r="184859" spans="2:2">
      <c r="B184859" s="94"/>
    </row>
    <row r="184860" spans="2:2">
      <c r="B184860" s="94"/>
    </row>
    <row r="184861" spans="2:2">
      <c r="B184861" s="94"/>
    </row>
    <row r="184862" spans="2:2">
      <c r="B184862" s="94"/>
    </row>
    <row r="184863" spans="2:2">
      <c r="B184863" s="94"/>
    </row>
    <row r="184864" spans="2:2">
      <c r="B184864" s="94"/>
    </row>
    <row r="184865" spans="2:2">
      <c r="B184865" s="94"/>
    </row>
    <row r="184866" spans="2:2">
      <c r="B184866" s="94"/>
    </row>
    <row r="184867" spans="2:2">
      <c r="B184867" s="94"/>
    </row>
    <row r="184869" spans="2:2">
      <c r="B184869" s="94"/>
    </row>
    <row r="184870" spans="2:2">
      <c r="B184870" s="94"/>
    </row>
    <row r="184871" spans="2:2">
      <c r="B184871" s="94"/>
    </row>
    <row r="184872" spans="2:2">
      <c r="B184872" s="94"/>
    </row>
    <row r="184873" spans="2:2">
      <c r="B184873" s="94"/>
    </row>
    <row r="184874" spans="2:2">
      <c r="B184874" s="94"/>
    </row>
    <row r="184875" spans="2:2">
      <c r="B184875" s="94"/>
    </row>
    <row r="184876" spans="2:2">
      <c r="B184876" s="94"/>
    </row>
    <row r="184877" spans="2:2">
      <c r="B184877" s="94"/>
    </row>
    <row r="184878" spans="2:2">
      <c r="B184878" s="94"/>
    </row>
    <row r="184879" spans="2:2">
      <c r="B184879" s="94"/>
    </row>
    <row r="184880" spans="2:2">
      <c r="B184880" s="94"/>
    </row>
    <row r="184881" spans="2:2">
      <c r="B184881" s="94"/>
    </row>
    <row r="184882" spans="2:2">
      <c r="B184882" s="94"/>
    </row>
    <row r="184883" spans="2:2">
      <c r="B184883" s="94"/>
    </row>
    <row r="184884" spans="2:2">
      <c r="B184884" s="94"/>
    </row>
    <row r="184885" spans="2:2">
      <c r="B184885" s="94"/>
    </row>
    <row r="184886" spans="2:2">
      <c r="B184886" s="94"/>
    </row>
    <row r="184887" spans="2:2">
      <c r="B184887" s="94"/>
    </row>
    <row r="184970" spans="2:2">
      <c r="B184970" s="94"/>
    </row>
    <row r="184971" spans="2:2">
      <c r="B184971" s="94"/>
    </row>
    <row r="184972" spans="2:2">
      <c r="B184972" s="94"/>
    </row>
    <row r="184973" spans="2:2">
      <c r="B184973" s="94"/>
    </row>
    <row r="184974" spans="2:2">
      <c r="B184974" s="94"/>
    </row>
    <row r="184975" spans="2:2">
      <c r="B184975" s="94"/>
    </row>
    <row r="184976" spans="2:2">
      <c r="B184976" s="94"/>
    </row>
    <row r="184977" spans="2:2">
      <c r="B184977" s="94"/>
    </row>
    <row r="184978" spans="2:2">
      <c r="B184978" s="94"/>
    </row>
    <row r="184979" spans="2:2">
      <c r="B184979" s="94"/>
    </row>
    <row r="184980" spans="2:2">
      <c r="B184980" s="94"/>
    </row>
    <row r="184981" spans="2:2">
      <c r="B184981" s="94"/>
    </row>
    <row r="184982" spans="2:2">
      <c r="B184982" s="94"/>
    </row>
    <row r="184983" spans="2:2">
      <c r="B184983" s="94"/>
    </row>
    <row r="184984" spans="2:2">
      <c r="B184984" s="94"/>
    </row>
    <row r="184985" spans="2:2">
      <c r="B184985" s="94"/>
    </row>
    <row r="184986" spans="2:2">
      <c r="B184986" s="94"/>
    </row>
    <row r="184987" spans="2:2">
      <c r="B184987" s="94"/>
    </row>
    <row r="184988" spans="2:2">
      <c r="B184988" s="94"/>
    </row>
    <row r="184989" spans="2:2">
      <c r="B184989" s="94"/>
    </row>
    <row r="184990" spans="2:2">
      <c r="B184990" s="94"/>
    </row>
    <row r="184991" spans="2:2">
      <c r="B184991" s="94"/>
    </row>
    <row r="184992" spans="2:2">
      <c r="B184992" s="94"/>
    </row>
    <row r="184993" spans="2:2">
      <c r="B184993" s="94"/>
    </row>
    <row r="184994" spans="2:2">
      <c r="B184994" s="94"/>
    </row>
    <row r="184995" spans="2:2">
      <c r="B184995" s="94"/>
    </row>
    <row r="184996" spans="2:2">
      <c r="B184996" s="94"/>
    </row>
    <row r="184997" spans="2:2">
      <c r="B184997" s="94"/>
    </row>
    <row r="184998" spans="2:2">
      <c r="B184998" s="94"/>
    </row>
    <row r="184999" spans="2:2">
      <c r="B184999" s="94"/>
    </row>
    <row r="185000" spans="2:2">
      <c r="B185000" s="94"/>
    </row>
    <row r="185001" spans="2:2">
      <c r="B185001" s="94"/>
    </row>
    <row r="185002" spans="2:2">
      <c r="B185002" s="94"/>
    </row>
    <row r="185003" spans="2:2">
      <c r="B185003" s="94"/>
    </row>
    <row r="185004" spans="2:2">
      <c r="B185004" s="94"/>
    </row>
    <row r="185005" spans="2:2">
      <c r="B185005" s="94"/>
    </row>
    <row r="185006" spans="2:2">
      <c r="B185006" s="94"/>
    </row>
    <row r="185007" spans="2:2">
      <c r="B185007" s="94"/>
    </row>
    <row r="185008" spans="2:2">
      <c r="B185008" s="94"/>
    </row>
    <row r="185009" spans="2:2">
      <c r="B185009" s="94"/>
    </row>
    <row r="185010" spans="2:2">
      <c r="B185010" s="94"/>
    </row>
    <row r="185011" spans="2:2">
      <c r="B185011" s="94"/>
    </row>
    <row r="185012" spans="2:2">
      <c r="B185012" s="94"/>
    </row>
    <row r="185013" spans="2:2">
      <c r="B185013" s="94"/>
    </row>
    <row r="185014" spans="2:2">
      <c r="B185014" s="94"/>
    </row>
    <row r="185015" spans="2:2">
      <c r="B185015" s="94"/>
    </row>
    <row r="185016" spans="2:2">
      <c r="B185016" s="94"/>
    </row>
    <row r="185017" spans="2:2">
      <c r="B185017" s="94"/>
    </row>
    <row r="185018" spans="2:2">
      <c r="B185018" s="94"/>
    </row>
    <row r="185019" spans="2:2">
      <c r="B185019" s="94"/>
    </row>
    <row r="185020" spans="2:2">
      <c r="B185020" s="94"/>
    </row>
    <row r="185021" spans="2:2">
      <c r="B185021" s="94"/>
    </row>
    <row r="185022" spans="2:2">
      <c r="B185022" s="94"/>
    </row>
    <row r="185023" spans="2:2">
      <c r="B185023" s="94"/>
    </row>
    <row r="185024" spans="2:2">
      <c r="B185024" s="94"/>
    </row>
    <row r="185025" spans="2:2">
      <c r="B185025" s="94"/>
    </row>
    <row r="185026" spans="2:2">
      <c r="B185026" s="94"/>
    </row>
    <row r="185027" spans="2:2">
      <c r="B185027" s="94"/>
    </row>
    <row r="185028" spans="2:2">
      <c r="B185028" s="94"/>
    </row>
    <row r="185029" spans="2:2">
      <c r="B185029" s="94"/>
    </row>
    <row r="185030" spans="2:2">
      <c r="B185030" s="94"/>
    </row>
    <row r="185052" spans="2:2">
      <c r="B185052" s="94"/>
    </row>
    <row r="185053" spans="2:2">
      <c r="B185053" s="94"/>
    </row>
    <row r="185054" spans="2:2">
      <c r="B185054" s="94"/>
    </row>
    <row r="185055" spans="2:2">
      <c r="B185055" s="94"/>
    </row>
    <row r="185056" spans="2:2">
      <c r="B185056" s="94"/>
    </row>
    <row r="185057" spans="2:2">
      <c r="B185057" s="94"/>
    </row>
    <row r="185058" spans="2:2">
      <c r="B185058" s="94"/>
    </row>
    <row r="185059" spans="2:2">
      <c r="B185059" s="94"/>
    </row>
    <row r="185060" spans="2:2">
      <c r="B185060" s="94"/>
    </row>
    <row r="185061" spans="2:2">
      <c r="B185061" s="94"/>
    </row>
    <row r="185062" spans="2:2">
      <c r="B185062" s="94"/>
    </row>
    <row r="185063" spans="2:2">
      <c r="B185063" s="94"/>
    </row>
    <row r="185064" spans="2:2">
      <c r="B185064" s="94"/>
    </row>
    <row r="185065" spans="2:2">
      <c r="B185065" s="94"/>
    </row>
    <row r="185066" spans="2:2">
      <c r="B185066" s="94"/>
    </row>
    <row r="185067" spans="2:2">
      <c r="B185067" s="94"/>
    </row>
    <row r="185068" spans="2:2">
      <c r="B185068" s="94"/>
    </row>
    <row r="185069" spans="2:2">
      <c r="B185069" s="94"/>
    </row>
    <row r="185070" spans="2:2">
      <c r="B185070" s="94"/>
    </row>
    <row r="185071" spans="2:2">
      <c r="B185071" s="94"/>
    </row>
    <row r="185072" spans="2:2">
      <c r="B185072" s="94"/>
    </row>
    <row r="185073" spans="2:2">
      <c r="B185073" s="94"/>
    </row>
    <row r="185074" spans="2:2">
      <c r="B185074" s="94"/>
    </row>
    <row r="185075" spans="2:2">
      <c r="B185075" s="94"/>
    </row>
    <row r="185076" spans="2:2">
      <c r="B185076" s="94"/>
    </row>
    <row r="185077" spans="2:2">
      <c r="B185077" s="94"/>
    </row>
    <row r="185078" spans="2:2">
      <c r="B185078" s="94"/>
    </row>
    <row r="185079" spans="2:2">
      <c r="B185079" s="94"/>
    </row>
    <row r="185080" spans="2:2">
      <c r="B185080" s="94"/>
    </row>
    <row r="185081" spans="2:2">
      <c r="B185081" s="94"/>
    </row>
    <row r="185082" spans="2:2">
      <c r="B185082" s="94"/>
    </row>
    <row r="185083" spans="2:2">
      <c r="B185083" s="94"/>
    </row>
    <row r="185084" spans="2:2">
      <c r="B185084" s="94"/>
    </row>
    <row r="185085" spans="2:2">
      <c r="B185085" s="94"/>
    </row>
    <row r="185086" spans="2:2">
      <c r="B185086" s="94"/>
    </row>
    <row r="185087" spans="2:2">
      <c r="B185087" s="94"/>
    </row>
    <row r="185088" spans="2:2">
      <c r="B185088" s="94"/>
    </row>
    <row r="185089" spans="2:2">
      <c r="B185089" s="94"/>
    </row>
    <row r="185090" spans="2:2">
      <c r="B185090" s="94"/>
    </row>
    <row r="185091" spans="2:2">
      <c r="B185091" s="94"/>
    </row>
    <row r="185092" spans="2:2">
      <c r="B185092" s="94"/>
    </row>
    <row r="185128" spans="2:2">
      <c r="B185128" s="94"/>
    </row>
    <row r="185129" spans="2:2">
      <c r="B185129" s="94"/>
    </row>
    <row r="185130" spans="2:2">
      <c r="B185130" s="94"/>
    </row>
    <row r="185131" spans="2:2">
      <c r="B185131" s="94"/>
    </row>
    <row r="185132" spans="2:2">
      <c r="B185132" s="94"/>
    </row>
    <row r="185153" spans="2:2">
      <c r="B185153" s="94"/>
    </row>
    <row r="185154" spans="2:2">
      <c r="B185154" s="94"/>
    </row>
    <row r="185155" spans="2:2">
      <c r="B185155" s="94"/>
    </row>
    <row r="185156" spans="2:2">
      <c r="B185156" s="94"/>
    </row>
    <row r="185157" spans="2:2">
      <c r="B185157" s="94"/>
    </row>
    <row r="185158" spans="2:2">
      <c r="B185158" s="94"/>
    </row>
    <row r="185159" spans="2:2">
      <c r="B185159" s="94"/>
    </row>
    <row r="185160" spans="2:2">
      <c r="B185160" s="94"/>
    </row>
    <row r="185161" spans="2:2">
      <c r="B185161" s="94"/>
    </row>
    <row r="185162" spans="2:2">
      <c r="B185162" s="94"/>
    </row>
    <row r="185163" spans="2:2">
      <c r="B185163" s="94"/>
    </row>
    <row r="185164" spans="2:2">
      <c r="B185164" s="94"/>
    </row>
    <row r="185165" spans="2:2">
      <c r="B185165" s="94"/>
    </row>
    <row r="185166" spans="2:2">
      <c r="B185166" s="94"/>
    </row>
    <row r="185167" spans="2:2">
      <c r="B185167" s="94"/>
    </row>
    <row r="185168" spans="2:2">
      <c r="B185168" s="94"/>
    </row>
    <row r="185169" spans="2:2">
      <c r="B185169" s="94"/>
    </row>
    <row r="185170" spans="2:2">
      <c r="B185170" s="94"/>
    </row>
    <row r="185171" spans="2:2">
      <c r="B185171" s="94"/>
    </row>
    <row r="185172" spans="2:2">
      <c r="B185172" s="94"/>
    </row>
    <row r="185173" spans="2:2">
      <c r="B185173" s="94"/>
    </row>
    <row r="185174" spans="2:2">
      <c r="B185174" s="94"/>
    </row>
    <row r="185175" spans="2:2">
      <c r="B185175" s="94"/>
    </row>
    <row r="185176" spans="2:2">
      <c r="B185176" s="94"/>
    </row>
    <row r="185177" spans="2:2">
      <c r="B185177" s="94"/>
    </row>
    <row r="185178" spans="2:2">
      <c r="B185178" s="94"/>
    </row>
    <row r="185179" spans="2:2">
      <c r="B185179" s="94"/>
    </row>
    <row r="185180" spans="2:2">
      <c r="B185180" s="94"/>
    </row>
    <row r="185181" spans="2:2">
      <c r="B185181" s="94"/>
    </row>
    <row r="185182" spans="2:2">
      <c r="B185182" s="94"/>
    </row>
    <row r="185183" spans="2:2">
      <c r="B185183" s="94"/>
    </row>
    <row r="185184" spans="2:2">
      <c r="B185184" s="94"/>
    </row>
    <row r="185185" spans="2:2">
      <c r="B185185" s="94"/>
    </row>
    <row r="185186" spans="2:2">
      <c r="B185186" s="94"/>
    </row>
    <row r="185187" spans="2:2">
      <c r="B185187" s="94"/>
    </row>
    <row r="185188" spans="2:2">
      <c r="B185188" s="94"/>
    </row>
    <row r="185189" spans="2:2">
      <c r="B185189" s="94"/>
    </row>
    <row r="185190" spans="2:2">
      <c r="B185190" s="94"/>
    </row>
    <row r="185233" spans="2:2">
      <c r="B185233" s="94"/>
    </row>
    <row r="185234" spans="2:2">
      <c r="B185234" s="94"/>
    </row>
    <row r="185235" spans="2:2">
      <c r="B185235" s="94"/>
    </row>
    <row r="185236" spans="2:2">
      <c r="B185236" s="94"/>
    </row>
    <row r="185237" spans="2:2">
      <c r="B185237" s="94"/>
    </row>
    <row r="185238" spans="2:2">
      <c r="B185238" s="94"/>
    </row>
    <row r="185239" spans="2:2">
      <c r="B185239" s="94"/>
    </row>
    <row r="185240" spans="2:2">
      <c r="B185240" s="94"/>
    </row>
    <row r="185241" spans="2:2">
      <c r="B185241" s="94"/>
    </row>
    <row r="185242" spans="2:2">
      <c r="B185242" s="94"/>
    </row>
    <row r="185243" spans="2:2">
      <c r="B185243" s="94"/>
    </row>
    <row r="185244" spans="2:2">
      <c r="B185244" s="94"/>
    </row>
    <row r="185245" spans="2:2">
      <c r="B185245" s="94"/>
    </row>
    <row r="185246" spans="2:2">
      <c r="B185246" s="94"/>
    </row>
    <row r="185247" spans="2:2">
      <c r="B185247" s="94"/>
    </row>
    <row r="185248" spans="2:2">
      <c r="B185248" s="94"/>
    </row>
    <row r="185249" spans="2:2">
      <c r="B185249" s="94"/>
    </row>
    <row r="185250" spans="2:2">
      <c r="B185250" s="94"/>
    </row>
    <row r="185251" spans="2:2">
      <c r="B185251" s="94"/>
    </row>
    <row r="185252" spans="2:2">
      <c r="B185252" s="94"/>
    </row>
    <row r="185253" spans="2:2">
      <c r="B185253" s="94"/>
    </row>
    <row r="185254" spans="2:2">
      <c r="B185254" s="94"/>
    </row>
    <row r="185255" spans="2:2">
      <c r="B185255" s="94"/>
    </row>
    <row r="185256" spans="2:2">
      <c r="B185256" s="94"/>
    </row>
    <row r="185257" spans="2:2">
      <c r="B185257" s="94"/>
    </row>
    <row r="185258" spans="2:2">
      <c r="B185258" s="94"/>
    </row>
    <row r="185259" spans="2:2">
      <c r="B185259" s="94"/>
    </row>
    <row r="185260" spans="2:2">
      <c r="B185260" s="94"/>
    </row>
    <row r="185261" spans="2:2">
      <c r="B185261" s="94"/>
    </row>
    <row r="185262" spans="2:2">
      <c r="B185262" s="94"/>
    </row>
    <row r="185263" spans="2:2">
      <c r="B185263" s="94"/>
    </row>
    <row r="185264" spans="2:2">
      <c r="B185264" s="94"/>
    </row>
    <row r="185265" spans="2:2">
      <c r="B185265" s="94"/>
    </row>
    <row r="185266" spans="2:2">
      <c r="B185266" s="94"/>
    </row>
    <row r="185267" spans="2:2">
      <c r="B185267" s="94"/>
    </row>
    <row r="185268" spans="2:2">
      <c r="B185268" s="94"/>
    </row>
    <row r="185269" spans="2:2">
      <c r="B185269" s="94"/>
    </row>
    <row r="185270" spans="2:2">
      <c r="B185270" s="94"/>
    </row>
    <row r="185271" spans="2:2">
      <c r="B185271" s="94"/>
    </row>
    <row r="185272" spans="2:2">
      <c r="B185272" s="94"/>
    </row>
    <row r="185294" spans="2:2">
      <c r="B185294" s="94"/>
    </row>
    <row r="185295" spans="2:2">
      <c r="B185295" s="94"/>
    </row>
    <row r="185296" spans="2:2">
      <c r="B185296" s="94"/>
    </row>
    <row r="185297" spans="2:2">
      <c r="B185297" s="94"/>
    </row>
    <row r="185298" spans="2:2">
      <c r="B185298" s="94"/>
    </row>
    <row r="185299" spans="2:2">
      <c r="B185299" s="94"/>
    </row>
    <row r="185300" spans="2:2">
      <c r="B185300" s="94"/>
    </row>
    <row r="185301" spans="2:2">
      <c r="B185301" s="94"/>
    </row>
    <row r="185302" spans="2:2">
      <c r="B185302" s="94"/>
    </row>
    <row r="185303" spans="2:2">
      <c r="B185303" s="94"/>
    </row>
    <row r="185304" spans="2:2">
      <c r="B185304" s="94"/>
    </row>
    <row r="185305" spans="2:2">
      <c r="B185305" s="94"/>
    </row>
    <row r="185306" spans="2:2">
      <c r="B185306" s="94"/>
    </row>
    <row r="185307" spans="2:2">
      <c r="B185307" s="94"/>
    </row>
    <row r="185308" spans="2:2">
      <c r="B185308" s="94"/>
    </row>
    <row r="185309" spans="2:2">
      <c r="B185309" s="94"/>
    </row>
    <row r="185310" spans="2:2">
      <c r="B185310" s="94"/>
    </row>
    <row r="185311" spans="2:2">
      <c r="B185311" s="94"/>
    </row>
    <row r="185312" spans="2:2">
      <c r="B185312" s="94"/>
    </row>
    <row r="185313" spans="2:2">
      <c r="B185313" s="94"/>
    </row>
    <row r="185374" spans="2:2">
      <c r="B185374" s="94"/>
    </row>
    <row r="185375" spans="2:2">
      <c r="B185375" s="94"/>
    </row>
    <row r="185376" spans="2:2">
      <c r="B185376" s="94"/>
    </row>
    <row r="185377" spans="2:2">
      <c r="B185377" s="94"/>
    </row>
    <row r="185378" spans="2:2">
      <c r="B185378" s="94"/>
    </row>
    <row r="185435" spans="2:2">
      <c r="B185435" s="94"/>
    </row>
    <row r="185436" spans="2:2">
      <c r="B185436" s="94"/>
    </row>
    <row r="185437" spans="2:2">
      <c r="B185437" s="94"/>
    </row>
    <row r="185438" spans="2:2">
      <c r="B185438" s="94"/>
    </row>
    <row r="185439" spans="2:2">
      <c r="B185439" s="94"/>
    </row>
    <row r="185440" spans="2:2">
      <c r="B185440" s="94"/>
    </row>
    <row r="185441" spans="2:2">
      <c r="B185441" s="94"/>
    </row>
    <row r="185442" spans="2:2">
      <c r="B185442" s="94"/>
    </row>
    <row r="185443" spans="2:2">
      <c r="B185443" s="94"/>
    </row>
    <row r="185444" spans="2:2">
      <c r="B185444" s="94"/>
    </row>
    <row r="185445" spans="2:2">
      <c r="B185445" s="94"/>
    </row>
    <row r="185446" spans="2:2">
      <c r="B185446" s="94"/>
    </row>
    <row r="185447" spans="2:2">
      <c r="B185447" s="94"/>
    </row>
    <row r="185448" spans="2:2">
      <c r="B185448" s="94"/>
    </row>
    <row r="185449" spans="2:2">
      <c r="B185449" s="94"/>
    </row>
    <row r="185450" spans="2:2">
      <c r="B185450" s="94"/>
    </row>
    <row r="185451" spans="2:2">
      <c r="B185451" s="94"/>
    </row>
    <row r="185452" spans="2:2">
      <c r="B185452" s="94"/>
    </row>
    <row r="185453" spans="2:2">
      <c r="B185453" s="94"/>
    </row>
    <row r="185454" spans="2:2">
      <c r="B185454" s="94"/>
    </row>
    <row r="185455" spans="2:2">
      <c r="B185455" s="94"/>
    </row>
    <row r="185456" spans="2:2">
      <c r="B185456" s="94"/>
    </row>
    <row r="185457" spans="2:2">
      <c r="B185457" s="94"/>
    </row>
    <row r="185458" spans="2:2">
      <c r="B185458" s="94"/>
    </row>
    <row r="185459" spans="2:2">
      <c r="B185459" s="94"/>
    </row>
    <row r="185460" spans="2:2">
      <c r="B185460" s="94"/>
    </row>
    <row r="185461" spans="2:2">
      <c r="B185461" s="94"/>
    </row>
    <row r="185462" spans="2:2">
      <c r="B185462" s="94"/>
    </row>
    <row r="185463" spans="2:2">
      <c r="B185463" s="94"/>
    </row>
    <row r="185464" spans="2:2">
      <c r="B185464" s="94"/>
    </row>
    <row r="185465" spans="2:2">
      <c r="B185465" s="94"/>
    </row>
    <row r="185466" spans="2:2">
      <c r="B185466" s="94"/>
    </row>
    <row r="185467" spans="2:2">
      <c r="B185467" s="94"/>
    </row>
    <row r="185468" spans="2:2">
      <c r="B185468" s="94"/>
    </row>
    <row r="185469" spans="2:2">
      <c r="B185469" s="94"/>
    </row>
    <row r="185470" spans="2:2">
      <c r="B185470" s="94"/>
    </row>
    <row r="185471" spans="2:2">
      <c r="B185471" s="94"/>
    </row>
    <row r="185472" spans="2:2">
      <c r="B185472" s="94"/>
    </row>
    <row r="185473" spans="2:2">
      <c r="B185473" s="94"/>
    </row>
    <row r="185497" spans="2:2">
      <c r="B185497" s="94"/>
    </row>
    <row r="185498" spans="2:2">
      <c r="B185498" s="94"/>
    </row>
    <row r="185499" spans="2:2">
      <c r="B185499" s="94"/>
    </row>
    <row r="185500" spans="2:2">
      <c r="B185500" s="94"/>
    </row>
    <row r="185501" spans="2:2">
      <c r="B185501" s="94"/>
    </row>
    <row r="185502" spans="2:2">
      <c r="B185502" s="94"/>
    </row>
    <row r="185503" spans="2:2">
      <c r="B185503" s="94"/>
    </row>
    <row r="185504" spans="2:2">
      <c r="B185504" s="94"/>
    </row>
    <row r="185505" spans="2:2">
      <c r="B185505" s="94"/>
    </row>
    <row r="185506" spans="2:2">
      <c r="B185506" s="94"/>
    </row>
    <row r="185507" spans="2:2">
      <c r="B185507" s="94"/>
    </row>
    <row r="185508" spans="2:2">
      <c r="B185508" s="94"/>
    </row>
    <row r="185509" spans="2:2">
      <c r="B185509" s="94"/>
    </row>
    <row r="185510" spans="2:2">
      <c r="B185510" s="94"/>
    </row>
    <row r="185511" spans="2:2">
      <c r="B185511" s="94"/>
    </row>
    <row r="185512" spans="2:2">
      <c r="B185512" s="94"/>
    </row>
    <row r="185513" spans="2:2">
      <c r="B185513" s="94"/>
    </row>
    <row r="185514" spans="2:2">
      <c r="B185514" s="94"/>
    </row>
    <row r="185515" spans="2:2">
      <c r="B185515" s="94"/>
    </row>
    <row r="185516" spans="2:2">
      <c r="B185516" s="94"/>
    </row>
    <row r="185517" spans="2:2">
      <c r="B185517" s="94"/>
    </row>
    <row r="185518" spans="2:2">
      <c r="B185518" s="94"/>
    </row>
    <row r="185519" spans="2:2">
      <c r="B185519" s="94"/>
    </row>
    <row r="185520" spans="2:2">
      <c r="B185520" s="94"/>
    </row>
    <row r="185521" spans="2:2">
      <c r="B185521" s="94"/>
    </row>
    <row r="185522" spans="2:2">
      <c r="B185522" s="94"/>
    </row>
    <row r="185523" spans="2:2">
      <c r="B185523" s="94"/>
    </row>
    <row r="185524" spans="2:2">
      <c r="B185524" s="94"/>
    </row>
    <row r="185525" spans="2:2">
      <c r="B185525" s="94"/>
    </row>
    <row r="185526" spans="2:2">
      <c r="B185526" s="94"/>
    </row>
    <row r="185527" spans="2:2">
      <c r="B185527" s="94"/>
    </row>
    <row r="185528" spans="2:2">
      <c r="B185528" s="94"/>
    </row>
    <row r="185529" spans="2:2">
      <c r="B185529" s="94"/>
    </row>
    <row r="185530" spans="2:2">
      <c r="B185530" s="94"/>
    </row>
    <row r="185531" spans="2:2">
      <c r="B185531" s="94"/>
    </row>
    <row r="185532" spans="2:2">
      <c r="B185532" s="94"/>
    </row>
    <row r="185533" spans="2:2">
      <c r="B185533" s="94"/>
    </row>
    <row r="185534" spans="2:2">
      <c r="B185534" s="94"/>
    </row>
    <row r="185535" spans="2:2">
      <c r="B185535" s="94"/>
    </row>
    <row r="185536" spans="2:2">
      <c r="B185536" s="94"/>
    </row>
    <row r="185537" spans="2:2">
      <c r="B185537" s="94"/>
    </row>
    <row r="185538" spans="2:2">
      <c r="B185538" s="94"/>
    </row>
    <row r="185539" spans="2:2">
      <c r="B185539" s="94"/>
    </row>
    <row r="185540" spans="2:2">
      <c r="B185540" s="94"/>
    </row>
    <row r="185541" spans="2:2">
      <c r="B185541" s="94"/>
    </row>
    <row r="185542" spans="2:2">
      <c r="B185542" s="94"/>
    </row>
    <row r="185543" spans="2:2">
      <c r="B185543" s="94"/>
    </row>
    <row r="185544" spans="2:2">
      <c r="B185544" s="94"/>
    </row>
    <row r="185545" spans="2:2">
      <c r="B185545" s="94"/>
    </row>
    <row r="185546" spans="2:2">
      <c r="B185546" s="94"/>
    </row>
    <row r="185547" spans="2:2">
      <c r="B185547" s="94"/>
    </row>
    <row r="185548" spans="2:2">
      <c r="B185548" s="94"/>
    </row>
    <row r="185549" spans="2:2">
      <c r="B185549" s="94"/>
    </row>
    <row r="185550" spans="2:2">
      <c r="B185550" s="94"/>
    </row>
    <row r="185551" spans="2:2">
      <c r="B185551" s="94"/>
    </row>
    <row r="185552" spans="2:2">
      <c r="B185552" s="94"/>
    </row>
    <row r="185553" spans="2:2">
      <c r="B185553" s="94"/>
    </row>
    <row r="185554" spans="2:2">
      <c r="B185554" s="94"/>
    </row>
    <row r="185555" spans="2:2">
      <c r="B185555" s="94"/>
    </row>
    <row r="185556" spans="2:2">
      <c r="B185556" s="94"/>
    </row>
    <row r="185557" spans="2:2">
      <c r="B185557" s="94"/>
    </row>
    <row r="185558" spans="2:2">
      <c r="B185558" s="94"/>
    </row>
    <row r="185559" spans="2:2">
      <c r="B185559" s="94"/>
    </row>
    <row r="185560" spans="2:2">
      <c r="B185560" s="94"/>
    </row>
    <row r="185561" spans="2:2">
      <c r="B185561" s="94"/>
    </row>
    <row r="185562" spans="2:2">
      <c r="B185562" s="94"/>
    </row>
    <row r="185563" spans="2:2">
      <c r="B185563" s="94"/>
    </row>
    <row r="185564" spans="2:2">
      <c r="B185564" s="94"/>
    </row>
    <row r="185565" spans="2:2">
      <c r="B185565" s="94"/>
    </row>
    <row r="185566" spans="2:2">
      <c r="B185566" s="94"/>
    </row>
    <row r="185567" spans="2:2">
      <c r="B185567" s="94"/>
    </row>
    <row r="185568" spans="2:2">
      <c r="B185568" s="94"/>
    </row>
    <row r="185569" spans="2:2">
      <c r="B185569" s="94"/>
    </row>
    <row r="185570" spans="2:2">
      <c r="B185570" s="94"/>
    </row>
    <row r="185571" spans="2:2">
      <c r="B185571" s="94"/>
    </row>
    <row r="185572" spans="2:2">
      <c r="B185572" s="94"/>
    </row>
    <row r="185573" spans="2:2">
      <c r="B185573" s="94"/>
    </row>
    <row r="185574" spans="2:2">
      <c r="B185574" s="94"/>
    </row>
    <row r="185625" spans="2:2">
      <c r="B185625" s="94"/>
    </row>
    <row r="185626" spans="2:2">
      <c r="B185626" s="94"/>
    </row>
    <row r="185627" spans="2:2">
      <c r="B185627" s="94"/>
    </row>
    <row r="185628" spans="2:2">
      <c r="B185628" s="94"/>
    </row>
    <row r="185629" spans="2:2">
      <c r="B185629" s="94"/>
    </row>
    <row r="185630" spans="2:2">
      <c r="B185630" s="94"/>
    </row>
    <row r="185631" spans="2:2">
      <c r="B185631" s="94"/>
    </row>
    <row r="185632" spans="2:2">
      <c r="B185632" s="94"/>
    </row>
    <row r="185633" spans="2:2">
      <c r="B185633" s="94"/>
    </row>
    <row r="185634" spans="2:2">
      <c r="B185634" s="94"/>
    </row>
    <row r="185655" spans="2:2">
      <c r="B185655" s="94"/>
    </row>
    <row r="185656" spans="2:2">
      <c r="B185656" s="94"/>
    </row>
    <row r="185657" spans="2:2">
      <c r="B185657" s="94"/>
    </row>
    <row r="185658" spans="2:2">
      <c r="B185658" s="94"/>
    </row>
    <row r="185659" spans="2:2">
      <c r="B185659" s="94"/>
    </row>
    <row r="185660" spans="2:2">
      <c r="B185660" s="94"/>
    </row>
    <row r="185661" spans="2:2">
      <c r="B185661" s="94"/>
    </row>
    <row r="185695" spans="2:2">
      <c r="B185695" s="94"/>
    </row>
    <row r="185696" spans="2:2">
      <c r="B185696" s="94"/>
    </row>
    <row r="185697" spans="2:2">
      <c r="B185697" s="94"/>
    </row>
    <row r="185698" spans="2:2">
      <c r="B185698" s="94"/>
    </row>
    <row r="185699" spans="2:2">
      <c r="B185699" s="94"/>
    </row>
    <row r="185700" spans="2:2">
      <c r="B185700" s="94"/>
    </row>
    <row r="185701" spans="2:2">
      <c r="B185701" s="94"/>
    </row>
    <row r="185702" spans="2:2">
      <c r="B185702" s="94"/>
    </row>
    <row r="185703" spans="2:2">
      <c r="B185703" s="94"/>
    </row>
    <row r="185704" spans="2:2">
      <c r="B185704" s="94"/>
    </row>
    <row r="185705" spans="2:2">
      <c r="B185705" s="94"/>
    </row>
    <row r="185706" spans="2:2">
      <c r="B185706" s="94"/>
    </row>
    <row r="185707" spans="2:2">
      <c r="B185707" s="94"/>
    </row>
    <row r="185708" spans="2:2">
      <c r="B185708" s="94"/>
    </row>
    <row r="185709" spans="2:2">
      <c r="B185709" s="94"/>
    </row>
    <row r="185710" spans="2:2">
      <c r="B185710" s="94"/>
    </row>
    <row r="185711" spans="2:2">
      <c r="B185711" s="94"/>
    </row>
    <row r="185712" spans="2:2">
      <c r="B185712" s="94"/>
    </row>
    <row r="185713" spans="2:2">
      <c r="B185713" s="94"/>
    </row>
    <row r="185714" spans="2:2">
      <c r="B185714" s="94"/>
    </row>
    <row r="185715" spans="2:2">
      <c r="B185715" s="94"/>
    </row>
    <row r="185716" spans="2:2">
      <c r="B185716" s="94"/>
    </row>
    <row r="185717" spans="2:2">
      <c r="B185717" s="94"/>
    </row>
    <row r="185718" spans="2:2">
      <c r="B185718" s="94"/>
    </row>
    <row r="185719" spans="2:2">
      <c r="B185719" s="94"/>
    </row>
    <row r="185720" spans="2:2">
      <c r="B185720" s="94"/>
    </row>
    <row r="185721" spans="2:2">
      <c r="B185721" s="94"/>
    </row>
    <row r="185722" spans="2:2">
      <c r="B185722" s="94"/>
    </row>
    <row r="185723" spans="2:2">
      <c r="B185723" s="94"/>
    </row>
    <row r="185724" spans="2:2">
      <c r="B185724" s="94"/>
    </row>
    <row r="185725" spans="2:2">
      <c r="B185725" s="94"/>
    </row>
    <row r="185726" spans="2:2">
      <c r="B185726" s="94"/>
    </row>
    <row r="185727" spans="2:2">
      <c r="B185727" s="94"/>
    </row>
    <row r="185728" spans="2:2">
      <c r="B185728" s="94"/>
    </row>
    <row r="185729" spans="2:2">
      <c r="B185729" s="94"/>
    </row>
    <row r="185730" spans="2:2">
      <c r="B185730" s="94"/>
    </row>
    <row r="185731" spans="2:2">
      <c r="B185731" s="94"/>
    </row>
    <row r="185732" spans="2:2">
      <c r="B185732" s="94"/>
    </row>
    <row r="185733" spans="2:2">
      <c r="B185733" s="94"/>
    </row>
    <row r="185745" spans="2:2">
      <c r="B185745" s="94"/>
    </row>
    <row r="185746" spans="2:2">
      <c r="B185746" s="94"/>
    </row>
    <row r="185747" spans="2:2">
      <c r="B185747" s="94"/>
    </row>
    <row r="185748" spans="2:2">
      <c r="B185748" s="94"/>
    </row>
    <row r="185749" spans="2:2">
      <c r="B185749" s="94"/>
    </row>
    <row r="185750" spans="2:2">
      <c r="B185750" s="94"/>
    </row>
    <row r="185751" spans="2:2">
      <c r="B185751" s="94"/>
    </row>
    <row r="185752" spans="2:2">
      <c r="B185752" s="94"/>
    </row>
    <row r="185753" spans="2:2">
      <c r="B185753" s="94"/>
    </row>
    <row r="185754" spans="2:2">
      <c r="B185754" s="94"/>
    </row>
    <row r="185755" spans="2:2">
      <c r="B185755" s="94"/>
    </row>
    <row r="185756" spans="2:2">
      <c r="B185756" s="94"/>
    </row>
    <row r="185757" spans="2:2">
      <c r="B185757" s="94"/>
    </row>
    <row r="185758" spans="2:2">
      <c r="B185758" s="94"/>
    </row>
    <row r="185759" spans="2:2">
      <c r="B185759" s="94"/>
    </row>
    <row r="185760" spans="2:2">
      <c r="B185760" s="94"/>
    </row>
    <row r="185761" spans="2:2">
      <c r="B185761" s="94"/>
    </row>
    <row r="185762" spans="2:2">
      <c r="B185762" s="94"/>
    </row>
    <row r="185763" spans="2:2">
      <c r="B185763" s="94"/>
    </row>
    <row r="185764" spans="2:2">
      <c r="B185764" s="94"/>
    </row>
    <row r="185765" spans="2:2">
      <c r="B185765" s="94"/>
    </row>
    <row r="185766" spans="2:2">
      <c r="B185766" s="94"/>
    </row>
    <row r="185767" spans="2:2">
      <c r="B185767" s="94"/>
    </row>
    <row r="185768" spans="2:2">
      <c r="B185768" s="94"/>
    </row>
    <row r="185769" spans="2:2">
      <c r="B185769" s="94"/>
    </row>
    <row r="185770" spans="2:2">
      <c r="B185770" s="94"/>
    </row>
    <row r="185771" spans="2:2">
      <c r="B185771" s="94"/>
    </row>
    <row r="185772" spans="2:2">
      <c r="B185772" s="94"/>
    </row>
    <row r="185773" spans="2:2">
      <c r="B185773" s="94"/>
    </row>
    <row r="185774" spans="2:2">
      <c r="B185774" s="94"/>
    </row>
    <row r="185775" spans="2:2">
      <c r="B185775" s="94"/>
    </row>
    <row r="185776" spans="2:2">
      <c r="B185776" s="94"/>
    </row>
    <row r="185777" spans="2:2">
      <c r="B185777" s="94"/>
    </row>
    <row r="185778" spans="2:2">
      <c r="B185778" s="94"/>
    </row>
    <row r="185779" spans="2:2">
      <c r="B185779" s="94"/>
    </row>
    <row r="185780" spans="2:2">
      <c r="B185780" s="94"/>
    </row>
    <row r="185781" spans="2:2">
      <c r="B185781" s="94"/>
    </row>
    <row r="185782" spans="2:2">
      <c r="B185782" s="94"/>
    </row>
    <row r="185783" spans="2:2">
      <c r="B185783" s="94"/>
    </row>
    <row r="185784" spans="2:2">
      <c r="B185784" s="94"/>
    </row>
    <row r="185785" spans="2:2">
      <c r="B185785" s="94"/>
    </row>
    <row r="185786" spans="2:2">
      <c r="B185786" s="94"/>
    </row>
    <row r="185787" spans="2:2">
      <c r="B185787" s="94"/>
    </row>
    <row r="185788" spans="2:2">
      <c r="B185788" s="94"/>
    </row>
    <row r="185789" spans="2:2">
      <c r="B185789" s="94"/>
    </row>
    <row r="185793" spans="2:2">
      <c r="B185793" s="94"/>
    </row>
    <row r="185794" spans="2:2">
      <c r="B185794" s="94"/>
    </row>
    <row r="185795" spans="2:2">
      <c r="B185795" s="94"/>
    </row>
    <row r="185796" spans="2:2">
      <c r="B185796" s="94"/>
    </row>
    <row r="185797" spans="2:2">
      <c r="B185797" s="94"/>
    </row>
    <row r="185798" spans="2:2">
      <c r="B185798" s="94"/>
    </row>
    <row r="185799" spans="2:2">
      <c r="B185799" s="94"/>
    </row>
    <row r="185800" spans="2:2">
      <c r="B185800" s="94"/>
    </row>
    <row r="185801" spans="2:2">
      <c r="B185801" s="94"/>
    </row>
    <row r="185802" spans="2:2">
      <c r="B185802" s="94"/>
    </row>
    <row r="185803" spans="2:2">
      <c r="B185803" s="94"/>
    </row>
    <row r="185804" spans="2:2">
      <c r="B185804" s="94"/>
    </row>
    <row r="185805" spans="2:2">
      <c r="B185805" s="94"/>
    </row>
    <row r="185806" spans="2:2">
      <c r="B185806" s="94"/>
    </row>
    <row r="185807" spans="2:2">
      <c r="B185807" s="94"/>
    </row>
    <row r="185808" spans="2:2">
      <c r="B185808" s="94"/>
    </row>
    <row r="185809" spans="2:2">
      <c r="B185809" s="94"/>
    </row>
    <row r="185810" spans="2:2">
      <c r="B185810" s="94"/>
    </row>
    <row r="185811" spans="2:2">
      <c r="B185811" s="94"/>
    </row>
    <row r="185812" spans="2:2">
      <c r="B185812" s="94"/>
    </row>
    <row r="185813" spans="2:2">
      <c r="B185813" s="94"/>
    </row>
    <row r="185874" spans="2:2">
      <c r="B185874" s="94"/>
    </row>
    <row r="185875" spans="2:2">
      <c r="B185875" s="94"/>
    </row>
    <row r="185876" spans="2:2">
      <c r="B185876" s="94"/>
    </row>
    <row r="185877" spans="2:2">
      <c r="B185877" s="94"/>
    </row>
    <row r="185878" spans="2:2">
      <c r="B185878" s="94"/>
    </row>
    <row r="185879" spans="2:2">
      <c r="B185879" s="94"/>
    </row>
    <row r="185880" spans="2:2">
      <c r="B185880" s="94"/>
    </row>
    <row r="185881" spans="2:2">
      <c r="B185881" s="94"/>
    </row>
    <row r="185882" spans="2:2">
      <c r="B185882" s="94"/>
    </row>
    <row r="185883" spans="2:2">
      <c r="B185883" s="94"/>
    </row>
    <row r="185884" spans="2:2">
      <c r="B185884" s="94"/>
    </row>
    <row r="185885" spans="2:2">
      <c r="B185885" s="94"/>
    </row>
    <row r="185886" spans="2:2">
      <c r="B185886" s="94"/>
    </row>
    <row r="185887" spans="2:2">
      <c r="B185887" s="94"/>
    </row>
    <row r="185888" spans="2:2">
      <c r="B185888" s="94"/>
    </row>
    <row r="185889" spans="2:2">
      <c r="B185889" s="94"/>
    </row>
    <row r="185890" spans="2:2">
      <c r="B185890" s="94"/>
    </row>
    <row r="185891" spans="2:2">
      <c r="B185891" s="94"/>
    </row>
    <row r="185892" spans="2:2">
      <c r="B185892" s="94"/>
    </row>
    <row r="185893" spans="2:2">
      <c r="B185893" s="94"/>
    </row>
    <row r="185894" spans="2:2">
      <c r="B185894" s="94"/>
    </row>
    <row r="185936" spans="2:2">
      <c r="B185936" s="94"/>
    </row>
    <row r="185937" spans="2:2">
      <c r="B185937" s="94"/>
    </row>
    <row r="185938" spans="2:2">
      <c r="B185938" s="94"/>
    </row>
    <row r="185939" spans="2:2">
      <c r="B185939" s="94"/>
    </row>
    <row r="185940" spans="2:2">
      <c r="B185940" s="94"/>
    </row>
    <row r="185941" spans="2:2">
      <c r="B185941" s="94"/>
    </row>
    <row r="185942" spans="2:2">
      <c r="B185942" s="94"/>
    </row>
    <row r="185943" spans="2:2">
      <c r="B185943" s="94"/>
    </row>
    <row r="185944" spans="2:2">
      <c r="B185944" s="94"/>
    </row>
    <row r="185945" spans="2:2">
      <c r="B185945" s="94"/>
    </row>
    <row r="185946" spans="2:2">
      <c r="B185946" s="94"/>
    </row>
    <row r="185947" spans="2:2">
      <c r="B185947" s="94"/>
    </row>
    <row r="185948" spans="2:2">
      <c r="B185948" s="94"/>
    </row>
    <row r="185949" spans="2:2">
      <c r="B185949" s="94"/>
    </row>
    <row r="185950" spans="2:2">
      <c r="B185950" s="94"/>
    </row>
    <row r="185951" spans="2:2">
      <c r="B185951" s="94"/>
    </row>
    <row r="185952" spans="2:2">
      <c r="B185952" s="94"/>
    </row>
    <row r="185953" spans="2:2">
      <c r="B185953" s="94"/>
    </row>
    <row r="185954" spans="2:2">
      <c r="B185954" s="94"/>
    </row>
    <row r="185955" spans="2:2">
      <c r="B185955" s="94"/>
    </row>
    <row r="185956" spans="2:2">
      <c r="B185956" s="94"/>
    </row>
    <row r="185957" spans="2:2">
      <c r="B185957" s="94"/>
    </row>
    <row r="185958" spans="2:2">
      <c r="B185958" s="94"/>
    </row>
    <row r="185959" spans="2:2">
      <c r="B185959" s="94"/>
    </row>
    <row r="185960" spans="2:2">
      <c r="B185960" s="94"/>
    </row>
    <row r="185961" spans="2:2">
      <c r="B185961" s="94"/>
    </row>
    <row r="185962" spans="2:2">
      <c r="B185962" s="94"/>
    </row>
    <row r="185977" spans="2:2">
      <c r="B185977" s="94"/>
    </row>
    <row r="185978" spans="2:2">
      <c r="B185978" s="94"/>
    </row>
    <row r="185979" spans="2:2">
      <c r="B185979" s="94"/>
    </row>
    <row r="185980" spans="2:2">
      <c r="B185980" s="94"/>
    </row>
    <row r="185981" spans="2:2">
      <c r="B185981" s="94"/>
    </row>
    <row r="185982" spans="2:2">
      <c r="B185982" s="94"/>
    </row>
    <row r="185983" spans="2:2">
      <c r="B185983" s="94"/>
    </row>
    <row r="185984" spans="2:2">
      <c r="B185984" s="94"/>
    </row>
    <row r="185985" spans="2:2">
      <c r="B185985" s="94"/>
    </row>
    <row r="185986" spans="2:2">
      <c r="B185986" s="94"/>
    </row>
    <row r="185987" spans="2:2">
      <c r="B185987" s="94"/>
    </row>
    <row r="185988" spans="2:2">
      <c r="B185988" s="94"/>
    </row>
    <row r="185989" spans="2:2">
      <c r="B185989" s="94"/>
    </row>
    <row r="185990" spans="2:2">
      <c r="B185990" s="94"/>
    </row>
    <row r="185991" spans="2:2">
      <c r="B185991" s="94"/>
    </row>
    <row r="185992" spans="2:2">
      <c r="B185992" s="94"/>
    </row>
    <row r="185993" spans="2:2">
      <c r="B185993" s="94"/>
    </row>
    <row r="186018" spans="2:2">
      <c r="B186018" s="94"/>
    </row>
    <row r="186019" spans="2:2">
      <c r="B186019" s="94"/>
    </row>
    <row r="186020" spans="2:2">
      <c r="B186020" s="94"/>
    </row>
    <row r="186021" spans="2:2">
      <c r="B186021" s="94"/>
    </row>
    <row r="186022" spans="2:2">
      <c r="B186022" s="94"/>
    </row>
    <row r="186023" spans="2:2">
      <c r="B186023" s="94"/>
    </row>
    <row r="186024" spans="2:2">
      <c r="B186024" s="94"/>
    </row>
    <row r="186025" spans="2:2">
      <c r="B186025" s="94"/>
    </row>
    <row r="186026" spans="2:2">
      <c r="B186026" s="94"/>
    </row>
    <row r="186027" spans="2:2">
      <c r="B186027" s="94"/>
    </row>
    <row r="186028" spans="2:2">
      <c r="B186028" s="94"/>
    </row>
    <row r="186029" spans="2:2">
      <c r="B186029" s="94"/>
    </row>
    <row r="186030" spans="2:2">
      <c r="B186030" s="94"/>
    </row>
    <row r="186031" spans="2:2">
      <c r="B186031" s="94"/>
    </row>
    <row r="186032" spans="2:2">
      <c r="B186032" s="94"/>
    </row>
    <row r="186033" spans="2:2">
      <c r="B186033" s="94"/>
    </row>
    <row r="186034" spans="2:2">
      <c r="B186034" s="94"/>
    </row>
    <row r="186035" spans="2:2">
      <c r="B186035" s="94"/>
    </row>
    <row r="186036" spans="2:2">
      <c r="B186036" s="94"/>
    </row>
    <row r="186037" spans="2:2">
      <c r="B186037" s="94"/>
    </row>
    <row r="186038" spans="2:2">
      <c r="B186038" s="94"/>
    </row>
    <row r="186039" spans="2:2">
      <c r="B186039" s="94"/>
    </row>
    <row r="186040" spans="2:2">
      <c r="B186040" s="94"/>
    </row>
    <row r="186041" spans="2:2">
      <c r="B186041" s="94"/>
    </row>
    <row r="186042" spans="2:2">
      <c r="B186042" s="94"/>
    </row>
    <row r="186043" spans="2:2">
      <c r="B186043" s="94"/>
    </row>
    <row r="186044" spans="2:2">
      <c r="B186044" s="94"/>
    </row>
    <row r="186045" spans="2:2">
      <c r="B186045" s="94"/>
    </row>
    <row r="186046" spans="2:2">
      <c r="B186046" s="94"/>
    </row>
    <row r="186047" spans="2:2">
      <c r="B186047" s="94"/>
    </row>
    <row r="186048" spans="2:2">
      <c r="B186048" s="94"/>
    </row>
    <row r="186049" spans="2:2">
      <c r="B186049" s="94"/>
    </row>
    <row r="186050" spans="2:2">
      <c r="B186050" s="94"/>
    </row>
    <row r="186051" spans="2:2">
      <c r="B186051" s="94"/>
    </row>
    <row r="186052" spans="2:2">
      <c r="B186052" s="94"/>
    </row>
    <row r="186053" spans="2:2">
      <c r="B186053" s="94"/>
    </row>
    <row r="186054" spans="2:2">
      <c r="B186054" s="94"/>
    </row>
    <row r="186055" spans="2:2">
      <c r="B186055" s="94"/>
    </row>
    <row r="186056" spans="2:2">
      <c r="B186056" s="94"/>
    </row>
    <row r="186057" spans="2:2">
      <c r="B186057" s="94"/>
    </row>
    <row r="186058" spans="2:2">
      <c r="B186058" s="94"/>
    </row>
    <row r="186129" spans="2:2">
      <c r="B186129" s="94"/>
    </row>
    <row r="186130" spans="2:2">
      <c r="B186130" s="94"/>
    </row>
    <row r="186131" spans="2:2">
      <c r="B186131" s="94"/>
    </row>
    <row r="186132" spans="2:2">
      <c r="B186132" s="94"/>
    </row>
    <row r="186133" spans="2:2">
      <c r="B186133" s="94"/>
    </row>
    <row r="186134" spans="2:2">
      <c r="B186134" s="94"/>
    </row>
    <row r="186135" spans="2:2">
      <c r="B186135" s="94"/>
    </row>
    <row r="186136" spans="2:2">
      <c r="B186136" s="94"/>
    </row>
    <row r="186137" spans="2:2">
      <c r="B186137" s="94"/>
    </row>
    <row r="186138" spans="2:2">
      <c r="B186138" s="94"/>
    </row>
    <row r="186139" spans="2:2">
      <c r="B186139" s="94"/>
    </row>
    <row r="186140" spans="2:2">
      <c r="B186140" s="94"/>
    </row>
    <row r="186141" spans="2:2">
      <c r="B186141" s="94"/>
    </row>
    <row r="186142" spans="2:2">
      <c r="B186142" s="94"/>
    </row>
    <row r="186143" spans="2:2">
      <c r="B186143" s="94"/>
    </row>
    <row r="186144" spans="2:2">
      <c r="B186144" s="94"/>
    </row>
    <row r="186145" spans="2:2">
      <c r="B186145" s="94"/>
    </row>
    <row r="186146" spans="2:2">
      <c r="B186146" s="94"/>
    </row>
    <row r="186147" spans="2:2">
      <c r="B186147" s="94"/>
    </row>
    <row r="186148" spans="2:2">
      <c r="B186148" s="94"/>
    </row>
    <row r="186149" spans="2:2">
      <c r="B186149" s="94"/>
    </row>
    <row r="186150" spans="2:2">
      <c r="B186150" s="94"/>
    </row>
    <row r="186151" spans="2:2">
      <c r="B186151" s="94"/>
    </row>
    <row r="186152" spans="2:2">
      <c r="B186152" s="94"/>
    </row>
    <row r="186153" spans="2:2">
      <c r="B186153" s="94"/>
    </row>
    <row r="186154" spans="2:2">
      <c r="B186154" s="94"/>
    </row>
    <row r="186155" spans="2:2">
      <c r="B186155" s="94"/>
    </row>
    <row r="186156" spans="2:2">
      <c r="B186156" s="94"/>
    </row>
    <row r="186157" spans="2:2">
      <c r="B186157" s="94"/>
    </row>
    <row r="186158" spans="2:2">
      <c r="B186158" s="94"/>
    </row>
    <row r="186159" spans="2:2">
      <c r="B186159" s="94"/>
    </row>
    <row r="186180" spans="2:2">
      <c r="B186180" s="94"/>
    </row>
    <row r="186181" spans="2:2">
      <c r="B186181" s="94"/>
    </row>
    <row r="186182" spans="2:2">
      <c r="B186182" s="94"/>
    </row>
    <row r="186183" spans="2:2">
      <c r="B186183" s="94"/>
    </row>
    <row r="186184" spans="2:2">
      <c r="B186184" s="94"/>
    </row>
    <row r="186185" spans="2:2">
      <c r="B186185" s="94"/>
    </row>
    <row r="186186" spans="2:2">
      <c r="B186186" s="94"/>
    </row>
    <row r="186187" spans="2:2">
      <c r="B186187" s="94"/>
    </row>
    <row r="186188" spans="2:2">
      <c r="B186188" s="94"/>
    </row>
    <row r="186240" spans="2:2">
      <c r="B186240" s="94"/>
    </row>
    <row r="186241" spans="2:2">
      <c r="B186241" s="94"/>
    </row>
    <row r="186242" spans="2:2">
      <c r="B186242" s="94"/>
    </row>
    <row r="186243" spans="2:2">
      <c r="B186243" s="94"/>
    </row>
    <row r="186244" spans="2:2">
      <c r="B186244" s="94"/>
    </row>
    <row r="186245" spans="2:2">
      <c r="B186245" s="94"/>
    </row>
    <row r="186246" spans="2:2">
      <c r="B186246" s="94"/>
    </row>
    <row r="186247" spans="2:2">
      <c r="B186247" s="94"/>
    </row>
    <row r="186248" spans="2:2">
      <c r="B186248" s="94"/>
    </row>
    <row r="186249" spans="2:2">
      <c r="B186249" s="94"/>
    </row>
    <row r="186250" spans="2:2">
      <c r="B186250" s="94"/>
    </row>
    <row r="186251" spans="2:2">
      <c r="B186251" s="94"/>
    </row>
    <row r="186252" spans="2:2">
      <c r="B186252" s="94"/>
    </row>
    <row r="186253" spans="2:2">
      <c r="B186253" s="94"/>
    </row>
    <row r="186254" spans="2:2">
      <c r="B186254" s="94"/>
    </row>
    <row r="186255" spans="2:2">
      <c r="B186255" s="94"/>
    </row>
    <row r="186256" spans="2:2">
      <c r="B186256" s="94"/>
    </row>
    <row r="186257" spans="2:2">
      <c r="B186257" s="94"/>
    </row>
    <row r="186258" spans="2:2">
      <c r="B186258" s="94"/>
    </row>
    <row r="186259" spans="2:2">
      <c r="B186259" s="94"/>
    </row>
    <row r="186260" spans="2:2">
      <c r="B186260" s="94"/>
    </row>
    <row r="186261" spans="2:2">
      <c r="B186261" s="94"/>
    </row>
    <row r="186262" spans="2:2">
      <c r="B186262" s="94"/>
    </row>
    <row r="186263" spans="2:2">
      <c r="B186263" s="94"/>
    </row>
    <row r="186264" spans="2:2">
      <c r="B186264" s="94"/>
    </row>
    <row r="186265" spans="2:2">
      <c r="B186265" s="94"/>
    </row>
    <row r="186266" spans="2:2">
      <c r="B186266" s="94"/>
    </row>
    <row r="186267" spans="2:2">
      <c r="B186267" s="94"/>
    </row>
    <row r="186268" spans="2:2">
      <c r="B186268" s="94"/>
    </row>
    <row r="186269" spans="2:2">
      <c r="B186269" s="94"/>
    </row>
    <row r="186270" spans="2:2">
      <c r="B186270" s="94"/>
    </row>
    <row r="186271" spans="2:2">
      <c r="B186271" s="94"/>
    </row>
    <row r="186272" spans="2:2">
      <c r="B186272" s="94"/>
    </row>
    <row r="186273" spans="2:2">
      <c r="B186273" s="94"/>
    </row>
    <row r="186274" spans="2:2">
      <c r="B186274" s="94"/>
    </row>
    <row r="186275" spans="2:2">
      <c r="B186275" s="94"/>
    </row>
    <row r="186276" spans="2:2">
      <c r="B186276" s="94"/>
    </row>
    <row r="186277" spans="2:2">
      <c r="B186277" s="94"/>
    </row>
    <row r="186278" spans="2:2">
      <c r="B186278" s="94"/>
    </row>
    <row r="186279" spans="2:2">
      <c r="B186279" s="94"/>
    </row>
    <row r="186280" spans="2:2">
      <c r="B186280" s="94"/>
    </row>
    <row r="186281" spans="2:2">
      <c r="B186281" s="94"/>
    </row>
    <row r="186282" spans="2:2">
      <c r="B186282" s="94"/>
    </row>
    <row r="186283" spans="2:2">
      <c r="B186283" s="94"/>
    </row>
    <row r="186284" spans="2:2">
      <c r="B186284" s="94"/>
    </row>
    <row r="186285" spans="2:2">
      <c r="B186285" s="94"/>
    </row>
    <row r="186286" spans="2:2">
      <c r="B186286" s="94"/>
    </row>
    <row r="186287" spans="2:2">
      <c r="B186287" s="94"/>
    </row>
    <row r="186288" spans="2:2">
      <c r="B186288" s="94"/>
    </row>
    <row r="186289" spans="2:2">
      <c r="B186289" s="94"/>
    </row>
    <row r="186290" spans="2:2">
      <c r="B186290" s="94"/>
    </row>
    <row r="186291" spans="2:2">
      <c r="B186291" s="94"/>
    </row>
    <row r="186292" spans="2:2">
      <c r="B186292" s="94"/>
    </row>
    <row r="186293" spans="2:2">
      <c r="B186293" s="94"/>
    </row>
    <row r="186294" spans="2:2">
      <c r="B186294" s="94"/>
    </row>
    <row r="186295" spans="2:2">
      <c r="B186295" s="94"/>
    </row>
    <row r="186296" spans="2:2">
      <c r="B186296" s="94"/>
    </row>
    <row r="186297" spans="2:2">
      <c r="B186297" s="94"/>
    </row>
    <row r="186298" spans="2:2">
      <c r="B186298" s="94"/>
    </row>
    <row r="186299" spans="2:2">
      <c r="B186299" s="94"/>
    </row>
    <row r="186321" spans="2:2">
      <c r="B186321" s="94"/>
    </row>
    <row r="186322" spans="2:2">
      <c r="B186322" s="94"/>
    </row>
    <row r="186323" spans="2:2">
      <c r="B186323" s="94"/>
    </row>
    <row r="186324" spans="2:2">
      <c r="B186324" s="94"/>
    </row>
    <row r="186325" spans="2:2">
      <c r="B186325" s="94"/>
    </row>
    <row r="186326" spans="2:2">
      <c r="B186326" s="94"/>
    </row>
    <row r="186327" spans="2:2">
      <c r="B186327" s="94"/>
    </row>
    <row r="186328" spans="2:2">
      <c r="B186328" s="94"/>
    </row>
    <row r="186329" spans="2:2">
      <c r="B186329" s="94"/>
    </row>
    <row r="186330" spans="2:2">
      <c r="B186330" s="94"/>
    </row>
    <row r="186331" spans="2:2">
      <c r="B186331" s="94"/>
    </row>
    <row r="186332" spans="2:2">
      <c r="B186332" s="94"/>
    </row>
    <row r="186333" spans="2:2">
      <c r="B186333" s="94"/>
    </row>
    <row r="186334" spans="2:2">
      <c r="B186334" s="94"/>
    </row>
    <row r="186335" spans="2:2">
      <c r="B186335" s="94"/>
    </row>
    <row r="186336" spans="2:2">
      <c r="B186336" s="94"/>
    </row>
    <row r="186337" spans="2:2">
      <c r="B186337" s="94"/>
    </row>
    <row r="186338" spans="2:2">
      <c r="B186338" s="94"/>
    </row>
    <row r="186339" spans="2:2">
      <c r="B186339" s="94"/>
    </row>
    <row r="186340" spans="2:2">
      <c r="B186340" s="94"/>
    </row>
    <row r="186382" spans="2:2">
      <c r="B186382" s="94"/>
    </row>
    <row r="186383" spans="2:2">
      <c r="B186383" s="94"/>
    </row>
    <row r="186384" spans="2:2">
      <c r="B186384" s="94"/>
    </row>
    <row r="186385" spans="2:2">
      <c r="B186385" s="94"/>
    </row>
    <row r="186386" spans="2:2">
      <c r="B186386" s="94"/>
    </row>
    <row r="186387" spans="2:2">
      <c r="B186387" s="94"/>
    </row>
    <row r="186388" spans="2:2">
      <c r="B186388" s="94"/>
    </row>
    <row r="186389" spans="2:2">
      <c r="B186389" s="94"/>
    </row>
    <row r="186390" spans="2:2">
      <c r="B186390" s="94"/>
    </row>
    <row r="186391" spans="2:2">
      <c r="B186391" s="94"/>
    </row>
    <row r="186392" spans="2:2">
      <c r="B186392" s="94"/>
    </row>
    <row r="186393" spans="2:2">
      <c r="B186393" s="94"/>
    </row>
    <row r="186394" spans="2:2">
      <c r="B186394" s="94"/>
    </row>
    <row r="186434" spans="2:2">
      <c r="B186434" s="94"/>
    </row>
    <row r="186435" spans="2:2">
      <c r="B186435" s="94"/>
    </row>
    <row r="186436" spans="2:2">
      <c r="B186436" s="94"/>
    </row>
    <row r="186437" spans="2:2">
      <c r="B186437" s="94"/>
    </row>
    <row r="186438" spans="2:2">
      <c r="B186438" s="94"/>
    </row>
    <row r="186439" spans="2:2">
      <c r="B186439" s="94"/>
    </row>
    <row r="186440" spans="2:2">
      <c r="B186440" s="94"/>
    </row>
    <row r="186441" spans="2:2">
      <c r="B186441" s="94"/>
    </row>
    <row r="186460" spans="2:2">
      <c r="B186460" s="94"/>
    </row>
    <row r="186461" spans="2:2">
      <c r="B186461" s="94"/>
    </row>
    <row r="186482" spans="2:2">
      <c r="B186482" s="94"/>
    </row>
    <row r="186483" spans="2:2">
      <c r="B186483" s="94"/>
    </row>
    <row r="186484" spans="2:2">
      <c r="B186484" s="94"/>
    </row>
    <row r="186485" spans="2:2">
      <c r="B186485" s="94"/>
    </row>
    <row r="186486" spans="2:2">
      <c r="B186486" s="94"/>
    </row>
    <row r="186487" spans="2:2">
      <c r="B186487" s="94"/>
    </row>
    <row r="186488" spans="2:2">
      <c r="B186488" s="94"/>
    </row>
    <row r="186489" spans="2:2">
      <c r="B186489" s="94"/>
    </row>
    <row r="186490" spans="2:2">
      <c r="B186490" s="94"/>
    </row>
    <row r="186491" spans="2:2">
      <c r="B186491" s="94"/>
    </row>
    <row r="186492" spans="2:2">
      <c r="B186492" s="94"/>
    </row>
    <row r="186493" spans="2:2">
      <c r="B186493" s="94"/>
    </row>
    <row r="186494" spans="2:2">
      <c r="B186494" s="94"/>
    </row>
    <row r="186495" spans="2:2">
      <c r="B186495" s="94"/>
    </row>
    <row r="186496" spans="2:2">
      <c r="B186496" s="94"/>
    </row>
    <row r="186497" spans="2:2">
      <c r="B186497" s="94"/>
    </row>
    <row r="186498" spans="2:2">
      <c r="B186498" s="94"/>
    </row>
    <row r="186499" spans="2:2">
      <c r="B186499" s="94"/>
    </row>
    <row r="186500" spans="2:2">
      <c r="B186500" s="94"/>
    </row>
    <row r="186501" spans="2:2">
      <c r="B186501" s="94"/>
    </row>
    <row r="186502" spans="2:2">
      <c r="B186502" s="94"/>
    </row>
    <row r="186503" spans="2:2">
      <c r="B186503" s="94"/>
    </row>
    <row r="186504" spans="2:2">
      <c r="B186504" s="94"/>
    </row>
    <row r="186505" spans="2:2">
      <c r="B186505" s="94"/>
    </row>
    <row r="186506" spans="2:2">
      <c r="B186506" s="94"/>
    </row>
    <row r="186507" spans="2:2">
      <c r="B186507" s="94"/>
    </row>
    <row r="186508" spans="2:2">
      <c r="B186508" s="94"/>
    </row>
    <row r="186509" spans="2:2">
      <c r="B186509" s="94"/>
    </row>
    <row r="186510" spans="2:2">
      <c r="B186510" s="94"/>
    </row>
    <row r="186511" spans="2:2">
      <c r="B186511" s="94"/>
    </row>
    <row r="186512" spans="2:2">
      <c r="B186512" s="94"/>
    </row>
    <row r="186513" spans="2:2">
      <c r="B186513" s="94"/>
    </row>
    <row r="186514" spans="2:2">
      <c r="B186514" s="94"/>
    </row>
    <row r="186515" spans="2:2">
      <c r="B186515" s="94"/>
    </row>
    <row r="186516" spans="2:2">
      <c r="B186516" s="94"/>
    </row>
    <row r="186517" spans="2:2">
      <c r="B186517" s="94"/>
    </row>
    <row r="186518" spans="2:2">
      <c r="B186518" s="94"/>
    </row>
    <row r="186519" spans="2:2">
      <c r="B186519" s="94"/>
    </row>
    <row r="186520" spans="2:2">
      <c r="B186520" s="94"/>
    </row>
    <row r="186521" spans="2:2">
      <c r="B186521" s="94"/>
    </row>
    <row r="186522" spans="2:2">
      <c r="B186522" s="94"/>
    </row>
    <row r="186523" spans="2:2">
      <c r="B186523" s="94"/>
    </row>
    <row r="186524" spans="2:2">
      <c r="B186524" s="94"/>
    </row>
    <row r="186525" spans="2:2">
      <c r="B186525" s="94"/>
    </row>
    <row r="186526" spans="2:2">
      <c r="B186526" s="94"/>
    </row>
    <row r="186527" spans="2:2">
      <c r="B186527" s="94"/>
    </row>
    <row r="186528" spans="2:2">
      <c r="B186528" s="94"/>
    </row>
    <row r="186529" spans="2:2">
      <c r="B186529" s="94"/>
    </row>
    <row r="186530" spans="2:2">
      <c r="B186530" s="94"/>
    </row>
    <row r="186531" spans="2:2">
      <c r="B186531" s="94"/>
    </row>
    <row r="186532" spans="2:2">
      <c r="B186532" s="94"/>
    </row>
    <row r="186561" spans="2:2">
      <c r="B186561" s="94"/>
    </row>
    <row r="186562" spans="2:2">
      <c r="B186562" s="94"/>
    </row>
    <row r="186563" spans="2:2">
      <c r="B186563" s="94"/>
    </row>
    <row r="186564" spans="2:2">
      <c r="B186564" s="94"/>
    </row>
    <row r="186565" spans="2:2">
      <c r="B186565" s="94"/>
    </row>
    <row r="186566" spans="2:2">
      <c r="B186566" s="94"/>
    </row>
    <row r="186567" spans="2:2">
      <c r="B186567" s="94"/>
    </row>
    <row r="186568" spans="2:2">
      <c r="B186568" s="94"/>
    </row>
    <row r="186569" spans="2:2">
      <c r="B186569" s="94"/>
    </row>
    <row r="186570" spans="2:2">
      <c r="B186570" s="94"/>
    </row>
    <row r="186571" spans="2:2">
      <c r="B186571" s="94"/>
    </row>
    <row r="186572" spans="2:2">
      <c r="B186572" s="94"/>
    </row>
    <row r="186573" spans="2:2">
      <c r="B186573" s="94"/>
    </row>
    <row r="186574" spans="2:2">
      <c r="B186574" s="94"/>
    </row>
    <row r="186575" spans="2:2">
      <c r="B186575" s="94"/>
    </row>
    <row r="186576" spans="2:2">
      <c r="B186576" s="94"/>
    </row>
    <row r="186577" spans="2:2">
      <c r="B186577" s="94"/>
    </row>
    <row r="186578" spans="2:2">
      <c r="B186578" s="94"/>
    </row>
    <row r="186579" spans="2:2">
      <c r="B186579" s="94"/>
    </row>
    <row r="186661" spans="2:2">
      <c r="B186661" s="94"/>
    </row>
    <row r="186662" spans="2:2">
      <c r="B186662" s="94"/>
    </row>
    <row r="186663" spans="2:2">
      <c r="B186663" s="94"/>
    </row>
    <row r="186664" spans="2:2">
      <c r="B186664" s="94"/>
    </row>
    <row r="186665" spans="2:2">
      <c r="B186665" s="94"/>
    </row>
    <row r="186666" spans="2:2">
      <c r="B186666" s="94"/>
    </row>
    <row r="186667" spans="2:2">
      <c r="B186667" s="94"/>
    </row>
    <row r="186668" spans="2:2">
      <c r="B186668" s="94"/>
    </row>
    <row r="186669" spans="2:2">
      <c r="B186669" s="94"/>
    </row>
    <row r="186670" spans="2:2">
      <c r="B186670" s="94"/>
    </row>
    <row r="186671" spans="2:2">
      <c r="B186671" s="94"/>
    </row>
    <row r="186672" spans="2:2">
      <c r="B186672" s="94"/>
    </row>
    <row r="186673" spans="2:2">
      <c r="B186673" s="94"/>
    </row>
    <row r="186674" spans="2:2">
      <c r="B186674" s="94"/>
    </row>
    <row r="186675" spans="2:2">
      <c r="B186675" s="94"/>
    </row>
    <row r="186676" spans="2:2">
      <c r="B186676" s="94"/>
    </row>
    <row r="186677" spans="2:2">
      <c r="B186677" s="94"/>
    </row>
    <row r="186678" spans="2:2">
      <c r="B186678" s="94"/>
    </row>
    <row r="186681" spans="2:2">
      <c r="B186681" s="94"/>
    </row>
    <row r="186682" spans="2:2">
      <c r="B186682" s="94"/>
    </row>
    <row r="186683" spans="2:2">
      <c r="B186683" s="94"/>
    </row>
    <row r="186684" spans="2:2">
      <c r="B186684" s="94"/>
    </row>
    <row r="186685" spans="2:2">
      <c r="B186685" s="94"/>
    </row>
    <row r="186686" spans="2:2">
      <c r="B186686" s="94"/>
    </row>
    <row r="186687" spans="2:2">
      <c r="B186687" s="94"/>
    </row>
    <row r="186688" spans="2:2">
      <c r="B186688" s="94"/>
    </row>
    <row r="186689" spans="2:2">
      <c r="B186689" s="94"/>
    </row>
    <row r="186690" spans="2:2">
      <c r="B186690" s="94"/>
    </row>
    <row r="186691" spans="2:2">
      <c r="B186691" s="94"/>
    </row>
    <row r="186692" spans="2:2">
      <c r="B186692" s="94"/>
    </row>
    <row r="186693" spans="2:2">
      <c r="B186693" s="94"/>
    </row>
    <row r="186694" spans="2:2">
      <c r="B186694" s="94"/>
    </row>
    <row r="186695" spans="2:2">
      <c r="B186695" s="94"/>
    </row>
    <row r="186696" spans="2:2">
      <c r="B186696" s="94"/>
    </row>
    <row r="186697" spans="2:2">
      <c r="B186697" s="94"/>
    </row>
    <row r="186698" spans="2:2">
      <c r="B186698" s="94"/>
    </row>
    <row r="186699" spans="2:2">
      <c r="B186699" s="94"/>
    </row>
    <row r="186700" spans="2:2">
      <c r="B186700" s="94"/>
    </row>
    <row r="186712" spans="2:2">
      <c r="B186712" s="94"/>
    </row>
    <row r="186713" spans="2:2">
      <c r="B186713" s="94"/>
    </row>
    <row r="186714" spans="2:2">
      <c r="B186714" s="94"/>
    </row>
    <row r="186715" spans="2:2">
      <c r="B186715" s="94"/>
    </row>
    <row r="186716" spans="2:2">
      <c r="B186716" s="94"/>
    </row>
    <row r="186717" spans="2:2">
      <c r="B186717" s="94"/>
    </row>
    <row r="186718" spans="2:2">
      <c r="B186718" s="94"/>
    </row>
    <row r="186719" spans="2:2">
      <c r="B186719" s="94"/>
    </row>
    <row r="186720" spans="2:2">
      <c r="B186720" s="94"/>
    </row>
    <row r="186721" spans="2:2">
      <c r="B186721" s="94"/>
    </row>
    <row r="186722" spans="2:2">
      <c r="B186722" s="94"/>
    </row>
    <row r="186723" spans="2:2">
      <c r="B186723" s="94"/>
    </row>
    <row r="186724" spans="2:2">
      <c r="B186724" s="94"/>
    </row>
    <row r="186779" spans="2:2">
      <c r="B186779" s="94"/>
    </row>
    <row r="186780" spans="2:2">
      <c r="B186780" s="94"/>
    </row>
    <row r="186802" spans="2:2">
      <c r="B186802" s="94"/>
    </row>
    <row r="186803" spans="2:2">
      <c r="B186803" s="94"/>
    </row>
    <row r="186804" spans="2:2">
      <c r="B186804" s="94"/>
    </row>
    <row r="186805" spans="2:2">
      <c r="B186805" s="94"/>
    </row>
    <row r="186806" spans="2:2">
      <c r="B186806" s="94"/>
    </row>
    <row r="186807" spans="2:2">
      <c r="B186807" s="94"/>
    </row>
    <row r="186808" spans="2:2">
      <c r="B186808" s="94"/>
    </row>
    <row r="186809" spans="2:2">
      <c r="B186809" s="94"/>
    </row>
    <row r="186810" spans="2:2">
      <c r="B186810" s="94"/>
    </row>
    <row r="186811" spans="2:2">
      <c r="B186811" s="94"/>
    </row>
    <row r="186812" spans="2:2">
      <c r="B186812" s="94"/>
    </row>
    <row r="186813" spans="2:2">
      <c r="B186813" s="94"/>
    </row>
    <row r="186814" spans="2:2">
      <c r="B186814" s="94"/>
    </row>
    <row r="186815" spans="2:2">
      <c r="B186815" s="94"/>
    </row>
    <row r="186816" spans="2:2">
      <c r="B186816" s="94"/>
    </row>
    <row r="186817" spans="2:2">
      <c r="B186817" s="94"/>
    </row>
    <row r="186818" spans="2:2">
      <c r="B186818" s="94"/>
    </row>
    <row r="186819" spans="2:2">
      <c r="B186819" s="94"/>
    </row>
    <row r="186820" spans="2:2">
      <c r="B186820" s="94"/>
    </row>
    <row r="186921" spans="2:2">
      <c r="B186921" s="94"/>
    </row>
    <row r="186922" spans="2:2">
      <c r="B186922" s="94"/>
    </row>
    <row r="186923" spans="2:2">
      <c r="B186923" s="94"/>
    </row>
    <row r="186924" spans="2:2">
      <c r="B186924" s="94"/>
    </row>
    <row r="186925" spans="2:2">
      <c r="B186925" s="94"/>
    </row>
    <row r="186926" spans="2:2">
      <c r="B186926" s="94"/>
    </row>
    <row r="186927" spans="2:2">
      <c r="B186927" s="94"/>
    </row>
    <row r="186928" spans="2:2">
      <c r="B186928" s="94"/>
    </row>
    <row r="186929" spans="2:2">
      <c r="B186929" s="94"/>
    </row>
    <row r="186930" spans="2:2">
      <c r="B186930" s="94"/>
    </row>
    <row r="186931" spans="2:2">
      <c r="B186931" s="94"/>
    </row>
    <row r="186932" spans="2:2">
      <c r="B186932" s="94"/>
    </row>
    <row r="186933" spans="2:2">
      <c r="B186933" s="94"/>
    </row>
    <row r="186934" spans="2:2">
      <c r="B186934" s="94"/>
    </row>
    <row r="186935" spans="2:2">
      <c r="B186935" s="94"/>
    </row>
    <row r="186936" spans="2:2">
      <c r="B186936" s="94"/>
    </row>
    <row r="186937" spans="2:2">
      <c r="B186937" s="94"/>
    </row>
    <row r="186938" spans="2:2">
      <c r="B186938" s="94"/>
    </row>
    <row r="186939" spans="2:2">
      <c r="B186939" s="94"/>
    </row>
    <row r="186940" spans="2:2">
      <c r="B186940" s="94"/>
    </row>
    <row r="186941" spans="2:2">
      <c r="B186941" s="94"/>
    </row>
    <row r="186942" spans="2:2">
      <c r="B186942" s="94"/>
    </row>
    <row r="186943" spans="2:2">
      <c r="B186943" s="94"/>
    </row>
    <row r="186944" spans="2:2">
      <c r="B186944" s="94"/>
    </row>
    <row r="186945" spans="2:2">
      <c r="B186945" s="94"/>
    </row>
    <row r="186946" spans="2:2">
      <c r="B186946" s="94"/>
    </row>
    <row r="186947" spans="2:2">
      <c r="B186947" s="94"/>
    </row>
    <row r="186948" spans="2:2">
      <c r="B186948" s="94"/>
    </row>
    <row r="186949" spans="2:2">
      <c r="B186949" s="94"/>
    </row>
    <row r="186950" spans="2:2">
      <c r="B186950" s="94"/>
    </row>
    <row r="186951" spans="2:2">
      <c r="B186951" s="94"/>
    </row>
    <row r="186952" spans="2:2">
      <c r="B186952" s="94"/>
    </row>
    <row r="186953" spans="2:2">
      <c r="B186953" s="94"/>
    </row>
    <row r="186954" spans="2:2">
      <c r="B186954" s="94"/>
    </row>
    <row r="186955" spans="2:2">
      <c r="B186955" s="94"/>
    </row>
    <row r="186956" spans="2:2">
      <c r="B186956" s="94"/>
    </row>
    <row r="186957" spans="2:2">
      <c r="B186957" s="94"/>
    </row>
    <row r="186958" spans="2:2">
      <c r="B186958" s="94"/>
    </row>
    <row r="186959" spans="2:2">
      <c r="B186959" s="94"/>
    </row>
    <row r="186974" spans="2:2">
      <c r="B186974" s="94"/>
    </row>
    <row r="186975" spans="2:2">
      <c r="B186975" s="94"/>
    </row>
    <row r="186976" spans="2:2">
      <c r="B186976" s="94"/>
    </row>
    <row r="186977" spans="2:2">
      <c r="B186977" s="94"/>
    </row>
    <row r="186978" spans="2:2">
      <c r="B186978" s="94"/>
    </row>
    <row r="186979" spans="2:2">
      <c r="B186979" s="94"/>
    </row>
    <row r="186980" spans="2:2">
      <c r="B186980" s="94"/>
    </row>
    <row r="186981" spans="2:2">
      <c r="B186981" s="94"/>
    </row>
    <row r="186982" spans="2:2">
      <c r="B186982" s="94"/>
    </row>
    <row r="186983" spans="2:2">
      <c r="B186983" s="94"/>
    </row>
    <row r="187043" spans="2:2">
      <c r="B187043" s="94"/>
    </row>
    <row r="187044" spans="2:2">
      <c r="B187044" s="94"/>
    </row>
    <row r="187045" spans="2:2">
      <c r="B187045" s="94"/>
    </row>
    <row r="187046" spans="2:2">
      <c r="B187046" s="94"/>
    </row>
    <row r="187047" spans="2:2">
      <c r="B187047" s="94"/>
    </row>
    <row r="187048" spans="2:2">
      <c r="B187048" s="94"/>
    </row>
    <row r="187049" spans="2:2">
      <c r="B187049" s="94"/>
    </row>
    <row r="187050" spans="2:2">
      <c r="B187050" s="94"/>
    </row>
    <row r="187051" spans="2:2">
      <c r="B187051" s="94"/>
    </row>
    <row r="187052" spans="2:2">
      <c r="B187052" s="94"/>
    </row>
    <row r="187053" spans="2:2">
      <c r="B187053" s="94"/>
    </row>
    <row r="187054" spans="2:2">
      <c r="B187054" s="94"/>
    </row>
    <row r="187055" spans="2:2">
      <c r="B187055" s="94"/>
    </row>
    <row r="187056" spans="2:2">
      <c r="B187056" s="94"/>
    </row>
    <row r="187057" spans="2:2">
      <c r="B187057" s="94"/>
    </row>
    <row r="187058" spans="2:2">
      <c r="B187058" s="94"/>
    </row>
    <row r="187059" spans="2:2">
      <c r="B187059" s="94"/>
    </row>
    <row r="187060" spans="2:2">
      <c r="B187060" s="94"/>
    </row>
    <row r="187061" spans="2:2">
      <c r="B187061" s="94"/>
    </row>
    <row r="187062" spans="2:2">
      <c r="B187062" s="94"/>
    </row>
    <row r="187079" spans="2:2">
      <c r="B187079" s="94"/>
    </row>
    <row r="187080" spans="2:2">
      <c r="B187080" s="94"/>
    </row>
    <row r="187081" spans="2:2">
      <c r="B187081" s="94"/>
    </row>
    <row r="187082" spans="2:2">
      <c r="B187082" s="94"/>
    </row>
    <row r="187109" spans="2:2">
      <c r="B187109" s="94"/>
    </row>
    <row r="187110" spans="2:2">
      <c r="B187110" s="94"/>
    </row>
    <row r="187111" spans="2:2">
      <c r="B187111" s="94"/>
    </row>
    <row r="187112" spans="2:2">
      <c r="B187112" s="94"/>
    </row>
    <row r="187113" spans="2:2">
      <c r="B187113" s="94"/>
    </row>
    <row r="187114" spans="2:2">
      <c r="B187114" s="94"/>
    </row>
    <row r="187115" spans="2:2">
      <c r="B187115" s="94"/>
    </row>
    <row r="187116" spans="2:2">
      <c r="B187116" s="94"/>
    </row>
    <row r="187117" spans="2:2">
      <c r="B187117" s="94"/>
    </row>
    <row r="187118" spans="2:2">
      <c r="B187118" s="94"/>
    </row>
    <row r="187119" spans="2:2">
      <c r="B187119" s="94"/>
    </row>
    <row r="187120" spans="2:2">
      <c r="B187120" s="94"/>
    </row>
    <row r="187121" spans="2:2">
      <c r="B187121" s="94"/>
    </row>
    <row r="187122" spans="2:2">
      <c r="B187122" s="94"/>
    </row>
    <row r="187123" spans="2:2">
      <c r="B187123" s="94"/>
    </row>
    <row r="187124" spans="2:2">
      <c r="B187124" s="94"/>
    </row>
    <row r="187125" spans="2:2">
      <c r="B187125" s="94"/>
    </row>
    <row r="187126" spans="2:2">
      <c r="B187126" s="94"/>
    </row>
    <row r="187127" spans="2:2">
      <c r="B187127" s="94"/>
    </row>
    <row r="187128" spans="2:2">
      <c r="B187128" s="94"/>
    </row>
    <row r="187129" spans="2:2">
      <c r="B187129" s="94"/>
    </row>
    <row r="187130" spans="2:2">
      <c r="B187130" s="94"/>
    </row>
    <row r="187131" spans="2:2">
      <c r="B187131" s="94"/>
    </row>
    <row r="187132" spans="2:2">
      <c r="B187132" s="94"/>
    </row>
    <row r="187133" spans="2:2">
      <c r="B187133" s="94"/>
    </row>
    <row r="187183" spans="2:2">
      <c r="B187183" s="94"/>
    </row>
    <row r="187184" spans="2:2">
      <c r="B187184" s="94"/>
    </row>
    <row r="187185" spans="2:2">
      <c r="B187185" s="94"/>
    </row>
    <row r="187186" spans="2:2">
      <c r="B187186" s="94"/>
    </row>
    <row r="187187" spans="2:2">
      <c r="B187187" s="94"/>
    </row>
    <row r="187188" spans="2:2">
      <c r="B187188" s="94"/>
    </row>
    <row r="187189" spans="2:2">
      <c r="B187189" s="94"/>
    </row>
    <row r="187190" spans="2:2">
      <c r="B187190" s="94"/>
    </row>
    <row r="187191" spans="2:2">
      <c r="B187191" s="94"/>
    </row>
    <row r="187192" spans="2:2">
      <c r="B187192" s="94"/>
    </row>
    <row r="187193" spans="2:2">
      <c r="B187193" s="94"/>
    </row>
    <row r="187194" spans="2:2">
      <c r="B187194" s="94"/>
    </row>
    <row r="187195" spans="2:2">
      <c r="B187195" s="94"/>
    </row>
    <row r="187196" spans="2:2">
      <c r="B187196" s="94"/>
    </row>
    <row r="187197" spans="2:2">
      <c r="B187197" s="94"/>
    </row>
    <row r="187198" spans="2:2">
      <c r="B187198" s="94"/>
    </row>
    <row r="187199" spans="2:2">
      <c r="B187199" s="94"/>
    </row>
    <row r="187200" spans="2:2">
      <c r="B187200" s="94"/>
    </row>
    <row r="187201" spans="2:2">
      <c r="B187201" s="94"/>
    </row>
    <row r="187202" spans="2:2">
      <c r="B187202" s="94"/>
    </row>
    <row r="187203" spans="2:2">
      <c r="B187203" s="94"/>
    </row>
    <row r="187204" spans="2:2">
      <c r="B187204" s="94"/>
    </row>
    <row r="187205" spans="2:2">
      <c r="B187205" s="94"/>
    </row>
    <row r="187206" spans="2:2">
      <c r="B187206" s="94"/>
    </row>
    <row r="187207" spans="2:2">
      <c r="B187207" s="94"/>
    </row>
    <row r="187208" spans="2:2">
      <c r="B187208" s="94"/>
    </row>
    <row r="187209" spans="2:2">
      <c r="B187209" s="94"/>
    </row>
    <row r="187210" spans="2:2">
      <c r="B187210" s="94"/>
    </row>
    <row r="187211" spans="2:2">
      <c r="B187211" s="94"/>
    </row>
    <row r="187243" spans="2:2">
      <c r="B187243" s="94"/>
    </row>
    <row r="187244" spans="2:2">
      <c r="B187244" s="94"/>
    </row>
    <row r="187245" spans="2:2">
      <c r="B187245" s="94"/>
    </row>
    <row r="187246" spans="2:2">
      <c r="B187246" s="94"/>
    </row>
    <row r="187247" spans="2:2">
      <c r="B187247" s="94"/>
    </row>
    <row r="187248" spans="2:2">
      <c r="B187248" s="94"/>
    </row>
    <row r="187249" spans="2:2">
      <c r="B187249" s="94"/>
    </row>
    <row r="187250" spans="2:2">
      <c r="B187250" s="94"/>
    </row>
    <row r="187251" spans="2:2">
      <c r="B187251" s="94"/>
    </row>
    <row r="187252" spans="2:2">
      <c r="B187252" s="94"/>
    </row>
    <row r="187253" spans="2:2">
      <c r="B187253" s="94"/>
    </row>
    <row r="187254" spans="2:2">
      <c r="B187254" s="94"/>
    </row>
    <row r="187255" spans="2:2">
      <c r="B187255" s="94"/>
    </row>
    <row r="187256" spans="2:2">
      <c r="B187256" s="94"/>
    </row>
    <row r="187257" spans="2:2">
      <c r="B187257" s="94"/>
    </row>
    <row r="187258" spans="2:2">
      <c r="B187258" s="94"/>
    </row>
    <row r="187259" spans="2:2">
      <c r="B187259" s="94"/>
    </row>
    <row r="187260" spans="2:2">
      <c r="B187260" s="94"/>
    </row>
    <row r="187261" spans="2:2">
      <c r="B187261" s="94"/>
    </row>
    <row r="187262" spans="2:2">
      <c r="B187262" s="94"/>
    </row>
    <row r="187263" spans="2:2">
      <c r="B187263" s="94"/>
    </row>
    <row r="187264" spans="2:2">
      <c r="B187264" s="94"/>
    </row>
    <row r="187265" spans="2:2">
      <c r="B187265" s="94"/>
    </row>
    <row r="187266" spans="2:2">
      <c r="B187266" s="94"/>
    </row>
    <row r="187267" spans="2:2">
      <c r="B187267" s="94"/>
    </row>
    <row r="187268" spans="2:2">
      <c r="B187268" s="94"/>
    </row>
    <row r="187269" spans="2:2">
      <c r="B187269" s="94"/>
    </row>
    <row r="187270" spans="2:2">
      <c r="B187270" s="94"/>
    </row>
    <row r="187271" spans="2:2">
      <c r="B187271" s="94"/>
    </row>
    <row r="187272" spans="2:2">
      <c r="B187272" s="94"/>
    </row>
    <row r="187273" spans="2:2">
      <c r="B187273" s="94"/>
    </row>
    <row r="187274" spans="2:2">
      <c r="B187274" s="94"/>
    </row>
    <row r="187275" spans="2:2">
      <c r="B187275" s="94"/>
    </row>
    <row r="187276" spans="2:2">
      <c r="B187276" s="94"/>
    </row>
    <row r="187277" spans="2:2">
      <c r="B187277" s="94"/>
    </row>
    <row r="187278" spans="2:2">
      <c r="B187278" s="94"/>
    </row>
    <row r="187279" spans="2:2">
      <c r="B187279" s="94"/>
    </row>
    <row r="187280" spans="2:2">
      <c r="B187280" s="94"/>
    </row>
    <row r="187281" spans="2:2">
      <c r="B187281" s="94"/>
    </row>
    <row r="187282" spans="2:2">
      <c r="B187282" s="94"/>
    </row>
    <row r="187303" spans="2:2">
      <c r="B187303" s="94"/>
    </row>
    <row r="187304" spans="2:2">
      <c r="B187304" s="94"/>
    </row>
    <row r="187305" spans="2:2">
      <c r="B187305" s="94"/>
    </row>
    <row r="187306" spans="2:2">
      <c r="B187306" s="94"/>
    </row>
    <row r="187307" spans="2:2">
      <c r="B187307" s="94"/>
    </row>
    <row r="187308" spans="2:2">
      <c r="B187308" s="94"/>
    </row>
    <row r="187309" spans="2:2">
      <c r="B187309" s="94"/>
    </row>
    <row r="187310" spans="2:2">
      <c r="B187310" s="94"/>
    </row>
    <row r="187311" spans="2:2">
      <c r="B187311" s="94"/>
    </row>
    <row r="187312" spans="2:2">
      <c r="B187312" s="94"/>
    </row>
    <row r="187313" spans="2:2">
      <c r="B187313" s="94"/>
    </row>
    <row r="187314" spans="2:2">
      <c r="B187314" s="94"/>
    </row>
    <row r="187315" spans="2:2">
      <c r="B187315" s="94"/>
    </row>
    <row r="187316" spans="2:2">
      <c r="B187316" s="94"/>
    </row>
    <row r="187317" spans="2:2">
      <c r="B187317" s="94"/>
    </row>
    <row r="187318" spans="2:2">
      <c r="B187318" s="94"/>
    </row>
    <row r="187319" spans="2:2">
      <c r="B187319" s="94"/>
    </row>
    <row r="187320" spans="2:2">
      <c r="B187320" s="94"/>
    </row>
    <row r="187321" spans="2:2">
      <c r="B187321" s="94"/>
    </row>
    <row r="187322" spans="2:2">
      <c r="B187322" s="94"/>
    </row>
    <row r="187343" spans="2:2">
      <c r="B187343" s="94"/>
    </row>
    <row r="187344" spans="2:2">
      <c r="B187344" s="94"/>
    </row>
    <row r="187345" spans="2:2">
      <c r="B187345" s="94"/>
    </row>
    <row r="187346" spans="2:2">
      <c r="B187346" s="94"/>
    </row>
    <row r="187347" spans="2:2">
      <c r="B187347" s="94"/>
    </row>
    <row r="187348" spans="2:2">
      <c r="B187348" s="94"/>
    </row>
    <row r="187349" spans="2:2">
      <c r="B187349" s="94"/>
    </row>
    <row r="187350" spans="2:2">
      <c r="B187350" s="94"/>
    </row>
    <row r="187351" spans="2:2">
      <c r="B187351" s="94"/>
    </row>
    <row r="187352" spans="2:2">
      <c r="B187352" s="94"/>
    </row>
    <row r="187353" spans="2:2">
      <c r="B187353" s="94"/>
    </row>
    <row r="187354" spans="2:2">
      <c r="B187354" s="94"/>
    </row>
    <row r="187355" spans="2:2">
      <c r="B187355" s="94"/>
    </row>
    <row r="187356" spans="2:2">
      <c r="B187356" s="94"/>
    </row>
    <row r="187357" spans="2:2">
      <c r="B187357" s="94"/>
    </row>
    <row r="187358" spans="2:2">
      <c r="B187358" s="94"/>
    </row>
    <row r="187359" spans="2:2">
      <c r="B187359" s="94"/>
    </row>
    <row r="187360" spans="2:2">
      <c r="B187360" s="94"/>
    </row>
    <row r="187361" spans="2:2">
      <c r="B187361" s="94"/>
    </row>
    <row r="187362" spans="2:2">
      <c r="B187362" s="94"/>
    </row>
    <row r="187393" spans="2:2">
      <c r="B187393" s="94"/>
    </row>
    <row r="187394" spans="2:2">
      <c r="B187394" s="94"/>
    </row>
    <row r="187395" spans="2:2">
      <c r="B187395" s="94"/>
    </row>
    <row r="187396" spans="2:2">
      <c r="B187396" s="94"/>
    </row>
    <row r="187397" spans="2:2">
      <c r="B187397" s="94"/>
    </row>
    <row r="187398" spans="2:2">
      <c r="B187398" s="94"/>
    </row>
    <row r="187399" spans="2:2">
      <c r="B187399" s="94"/>
    </row>
    <row r="187400" spans="2:2">
      <c r="B187400" s="94"/>
    </row>
    <row r="187401" spans="2:2">
      <c r="B187401" s="94"/>
    </row>
    <row r="187402" spans="2:2">
      <c r="B187402" s="94"/>
    </row>
    <row r="187423" spans="2:2">
      <c r="B187423" s="94"/>
    </row>
    <row r="187424" spans="2:2">
      <c r="B187424" s="94"/>
    </row>
    <row r="187425" spans="2:2">
      <c r="B187425" s="94"/>
    </row>
    <row r="187426" spans="2:2">
      <c r="B187426" s="94"/>
    </row>
    <row r="187427" spans="2:2">
      <c r="B187427" s="94"/>
    </row>
    <row r="187428" spans="2:2">
      <c r="B187428" s="94"/>
    </row>
    <row r="187457" spans="2:2">
      <c r="B187457" s="94"/>
    </row>
    <row r="187458" spans="2:2">
      <c r="B187458" s="94"/>
    </row>
    <row r="187459" spans="2:2">
      <c r="B187459" s="94"/>
    </row>
    <row r="187460" spans="2:2">
      <c r="B187460" s="94"/>
    </row>
    <row r="187461" spans="2:2">
      <c r="B187461" s="94"/>
    </row>
    <row r="187462" spans="2:2">
      <c r="B187462" s="94"/>
    </row>
    <row r="187467" spans="2:2">
      <c r="B187467" s="94"/>
    </row>
    <row r="187468" spans="2:2">
      <c r="B187468" s="94"/>
    </row>
    <row r="187469" spans="2:2">
      <c r="B187469" s="94"/>
    </row>
    <row r="187470" spans="2:2">
      <c r="B187470" s="94"/>
    </row>
    <row r="187471" spans="2:2">
      <c r="B187471" s="94"/>
    </row>
    <row r="187472" spans="2:2">
      <c r="B187472" s="94"/>
    </row>
    <row r="187473" spans="2:2">
      <c r="B187473" s="94"/>
    </row>
    <row r="187474" spans="2:2">
      <c r="B187474" s="94"/>
    </row>
    <row r="187475" spans="2:2">
      <c r="B187475" s="94"/>
    </row>
    <row r="187476" spans="2:2">
      <c r="B187476" s="94"/>
    </row>
    <row r="187477" spans="2:2">
      <c r="B187477" s="94"/>
    </row>
    <row r="187478" spans="2:2">
      <c r="B187478" s="94"/>
    </row>
    <row r="187479" spans="2:2">
      <c r="B187479" s="94"/>
    </row>
    <row r="187480" spans="2:2">
      <c r="B187480" s="94"/>
    </row>
    <row r="187481" spans="2:2">
      <c r="B187481" s="94"/>
    </row>
    <row r="187482" spans="2:2">
      <c r="B187482" s="94"/>
    </row>
    <row r="187483" spans="2:2">
      <c r="B187483" s="94"/>
    </row>
    <row r="187484" spans="2:2">
      <c r="B187484" s="94"/>
    </row>
    <row r="187485" spans="2:2">
      <c r="B187485" s="94"/>
    </row>
    <row r="187486" spans="2:2">
      <c r="B187486" s="94"/>
    </row>
    <row r="187487" spans="2:2">
      <c r="B187487" s="94"/>
    </row>
    <row r="187488" spans="2:2">
      <c r="B187488" s="94"/>
    </row>
    <row r="187489" spans="2:2">
      <c r="B187489" s="94"/>
    </row>
    <row r="187490" spans="2:2">
      <c r="B187490" s="94"/>
    </row>
    <row r="187491" spans="2:2">
      <c r="B187491" s="94"/>
    </row>
    <row r="187492" spans="2:2">
      <c r="B187492" s="94"/>
    </row>
    <row r="187493" spans="2:2">
      <c r="B187493" s="94"/>
    </row>
    <row r="187494" spans="2:2">
      <c r="B187494" s="94"/>
    </row>
    <row r="187495" spans="2:2">
      <c r="B187495" s="94"/>
    </row>
    <row r="187496" spans="2:2">
      <c r="B187496" s="94"/>
    </row>
    <row r="187497" spans="2:2">
      <c r="B187497" s="94"/>
    </row>
    <row r="187498" spans="2:2">
      <c r="B187498" s="94"/>
    </row>
    <row r="187499" spans="2:2">
      <c r="B187499" s="94"/>
    </row>
    <row r="187500" spans="2:2">
      <c r="B187500" s="94"/>
    </row>
    <row r="187501" spans="2:2">
      <c r="B187501" s="94"/>
    </row>
    <row r="187502" spans="2:2">
      <c r="B187502" s="94"/>
    </row>
    <row r="187503" spans="2:2">
      <c r="B187503" s="94"/>
    </row>
    <row r="187524" spans="2:2">
      <c r="B187524" s="94"/>
    </row>
    <row r="187525" spans="2:2">
      <c r="B187525" s="94"/>
    </row>
    <row r="187564" spans="2:2">
      <c r="B187564" s="94"/>
    </row>
    <row r="187565" spans="2:2">
      <c r="B187565" s="94"/>
    </row>
    <row r="187566" spans="2:2">
      <c r="B187566" s="94"/>
    </row>
    <row r="187567" spans="2:2">
      <c r="B187567" s="94"/>
    </row>
    <row r="187568" spans="2:2">
      <c r="B187568" s="94"/>
    </row>
    <row r="187603" spans="2:2">
      <c r="B187603" s="94"/>
    </row>
    <row r="187604" spans="2:2">
      <c r="B187604" s="94"/>
    </row>
    <row r="187605" spans="2:2">
      <c r="B187605" s="94"/>
    </row>
    <row r="187606" spans="2:2">
      <c r="B187606" s="94"/>
    </row>
    <row r="187607" spans="2:2">
      <c r="B187607" s="94"/>
    </row>
    <row r="187608" spans="2:2">
      <c r="B187608" s="94"/>
    </row>
    <row r="187609" spans="2:2">
      <c r="B187609" s="94"/>
    </row>
    <row r="187610" spans="2:2">
      <c r="B187610" s="94"/>
    </row>
    <row r="187611" spans="2:2">
      <c r="B187611" s="94"/>
    </row>
    <row r="187612" spans="2:2">
      <c r="B187612" s="94"/>
    </row>
    <row r="187613" spans="2:2">
      <c r="B187613" s="94"/>
    </row>
    <row r="187614" spans="2:2">
      <c r="B187614" s="94"/>
    </row>
    <row r="187615" spans="2:2">
      <c r="B187615" s="94"/>
    </row>
    <row r="187616" spans="2:2">
      <c r="B187616" s="94"/>
    </row>
    <row r="187617" spans="2:2">
      <c r="B187617" s="94"/>
    </row>
    <row r="187618" spans="2:2">
      <c r="B187618" s="94"/>
    </row>
    <row r="187619" spans="2:2">
      <c r="B187619" s="94"/>
    </row>
    <row r="187620" spans="2:2">
      <c r="B187620" s="94"/>
    </row>
    <row r="187621" spans="2:2">
      <c r="B187621" s="94"/>
    </row>
    <row r="187622" spans="2:2">
      <c r="B187622" s="94"/>
    </row>
    <row r="187644" spans="2:2">
      <c r="B187644" s="94"/>
    </row>
    <row r="187645" spans="2:2">
      <c r="B187645" s="94"/>
    </row>
    <row r="187646" spans="2:2">
      <c r="B187646" s="94"/>
    </row>
    <row r="187647" spans="2:2">
      <c r="B187647" s="94"/>
    </row>
    <row r="187648" spans="2:2">
      <c r="B187648" s="94"/>
    </row>
    <row r="187649" spans="2:2">
      <c r="B187649" s="94"/>
    </row>
    <row r="187650" spans="2:2">
      <c r="B187650" s="94"/>
    </row>
    <row r="187651" spans="2:2">
      <c r="B187651" s="94"/>
    </row>
    <row r="187652" spans="2:2">
      <c r="B187652" s="94"/>
    </row>
    <row r="187653" spans="2:2">
      <c r="B187653" s="94"/>
    </row>
    <row r="187654" spans="2:2">
      <c r="B187654" s="94"/>
    </row>
    <row r="187655" spans="2:2">
      <c r="B187655" s="94"/>
    </row>
    <row r="187656" spans="2:2">
      <c r="B187656" s="94"/>
    </row>
    <row r="187657" spans="2:2">
      <c r="B187657" s="94"/>
    </row>
    <row r="187658" spans="2:2">
      <c r="B187658" s="94"/>
    </row>
    <row r="187659" spans="2:2">
      <c r="B187659" s="94"/>
    </row>
    <row r="187664" spans="2:2">
      <c r="B187664" s="94"/>
    </row>
    <row r="187665" spans="2:2">
      <c r="B187665" s="94"/>
    </row>
    <row r="187666" spans="2:2">
      <c r="B187666" s="94"/>
    </row>
    <row r="187667" spans="2:2">
      <c r="B187667" s="94"/>
    </row>
    <row r="187668" spans="2:2">
      <c r="B187668" s="94"/>
    </row>
    <row r="187669" spans="2:2">
      <c r="B187669" s="94"/>
    </row>
    <row r="187670" spans="2:2">
      <c r="B187670" s="94"/>
    </row>
    <row r="187671" spans="2:2">
      <c r="B187671" s="94"/>
    </row>
    <row r="187672" spans="2:2">
      <c r="B187672" s="94"/>
    </row>
    <row r="187714" spans="2:2">
      <c r="B187714" s="94"/>
    </row>
    <row r="187715" spans="2:2">
      <c r="B187715" s="94"/>
    </row>
    <row r="187716" spans="2:2">
      <c r="B187716" s="94"/>
    </row>
    <row r="187717" spans="2:2">
      <c r="B187717" s="94"/>
    </row>
    <row r="187718" spans="2:2">
      <c r="B187718" s="94"/>
    </row>
    <row r="187719" spans="2:2">
      <c r="B187719" s="94"/>
    </row>
    <row r="187720" spans="2:2">
      <c r="B187720" s="94"/>
    </row>
    <row r="187721" spans="2:2">
      <c r="B187721" s="94"/>
    </row>
    <row r="187722" spans="2:2">
      <c r="B187722" s="94"/>
    </row>
    <row r="187723" spans="2:2">
      <c r="B187723" s="94"/>
    </row>
    <row r="187832" spans="2:2">
      <c r="B187832" s="94"/>
    </row>
    <row r="187833" spans="2:2">
      <c r="B187833" s="94"/>
    </row>
    <row r="187834" spans="2:2">
      <c r="B187834" s="94"/>
    </row>
    <row r="187835" spans="2:2">
      <c r="B187835" s="94"/>
    </row>
    <row r="187836" spans="2:2">
      <c r="B187836" s="94"/>
    </row>
    <row r="187837" spans="2:2">
      <c r="B187837" s="94"/>
    </row>
    <row r="187838" spans="2:2">
      <c r="B187838" s="94"/>
    </row>
    <row r="187839" spans="2:2">
      <c r="B187839" s="94"/>
    </row>
    <row r="187840" spans="2:2">
      <c r="B187840" s="94"/>
    </row>
    <row r="187841" spans="2:2">
      <c r="B187841" s="94"/>
    </row>
    <row r="187842" spans="2:2">
      <c r="B187842" s="94"/>
    </row>
    <row r="187843" spans="2:2">
      <c r="B187843" s="94"/>
    </row>
    <row r="187844" spans="2:2">
      <c r="B187844" s="94"/>
    </row>
    <row r="187845" spans="2:2">
      <c r="B187845" s="94"/>
    </row>
    <row r="187846" spans="2:2">
      <c r="B187846" s="94"/>
    </row>
    <row r="187847" spans="2:2">
      <c r="B187847" s="94"/>
    </row>
    <row r="187848" spans="2:2">
      <c r="B187848" s="94"/>
    </row>
    <row r="187849" spans="2:2">
      <c r="B187849" s="94"/>
    </row>
    <row r="187850" spans="2:2">
      <c r="B187850" s="94"/>
    </row>
    <row r="187851" spans="2:2">
      <c r="B187851" s="94"/>
    </row>
    <row r="187852" spans="2:2">
      <c r="B187852" s="94"/>
    </row>
    <row r="187853" spans="2:2">
      <c r="B187853" s="94"/>
    </row>
    <row r="187854" spans="2:2">
      <c r="B187854" s="94"/>
    </row>
    <row r="187855" spans="2:2">
      <c r="B187855" s="94"/>
    </row>
    <row r="187856" spans="2:2">
      <c r="B187856" s="94"/>
    </row>
    <row r="187857" spans="2:2">
      <c r="B187857" s="94"/>
    </row>
    <row r="187858" spans="2:2">
      <c r="B187858" s="94"/>
    </row>
    <row r="187865" spans="2:2">
      <c r="B187865" s="94"/>
    </row>
    <row r="187866" spans="2:2">
      <c r="B187866" s="94"/>
    </row>
    <row r="187867" spans="2:2">
      <c r="B187867" s="94"/>
    </row>
    <row r="187868" spans="2:2">
      <c r="B187868" s="94"/>
    </row>
    <row r="187869" spans="2:2">
      <c r="B187869" s="94"/>
    </row>
    <row r="187870" spans="2:2">
      <c r="B187870" s="94"/>
    </row>
    <row r="187871" spans="2:2">
      <c r="B187871" s="94"/>
    </row>
    <row r="187872" spans="2:2">
      <c r="B187872" s="94"/>
    </row>
    <row r="187873" spans="2:2">
      <c r="B187873" s="94"/>
    </row>
    <row r="187874" spans="2:2">
      <c r="B187874" s="94"/>
    </row>
    <row r="187875" spans="2:2">
      <c r="B187875" s="94"/>
    </row>
    <row r="187876" spans="2:2">
      <c r="B187876" s="94"/>
    </row>
    <row r="187877" spans="2:2">
      <c r="B187877" s="94"/>
    </row>
    <row r="187878" spans="2:2">
      <c r="B187878" s="94"/>
    </row>
    <row r="187879" spans="2:2">
      <c r="B187879" s="94"/>
    </row>
    <row r="187924" spans="2:2">
      <c r="B187924" s="94"/>
    </row>
    <row r="187925" spans="2:2">
      <c r="B187925" s="94"/>
    </row>
    <row r="187936" spans="2:2">
      <c r="B187936" s="94"/>
    </row>
    <row r="187937" spans="2:2">
      <c r="B187937" s="94"/>
    </row>
    <row r="187938" spans="2:2">
      <c r="B187938" s="94"/>
    </row>
    <row r="187939" spans="2:2">
      <c r="B187939" s="94"/>
    </row>
    <row r="187940" spans="2:2">
      <c r="B187940" s="94"/>
    </row>
    <row r="187941" spans="2:2">
      <c r="B187941" s="94"/>
    </row>
    <row r="187942" spans="2:2">
      <c r="B187942" s="94"/>
    </row>
    <row r="187943" spans="2:2">
      <c r="B187943" s="94"/>
    </row>
    <row r="187944" spans="2:2">
      <c r="B187944" s="94"/>
    </row>
    <row r="187945" spans="2:2">
      <c r="B187945" s="94"/>
    </row>
    <row r="187966" spans="2:2">
      <c r="B187966" s="94"/>
    </row>
    <row r="187967" spans="2:2">
      <c r="B187967" s="94"/>
    </row>
    <row r="187968" spans="2:2">
      <c r="B187968" s="94"/>
    </row>
    <row r="187969" spans="2:2">
      <c r="B187969" s="94"/>
    </row>
    <row r="187970" spans="2:2">
      <c r="B187970" s="94"/>
    </row>
    <row r="187971" spans="2:2">
      <c r="B187971" s="94"/>
    </row>
    <row r="187972" spans="2:2">
      <c r="B187972" s="94"/>
    </row>
    <row r="187973" spans="2:2">
      <c r="B187973" s="94"/>
    </row>
    <row r="187974" spans="2:2">
      <c r="B187974" s="94"/>
    </row>
    <row r="187975" spans="2:2">
      <c r="B187975" s="94"/>
    </row>
    <row r="187976" spans="2:2">
      <c r="B187976" s="94"/>
    </row>
    <row r="187977" spans="2:2">
      <c r="B187977" s="94"/>
    </row>
    <row r="187978" spans="2:2">
      <c r="B187978" s="94"/>
    </row>
    <row r="187979" spans="2:2">
      <c r="B187979" s="94"/>
    </row>
    <row r="187980" spans="2:2">
      <c r="B187980" s="94"/>
    </row>
    <row r="187981" spans="2:2">
      <c r="B187981" s="94"/>
    </row>
    <row r="187982" spans="2:2">
      <c r="B187982" s="94"/>
    </row>
    <row r="187983" spans="2:2">
      <c r="B187983" s="94"/>
    </row>
    <row r="187984" spans="2:2">
      <c r="B187984" s="94"/>
    </row>
    <row r="187985" spans="2:2">
      <c r="B187985" s="94"/>
    </row>
    <row r="188106" spans="2:2">
      <c r="B188106" s="94"/>
    </row>
    <row r="188107" spans="2:2">
      <c r="B188107" s="94"/>
    </row>
    <row r="188108" spans="2:2">
      <c r="B188108" s="94"/>
    </row>
    <row r="188109" spans="2:2">
      <c r="B188109" s="94"/>
    </row>
    <row r="188110" spans="2:2">
      <c r="B188110" s="94"/>
    </row>
    <row r="188111" spans="2:2">
      <c r="B188111" s="94"/>
    </row>
    <row r="188112" spans="2:2">
      <c r="B188112" s="94"/>
    </row>
    <row r="188113" spans="2:2">
      <c r="B188113" s="94"/>
    </row>
    <row r="188114" spans="2:2">
      <c r="B188114" s="94"/>
    </row>
    <row r="188115" spans="2:2">
      <c r="B188115" s="94"/>
    </row>
    <row r="188116" spans="2:2">
      <c r="B188116" s="94"/>
    </row>
    <row r="188117" spans="2:2">
      <c r="B188117" s="94"/>
    </row>
    <row r="188126" spans="2:2">
      <c r="B188126" s="94"/>
    </row>
    <row r="188127" spans="2:2">
      <c r="B188127" s="94"/>
    </row>
    <row r="188128" spans="2:2">
      <c r="B188128" s="94"/>
    </row>
    <row r="188129" spans="2:2">
      <c r="B188129" s="94"/>
    </row>
    <row r="188130" spans="2:2">
      <c r="B188130" s="94"/>
    </row>
    <row r="188131" spans="2:2">
      <c r="B188131" s="94"/>
    </row>
    <row r="188132" spans="2:2">
      <c r="B188132" s="94"/>
    </row>
    <row r="188133" spans="2:2">
      <c r="B188133" s="94"/>
    </row>
    <row r="188134" spans="2:2">
      <c r="B188134" s="94"/>
    </row>
    <row r="188135" spans="2:2">
      <c r="B188135" s="94"/>
    </row>
    <row r="188136" spans="2:2">
      <c r="B188136" s="94"/>
    </row>
    <row r="188137" spans="2:2">
      <c r="B188137" s="94"/>
    </row>
    <row r="188138" spans="2:2">
      <c r="B188138" s="94"/>
    </row>
    <row r="188139" spans="2:2">
      <c r="B188139" s="94"/>
    </row>
    <row r="188140" spans="2:2">
      <c r="B188140" s="94"/>
    </row>
    <row r="188141" spans="2:2">
      <c r="B188141" s="94"/>
    </row>
    <row r="188142" spans="2:2">
      <c r="B188142" s="94"/>
    </row>
    <row r="188143" spans="2:2">
      <c r="B188143" s="94"/>
    </row>
    <row r="188144" spans="2:2">
      <c r="B188144" s="94"/>
    </row>
    <row r="188145" spans="2:2">
      <c r="B188145" s="94"/>
    </row>
    <row r="188146" spans="2:2">
      <c r="B188146" s="94"/>
    </row>
    <row r="188147" spans="2:2">
      <c r="B188147" s="94"/>
    </row>
    <row r="188148" spans="2:2">
      <c r="B188148" s="94"/>
    </row>
    <row r="188149" spans="2:2">
      <c r="B188149" s="94"/>
    </row>
    <row r="188150" spans="2:2">
      <c r="B188150" s="94"/>
    </row>
    <row r="188151" spans="2:2">
      <c r="B188151" s="94"/>
    </row>
    <row r="188152" spans="2:2">
      <c r="B188152" s="94"/>
    </row>
    <row r="188153" spans="2:2">
      <c r="B188153" s="94"/>
    </row>
    <row r="188154" spans="2:2">
      <c r="B188154" s="94"/>
    </row>
    <row r="188155" spans="2:2">
      <c r="B188155" s="94"/>
    </row>
    <row r="188156" spans="2:2">
      <c r="B188156" s="94"/>
    </row>
    <row r="188157" spans="2:2">
      <c r="B188157" s="94"/>
    </row>
    <row r="188158" spans="2:2">
      <c r="B188158" s="94"/>
    </row>
    <row r="188159" spans="2:2">
      <c r="B188159" s="94"/>
    </row>
    <row r="188160" spans="2:2">
      <c r="B188160" s="94"/>
    </row>
    <row r="188161" spans="2:2">
      <c r="B188161" s="94"/>
    </row>
    <row r="188162" spans="2:2">
      <c r="B188162" s="94"/>
    </row>
    <row r="188215" spans="2:2">
      <c r="B188215" s="94"/>
    </row>
    <row r="188216" spans="2:2">
      <c r="B188216" s="94"/>
    </row>
    <row r="188217" spans="2:2">
      <c r="B188217" s="94"/>
    </row>
    <row r="188218" spans="2:2">
      <c r="B188218" s="94"/>
    </row>
    <row r="188219" spans="2:2">
      <c r="B188219" s="94"/>
    </row>
    <row r="188220" spans="2:2">
      <c r="B188220" s="94"/>
    </row>
    <row r="188221" spans="2:2">
      <c r="B188221" s="94"/>
    </row>
    <row r="188222" spans="2:2">
      <c r="B188222" s="94"/>
    </row>
    <row r="188223" spans="2:2">
      <c r="B188223" s="94"/>
    </row>
    <row r="188224" spans="2:2">
      <c r="B188224" s="94"/>
    </row>
    <row r="188225" spans="2:2">
      <c r="B188225" s="94"/>
    </row>
    <row r="188226" spans="2:2">
      <c r="B188226" s="94"/>
    </row>
    <row r="188232" spans="2:2">
      <c r="B188232" s="94"/>
    </row>
    <row r="188233" spans="2:2">
      <c r="B188233" s="94"/>
    </row>
    <row r="188234" spans="2:2">
      <c r="B188234" s="94"/>
    </row>
    <row r="188235" spans="2:2">
      <c r="B188235" s="94"/>
    </row>
    <row r="188236" spans="2:2">
      <c r="B188236" s="94"/>
    </row>
    <row r="188237" spans="2:2">
      <c r="B188237" s="94"/>
    </row>
    <row r="188238" spans="2:2">
      <c r="B188238" s="94"/>
    </row>
    <row r="188239" spans="2:2">
      <c r="B188239" s="94"/>
    </row>
    <row r="188240" spans="2:2">
      <c r="B188240" s="94"/>
    </row>
    <row r="188241" spans="2:2">
      <c r="B188241" s="94"/>
    </row>
    <row r="188242" spans="2:2">
      <c r="B188242" s="94"/>
    </row>
    <row r="188243" spans="2:2">
      <c r="B188243" s="94"/>
    </row>
    <row r="188244" spans="2:2">
      <c r="B188244" s="94"/>
    </row>
    <row r="188245" spans="2:2">
      <c r="B188245" s="94"/>
    </row>
    <row r="188246" spans="2:2">
      <c r="B188246" s="94"/>
    </row>
    <row r="188328" spans="2:2">
      <c r="B188328" s="94"/>
    </row>
    <row r="188329" spans="2:2">
      <c r="B188329" s="94"/>
    </row>
    <row r="188330" spans="2:2">
      <c r="B188330" s="94"/>
    </row>
    <row r="188331" spans="2:2">
      <c r="B188331" s="94"/>
    </row>
    <row r="188332" spans="2:2">
      <c r="B188332" s="94"/>
    </row>
    <row r="188333" spans="2:2">
      <c r="B188333" s="94"/>
    </row>
    <row r="188334" spans="2:2">
      <c r="B188334" s="94"/>
    </row>
    <row r="188335" spans="2:2">
      <c r="B188335" s="94"/>
    </row>
    <row r="188336" spans="2:2">
      <c r="B188336" s="94"/>
    </row>
    <row r="188337" spans="2:2">
      <c r="B188337" s="94"/>
    </row>
    <row r="188338" spans="2:2">
      <c r="B188338" s="94"/>
    </row>
    <row r="188339" spans="2:2">
      <c r="B188339" s="94"/>
    </row>
    <row r="188340" spans="2:2">
      <c r="B188340" s="94"/>
    </row>
    <row r="188341" spans="2:2">
      <c r="B188341" s="94"/>
    </row>
    <row r="188342" spans="2:2">
      <c r="B188342" s="94"/>
    </row>
    <row r="188343" spans="2:2">
      <c r="B188343" s="94"/>
    </row>
    <row r="188344" spans="2:2">
      <c r="B188344" s="94"/>
    </row>
    <row r="188345" spans="2:2">
      <c r="B188345" s="94"/>
    </row>
    <row r="188346" spans="2:2">
      <c r="B188346" s="94"/>
    </row>
    <row r="188428" spans="2:2">
      <c r="B188428" s="94"/>
    </row>
    <row r="188429" spans="2:2">
      <c r="B188429" s="94"/>
    </row>
    <row r="188430" spans="2:2">
      <c r="B188430" s="94"/>
    </row>
    <row r="188431" spans="2:2">
      <c r="B188431" s="94"/>
    </row>
    <row r="188432" spans="2:2">
      <c r="B188432" s="94"/>
    </row>
    <row r="188433" spans="2:2">
      <c r="B188433" s="94"/>
    </row>
    <row r="188434" spans="2:2">
      <c r="B188434" s="94"/>
    </row>
    <row r="188435" spans="2:2">
      <c r="B188435" s="94"/>
    </row>
    <row r="188436" spans="2:2">
      <c r="B188436" s="94"/>
    </row>
    <row r="188437" spans="2:2">
      <c r="B188437" s="94"/>
    </row>
    <row r="188438" spans="2:2">
      <c r="B188438" s="94"/>
    </row>
    <row r="188439" spans="2:2">
      <c r="B188439" s="94"/>
    </row>
    <row r="188440" spans="2:2">
      <c r="B188440" s="94"/>
    </row>
    <row r="188441" spans="2:2">
      <c r="B188441" s="94"/>
    </row>
    <row r="188442" spans="2:2">
      <c r="B188442" s="94"/>
    </row>
    <row r="188443" spans="2:2">
      <c r="B188443" s="94"/>
    </row>
    <row r="188444" spans="2:2">
      <c r="B188444" s="94"/>
    </row>
    <row r="188445" spans="2:2">
      <c r="B188445" s="94"/>
    </row>
    <row r="188446" spans="2:2">
      <c r="B188446" s="94"/>
    </row>
    <row r="188447" spans="2:2">
      <c r="B188447" s="94"/>
    </row>
    <row r="188448" spans="2:2">
      <c r="B188448" s="94"/>
    </row>
    <row r="188449" spans="2:2">
      <c r="B188449" s="94"/>
    </row>
    <row r="188450" spans="2:2">
      <c r="B188450" s="94"/>
    </row>
    <row r="188451" spans="2:2">
      <c r="B188451" s="94"/>
    </row>
    <row r="188478" spans="2:2">
      <c r="B188478" s="94"/>
    </row>
    <row r="188479" spans="2:2">
      <c r="B188479" s="94"/>
    </row>
    <row r="188480" spans="2:2">
      <c r="B188480" s="94"/>
    </row>
    <row r="188481" spans="2:2">
      <c r="B188481" s="94"/>
    </row>
    <row r="188482" spans="2:2">
      <c r="B188482" s="94"/>
    </row>
    <row r="188483" spans="2:2">
      <c r="B188483" s="94"/>
    </row>
    <row r="188484" spans="2:2">
      <c r="B188484" s="94"/>
    </row>
    <row r="188485" spans="2:2">
      <c r="B188485" s="94"/>
    </row>
    <row r="188486" spans="2:2">
      <c r="B188486" s="94"/>
    </row>
    <row r="188487" spans="2:2">
      <c r="B188487" s="94"/>
    </row>
    <row r="188499" spans="2:2">
      <c r="B188499" s="94"/>
    </row>
    <row r="188500" spans="2:2">
      <c r="B188500" s="94"/>
    </row>
    <row r="188501" spans="2:2">
      <c r="B188501" s="94"/>
    </row>
    <row r="188502" spans="2:2">
      <c r="B188502" s="94"/>
    </row>
    <row r="188503" spans="2:2">
      <c r="B188503" s="94"/>
    </row>
    <row r="188504" spans="2:2">
      <c r="B188504" s="94"/>
    </row>
    <row r="188505" spans="2:2">
      <c r="B188505" s="94"/>
    </row>
    <row r="188506" spans="2:2">
      <c r="B188506" s="94"/>
    </row>
    <row r="188507" spans="2:2">
      <c r="B188507" s="94"/>
    </row>
    <row r="188508" spans="2:2">
      <c r="B188508" s="94"/>
    </row>
    <row r="188509" spans="2:2">
      <c r="B188509" s="94"/>
    </row>
    <row r="188510" spans="2:2">
      <c r="B188510" s="94"/>
    </row>
    <row r="188511" spans="2:2">
      <c r="B188511" s="94"/>
    </row>
    <row r="188512" spans="2:2">
      <c r="B188512" s="94"/>
    </row>
    <row r="188513" spans="2:2">
      <c r="B188513" s="94"/>
    </row>
    <row r="188514" spans="2:2">
      <c r="B188514" s="94"/>
    </row>
    <row r="188515" spans="2:2">
      <c r="B188515" s="94"/>
    </row>
    <row r="188516" spans="2:2">
      <c r="B188516" s="94"/>
    </row>
    <row r="188517" spans="2:2">
      <c r="B188517" s="94"/>
    </row>
    <row r="188518" spans="2:2">
      <c r="B188518" s="94"/>
    </row>
    <row r="188519" spans="2:2">
      <c r="B188519" s="94"/>
    </row>
    <row r="188520" spans="2:2">
      <c r="B188520" s="94"/>
    </row>
    <row r="188521" spans="2:2">
      <c r="B188521" s="94"/>
    </row>
    <row r="188522" spans="2:2">
      <c r="B188522" s="94"/>
    </row>
    <row r="188523" spans="2:2">
      <c r="B188523" s="94"/>
    </row>
    <row r="188524" spans="2:2">
      <c r="B188524" s="94"/>
    </row>
    <row r="188525" spans="2:2">
      <c r="B188525" s="94"/>
    </row>
    <row r="188526" spans="2:2">
      <c r="B188526" s="94"/>
    </row>
    <row r="188527" spans="2:2">
      <c r="B188527" s="94"/>
    </row>
    <row r="188573" spans="2:2">
      <c r="B188573" s="94"/>
    </row>
    <row r="188574" spans="2:2">
      <c r="B188574" s="94"/>
    </row>
    <row r="188575" spans="2:2">
      <c r="B188575" s="94"/>
    </row>
    <row r="188576" spans="2:2">
      <c r="B188576" s="94"/>
    </row>
    <row r="188577" spans="2:2">
      <c r="B188577" s="94"/>
    </row>
    <row r="188578" spans="2:2">
      <c r="B188578" s="94"/>
    </row>
    <row r="188579" spans="2:2">
      <c r="B188579" s="94"/>
    </row>
    <row r="188580" spans="2:2">
      <c r="B188580" s="94"/>
    </row>
    <row r="188581" spans="2:2">
      <c r="B188581" s="94"/>
    </row>
    <row r="188582" spans="2:2">
      <c r="B188582" s="94"/>
    </row>
    <row r="188583" spans="2:2">
      <c r="B188583" s="94"/>
    </row>
    <row r="188584" spans="2:2">
      <c r="B188584" s="94"/>
    </row>
    <row r="188585" spans="2:2">
      <c r="B188585" s="94"/>
    </row>
    <row r="188586" spans="2:2">
      <c r="B188586" s="94"/>
    </row>
    <row r="188587" spans="2:2">
      <c r="B188587" s="94"/>
    </row>
    <row r="188588" spans="2:2">
      <c r="B188588" s="94"/>
    </row>
    <row r="188629" spans="2:2">
      <c r="B188629" s="94"/>
    </row>
    <row r="188630" spans="2:2">
      <c r="B188630" s="94"/>
    </row>
    <row r="188631" spans="2:2">
      <c r="B188631" s="94"/>
    </row>
    <row r="188647" spans="2:2">
      <c r="B188647" s="94"/>
    </row>
    <row r="188648" spans="2:2">
      <c r="B188648" s="94"/>
    </row>
    <row r="188672" spans="2:2">
      <c r="B188672" s="94"/>
    </row>
    <row r="188673" spans="2:2">
      <c r="B188673" s="94"/>
    </row>
    <row r="188674" spans="2:2">
      <c r="B188674" s="94"/>
    </row>
    <row r="188675" spans="2:2">
      <c r="B188675" s="94"/>
    </row>
    <row r="188676" spans="2:2">
      <c r="B188676" s="94"/>
    </row>
    <row r="188677" spans="2:2">
      <c r="B188677" s="94"/>
    </row>
    <row r="188678" spans="2:2">
      <c r="B188678" s="94"/>
    </row>
    <row r="188679" spans="2:2">
      <c r="B188679" s="94"/>
    </row>
    <row r="188680" spans="2:2">
      <c r="B188680" s="94"/>
    </row>
    <row r="188681" spans="2:2">
      <c r="B188681" s="94"/>
    </row>
    <row r="188682" spans="2:2">
      <c r="B188682" s="94"/>
    </row>
    <row r="188683" spans="2:2">
      <c r="B188683" s="94"/>
    </row>
    <row r="188684" spans="2:2">
      <c r="B188684" s="94"/>
    </row>
    <row r="188685" spans="2:2">
      <c r="B188685" s="94"/>
    </row>
    <row r="188686" spans="2:2">
      <c r="B188686" s="94"/>
    </row>
    <row r="188687" spans="2:2">
      <c r="B188687" s="94"/>
    </row>
    <row r="188748" spans="2:2">
      <c r="B188748" s="94"/>
    </row>
    <row r="188749" spans="2:2">
      <c r="B188749" s="94"/>
    </row>
    <row r="188750" spans="2:2">
      <c r="B188750" s="94"/>
    </row>
    <row r="188751" spans="2:2">
      <c r="B188751" s="94"/>
    </row>
    <row r="188752" spans="2:2">
      <c r="B188752" s="94"/>
    </row>
    <row r="188753" spans="2:2">
      <c r="B188753" s="94"/>
    </row>
    <row r="188754" spans="2:2">
      <c r="B188754" s="94"/>
    </row>
    <row r="188755" spans="2:2">
      <c r="B188755" s="94"/>
    </row>
    <row r="188756" spans="2:2">
      <c r="B188756" s="94"/>
    </row>
    <row r="188757" spans="2:2">
      <c r="B188757" s="94"/>
    </row>
    <row r="188758" spans="2:2">
      <c r="B188758" s="94"/>
    </row>
    <row r="188759" spans="2:2">
      <c r="B188759" s="94"/>
    </row>
    <row r="188760" spans="2:2">
      <c r="B188760" s="94"/>
    </row>
    <row r="188761" spans="2:2">
      <c r="B188761" s="94"/>
    </row>
    <row r="188762" spans="2:2">
      <c r="B188762" s="94"/>
    </row>
    <row r="188763" spans="2:2">
      <c r="B188763" s="94"/>
    </row>
    <row r="188764" spans="2:2">
      <c r="B188764" s="94"/>
    </row>
    <row r="188768" spans="2:2">
      <c r="B188768" s="94"/>
    </row>
    <row r="188769" spans="2:2">
      <c r="B188769" s="94"/>
    </row>
    <row r="188770" spans="2:2">
      <c r="B188770" s="94"/>
    </row>
    <row r="188771" spans="2:2">
      <c r="B188771" s="94"/>
    </row>
    <row r="188772" spans="2:2">
      <c r="B188772" s="94"/>
    </row>
    <row r="188773" spans="2:2">
      <c r="B188773" s="94"/>
    </row>
    <row r="188774" spans="2:2">
      <c r="B188774" s="94"/>
    </row>
    <row r="188775" spans="2:2">
      <c r="B188775" s="94"/>
    </row>
    <row r="188776" spans="2:2">
      <c r="B188776" s="94"/>
    </row>
    <row r="188777" spans="2:2">
      <c r="B188777" s="94"/>
    </row>
    <row r="188778" spans="2:2">
      <c r="B188778" s="94"/>
    </row>
    <row r="188779" spans="2:2">
      <c r="B188779" s="94"/>
    </row>
    <row r="188780" spans="2:2">
      <c r="B188780" s="94"/>
    </row>
    <row r="188781" spans="2:2">
      <c r="B188781" s="94"/>
    </row>
    <row r="188782" spans="2:2">
      <c r="B188782" s="94"/>
    </row>
    <row r="188783" spans="2:2">
      <c r="B188783" s="94"/>
    </row>
    <row r="188784" spans="2:2">
      <c r="B188784" s="94"/>
    </row>
    <row r="188785" spans="2:2">
      <c r="B188785" s="94"/>
    </row>
    <row r="188786" spans="2:2">
      <c r="B188786" s="94"/>
    </row>
    <row r="188787" spans="2:2">
      <c r="B188787" s="94"/>
    </row>
    <row r="188788" spans="2:2">
      <c r="B188788" s="94"/>
    </row>
    <row r="188789" spans="2:2">
      <c r="B188789" s="94"/>
    </row>
    <row r="188790" spans="2:2">
      <c r="B188790" s="94"/>
    </row>
    <row r="188791" spans="2:2">
      <c r="B188791" s="94"/>
    </row>
    <row r="188792" spans="2:2">
      <c r="B188792" s="94"/>
    </row>
    <row r="188793" spans="2:2">
      <c r="B188793" s="94"/>
    </row>
    <row r="188794" spans="2:2">
      <c r="B188794" s="94"/>
    </row>
    <row r="188795" spans="2:2">
      <c r="B188795" s="94"/>
    </row>
    <row r="188796" spans="2:2">
      <c r="B188796" s="94"/>
    </row>
    <row r="188797" spans="2:2">
      <c r="B188797" s="94"/>
    </row>
    <row r="188798" spans="2:2">
      <c r="B188798" s="94"/>
    </row>
    <row r="188799" spans="2:2">
      <c r="B188799" s="94"/>
    </row>
    <row r="188800" spans="2:2">
      <c r="B188800" s="94"/>
    </row>
    <row r="188801" spans="2:2">
      <c r="B188801" s="94"/>
    </row>
    <row r="188802" spans="2:2">
      <c r="B188802" s="94"/>
    </row>
    <row r="188803" spans="2:2">
      <c r="B188803" s="94"/>
    </row>
    <row r="188804" spans="2:2">
      <c r="B188804" s="94"/>
    </row>
    <row r="188805" spans="2:2">
      <c r="B188805" s="94"/>
    </row>
    <row r="188806" spans="2:2">
      <c r="B188806" s="94"/>
    </row>
    <row r="188807" spans="2:2">
      <c r="B188807" s="94"/>
    </row>
    <row r="188808" spans="2:2">
      <c r="B188808" s="94"/>
    </row>
    <row r="188809" spans="2:2">
      <c r="B188809" s="94"/>
    </row>
    <row r="188810" spans="2:2">
      <c r="B188810" s="94"/>
    </row>
    <row r="188811" spans="2:2">
      <c r="B188811" s="94"/>
    </row>
    <row r="188812" spans="2:2">
      <c r="B188812" s="94"/>
    </row>
    <row r="188813" spans="2:2">
      <c r="B188813" s="94"/>
    </row>
    <row r="188814" spans="2:2">
      <c r="B188814" s="94"/>
    </row>
    <row r="188815" spans="2:2">
      <c r="B188815" s="94"/>
    </row>
    <row r="188816" spans="2:2">
      <c r="B188816" s="94"/>
    </row>
    <row r="188817" spans="2:2">
      <c r="B188817" s="94"/>
    </row>
    <row r="188860" spans="2:2">
      <c r="B188860" s="94"/>
    </row>
    <row r="188861" spans="2:2">
      <c r="B188861" s="94"/>
    </row>
    <row r="188862" spans="2:2">
      <c r="B188862" s="94"/>
    </row>
    <row r="188863" spans="2:2">
      <c r="B188863" s="94"/>
    </row>
    <row r="188864" spans="2:2">
      <c r="B188864" s="94"/>
    </row>
    <row r="188865" spans="2:2">
      <c r="B188865" s="94"/>
    </row>
    <row r="188866" spans="2:2">
      <c r="B188866" s="94"/>
    </row>
    <row r="188867" spans="2:2">
      <c r="B188867" s="94"/>
    </row>
    <row r="188868" spans="2:2">
      <c r="B188868" s="94"/>
    </row>
    <row r="188869" spans="2:2">
      <c r="B188869" s="94"/>
    </row>
    <row r="188870" spans="2:2">
      <c r="B188870" s="94"/>
    </row>
    <row r="188871" spans="2:2">
      <c r="B188871" s="94"/>
    </row>
    <row r="188872" spans="2:2">
      <c r="B188872" s="94"/>
    </row>
    <row r="188873" spans="2:2">
      <c r="B188873" s="94"/>
    </row>
    <row r="188874" spans="2:2">
      <c r="B188874" s="94"/>
    </row>
    <row r="188875" spans="2:2">
      <c r="B188875" s="94"/>
    </row>
    <row r="188876" spans="2:2">
      <c r="B188876" s="94"/>
    </row>
    <row r="188877" spans="2:2">
      <c r="B188877" s="94"/>
    </row>
    <row r="188878" spans="2:2">
      <c r="B188878" s="94"/>
    </row>
    <row r="188879" spans="2:2">
      <c r="B188879" s="94"/>
    </row>
    <row r="188880" spans="2:2">
      <c r="B188880" s="94"/>
    </row>
    <row r="188881" spans="2:2">
      <c r="B188881" s="94"/>
    </row>
    <row r="188882" spans="2:2">
      <c r="B188882" s="94"/>
    </row>
    <row r="188883" spans="2:2">
      <c r="B188883" s="94"/>
    </row>
    <row r="188884" spans="2:2">
      <c r="B188884" s="94"/>
    </row>
    <row r="188885" spans="2:2">
      <c r="B188885" s="94"/>
    </row>
    <row r="188886" spans="2:2">
      <c r="B188886" s="94"/>
    </row>
    <row r="188887" spans="2:2">
      <c r="B188887" s="94"/>
    </row>
    <row r="188888" spans="2:2">
      <c r="B188888" s="94"/>
    </row>
    <row r="188909" spans="2:2">
      <c r="B188909" s="94"/>
    </row>
    <row r="188910" spans="2:2">
      <c r="B188910" s="94"/>
    </row>
    <row r="188911" spans="2:2">
      <c r="B188911" s="94"/>
    </row>
    <row r="188912" spans="2:2">
      <c r="B188912" s="94"/>
    </row>
    <row r="188913" spans="2:2">
      <c r="B188913" s="94"/>
    </row>
    <row r="188914" spans="2:2">
      <c r="B188914" s="94"/>
    </row>
    <row r="188915" spans="2:2">
      <c r="B188915" s="94"/>
    </row>
    <row r="188916" spans="2:2">
      <c r="B188916" s="94"/>
    </row>
    <row r="188917" spans="2:2">
      <c r="B188917" s="94"/>
    </row>
    <row r="188989" spans="2:2">
      <c r="B188989" s="94"/>
    </row>
    <row r="188990" spans="2:2">
      <c r="B188990" s="94"/>
    </row>
    <row r="188991" spans="2:2">
      <c r="B188991" s="94"/>
    </row>
    <row r="188992" spans="2:2">
      <c r="B188992" s="94"/>
    </row>
    <row r="188993" spans="2:2">
      <c r="B188993" s="94"/>
    </row>
    <row r="188994" spans="2:2">
      <c r="B188994" s="94"/>
    </row>
    <row r="188995" spans="2:2">
      <c r="B188995" s="94"/>
    </row>
    <row r="188996" spans="2:2">
      <c r="B188996" s="94"/>
    </row>
    <row r="188997" spans="2:2">
      <c r="B188997" s="94"/>
    </row>
    <row r="188998" spans="2:2">
      <c r="B188998" s="94"/>
    </row>
    <row r="188999" spans="2:2">
      <c r="B188999" s="94"/>
    </row>
    <row r="189000" spans="2:2">
      <c r="B189000" s="94"/>
    </row>
    <row r="189001" spans="2:2">
      <c r="B189001" s="94"/>
    </row>
    <row r="189002" spans="2:2">
      <c r="B189002" s="94"/>
    </row>
    <row r="189003" spans="2:2">
      <c r="B189003" s="94"/>
    </row>
    <row r="189004" spans="2:2">
      <c r="B189004" s="94"/>
    </row>
    <row r="189005" spans="2:2">
      <c r="B189005" s="94"/>
    </row>
    <row r="189006" spans="2:2">
      <c r="B189006" s="94"/>
    </row>
    <row r="189007" spans="2:2">
      <c r="B189007" s="94"/>
    </row>
    <row r="189008" spans="2:2">
      <c r="B189008" s="94"/>
    </row>
    <row r="189009" spans="2:2">
      <c r="B189009" s="94"/>
    </row>
    <row r="189010" spans="2:2">
      <c r="B189010" s="94"/>
    </row>
    <row r="189011" spans="2:2">
      <c r="B189011" s="94"/>
    </row>
    <row r="189012" spans="2:2">
      <c r="B189012" s="94"/>
    </row>
    <row r="189013" spans="2:2">
      <c r="B189013" s="94"/>
    </row>
    <row r="189014" spans="2:2">
      <c r="B189014" s="94"/>
    </row>
    <row r="189015" spans="2:2">
      <c r="B189015" s="94"/>
    </row>
    <row r="189016" spans="2:2">
      <c r="B189016" s="94"/>
    </row>
    <row r="189017" spans="2:2">
      <c r="B189017" s="94"/>
    </row>
    <row r="189018" spans="2:2">
      <c r="B189018" s="94"/>
    </row>
    <row r="189019" spans="2:2">
      <c r="B189019" s="94"/>
    </row>
    <row r="189020" spans="2:2">
      <c r="B189020" s="94"/>
    </row>
    <row r="189021" spans="2:2">
      <c r="B189021" s="94"/>
    </row>
    <row r="189022" spans="2:2">
      <c r="B189022" s="94"/>
    </row>
    <row r="189023" spans="2:2">
      <c r="B189023" s="94"/>
    </row>
    <row r="189024" spans="2:2">
      <c r="B189024" s="94"/>
    </row>
    <row r="189025" spans="2:2">
      <c r="B189025" s="94"/>
    </row>
    <row r="189026" spans="2:2">
      <c r="B189026" s="94"/>
    </row>
    <row r="189027" spans="2:2">
      <c r="B189027" s="94"/>
    </row>
    <row r="189028" spans="2:2">
      <c r="B189028" s="94"/>
    </row>
    <row r="189045" spans="2:2">
      <c r="B189045" s="94"/>
    </row>
    <row r="189046" spans="2:2">
      <c r="B189046" s="94"/>
    </row>
    <row r="189047" spans="2:2">
      <c r="B189047" s="94"/>
    </row>
    <row r="189048" spans="2:2">
      <c r="B189048" s="94"/>
    </row>
    <row r="189049" spans="2:2">
      <c r="B189049" s="94"/>
    </row>
    <row r="189050" spans="2:2">
      <c r="B189050" s="94"/>
    </row>
    <row r="189051" spans="2:2">
      <c r="B189051" s="94"/>
    </row>
    <row r="189052" spans="2:2">
      <c r="B189052" s="94"/>
    </row>
    <row r="189053" spans="2:2">
      <c r="B189053" s="94"/>
    </row>
    <row r="189054" spans="2:2">
      <c r="B189054" s="94"/>
    </row>
    <row r="189055" spans="2:2">
      <c r="B189055" s="94"/>
    </row>
    <row r="189056" spans="2:2">
      <c r="B189056" s="94"/>
    </row>
    <row r="189057" spans="2:2">
      <c r="B189057" s="94"/>
    </row>
    <row r="189058" spans="2:2">
      <c r="B189058" s="94"/>
    </row>
    <row r="189059" spans="2:2">
      <c r="B189059" s="94"/>
    </row>
    <row r="189060" spans="2:2">
      <c r="B189060" s="94"/>
    </row>
    <row r="189061" spans="2:2">
      <c r="B189061" s="94"/>
    </row>
    <row r="189062" spans="2:2">
      <c r="B189062" s="94"/>
    </row>
    <row r="189063" spans="2:2">
      <c r="B189063" s="94"/>
    </row>
    <row r="189064" spans="2:2">
      <c r="B189064" s="94"/>
    </row>
    <row r="189065" spans="2:2">
      <c r="B189065" s="94"/>
    </row>
    <row r="189066" spans="2:2">
      <c r="B189066" s="94"/>
    </row>
    <row r="189067" spans="2:2">
      <c r="B189067" s="94"/>
    </row>
    <row r="189068" spans="2:2">
      <c r="B189068" s="94"/>
    </row>
    <row r="189089" spans="2:2">
      <c r="B189089" s="94"/>
    </row>
    <row r="189090" spans="2:2">
      <c r="B189090" s="94"/>
    </row>
    <row r="189091" spans="2:2">
      <c r="B189091" s="94"/>
    </row>
    <row r="189092" spans="2:2">
      <c r="B189092" s="94"/>
    </row>
    <row r="189093" spans="2:2">
      <c r="B189093" s="94"/>
    </row>
    <row r="189094" spans="2:2">
      <c r="B189094" s="94"/>
    </row>
    <row r="189095" spans="2:2">
      <c r="B189095" s="94"/>
    </row>
    <row r="189096" spans="2:2">
      <c r="B189096" s="94"/>
    </row>
    <row r="189097" spans="2:2">
      <c r="B189097" s="94"/>
    </row>
    <row r="189098" spans="2:2">
      <c r="B189098" s="94"/>
    </row>
    <row r="189099" spans="2:2">
      <c r="B189099" s="94"/>
    </row>
    <row r="189100" spans="2:2">
      <c r="B189100" s="94"/>
    </row>
    <row r="189101" spans="2:2">
      <c r="B189101" s="94"/>
    </row>
    <row r="189102" spans="2:2">
      <c r="B189102" s="94"/>
    </row>
    <row r="189110" spans="2:2">
      <c r="B189110" s="94"/>
    </row>
    <row r="189111" spans="2:2">
      <c r="B189111" s="94"/>
    </row>
    <row r="189112" spans="2:2">
      <c r="B189112" s="94"/>
    </row>
    <row r="189113" spans="2:2">
      <c r="B189113" s="94"/>
    </row>
    <row r="189114" spans="2:2">
      <c r="B189114" s="94"/>
    </row>
    <row r="189182" spans="2:2">
      <c r="B189182" s="94"/>
    </row>
    <row r="189183" spans="2:2">
      <c r="B189183" s="94"/>
    </row>
    <row r="189184" spans="2:2">
      <c r="B189184" s="94"/>
    </row>
    <row r="189185" spans="2:2">
      <c r="B189185" s="94"/>
    </row>
    <row r="189186" spans="2:2">
      <c r="B189186" s="94"/>
    </row>
    <row r="189187" spans="2:2">
      <c r="B189187" s="94"/>
    </row>
    <row r="189188" spans="2:2">
      <c r="B189188" s="94"/>
    </row>
    <row r="189189" spans="2:2">
      <c r="B189189" s="94"/>
    </row>
    <row r="189193" spans="2:2">
      <c r="B189193" s="94"/>
    </row>
    <row r="189194" spans="2:2">
      <c r="B189194" s="94"/>
    </row>
    <row r="189195" spans="2:2">
      <c r="B189195" s="94"/>
    </row>
    <row r="189196" spans="2:2">
      <c r="B189196" s="94"/>
    </row>
    <row r="189197" spans="2:2">
      <c r="B189197" s="94"/>
    </row>
    <row r="189198" spans="2:2">
      <c r="B189198" s="94"/>
    </row>
    <row r="189199" spans="2:2">
      <c r="B189199" s="94"/>
    </row>
    <row r="189200" spans="2:2">
      <c r="B189200" s="94"/>
    </row>
    <row r="189201" spans="2:2">
      <c r="B189201" s="94"/>
    </row>
    <row r="189202" spans="2:2">
      <c r="B189202" s="94"/>
    </row>
    <row r="189203" spans="2:2">
      <c r="B189203" s="94"/>
    </row>
    <row r="189204" spans="2:2">
      <c r="B189204" s="94"/>
    </row>
    <row r="189205" spans="2:2">
      <c r="B189205" s="94"/>
    </row>
    <row r="189206" spans="2:2">
      <c r="B189206" s="94"/>
    </row>
    <row r="189207" spans="2:2">
      <c r="B189207" s="94"/>
    </row>
    <row r="189208" spans="2:2">
      <c r="B189208" s="94"/>
    </row>
    <row r="189209" spans="2:2">
      <c r="B189209" s="94"/>
    </row>
    <row r="189210" spans="2:2">
      <c r="B189210" s="94"/>
    </row>
    <row r="189211" spans="2:2">
      <c r="B189211" s="94"/>
    </row>
    <row r="189212" spans="2:2">
      <c r="B189212" s="94"/>
    </row>
    <row r="189213" spans="2:2">
      <c r="B189213" s="94"/>
    </row>
    <row r="189214" spans="2:2">
      <c r="B189214" s="94"/>
    </row>
    <row r="189215" spans="2:2">
      <c r="B189215" s="94"/>
    </row>
    <row r="189216" spans="2:2">
      <c r="B189216" s="94"/>
    </row>
    <row r="189217" spans="2:2">
      <c r="B189217" s="94"/>
    </row>
    <row r="189218" spans="2:2">
      <c r="B189218" s="94"/>
    </row>
    <row r="189230" spans="2:2">
      <c r="B189230" s="94"/>
    </row>
    <row r="189231" spans="2:2">
      <c r="B189231" s="94"/>
    </row>
    <row r="189341" spans="2:2">
      <c r="B189341" s="94"/>
    </row>
    <row r="189342" spans="2:2">
      <c r="B189342" s="94"/>
    </row>
    <row r="189343" spans="2:2">
      <c r="B189343" s="94"/>
    </row>
    <row r="189344" spans="2:2">
      <c r="B189344" s="94"/>
    </row>
    <row r="189345" spans="2:2">
      <c r="B189345" s="94"/>
    </row>
    <row r="189346" spans="2:2">
      <c r="B189346" s="94"/>
    </row>
    <row r="189347" spans="2:2">
      <c r="B189347" s="94"/>
    </row>
    <row r="189348" spans="2:2">
      <c r="B189348" s="94"/>
    </row>
    <row r="189349" spans="2:2">
      <c r="B189349" s="94"/>
    </row>
    <row r="189361" spans="2:2">
      <c r="B189361" s="94"/>
    </row>
    <row r="189362" spans="2:2">
      <c r="B189362" s="94"/>
    </row>
    <row r="189363" spans="2:2">
      <c r="B189363" s="94"/>
    </row>
    <row r="189364" spans="2:2">
      <c r="B189364" s="94"/>
    </row>
    <row r="189365" spans="2:2">
      <c r="B189365" s="94"/>
    </row>
    <row r="189366" spans="2:2">
      <c r="B189366" s="94"/>
    </row>
    <row r="189367" spans="2:2">
      <c r="B189367" s="94"/>
    </row>
    <row r="189368" spans="2:2">
      <c r="B189368" s="94"/>
    </row>
    <row r="189369" spans="2:2">
      <c r="B189369" s="94"/>
    </row>
    <row r="189390" spans="2:2">
      <c r="B189390" s="94"/>
    </row>
    <row r="189391" spans="2:2">
      <c r="B189391" s="94"/>
    </row>
    <row r="189392" spans="2:2">
      <c r="B189392" s="94"/>
    </row>
    <row r="189393" spans="2:2">
      <c r="B189393" s="94"/>
    </row>
    <row r="189394" spans="2:2">
      <c r="B189394" s="94"/>
    </row>
    <row r="189395" spans="2:2">
      <c r="B189395" s="94"/>
    </row>
    <row r="189396" spans="2:2">
      <c r="B189396" s="94"/>
    </row>
    <row r="189397" spans="2:2">
      <c r="B189397" s="94"/>
    </row>
    <row r="189398" spans="2:2">
      <c r="B189398" s="94"/>
    </row>
    <row r="189399" spans="2:2">
      <c r="B189399" s="94"/>
    </row>
    <row r="189400" spans="2:2">
      <c r="B189400" s="94"/>
    </row>
    <row r="189401" spans="2:2">
      <c r="B189401" s="94"/>
    </row>
    <row r="189402" spans="2:2">
      <c r="B189402" s="94"/>
    </row>
    <row r="189403" spans="2:2">
      <c r="B189403" s="94"/>
    </row>
    <row r="189404" spans="2:2">
      <c r="B189404" s="94"/>
    </row>
    <row r="189405" spans="2:2">
      <c r="B189405" s="94"/>
    </row>
    <row r="189406" spans="2:2">
      <c r="B189406" s="94"/>
    </row>
    <row r="189407" spans="2:2">
      <c r="B189407" s="94"/>
    </row>
    <row r="189408" spans="2:2">
      <c r="B189408" s="94"/>
    </row>
    <row r="189409" spans="2:2">
      <c r="B189409" s="94"/>
    </row>
    <row r="189410" spans="2:2">
      <c r="B189410" s="94"/>
    </row>
    <row r="189411" spans="2:2">
      <c r="B189411" s="94"/>
    </row>
    <row r="189412" spans="2:2">
      <c r="B189412" s="94"/>
    </row>
    <row r="189413" spans="2:2">
      <c r="B189413" s="94"/>
    </row>
    <row r="189414" spans="2:2">
      <c r="B189414" s="94"/>
    </row>
    <row r="189415" spans="2:2">
      <c r="B189415" s="94"/>
    </row>
    <row r="189416" spans="2:2">
      <c r="B189416" s="94"/>
    </row>
    <row r="189417" spans="2:2">
      <c r="B189417" s="94"/>
    </row>
    <row r="189418" spans="2:2">
      <c r="B189418" s="94"/>
    </row>
    <row r="189419" spans="2:2">
      <c r="B189419" s="94"/>
    </row>
    <row r="189446" spans="2:2">
      <c r="B189446" s="94"/>
    </row>
    <row r="189447" spans="2:2">
      <c r="B189447" s="94"/>
    </row>
    <row r="189448" spans="2:2">
      <c r="B189448" s="94"/>
    </row>
    <row r="189449" spans="2:2">
      <c r="B189449" s="94"/>
    </row>
    <row r="189610" spans="2:2">
      <c r="B189610" s="94"/>
    </row>
    <row r="189611" spans="2:2">
      <c r="B189611" s="94"/>
    </row>
    <row r="189612" spans="2:2">
      <c r="B189612" s="94"/>
    </row>
    <row r="189613" spans="2:2">
      <c r="B189613" s="94"/>
    </row>
    <row r="189614" spans="2:2">
      <c r="B189614" s="94"/>
    </row>
    <row r="189615" spans="2:2">
      <c r="B189615" s="94"/>
    </row>
    <row r="189616" spans="2:2">
      <c r="B189616" s="94"/>
    </row>
    <row r="189617" spans="2:2">
      <c r="B189617" s="94"/>
    </row>
    <row r="189618" spans="2:2">
      <c r="B189618" s="94"/>
    </row>
    <row r="189619" spans="2:2">
      <c r="B189619" s="94"/>
    </row>
    <row r="189620" spans="2:2">
      <c r="B189620" s="94"/>
    </row>
    <row r="189621" spans="2:2">
      <c r="B189621" s="94"/>
    </row>
    <row r="189622" spans="2:2">
      <c r="B189622" s="94"/>
    </row>
    <row r="189623" spans="2:2">
      <c r="B189623" s="94"/>
    </row>
    <row r="189624" spans="2:2">
      <c r="B189624" s="94"/>
    </row>
    <row r="189625" spans="2:2">
      <c r="B189625" s="94"/>
    </row>
    <row r="189626" spans="2:2">
      <c r="B189626" s="94"/>
    </row>
    <row r="189630" spans="2:2">
      <c r="B189630" s="94"/>
    </row>
    <row r="189631" spans="2:2">
      <c r="B189631" s="94"/>
    </row>
    <row r="189632" spans="2:2">
      <c r="B189632" s="94"/>
    </row>
    <row r="189633" spans="2:2">
      <c r="B189633" s="94"/>
    </row>
    <row r="189634" spans="2:2">
      <c r="B189634" s="94"/>
    </row>
    <row r="189635" spans="2:2">
      <c r="B189635" s="94"/>
    </row>
    <row r="189636" spans="2:2">
      <c r="B189636" s="94"/>
    </row>
    <row r="189637" spans="2:2">
      <c r="B189637" s="94"/>
    </row>
    <row r="189638" spans="2:2">
      <c r="B189638" s="94"/>
    </row>
    <row r="189639" spans="2:2">
      <c r="B189639" s="94"/>
    </row>
    <row r="189640" spans="2:2">
      <c r="B189640" s="94"/>
    </row>
    <row r="189641" spans="2:2">
      <c r="B189641" s="94"/>
    </row>
    <row r="189642" spans="2:2">
      <c r="B189642" s="94"/>
    </row>
    <row r="189643" spans="2:2">
      <c r="B189643" s="94"/>
    </row>
    <row r="189644" spans="2:2">
      <c r="B189644" s="94"/>
    </row>
    <row r="189645" spans="2:2">
      <c r="B189645" s="94"/>
    </row>
    <row r="189646" spans="2:2">
      <c r="B189646" s="94"/>
    </row>
    <row r="189647" spans="2:2">
      <c r="B189647" s="94"/>
    </row>
    <row r="189648" spans="2:2">
      <c r="B189648" s="94"/>
    </row>
    <row r="189649" spans="2:2">
      <c r="B189649" s="94"/>
    </row>
    <row r="189650" spans="2:2">
      <c r="B189650" s="94"/>
    </row>
    <row r="189651" spans="2:2">
      <c r="B189651" s="94"/>
    </row>
    <row r="189652" spans="2:2">
      <c r="B189652" s="94"/>
    </row>
    <row r="189653" spans="2:2">
      <c r="B189653" s="94"/>
    </row>
    <row r="189654" spans="2:2">
      <c r="B189654" s="94"/>
    </row>
    <row r="189655" spans="2:2">
      <c r="B189655" s="94"/>
    </row>
    <row r="189656" spans="2:2">
      <c r="B189656" s="94"/>
    </row>
    <row r="189657" spans="2:2">
      <c r="B189657" s="94"/>
    </row>
    <row r="189658" spans="2:2">
      <c r="B189658" s="94"/>
    </row>
    <row r="189659" spans="2:2">
      <c r="B189659" s="94"/>
    </row>
    <row r="189660" spans="2:2">
      <c r="B189660" s="94"/>
    </row>
    <row r="189661" spans="2:2">
      <c r="B189661" s="94"/>
    </row>
    <row r="189681" spans="2:2">
      <c r="B189681" s="94"/>
    </row>
    <row r="189682" spans="2:2">
      <c r="B189682" s="94"/>
    </row>
    <row r="189683" spans="2:2">
      <c r="B189683" s="94"/>
    </row>
    <row r="189684" spans="2:2">
      <c r="B189684" s="94"/>
    </row>
    <row r="189685" spans="2:2">
      <c r="B189685" s="94"/>
    </row>
    <row r="189686" spans="2:2">
      <c r="B189686" s="94"/>
    </row>
    <row r="189687" spans="2:2">
      <c r="B189687" s="94"/>
    </row>
    <row r="189688" spans="2:2">
      <c r="B189688" s="94"/>
    </row>
    <row r="189689" spans="2:2">
      <c r="B189689" s="94"/>
    </row>
    <row r="189690" spans="2:2">
      <c r="B189690" s="94"/>
    </row>
    <row r="189691" spans="2:2">
      <c r="B189691" s="94"/>
    </row>
    <row r="189692" spans="2:2">
      <c r="B189692" s="94"/>
    </row>
    <row r="189693" spans="2:2">
      <c r="B189693" s="94"/>
    </row>
    <row r="189694" spans="2:2">
      <c r="B189694" s="94"/>
    </row>
    <row r="189695" spans="2:2">
      <c r="B189695" s="94"/>
    </row>
    <row r="189696" spans="2:2">
      <c r="B189696" s="94"/>
    </row>
    <row r="189697" spans="2:2">
      <c r="B189697" s="94"/>
    </row>
    <row r="189698" spans="2:2">
      <c r="B189698" s="94"/>
    </row>
    <row r="189699" spans="2:2">
      <c r="B189699" s="94"/>
    </row>
    <row r="189700" spans="2:2">
      <c r="B189700" s="94"/>
    </row>
    <row r="189701" spans="2:2">
      <c r="B189701" s="94"/>
    </row>
    <row r="189722" spans="2:2">
      <c r="B189722" s="94"/>
    </row>
    <row r="189723" spans="2:2">
      <c r="B189723" s="94"/>
    </row>
    <row r="189724" spans="2:2">
      <c r="B189724" s="94"/>
    </row>
    <row r="189725" spans="2:2">
      <c r="B189725" s="94"/>
    </row>
    <row r="189726" spans="2:2">
      <c r="B189726" s="94"/>
    </row>
    <row r="189808" spans="2:2">
      <c r="B189808" s="94"/>
    </row>
    <row r="189809" spans="2:2">
      <c r="B189809" s="94"/>
    </row>
    <row r="189810" spans="2:2">
      <c r="B189810" s="94"/>
    </row>
    <row r="189811" spans="2:2">
      <c r="B189811" s="94"/>
    </row>
    <row r="189812" spans="2:2">
      <c r="B189812" s="94"/>
    </row>
    <row r="189813" spans="2:2">
      <c r="B189813" s="94"/>
    </row>
    <row r="189814" spans="2:2">
      <c r="B189814" s="94"/>
    </row>
    <row r="189834" spans="2:2">
      <c r="B189834" s="94"/>
    </row>
    <row r="189835" spans="2:2">
      <c r="B189835" s="94"/>
    </row>
    <row r="189836" spans="2:2">
      <c r="B189836" s="94"/>
    </row>
    <row r="189837" spans="2:2">
      <c r="B189837" s="94"/>
    </row>
    <row r="189838" spans="2:2">
      <c r="B189838" s="94"/>
    </row>
    <row r="189839" spans="2:2">
      <c r="B189839" s="94"/>
    </row>
    <row r="189840" spans="2:2">
      <c r="B189840" s="94"/>
    </row>
    <row r="189841" spans="2:2">
      <c r="B189841" s="94"/>
    </row>
    <row r="189862" spans="2:2">
      <c r="B189862" s="94"/>
    </row>
    <row r="189863" spans="2:2">
      <c r="B189863" s="94"/>
    </row>
    <row r="189864" spans="2:2">
      <c r="B189864" s="94"/>
    </row>
    <row r="189865" spans="2:2">
      <c r="B189865" s="94"/>
    </row>
    <row r="189866" spans="2:2">
      <c r="B189866" s="94"/>
    </row>
    <row r="189867" spans="2:2">
      <c r="B189867" s="94"/>
    </row>
    <row r="189868" spans="2:2">
      <c r="B189868" s="94"/>
    </row>
    <row r="189869" spans="2:2">
      <c r="B189869" s="94"/>
    </row>
    <row r="189870" spans="2:2">
      <c r="B189870" s="94"/>
    </row>
    <row r="189871" spans="2:2">
      <c r="B189871" s="94"/>
    </row>
    <row r="189872" spans="2:2">
      <c r="B189872" s="94"/>
    </row>
    <row r="189873" spans="2:2">
      <c r="B189873" s="94"/>
    </row>
    <row r="189874" spans="2:2">
      <c r="B189874" s="94"/>
    </row>
    <row r="189875" spans="2:2">
      <c r="B189875" s="94"/>
    </row>
    <row r="189876" spans="2:2">
      <c r="B189876" s="94"/>
    </row>
    <row r="189877" spans="2:2">
      <c r="B189877" s="94"/>
    </row>
    <row r="189878" spans="2:2">
      <c r="B189878" s="94"/>
    </row>
    <row r="189879" spans="2:2">
      <c r="B189879" s="94"/>
    </row>
    <row r="189880" spans="2:2">
      <c r="B189880" s="94"/>
    </row>
    <row r="189881" spans="2:2">
      <c r="B189881" s="94"/>
    </row>
    <row r="189962" spans="2:2">
      <c r="B189962" s="94"/>
    </row>
    <row r="189963" spans="2:2">
      <c r="B189963" s="94"/>
    </row>
    <row r="189964" spans="2:2">
      <c r="B189964" s="94"/>
    </row>
    <row r="189965" spans="2:2">
      <c r="B189965" s="94"/>
    </row>
    <row r="189966" spans="2:2">
      <c r="B189966" s="94"/>
    </row>
    <row r="189967" spans="2:2">
      <c r="B189967" s="94"/>
    </row>
    <row r="189968" spans="2:2">
      <c r="B189968" s="94"/>
    </row>
    <row r="189969" spans="2:2">
      <c r="B189969" s="94"/>
    </row>
    <row r="189970" spans="2:2">
      <c r="B189970" s="94"/>
    </row>
    <row r="189971" spans="2:2">
      <c r="B189971" s="94"/>
    </row>
    <row r="189972" spans="2:2">
      <c r="B189972" s="94"/>
    </row>
    <row r="189973" spans="2:2">
      <c r="B189973" s="94"/>
    </row>
    <row r="189974" spans="2:2">
      <c r="B189974" s="94"/>
    </row>
    <row r="189975" spans="2:2">
      <c r="B189975" s="94"/>
    </row>
    <row r="189976" spans="2:2">
      <c r="B189976" s="94"/>
    </row>
    <row r="189977" spans="2:2">
      <c r="B189977" s="94"/>
    </row>
    <row r="189978" spans="2:2">
      <c r="B189978" s="94"/>
    </row>
    <row r="189979" spans="2:2">
      <c r="B189979" s="94"/>
    </row>
    <row r="189980" spans="2:2">
      <c r="B189980" s="94"/>
    </row>
    <row r="189981" spans="2:2">
      <c r="B189981" s="94"/>
    </row>
    <row r="190039" spans="2:2">
      <c r="B190039" s="94"/>
    </row>
    <row r="190040" spans="2:2">
      <c r="B190040" s="94"/>
    </row>
    <row r="190041" spans="2:2">
      <c r="B190041" s="94"/>
    </row>
    <row r="190042" spans="2:2">
      <c r="B190042" s="94"/>
    </row>
    <row r="190043" spans="2:2">
      <c r="B190043" s="94"/>
    </row>
    <row r="190044" spans="2:2">
      <c r="B190044" s="94"/>
    </row>
    <row r="190045" spans="2:2">
      <c r="B190045" s="94"/>
    </row>
    <row r="190046" spans="2:2">
      <c r="B190046" s="94"/>
    </row>
    <row r="190047" spans="2:2">
      <c r="B190047" s="94"/>
    </row>
    <row r="190048" spans="2:2">
      <c r="B190048" s="94"/>
    </row>
    <row r="190049" spans="2:2">
      <c r="B190049" s="94"/>
    </row>
    <row r="190050" spans="2:2">
      <c r="B190050" s="94"/>
    </row>
    <row r="190051" spans="2:2">
      <c r="B190051" s="94"/>
    </row>
    <row r="190052" spans="2:2">
      <c r="B190052" s="94"/>
    </row>
    <row r="190053" spans="2:2">
      <c r="B190053" s="94"/>
    </row>
    <row r="190054" spans="2:2">
      <c r="B190054" s="94"/>
    </row>
    <row r="190055" spans="2:2">
      <c r="B190055" s="94"/>
    </row>
    <row r="190056" spans="2:2">
      <c r="B190056" s="94"/>
    </row>
    <row r="190057" spans="2:2">
      <c r="B190057" s="94"/>
    </row>
    <row r="190058" spans="2:2">
      <c r="B190058" s="94"/>
    </row>
    <row r="190059" spans="2:2">
      <c r="B190059" s="94"/>
    </row>
    <row r="190060" spans="2:2">
      <c r="B190060" s="94"/>
    </row>
    <row r="190061" spans="2:2">
      <c r="B190061" s="94"/>
    </row>
    <row r="190065" spans="2:2">
      <c r="B190065" s="94"/>
    </row>
    <row r="190066" spans="2:2">
      <c r="B190066" s="94"/>
    </row>
    <row r="190094" spans="2:2">
      <c r="B190094" s="94"/>
    </row>
    <row r="190095" spans="2:2">
      <c r="B190095" s="94"/>
    </row>
    <row r="190096" spans="2:2">
      <c r="B190096" s="94"/>
    </row>
    <row r="190097" spans="2:2">
      <c r="B190097" s="94"/>
    </row>
    <row r="190098" spans="2:2">
      <c r="B190098" s="94"/>
    </row>
    <row r="190099" spans="2:2">
      <c r="B190099" s="94"/>
    </row>
    <row r="190100" spans="2:2">
      <c r="B190100" s="94"/>
    </row>
    <row r="190101" spans="2:2">
      <c r="B190101" s="94"/>
    </row>
    <row r="190102" spans="2:2">
      <c r="B190102" s="94"/>
    </row>
    <row r="190103" spans="2:2">
      <c r="B190103" s="94"/>
    </row>
    <row r="190104" spans="2:2">
      <c r="B190104" s="94"/>
    </row>
    <row r="190105" spans="2:2">
      <c r="B190105" s="94"/>
    </row>
    <row r="190106" spans="2:2">
      <c r="B190106" s="94"/>
    </row>
    <row r="190187" spans="2:2">
      <c r="B190187" s="94"/>
    </row>
    <row r="190188" spans="2:2">
      <c r="B190188" s="94"/>
    </row>
    <row r="190189" spans="2:2">
      <c r="B190189" s="94"/>
    </row>
    <row r="190190" spans="2:2">
      <c r="B190190" s="94"/>
    </row>
    <row r="190191" spans="2:2">
      <c r="B190191" s="94"/>
    </row>
    <row r="190192" spans="2:2">
      <c r="B190192" s="94"/>
    </row>
    <row r="190193" spans="2:2">
      <c r="B190193" s="94"/>
    </row>
    <row r="190194" spans="2:2">
      <c r="B190194" s="94"/>
    </row>
    <row r="190195" spans="2:2">
      <c r="B190195" s="94"/>
    </row>
    <row r="190196" spans="2:2">
      <c r="B190196" s="94"/>
    </row>
    <row r="190197" spans="2:2">
      <c r="B190197" s="94"/>
    </row>
    <row r="190198" spans="2:2">
      <c r="B190198" s="94"/>
    </row>
    <row r="190199" spans="2:2">
      <c r="B190199" s="94"/>
    </row>
    <row r="190200" spans="2:2">
      <c r="B190200" s="94"/>
    </row>
    <row r="190219" spans="2:2">
      <c r="B190219" s="94"/>
    </row>
    <row r="190220" spans="2:2">
      <c r="B190220" s="94"/>
    </row>
    <row r="190221" spans="2:2">
      <c r="B190221" s="94"/>
    </row>
    <row r="190222" spans="2:2">
      <c r="B190222" s="94"/>
    </row>
    <row r="190223" spans="2:2">
      <c r="B190223" s="94"/>
    </row>
    <row r="190224" spans="2:2">
      <c r="B190224" s="94"/>
    </row>
    <row r="190225" spans="2:2">
      <c r="B190225" s="94"/>
    </row>
    <row r="190226" spans="2:2">
      <c r="B190226" s="94"/>
    </row>
    <row r="190247" spans="2:2">
      <c r="B190247" s="94"/>
    </row>
    <row r="190248" spans="2:2">
      <c r="B190248" s="94"/>
    </row>
    <row r="190249" spans="2:2">
      <c r="B190249" s="94"/>
    </row>
    <row r="190250" spans="2:2">
      <c r="B190250" s="94"/>
    </row>
    <row r="190251" spans="2:2">
      <c r="B190251" s="94"/>
    </row>
    <row r="190252" spans="2:2">
      <c r="B190252" s="94"/>
    </row>
    <row r="190253" spans="2:2">
      <c r="B190253" s="94"/>
    </row>
    <row r="190254" spans="2:2">
      <c r="B190254" s="94"/>
    </row>
    <row r="190255" spans="2:2">
      <c r="B190255" s="94"/>
    </row>
    <row r="190256" spans="2:2">
      <c r="B190256" s="94"/>
    </row>
    <row r="190257" spans="2:2">
      <c r="B190257" s="94"/>
    </row>
    <row r="190258" spans="2:2">
      <c r="B190258" s="94"/>
    </row>
    <row r="190259" spans="2:2">
      <c r="B190259" s="94"/>
    </row>
    <row r="190260" spans="2:2">
      <c r="B190260" s="94"/>
    </row>
    <row r="190261" spans="2:2">
      <c r="B190261" s="94"/>
    </row>
    <row r="190262" spans="2:2">
      <c r="B190262" s="94"/>
    </row>
    <row r="190263" spans="2:2">
      <c r="B190263" s="94"/>
    </row>
    <row r="190264" spans="2:2">
      <c r="B190264" s="94"/>
    </row>
    <row r="190265" spans="2:2">
      <c r="B190265" s="94"/>
    </row>
    <row r="190266" spans="2:2">
      <c r="B190266" s="94"/>
    </row>
    <row r="190267" spans="2:2">
      <c r="B190267" s="94"/>
    </row>
    <row r="190268" spans="2:2">
      <c r="B190268" s="94"/>
    </row>
    <row r="190269" spans="2:2">
      <c r="B190269" s="94"/>
    </row>
    <row r="190270" spans="2:2">
      <c r="B190270" s="94"/>
    </row>
    <row r="190271" spans="2:2">
      <c r="B190271" s="94"/>
    </row>
    <row r="190272" spans="2:2">
      <c r="B190272" s="94"/>
    </row>
    <row r="190273" spans="2:2">
      <c r="B190273" s="94"/>
    </row>
    <row r="190274" spans="2:2">
      <c r="B190274" s="94"/>
    </row>
    <row r="190275" spans="2:2">
      <c r="B190275" s="94"/>
    </row>
    <row r="190276" spans="2:2">
      <c r="B190276" s="94"/>
    </row>
    <row r="190277" spans="2:2">
      <c r="B190277" s="94"/>
    </row>
    <row r="190278" spans="2:2">
      <c r="B190278" s="94"/>
    </row>
    <row r="190279" spans="2:2">
      <c r="B190279" s="94"/>
    </row>
    <row r="190280" spans="2:2">
      <c r="B190280" s="94"/>
    </row>
    <row r="190281" spans="2:2">
      <c r="B190281" s="94"/>
    </row>
    <row r="190282" spans="2:2">
      <c r="B190282" s="94"/>
    </row>
    <row r="190283" spans="2:2">
      <c r="B190283" s="94"/>
    </row>
    <row r="190284" spans="2:2">
      <c r="B190284" s="94"/>
    </row>
    <row r="190285" spans="2:2">
      <c r="B190285" s="94"/>
    </row>
    <row r="190286" spans="2:2">
      <c r="B190286" s="94"/>
    </row>
    <row r="190287" spans="2:2">
      <c r="B190287" s="94"/>
    </row>
    <row r="190288" spans="2:2">
      <c r="B190288" s="94"/>
    </row>
    <row r="190289" spans="2:2">
      <c r="B190289" s="94"/>
    </row>
    <row r="190290" spans="2:2">
      <c r="B190290" s="94"/>
    </row>
    <row r="190291" spans="2:2">
      <c r="B190291" s="94"/>
    </row>
    <row r="190292" spans="2:2">
      <c r="B190292" s="94"/>
    </row>
    <row r="190293" spans="2:2">
      <c r="B190293" s="94"/>
    </row>
    <row r="190294" spans="2:2">
      <c r="B190294" s="94"/>
    </row>
    <row r="190295" spans="2:2">
      <c r="B190295" s="94"/>
    </row>
    <row r="190296" spans="2:2">
      <c r="B190296" s="94"/>
    </row>
    <row r="190297" spans="2:2">
      <c r="B190297" s="94"/>
    </row>
    <row r="190298" spans="2:2">
      <c r="B190298" s="94"/>
    </row>
    <row r="190299" spans="2:2">
      <c r="B190299" s="94"/>
    </row>
    <row r="190300" spans="2:2">
      <c r="B190300" s="94"/>
    </row>
    <row r="190301" spans="2:2">
      <c r="B190301" s="94"/>
    </row>
    <row r="190302" spans="2:2">
      <c r="B190302" s="94"/>
    </row>
    <row r="190303" spans="2:2">
      <c r="B190303" s="94"/>
    </row>
    <row r="190304" spans="2:2">
      <c r="B190304" s="94"/>
    </row>
    <row r="190305" spans="2:2">
      <c r="B190305" s="94"/>
    </row>
    <row r="190306" spans="2:2">
      <c r="B190306" s="94"/>
    </row>
    <row r="190428" spans="2:2">
      <c r="B190428" s="94"/>
    </row>
    <row r="190429" spans="2:2">
      <c r="B190429" s="94"/>
    </row>
    <row r="190430" spans="2:2">
      <c r="B190430" s="94"/>
    </row>
    <row r="190431" spans="2:2">
      <c r="B190431" s="94"/>
    </row>
    <row r="190432" spans="2:2">
      <c r="B190432" s="94"/>
    </row>
    <row r="190433" spans="2:2">
      <c r="B190433" s="94"/>
    </row>
    <row r="190434" spans="2:2">
      <c r="B190434" s="94"/>
    </row>
    <row r="190435" spans="2:2">
      <c r="B190435" s="94"/>
    </row>
    <row r="190436" spans="2:2">
      <c r="B190436" s="94"/>
    </row>
    <row r="190437" spans="2:2">
      <c r="B190437" s="94"/>
    </row>
    <row r="190438" spans="2:2">
      <c r="B190438" s="94"/>
    </row>
    <row r="190439" spans="2:2">
      <c r="B190439" s="94"/>
    </row>
    <row r="190440" spans="2:2">
      <c r="B190440" s="94"/>
    </row>
    <row r="190441" spans="2:2">
      <c r="B190441" s="94"/>
    </row>
    <row r="190442" spans="2:2">
      <c r="B190442" s="94"/>
    </row>
    <row r="190443" spans="2:2">
      <c r="B190443" s="94"/>
    </row>
    <row r="190444" spans="2:2">
      <c r="B190444" s="94"/>
    </row>
    <row r="190445" spans="2:2">
      <c r="B190445" s="94"/>
    </row>
    <row r="190446" spans="2:2">
      <c r="B190446" s="94"/>
    </row>
    <row r="190447" spans="2:2">
      <c r="B190447" s="94"/>
    </row>
    <row r="190448" spans="2:2">
      <c r="B190448" s="94"/>
    </row>
    <row r="190449" spans="2:2">
      <c r="B190449" s="94"/>
    </row>
    <row r="190450" spans="2:2">
      <c r="B190450" s="94"/>
    </row>
    <row r="190451" spans="2:2">
      <c r="B190451" s="94"/>
    </row>
    <row r="190452" spans="2:2">
      <c r="B190452" s="94"/>
    </row>
    <row r="190453" spans="2:2">
      <c r="B190453" s="94"/>
    </row>
    <row r="190454" spans="2:2">
      <c r="B190454" s="94"/>
    </row>
    <row r="190455" spans="2:2">
      <c r="B190455" s="94"/>
    </row>
    <row r="190456" spans="2:2">
      <c r="B190456" s="94"/>
    </row>
    <row r="190457" spans="2:2">
      <c r="B190457" s="94"/>
    </row>
    <row r="190458" spans="2:2">
      <c r="B190458" s="94"/>
    </row>
    <row r="190459" spans="2:2">
      <c r="B190459" s="94"/>
    </row>
    <row r="190460" spans="2:2">
      <c r="B190460" s="94"/>
    </row>
    <row r="190461" spans="2:2">
      <c r="B190461" s="94"/>
    </row>
    <row r="190462" spans="2:2">
      <c r="B190462" s="94"/>
    </row>
    <row r="190463" spans="2:2">
      <c r="B190463" s="94"/>
    </row>
    <row r="190464" spans="2:2">
      <c r="B190464" s="94"/>
    </row>
    <row r="190465" spans="2:2">
      <c r="B190465" s="94"/>
    </row>
    <row r="190466" spans="2:2">
      <c r="B190466" s="94"/>
    </row>
    <row r="190467" spans="2:2">
      <c r="B190467" s="94"/>
    </row>
    <row r="190468" spans="2:2">
      <c r="B190468" s="94"/>
    </row>
    <row r="190469" spans="2:2">
      <c r="B190469" s="94"/>
    </row>
    <row r="190470" spans="2:2">
      <c r="B190470" s="94"/>
    </row>
    <row r="190471" spans="2:2">
      <c r="B190471" s="94"/>
    </row>
    <row r="190472" spans="2:2">
      <c r="B190472" s="94"/>
    </row>
    <row r="190473" spans="2:2">
      <c r="B190473" s="94"/>
    </row>
    <row r="190474" spans="2:2">
      <c r="B190474" s="94"/>
    </row>
    <row r="190475" spans="2:2">
      <c r="B190475" s="94"/>
    </row>
    <row r="190476" spans="2:2">
      <c r="B190476" s="94"/>
    </row>
    <row r="190477" spans="2:2">
      <c r="B190477" s="94"/>
    </row>
    <row r="190478" spans="2:2">
      <c r="B190478" s="94"/>
    </row>
    <row r="190479" spans="2:2">
      <c r="B190479" s="94"/>
    </row>
    <row r="190480" spans="2:2">
      <c r="B190480" s="94"/>
    </row>
    <row r="190481" spans="2:2">
      <c r="B190481" s="94"/>
    </row>
    <row r="190482" spans="2:2">
      <c r="B190482" s="94"/>
    </row>
    <row r="190483" spans="2:2">
      <c r="B190483" s="94"/>
    </row>
    <row r="190484" spans="2:2">
      <c r="B190484" s="94"/>
    </row>
    <row r="190485" spans="2:2">
      <c r="B190485" s="94"/>
    </row>
    <row r="190570" spans="2:2">
      <c r="B190570" s="94"/>
    </row>
    <row r="190571" spans="2:2">
      <c r="B190571" s="94"/>
    </row>
    <row r="190572" spans="2:2">
      <c r="B190572" s="94"/>
    </row>
    <row r="190573" spans="2:2">
      <c r="B190573" s="94"/>
    </row>
    <row r="190574" spans="2:2">
      <c r="B190574" s="94"/>
    </row>
    <row r="190575" spans="2:2">
      <c r="B190575" s="94"/>
    </row>
    <row r="190576" spans="2:2">
      <c r="B190576" s="94"/>
    </row>
    <row r="190577" spans="2:2">
      <c r="B190577" s="94"/>
    </row>
    <row r="190578" spans="2:2">
      <c r="B190578" s="94"/>
    </row>
    <row r="190579" spans="2:2">
      <c r="B190579" s="94"/>
    </row>
    <row r="190580" spans="2:2">
      <c r="B190580" s="94"/>
    </row>
    <row r="190581" spans="2:2">
      <c r="B190581" s="94"/>
    </row>
    <row r="190582" spans="2:2">
      <c r="B190582" s="94"/>
    </row>
    <row r="190583" spans="2:2">
      <c r="B190583" s="94"/>
    </row>
    <row r="190584" spans="2:2">
      <c r="B190584" s="94"/>
    </row>
    <row r="190585" spans="2:2">
      <c r="B190585" s="94"/>
    </row>
    <row r="190586" spans="2:2">
      <c r="B190586" s="94"/>
    </row>
    <row r="190587" spans="2:2">
      <c r="B190587" s="94"/>
    </row>
    <row r="190588" spans="2:2">
      <c r="B190588" s="94"/>
    </row>
    <row r="190617" spans="2:2">
      <c r="B190617" s="94"/>
    </row>
    <row r="190618" spans="2:2">
      <c r="B190618" s="94"/>
    </row>
    <row r="190619" spans="2:2">
      <c r="B190619" s="94"/>
    </row>
    <row r="190620" spans="2:2">
      <c r="B190620" s="94"/>
    </row>
    <row r="190621" spans="2:2">
      <c r="B190621" s="94"/>
    </row>
    <row r="190622" spans="2:2">
      <c r="B190622" s="94"/>
    </row>
    <row r="190623" spans="2:2">
      <c r="B190623" s="94"/>
    </row>
    <row r="190624" spans="2:2">
      <c r="B190624" s="94"/>
    </row>
    <row r="190625" spans="2:2">
      <c r="B190625" s="94"/>
    </row>
    <row r="190626" spans="2:2">
      <c r="B190626" s="94"/>
    </row>
    <row r="190627" spans="2:2">
      <c r="B190627" s="94"/>
    </row>
    <row r="190628" spans="2:2">
      <c r="B190628" s="94"/>
    </row>
    <row r="190636" spans="2:2">
      <c r="B190636" s="94"/>
    </row>
    <row r="190637" spans="2:2">
      <c r="B190637" s="94"/>
    </row>
    <row r="190638" spans="2:2">
      <c r="B190638" s="94"/>
    </row>
    <row r="190639" spans="2:2">
      <c r="B190639" s="94"/>
    </row>
    <row r="190640" spans="2:2">
      <c r="B190640" s="94"/>
    </row>
    <row r="190641" spans="2:2">
      <c r="B190641" s="94"/>
    </row>
    <row r="190642" spans="2:2">
      <c r="B190642" s="94"/>
    </row>
    <row r="190643" spans="2:2">
      <c r="B190643" s="94"/>
    </row>
    <row r="190644" spans="2:2">
      <c r="B190644" s="94"/>
    </row>
    <row r="190645" spans="2:2">
      <c r="B190645" s="94"/>
    </row>
    <row r="190646" spans="2:2">
      <c r="B190646" s="94"/>
    </row>
    <row r="190647" spans="2:2">
      <c r="B190647" s="94"/>
    </row>
    <row r="190668" spans="2:2">
      <c r="B190668" s="94"/>
    </row>
    <row r="190669" spans="2:2">
      <c r="B190669" s="94"/>
    </row>
    <row r="190670" spans="2:2">
      <c r="B190670" s="94"/>
    </row>
    <row r="190671" spans="2:2">
      <c r="B190671" s="94"/>
    </row>
    <row r="190672" spans="2:2">
      <c r="B190672" s="94"/>
    </row>
    <row r="190673" spans="2:2">
      <c r="B190673" s="94"/>
    </row>
    <row r="190674" spans="2:2">
      <c r="B190674" s="94"/>
    </row>
    <row r="190675" spans="2:2">
      <c r="B190675" s="94"/>
    </row>
    <row r="190676" spans="2:2">
      <c r="B190676" s="94"/>
    </row>
    <row r="190677" spans="2:2">
      <c r="B190677" s="94"/>
    </row>
    <row r="190678" spans="2:2">
      <c r="B190678" s="94"/>
    </row>
    <row r="190679" spans="2:2">
      <c r="B190679" s="94"/>
    </row>
    <row r="190680" spans="2:2">
      <c r="B190680" s="94"/>
    </row>
    <row r="190681" spans="2:2">
      <c r="B190681" s="94"/>
    </row>
    <row r="190682" spans="2:2">
      <c r="B190682" s="94"/>
    </row>
    <row r="190683" spans="2:2">
      <c r="B190683" s="94"/>
    </row>
    <row r="190684" spans="2:2">
      <c r="B190684" s="94"/>
    </row>
    <row r="190685" spans="2:2">
      <c r="B190685" s="94"/>
    </row>
    <row r="190686" spans="2:2">
      <c r="B190686" s="94"/>
    </row>
    <row r="190748" spans="2:2">
      <c r="B190748" s="94"/>
    </row>
    <row r="190749" spans="2:2">
      <c r="B190749" s="94"/>
    </row>
    <row r="190750" spans="2:2">
      <c r="B190750" s="94"/>
    </row>
    <row r="190751" spans="2:2">
      <c r="B190751" s="94"/>
    </row>
    <row r="190752" spans="2:2">
      <c r="B190752" s="94"/>
    </row>
    <row r="190782" spans="2:2">
      <c r="B190782" s="94"/>
    </row>
    <row r="190783" spans="2:2">
      <c r="B190783" s="94"/>
    </row>
    <row r="190784" spans="2:2">
      <c r="B190784" s="94"/>
    </row>
    <row r="190785" spans="2:2">
      <c r="B190785" s="94"/>
    </row>
    <row r="190786" spans="2:2">
      <c r="B190786" s="94"/>
    </row>
    <row r="190787" spans="2:2">
      <c r="B190787" s="94"/>
    </row>
    <row r="190792" spans="2:2">
      <c r="B190792" s="94"/>
    </row>
    <row r="190793" spans="2:2">
      <c r="B190793" s="94"/>
    </row>
    <row r="190794" spans="2:2">
      <c r="B190794" s="94"/>
    </row>
    <row r="190795" spans="2:2">
      <c r="B190795" s="94"/>
    </row>
    <row r="190796" spans="2:2">
      <c r="B190796" s="94"/>
    </row>
    <row r="190797" spans="2:2">
      <c r="B190797" s="94"/>
    </row>
    <row r="190798" spans="2:2">
      <c r="B190798" s="94"/>
    </row>
    <row r="190799" spans="2:2">
      <c r="B190799" s="94"/>
    </row>
    <row r="190800" spans="2:2">
      <c r="B190800" s="94"/>
    </row>
    <row r="190801" spans="2:2">
      <c r="B190801" s="94"/>
    </row>
    <row r="190802" spans="2:2">
      <c r="B190802" s="94"/>
    </row>
    <row r="190803" spans="2:2">
      <c r="B190803" s="94"/>
    </row>
    <row r="190804" spans="2:2">
      <c r="B190804" s="94"/>
    </row>
    <row r="190805" spans="2:2">
      <c r="B190805" s="94"/>
    </row>
    <row r="190806" spans="2:2">
      <c r="B190806" s="94"/>
    </row>
    <row r="190807" spans="2:2">
      <c r="B190807" s="94"/>
    </row>
    <row r="190808" spans="2:2">
      <c r="B190808" s="94"/>
    </row>
    <row r="190809" spans="2:2">
      <c r="B190809" s="94"/>
    </row>
    <row r="190810" spans="2:2">
      <c r="B190810" s="94"/>
    </row>
    <row r="190811" spans="2:2">
      <c r="B190811" s="94"/>
    </row>
    <row r="190812" spans="2:2">
      <c r="B190812" s="94"/>
    </row>
    <row r="190813" spans="2:2">
      <c r="B190813" s="94"/>
    </row>
    <row r="190814" spans="2:2">
      <c r="B190814" s="94"/>
    </row>
    <row r="190815" spans="2:2">
      <c r="B190815" s="94"/>
    </row>
    <row r="190816" spans="2:2">
      <c r="B190816" s="94"/>
    </row>
    <row r="190817" spans="2:2">
      <c r="B190817" s="94"/>
    </row>
    <row r="190818" spans="2:2">
      <c r="B190818" s="94"/>
    </row>
    <row r="190819" spans="2:2">
      <c r="B190819" s="94"/>
    </row>
    <row r="190820" spans="2:2">
      <c r="B190820" s="94"/>
    </row>
    <row r="190821" spans="2:2">
      <c r="B190821" s="94"/>
    </row>
    <row r="190822" spans="2:2">
      <c r="B190822" s="94"/>
    </row>
    <row r="190823" spans="2:2">
      <c r="B190823" s="94"/>
    </row>
    <row r="190824" spans="2:2">
      <c r="B190824" s="94"/>
    </row>
    <row r="190825" spans="2:2">
      <c r="B190825" s="94"/>
    </row>
    <row r="190826" spans="2:2">
      <c r="B190826" s="94"/>
    </row>
    <row r="190827" spans="2:2">
      <c r="B190827" s="94"/>
    </row>
    <row r="190828" spans="2:2">
      <c r="B190828" s="94"/>
    </row>
    <row r="190829" spans="2:2">
      <c r="B190829" s="94"/>
    </row>
    <row r="190830" spans="2:2">
      <c r="B190830" s="94"/>
    </row>
    <row r="190831" spans="2:2">
      <c r="B190831" s="94"/>
    </row>
    <row r="190832" spans="2:2">
      <c r="B190832" s="94"/>
    </row>
    <row r="190833" spans="2:2">
      <c r="B190833" s="94"/>
    </row>
    <row r="190834" spans="2:2">
      <c r="B190834" s="94"/>
    </row>
    <row r="190835" spans="2:2">
      <c r="B190835" s="94"/>
    </row>
    <row r="190836" spans="2:2">
      <c r="B190836" s="94"/>
    </row>
    <row r="190837" spans="2:2">
      <c r="B190837" s="94"/>
    </row>
    <row r="190838" spans="2:2">
      <c r="B190838" s="94"/>
    </row>
    <row r="190839" spans="2:2">
      <c r="B190839" s="94"/>
    </row>
    <row r="190840" spans="2:2">
      <c r="B190840" s="94"/>
    </row>
    <row r="190841" spans="2:2">
      <c r="B190841" s="94"/>
    </row>
    <row r="190842" spans="2:2">
      <c r="B190842" s="94"/>
    </row>
    <row r="190843" spans="2:2">
      <c r="B190843" s="94"/>
    </row>
    <row r="190844" spans="2:2">
      <c r="B190844" s="94"/>
    </row>
    <row r="190845" spans="2:2">
      <c r="B190845" s="94"/>
    </row>
    <row r="190846" spans="2:2">
      <c r="B190846" s="94"/>
    </row>
    <row r="190847" spans="2:2">
      <c r="B190847" s="94"/>
    </row>
    <row r="190848" spans="2:2">
      <c r="B190848" s="94"/>
    </row>
    <row r="190849" spans="2:2">
      <c r="B190849" s="94"/>
    </row>
    <row r="190850" spans="2:2">
      <c r="B190850" s="94"/>
    </row>
    <row r="190851" spans="2:2">
      <c r="B190851" s="94"/>
    </row>
    <row r="190852" spans="2:2">
      <c r="B190852" s="94"/>
    </row>
    <row r="190853" spans="2:2">
      <c r="B190853" s="94"/>
    </row>
    <row r="190854" spans="2:2">
      <c r="B190854" s="94"/>
    </row>
    <row r="190855" spans="2:2">
      <c r="B190855" s="94"/>
    </row>
    <row r="190856" spans="2:2">
      <c r="B190856" s="94"/>
    </row>
    <row r="190857" spans="2:2">
      <c r="B190857" s="94"/>
    </row>
    <row r="190858" spans="2:2">
      <c r="B190858" s="94"/>
    </row>
    <row r="190859" spans="2:2">
      <c r="B190859" s="94"/>
    </row>
    <row r="190860" spans="2:2">
      <c r="B190860" s="94"/>
    </row>
    <row r="190861" spans="2:2">
      <c r="B190861" s="94"/>
    </row>
    <row r="190862" spans="2:2">
      <c r="B190862" s="94"/>
    </row>
    <row r="190863" spans="2:2">
      <c r="B190863" s="94"/>
    </row>
    <row r="190864" spans="2:2">
      <c r="B190864" s="94"/>
    </row>
    <row r="190865" spans="2:2">
      <c r="B190865" s="94"/>
    </row>
    <row r="190866" spans="2:2">
      <c r="B190866" s="94"/>
    </row>
    <row r="190914" spans="2:2">
      <c r="B190914" s="94"/>
    </row>
    <row r="190915" spans="2:2">
      <c r="B190915" s="94"/>
    </row>
    <row r="190916" spans="2:2">
      <c r="B190916" s="94"/>
    </row>
    <row r="190917" spans="2:2">
      <c r="B190917" s="94"/>
    </row>
    <row r="190918" spans="2:2">
      <c r="B190918" s="94"/>
    </row>
    <row r="190919" spans="2:2">
      <c r="B190919" s="94"/>
    </row>
    <row r="190920" spans="2:2">
      <c r="B190920" s="94"/>
    </row>
    <row r="190921" spans="2:2">
      <c r="B190921" s="94"/>
    </row>
    <row r="190922" spans="2:2">
      <c r="B190922" s="94"/>
    </row>
    <row r="190923" spans="2:2">
      <c r="B190923" s="94"/>
    </row>
    <row r="190924" spans="2:2">
      <c r="B190924" s="94"/>
    </row>
    <row r="190925" spans="2:2">
      <c r="B190925" s="94"/>
    </row>
    <row r="190926" spans="2:2">
      <c r="B190926" s="94"/>
    </row>
    <row r="190927" spans="2:2">
      <c r="B190927" s="94"/>
    </row>
    <row r="190928" spans="2:2">
      <c r="B190928" s="94"/>
    </row>
    <row r="190929" spans="2:2">
      <c r="B190929" s="94"/>
    </row>
    <row r="190930" spans="2:2">
      <c r="B190930" s="94"/>
    </row>
    <row r="190931" spans="2:2">
      <c r="B190931" s="94"/>
    </row>
    <row r="190932" spans="2:2">
      <c r="B190932" s="94"/>
    </row>
    <row r="190949" spans="2:2">
      <c r="B190949" s="94"/>
    </row>
    <row r="190950" spans="2:2">
      <c r="B190950" s="94"/>
    </row>
    <row r="190951" spans="2:2">
      <c r="B190951" s="94"/>
    </row>
    <row r="190952" spans="2:2">
      <c r="B190952" s="94"/>
    </row>
    <row r="190961" spans="2:2">
      <c r="B190961" s="94"/>
    </row>
    <row r="190962" spans="2:2">
      <c r="B190962" s="94"/>
    </row>
    <row r="190963" spans="2:2">
      <c r="B190963" s="94"/>
    </row>
    <row r="190964" spans="2:2">
      <c r="B190964" s="94"/>
    </row>
    <row r="190965" spans="2:2">
      <c r="B190965" s="94"/>
    </row>
    <row r="190966" spans="2:2">
      <c r="B190966" s="94"/>
    </row>
    <row r="190967" spans="2:2">
      <c r="B190967" s="94"/>
    </row>
    <row r="190968" spans="2:2">
      <c r="B190968" s="94"/>
    </row>
    <row r="190969" spans="2:2">
      <c r="B190969" s="94"/>
    </row>
    <row r="190970" spans="2:2">
      <c r="B190970" s="94"/>
    </row>
    <row r="190971" spans="2:2">
      <c r="B190971" s="94"/>
    </row>
    <row r="190972" spans="2:2">
      <c r="B190972" s="94"/>
    </row>
    <row r="190973" spans="2:2">
      <c r="B190973" s="94"/>
    </row>
    <row r="190974" spans="2:2">
      <c r="B190974" s="94"/>
    </row>
    <row r="190975" spans="2:2">
      <c r="B190975" s="94"/>
    </row>
    <row r="190976" spans="2:2">
      <c r="B190976" s="94"/>
    </row>
    <row r="190977" spans="2:2">
      <c r="B190977" s="94"/>
    </row>
    <row r="190978" spans="2:2">
      <c r="B190978" s="94"/>
    </row>
    <row r="190979" spans="2:2">
      <c r="B190979" s="94"/>
    </row>
    <row r="190980" spans="2:2">
      <c r="B190980" s="94"/>
    </row>
    <row r="190981" spans="2:2">
      <c r="B190981" s="94"/>
    </row>
    <row r="190982" spans="2:2">
      <c r="B190982" s="94"/>
    </row>
    <row r="190983" spans="2:2">
      <c r="B190983" s="94"/>
    </row>
    <row r="190984" spans="2:2">
      <c r="B190984" s="94"/>
    </row>
    <row r="190985" spans="2:2">
      <c r="B190985" s="94"/>
    </row>
    <row r="190994" spans="2:2">
      <c r="B190994" s="94"/>
    </row>
    <row r="190995" spans="2:2">
      <c r="B190995" s="94"/>
    </row>
    <row r="190996" spans="2:2">
      <c r="B190996" s="94"/>
    </row>
    <row r="190997" spans="2:2">
      <c r="B190997" s="94"/>
    </row>
    <row r="190998" spans="2:2">
      <c r="B190998" s="94"/>
    </row>
    <row r="190999" spans="2:2">
      <c r="B190999" s="94"/>
    </row>
    <row r="191000" spans="2:2">
      <c r="B191000" s="94"/>
    </row>
    <row r="191001" spans="2:2">
      <c r="B191001" s="94"/>
    </row>
    <row r="191002" spans="2:2">
      <c r="B191002" s="94"/>
    </row>
    <row r="191003" spans="2:2">
      <c r="B191003" s="94"/>
    </row>
    <row r="191004" spans="2:2">
      <c r="B191004" s="94"/>
    </row>
    <row r="191005" spans="2:2">
      <c r="B191005" s="94"/>
    </row>
    <row r="191006" spans="2:2">
      <c r="B191006" s="94"/>
    </row>
    <row r="191007" spans="2:2">
      <c r="B191007" s="94"/>
    </row>
    <row r="191008" spans="2:2">
      <c r="B191008" s="94"/>
    </row>
    <row r="191009" spans="2:2">
      <c r="B191009" s="94"/>
    </row>
    <row r="191010" spans="2:2">
      <c r="B191010" s="94"/>
    </row>
    <row r="191011" spans="2:2">
      <c r="B191011" s="94"/>
    </row>
    <row r="191012" spans="2:2">
      <c r="B191012" s="94"/>
    </row>
    <row r="191013" spans="2:2">
      <c r="B191013" s="94"/>
    </row>
    <row r="191014" spans="2:2">
      <c r="B191014" s="94"/>
    </row>
    <row r="191015" spans="2:2">
      <c r="B191015" s="94"/>
    </row>
    <row r="191016" spans="2:2">
      <c r="B191016" s="94"/>
    </row>
    <row r="191017" spans="2:2">
      <c r="B191017" s="94"/>
    </row>
    <row r="191018" spans="2:2">
      <c r="B191018" s="94"/>
    </row>
    <row r="191019" spans="2:2">
      <c r="B191019" s="94"/>
    </row>
    <row r="191020" spans="2:2">
      <c r="B191020" s="94"/>
    </row>
    <row r="191058" spans="2:2">
      <c r="B191058" s="94"/>
    </row>
    <row r="191059" spans="2:2">
      <c r="B191059" s="94"/>
    </row>
    <row r="191060" spans="2:2">
      <c r="B191060" s="94"/>
    </row>
    <row r="191061" spans="2:2">
      <c r="B191061" s="94"/>
    </row>
    <row r="191062" spans="2:2">
      <c r="B191062" s="94"/>
    </row>
    <row r="191063" spans="2:2">
      <c r="B191063" s="94"/>
    </row>
    <row r="191064" spans="2:2">
      <c r="B191064" s="94"/>
    </row>
    <row r="191065" spans="2:2">
      <c r="B191065" s="94"/>
    </row>
    <row r="191066" spans="2:2">
      <c r="B191066" s="94"/>
    </row>
    <row r="191067" spans="2:2">
      <c r="B191067" s="94"/>
    </row>
    <row r="191068" spans="2:2">
      <c r="B191068" s="94"/>
    </row>
    <row r="191069" spans="2:2">
      <c r="B191069" s="94"/>
    </row>
    <row r="191070" spans="2:2">
      <c r="B191070" s="94"/>
    </row>
    <row r="191071" spans="2:2">
      <c r="B191071" s="94"/>
    </row>
    <row r="191072" spans="2:2">
      <c r="B191072" s="94"/>
    </row>
    <row r="191073" spans="2:2">
      <c r="B191073" s="94"/>
    </row>
    <row r="191074" spans="2:2">
      <c r="B191074" s="94"/>
    </row>
    <row r="191080" spans="2:2">
      <c r="B191080" s="94"/>
    </row>
    <row r="191081" spans="2:2">
      <c r="B191081" s="94"/>
    </row>
    <row r="191082" spans="2:2">
      <c r="B191082" s="94"/>
    </row>
    <row r="191083" spans="2:2">
      <c r="B191083" s="94"/>
    </row>
    <row r="191084" spans="2:2">
      <c r="B191084" s="94"/>
    </row>
    <row r="191085" spans="2:2">
      <c r="B191085" s="94"/>
    </row>
    <row r="191086" spans="2:2">
      <c r="B191086" s="94"/>
    </row>
    <row r="191087" spans="2:2">
      <c r="B191087" s="94"/>
    </row>
    <row r="191088" spans="2:2">
      <c r="B191088" s="94"/>
    </row>
    <row r="191089" spans="2:2">
      <c r="B191089" s="94"/>
    </row>
    <row r="191090" spans="2:2">
      <c r="B191090" s="94"/>
    </row>
    <row r="191091" spans="2:2">
      <c r="B191091" s="94"/>
    </row>
    <row r="191092" spans="2:2">
      <c r="B191092" s="94"/>
    </row>
    <row r="191093" spans="2:2">
      <c r="B191093" s="94"/>
    </row>
    <row r="191094" spans="2:2">
      <c r="B191094" s="94"/>
    </row>
    <row r="191095" spans="2:2">
      <c r="B191095" s="94"/>
    </row>
    <row r="191096" spans="2:2">
      <c r="B191096" s="94"/>
    </row>
    <row r="191097" spans="2:2">
      <c r="B191097" s="94"/>
    </row>
    <row r="191117" spans="2:2">
      <c r="B191117" s="94"/>
    </row>
    <row r="191118" spans="2:2">
      <c r="B191118" s="94"/>
    </row>
    <row r="191119" spans="2:2">
      <c r="B191119" s="94"/>
    </row>
    <row r="191120" spans="2:2">
      <c r="B191120" s="94"/>
    </row>
    <row r="191121" spans="2:2">
      <c r="B191121" s="94"/>
    </row>
    <row r="191122" spans="2:2">
      <c r="B191122" s="94"/>
    </row>
    <row r="191123" spans="2:2">
      <c r="B191123" s="94"/>
    </row>
    <row r="191124" spans="2:2">
      <c r="B191124" s="94"/>
    </row>
    <row r="191125" spans="2:2">
      <c r="B191125" s="94"/>
    </row>
    <row r="191126" spans="2:2">
      <c r="B191126" s="94"/>
    </row>
    <row r="191127" spans="2:2">
      <c r="B191127" s="94"/>
    </row>
    <row r="191128" spans="2:2">
      <c r="B191128" s="94"/>
    </row>
    <row r="191129" spans="2:2">
      <c r="B191129" s="94"/>
    </row>
    <row r="191130" spans="2:2">
      <c r="B191130" s="94"/>
    </row>
    <row r="191131" spans="2:2">
      <c r="B191131" s="94"/>
    </row>
    <row r="191132" spans="2:2">
      <c r="B191132" s="94"/>
    </row>
    <row r="191133" spans="2:2">
      <c r="B191133" s="94"/>
    </row>
    <row r="191134" spans="2:2">
      <c r="B191134" s="94"/>
    </row>
    <row r="191135" spans="2:2">
      <c r="B191135" s="94"/>
    </row>
    <row r="191136" spans="2:2">
      <c r="B191136" s="94"/>
    </row>
    <row r="191137" spans="2:2">
      <c r="B191137" s="94"/>
    </row>
    <row r="191138" spans="2:2">
      <c r="B191138" s="94"/>
    </row>
    <row r="191139" spans="2:2">
      <c r="B191139" s="94"/>
    </row>
    <row r="191140" spans="2:2">
      <c r="B191140" s="94"/>
    </row>
    <row r="191141" spans="2:2">
      <c r="B191141" s="94"/>
    </row>
    <row r="191142" spans="2:2">
      <c r="B191142" s="94"/>
    </row>
    <row r="191143" spans="2:2">
      <c r="B191143" s="94"/>
    </row>
    <row r="191144" spans="2:2">
      <c r="B191144" s="94"/>
    </row>
    <row r="191145" spans="2:2">
      <c r="B191145" s="94"/>
    </row>
    <row r="191146" spans="2:2">
      <c r="B191146" s="94"/>
    </row>
    <row r="191147" spans="2:2">
      <c r="B191147" s="94"/>
    </row>
    <row r="191148" spans="2:2">
      <c r="B191148" s="94"/>
    </row>
    <row r="191149" spans="2:2">
      <c r="B191149" s="94"/>
    </row>
    <row r="191150" spans="2:2">
      <c r="B191150" s="94"/>
    </row>
    <row r="191151" spans="2:2">
      <c r="B191151" s="94"/>
    </row>
    <row r="191152" spans="2:2">
      <c r="B191152" s="94"/>
    </row>
    <row r="191153" spans="2:2">
      <c r="B191153" s="94"/>
    </row>
    <row r="191154" spans="2:2">
      <c r="B191154" s="94"/>
    </row>
    <row r="191155" spans="2:2">
      <c r="B191155" s="94"/>
    </row>
    <row r="191156" spans="2:2">
      <c r="B191156" s="94"/>
    </row>
    <row r="191157" spans="2:2">
      <c r="B191157" s="94"/>
    </row>
    <row r="191158" spans="2:2">
      <c r="B191158" s="94"/>
    </row>
    <row r="191159" spans="2:2">
      <c r="B191159" s="94"/>
    </row>
    <row r="191160" spans="2:2">
      <c r="B191160" s="94"/>
    </row>
    <row r="191161" spans="2:2">
      <c r="B191161" s="94"/>
    </row>
    <row r="191162" spans="2:2">
      <c r="B191162" s="94"/>
    </row>
    <row r="191163" spans="2:2">
      <c r="B191163" s="94"/>
    </row>
    <row r="191164" spans="2:2">
      <c r="B191164" s="94"/>
    </row>
    <row r="191165" spans="2:2">
      <c r="B191165" s="94"/>
    </row>
    <row r="191166" spans="2:2">
      <c r="B191166" s="94"/>
    </row>
    <row r="191167" spans="2:2">
      <c r="B191167" s="94"/>
    </row>
    <row r="191168" spans="2:2">
      <c r="B191168" s="94"/>
    </row>
    <row r="191169" spans="2:2">
      <c r="B191169" s="94"/>
    </row>
    <row r="191170" spans="2:2">
      <c r="B191170" s="94"/>
    </row>
    <row r="191171" spans="2:2">
      <c r="B191171" s="94"/>
    </row>
    <row r="191172" spans="2:2">
      <c r="B191172" s="94"/>
    </row>
    <row r="191173" spans="2:2">
      <c r="B191173" s="94"/>
    </row>
    <row r="191174" spans="2:2">
      <c r="B191174" s="94"/>
    </row>
    <row r="191175" spans="2:2">
      <c r="B191175" s="94"/>
    </row>
    <row r="191176" spans="2:2">
      <c r="B191176" s="94"/>
    </row>
    <row r="191177" spans="2:2">
      <c r="B191177" s="94"/>
    </row>
    <row r="191178" spans="2:2">
      <c r="B191178" s="94"/>
    </row>
    <row r="191179" spans="2:2">
      <c r="B191179" s="94"/>
    </row>
    <row r="191180" spans="2:2">
      <c r="B191180" s="94"/>
    </row>
    <row r="191181" spans="2:2">
      <c r="B191181" s="94"/>
    </row>
    <row r="191182" spans="2:2">
      <c r="B191182" s="94"/>
    </row>
    <row r="191183" spans="2:2">
      <c r="B191183" s="94"/>
    </row>
    <row r="191184" spans="2:2">
      <c r="B191184" s="94"/>
    </row>
    <row r="191185" spans="2:2">
      <c r="B191185" s="94"/>
    </row>
    <row r="191186" spans="2:2">
      <c r="B191186" s="94"/>
    </row>
    <row r="191187" spans="2:2">
      <c r="B191187" s="94"/>
    </row>
    <row r="191188" spans="2:2">
      <c r="B191188" s="94"/>
    </row>
    <row r="191189" spans="2:2">
      <c r="B191189" s="94"/>
    </row>
    <row r="191190" spans="2:2">
      <c r="B191190" s="94"/>
    </row>
    <row r="191191" spans="2:2">
      <c r="B191191" s="94"/>
    </row>
    <row r="191192" spans="2:2">
      <c r="B191192" s="94"/>
    </row>
    <row r="191193" spans="2:2">
      <c r="B191193" s="94"/>
    </row>
    <row r="191194" spans="2:2">
      <c r="B191194" s="94"/>
    </row>
    <row r="191195" spans="2:2">
      <c r="B191195" s="94"/>
    </row>
    <row r="191196" spans="2:2">
      <c r="B191196" s="94"/>
    </row>
    <row r="191197" spans="2:2">
      <c r="B191197" s="94"/>
    </row>
    <row r="191256" spans="2:2">
      <c r="B191256" s="94"/>
    </row>
    <row r="191257" spans="2:2">
      <c r="B191257" s="94"/>
    </row>
    <row r="191258" spans="2:2">
      <c r="B191258" s="94"/>
    </row>
    <row r="191259" spans="2:2">
      <c r="B191259" s="94"/>
    </row>
    <row r="191260" spans="2:2">
      <c r="B191260" s="94"/>
    </row>
    <row r="191261" spans="2:2">
      <c r="B191261" s="94"/>
    </row>
    <row r="191262" spans="2:2">
      <c r="B191262" s="94"/>
    </row>
    <row r="191263" spans="2:2">
      <c r="B191263" s="94"/>
    </row>
    <row r="191264" spans="2:2">
      <c r="B191264" s="94"/>
    </row>
    <row r="191265" spans="2:2">
      <c r="B191265" s="94"/>
    </row>
    <row r="191266" spans="2:2">
      <c r="B191266" s="94"/>
    </row>
    <row r="191267" spans="2:2">
      <c r="B191267" s="94"/>
    </row>
    <row r="191268" spans="2:2">
      <c r="B191268" s="94"/>
    </row>
    <row r="191269" spans="2:2">
      <c r="B191269" s="94"/>
    </row>
    <row r="191270" spans="2:2">
      <c r="B191270" s="94"/>
    </row>
    <row r="191271" spans="2:2">
      <c r="B191271" s="94"/>
    </row>
    <row r="191272" spans="2:2">
      <c r="B191272" s="94"/>
    </row>
    <row r="191273" spans="2:2">
      <c r="B191273" s="94"/>
    </row>
    <row r="191274" spans="2:2">
      <c r="B191274" s="94"/>
    </row>
    <row r="191275" spans="2:2">
      <c r="B191275" s="94"/>
    </row>
    <row r="191316" spans="2:2">
      <c r="B191316" s="94"/>
    </row>
    <row r="191317" spans="2:2">
      <c r="B191317" s="94"/>
    </row>
    <row r="191318" spans="2:2">
      <c r="B191318" s="94"/>
    </row>
    <row r="191319" spans="2:2">
      <c r="B191319" s="94"/>
    </row>
    <row r="191320" spans="2:2">
      <c r="B191320" s="94"/>
    </row>
    <row r="191321" spans="2:2">
      <c r="B191321" s="94"/>
    </row>
    <row r="191322" spans="2:2">
      <c r="B191322" s="94"/>
    </row>
    <row r="191323" spans="2:2">
      <c r="B191323" s="94"/>
    </row>
    <row r="191324" spans="2:2">
      <c r="B191324" s="94"/>
    </row>
    <row r="191325" spans="2:2">
      <c r="B191325" s="94"/>
    </row>
    <row r="191326" spans="2:2">
      <c r="B191326" s="94"/>
    </row>
    <row r="191327" spans="2:2">
      <c r="B191327" s="94"/>
    </row>
    <row r="191328" spans="2:2">
      <c r="B191328" s="94"/>
    </row>
    <row r="191329" spans="2:2">
      <c r="B191329" s="94"/>
    </row>
    <row r="191330" spans="2:2">
      <c r="B191330" s="94"/>
    </row>
    <row r="191331" spans="2:2">
      <c r="B191331" s="94"/>
    </row>
    <row r="191332" spans="2:2">
      <c r="B191332" s="94"/>
    </row>
    <row r="191333" spans="2:2">
      <c r="B191333" s="94"/>
    </row>
    <row r="191334" spans="2:2">
      <c r="B191334" s="94"/>
    </row>
    <row r="191335" spans="2:2">
      <c r="B191335" s="94"/>
    </row>
    <row r="191336" spans="2:2">
      <c r="B191336" s="94"/>
    </row>
    <row r="191359" spans="2:2">
      <c r="B191359" s="94"/>
    </row>
    <row r="191360" spans="2:2">
      <c r="B191360" s="94"/>
    </row>
    <row r="191361" spans="2:2">
      <c r="B191361" s="94"/>
    </row>
    <row r="191362" spans="2:2">
      <c r="B191362" s="94"/>
    </row>
    <row r="191363" spans="2:2">
      <c r="B191363" s="94"/>
    </row>
    <row r="191364" spans="2:2">
      <c r="B191364" s="94"/>
    </row>
    <row r="191365" spans="2:2">
      <c r="B191365" s="94"/>
    </row>
    <row r="191366" spans="2:2">
      <c r="B191366" s="94"/>
    </row>
    <row r="191367" spans="2:2">
      <c r="B191367" s="94"/>
    </row>
    <row r="191368" spans="2:2">
      <c r="B191368" s="94"/>
    </row>
    <row r="191369" spans="2:2">
      <c r="B191369" s="94"/>
    </row>
    <row r="191370" spans="2:2">
      <c r="B191370" s="94"/>
    </row>
    <row r="191371" spans="2:2">
      <c r="B191371" s="94"/>
    </row>
    <row r="191372" spans="2:2">
      <c r="B191372" s="94"/>
    </row>
    <row r="191373" spans="2:2">
      <c r="B191373" s="94"/>
    </row>
    <row r="191374" spans="2:2">
      <c r="B191374" s="94"/>
    </row>
    <row r="191375" spans="2:2">
      <c r="B191375" s="94"/>
    </row>
    <row r="191376" spans="2:2">
      <c r="B191376" s="94"/>
    </row>
    <row r="191377" spans="2:2">
      <c r="B191377" s="94"/>
    </row>
    <row r="191378" spans="2:2">
      <c r="B191378" s="94"/>
    </row>
    <row r="191379" spans="2:2">
      <c r="B191379" s="94"/>
    </row>
    <row r="191380" spans="2:2">
      <c r="B191380" s="94"/>
    </row>
    <row r="191381" spans="2:2">
      <c r="B191381" s="94"/>
    </row>
    <row r="191382" spans="2:2">
      <c r="B191382" s="94"/>
    </row>
    <row r="191383" spans="2:2">
      <c r="B191383" s="94"/>
    </row>
    <row r="191384" spans="2:2">
      <c r="B191384" s="94"/>
    </row>
    <row r="191385" spans="2:2">
      <c r="B191385" s="94"/>
    </row>
    <row r="191386" spans="2:2">
      <c r="B191386" s="94"/>
    </row>
    <row r="191387" spans="2:2">
      <c r="B191387" s="94"/>
    </row>
    <row r="191388" spans="2:2">
      <c r="B191388" s="94"/>
    </row>
    <row r="191389" spans="2:2">
      <c r="B191389" s="94"/>
    </row>
    <row r="191390" spans="2:2">
      <c r="B191390" s="94"/>
    </row>
    <row r="191391" spans="2:2">
      <c r="B191391" s="94"/>
    </row>
    <row r="191392" spans="2:2">
      <c r="B191392" s="94"/>
    </row>
    <row r="191393" spans="2:2">
      <c r="B191393" s="94"/>
    </row>
    <row r="191394" spans="2:2">
      <c r="B191394" s="94"/>
    </row>
    <row r="191395" spans="2:2">
      <c r="B191395" s="94"/>
    </row>
    <row r="191396" spans="2:2">
      <c r="B191396" s="94"/>
    </row>
    <row r="191397" spans="2:2">
      <c r="B191397" s="94"/>
    </row>
    <row r="191398" spans="2:2">
      <c r="B191398" s="94"/>
    </row>
    <row r="191399" spans="2:2">
      <c r="B191399" s="94"/>
    </row>
    <row r="191400" spans="2:2">
      <c r="B191400" s="94"/>
    </row>
    <row r="191401" spans="2:2">
      <c r="B191401" s="94"/>
    </row>
    <row r="191402" spans="2:2">
      <c r="B191402" s="94"/>
    </row>
    <row r="191403" spans="2:2">
      <c r="B191403" s="94"/>
    </row>
    <row r="191404" spans="2:2">
      <c r="B191404" s="94"/>
    </row>
    <row r="191405" spans="2:2">
      <c r="B191405" s="94"/>
    </row>
    <row r="191418" spans="2:2">
      <c r="B191418" s="94"/>
    </row>
    <row r="191419" spans="2:2">
      <c r="B191419" s="94"/>
    </row>
    <row r="191420" spans="2:2">
      <c r="B191420" s="94"/>
    </row>
    <row r="191421" spans="2:2">
      <c r="B191421" s="94"/>
    </row>
    <row r="191422" spans="2:2">
      <c r="B191422" s="94"/>
    </row>
    <row r="191423" spans="2:2">
      <c r="B191423" s="94"/>
    </row>
    <row r="191424" spans="2:2">
      <c r="B191424" s="94"/>
    </row>
    <row r="191425" spans="2:2">
      <c r="B191425" s="94"/>
    </row>
    <row r="191426" spans="2:2">
      <c r="B191426" s="94"/>
    </row>
    <row r="191427" spans="2:2">
      <c r="B191427" s="94"/>
    </row>
    <row r="191428" spans="2:2">
      <c r="B191428" s="94"/>
    </row>
    <row r="191429" spans="2:2">
      <c r="B191429" s="94"/>
    </row>
    <row r="191430" spans="2:2">
      <c r="B191430" s="94"/>
    </row>
    <row r="191431" spans="2:2">
      <c r="B191431" s="94"/>
    </row>
    <row r="191432" spans="2:2">
      <c r="B191432" s="94"/>
    </row>
    <row r="191433" spans="2:2">
      <c r="B191433" s="94"/>
    </row>
    <row r="191434" spans="2:2">
      <c r="B191434" s="94"/>
    </row>
    <row r="191435" spans="2:2">
      <c r="B191435" s="94"/>
    </row>
    <row r="191436" spans="2:2">
      <c r="B191436" s="94"/>
    </row>
    <row r="191437" spans="2:2">
      <c r="B191437" s="94"/>
    </row>
    <row r="191459" spans="2:2">
      <c r="B191459" s="94"/>
    </row>
    <row r="191460" spans="2:2">
      <c r="B191460" s="94"/>
    </row>
    <row r="191461" spans="2:2">
      <c r="B191461" s="94"/>
    </row>
    <row r="191462" spans="2:2">
      <c r="B191462" s="94"/>
    </row>
    <row r="191463" spans="2:2">
      <c r="B191463" s="94"/>
    </row>
    <row r="191464" spans="2:2">
      <c r="B191464" s="94"/>
    </row>
    <row r="191465" spans="2:2">
      <c r="B191465" s="94"/>
    </row>
    <row r="191466" spans="2:2">
      <c r="B191466" s="94"/>
    </row>
    <row r="191467" spans="2:2">
      <c r="B191467" s="94"/>
    </row>
    <row r="191468" spans="2:2">
      <c r="B191468" s="94"/>
    </row>
    <row r="191469" spans="2:2">
      <c r="B191469" s="94"/>
    </row>
    <row r="191470" spans="2:2">
      <c r="B191470" s="94"/>
    </row>
    <row r="191471" spans="2:2">
      <c r="B191471" s="94"/>
    </row>
    <row r="191472" spans="2:2">
      <c r="B191472" s="94"/>
    </row>
    <row r="191473" spans="2:2">
      <c r="B191473" s="94"/>
    </row>
    <row r="191474" spans="2:2">
      <c r="B191474" s="94"/>
    </row>
    <row r="191475" spans="2:2">
      <c r="B191475" s="94"/>
    </row>
    <row r="191476" spans="2:2">
      <c r="B191476" s="94"/>
    </row>
    <row r="191477" spans="2:2">
      <c r="B191477" s="94"/>
    </row>
    <row r="191478" spans="2:2">
      <c r="B191478" s="94"/>
    </row>
    <row r="191499" spans="2:2">
      <c r="B191499" s="94"/>
    </row>
    <row r="191500" spans="2:2">
      <c r="B191500" s="94"/>
    </row>
    <row r="191501" spans="2:2">
      <c r="B191501" s="94"/>
    </row>
    <row r="191502" spans="2:2">
      <c r="B191502" s="94"/>
    </row>
    <row r="191503" spans="2:2">
      <c r="B191503" s="94"/>
    </row>
    <row r="191504" spans="2:2">
      <c r="B191504" s="94"/>
    </row>
    <row r="191505" spans="2:2">
      <c r="B191505" s="94"/>
    </row>
    <row r="191506" spans="2:2">
      <c r="B191506" s="94"/>
    </row>
    <row r="191507" spans="2:2">
      <c r="B191507" s="94"/>
    </row>
    <row r="191508" spans="2:2">
      <c r="B191508" s="94"/>
    </row>
    <row r="191509" spans="2:2">
      <c r="B191509" s="94"/>
    </row>
    <row r="191510" spans="2:2">
      <c r="B191510" s="94"/>
    </row>
    <row r="191511" spans="2:2">
      <c r="B191511" s="94"/>
    </row>
    <row r="191512" spans="2:2">
      <c r="B191512" s="94"/>
    </row>
    <row r="191513" spans="2:2">
      <c r="B191513" s="94"/>
    </row>
    <row r="191514" spans="2:2">
      <c r="B191514" s="94"/>
    </row>
    <row r="191515" spans="2:2">
      <c r="B191515" s="94"/>
    </row>
    <row r="191516" spans="2:2">
      <c r="B191516" s="94"/>
    </row>
    <row r="191517" spans="2:2">
      <c r="B191517" s="94"/>
    </row>
    <row r="191518" spans="2:2">
      <c r="B191518" s="94"/>
    </row>
    <row r="191530" spans="2:2">
      <c r="B191530" s="94"/>
    </row>
    <row r="191531" spans="2:2">
      <c r="B191531" s="94"/>
    </row>
    <row r="191532" spans="2:2">
      <c r="B191532" s="94"/>
    </row>
    <row r="191533" spans="2:2">
      <c r="B191533" s="94"/>
    </row>
    <row r="191534" spans="2:2">
      <c r="B191534" s="94"/>
    </row>
    <row r="191535" spans="2:2">
      <c r="B191535" s="94"/>
    </row>
    <row r="191536" spans="2:2">
      <c r="B191536" s="94"/>
    </row>
    <row r="191537" spans="2:2">
      <c r="B191537" s="94"/>
    </row>
    <row r="191538" spans="2:2">
      <c r="B191538" s="94"/>
    </row>
    <row r="191539" spans="2:2">
      <c r="B191539" s="94"/>
    </row>
    <row r="191540" spans="2:2">
      <c r="B191540" s="94"/>
    </row>
    <row r="191541" spans="2:2">
      <c r="B191541" s="94"/>
    </row>
    <row r="191542" spans="2:2">
      <c r="B191542" s="94"/>
    </row>
    <row r="191543" spans="2:2">
      <c r="B191543" s="94"/>
    </row>
    <row r="191544" spans="2:2">
      <c r="B191544" s="94"/>
    </row>
    <row r="191545" spans="2:2">
      <c r="B191545" s="94"/>
    </row>
    <row r="191546" spans="2:2">
      <c r="B191546" s="94"/>
    </row>
    <row r="191547" spans="2:2">
      <c r="B191547" s="94"/>
    </row>
    <row r="191548" spans="2:2">
      <c r="B191548" s="94"/>
    </row>
    <row r="191549" spans="2:2">
      <c r="B191549" s="94"/>
    </row>
    <row r="191550" spans="2:2">
      <c r="B191550" s="94"/>
    </row>
    <row r="191551" spans="2:2">
      <c r="B191551" s="94"/>
    </row>
    <row r="191552" spans="2:2">
      <c r="B191552" s="94"/>
    </row>
    <row r="191553" spans="2:2">
      <c r="B191553" s="94"/>
    </row>
    <row r="191554" spans="2:2">
      <c r="B191554" s="94"/>
    </row>
    <row r="191555" spans="2:2">
      <c r="B191555" s="94"/>
    </row>
    <row r="191556" spans="2:2">
      <c r="B191556" s="94"/>
    </row>
    <row r="191575" spans="2:2">
      <c r="B191575" s="94"/>
    </row>
    <row r="191576" spans="2:2">
      <c r="B191576" s="94"/>
    </row>
    <row r="191577" spans="2:2">
      <c r="B191577" s="94"/>
    </row>
    <row r="191578" spans="2:2">
      <c r="B191578" s="94"/>
    </row>
    <row r="191579" spans="2:2">
      <c r="B191579" s="94"/>
    </row>
    <row r="191580" spans="2:2">
      <c r="B191580" s="94"/>
    </row>
    <row r="191581" spans="2:2">
      <c r="B191581" s="94"/>
    </row>
    <row r="191582" spans="2:2">
      <c r="B191582" s="94"/>
    </row>
    <row r="191583" spans="2:2">
      <c r="B191583" s="94"/>
    </row>
    <row r="191584" spans="2:2">
      <c r="B191584" s="94"/>
    </row>
    <row r="191585" spans="2:2">
      <c r="B191585" s="94"/>
    </row>
    <row r="191586" spans="2:2">
      <c r="B191586" s="94"/>
    </row>
    <row r="191587" spans="2:2">
      <c r="B191587" s="94"/>
    </row>
    <row r="191588" spans="2:2">
      <c r="B191588" s="94"/>
    </row>
    <row r="191589" spans="2:2">
      <c r="B191589" s="94"/>
    </row>
    <row r="191590" spans="2:2">
      <c r="B191590" s="94"/>
    </row>
    <row r="191591" spans="2:2">
      <c r="B191591" s="94"/>
    </row>
    <row r="191592" spans="2:2">
      <c r="B191592" s="94"/>
    </row>
    <row r="191593" spans="2:2">
      <c r="B191593" s="94"/>
    </row>
    <row r="191594" spans="2:2">
      <c r="B191594" s="94"/>
    </row>
    <row r="191595" spans="2:2">
      <c r="B191595" s="94"/>
    </row>
    <row r="191596" spans="2:2">
      <c r="B191596" s="94"/>
    </row>
    <row r="191597" spans="2:2">
      <c r="B191597" s="94"/>
    </row>
    <row r="191598" spans="2:2">
      <c r="B191598" s="94"/>
    </row>
    <row r="191599" spans="2:2">
      <c r="B191599" s="94"/>
    </row>
    <row r="191600" spans="2:2">
      <c r="B191600" s="94"/>
    </row>
    <row r="191601" spans="2:2">
      <c r="B191601" s="94"/>
    </row>
    <row r="191672" spans="2:2">
      <c r="B191672" s="94"/>
    </row>
    <row r="191673" spans="2:2">
      <c r="B191673" s="94"/>
    </row>
    <row r="191674" spans="2:2">
      <c r="B191674" s="94"/>
    </row>
    <row r="191675" spans="2:2">
      <c r="B191675" s="94"/>
    </row>
    <row r="191676" spans="2:2">
      <c r="B191676" s="94"/>
    </row>
    <row r="191677" spans="2:2">
      <c r="B191677" s="94"/>
    </row>
    <row r="191678" spans="2:2">
      <c r="B191678" s="94"/>
    </row>
    <row r="191679" spans="2:2">
      <c r="B191679" s="94"/>
    </row>
    <row r="191680" spans="2:2">
      <c r="B191680" s="94"/>
    </row>
    <row r="191681" spans="2:2">
      <c r="B191681" s="94"/>
    </row>
    <row r="191682" spans="2:2">
      <c r="B191682" s="94"/>
    </row>
    <row r="191683" spans="2:2">
      <c r="B191683" s="94"/>
    </row>
    <row r="191684" spans="2:2">
      <c r="B191684" s="94"/>
    </row>
    <row r="191685" spans="2:2">
      <c r="B191685" s="94"/>
    </row>
    <row r="191686" spans="2:2">
      <c r="B191686" s="94"/>
    </row>
    <row r="191687" spans="2:2">
      <c r="B191687" s="94"/>
    </row>
    <row r="191688" spans="2:2">
      <c r="B191688" s="94"/>
    </row>
    <row r="191689" spans="2:2">
      <c r="B191689" s="94"/>
    </row>
    <row r="191690" spans="2:2">
      <c r="B191690" s="94"/>
    </row>
    <row r="191691" spans="2:2">
      <c r="B191691" s="94"/>
    </row>
    <row r="191692" spans="2:2">
      <c r="B191692" s="94"/>
    </row>
    <row r="191693" spans="2:2">
      <c r="B191693" s="94"/>
    </row>
    <row r="191694" spans="2:2">
      <c r="B191694" s="94"/>
    </row>
    <row r="191713" spans="2:2">
      <c r="B191713" s="94"/>
    </row>
    <row r="191714" spans="2:2">
      <c r="B191714" s="94"/>
    </row>
    <row r="191715" spans="2:2">
      <c r="B191715" s="94"/>
    </row>
    <row r="191716" spans="2:2">
      <c r="B191716" s="94"/>
    </row>
    <row r="191717" spans="2:2">
      <c r="B191717" s="94"/>
    </row>
    <row r="191718" spans="2:2">
      <c r="B191718" s="94"/>
    </row>
    <row r="191719" spans="2:2">
      <c r="B191719" s="94"/>
    </row>
    <row r="191720" spans="2:2">
      <c r="B191720" s="94"/>
    </row>
    <row r="191721" spans="2:2">
      <c r="B191721" s="94"/>
    </row>
    <row r="191722" spans="2:2">
      <c r="B191722" s="94"/>
    </row>
    <row r="191723" spans="2:2">
      <c r="B191723" s="94"/>
    </row>
    <row r="191724" spans="2:2">
      <c r="B191724" s="94"/>
    </row>
    <row r="191725" spans="2:2">
      <c r="B191725" s="94"/>
    </row>
    <row r="191726" spans="2:2">
      <c r="B191726" s="94"/>
    </row>
    <row r="191727" spans="2:2">
      <c r="B191727" s="94"/>
    </row>
    <row r="191728" spans="2:2">
      <c r="B191728" s="94"/>
    </row>
    <row r="191729" spans="2:2">
      <c r="B191729" s="94"/>
    </row>
    <row r="191730" spans="2:2">
      <c r="B191730" s="94"/>
    </row>
    <row r="191731" spans="2:2">
      <c r="B191731" s="94"/>
    </row>
    <row r="191732" spans="2:2">
      <c r="B191732" s="94"/>
    </row>
    <row r="191733" spans="2:2">
      <c r="B191733" s="94"/>
    </row>
    <row r="191734" spans="2:2">
      <c r="B191734" s="94"/>
    </row>
    <row r="191735" spans="2:2">
      <c r="B191735" s="94"/>
    </row>
    <row r="191736" spans="2:2">
      <c r="B191736" s="94"/>
    </row>
    <row r="191737" spans="2:2">
      <c r="B191737" s="94"/>
    </row>
    <row r="191738" spans="2:2">
      <c r="B191738" s="94"/>
    </row>
    <row r="191739" spans="2:2">
      <c r="B191739" s="94"/>
    </row>
    <row r="191740" spans="2:2">
      <c r="B191740" s="94"/>
    </row>
    <row r="191741" spans="2:2">
      <c r="B191741" s="94"/>
    </row>
    <row r="191742" spans="2:2">
      <c r="B191742" s="94"/>
    </row>
    <row r="191743" spans="2:2">
      <c r="B191743" s="94"/>
    </row>
    <row r="191744" spans="2:2">
      <c r="B191744" s="94"/>
    </row>
    <row r="191745" spans="2:2">
      <c r="B191745" s="94"/>
    </row>
    <row r="191746" spans="2:2">
      <c r="B191746" s="94"/>
    </row>
    <row r="191747" spans="2:2">
      <c r="B191747" s="94"/>
    </row>
    <row r="191748" spans="2:2">
      <c r="B191748" s="94"/>
    </row>
    <row r="191749" spans="2:2">
      <c r="B191749" s="94"/>
    </row>
    <row r="191750" spans="2:2">
      <c r="B191750" s="94"/>
    </row>
    <row r="191751" spans="2:2">
      <c r="B191751" s="94"/>
    </row>
    <row r="191752" spans="2:2">
      <c r="B191752" s="94"/>
    </row>
    <row r="191753" spans="2:2">
      <c r="B191753" s="94"/>
    </row>
    <row r="191754" spans="2:2">
      <c r="B191754" s="94"/>
    </row>
    <row r="191755" spans="2:2">
      <c r="B191755" s="94"/>
    </row>
    <row r="191756" spans="2:2">
      <c r="B191756" s="94"/>
    </row>
    <row r="191757" spans="2:2">
      <c r="B191757" s="94"/>
    </row>
    <row r="191758" spans="2:2">
      <c r="B191758" s="94"/>
    </row>
    <row r="191759" spans="2:2">
      <c r="B191759" s="94"/>
    </row>
    <row r="191760" spans="2:2">
      <c r="B191760" s="94"/>
    </row>
    <row r="191761" spans="2:2">
      <c r="B191761" s="94"/>
    </row>
    <row r="191762" spans="2:2">
      <c r="B191762" s="94"/>
    </row>
    <row r="191763" spans="2:2">
      <c r="B191763" s="94"/>
    </row>
    <row r="191764" spans="2:2">
      <c r="B191764" s="94"/>
    </row>
    <row r="191765" spans="2:2">
      <c r="B191765" s="94"/>
    </row>
    <row r="191766" spans="2:2">
      <c r="B191766" s="94"/>
    </row>
    <row r="191767" spans="2:2">
      <c r="B191767" s="94"/>
    </row>
    <row r="191768" spans="2:2">
      <c r="B191768" s="94"/>
    </row>
    <row r="191769" spans="2:2">
      <c r="B191769" s="94"/>
    </row>
    <row r="191770" spans="2:2">
      <c r="B191770" s="94"/>
    </row>
    <row r="191771" spans="2:2">
      <c r="B191771" s="94"/>
    </row>
    <row r="191772" spans="2:2">
      <c r="B191772" s="94"/>
    </row>
    <row r="191773" spans="2:2">
      <c r="B191773" s="94"/>
    </row>
    <row r="191774" spans="2:2">
      <c r="B191774" s="94"/>
    </row>
    <row r="191775" spans="2:2">
      <c r="B191775" s="94"/>
    </row>
    <row r="191776" spans="2:2">
      <c r="B191776" s="94"/>
    </row>
    <row r="191777" spans="2:2">
      <c r="B191777" s="94"/>
    </row>
    <row r="191778" spans="2:2">
      <c r="B191778" s="94"/>
    </row>
    <row r="191779" spans="2:2">
      <c r="B191779" s="94"/>
    </row>
    <row r="191780" spans="2:2">
      <c r="B191780" s="94"/>
    </row>
    <row r="191781" spans="2:2">
      <c r="B191781" s="94"/>
    </row>
    <row r="191782" spans="2:2">
      <c r="B191782" s="94"/>
    </row>
    <row r="191783" spans="2:2">
      <c r="B191783" s="94"/>
    </row>
    <row r="191784" spans="2:2">
      <c r="B191784" s="94"/>
    </row>
    <row r="191785" spans="2:2">
      <c r="B191785" s="94"/>
    </row>
    <row r="191786" spans="2:2">
      <c r="B191786" s="94"/>
    </row>
    <row r="191787" spans="2:2">
      <c r="B191787" s="94"/>
    </row>
    <row r="191788" spans="2:2">
      <c r="B191788" s="94"/>
    </row>
    <row r="191789" spans="2:2">
      <c r="B191789" s="94"/>
    </row>
    <row r="191790" spans="2:2">
      <c r="B191790" s="94"/>
    </row>
    <row r="191791" spans="2:2">
      <c r="B191791" s="94"/>
    </row>
    <row r="191792" spans="2:2">
      <c r="B191792" s="94"/>
    </row>
    <row r="191793" spans="2:2">
      <c r="B191793" s="94"/>
    </row>
    <row r="191794" spans="2:2">
      <c r="B191794" s="94"/>
    </row>
    <row r="191806" spans="2:2">
      <c r="B191806" s="94"/>
    </row>
    <row r="191807" spans="2:2">
      <c r="B191807" s="94"/>
    </row>
    <row r="191808" spans="2:2">
      <c r="B191808" s="94"/>
    </row>
    <row r="191809" spans="2:2">
      <c r="B191809" s="94"/>
    </row>
    <row r="191810" spans="2:2">
      <c r="B191810" s="94"/>
    </row>
    <row r="191811" spans="2:2">
      <c r="B191811" s="94"/>
    </row>
    <row r="191812" spans="2:2">
      <c r="B191812" s="94"/>
    </row>
    <row r="191813" spans="2:2">
      <c r="B191813" s="94"/>
    </row>
    <row r="191814" spans="2:2">
      <c r="B191814" s="94"/>
    </row>
    <row r="191876" spans="2:2">
      <c r="B191876" s="94"/>
    </row>
    <row r="191877" spans="2:2">
      <c r="B191877" s="94"/>
    </row>
    <row r="191878" spans="2:2">
      <c r="B191878" s="94"/>
    </row>
    <row r="191879" spans="2:2">
      <c r="B191879" s="94"/>
    </row>
    <row r="191880" spans="2:2">
      <c r="B191880" s="94"/>
    </row>
    <row r="191881" spans="2:2">
      <c r="B191881" s="94"/>
    </row>
    <row r="191882" spans="2:2">
      <c r="B191882" s="94"/>
    </row>
    <row r="191883" spans="2:2">
      <c r="B191883" s="94"/>
    </row>
    <row r="191884" spans="2:2">
      <c r="B191884" s="94"/>
    </row>
    <row r="191885" spans="2:2">
      <c r="B191885" s="94"/>
    </row>
    <row r="191886" spans="2:2">
      <c r="B191886" s="94"/>
    </row>
    <row r="191887" spans="2:2">
      <c r="B191887" s="94"/>
    </row>
    <row r="191888" spans="2:2">
      <c r="B191888" s="94"/>
    </row>
    <row r="191889" spans="2:2">
      <c r="B191889" s="94"/>
    </row>
    <row r="191890" spans="2:2">
      <c r="B191890" s="94"/>
    </row>
    <row r="191891" spans="2:2">
      <c r="B191891" s="94"/>
    </row>
    <row r="191892" spans="2:2">
      <c r="B191892" s="94"/>
    </row>
    <row r="191893" spans="2:2">
      <c r="B191893" s="94"/>
    </row>
    <row r="191894" spans="2:2">
      <c r="B191894" s="94"/>
    </row>
    <row r="191895" spans="2:2">
      <c r="B191895" s="94"/>
    </row>
    <row r="191905" spans="2:2">
      <c r="B191905" s="94"/>
    </row>
    <row r="191906" spans="2:2">
      <c r="B191906" s="94"/>
    </row>
    <row r="191907" spans="2:2">
      <c r="B191907" s="94"/>
    </row>
    <row r="191908" spans="2:2">
      <c r="B191908" s="94"/>
    </row>
    <row r="191909" spans="2:2">
      <c r="B191909" s="94"/>
    </row>
    <row r="191910" spans="2:2">
      <c r="B191910" s="94"/>
    </row>
    <row r="191911" spans="2:2">
      <c r="B191911" s="94"/>
    </row>
    <row r="191912" spans="2:2">
      <c r="B191912" s="94"/>
    </row>
    <row r="191913" spans="2:2">
      <c r="B191913" s="94"/>
    </row>
    <row r="191914" spans="2:2">
      <c r="B191914" s="94"/>
    </row>
    <row r="191915" spans="2:2">
      <c r="B191915" s="94"/>
    </row>
    <row r="191916" spans="2:2">
      <c r="B191916" s="94"/>
    </row>
    <row r="191917" spans="2:2">
      <c r="B191917" s="94"/>
    </row>
    <row r="191918" spans="2:2">
      <c r="B191918" s="94"/>
    </row>
    <row r="191919" spans="2:2">
      <c r="B191919" s="94"/>
    </row>
    <row r="191920" spans="2:2">
      <c r="B191920" s="94"/>
    </row>
    <row r="191921" spans="2:2">
      <c r="B191921" s="94"/>
    </row>
    <row r="191922" spans="2:2">
      <c r="B191922" s="94"/>
    </row>
    <row r="191923" spans="2:2">
      <c r="B191923" s="94"/>
    </row>
    <row r="191924" spans="2:2">
      <c r="B191924" s="94"/>
    </row>
    <row r="191925" spans="2:2">
      <c r="B191925" s="94"/>
    </row>
    <row r="191926" spans="2:2">
      <c r="B191926" s="94"/>
    </row>
    <row r="191927" spans="2:2">
      <c r="B191927" s="94"/>
    </row>
    <row r="191928" spans="2:2">
      <c r="B191928" s="94"/>
    </row>
    <row r="191929" spans="2:2">
      <c r="B191929" s="94"/>
    </row>
    <row r="191930" spans="2:2">
      <c r="B191930" s="94"/>
    </row>
    <row r="191936" spans="2:2">
      <c r="B191936" s="94"/>
    </row>
    <row r="191937" spans="2:2">
      <c r="B191937" s="94"/>
    </row>
    <row r="191938" spans="2:2">
      <c r="B191938" s="94"/>
    </row>
    <row r="191939" spans="2:2">
      <c r="B191939" s="94"/>
    </row>
    <row r="191940" spans="2:2">
      <c r="B191940" s="94"/>
    </row>
    <row r="191941" spans="2:2">
      <c r="B191941" s="94"/>
    </row>
    <row r="191942" spans="2:2">
      <c r="B191942" s="94"/>
    </row>
    <row r="191943" spans="2:2">
      <c r="B191943" s="94"/>
    </row>
    <row r="191944" spans="2:2">
      <c r="B191944" s="94"/>
    </row>
    <row r="191945" spans="2:2">
      <c r="B191945" s="94"/>
    </row>
    <row r="191946" spans="2:2">
      <c r="B191946" s="94"/>
    </row>
    <row r="191947" spans="2:2">
      <c r="B191947" s="94"/>
    </row>
    <row r="191948" spans="2:2">
      <c r="B191948" s="94"/>
    </row>
    <row r="191949" spans="2:2">
      <c r="B191949" s="94"/>
    </row>
    <row r="191950" spans="2:2">
      <c r="B191950" s="94"/>
    </row>
    <row r="191955" spans="2:2">
      <c r="B191955" s="94"/>
    </row>
    <row r="191956" spans="2:2">
      <c r="B191956" s="94"/>
    </row>
    <row r="191957" spans="2:2">
      <c r="B191957" s="94"/>
    </row>
    <row r="191958" spans="2:2">
      <c r="B191958" s="94"/>
    </row>
    <row r="191959" spans="2:2">
      <c r="B191959" s="94"/>
    </row>
    <row r="191960" spans="2:2">
      <c r="B191960" s="94"/>
    </row>
    <row r="191961" spans="2:2">
      <c r="B191961" s="94"/>
    </row>
    <row r="191962" spans="2:2">
      <c r="B191962" s="94"/>
    </row>
    <row r="191963" spans="2:2">
      <c r="B191963" s="94"/>
    </row>
    <row r="191964" spans="2:2">
      <c r="B191964" s="94"/>
    </row>
    <row r="191965" spans="2:2">
      <c r="B191965" s="94"/>
    </row>
    <row r="191966" spans="2:2">
      <c r="B191966" s="94"/>
    </row>
    <row r="191967" spans="2:2">
      <c r="B191967" s="94"/>
    </row>
    <row r="191968" spans="2:2">
      <c r="B191968" s="94"/>
    </row>
    <row r="191969" spans="2:2">
      <c r="B191969" s="94"/>
    </row>
    <row r="191970" spans="2:2">
      <c r="B191970" s="94"/>
    </row>
    <row r="191971" spans="2:2">
      <c r="B191971" s="94"/>
    </row>
    <row r="191972" spans="2:2">
      <c r="B191972" s="94"/>
    </row>
    <row r="191973" spans="2:2">
      <c r="B191973" s="94"/>
    </row>
    <row r="191974" spans="2:2">
      <c r="B191974" s="94"/>
    </row>
    <row r="191975" spans="2:2">
      <c r="B191975" s="94"/>
    </row>
    <row r="191976" spans="2:2">
      <c r="B191976" s="94"/>
    </row>
    <row r="191977" spans="2:2">
      <c r="B191977" s="94"/>
    </row>
    <row r="191978" spans="2:2">
      <c r="B191978" s="94"/>
    </row>
    <row r="191979" spans="2:2">
      <c r="B191979" s="94"/>
    </row>
    <row r="191980" spans="2:2">
      <c r="B191980" s="94"/>
    </row>
    <row r="191981" spans="2:2">
      <c r="B191981" s="94"/>
    </row>
    <row r="191982" spans="2:2">
      <c r="B191982" s="94"/>
    </row>
    <row r="191983" spans="2:2">
      <c r="B191983" s="94"/>
    </row>
    <row r="191984" spans="2:2">
      <c r="B191984" s="94"/>
    </row>
    <row r="191985" spans="2:2">
      <c r="B191985" s="94"/>
    </row>
    <row r="191986" spans="2:2">
      <c r="B191986" s="94"/>
    </row>
    <row r="191987" spans="2:2">
      <c r="B191987" s="94"/>
    </row>
    <row r="191988" spans="2:2">
      <c r="B191988" s="94"/>
    </row>
    <row r="191989" spans="2:2">
      <c r="B191989" s="94"/>
    </row>
    <row r="191990" spans="2:2">
      <c r="B191990" s="94"/>
    </row>
    <row r="191991" spans="2:2">
      <c r="B191991" s="94"/>
    </row>
    <row r="191992" spans="2:2">
      <c r="B191992" s="94"/>
    </row>
    <row r="191993" spans="2:2">
      <c r="B191993" s="94"/>
    </row>
    <row r="191994" spans="2:2">
      <c r="B191994" s="94"/>
    </row>
    <row r="191995" spans="2:2">
      <c r="B191995" s="94"/>
    </row>
    <row r="192017" spans="2:2">
      <c r="B192017" s="94"/>
    </row>
    <row r="192018" spans="2:2">
      <c r="B192018" s="94"/>
    </row>
    <row r="192019" spans="2:2">
      <c r="B192019" s="94"/>
    </row>
    <row r="192020" spans="2:2">
      <c r="B192020" s="94"/>
    </row>
    <row r="192021" spans="2:2">
      <c r="B192021" s="94"/>
    </row>
    <row r="192022" spans="2:2">
      <c r="B192022" s="94"/>
    </row>
    <row r="192023" spans="2:2">
      <c r="B192023" s="94"/>
    </row>
    <row r="192024" spans="2:2">
      <c r="B192024" s="94"/>
    </row>
    <row r="192025" spans="2:2">
      <c r="B192025" s="94"/>
    </row>
    <row r="192026" spans="2:2">
      <c r="B192026" s="94"/>
    </row>
    <row r="192027" spans="2:2">
      <c r="B192027" s="94"/>
    </row>
    <row r="192028" spans="2:2">
      <c r="B192028" s="94"/>
    </row>
    <row r="192029" spans="2:2">
      <c r="B192029" s="94"/>
    </row>
    <row r="192030" spans="2:2">
      <c r="B192030" s="94"/>
    </row>
    <row r="192031" spans="2:2">
      <c r="B192031" s="94"/>
    </row>
    <row r="192032" spans="2:2">
      <c r="B192032" s="94"/>
    </row>
    <row r="192033" spans="2:2">
      <c r="B192033" s="94"/>
    </row>
    <row r="192034" spans="2:2">
      <c r="B192034" s="94"/>
    </row>
    <row r="192035" spans="2:2">
      <c r="B192035" s="94"/>
    </row>
    <row r="192137" spans="2:2">
      <c r="B192137" s="94"/>
    </row>
    <row r="192138" spans="2:2">
      <c r="B192138" s="94"/>
    </row>
    <row r="192139" spans="2:2">
      <c r="B192139" s="94"/>
    </row>
    <row r="192140" spans="2:2">
      <c r="B192140" s="94"/>
    </row>
    <row r="192141" spans="2:2">
      <c r="B192141" s="94"/>
    </row>
    <row r="192142" spans="2:2">
      <c r="B192142" s="94"/>
    </row>
    <row r="192143" spans="2:2">
      <c r="B192143" s="94"/>
    </row>
    <row r="192144" spans="2:2">
      <c r="B192144" s="94"/>
    </row>
    <row r="192145" spans="2:2">
      <c r="B192145" s="94"/>
    </row>
    <row r="192146" spans="2:2">
      <c r="B192146" s="94"/>
    </row>
    <row r="192147" spans="2:2">
      <c r="B192147" s="94"/>
    </row>
    <row r="192148" spans="2:2">
      <c r="B192148" s="94"/>
    </row>
    <row r="192149" spans="2:2">
      <c r="B192149" s="94"/>
    </row>
    <row r="192150" spans="2:2">
      <c r="B192150" s="94"/>
    </row>
    <row r="192151" spans="2:2">
      <c r="B192151" s="94"/>
    </row>
    <row r="192152" spans="2:2">
      <c r="B192152" s="94"/>
    </row>
    <row r="192153" spans="2:2">
      <c r="B192153" s="94"/>
    </row>
    <row r="192154" spans="2:2">
      <c r="B192154" s="94"/>
    </row>
    <row r="192155" spans="2:2">
      <c r="B192155" s="94"/>
    </row>
    <row r="192156" spans="2:2">
      <c r="B192156" s="94"/>
    </row>
    <row r="192157" spans="2:2">
      <c r="B192157" s="94"/>
    </row>
    <row r="192178" spans="2:2">
      <c r="B192178" s="94"/>
    </row>
    <row r="192179" spans="2:2">
      <c r="B192179" s="94"/>
    </row>
    <row r="192180" spans="2:2">
      <c r="B192180" s="94"/>
    </row>
    <row r="192181" spans="2:2">
      <c r="B192181" s="94"/>
    </row>
    <row r="192182" spans="2:2">
      <c r="B192182" s="94"/>
    </row>
    <row r="192183" spans="2:2">
      <c r="B192183" s="94"/>
    </row>
    <row r="192184" spans="2:2">
      <c r="B192184" s="94"/>
    </row>
    <row r="192185" spans="2:2">
      <c r="B192185" s="94"/>
    </row>
    <row r="192186" spans="2:2">
      <c r="B192186" s="94"/>
    </row>
    <row r="192187" spans="2:2">
      <c r="B192187" s="94"/>
    </row>
    <row r="192188" spans="2:2">
      <c r="B192188" s="94"/>
    </row>
    <row r="192189" spans="2:2">
      <c r="B192189" s="94"/>
    </row>
    <row r="192190" spans="2:2">
      <c r="B192190" s="94"/>
    </row>
    <row r="192191" spans="2:2">
      <c r="B192191" s="94"/>
    </row>
    <row r="192192" spans="2:2">
      <c r="B192192" s="94"/>
    </row>
    <row r="192193" spans="2:2">
      <c r="B192193" s="94"/>
    </row>
    <row r="192194" spans="2:2">
      <c r="B192194" s="94"/>
    </row>
    <row r="192195" spans="2:2">
      <c r="B192195" s="94"/>
    </row>
    <row r="192196" spans="2:2">
      <c r="B192196" s="94"/>
    </row>
    <row r="192197" spans="2:2">
      <c r="B192197" s="94"/>
    </row>
    <row r="192198" spans="2:2">
      <c r="B192198" s="94"/>
    </row>
    <row r="192199" spans="2:2">
      <c r="B192199" s="94"/>
    </row>
    <row r="192200" spans="2:2">
      <c r="B192200" s="94"/>
    </row>
    <row r="192201" spans="2:2">
      <c r="B192201" s="94"/>
    </row>
    <row r="192202" spans="2:2">
      <c r="B192202" s="94"/>
    </row>
    <row r="192203" spans="2:2">
      <c r="B192203" s="94"/>
    </row>
    <row r="192204" spans="2:2">
      <c r="B192204" s="94"/>
    </row>
    <row r="192205" spans="2:2">
      <c r="B192205" s="94"/>
    </row>
    <row r="192206" spans="2:2">
      <c r="B192206" s="94"/>
    </row>
    <row r="192207" spans="2:2">
      <c r="B192207" s="94"/>
    </row>
    <row r="192208" spans="2:2">
      <c r="B192208" s="94"/>
    </row>
    <row r="192236" spans="2:2">
      <c r="B192236" s="94"/>
    </row>
    <row r="192237" spans="2:2">
      <c r="B192237" s="94"/>
    </row>
    <row r="192238" spans="2:2">
      <c r="B192238" s="94"/>
    </row>
    <row r="192239" spans="2:2">
      <c r="B192239" s="94"/>
    </row>
    <row r="192240" spans="2:2">
      <c r="B192240" s="94"/>
    </row>
    <row r="192241" spans="2:2">
      <c r="B192241" s="94"/>
    </row>
    <row r="192242" spans="2:2">
      <c r="B192242" s="94"/>
    </row>
    <row r="192243" spans="2:2">
      <c r="B192243" s="94"/>
    </row>
    <row r="192244" spans="2:2">
      <c r="B192244" s="94"/>
    </row>
    <row r="192245" spans="2:2">
      <c r="B192245" s="94"/>
    </row>
    <row r="192246" spans="2:2">
      <c r="B192246" s="94"/>
    </row>
    <row r="192247" spans="2:2">
      <c r="B192247" s="94"/>
    </row>
    <row r="192248" spans="2:2">
      <c r="B192248" s="94"/>
    </row>
    <row r="192249" spans="2:2">
      <c r="B192249" s="94"/>
    </row>
    <row r="192250" spans="2:2">
      <c r="B192250" s="94"/>
    </row>
    <row r="192251" spans="2:2">
      <c r="B192251" s="94"/>
    </row>
    <row r="192252" spans="2:2">
      <c r="B192252" s="94"/>
    </row>
    <row r="192253" spans="2:2">
      <c r="B192253" s="94"/>
    </row>
    <row r="192254" spans="2:2">
      <c r="B192254" s="94"/>
    </row>
    <row r="192255" spans="2:2">
      <c r="B192255" s="94"/>
    </row>
    <row r="192304" spans="2:2">
      <c r="B192304" s="94"/>
    </row>
    <row r="192305" spans="2:2">
      <c r="B192305" s="94"/>
    </row>
    <row r="192306" spans="2:2">
      <c r="B192306" s="94"/>
    </row>
    <row r="192307" spans="2:2">
      <c r="B192307" s="94"/>
    </row>
    <row r="192308" spans="2:2">
      <c r="B192308" s="94"/>
    </row>
    <row r="192309" spans="2:2">
      <c r="B192309" s="94"/>
    </row>
    <row r="192310" spans="2:2">
      <c r="B192310" s="94"/>
    </row>
    <row r="192311" spans="2:2">
      <c r="B192311" s="94"/>
    </row>
    <row r="192312" spans="2:2">
      <c r="B192312" s="94"/>
    </row>
    <row r="192313" spans="2:2">
      <c r="B192313" s="94"/>
    </row>
    <row r="192314" spans="2:2">
      <c r="B192314" s="94"/>
    </row>
    <row r="192315" spans="2:2">
      <c r="B192315" s="94"/>
    </row>
    <row r="192316" spans="2:2">
      <c r="B192316" s="94"/>
    </row>
    <row r="192333" spans="2:2">
      <c r="B192333" s="94"/>
    </row>
    <row r="192334" spans="2:2">
      <c r="B192334" s="94"/>
    </row>
    <row r="192335" spans="2:2">
      <c r="B192335" s="94"/>
    </row>
    <row r="192336" spans="2:2">
      <c r="B192336" s="94"/>
    </row>
    <row r="192357" spans="2:2">
      <c r="B192357" s="94"/>
    </row>
    <row r="192358" spans="2:2">
      <c r="B192358" s="94"/>
    </row>
    <row r="192359" spans="2:2">
      <c r="B192359" s="94"/>
    </row>
    <row r="192360" spans="2:2">
      <c r="B192360" s="94"/>
    </row>
    <row r="192361" spans="2:2">
      <c r="B192361" s="94"/>
    </row>
    <row r="192362" spans="2:2">
      <c r="B192362" s="94"/>
    </row>
    <row r="192363" spans="2:2">
      <c r="B192363" s="94"/>
    </row>
    <row r="192364" spans="2:2">
      <c r="B192364" s="94"/>
    </row>
    <row r="192365" spans="2:2">
      <c r="B192365" s="94"/>
    </row>
    <row r="192366" spans="2:2">
      <c r="B192366" s="94"/>
    </row>
    <row r="192367" spans="2:2">
      <c r="B192367" s="94"/>
    </row>
    <row r="192368" spans="2:2">
      <c r="B192368" s="94"/>
    </row>
    <row r="192369" spans="2:2">
      <c r="B192369" s="94"/>
    </row>
    <row r="192370" spans="2:2">
      <c r="B192370" s="94"/>
    </row>
    <row r="192371" spans="2:2">
      <c r="B192371" s="94"/>
    </row>
    <row r="192372" spans="2:2">
      <c r="B192372" s="94"/>
    </row>
    <row r="192373" spans="2:2">
      <c r="B192373" s="94"/>
    </row>
    <row r="192374" spans="2:2">
      <c r="B192374" s="94"/>
    </row>
    <row r="192375" spans="2:2">
      <c r="B192375" s="94"/>
    </row>
    <row r="192417" spans="2:2">
      <c r="B192417" s="94"/>
    </row>
    <row r="192418" spans="2:2">
      <c r="B192418" s="94"/>
    </row>
    <row r="192419" spans="2:2">
      <c r="B192419" s="94"/>
    </row>
    <row r="192420" spans="2:2">
      <c r="B192420" s="94"/>
    </row>
    <row r="192421" spans="2:2">
      <c r="B192421" s="94"/>
    </row>
    <row r="192422" spans="2:2">
      <c r="B192422" s="94"/>
    </row>
    <row r="192423" spans="2:2">
      <c r="B192423" s="94"/>
    </row>
    <row r="192424" spans="2:2">
      <c r="B192424" s="94"/>
    </row>
    <row r="192425" spans="2:2">
      <c r="B192425" s="94"/>
    </row>
    <row r="192426" spans="2:2">
      <c r="B192426" s="94"/>
    </row>
    <row r="192427" spans="2:2">
      <c r="B192427" s="94"/>
    </row>
    <row r="192428" spans="2:2">
      <c r="B192428" s="94"/>
    </row>
    <row r="192429" spans="2:2">
      <c r="B192429" s="94"/>
    </row>
    <row r="192430" spans="2:2">
      <c r="B192430" s="94"/>
    </row>
    <row r="192431" spans="2:2">
      <c r="B192431" s="94"/>
    </row>
    <row r="192432" spans="2:2">
      <c r="B192432" s="94"/>
    </row>
    <row r="192433" spans="2:2">
      <c r="B192433" s="94"/>
    </row>
    <row r="192434" spans="2:2">
      <c r="B192434" s="94"/>
    </row>
    <row r="192435" spans="2:2">
      <c r="B192435" s="94"/>
    </row>
    <row r="192436" spans="2:2">
      <c r="B192436" s="94"/>
    </row>
    <row r="192437" spans="2:2">
      <c r="B192437" s="94"/>
    </row>
    <row r="192438" spans="2:2">
      <c r="B192438" s="94"/>
    </row>
    <row r="192439" spans="2:2">
      <c r="B192439" s="94"/>
    </row>
    <row r="192440" spans="2:2">
      <c r="B192440" s="94"/>
    </row>
    <row r="192441" spans="2:2">
      <c r="B192441" s="94"/>
    </row>
    <row r="192442" spans="2:2">
      <c r="B192442" s="94"/>
    </row>
    <row r="192443" spans="2:2">
      <c r="B192443" s="94"/>
    </row>
    <row r="192444" spans="2:2">
      <c r="B192444" s="94"/>
    </row>
    <row r="192445" spans="2:2">
      <c r="B192445" s="94"/>
    </row>
    <row r="192446" spans="2:2">
      <c r="B192446" s="94"/>
    </row>
    <row r="192447" spans="2:2">
      <c r="B192447" s="94"/>
    </row>
    <row r="192448" spans="2:2">
      <c r="B192448" s="94"/>
    </row>
    <row r="192449" spans="2:2">
      <c r="B192449" s="94"/>
    </row>
    <row r="192450" spans="2:2">
      <c r="B192450" s="94"/>
    </row>
    <row r="192451" spans="2:2">
      <c r="B192451" s="94"/>
    </row>
    <row r="192452" spans="2:2">
      <c r="B192452" s="94"/>
    </row>
    <row r="192453" spans="2:2">
      <c r="B192453" s="94"/>
    </row>
    <row r="192454" spans="2:2">
      <c r="B192454" s="94"/>
    </row>
    <row r="192455" spans="2:2">
      <c r="B192455" s="94"/>
    </row>
    <row r="192520" spans="2:2">
      <c r="B192520" s="94"/>
    </row>
    <row r="192521" spans="2:2">
      <c r="B192521" s="94"/>
    </row>
    <row r="192556" spans="2:2">
      <c r="B192556" s="94"/>
    </row>
    <row r="192557" spans="2:2">
      <c r="B192557" s="94"/>
    </row>
    <row r="192558" spans="2:2">
      <c r="B192558" s="94"/>
    </row>
    <row r="192559" spans="2:2">
      <c r="B192559" s="94"/>
    </row>
    <row r="192560" spans="2:2">
      <c r="B192560" s="94"/>
    </row>
    <row r="192561" spans="2:2">
      <c r="B192561" s="94"/>
    </row>
    <row r="192562" spans="2:2">
      <c r="B192562" s="94"/>
    </row>
    <row r="192563" spans="2:2">
      <c r="B192563" s="94"/>
    </row>
    <row r="192564" spans="2:2">
      <c r="B192564" s="94"/>
    </row>
    <row r="192565" spans="2:2">
      <c r="B192565" s="94"/>
    </row>
    <row r="192566" spans="2:2">
      <c r="B192566" s="94"/>
    </row>
    <row r="192567" spans="2:2">
      <c r="B192567" s="94"/>
    </row>
    <row r="192568" spans="2:2">
      <c r="B192568" s="94"/>
    </row>
    <row r="192569" spans="2:2">
      <c r="B192569" s="94"/>
    </row>
    <row r="192570" spans="2:2">
      <c r="B192570" s="94"/>
    </row>
    <row r="192571" spans="2:2">
      <c r="B192571" s="94"/>
    </row>
    <row r="192572" spans="2:2">
      <c r="B192572" s="94"/>
    </row>
    <row r="192573" spans="2:2">
      <c r="B192573" s="94"/>
    </row>
    <row r="192574" spans="2:2">
      <c r="B192574" s="94"/>
    </row>
    <row r="192575" spans="2:2">
      <c r="B192575" s="94"/>
    </row>
    <row r="192690" spans="2:2">
      <c r="B192690" s="94"/>
    </row>
    <row r="192691" spans="2:2">
      <c r="B192691" s="94"/>
    </row>
    <row r="192692" spans="2:2">
      <c r="B192692" s="94"/>
    </row>
    <row r="192693" spans="2:2">
      <c r="B192693" s="94"/>
    </row>
    <row r="192694" spans="2:2">
      <c r="B192694" s="94"/>
    </row>
    <row r="192756" spans="2:2">
      <c r="B192756" s="94"/>
    </row>
    <row r="192757" spans="2:2">
      <c r="B192757" s="94"/>
    </row>
    <row r="192758" spans="2:2">
      <c r="B192758" s="94"/>
    </row>
    <row r="192759" spans="2:2">
      <c r="B192759" s="94"/>
    </row>
    <row r="192760" spans="2:2">
      <c r="B192760" s="94"/>
    </row>
    <row r="192761" spans="2:2">
      <c r="B192761" s="94"/>
    </row>
    <row r="192762" spans="2:2">
      <c r="B192762" s="94"/>
    </row>
    <row r="192763" spans="2:2">
      <c r="B192763" s="94"/>
    </row>
    <row r="192764" spans="2:2">
      <c r="B192764" s="94"/>
    </row>
    <row r="192765" spans="2:2">
      <c r="B192765" s="94"/>
    </row>
    <row r="192766" spans="2:2">
      <c r="B192766" s="94"/>
    </row>
    <row r="192767" spans="2:2">
      <c r="B192767" s="94"/>
    </row>
    <row r="192768" spans="2:2">
      <c r="B192768" s="94"/>
    </row>
    <row r="192769" spans="2:2">
      <c r="B192769" s="94"/>
    </row>
    <row r="192770" spans="2:2">
      <c r="B192770" s="94"/>
    </row>
    <row r="192771" spans="2:2">
      <c r="B192771" s="94"/>
    </row>
    <row r="192772" spans="2:2">
      <c r="B192772" s="94"/>
    </row>
    <row r="192773" spans="2:2">
      <c r="B192773" s="94"/>
    </row>
    <row r="192774" spans="2:2">
      <c r="B192774" s="94"/>
    </row>
    <row r="192775" spans="2:2">
      <c r="B192775" s="94"/>
    </row>
    <row r="192800" spans="2:2">
      <c r="B192800" s="94"/>
    </row>
    <row r="192801" spans="2:2">
      <c r="B192801" s="94"/>
    </row>
    <row r="192822" spans="2:2">
      <c r="B192822" s="94"/>
    </row>
    <row r="192823" spans="2:2">
      <c r="B192823" s="94"/>
    </row>
    <row r="192824" spans="2:2">
      <c r="B192824" s="94"/>
    </row>
    <row r="192825" spans="2:2">
      <c r="B192825" s="94"/>
    </row>
    <row r="192826" spans="2:2">
      <c r="B192826" s="94"/>
    </row>
    <row r="192827" spans="2:2">
      <c r="B192827" s="94"/>
    </row>
    <row r="192828" spans="2:2">
      <c r="B192828" s="94"/>
    </row>
    <row r="192829" spans="2:2">
      <c r="B192829" s="94"/>
    </row>
    <row r="192830" spans="2:2">
      <c r="B192830" s="94"/>
    </row>
    <row r="192831" spans="2:2">
      <c r="B192831" s="94"/>
    </row>
    <row r="192832" spans="2:2">
      <c r="B192832" s="94"/>
    </row>
    <row r="192833" spans="2:2">
      <c r="B192833" s="94"/>
    </row>
    <row r="192834" spans="2:2">
      <c r="B192834" s="94"/>
    </row>
    <row r="192835" spans="2:2">
      <c r="B192835" s="94"/>
    </row>
    <row r="192836" spans="2:2">
      <c r="B192836" s="94"/>
    </row>
    <row r="192837" spans="2:2">
      <c r="B192837" s="94"/>
    </row>
    <row r="192838" spans="2:2">
      <c r="B192838" s="94"/>
    </row>
    <row r="192839" spans="2:2">
      <c r="B192839" s="94"/>
    </row>
    <row r="192840" spans="2:2">
      <c r="B192840" s="94"/>
    </row>
    <row r="192841" spans="2:2">
      <c r="B192841" s="94"/>
    </row>
    <row r="192882" spans="2:2">
      <c r="B192882" s="94"/>
    </row>
    <row r="192883" spans="2:2">
      <c r="B192883" s="94"/>
    </row>
    <row r="192884" spans="2:2">
      <c r="B192884" s="94"/>
    </row>
    <row r="192885" spans="2:2">
      <c r="B192885" s="94"/>
    </row>
    <row r="192886" spans="2:2">
      <c r="B192886" s="94"/>
    </row>
    <row r="192887" spans="2:2">
      <c r="B192887" s="94"/>
    </row>
    <row r="192888" spans="2:2">
      <c r="B192888" s="94"/>
    </row>
    <row r="192889" spans="2:2">
      <c r="B192889" s="94"/>
    </row>
    <row r="192890" spans="2:2">
      <c r="B192890" s="94"/>
    </row>
    <row r="192891" spans="2:2">
      <c r="B192891" s="94"/>
    </row>
    <row r="192892" spans="2:2">
      <c r="B192892" s="94"/>
    </row>
    <row r="192893" spans="2:2">
      <c r="B192893" s="94"/>
    </row>
    <row r="192894" spans="2:2">
      <c r="B192894" s="94"/>
    </row>
    <row r="192895" spans="2:2">
      <c r="B192895" s="94"/>
    </row>
    <row r="192896" spans="2:2">
      <c r="B192896" s="94"/>
    </row>
    <row r="192897" spans="2:2">
      <c r="B192897" s="94"/>
    </row>
    <row r="192898" spans="2:2">
      <c r="B192898" s="94"/>
    </row>
    <row r="192899" spans="2:2">
      <c r="B192899" s="94"/>
    </row>
    <row r="192900" spans="2:2">
      <c r="B192900" s="94"/>
    </row>
    <row r="192901" spans="2:2">
      <c r="B192901" s="94"/>
    </row>
    <row r="192902" spans="2:2">
      <c r="B192902" s="94"/>
    </row>
    <row r="192930" spans="2:2">
      <c r="B192930" s="94"/>
    </row>
    <row r="192931" spans="2:2">
      <c r="B192931" s="94"/>
    </row>
    <row r="192932" spans="2:2">
      <c r="B192932" s="94"/>
    </row>
    <row r="192933" spans="2:2">
      <c r="B192933" s="94"/>
    </row>
    <row r="192934" spans="2:2">
      <c r="B192934" s="94"/>
    </row>
    <row r="192935" spans="2:2">
      <c r="B192935" s="94"/>
    </row>
    <row r="192936" spans="2:2">
      <c r="B192936" s="94"/>
    </row>
    <row r="192937" spans="2:2">
      <c r="B192937" s="94"/>
    </row>
    <row r="192938" spans="2:2">
      <c r="B192938" s="94"/>
    </row>
    <row r="192939" spans="2:2">
      <c r="B192939" s="94"/>
    </row>
    <row r="192940" spans="2:2">
      <c r="B192940" s="94"/>
    </row>
    <row r="192941" spans="2:2">
      <c r="B192941" s="94"/>
    </row>
    <row r="192942" spans="2:2">
      <c r="B192942" s="94"/>
    </row>
    <row r="192943" spans="2:2">
      <c r="B192943" s="94"/>
    </row>
    <row r="192944" spans="2:2">
      <c r="B192944" s="94"/>
    </row>
    <row r="192945" spans="2:2">
      <c r="B192945" s="94"/>
    </row>
    <row r="192946" spans="2:2">
      <c r="B192946" s="94"/>
    </row>
    <row r="192947" spans="2:2">
      <c r="B192947" s="94"/>
    </row>
    <row r="192948" spans="2:2">
      <c r="B192948" s="94"/>
    </row>
    <row r="192949" spans="2:2">
      <c r="B192949" s="94"/>
    </row>
    <row r="192950" spans="2:2">
      <c r="B192950" s="94"/>
    </row>
    <row r="192951" spans="2:2">
      <c r="B192951" s="94"/>
    </row>
    <row r="192952" spans="2:2">
      <c r="B192952" s="94"/>
    </row>
    <row r="192953" spans="2:2">
      <c r="B192953" s="94"/>
    </row>
    <row r="192954" spans="2:2">
      <c r="B192954" s="94"/>
    </row>
    <row r="192955" spans="2:2">
      <c r="B192955" s="94"/>
    </row>
    <row r="192956" spans="2:2">
      <c r="B192956" s="94"/>
    </row>
    <row r="192982" spans="2:2">
      <c r="B192982" s="94"/>
    </row>
    <row r="192983" spans="2:2">
      <c r="B192983" s="94"/>
    </row>
    <row r="192984" spans="2:2">
      <c r="B192984" s="94"/>
    </row>
    <row r="192985" spans="2:2">
      <c r="B192985" s="94"/>
    </row>
    <row r="192986" spans="2:2">
      <c r="B192986" s="94"/>
    </row>
    <row r="192987" spans="2:2">
      <c r="B192987" s="94"/>
    </row>
    <row r="192988" spans="2:2">
      <c r="B192988" s="94"/>
    </row>
    <row r="192989" spans="2:2">
      <c r="B192989" s="94"/>
    </row>
    <row r="192990" spans="2:2">
      <c r="B192990" s="94"/>
    </row>
    <row r="192991" spans="2:2">
      <c r="B192991" s="94"/>
    </row>
    <row r="192992" spans="2:2">
      <c r="B192992" s="94"/>
    </row>
    <row r="192993" spans="2:2">
      <c r="B192993" s="94"/>
    </row>
    <row r="192994" spans="2:2">
      <c r="B192994" s="94"/>
    </row>
    <row r="192995" spans="2:2">
      <c r="B192995" s="94"/>
    </row>
    <row r="192996" spans="2:2">
      <c r="B192996" s="94"/>
    </row>
    <row r="192997" spans="2:2">
      <c r="B192997" s="94"/>
    </row>
    <row r="192998" spans="2:2">
      <c r="B192998" s="94"/>
    </row>
    <row r="192999" spans="2:2">
      <c r="B192999" s="94"/>
    </row>
    <row r="193000" spans="2:2">
      <c r="B193000" s="94"/>
    </row>
    <row r="193001" spans="2:2">
      <c r="B193001" s="94"/>
    </row>
    <row r="193043" spans="2:2">
      <c r="B193043" s="94"/>
    </row>
    <row r="193044" spans="2:2">
      <c r="B193044" s="94"/>
    </row>
    <row r="193045" spans="2:2">
      <c r="B193045" s="94"/>
    </row>
    <row r="193046" spans="2:2">
      <c r="B193046" s="94"/>
    </row>
    <row r="193047" spans="2:2">
      <c r="B193047" s="94"/>
    </row>
    <row r="193048" spans="2:2">
      <c r="B193048" s="94"/>
    </row>
    <row r="193049" spans="2:2">
      <c r="B193049" s="94"/>
    </row>
    <row r="193050" spans="2:2">
      <c r="B193050" s="94"/>
    </row>
    <row r="193051" spans="2:2">
      <c r="B193051" s="94"/>
    </row>
    <row r="193052" spans="2:2">
      <c r="B193052" s="94"/>
    </row>
    <row r="193053" spans="2:2">
      <c r="B193053" s="94"/>
    </row>
    <row r="193054" spans="2:2">
      <c r="B193054" s="94"/>
    </row>
    <row r="193055" spans="2:2">
      <c r="B193055" s="94"/>
    </row>
    <row r="193056" spans="2:2">
      <c r="B193056" s="94"/>
    </row>
    <row r="193057" spans="2:2">
      <c r="B193057" s="94"/>
    </row>
    <row r="193058" spans="2:2">
      <c r="B193058" s="94"/>
    </row>
    <row r="193059" spans="2:2">
      <c r="B193059" s="94"/>
    </row>
    <row r="193060" spans="2:2">
      <c r="B193060" s="94"/>
    </row>
    <row r="193061" spans="2:2">
      <c r="B193061" s="94"/>
    </row>
    <row r="193067" spans="2:2">
      <c r="B193067" s="94"/>
    </row>
    <row r="193068" spans="2:2">
      <c r="B193068" s="94"/>
    </row>
    <row r="193069" spans="2:2">
      <c r="B193069" s="94"/>
    </row>
    <row r="193070" spans="2:2">
      <c r="B193070" s="94"/>
    </row>
    <row r="193071" spans="2:2">
      <c r="B193071" s="94"/>
    </row>
    <row r="193072" spans="2:2">
      <c r="B193072" s="94"/>
    </row>
    <row r="193073" spans="2:2">
      <c r="B193073" s="94"/>
    </row>
    <row r="193074" spans="2:2">
      <c r="B193074" s="94"/>
    </row>
    <row r="193075" spans="2:2">
      <c r="B193075" s="94"/>
    </row>
    <row r="193076" spans="2:2">
      <c r="B193076" s="94"/>
    </row>
    <row r="193077" spans="2:2">
      <c r="B193077" s="94"/>
    </row>
    <row r="193078" spans="2:2">
      <c r="B193078" s="94"/>
    </row>
    <row r="193079" spans="2:2">
      <c r="B193079" s="94"/>
    </row>
    <row r="193080" spans="2:2">
      <c r="B193080" s="94"/>
    </row>
    <row r="193081" spans="2:2">
      <c r="B193081" s="94"/>
    </row>
    <row r="193122" spans="2:2">
      <c r="B193122" s="94"/>
    </row>
    <row r="193123" spans="2:2">
      <c r="B193123" s="94"/>
    </row>
    <row r="193124" spans="2:2">
      <c r="B193124" s="94"/>
    </row>
    <row r="193125" spans="2:2">
      <c r="B193125" s="94"/>
    </row>
    <row r="193126" spans="2:2">
      <c r="B193126" s="94"/>
    </row>
    <row r="193127" spans="2:2">
      <c r="B193127" s="94"/>
    </row>
    <row r="193128" spans="2:2">
      <c r="B193128" s="94"/>
    </row>
    <row r="193129" spans="2:2">
      <c r="B193129" s="94"/>
    </row>
    <row r="193130" spans="2:2">
      <c r="B193130" s="94"/>
    </row>
    <row r="193131" spans="2:2">
      <c r="B193131" s="94"/>
    </row>
    <row r="193132" spans="2:2">
      <c r="B193132" s="94"/>
    </row>
    <row r="193133" spans="2:2">
      <c r="B193133" s="94"/>
    </row>
    <row r="193134" spans="2:2">
      <c r="B193134" s="94"/>
    </row>
    <row r="193135" spans="2:2">
      <c r="B193135" s="94"/>
    </row>
    <row r="193136" spans="2:2">
      <c r="B193136" s="94"/>
    </row>
    <row r="193137" spans="2:2">
      <c r="B193137" s="94"/>
    </row>
    <row r="193138" spans="2:2">
      <c r="B193138" s="94"/>
    </row>
    <row r="193139" spans="2:2">
      <c r="B193139" s="94"/>
    </row>
    <row r="193140" spans="2:2">
      <c r="B193140" s="94"/>
    </row>
    <row r="193167" spans="2:2">
      <c r="B193167" s="94"/>
    </row>
    <row r="193168" spans="2:2">
      <c r="B193168" s="94"/>
    </row>
    <row r="193169" spans="2:2">
      <c r="B193169" s="94"/>
    </row>
    <row r="193170" spans="2:2">
      <c r="B193170" s="94"/>
    </row>
    <row r="193171" spans="2:2">
      <c r="B193171" s="94"/>
    </row>
    <row r="193172" spans="2:2">
      <c r="B193172" s="94"/>
    </row>
    <row r="193173" spans="2:2">
      <c r="B193173" s="94"/>
    </row>
    <row r="193174" spans="2:2">
      <c r="B193174" s="94"/>
    </row>
    <row r="193175" spans="2:2">
      <c r="B193175" s="94"/>
    </row>
    <row r="193176" spans="2:2">
      <c r="B193176" s="94"/>
    </row>
    <row r="193177" spans="2:2">
      <c r="B193177" s="94"/>
    </row>
    <row r="193178" spans="2:2">
      <c r="B193178" s="94"/>
    </row>
    <row r="193179" spans="2:2">
      <c r="B193179" s="94"/>
    </row>
    <row r="193180" spans="2:2">
      <c r="B193180" s="94"/>
    </row>
    <row r="193181" spans="2:2">
      <c r="B193181" s="94"/>
    </row>
    <row r="193182" spans="2:2">
      <c r="B193182" s="94"/>
    </row>
    <row r="193183" spans="2:2">
      <c r="B193183" s="94"/>
    </row>
    <row r="193184" spans="2:2">
      <c r="B193184" s="94"/>
    </row>
    <row r="193185" spans="2:2">
      <c r="B193185" s="94"/>
    </row>
    <row r="193207" spans="2:2">
      <c r="B193207" s="94"/>
    </row>
    <row r="193208" spans="2:2">
      <c r="B193208" s="94"/>
    </row>
    <row r="193209" spans="2:2">
      <c r="B193209" s="94"/>
    </row>
    <row r="193210" spans="2:2">
      <c r="B193210" s="94"/>
    </row>
    <row r="193211" spans="2:2">
      <c r="B193211" s="94"/>
    </row>
    <row r="193212" spans="2:2">
      <c r="B193212" s="94"/>
    </row>
    <row r="193213" spans="2:2">
      <c r="B193213" s="94"/>
    </row>
    <row r="193214" spans="2:2">
      <c r="B193214" s="94"/>
    </row>
    <row r="193215" spans="2:2">
      <c r="B193215" s="94"/>
    </row>
    <row r="193216" spans="2:2">
      <c r="B193216" s="94"/>
    </row>
    <row r="193217" spans="2:2">
      <c r="B193217" s="94"/>
    </row>
    <row r="193218" spans="2:2">
      <c r="B193218" s="94"/>
    </row>
    <row r="193219" spans="2:2">
      <c r="B193219" s="94"/>
    </row>
    <row r="193220" spans="2:2">
      <c r="B193220" s="94"/>
    </row>
    <row r="193221" spans="2:2">
      <c r="B193221" s="94"/>
    </row>
    <row r="193222" spans="2:2">
      <c r="B193222" s="94"/>
    </row>
    <row r="193223" spans="2:2">
      <c r="B193223" s="94"/>
    </row>
    <row r="193224" spans="2:2">
      <c r="B193224" s="94"/>
    </row>
    <row r="193225" spans="2:2">
      <c r="B193225" s="94"/>
    </row>
    <row r="193226" spans="2:2">
      <c r="B193226" s="94"/>
    </row>
    <row r="193227" spans="2:2">
      <c r="B193227" s="94"/>
    </row>
    <row r="193244" spans="2:2">
      <c r="B193244" s="94"/>
    </row>
    <row r="193245" spans="2:2">
      <c r="B193245" s="94"/>
    </row>
    <row r="193246" spans="2:2">
      <c r="B193246" s="94"/>
    </row>
    <row r="193247" spans="2:2">
      <c r="B193247" s="94"/>
    </row>
    <row r="193248" spans="2:2">
      <c r="B193248" s="94"/>
    </row>
    <row r="193249" spans="2:2">
      <c r="B193249" s="94"/>
    </row>
    <row r="193250" spans="2:2">
      <c r="B193250" s="94"/>
    </row>
    <row r="193251" spans="2:2">
      <c r="B193251" s="94"/>
    </row>
    <row r="193269" spans="2:2">
      <c r="B193269" s="94"/>
    </row>
    <row r="193270" spans="2:2">
      <c r="B193270" s="94"/>
    </row>
    <row r="193271" spans="2:2">
      <c r="B193271" s="94"/>
    </row>
    <row r="193272" spans="2:2">
      <c r="B193272" s="94"/>
    </row>
    <row r="193273" spans="2:2">
      <c r="B193273" s="94"/>
    </row>
    <row r="193274" spans="2:2">
      <c r="B193274" s="94"/>
    </row>
    <row r="193275" spans="2:2">
      <c r="B193275" s="94"/>
    </row>
    <row r="193276" spans="2:2">
      <c r="B193276" s="94"/>
    </row>
    <row r="193277" spans="2:2">
      <c r="B193277" s="94"/>
    </row>
    <row r="193278" spans="2:2">
      <c r="B193278" s="94"/>
    </row>
    <row r="193279" spans="2:2">
      <c r="B193279" s="94"/>
    </row>
    <row r="193280" spans="2:2">
      <c r="B193280" s="94"/>
    </row>
    <row r="193281" spans="2:2">
      <c r="B193281" s="94"/>
    </row>
    <row r="193282" spans="2:2">
      <c r="B193282" s="94"/>
    </row>
    <row r="193283" spans="2:2">
      <c r="B193283" s="94"/>
    </row>
    <row r="193284" spans="2:2">
      <c r="B193284" s="94"/>
    </row>
    <row r="193285" spans="2:2">
      <c r="B193285" s="94"/>
    </row>
    <row r="193286" spans="2:2">
      <c r="B193286" s="94"/>
    </row>
    <row r="193287" spans="2:2">
      <c r="B193287" s="94"/>
    </row>
    <row r="193308" spans="2:2">
      <c r="B193308" s="94"/>
    </row>
    <row r="193372" spans="2:2">
      <c r="B193372" s="94"/>
    </row>
    <row r="193373" spans="2:2">
      <c r="B193373" s="94"/>
    </row>
    <row r="193374" spans="2:2">
      <c r="B193374" s="94"/>
    </row>
    <row r="193375" spans="2:2">
      <c r="B193375" s="94"/>
    </row>
    <row r="193376" spans="2:2">
      <c r="B193376" s="94"/>
    </row>
    <row r="193377" spans="2:2">
      <c r="B193377" s="94"/>
    </row>
    <row r="193378" spans="2:2">
      <c r="B193378" s="94"/>
    </row>
    <row r="193379" spans="2:2">
      <c r="B193379" s="94"/>
    </row>
    <row r="193380" spans="2:2">
      <c r="B193380" s="94"/>
    </row>
    <row r="193381" spans="2:2">
      <c r="B193381" s="94"/>
    </row>
    <row r="193382" spans="2:2">
      <c r="B193382" s="94"/>
    </row>
    <row r="193383" spans="2:2">
      <c r="B193383" s="94"/>
    </row>
    <row r="193384" spans="2:2">
      <c r="B193384" s="94"/>
    </row>
    <row r="193385" spans="2:2">
      <c r="B193385" s="94"/>
    </row>
    <row r="193386" spans="2:2">
      <c r="B193386" s="94"/>
    </row>
    <row r="193387" spans="2:2">
      <c r="B193387" s="94"/>
    </row>
    <row r="193388" spans="2:2">
      <c r="B193388" s="94"/>
    </row>
    <row r="193389" spans="2:2">
      <c r="B193389" s="94"/>
    </row>
    <row r="193390" spans="2:2">
      <c r="B193390" s="94"/>
    </row>
    <row r="193391" spans="2:2">
      <c r="B193391" s="94"/>
    </row>
    <row r="193392" spans="2:2">
      <c r="B193392" s="94"/>
    </row>
    <row r="193393" spans="2:2">
      <c r="B193393" s="94"/>
    </row>
    <row r="193394" spans="2:2">
      <c r="B193394" s="94"/>
    </row>
    <row r="193426" spans="2:2">
      <c r="B193426" s="94"/>
    </row>
    <row r="193427" spans="2:2">
      <c r="B193427" s="94"/>
    </row>
    <row r="193428" spans="2:2">
      <c r="B193428" s="94"/>
    </row>
    <row r="193429" spans="2:2">
      <c r="B193429" s="94"/>
    </row>
    <row r="193430" spans="2:2">
      <c r="B193430" s="94"/>
    </row>
    <row r="193431" spans="2:2">
      <c r="B193431" s="94"/>
    </row>
    <row r="193432" spans="2:2">
      <c r="B193432" s="94"/>
    </row>
    <row r="193433" spans="2:2">
      <c r="B193433" s="94"/>
    </row>
    <row r="193434" spans="2:2">
      <c r="B193434" s="94"/>
    </row>
    <row r="193435" spans="2:2">
      <c r="B193435" s="94"/>
    </row>
    <row r="193436" spans="2:2">
      <c r="B193436" s="94"/>
    </row>
    <row r="193437" spans="2:2">
      <c r="B193437" s="94"/>
    </row>
    <row r="193438" spans="2:2">
      <c r="B193438" s="94"/>
    </row>
    <row r="193439" spans="2:2">
      <c r="B193439" s="94"/>
    </row>
    <row r="193440" spans="2:2">
      <c r="B193440" s="94"/>
    </row>
    <row r="193441" spans="2:2">
      <c r="B193441" s="94"/>
    </row>
    <row r="193446" spans="2:2">
      <c r="B193446" s="94"/>
    </row>
    <row r="193447" spans="2:2">
      <c r="B193447" s="94"/>
    </row>
    <row r="193448" spans="2:2">
      <c r="B193448" s="94"/>
    </row>
    <row r="193449" spans="2:2">
      <c r="B193449" s="94"/>
    </row>
    <row r="193450" spans="2:2">
      <c r="B193450" s="94"/>
    </row>
    <row r="193451" spans="2:2">
      <c r="B193451" s="94"/>
    </row>
    <row r="193452" spans="2:2">
      <c r="B193452" s="94"/>
    </row>
    <row r="193453" spans="2:2">
      <c r="B193453" s="94"/>
    </row>
    <row r="193454" spans="2:2">
      <c r="B193454" s="94"/>
    </row>
    <row r="193455" spans="2:2">
      <c r="B193455" s="94"/>
    </row>
    <row r="193456" spans="2:2">
      <c r="B193456" s="94"/>
    </row>
    <row r="193467" spans="2:2">
      <c r="B193467" s="94"/>
    </row>
    <row r="193468" spans="2:2">
      <c r="B193468" s="94"/>
    </row>
    <row r="193469" spans="2:2">
      <c r="B193469" s="94"/>
    </row>
    <row r="193470" spans="2:2">
      <c r="B193470" s="94"/>
    </row>
    <row r="193488" spans="2:2">
      <c r="B193488" s="94"/>
    </row>
    <row r="193489" spans="2:2">
      <c r="B193489" s="94"/>
    </row>
    <row r="193490" spans="2:2">
      <c r="B193490" s="94"/>
    </row>
    <row r="193491" spans="2:2">
      <c r="B193491" s="94"/>
    </row>
    <row r="193492" spans="2:2">
      <c r="B193492" s="94"/>
    </row>
    <row r="193493" spans="2:2">
      <c r="B193493" s="94"/>
    </row>
    <row r="193494" spans="2:2">
      <c r="B193494" s="94"/>
    </row>
    <row r="193495" spans="2:2">
      <c r="B193495" s="94"/>
    </row>
    <row r="193496" spans="2:2">
      <c r="B193496" s="94"/>
    </row>
    <row r="193497" spans="2:2">
      <c r="B193497" s="94"/>
    </row>
    <row r="193498" spans="2:2">
      <c r="B193498" s="94"/>
    </row>
    <row r="193499" spans="2:2">
      <c r="B193499" s="94"/>
    </row>
    <row r="193500" spans="2:2">
      <c r="B193500" s="94"/>
    </row>
    <row r="193501" spans="2:2">
      <c r="B193501" s="94"/>
    </row>
    <row r="193502" spans="2:2">
      <c r="B193502" s="94"/>
    </row>
    <row r="193503" spans="2:2">
      <c r="B193503" s="94"/>
    </row>
    <row r="193504" spans="2:2">
      <c r="B193504" s="94"/>
    </row>
    <row r="193505" spans="2:2">
      <c r="B193505" s="94"/>
    </row>
    <row r="193506" spans="2:2">
      <c r="B193506" s="94"/>
    </row>
    <row r="193507" spans="2:2">
      <c r="B193507" s="94"/>
    </row>
    <row r="193529" spans="2:2">
      <c r="B193529" s="94"/>
    </row>
    <row r="193530" spans="2:2">
      <c r="B193530" s="94"/>
    </row>
    <row r="193531" spans="2:2">
      <c r="B193531" s="94"/>
    </row>
    <row r="193532" spans="2:2">
      <c r="B193532" s="94"/>
    </row>
    <row r="193533" spans="2:2">
      <c r="B193533" s="94"/>
    </row>
    <row r="193534" spans="2:2">
      <c r="B193534" s="94"/>
    </row>
    <row r="193535" spans="2:2">
      <c r="B193535" s="94"/>
    </row>
    <row r="193536" spans="2:2">
      <c r="B193536" s="94"/>
    </row>
    <row r="193537" spans="2:2">
      <c r="B193537" s="94"/>
    </row>
    <row r="193538" spans="2:2">
      <c r="B193538" s="94"/>
    </row>
    <row r="193539" spans="2:2">
      <c r="B193539" s="94"/>
    </row>
    <row r="193540" spans="2:2">
      <c r="B193540" s="94"/>
    </row>
    <row r="193541" spans="2:2">
      <c r="B193541" s="94"/>
    </row>
    <row r="193542" spans="2:2">
      <c r="B193542" s="94"/>
    </row>
    <row r="193543" spans="2:2">
      <c r="B193543" s="94"/>
    </row>
    <row r="193544" spans="2:2">
      <c r="B193544" s="94"/>
    </row>
    <row r="193545" spans="2:2">
      <c r="B193545" s="94"/>
    </row>
    <row r="193546" spans="2:2">
      <c r="B193546" s="94"/>
    </row>
    <row r="193547" spans="2:2">
      <c r="B193547" s="94"/>
    </row>
    <row r="193567" spans="2:2">
      <c r="B193567" s="94"/>
    </row>
    <row r="193568" spans="2:2">
      <c r="B193568" s="94"/>
    </row>
    <row r="193569" spans="2:2">
      <c r="B193569" s="94"/>
    </row>
    <row r="193570" spans="2:2">
      <c r="B193570" s="94"/>
    </row>
    <row r="193571" spans="2:2">
      <c r="B193571" s="94"/>
    </row>
    <row r="193572" spans="2:2">
      <c r="B193572" s="94"/>
    </row>
    <row r="193573" spans="2:2">
      <c r="B193573" s="94"/>
    </row>
    <row r="193574" spans="2:2">
      <c r="B193574" s="94"/>
    </row>
    <row r="193575" spans="2:2">
      <c r="B193575" s="94"/>
    </row>
    <row r="193576" spans="2:2">
      <c r="B193576" s="94"/>
    </row>
    <row r="193577" spans="2:2">
      <c r="B193577" s="94"/>
    </row>
    <row r="193578" spans="2:2">
      <c r="B193578" s="94"/>
    </row>
    <row r="193579" spans="2:2">
      <c r="B193579" s="94"/>
    </row>
    <row r="193580" spans="2:2">
      <c r="B193580" s="94"/>
    </row>
    <row r="193581" spans="2:2">
      <c r="B193581" s="94"/>
    </row>
    <row r="193582" spans="2:2">
      <c r="B193582" s="94"/>
    </row>
    <row r="193583" spans="2:2">
      <c r="B193583" s="94"/>
    </row>
    <row r="193584" spans="2:2">
      <c r="B193584" s="94"/>
    </row>
    <row r="193585" spans="2:2">
      <c r="B193585" s="94"/>
    </row>
    <row r="193586" spans="2:2">
      <c r="B193586" s="94"/>
    </row>
    <row r="193587" spans="2:2">
      <c r="B193587" s="94"/>
    </row>
    <row r="193588" spans="2:2">
      <c r="B193588" s="94"/>
    </row>
    <row r="193589" spans="2:2">
      <c r="B193589" s="94"/>
    </row>
    <row r="193590" spans="2:2">
      <c r="B193590" s="94"/>
    </row>
    <row r="193591" spans="2:2">
      <c r="B193591" s="94"/>
    </row>
    <row r="193592" spans="2:2">
      <c r="B193592" s="94"/>
    </row>
    <row r="193593" spans="2:2">
      <c r="B193593" s="94"/>
    </row>
    <row r="193594" spans="2:2">
      <c r="B193594" s="94"/>
    </row>
    <row r="193595" spans="2:2">
      <c r="B193595" s="94"/>
    </row>
    <row r="193596" spans="2:2">
      <c r="B193596" s="94"/>
    </row>
    <row r="193597" spans="2:2">
      <c r="B193597" s="94"/>
    </row>
    <row r="193598" spans="2:2">
      <c r="B193598" s="94"/>
    </row>
    <row r="193599" spans="2:2">
      <c r="B193599" s="94"/>
    </row>
    <row r="193600" spans="2:2">
      <c r="B193600" s="94"/>
    </row>
    <row r="193601" spans="2:2">
      <c r="B193601" s="94"/>
    </row>
    <row r="193602" spans="2:2">
      <c r="B193602" s="94"/>
    </row>
    <row r="193603" spans="2:2">
      <c r="B193603" s="94"/>
    </row>
    <row r="193604" spans="2:2">
      <c r="B193604" s="94"/>
    </row>
    <row r="193605" spans="2:2">
      <c r="B193605" s="94"/>
    </row>
    <row r="193645" spans="2:2">
      <c r="B193645" s="94"/>
    </row>
    <row r="193682" spans="2:2">
      <c r="B193682" s="94"/>
    </row>
    <row r="193683" spans="2:2">
      <c r="B193683" s="94"/>
    </row>
    <row r="193684" spans="2:2">
      <c r="B193684" s="94"/>
    </row>
    <row r="193685" spans="2:2">
      <c r="B193685" s="94"/>
    </row>
    <row r="193723" spans="2:2">
      <c r="B193723" s="94"/>
    </row>
    <row r="193724" spans="2:2">
      <c r="B193724" s="94"/>
    </row>
    <row r="193725" spans="2:2">
      <c r="B193725" s="94"/>
    </row>
    <row r="193726" spans="2:2">
      <c r="B193726" s="94"/>
    </row>
    <row r="193727" spans="2:2">
      <c r="B193727" s="94"/>
    </row>
    <row r="193728" spans="2:2">
      <c r="B193728" s="94"/>
    </row>
    <row r="193729" spans="2:2">
      <c r="B193729" s="94"/>
    </row>
    <row r="193730" spans="2:2">
      <c r="B193730" s="94"/>
    </row>
    <row r="193731" spans="2:2">
      <c r="B193731" s="94"/>
    </row>
    <row r="193732" spans="2:2">
      <c r="B193732" s="94"/>
    </row>
    <row r="193733" spans="2:2">
      <c r="B193733" s="94"/>
    </row>
    <row r="193734" spans="2:2">
      <c r="B193734" s="94"/>
    </row>
    <row r="193735" spans="2:2">
      <c r="B193735" s="94"/>
    </row>
    <row r="193736" spans="2:2">
      <c r="B193736" s="94"/>
    </row>
    <row r="193737" spans="2:2">
      <c r="B193737" s="94"/>
    </row>
    <row r="193738" spans="2:2">
      <c r="B193738" s="94"/>
    </row>
    <row r="193739" spans="2:2">
      <c r="B193739" s="94"/>
    </row>
    <row r="193740" spans="2:2">
      <c r="B193740" s="94"/>
    </row>
    <row r="193741" spans="2:2">
      <c r="B193741" s="94"/>
    </row>
    <row r="193742" spans="2:2">
      <c r="B193742" s="94"/>
    </row>
    <row r="193743" spans="2:2">
      <c r="B193743" s="94"/>
    </row>
    <row r="193744" spans="2:2">
      <c r="B193744" s="94"/>
    </row>
    <row r="193745" spans="2:2">
      <c r="B193745" s="94"/>
    </row>
    <row r="193746" spans="2:2">
      <c r="B193746" s="94"/>
    </row>
    <row r="193747" spans="2:2">
      <c r="B193747" s="94"/>
    </row>
    <row r="193748" spans="2:2">
      <c r="B193748" s="94"/>
    </row>
    <row r="193749" spans="2:2">
      <c r="B193749" s="94"/>
    </row>
    <row r="193750" spans="2:2">
      <c r="B193750" s="94"/>
    </row>
    <row r="193751" spans="2:2">
      <c r="B193751" s="94"/>
    </row>
    <row r="193752" spans="2:2">
      <c r="B193752" s="94"/>
    </row>
    <row r="193753" spans="2:2">
      <c r="B193753" s="94"/>
    </row>
    <row r="193754" spans="2:2">
      <c r="B193754" s="94"/>
    </row>
    <row r="193755" spans="2:2">
      <c r="B193755" s="94"/>
    </row>
    <row r="193756" spans="2:2">
      <c r="B193756" s="94"/>
    </row>
    <row r="193757" spans="2:2">
      <c r="B193757" s="94"/>
    </row>
    <row r="193758" spans="2:2">
      <c r="B193758" s="94"/>
    </row>
    <row r="193759" spans="2:2">
      <c r="B193759" s="94"/>
    </row>
    <row r="193760" spans="2:2">
      <c r="B193760" s="94"/>
    </row>
    <row r="193761" spans="2:2">
      <c r="B193761" s="94"/>
    </row>
    <row r="193762" spans="2:2">
      <c r="B193762" s="94"/>
    </row>
    <row r="193763" spans="2:2">
      <c r="B193763" s="94"/>
    </row>
    <row r="193764" spans="2:2">
      <c r="B193764" s="94"/>
    </row>
    <row r="193765" spans="2:2">
      <c r="B193765" s="94"/>
    </row>
    <row r="193766" spans="2:2">
      <c r="B193766" s="94"/>
    </row>
    <row r="193767" spans="2:2">
      <c r="B193767" s="94"/>
    </row>
    <row r="193808" spans="2:2">
      <c r="B193808" s="94"/>
    </row>
    <row r="193809" spans="2:2">
      <c r="B193809" s="94"/>
    </row>
    <row r="193810" spans="2:2">
      <c r="B193810" s="94"/>
    </row>
    <row r="193811" spans="2:2">
      <c r="B193811" s="94"/>
    </row>
    <row r="193812" spans="2:2">
      <c r="B193812" s="94"/>
    </row>
    <row r="193813" spans="2:2">
      <c r="B193813" s="94"/>
    </row>
    <row r="193814" spans="2:2">
      <c r="B193814" s="94"/>
    </row>
    <row r="193828" spans="2:2">
      <c r="B193828" s="94"/>
    </row>
    <row r="193829" spans="2:2">
      <c r="B193829" s="94"/>
    </row>
    <row r="193830" spans="2:2">
      <c r="B193830" s="94"/>
    </row>
    <row r="193831" spans="2:2">
      <c r="B193831" s="94"/>
    </row>
    <row r="193832" spans="2:2">
      <c r="B193832" s="94"/>
    </row>
    <row r="193833" spans="2:2">
      <c r="B193833" s="94"/>
    </row>
    <row r="193834" spans="2:2">
      <c r="B193834" s="94"/>
    </row>
    <row r="193835" spans="2:2">
      <c r="B193835" s="94"/>
    </row>
    <row r="193836" spans="2:2">
      <c r="B193836" s="94"/>
    </row>
    <row r="193837" spans="2:2">
      <c r="B193837" s="94"/>
    </row>
    <row r="193838" spans="2:2">
      <c r="B193838" s="94"/>
    </row>
    <row r="193839" spans="2:2">
      <c r="B193839" s="94"/>
    </row>
    <row r="193840" spans="2:2">
      <c r="B193840" s="94"/>
    </row>
    <row r="193841" spans="2:2">
      <c r="B193841" s="94"/>
    </row>
    <row r="193842" spans="2:2">
      <c r="B193842" s="94"/>
    </row>
    <row r="193843" spans="2:2">
      <c r="B193843" s="94"/>
    </row>
    <row r="193844" spans="2:2">
      <c r="B193844" s="94"/>
    </row>
    <row r="193845" spans="2:2">
      <c r="B193845" s="94"/>
    </row>
    <row r="193846" spans="2:2">
      <c r="B193846" s="94"/>
    </row>
    <row r="193847" spans="2:2">
      <c r="B193847" s="94"/>
    </row>
    <row r="193848" spans="2:2">
      <c r="B193848" s="94"/>
    </row>
    <row r="193849" spans="2:2">
      <c r="B193849" s="94"/>
    </row>
    <row r="193850" spans="2:2">
      <c r="B193850" s="94"/>
    </row>
    <row r="193851" spans="2:2">
      <c r="B193851" s="94"/>
    </row>
    <row r="193852" spans="2:2">
      <c r="B193852" s="94"/>
    </row>
    <row r="193853" spans="2:2">
      <c r="B193853" s="94"/>
    </row>
    <row r="193854" spans="2:2">
      <c r="B193854" s="94"/>
    </row>
    <row r="193855" spans="2:2">
      <c r="B193855" s="94"/>
    </row>
    <row r="193856" spans="2:2">
      <c r="B193856" s="94"/>
    </row>
    <row r="193857" spans="2:2">
      <c r="B193857" s="94"/>
    </row>
    <row r="193858" spans="2:2">
      <c r="B193858" s="94"/>
    </row>
    <row r="193859" spans="2:2">
      <c r="B193859" s="94"/>
    </row>
    <row r="193860" spans="2:2">
      <c r="B193860" s="94"/>
    </row>
    <row r="193861" spans="2:2">
      <c r="B193861" s="94"/>
    </row>
    <row r="193862" spans="2:2">
      <c r="B193862" s="94"/>
    </row>
    <row r="193863" spans="2:2">
      <c r="B193863" s="94"/>
    </row>
    <row r="193864" spans="2:2">
      <c r="B193864" s="94"/>
    </row>
    <row r="193865" spans="2:2">
      <c r="B193865" s="94"/>
    </row>
    <row r="193866" spans="2:2">
      <c r="B193866" s="94"/>
    </row>
    <row r="193867" spans="2:2">
      <c r="B193867" s="94"/>
    </row>
    <row r="193868" spans="2:2">
      <c r="B193868" s="94"/>
    </row>
    <row r="193889" spans="2:2">
      <c r="B193889" s="94"/>
    </row>
    <row r="193890" spans="2:2">
      <c r="B193890" s="94"/>
    </row>
    <row r="193891" spans="2:2">
      <c r="B193891" s="94"/>
    </row>
    <row r="193892" spans="2:2">
      <c r="B193892" s="94"/>
    </row>
    <row r="193893" spans="2:2">
      <c r="B193893" s="94"/>
    </row>
    <row r="193894" spans="2:2">
      <c r="B193894" s="94"/>
    </row>
    <row r="193895" spans="2:2">
      <c r="B193895" s="94"/>
    </row>
    <row r="193896" spans="2:2">
      <c r="B193896" s="94"/>
    </row>
    <row r="193897" spans="2:2">
      <c r="B193897" s="94"/>
    </row>
    <row r="193898" spans="2:2">
      <c r="B193898" s="94"/>
    </row>
    <row r="193899" spans="2:2">
      <c r="B193899" s="94"/>
    </row>
    <row r="193900" spans="2:2">
      <c r="B193900" s="94"/>
    </row>
    <row r="193901" spans="2:2">
      <c r="B193901" s="94"/>
    </row>
    <row r="193902" spans="2:2">
      <c r="B193902" s="94"/>
    </row>
    <row r="193903" spans="2:2">
      <c r="B193903" s="94"/>
    </row>
    <row r="193904" spans="2:2">
      <c r="B193904" s="94"/>
    </row>
    <row r="193905" spans="2:2">
      <c r="B193905" s="94"/>
    </row>
    <row r="193906" spans="2:2">
      <c r="B193906" s="94"/>
    </row>
    <row r="193907" spans="2:2">
      <c r="B193907" s="94"/>
    </row>
    <row r="193908" spans="2:2">
      <c r="B193908" s="94"/>
    </row>
    <row r="193909" spans="2:2">
      <c r="B193909" s="94"/>
    </row>
    <row r="193910" spans="2:2">
      <c r="B193910" s="94"/>
    </row>
    <row r="193911" spans="2:2">
      <c r="B193911" s="94"/>
    </row>
    <row r="193912" spans="2:2">
      <c r="B193912" s="94"/>
    </row>
    <row r="193913" spans="2:2">
      <c r="B193913" s="94"/>
    </row>
    <row r="193914" spans="2:2">
      <c r="B193914" s="94"/>
    </row>
    <row r="193915" spans="2:2">
      <c r="B193915" s="94"/>
    </row>
    <row r="193916" spans="2:2">
      <c r="B193916" s="94"/>
    </row>
    <row r="193917" spans="2:2">
      <c r="B193917" s="94"/>
    </row>
    <row r="193918" spans="2:2">
      <c r="B193918" s="94"/>
    </row>
    <row r="193919" spans="2:2">
      <c r="B193919" s="94"/>
    </row>
    <row r="193920" spans="2:2">
      <c r="B193920" s="94"/>
    </row>
    <row r="193921" spans="2:2">
      <c r="B193921" s="94"/>
    </row>
    <row r="193922" spans="2:2">
      <c r="B193922" s="94"/>
    </row>
    <row r="193923" spans="2:2">
      <c r="B193923" s="94"/>
    </row>
    <row r="193924" spans="2:2">
      <c r="B193924" s="94"/>
    </row>
    <row r="193925" spans="2:2">
      <c r="B193925" s="94"/>
    </row>
    <row r="193926" spans="2:2">
      <c r="B193926" s="94"/>
    </row>
    <row r="193927" spans="2:2">
      <c r="B193927" s="94"/>
    </row>
    <row r="193928" spans="2:2">
      <c r="B193928" s="94"/>
    </row>
    <row r="193929" spans="2:2">
      <c r="B193929" s="94"/>
    </row>
    <row r="193930" spans="2:2">
      <c r="B193930" s="94"/>
    </row>
    <row r="193931" spans="2:2">
      <c r="B193931" s="94"/>
    </row>
    <row r="193932" spans="2:2">
      <c r="B193932" s="94"/>
    </row>
    <row r="193933" spans="2:2">
      <c r="B193933" s="94"/>
    </row>
    <row r="193934" spans="2:2">
      <c r="B193934" s="94"/>
    </row>
    <row r="193935" spans="2:2">
      <c r="B193935" s="94"/>
    </row>
    <row r="193936" spans="2:2">
      <c r="B193936" s="94"/>
    </row>
    <row r="193937" spans="2:2">
      <c r="B193937" s="94"/>
    </row>
    <row r="193938" spans="2:2">
      <c r="B193938" s="94"/>
    </row>
    <row r="193939" spans="2:2">
      <c r="B193939" s="94"/>
    </row>
    <row r="193940" spans="2:2">
      <c r="B193940" s="94"/>
    </row>
    <row r="193941" spans="2:2">
      <c r="B193941" s="94"/>
    </row>
    <row r="193942" spans="2:2">
      <c r="B193942" s="94"/>
    </row>
    <row r="193943" spans="2:2">
      <c r="B193943" s="94"/>
    </row>
    <row r="193944" spans="2:2">
      <c r="B193944" s="94"/>
    </row>
    <row r="193945" spans="2:2">
      <c r="B193945" s="94"/>
    </row>
    <row r="193946" spans="2:2">
      <c r="B193946" s="94"/>
    </row>
    <row r="193947" spans="2:2">
      <c r="B193947" s="94"/>
    </row>
    <row r="193948" spans="2:2">
      <c r="B193948" s="94"/>
    </row>
    <row r="193949" spans="2:2">
      <c r="B193949" s="94"/>
    </row>
    <row r="193950" spans="2:2">
      <c r="B193950" s="94"/>
    </row>
    <row r="193951" spans="2:2">
      <c r="B193951" s="94"/>
    </row>
    <row r="193952" spans="2:2">
      <c r="B193952" s="94"/>
    </row>
    <row r="193953" spans="2:2">
      <c r="B193953" s="94"/>
    </row>
    <row r="193954" spans="2:2">
      <c r="B193954" s="94"/>
    </row>
    <row r="193955" spans="2:2">
      <c r="B193955" s="94"/>
    </row>
    <row r="193956" spans="2:2">
      <c r="B193956" s="94"/>
    </row>
    <row r="193957" spans="2:2">
      <c r="B193957" s="94"/>
    </row>
    <row r="193958" spans="2:2">
      <c r="B193958" s="94"/>
    </row>
    <row r="193959" spans="2:2">
      <c r="B193959" s="94"/>
    </row>
    <row r="193960" spans="2:2">
      <c r="B193960" s="94"/>
    </row>
    <row r="193961" spans="2:2">
      <c r="B193961" s="94"/>
    </row>
    <row r="193962" spans="2:2">
      <c r="B193962" s="94"/>
    </row>
    <row r="193963" spans="2:2">
      <c r="B193963" s="94"/>
    </row>
    <row r="193964" spans="2:2">
      <c r="B193964" s="94"/>
    </row>
    <row r="193965" spans="2:2">
      <c r="B193965" s="94"/>
    </row>
    <row r="193966" spans="2:2">
      <c r="B193966" s="94"/>
    </row>
    <row r="193967" spans="2:2">
      <c r="B193967" s="94"/>
    </row>
    <row r="193968" spans="2:2">
      <c r="B193968" s="94"/>
    </row>
    <row r="193969" spans="2:2">
      <c r="B193969" s="94"/>
    </row>
    <row r="193970" spans="2:2">
      <c r="B193970" s="94"/>
    </row>
    <row r="193971" spans="2:2">
      <c r="B193971" s="94"/>
    </row>
    <row r="194032" spans="2:2">
      <c r="B194032" s="94"/>
    </row>
    <row r="194033" spans="2:2">
      <c r="B194033" s="94"/>
    </row>
    <row r="194034" spans="2:2">
      <c r="B194034" s="94"/>
    </row>
    <row r="194035" spans="2:2">
      <c r="B194035" s="94"/>
    </row>
    <row r="194036" spans="2:2">
      <c r="B194036" s="94"/>
    </row>
    <row r="194037" spans="2:2">
      <c r="B194037" s="94"/>
    </row>
    <row r="194038" spans="2:2">
      <c r="B194038" s="94"/>
    </row>
    <row r="194039" spans="2:2">
      <c r="B194039" s="94"/>
    </row>
    <row r="194040" spans="2:2">
      <c r="B194040" s="94"/>
    </row>
    <row r="194041" spans="2:2">
      <c r="B194041" s="94"/>
    </row>
    <row r="194042" spans="2:2">
      <c r="B194042" s="94"/>
    </row>
    <row r="194043" spans="2:2">
      <c r="B194043" s="94"/>
    </row>
    <row r="194044" spans="2:2">
      <c r="B194044" s="94"/>
    </row>
    <row r="194045" spans="2:2">
      <c r="B194045" s="94"/>
    </row>
    <row r="194046" spans="2:2">
      <c r="B194046" s="94"/>
    </row>
    <row r="194047" spans="2:2">
      <c r="B194047" s="94"/>
    </row>
    <row r="194048" spans="2:2">
      <c r="B194048" s="94"/>
    </row>
    <row r="194049" spans="2:2">
      <c r="B194049" s="94"/>
    </row>
    <row r="194050" spans="2:2">
      <c r="B194050" s="94"/>
    </row>
    <row r="194051" spans="2:2">
      <c r="B194051" s="94"/>
    </row>
    <row r="194072" spans="2:2">
      <c r="B194072" s="94"/>
    </row>
    <row r="194073" spans="2:2">
      <c r="B194073" s="94"/>
    </row>
    <row r="194074" spans="2:2">
      <c r="B194074" s="94"/>
    </row>
    <row r="194075" spans="2:2">
      <c r="B194075" s="94"/>
    </row>
    <row r="194076" spans="2:2">
      <c r="B194076" s="94"/>
    </row>
    <row r="194077" spans="2:2">
      <c r="B194077" s="94"/>
    </row>
    <row r="194078" spans="2:2">
      <c r="B194078" s="94"/>
    </row>
    <row r="194079" spans="2:2">
      <c r="B194079" s="94"/>
    </row>
    <row r="194080" spans="2:2">
      <c r="B194080" s="94"/>
    </row>
    <row r="194081" spans="2:2">
      <c r="B194081" s="94"/>
    </row>
    <row r="194082" spans="2:2">
      <c r="B194082" s="94"/>
    </row>
    <row r="194083" spans="2:2">
      <c r="B194083" s="94"/>
    </row>
    <row r="194084" spans="2:2">
      <c r="B194084" s="94"/>
    </row>
    <row r="194085" spans="2:2">
      <c r="B194085" s="94"/>
    </row>
    <row r="194086" spans="2:2">
      <c r="B194086" s="94"/>
    </row>
    <row r="194087" spans="2:2">
      <c r="B194087" s="94"/>
    </row>
    <row r="194088" spans="2:2">
      <c r="B194088" s="94"/>
    </row>
    <row r="194089" spans="2:2">
      <c r="B194089" s="94"/>
    </row>
    <row r="194090" spans="2:2">
      <c r="B194090" s="94"/>
    </row>
    <row r="194091" spans="2:2">
      <c r="B194091" s="94"/>
    </row>
    <row r="194092" spans="2:2">
      <c r="B194092" s="94"/>
    </row>
    <row r="194113" spans="2:2">
      <c r="B194113" s="94"/>
    </row>
    <row r="194114" spans="2:2">
      <c r="B194114" s="94"/>
    </row>
    <row r="194115" spans="2:2">
      <c r="B194115" s="94"/>
    </row>
    <row r="194116" spans="2:2">
      <c r="B194116" s="94"/>
    </row>
    <row r="194117" spans="2:2">
      <c r="B194117" s="94"/>
    </row>
    <row r="194133" spans="2:2">
      <c r="B194133" s="94"/>
    </row>
    <row r="194134" spans="2:2">
      <c r="B194134" s="94"/>
    </row>
    <row r="194135" spans="2:2">
      <c r="B194135" s="94"/>
    </row>
    <row r="194136" spans="2:2">
      <c r="B194136" s="94"/>
    </row>
    <row r="194137" spans="2:2">
      <c r="B194137" s="94"/>
    </row>
    <row r="194138" spans="2:2">
      <c r="B194138" s="94"/>
    </row>
    <row r="194139" spans="2:2">
      <c r="B194139" s="94"/>
    </row>
    <row r="194140" spans="2:2">
      <c r="B194140" s="94"/>
    </row>
    <row r="194141" spans="2:2">
      <c r="B194141" s="94"/>
    </row>
    <row r="194142" spans="2:2">
      <c r="B194142" s="94"/>
    </row>
    <row r="194143" spans="2:2">
      <c r="B194143" s="94"/>
    </row>
    <row r="194144" spans="2:2">
      <c r="B194144" s="94"/>
    </row>
    <row r="194145" spans="2:2">
      <c r="B194145" s="94"/>
    </row>
    <row r="194146" spans="2:2">
      <c r="B194146" s="94"/>
    </row>
    <row r="194147" spans="2:2">
      <c r="B194147" s="94"/>
    </row>
    <row r="194148" spans="2:2">
      <c r="B194148" s="94"/>
    </row>
    <row r="194149" spans="2:2">
      <c r="B194149" s="94"/>
    </row>
    <row r="194150" spans="2:2">
      <c r="B194150" s="94"/>
    </row>
    <row r="194151" spans="2:2">
      <c r="B194151" s="94"/>
    </row>
    <row r="194152" spans="2:2">
      <c r="B194152" s="94"/>
    </row>
    <row r="194153" spans="2:2">
      <c r="B194153" s="94"/>
    </row>
    <row r="194154" spans="2:2">
      <c r="B194154" s="94"/>
    </row>
    <row r="194155" spans="2:2">
      <c r="B194155" s="94"/>
    </row>
    <row r="194156" spans="2:2">
      <c r="B194156" s="94"/>
    </row>
    <row r="194157" spans="2:2">
      <c r="B194157" s="94"/>
    </row>
    <row r="194158" spans="2:2">
      <c r="B194158" s="94"/>
    </row>
    <row r="194159" spans="2:2">
      <c r="B194159" s="94"/>
    </row>
    <row r="194160" spans="2:2">
      <c r="B194160" s="94"/>
    </row>
    <row r="194161" spans="2:2">
      <c r="B194161" s="94"/>
    </row>
    <row r="194162" spans="2:2">
      <c r="B194162" s="94"/>
    </row>
    <row r="194163" spans="2:2">
      <c r="B194163" s="94"/>
    </row>
    <row r="194164" spans="2:2">
      <c r="B194164" s="94"/>
    </row>
    <row r="194165" spans="2:2">
      <c r="B194165" s="94"/>
    </row>
    <row r="194166" spans="2:2">
      <c r="B194166" s="94"/>
    </row>
    <row r="194167" spans="2:2">
      <c r="B194167" s="94"/>
    </row>
    <row r="194168" spans="2:2">
      <c r="B194168" s="94"/>
    </row>
    <row r="194169" spans="2:2">
      <c r="B194169" s="94"/>
    </row>
    <row r="194170" spans="2:2">
      <c r="B194170" s="94"/>
    </row>
    <row r="194171" spans="2:2">
      <c r="B194171" s="94"/>
    </row>
    <row r="194172" spans="2:2">
      <c r="B194172" s="94"/>
    </row>
    <row r="194173" spans="2:2">
      <c r="B194173" s="94"/>
    </row>
    <row r="194239" spans="2:2">
      <c r="B194239" s="94"/>
    </row>
    <row r="194240" spans="2:2">
      <c r="B194240" s="94"/>
    </row>
    <row r="194241" spans="2:2">
      <c r="B194241" s="94"/>
    </row>
    <row r="194242" spans="2:2">
      <c r="B194242" s="94"/>
    </row>
    <row r="194243" spans="2:2">
      <c r="B194243" s="94"/>
    </row>
    <row r="194244" spans="2:2">
      <c r="B194244" s="94"/>
    </row>
    <row r="194245" spans="2:2">
      <c r="B194245" s="94"/>
    </row>
    <row r="194246" spans="2:2">
      <c r="B194246" s="94"/>
    </row>
    <row r="194247" spans="2:2">
      <c r="B194247" s="94"/>
    </row>
    <row r="194248" spans="2:2">
      <c r="B194248" s="94"/>
    </row>
    <row r="194249" spans="2:2">
      <c r="B194249" s="94"/>
    </row>
    <row r="194250" spans="2:2">
      <c r="B194250" s="94"/>
    </row>
    <row r="194251" spans="2:2">
      <c r="B194251" s="94"/>
    </row>
    <row r="194252" spans="2:2">
      <c r="B194252" s="94"/>
    </row>
    <row r="194253" spans="2:2">
      <c r="B194253" s="94"/>
    </row>
    <row r="194254" spans="2:2">
      <c r="B194254" s="94"/>
    </row>
    <row r="194255" spans="2:2">
      <c r="B194255" s="94"/>
    </row>
    <row r="194256" spans="2:2">
      <c r="B194256" s="94"/>
    </row>
    <row r="194257" spans="2:2">
      <c r="B194257" s="94"/>
    </row>
    <row r="194258" spans="2:2">
      <c r="B194258" s="94"/>
    </row>
    <row r="194259" spans="2:2">
      <c r="B194259" s="94"/>
    </row>
    <row r="194260" spans="2:2">
      <c r="B194260" s="94"/>
    </row>
    <row r="194261" spans="2:2">
      <c r="B194261" s="94"/>
    </row>
    <row r="194262" spans="2:2">
      <c r="B194262" s="94"/>
    </row>
    <row r="194263" spans="2:2">
      <c r="B194263" s="94"/>
    </row>
    <row r="194264" spans="2:2">
      <c r="B194264" s="94"/>
    </row>
    <row r="194314" spans="2:2">
      <c r="B194314" s="94"/>
    </row>
    <row r="194315" spans="2:2">
      <c r="B194315" s="94"/>
    </row>
    <row r="194316" spans="2:2">
      <c r="B194316" s="94"/>
    </row>
    <row r="194317" spans="2:2">
      <c r="B194317" s="94"/>
    </row>
    <row r="194318" spans="2:2">
      <c r="B194318" s="94"/>
    </row>
    <row r="194319" spans="2:2">
      <c r="B194319" s="94"/>
    </row>
    <row r="194320" spans="2:2">
      <c r="B194320" s="94"/>
    </row>
    <row r="194321" spans="2:2">
      <c r="B194321" s="94"/>
    </row>
    <row r="194322" spans="2:2">
      <c r="B194322" s="94"/>
    </row>
    <row r="194323" spans="2:2">
      <c r="B194323" s="94"/>
    </row>
    <row r="194324" spans="2:2">
      <c r="B194324" s="94"/>
    </row>
    <row r="194325" spans="2:2">
      <c r="B194325" s="94"/>
    </row>
    <row r="194326" spans="2:2">
      <c r="B194326" s="94"/>
    </row>
    <row r="194327" spans="2:2">
      <c r="B194327" s="94"/>
    </row>
    <row r="194328" spans="2:2">
      <c r="B194328" s="94"/>
    </row>
    <row r="194329" spans="2:2">
      <c r="B194329" s="94"/>
    </row>
    <row r="194330" spans="2:2">
      <c r="B194330" s="94"/>
    </row>
    <row r="194331" spans="2:2">
      <c r="B194331" s="94"/>
    </row>
    <row r="194332" spans="2:2">
      <c r="B194332" s="94"/>
    </row>
    <row r="194333" spans="2:2">
      <c r="B194333" s="94"/>
    </row>
    <row r="194372" spans="2:2">
      <c r="B194372" s="94"/>
    </row>
    <row r="194373" spans="2:2">
      <c r="B194373" s="94"/>
    </row>
    <row r="194374" spans="2:2">
      <c r="B194374" s="94"/>
    </row>
    <row r="194375" spans="2:2">
      <c r="B194375" s="94"/>
    </row>
    <row r="194376" spans="2:2">
      <c r="B194376" s="94"/>
    </row>
    <row r="194377" spans="2:2">
      <c r="B194377" s="94"/>
    </row>
    <row r="194378" spans="2:2">
      <c r="B194378" s="94"/>
    </row>
    <row r="194379" spans="2:2">
      <c r="B194379" s="94"/>
    </row>
    <row r="194380" spans="2:2">
      <c r="B194380" s="94"/>
    </row>
    <row r="194381" spans="2:2">
      <c r="B194381" s="94"/>
    </row>
    <row r="194382" spans="2:2">
      <c r="B194382" s="94"/>
    </row>
    <row r="194383" spans="2:2">
      <c r="B194383" s="94"/>
    </row>
    <row r="194384" spans="2:2">
      <c r="B194384" s="94"/>
    </row>
    <row r="194385" spans="2:2">
      <c r="B194385" s="94"/>
    </row>
    <row r="194386" spans="2:2">
      <c r="B194386" s="94"/>
    </row>
    <row r="194387" spans="2:2">
      <c r="B194387" s="94"/>
    </row>
    <row r="194388" spans="2:2">
      <c r="B194388" s="94"/>
    </row>
    <row r="194389" spans="2:2">
      <c r="B194389" s="94"/>
    </row>
    <row r="194390" spans="2:2">
      <c r="B194390" s="94"/>
    </row>
    <row r="194391" spans="2:2">
      <c r="B194391" s="94"/>
    </row>
    <row r="194392" spans="2:2">
      <c r="B194392" s="94"/>
    </row>
    <row r="194393" spans="2:2">
      <c r="B194393" s="94"/>
    </row>
    <row r="194413" spans="2:2">
      <c r="B194413" s="94"/>
    </row>
    <row r="194445" spans="2:2">
      <c r="B194445" s="94"/>
    </row>
    <row r="194446" spans="2:2">
      <c r="B194446" s="94"/>
    </row>
    <row r="194447" spans="2:2">
      <c r="B194447" s="94"/>
    </row>
    <row r="194448" spans="2:2">
      <c r="B194448" s="94"/>
    </row>
    <row r="194449" spans="2:2">
      <c r="B194449" s="94"/>
    </row>
    <row r="194450" spans="2:2">
      <c r="B194450" s="94"/>
    </row>
    <row r="194451" spans="2:2">
      <c r="B194451" s="94"/>
    </row>
    <row r="194452" spans="2:2">
      <c r="B194452" s="94"/>
    </row>
    <row r="194453" spans="2:2">
      <c r="B194453" s="94"/>
    </row>
    <row r="194454" spans="2:2">
      <c r="B194454" s="94"/>
    </row>
    <row r="194476" spans="2:2">
      <c r="B194476" s="94"/>
    </row>
    <row r="194477" spans="2:2">
      <c r="B194477" s="94"/>
    </row>
    <row r="194478" spans="2:2">
      <c r="B194478" s="94"/>
    </row>
    <row r="194479" spans="2:2">
      <c r="B194479" s="94"/>
    </row>
    <row r="194480" spans="2:2">
      <c r="B194480" s="94"/>
    </row>
    <row r="194481" spans="2:2">
      <c r="B194481" s="94"/>
    </row>
    <row r="194482" spans="2:2">
      <c r="B194482" s="94"/>
    </row>
    <row r="194483" spans="2:2">
      <c r="B194483" s="94"/>
    </row>
    <row r="194484" spans="2:2">
      <c r="B194484" s="94"/>
    </row>
    <row r="194485" spans="2:2">
      <c r="B194485" s="94"/>
    </row>
    <row r="194486" spans="2:2">
      <c r="B194486" s="94"/>
    </row>
    <row r="194487" spans="2:2">
      <c r="B194487" s="94"/>
    </row>
    <row r="194488" spans="2:2">
      <c r="B194488" s="94"/>
    </row>
    <row r="194489" spans="2:2">
      <c r="B194489" s="94"/>
    </row>
    <row r="194490" spans="2:2">
      <c r="B194490" s="94"/>
    </row>
    <row r="194516" spans="2:2">
      <c r="B194516" s="94"/>
    </row>
    <row r="194517" spans="2:2">
      <c r="B194517" s="94"/>
    </row>
    <row r="194518" spans="2:2">
      <c r="B194518" s="94"/>
    </row>
    <row r="194519" spans="2:2">
      <c r="B194519" s="94"/>
    </row>
    <row r="194520" spans="2:2">
      <c r="B194520" s="94"/>
    </row>
    <row r="194521" spans="2:2">
      <c r="B194521" s="94"/>
    </row>
    <row r="194522" spans="2:2">
      <c r="B194522" s="94"/>
    </row>
    <row r="194523" spans="2:2">
      <c r="B194523" s="94"/>
    </row>
    <row r="194524" spans="2:2">
      <c r="B194524" s="94"/>
    </row>
    <row r="194525" spans="2:2">
      <c r="B194525" s="94"/>
    </row>
    <row r="194526" spans="2:2">
      <c r="B194526" s="94"/>
    </row>
    <row r="194527" spans="2:2">
      <c r="B194527" s="94"/>
    </row>
    <row r="194528" spans="2:2">
      <c r="B194528" s="94"/>
    </row>
    <row r="194529" spans="2:2">
      <c r="B194529" s="94"/>
    </row>
    <row r="194530" spans="2:2">
      <c r="B194530" s="94"/>
    </row>
    <row r="194531" spans="2:2">
      <c r="B194531" s="94"/>
    </row>
    <row r="194532" spans="2:2">
      <c r="B194532" s="94"/>
    </row>
    <row r="194533" spans="2:2">
      <c r="B194533" s="94"/>
    </row>
    <row r="194534" spans="2:2">
      <c r="B194534" s="94"/>
    </row>
    <row r="194535" spans="2:2">
      <c r="B194535" s="94"/>
    </row>
    <row r="194556" spans="2:2">
      <c r="B194556" s="94"/>
    </row>
    <row r="194557" spans="2:2">
      <c r="B194557" s="94"/>
    </row>
    <row r="194558" spans="2:2">
      <c r="B194558" s="94"/>
    </row>
    <row r="194559" spans="2:2">
      <c r="B194559" s="94"/>
    </row>
    <row r="194560" spans="2:2">
      <c r="B194560" s="94"/>
    </row>
    <row r="194561" spans="2:2">
      <c r="B194561" s="94"/>
    </row>
    <row r="194576" spans="2:2">
      <c r="B194576" s="94"/>
    </row>
    <row r="194577" spans="2:2">
      <c r="B194577" s="94"/>
    </row>
    <row r="194578" spans="2:2">
      <c r="B194578" s="94"/>
    </row>
    <row r="194579" spans="2:2">
      <c r="B194579" s="94"/>
    </row>
    <row r="194580" spans="2:2">
      <c r="B194580" s="94"/>
    </row>
    <row r="194581" spans="2:2">
      <c r="B194581" s="94"/>
    </row>
    <row r="194582" spans="2:2">
      <c r="B194582" s="94"/>
    </row>
    <row r="194583" spans="2:2">
      <c r="B194583" s="94"/>
    </row>
    <row r="194584" spans="2:2">
      <c r="B194584" s="94"/>
    </row>
    <row r="194585" spans="2:2">
      <c r="B194585" s="94"/>
    </row>
    <row r="194586" spans="2:2">
      <c r="B194586" s="94"/>
    </row>
    <row r="194587" spans="2:2">
      <c r="B194587" s="94"/>
    </row>
    <row r="194588" spans="2:2">
      <c r="B194588" s="94"/>
    </row>
    <row r="194589" spans="2:2">
      <c r="B194589" s="94"/>
    </row>
    <row r="194590" spans="2:2">
      <c r="B194590" s="94"/>
    </row>
    <row r="194591" spans="2:2">
      <c r="B194591" s="94"/>
    </row>
    <row r="194592" spans="2:2">
      <c r="B194592" s="94"/>
    </row>
    <row r="194597" spans="2:2">
      <c r="B194597" s="94"/>
    </row>
    <row r="194598" spans="2:2">
      <c r="B194598" s="94"/>
    </row>
    <row r="194599" spans="2:2">
      <c r="B194599" s="94"/>
    </row>
    <row r="194600" spans="2:2">
      <c r="B194600" s="94"/>
    </row>
    <row r="194601" spans="2:2">
      <c r="B194601" s="94"/>
    </row>
    <row r="194602" spans="2:2">
      <c r="B194602" s="94"/>
    </row>
    <row r="194603" spans="2:2">
      <c r="B194603" s="94"/>
    </row>
    <row r="194604" spans="2:2">
      <c r="B194604" s="94"/>
    </row>
    <row r="194605" spans="2:2">
      <c r="B194605" s="94"/>
    </row>
    <row r="194606" spans="2:2">
      <c r="B194606" s="94"/>
    </row>
    <row r="194607" spans="2:2">
      <c r="B194607" s="94"/>
    </row>
    <row r="194608" spans="2:2">
      <c r="B194608" s="94"/>
    </row>
    <row r="194609" spans="2:2">
      <c r="B194609" s="94"/>
    </row>
    <row r="194610" spans="2:2">
      <c r="B194610" s="94"/>
    </row>
    <row r="194611" spans="2:2">
      <c r="B194611" s="94"/>
    </row>
    <row r="194612" spans="2:2">
      <c r="B194612" s="94"/>
    </row>
    <row r="194613" spans="2:2">
      <c r="B194613" s="94"/>
    </row>
    <row r="194614" spans="2:2">
      <c r="B194614" s="94"/>
    </row>
    <row r="194615" spans="2:2">
      <c r="B194615" s="94"/>
    </row>
    <row r="194616" spans="2:2">
      <c r="B194616" s="94"/>
    </row>
    <row r="194617" spans="2:2">
      <c r="B194617" s="94"/>
    </row>
    <row r="194618" spans="2:2">
      <c r="B194618" s="94"/>
    </row>
    <row r="194619" spans="2:2">
      <c r="B194619" s="94"/>
    </row>
    <row r="194620" spans="2:2">
      <c r="B194620" s="94"/>
    </row>
    <row r="194621" spans="2:2">
      <c r="B194621" s="94"/>
    </row>
    <row r="194622" spans="2:2">
      <c r="B194622" s="94"/>
    </row>
    <row r="194623" spans="2:2">
      <c r="B194623" s="94"/>
    </row>
    <row r="194624" spans="2:2">
      <c r="B194624" s="94"/>
    </row>
    <row r="194625" spans="2:2">
      <c r="B194625" s="94"/>
    </row>
    <row r="194626" spans="2:2">
      <c r="B194626" s="94"/>
    </row>
    <row r="194627" spans="2:2">
      <c r="B194627" s="94"/>
    </row>
    <row r="194628" spans="2:2">
      <c r="B194628" s="94"/>
    </row>
    <row r="194629" spans="2:2">
      <c r="B194629" s="94"/>
    </row>
    <row r="194630" spans="2:2">
      <c r="B194630" s="94"/>
    </row>
    <row r="194631" spans="2:2">
      <c r="B194631" s="94"/>
    </row>
    <row r="194632" spans="2:2">
      <c r="B194632" s="94"/>
    </row>
    <row r="194633" spans="2:2">
      <c r="B194633" s="94"/>
    </row>
    <row r="194634" spans="2:2">
      <c r="B194634" s="94"/>
    </row>
    <row r="194635" spans="2:2">
      <c r="B194635" s="94"/>
    </row>
    <row r="194636" spans="2:2">
      <c r="B194636" s="94"/>
    </row>
    <row r="194637" spans="2:2">
      <c r="B194637" s="94"/>
    </row>
    <row r="194659" spans="2:2">
      <c r="B194659" s="94"/>
    </row>
    <row r="194660" spans="2:2">
      <c r="B194660" s="94"/>
    </row>
    <row r="194661" spans="2:2">
      <c r="B194661" s="94"/>
    </row>
    <row r="194662" spans="2:2">
      <c r="B194662" s="94"/>
    </row>
    <row r="194663" spans="2:2">
      <c r="B194663" s="94"/>
    </row>
    <row r="194664" spans="2:2">
      <c r="B194664" s="94"/>
    </row>
    <row r="194665" spans="2:2">
      <c r="B194665" s="94"/>
    </row>
    <row r="194666" spans="2:2">
      <c r="B194666" s="94"/>
    </row>
    <row r="194667" spans="2:2">
      <c r="B194667" s="94"/>
    </row>
    <row r="194668" spans="2:2">
      <c r="B194668" s="94"/>
    </row>
    <row r="194669" spans="2:2">
      <c r="B194669" s="94"/>
    </row>
    <row r="194670" spans="2:2">
      <c r="B194670" s="94"/>
    </row>
    <row r="194671" spans="2:2">
      <c r="B194671" s="94"/>
    </row>
    <row r="194672" spans="2:2">
      <c r="B194672" s="94"/>
    </row>
    <row r="194673" spans="2:2">
      <c r="B194673" s="94"/>
    </row>
    <row r="194674" spans="2:2">
      <c r="B194674" s="94"/>
    </row>
    <row r="194675" spans="2:2">
      <c r="B194675" s="94"/>
    </row>
    <row r="194676" spans="2:2">
      <c r="B194676" s="94"/>
    </row>
    <row r="194677" spans="2:2">
      <c r="B194677" s="94"/>
    </row>
    <row r="194678" spans="2:2">
      <c r="B194678" s="94"/>
    </row>
    <row r="194739" spans="2:2">
      <c r="B194739" s="94"/>
    </row>
    <row r="194740" spans="2:2">
      <c r="B194740" s="94"/>
    </row>
    <row r="194741" spans="2:2">
      <c r="B194741" s="94"/>
    </row>
    <row r="194742" spans="2:2">
      <c r="B194742" s="94"/>
    </row>
    <row r="194743" spans="2:2">
      <c r="B194743" s="94"/>
    </row>
    <row r="194744" spans="2:2">
      <c r="B194744" s="94"/>
    </row>
    <row r="194745" spans="2:2">
      <c r="B194745" s="94"/>
    </row>
    <row r="194746" spans="2:2">
      <c r="B194746" s="94"/>
    </row>
    <row r="194747" spans="2:2">
      <c r="B194747" s="94"/>
    </row>
    <row r="194748" spans="2:2">
      <c r="B194748" s="94"/>
    </row>
    <row r="194749" spans="2:2">
      <c r="B194749" s="94"/>
    </row>
    <row r="194750" spans="2:2">
      <c r="B194750" s="94"/>
    </row>
    <row r="194751" spans="2:2">
      <c r="B194751" s="94"/>
    </row>
    <row r="194752" spans="2:2">
      <c r="B194752" s="94"/>
    </row>
    <row r="194753" spans="2:2">
      <c r="B194753" s="94"/>
    </row>
    <row r="194754" spans="2:2">
      <c r="B194754" s="94"/>
    </row>
    <row r="194755" spans="2:2">
      <c r="B194755" s="94"/>
    </row>
    <row r="194756" spans="2:2">
      <c r="B194756" s="94"/>
    </row>
    <row r="194757" spans="2:2">
      <c r="B194757" s="94"/>
    </row>
    <row r="194758" spans="2:2">
      <c r="B194758" s="94"/>
    </row>
    <row r="194818" spans="2:2">
      <c r="B194818" s="94"/>
    </row>
    <row r="194819" spans="2:2">
      <c r="B194819" s="94"/>
    </row>
    <row r="194878" spans="2:2">
      <c r="B194878" s="94"/>
    </row>
    <row r="194879" spans="2:2">
      <c r="B194879" s="94"/>
    </row>
    <row r="194880" spans="2:2">
      <c r="B194880" s="94"/>
    </row>
    <row r="194881" spans="2:2">
      <c r="B194881" s="94"/>
    </row>
    <row r="194882" spans="2:2">
      <c r="B194882" s="94"/>
    </row>
    <row r="194883" spans="2:2">
      <c r="B194883" s="94"/>
    </row>
    <row r="194884" spans="2:2">
      <c r="B194884" s="94"/>
    </row>
    <row r="194885" spans="2:2">
      <c r="B194885" s="94"/>
    </row>
    <row r="194886" spans="2:2">
      <c r="B194886" s="94"/>
    </row>
    <row r="194887" spans="2:2">
      <c r="B194887" s="94"/>
    </row>
    <row r="194888" spans="2:2">
      <c r="B194888" s="94"/>
    </row>
    <row r="194889" spans="2:2">
      <c r="B194889" s="94"/>
    </row>
    <row r="194894" spans="2:2">
      <c r="B194894" s="94"/>
    </row>
    <row r="194895" spans="2:2">
      <c r="B194895" s="94"/>
    </row>
    <row r="194896" spans="2:2">
      <c r="B194896" s="94"/>
    </row>
    <row r="194897" spans="2:2">
      <c r="B194897" s="94"/>
    </row>
    <row r="194958" spans="2:2">
      <c r="B194958" s="94"/>
    </row>
    <row r="194959" spans="2:2">
      <c r="B194959" s="94"/>
    </row>
    <row r="194960" spans="2:2">
      <c r="B194960" s="94"/>
    </row>
    <row r="194961" spans="2:2">
      <c r="B194961" s="94"/>
    </row>
    <row r="194962" spans="2:2">
      <c r="B194962" s="94"/>
    </row>
    <row r="194963" spans="2:2">
      <c r="B194963" s="94"/>
    </row>
    <row r="194964" spans="2:2">
      <c r="B194964" s="94"/>
    </row>
    <row r="194977" spans="2:2">
      <c r="B194977" s="94"/>
    </row>
    <row r="195058" spans="2:2">
      <c r="B195058" s="94"/>
    </row>
    <row r="195059" spans="2:2">
      <c r="B195059" s="94"/>
    </row>
    <row r="195060" spans="2:2">
      <c r="B195060" s="94"/>
    </row>
    <row r="195061" spans="2:2">
      <c r="B195061" s="94"/>
    </row>
    <row r="195062" spans="2:2">
      <c r="B195062" s="94"/>
    </row>
    <row r="195063" spans="2:2">
      <c r="B195063" s="94"/>
    </row>
    <row r="195064" spans="2:2">
      <c r="B195064" s="94"/>
    </row>
    <row r="195065" spans="2:2">
      <c r="B195065" s="94"/>
    </row>
    <row r="195066" spans="2:2">
      <c r="B195066" s="94"/>
    </row>
    <row r="195067" spans="2:2">
      <c r="B195067" s="94"/>
    </row>
    <row r="195068" spans="2:2">
      <c r="B195068" s="94"/>
    </row>
    <row r="195069" spans="2:2">
      <c r="B195069" s="94"/>
    </row>
    <row r="195070" spans="2:2">
      <c r="B195070" s="94"/>
    </row>
    <row r="195071" spans="2:2">
      <c r="B195071" s="94"/>
    </row>
    <row r="195072" spans="2:2">
      <c r="B195072" s="94"/>
    </row>
    <row r="195073" spans="2:2">
      <c r="B195073" s="94"/>
    </row>
    <row r="195074" spans="2:2">
      <c r="B195074" s="94"/>
    </row>
    <row r="195075" spans="2:2">
      <c r="B195075" s="94"/>
    </row>
    <row r="195076" spans="2:2">
      <c r="B195076" s="94"/>
    </row>
    <row r="195077" spans="2:2">
      <c r="B195077" s="94"/>
    </row>
    <row r="195078" spans="2:2">
      <c r="B195078" s="94"/>
    </row>
    <row r="195112" spans="2:2">
      <c r="B195112" s="94"/>
    </row>
    <row r="195113" spans="2:2">
      <c r="B195113" s="94"/>
    </row>
    <row r="195114" spans="2:2">
      <c r="B195114" s="94"/>
    </row>
    <row r="195115" spans="2:2">
      <c r="B195115" s="94"/>
    </row>
    <row r="195116" spans="2:2">
      <c r="B195116" s="94"/>
    </row>
    <row r="195117" spans="2:2">
      <c r="B195117" s="94"/>
    </row>
    <row r="195132" spans="2:2">
      <c r="B195132" s="94"/>
    </row>
    <row r="195133" spans="2:2">
      <c r="B195133" s="94"/>
    </row>
    <row r="195134" spans="2:2">
      <c r="B195134" s="94"/>
    </row>
    <row r="195135" spans="2:2">
      <c r="B195135" s="94"/>
    </row>
    <row r="195136" spans="2:2">
      <c r="B195136" s="94"/>
    </row>
    <row r="195137" spans="2:2">
      <c r="B195137" s="94"/>
    </row>
    <row r="195138" spans="2:2">
      <c r="B195138" s="94"/>
    </row>
    <row r="195139" spans="2:2">
      <c r="B195139" s="94"/>
    </row>
    <row r="195140" spans="2:2">
      <c r="B195140" s="94"/>
    </row>
    <row r="195141" spans="2:2">
      <c r="B195141" s="94"/>
    </row>
    <row r="195142" spans="2:2">
      <c r="B195142" s="94"/>
    </row>
    <row r="195143" spans="2:2">
      <c r="B195143" s="94"/>
    </row>
    <row r="195144" spans="2:2">
      <c r="B195144" s="94"/>
    </row>
    <row r="195145" spans="2:2">
      <c r="B195145" s="94"/>
    </row>
    <row r="195146" spans="2:2">
      <c r="B195146" s="94"/>
    </row>
    <row r="195147" spans="2:2">
      <c r="B195147" s="94"/>
    </row>
    <row r="195148" spans="2:2">
      <c r="B195148" s="94"/>
    </row>
    <row r="195149" spans="2:2">
      <c r="B195149" s="94"/>
    </row>
    <row r="195150" spans="2:2">
      <c r="B195150" s="94"/>
    </row>
    <row r="195151" spans="2:2">
      <c r="B195151" s="94"/>
    </row>
    <row r="195152" spans="2:2">
      <c r="B195152" s="94"/>
    </row>
    <row r="195153" spans="2:2">
      <c r="B195153" s="94"/>
    </row>
    <row r="195154" spans="2:2">
      <c r="B195154" s="94"/>
    </row>
    <row r="195155" spans="2:2">
      <c r="B195155" s="94"/>
    </row>
    <row r="195156" spans="2:2">
      <c r="B195156" s="94"/>
    </row>
    <row r="195157" spans="2:2">
      <c r="B195157" s="94"/>
    </row>
    <row r="195158" spans="2:2">
      <c r="B195158" s="94"/>
    </row>
    <row r="195278" spans="2:2">
      <c r="B195278" s="94"/>
    </row>
    <row r="195279" spans="2:2">
      <c r="B195279" s="94"/>
    </row>
    <row r="195280" spans="2:2">
      <c r="B195280" s="94"/>
    </row>
    <row r="195281" spans="2:2">
      <c r="B195281" s="94"/>
    </row>
    <row r="195282" spans="2:2">
      <c r="B195282" s="94"/>
    </row>
    <row r="195283" spans="2:2">
      <c r="B195283" s="94"/>
    </row>
    <row r="195284" spans="2:2">
      <c r="B195284" s="94"/>
    </row>
    <row r="195285" spans="2:2">
      <c r="B195285" s="94"/>
    </row>
    <row r="195286" spans="2:2">
      <c r="B195286" s="94"/>
    </row>
    <row r="195287" spans="2:2">
      <c r="B195287" s="94"/>
    </row>
    <row r="195288" spans="2:2">
      <c r="B195288" s="94"/>
    </row>
    <row r="195289" spans="2:2">
      <c r="B195289" s="94"/>
    </row>
    <row r="195290" spans="2:2">
      <c r="B195290" s="94"/>
    </row>
    <row r="195291" spans="2:2">
      <c r="B195291" s="94"/>
    </row>
    <row r="195292" spans="2:2">
      <c r="B195292" s="94"/>
    </row>
    <row r="195293" spans="2:2">
      <c r="B195293" s="94"/>
    </row>
    <row r="195294" spans="2:2">
      <c r="B195294" s="94"/>
    </row>
    <row r="195295" spans="2:2">
      <c r="B195295" s="94"/>
    </row>
    <row r="195296" spans="2:2">
      <c r="B195296" s="94"/>
    </row>
    <row r="195297" spans="2:2">
      <c r="B195297" s="94"/>
    </row>
    <row r="195298" spans="2:2">
      <c r="B195298" s="94"/>
    </row>
    <row r="195299" spans="2:2">
      <c r="B195299" s="94"/>
    </row>
    <row r="195300" spans="2:2">
      <c r="B195300" s="94"/>
    </row>
    <row r="195301" spans="2:2">
      <c r="B195301" s="94"/>
    </row>
    <row r="195302" spans="2:2">
      <c r="B195302" s="94"/>
    </row>
    <row r="195303" spans="2:2">
      <c r="B195303" s="94"/>
    </row>
    <row r="195304" spans="2:2">
      <c r="B195304" s="94"/>
    </row>
    <row r="195305" spans="2:2">
      <c r="B195305" s="94"/>
    </row>
    <row r="195306" spans="2:2">
      <c r="B195306" s="94"/>
    </row>
    <row r="195307" spans="2:2">
      <c r="B195307" s="94"/>
    </row>
    <row r="195340" spans="2:2">
      <c r="B195340" s="94"/>
    </row>
    <row r="195341" spans="2:2">
      <c r="B195341" s="94"/>
    </row>
    <row r="195342" spans="2:2">
      <c r="B195342" s="94"/>
    </row>
    <row r="195343" spans="2:2">
      <c r="B195343" s="94"/>
    </row>
    <row r="195344" spans="2:2">
      <c r="B195344" s="94"/>
    </row>
    <row r="195345" spans="2:2">
      <c r="B195345" s="94"/>
    </row>
    <row r="195346" spans="2:2">
      <c r="B195346" s="94"/>
    </row>
    <row r="195347" spans="2:2">
      <c r="B195347" s="94"/>
    </row>
    <row r="195348" spans="2:2">
      <c r="B195348" s="94"/>
    </row>
    <row r="195349" spans="2:2">
      <c r="B195349" s="94"/>
    </row>
    <row r="195350" spans="2:2">
      <c r="B195350" s="94"/>
    </row>
    <row r="195351" spans="2:2">
      <c r="B195351" s="94"/>
    </row>
    <row r="195352" spans="2:2">
      <c r="B195352" s="94"/>
    </row>
    <row r="195353" spans="2:2">
      <c r="B195353" s="94"/>
    </row>
    <row r="195354" spans="2:2">
      <c r="B195354" s="94"/>
    </row>
    <row r="195355" spans="2:2">
      <c r="B195355" s="94"/>
    </row>
    <row r="195356" spans="2:2">
      <c r="B195356" s="94"/>
    </row>
    <row r="195357" spans="2:2">
      <c r="B195357" s="94"/>
    </row>
    <row r="195358" spans="2:2">
      <c r="B195358" s="94"/>
    </row>
    <row r="195359" spans="2:2">
      <c r="B195359" s="94"/>
    </row>
    <row r="195360" spans="2:2">
      <c r="B195360" s="94"/>
    </row>
    <row r="195361" spans="2:2">
      <c r="B195361" s="94"/>
    </row>
    <row r="195362" spans="2:2">
      <c r="B195362" s="94"/>
    </row>
    <row r="195363" spans="2:2">
      <c r="B195363" s="94"/>
    </row>
    <row r="195364" spans="2:2">
      <c r="B195364" s="94"/>
    </row>
    <row r="195365" spans="2:2">
      <c r="B195365" s="94"/>
    </row>
    <row r="195366" spans="2:2">
      <c r="B195366" s="94"/>
    </row>
    <row r="195367" spans="2:2">
      <c r="B195367" s="94"/>
    </row>
    <row r="195368" spans="2:2">
      <c r="B195368" s="94"/>
    </row>
    <row r="195369" spans="2:2">
      <c r="B195369" s="94"/>
    </row>
    <row r="195370" spans="2:2">
      <c r="B195370" s="94"/>
    </row>
    <row r="195371" spans="2:2">
      <c r="B195371" s="94"/>
    </row>
    <row r="195372" spans="2:2">
      <c r="B195372" s="94"/>
    </row>
    <row r="195373" spans="2:2">
      <c r="B195373" s="94"/>
    </row>
    <row r="195374" spans="2:2">
      <c r="B195374" s="94"/>
    </row>
    <row r="195375" spans="2:2">
      <c r="B195375" s="94"/>
    </row>
    <row r="195376" spans="2:2">
      <c r="B195376" s="94"/>
    </row>
    <row r="195377" spans="2:2">
      <c r="B195377" s="94"/>
    </row>
    <row r="195378" spans="2:2">
      <c r="B195378" s="94"/>
    </row>
    <row r="195379" spans="2:2">
      <c r="B195379" s="94"/>
    </row>
    <row r="195380" spans="2:2">
      <c r="B195380" s="94"/>
    </row>
    <row r="195392" spans="2:2">
      <c r="B195392" s="94"/>
    </row>
    <row r="195393" spans="2:2">
      <c r="B195393" s="94"/>
    </row>
    <row r="195394" spans="2:2">
      <c r="B195394" s="94"/>
    </row>
    <row r="195395" spans="2:2">
      <c r="B195395" s="94"/>
    </row>
    <row r="195396" spans="2:2">
      <c r="B195396" s="94"/>
    </row>
    <row r="195397" spans="2:2">
      <c r="B195397" s="94"/>
    </row>
    <row r="195398" spans="2:2">
      <c r="B195398" s="94"/>
    </row>
    <row r="195399" spans="2:2">
      <c r="B195399" s="94"/>
    </row>
    <row r="195400" spans="2:2">
      <c r="B195400" s="94"/>
    </row>
    <row r="195425" spans="2:2">
      <c r="B195425" s="94"/>
    </row>
    <row r="195426" spans="2:2">
      <c r="B195426" s="94"/>
    </row>
    <row r="195427" spans="2:2">
      <c r="B195427" s="94"/>
    </row>
    <row r="195428" spans="2:2">
      <c r="B195428" s="94"/>
    </row>
    <row r="195429" spans="2:2">
      <c r="B195429" s="94"/>
    </row>
    <row r="195430" spans="2:2">
      <c r="B195430" s="94"/>
    </row>
    <row r="195431" spans="2:2">
      <c r="B195431" s="94"/>
    </row>
    <row r="195432" spans="2:2">
      <c r="B195432" s="94"/>
    </row>
    <row r="195433" spans="2:2">
      <c r="B195433" s="94"/>
    </row>
    <row r="195434" spans="2:2">
      <c r="B195434" s="94"/>
    </row>
    <row r="195435" spans="2:2">
      <c r="B195435" s="94"/>
    </row>
    <row r="195436" spans="2:2">
      <c r="B195436" s="94"/>
    </row>
    <row r="195437" spans="2:2">
      <c r="B195437" s="94"/>
    </row>
    <row r="195438" spans="2:2">
      <c r="B195438" s="94"/>
    </row>
    <row r="195439" spans="2:2">
      <c r="B195439" s="94"/>
    </row>
    <row r="195440" spans="2:2">
      <c r="B195440" s="94"/>
    </row>
    <row r="195441" spans="2:2">
      <c r="B195441" s="94"/>
    </row>
    <row r="195482" spans="2:2">
      <c r="B195482" s="94"/>
    </row>
    <row r="195483" spans="2:2">
      <c r="B195483" s="94"/>
    </row>
    <row r="195484" spans="2:2">
      <c r="B195484" s="94"/>
    </row>
    <row r="195485" spans="2:2">
      <c r="B195485" s="94"/>
    </row>
    <row r="195486" spans="2:2">
      <c r="B195486" s="94"/>
    </row>
    <row r="195487" spans="2:2">
      <c r="B195487" s="94"/>
    </row>
    <row r="195488" spans="2:2">
      <c r="B195488" s="94"/>
    </row>
    <row r="195489" spans="2:2">
      <c r="B195489" s="94"/>
    </row>
    <row r="195490" spans="2:2">
      <c r="B195490" s="94"/>
    </row>
    <row r="195491" spans="2:2">
      <c r="B195491" s="94"/>
    </row>
    <row r="195492" spans="2:2">
      <c r="B195492" s="94"/>
    </row>
    <row r="195493" spans="2:2">
      <c r="B195493" s="94"/>
    </row>
    <row r="195494" spans="2:2">
      <c r="B195494" s="94"/>
    </row>
    <row r="195495" spans="2:2">
      <c r="B195495" s="94"/>
    </row>
    <row r="195496" spans="2:2">
      <c r="B195496" s="94"/>
    </row>
    <row r="195497" spans="2:2">
      <c r="B195497" s="94"/>
    </row>
    <row r="195498" spans="2:2">
      <c r="B195498" s="94"/>
    </row>
    <row r="195499" spans="2:2">
      <c r="B195499" s="94"/>
    </row>
    <row r="195500" spans="2:2">
      <c r="B195500" s="94"/>
    </row>
    <row r="195534" spans="2:2">
      <c r="B195534" s="94"/>
    </row>
    <row r="195535" spans="2:2">
      <c r="B195535" s="94"/>
    </row>
    <row r="195536" spans="2:2">
      <c r="B195536" s="94"/>
    </row>
    <row r="195537" spans="2:2">
      <c r="B195537" s="94"/>
    </row>
    <row r="195538" spans="2:2">
      <c r="B195538" s="94"/>
    </row>
    <row r="195539" spans="2:2">
      <c r="B195539" s="94"/>
    </row>
    <row r="195540" spans="2:2">
      <c r="B195540" s="94"/>
    </row>
    <row r="195541" spans="2:2">
      <c r="B195541" s="94"/>
    </row>
    <row r="195542" spans="2:2">
      <c r="B195542" s="94"/>
    </row>
    <row r="195543" spans="2:2">
      <c r="B195543" s="94"/>
    </row>
    <row r="195544" spans="2:2">
      <c r="B195544" s="94"/>
    </row>
    <row r="195545" spans="2:2">
      <c r="B195545" s="94"/>
    </row>
    <row r="195546" spans="2:2">
      <c r="B195546" s="94"/>
    </row>
    <row r="195547" spans="2:2">
      <c r="B195547" s="94"/>
    </row>
    <row r="195548" spans="2:2">
      <c r="B195548" s="94"/>
    </row>
    <row r="195584" spans="2:2">
      <c r="B195584" s="94"/>
    </row>
    <row r="195585" spans="2:2">
      <c r="B195585" s="94"/>
    </row>
    <row r="195586" spans="2:2">
      <c r="B195586" s="94"/>
    </row>
    <row r="195587" spans="2:2">
      <c r="B195587" s="94"/>
    </row>
    <row r="195588" spans="2:2">
      <c r="B195588" s="94"/>
    </row>
    <row r="195589" spans="2:2">
      <c r="B195589" s="94"/>
    </row>
    <row r="195590" spans="2:2">
      <c r="B195590" s="94"/>
    </row>
    <row r="195591" spans="2:2">
      <c r="B195591" s="94"/>
    </row>
    <row r="195592" spans="2:2">
      <c r="B195592" s="94"/>
    </row>
    <row r="195593" spans="2:2">
      <c r="B195593" s="94"/>
    </row>
    <row r="195594" spans="2:2">
      <c r="B195594" s="94"/>
    </row>
    <row r="195595" spans="2:2">
      <c r="B195595" s="94"/>
    </row>
    <row r="195596" spans="2:2">
      <c r="B195596" s="94"/>
    </row>
    <row r="195597" spans="2:2">
      <c r="B195597" s="94"/>
    </row>
    <row r="195598" spans="2:2">
      <c r="B195598" s="94"/>
    </row>
    <row r="195599" spans="2:2">
      <c r="B195599" s="94"/>
    </row>
    <row r="195600" spans="2:2">
      <c r="B195600" s="94"/>
    </row>
    <row r="195604" spans="2:2">
      <c r="B195604" s="94"/>
    </row>
    <row r="195605" spans="2:2">
      <c r="B195605" s="94"/>
    </row>
    <row r="195606" spans="2:2">
      <c r="B195606" s="94"/>
    </row>
    <row r="195607" spans="2:2">
      <c r="B195607" s="94"/>
    </row>
    <row r="195608" spans="2:2">
      <c r="B195608" s="94"/>
    </row>
    <row r="195609" spans="2:2">
      <c r="B195609" s="94"/>
    </row>
    <row r="195610" spans="2:2">
      <c r="B195610" s="94"/>
    </row>
    <row r="195611" spans="2:2">
      <c r="B195611" s="94"/>
    </row>
    <row r="195612" spans="2:2">
      <c r="B195612" s="94"/>
    </row>
    <row r="195613" spans="2:2">
      <c r="B195613" s="94"/>
    </row>
    <row r="195614" spans="2:2">
      <c r="B195614" s="94"/>
    </row>
    <row r="195615" spans="2:2">
      <c r="B195615" s="94"/>
    </row>
    <row r="195616" spans="2:2">
      <c r="B195616" s="94"/>
    </row>
    <row r="195617" spans="2:2">
      <c r="B195617" s="94"/>
    </row>
    <row r="195618" spans="2:2">
      <c r="B195618" s="94"/>
    </row>
    <row r="195619" spans="2:2">
      <c r="B195619" s="94"/>
    </row>
    <row r="195620" spans="2:2">
      <c r="B195620" s="94"/>
    </row>
    <row r="195621" spans="2:2">
      <c r="B195621" s="94"/>
    </row>
    <row r="195626" spans="2:2">
      <c r="B195626" s="94"/>
    </row>
    <row r="195627" spans="2:2">
      <c r="B195627" s="94"/>
    </row>
    <row r="195628" spans="2:2">
      <c r="B195628" s="94"/>
    </row>
    <row r="195629" spans="2:2">
      <c r="B195629" s="94"/>
    </row>
    <row r="195630" spans="2:2">
      <c r="B195630" s="94"/>
    </row>
    <row r="195631" spans="2:2">
      <c r="B195631" s="94"/>
    </row>
    <row r="195632" spans="2:2">
      <c r="B195632" s="94"/>
    </row>
    <row r="195633" spans="2:2">
      <c r="B195633" s="94"/>
    </row>
    <row r="195634" spans="2:2">
      <c r="B195634" s="94"/>
    </row>
    <row r="195635" spans="2:2">
      <c r="B195635" s="94"/>
    </row>
    <row r="195636" spans="2:2">
      <c r="B195636" s="94"/>
    </row>
    <row r="195637" spans="2:2">
      <c r="B195637" s="94"/>
    </row>
    <row r="195638" spans="2:2">
      <c r="B195638" s="94"/>
    </row>
    <row r="195639" spans="2:2">
      <c r="B195639" s="94"/>
    </row>
    <row r="195640" spans="2:2">
      <c r="B195640" s="94"/>
    </row>
    <row r="195641" spans="2:2">
      <c r="B195641" s="94"/>
    </row>
    <row r="195642" spans="2:2">
      <c r="B195642" s="94"/>
    </row>
    <row r="195643" spans="2:2">
      <c r="B195643" s="94"/>
    </row>
    <row r="195644" spans="2:2">
      <c r="B195644" s="94"/>
    </row>
    <row r="195665" spans="2:2">
      <c r="B195665" s="94"/>
    </row>
    <row r="195666" spans="2:2">
      <c r="B195666" s="94"/>
    </row>
    <row r="195667" spans="2:2">
      <c r="B195667" s="94"/>
    </row>
    <row r="195668" spans="2:2">
      <c r="B195668" s="94"/>
    </row>
    <row r="195669" spans="2:2">
      <c r="B195669" s="94"/>
    </row>
    <row r="195670" spans="2:2">
      <c r="B195670" s="94"/>
    </row>
    <row r="195671" spans="2:2">
      <c r="B195671" s="94"/>
    </row>
    <row r="195672" spans="2:2">
      <c r="B195672" s="94"/>
    </row>
    <row r="195673" spans="2:2">
      <c r="B195673" s="94"/>
    </row>
    <row r="195674" spans="2:2">
      <c r="B195674" s="94"/>
    </row>
    <row r="195675" spans="2:2">
      <c r="B195675" s="94"/>
    </row>
    <row r="195676" spans="2:2">
      <c r="B195676" s="94"/>
    </row>
    <row r="195677" spans="2:2">
      <c r="B195677" s="94"/>
    </row>
    <row r="195678" spans="2:2">
      <c r="B195678" s="94"/>
    </row>
    <row r="195679" spans="2:2">
      <c r="B195679" s="94"/>
    </row>
    <row r="195680" spans="2:2">
      <c r="B195680" s="94"/>
    </row>
    <row r="195681" spans="2:2">
      <c r="B195681" s="94"/>
    </row>
    <row r="195682" spans="2:2">
      <c r="B195682" s="94"/>
    </row>
    <row r="195683" spans="2:2">
      <c r="B195683" s="94"/>
    </row>
    <row r="195684" spans="2:2">
      <c r="B195684" s="94"/>
    </row>
    <row r="195685" spans="2:2">
      <c r="B195685" s="94"/>
    </row>
    <row r="195686" spans="2:2">
      <c r="B195686" s="94"/>
    </row>
    <row r="195687" spans="2:2">
      <c r="B195687" s="94"/>
    </row>
    <row r="195688" spans="2:2">
      <c r="B195688" s="94"/>
    </row>
    <row r="195689" spans="2:2">
      <c r="B195689" s="94"/>
    </row>
    <row r="195690" spans="2:2">
      <c r="B195690" s="94"/>
    </row>
    <row r="195691" spans="2:2">
      <c r="B195691" s="94"/>
    </row>
    <row r="195692" spans="2:2">
      <c r="B195692" s="94"/>
    </row>
    <row r="195693" spans="2:2">
      <c r="B195693" s="94"/>
    </row>
    <row r="195694" spans="2:2">
      <c r="B195694" s="94"/>
    </row>
    <row r="195695" spans="2:2">
      <c r="B195695" s="94"/>
    </row>
    <row r="195696" spans="2:2">
      <c r="B195696" s="94"/>
    </row>
    <row r="195697" spans="2:2">
      <c r="B195697" s="94"/>
    </row>
    <row r="195698" spans="2:2">
      <c r="B195698" s="94"/>
    </row>
    <row r="195699" spans="2:2">
      <c r="B195699" s="94"/>
    </row>
    <row r="195700" spans="2:2">
      <c r="B195700" s="94"/>
    </row>
    <row r="195701" spans="2:2">
      <c r="B195701" s="94"/>
    </row>
    <row r="195702" spans="2:2">
      <c r="B195702" s="94"/>
    </row>
    <row r="195852" spans="2:2">
      <c r="B195852" s="94"/>
    </row>
    <row r="195853" spans="2:2">
      <c r="B195853" s="94"/>
    </row>
    <row r="195854" spans="2:2">
      <c r="B195854" s="94"/>
    </row>
    <row r="195855" spans="2:2">
      <c r="B195855" s="94"/>
    </row>
    <row r="195856" spans="2:2">
      <c r="B195856" s="94"/>
    </row>
    <row r="195857" spans="2:2">
      <c r="B195857" s="94"/>
    </row>
    <row r="195858" spans="2:2">
      <c r="B195858" s="94"/>
    </row>
    <row r="195859" spans="2:2">
      <c r="B195859" s="94"/>
    </row>
    <row r="195860" spans="2:2">
      <c r="B195860" s="94"/>
    </row>
    <row r="195861" spans="2:2">
      <c r="B195861" s="94"/>
    </row>
    <row r="195862" spans="2:2">
      <c r="B195862" s="94"/>
    </row>
    <row r="195863" spans="2:2">
      <c r="B195863" s="94"/>
    </row>
    <row r="195864" spans="2:2">
      <c r="B195864" s="94"/>
    </row>
    <row r="195865" spans="2:2">
      <c r="B195865" s="94"/>
    </row>
    <row r="195866" spans="2:2">
      <c r="B195866" s="94"/>
    </row>
    <row r="195867" spans="2:2">
      <c r="B195867" s="94"/>
    </row>
    <row r="195868" spans="2:2">
      <c r="B195868" s="94"/>
    </row>
    <row r="195892" spans="2:2">
      <c r="B195892" s="94"/>
    </row>
    <row r="195893" spans="2:2">
      <c r="B195893" s="94"/>
    </row>
    <row r="195894" spans="2:2">
      <c r="B195894" s="94"/>
    </row>
    <row r="195895" spans="2:2">
      <c r="B195895" s="94"/>
    </row>
    <row r="195896" spans="2:2">
      <c r="B195896" s="94"/>
    </row>
    <row r="195897" spans="2:2">
      <c r="B195897" s="94"/>
    </row>
    <row r="195898" spans="2:2">
      <c r="B195898" s="94"/>
    </row>
    <row r="195899" spans="2:2">
      <c r="B195899" s="94"/>
    </row>
    <row r="195900" spans="2:2">
      <c r="B195900" s="94"/>
    </row>
    <row r="195901" spans="2:2">
      <c r="B195901" s="94"/>
    </row>
    <row r="195902" spans="2:2">
      <c r="B195902" s="94"/>
    </row>
    <row r="195903" spans="2:2">
      <c r="B195903" s="94"/>
    </row>
    <row r="195904" spans="2:2">
      <c r="B195904" s="94"/>
    </row>
    <row r="195905" spans="2:2">
      <c r="B195905" s="94"/>
    </row>
    <row r="195906" spans="2:2">
      <c r="B195906" s="94"/>
    </row>
    <row r="195907" spans="2:2">
      <c r="B195907" s="94"/>
    </row>
    <row r="195908" spans="2:2">
      <c r="B195908" s="94"/>
    </row>
    <row r="195909" spans="2:2">
      <c r="B195909" s="94"/>
    </row>
    <row r="195910" spans="2:2">
      <c r="B195910" s="94"/>
    </row>
    <row r="195911" spans="2:2">
      <c r="B195911" s="94"/>
    </row>
    <row r="195912" spans="2:2">
      <c r="B195912" s="94"/>
    </row>
    <row r="196019" spans="2:2">
      <c r="B196019" s="94"/>
    </row>
    <row r="196020" spans="2:2">
      <c r="B196020" s="94"/>
    </row>
    <row r="196021" spans="2:2">
      <c r="B196021" s="94"/>
    </row>
    <row r="196022" spans="2:2">
      <c r="B196022" s="94"/>
    </row>
    <row r="196023" spans="2:2">
      <c r="B196023" s="94"/>
    </row>
    <row r="196024" spans="2:2">
      <c r="B196024" s="94"/>
    </row>
    <row r="196025" spans="2:2">
      <c r="B196025" s="94"/>
    </row>
    <row r="196026" spans="2:2">
      <c r="B196026" s="94"/>
    </row>
    <row r="196027" spans="2:2">
      <c r="B196027" s="94"/>
    </row>
    <row r="196028" spans="2:2">
      <c r="B196028" s="94"/>
    </row>
    <row r="196029" spans="2:2">
      <c r="B196029" s="94"/>
    </row>
    <row r="196030" spans="2:2">
      <c r="B196030" s="94"/>
    </row>
    <row r="196031" spans="2:2">
      <c r="B196031" s="94"/>
    </row>
    <row r="196032" spans="2:2">
      <c r="B196032" s="94"/>
    </row>
    <row r="196033" spans="2:2">
      <c r="B196033" s="94"/>
    </row>
    <row r="196034" spans="2:2">
      <c r="B196034" s="94"/>
    </row>
    <row r="196096" spans="2:2">
      <c r="B196096" s="94"/>
    </row>
    <row r="196097" spans="2:2">
      <c r="B196097" s="94"/>
    </row>
    <row r="196098" spans="2:2">
      <c r="B196098" s="94"/>
    </row>
    <row r="196099" spans="2:2">
      <c r="B196099" s="94"/>
    </row>
    <row r="196100" spans="2:2">
      <c r="B196100" s="94"/>
    </row>
    <row r="196101" spans="2:2">
      <c r="B196101" s="94"/>
    </row>
    <row r="196102" spans="2:2">
      <c r="B196102" s="94"/>
    </row>
    <row r="196103" spans="2:2">
      <c r="B196103" s="94"/>
    </row>
    <row r="196104" spans="2:2">
      <c r="B196104" s="94"/>
    </row>
    <row r="196105" spans="2:2">
      <c r="B196105" s="94"/>
    </row>
    <row r="196106" spans="2:2">
      <c r="B196106" s="94"/>
    </row>
    <row r="196107" spans="2:2">
      <c r="B196107" s="94"/>
    </row>
    <row r="196108" spans="2:2">
      <c r="B196108" s="94"/>
    </row>
    <row r="196109" spans="2:2">
      <c r="B196109" s="94"/>
    </row>
    <row r="196110" spans="2:2">
      <c r="B196110" s="94"/>
    </row>
    <row r="196111" spans="2:2">
      <c r="B196111" s="94"/>
    </row>
    <row r="196112" spans="2:2">
      <c r="B196112" s="94"/>
    </row>
    <row r="196113" spans="2:2">
      <c r="B196113" s="94"/>
    </row>
    <row r="196114" spans="2:2">
      <c r="B196114" s="94"/>
    </row>
    <row r="196115" spans="2:2">
      <c r="B196115" s="94"/>
    </row>
    <row r="196116" spans="2:2">
      <c r="B196116" s="94"/>
    </row>
    <row r="196117" spans="2:2">
      <c r="B196117" s="94"/>
    </row>
    <row r="196118" spans="2:2">
      <c r="B196118" s="94"/>
    </row>
    <row r="196119" spans="2:2">
      <c r="B196119" s="94"/>
    </row>
    <row r="196120" spans="2:2">
      <c r="B196120" s="94"/>
    </row>
    <row r="196121" spans="2:2">
      <c r="B196121" s="94"/>
    </row>
    <row r="196122" spans="2:2">
      <c r="B196122" s="94"/>
    </row>
    <row r="196123" spans="2:2">
      <c r="B196123" s="94"/>
    </row>
    <row r="196124" spans="2:2">
      <c r="B196124" s="94"/>
    </row>
    <row r="196125" spans="2:2">
      <c r="B196125" s="94"/>
    </row>
    <row r="196126" spans="2:2">
      <c r="B196126" s="94"/>
    </row>
    <row r="196127" spans="2:2">
      <c r="B196127" s="94"/>
    </row>
    <row r="196128" spans="2:2">
      <c r="B196128" s="94"/>
    </row>
    <row r="196129" spans="2:2">
      <c r="B196129" s="94"/>
    </row>
    <row r="196130" spans="2:2">
      <c r="B196130" s="94"/>
    </row>
    <row r="196131" spans="2:2">
      <c r="B196131" s="94"/>
    </row>
    <row r="196132" spans="2:2">
      <c r="B196132" s="94"/>
    </row>
    <row r="196133" spans="2:2">
      <c r="B196133" s="94"/>
    </row>
    <row r="196134" spans="2:2">
      <c r="B196134" s="94"/>
    </row>
    <row r="196135" spans="2:2">
      <c r="B196135" s="94"/>
    </row>
    <row r="196137" spans="2:2">
      <c r="B196137" s="94"/>
    </row>
    <row r="196138" spans="2:2">
      <c r="B196138" s="94"/>
    </row>
    <row r="196139" spans="2:2">
      <c r="B196139" s="94"/>
    </row>
    <row r="196140" spans="2:2">
      <c r="B196140" s="94"/>
    </row>
    <row r="196141" spans="2:2">
      <c r="B196141" s="94"/>
    </row>
    <row r="196142" spans="2:2">
      <c r="B196142" s="94"/>
    </row>
    <row r="196143" spans="2:2">
      <c r="B196143" s="94"/>
    </row>
    <row r="196144" spans="2:2">
      <c r="B196144" s="94"/>
    </row>
    <row r="196145" spans="2:2">
      <c r="B196145" s="94"/>
    </row>
    <row r="196146" spans="2:2">
      <c r="B196146" s="94"/>
    </row>
    <row r="196147" spans="2:2">
      <c r="B196147" s="94"/>
    </row>
    <row r="196148" spans="2:2">
      <c r="B196148" s="94"/>
    </row>
    <row r="196149" spans="2:2">
      <c r="B196149" s="94"/>
    </row>
    <row r="196150" spans="2:2">
      <c r="B196150" s="94"/>
    </row>
    <row r="196151" spans="2:2">
      <c r="B196151" s="94"/>
    </row>
    <row r="196152" spans="2:2">
      <c r="B196152" s="94"/>
    </row>
    <row r="196153" spans="2:2">
      <c r="B196153" s="94"/>
    </row>
    <row r="196154" spans="2:2">
      <c r="B196154" s="94"/>
    </row>
    <row r="196155" spans="2:2">
      <c r="B196155" s="94"/>
    </row>
    <row r="196156" spans="2:2">
      <c r="B196156" s="94"/>
    </row>
    <row r="196207" spans="2:2">
      <c r="B196207" s="94"/>
    </row>
    <row r="196208" spans="2:2">
      <c r="B196208" s="94"/>
    </row>
    <row r="196209" spans="2:2">
      <c r="B196209" s="94"/>
    </row>
    <row r="196210" spans="2:2">
      <c r="B196210" s="94"/>
    </row>
    <row r="196211" spans="2:2">
      <c r="B196211" s="94"/>
    </row>
    <row r="196212" spans="2:2">
      <c r="B196212" s="94"/>
    </row>
    <row r="196213" spans="2:2">
      <c r="B196213" s="94"/>
    </row>
    <row r="196214" spans="2:2">
      <c r="B196214" s="94"/>
    </row>
    <row r="196215" spans="2:2">
      <c r="B196215" s="94"/>
    </row>
    <row r="196216" spans="2:2">
      <c r="B196216" s="94"/>
    </row>
    <row r="196217" spans="2:2">
      <c r="B196217" s="94"/>
    </row>
    <row r="196263" spans="2:2">
      <c r="B196263" s="94"/>
    </row>
    <row r="196264" spans="2:2">
      <c r="B196264" s="94"/>
    </row>
    <row r="196265" spans="2:2">
      <c r="B196265" s="94"/>
    </row>
    <row r="196266" spans="2:2">
      <c r="B196266" s="94"/>
    </row>
    <row r="196267" spans="2:2">
      <c r="B196267" s="94"/>
    </row>
    <row r="196268" spans="2:2">
      <c r="B196268" s="94"/>
    </row>
    <row r="196269" spans="2:2">
      <c r="B196269" s="94"/>
    </row>
    <row r="196270" spans="2:2">
      <c r="B196270" s="94"/>
    </row>
    <row r="196271" spans="2:2">
      <c r="B196271" s="94"/>
    </row>
    <row r="196272" spans="2:2">
      <c r="B196272" s="94"/>
    </row>
    <row r="196273" spans="2:2">
      <c r="B196273" s="94"/>
    </row>
    <row r="196274" spans="2:2">
      <c r="B196274" s="94"/>
    </row>
    <row r="196275" spans="2:2">
      <c r="B196275" s="94"/>
    </row>
    <row r="196276" spans="2:2">
      <c r="B196276" s="94"/>
    </row>
    <row r="196277" spans="2:2">
      <c r="B196277" s="94"/>
    </row>
    <row r="196278" spans="2:2">
      <c r="B196278" s="94"/>
    </row>
    <row r="196362" spans="2:2">
      <c r="B196362" s="94"/>
    </row>
    <row r="196363" spans="2:2">
      <c r="B196363" s="94"/>
    </row>
    <row r="196364" spans="2:2">
      <c r="B196364" s="94"/>
    </row>
    <row r="196365" spans="2:2">
      <c r="B196365" s="94"/>
    </row>
    <row r="196366" spans="2:2">
      <c r="B196366" s="94"/>
    </row>
    <row r="196367" spans="2:2">
      <c r="B196367" s="94"/>
    </row>
    <row r="196368" spans="2:2">
      <c r="B196368" s="94"/>
    </row>
    <row r="196369" spans="2:2">
      <c r="B196369" s="94"/>
    </row>
    <row r="196370" spans="2:2">
      <c r="B196370" s="94"/>
    </row>
    <row r="196371" spans="2:2">
      <c r="B196371" s="94"/>
    </row>
    <row r="196372" spans="2:2">
      <c r="B196372" s="94"/>
    </row>
    <row r="196373" spans="2:2">
      <c r="B196373" s="94"/>
    </row>
    <row r="196374" spans="2:2">
      <c r="B196374" s="94"/>
    </row>
    <row r="196375" spans="2:2">
      <c r="B196375" s="94"/>
    </row>
    <row r="196376" spans="2:2">
      <c r="B196376" s="94"/>
    </row>
    <row r="196377" spans="2:2">
      <c r="B196377" s="94"/>
    </row>
    <row r="196378" spans="2:2">
      <c r="B196378" s="94"/>
    </row>
    <row r="196379" spans="2:2">
      <c r="B196379" s="94"/>
    </row>
    <row r="196380" spans="2:2">
      <c r="B196380" s="94"/>
    </row>
    <row r="196381" spans="2:2">
      <c r="B196381" s="94"/>
    </row>
    <row r="196410" spans="2:2">
      <c r="B196410" s="94"/>
    </row>
    <row r="196411" spans="2:2">
      <c r="B196411" s="94"/>
    </row>
    <row r="196412" spans="2:2">
      <c r="B196412" s="94"/>
    </row>
    <row r="196413" spans="2:2">
      <c r="B196413" s="94"/>
    </row>
    <row r="196414" spans="2:2">
      <c r="B196414" s="94"/>
    </row>
    <row r="196415" spans="2:2">
      <c r="B196415" s="94"/>
    </row>
    <row r="196416" spans="2:2">
      <c r="B196416" s="94"/>
    </row>
    <row r="196417" spans="2:2">
      <c r="B196417" s="94"/>
    </row>
    <row r="196418" spans="2:2">
      <c r="B196418" s="94"/>
    </row>
    <row r="196419" spans="2:2">
      <c r="B196419" s="94"/>
    </row>
    <row r="196420" spans="2:2">
      <c r="B196420" s="94"/>
    </row>
    <row r="196421" spans="2:2">
      <c r="B196421" s="94"/>
    </row>
    <row r="196422" spans="2:2">
      <c r="B196422" s="94"/>
    </row>
    <row r="196423" spans="2:2">
      <c r="B196423" s="94"/>
    </row>
    <row r="196424" spans="2:2">
      <c r="B196424" s="94"/>
    </row>
    <row r="196425" spans="2:2">
      <c r="B196425" s="94"/>
    </row>
    <row r="196426" spans="2:2">
      <c r="B196426" s="94"/>
    </row>
    <row r="196427" spans="2:2">
      <c r="B196427" s="94"/>
    </row>
    <row r="196428" spans="2:2">
      <c r="B196428" s="94"/>
    </row>
    <row r="196429" spans="2:2">
      <c r="B196429" s="94"/>
    </row>
    <row r="196430" spans="2:2">
      <c r="B196430" s="94"/>
    </row>
    <row r="196431" spans="2:2">
      <c r="B196431" s="94"/>
    </row>
    <row r="196432" spans="2:2">
      <c r="B196432" s="94"/>
    </row>
    <row r="196433" spans="2:2">
      <c r="B196433" s="94"/>
    </row>
    <row r="196434" spans="2:2">
      <c r="B196434" s="94"/>
    </row>
    <row r="196435" spans="2:2">
      <c r="B196435" s="94"/>
    </row>
    <row r="196436" spans="2:2">
      <c r="B196436" s="94"/>
    </row>
    <row r="196437" spans="2:2">
      <c r="B196437" s="94"/>
    </row>
    <row r="196438" spans="2:2">
      <c r="B196438" s="94"/>
    </row>
    <row r="196439" spans="2:2">
      <c r="B196439" s="94"/>
    </row>
    <row r="196440" spans="2:2">
      <c r="B196440" s="94"/>
    </row>
    <row r="196441" spans="2:2">
      <c r="B196441" s="94"/>
    </row>
    <row r="196442" spans="2:2">
      <c r="B196442" s="94"/>
    </row>
    <row r="196506" spans="2:2">
      <c r="B196506" s="94"/>
    </row>
    <row r="196507" spans="2:2">
      <c r="B196507" s="94"/>
    </row>
    <row r="196508" spans="2:2">
      <c r="B196508" s="94"/>
    </row>
    <row r="196509" spans="2:2">
      <c r="B196509" s="94"/>
    </row>
    <row r="196510" spans="2:2">
      <c r="B196510" s="94"/>
    </row>
    <row r="196511" spans="2:2">
      <c r="B196511" s="94"/>
    </row>
    <row r="196512" spans="2:2">
      <c r="B196512" s="94"/>
    </row>
    <row r="196513" spans="2:2">
      <c r="B196513" s="94"/>
    </row>
    <row r="196514" spans="2:2">
      <c r="B196514" s="94"/>
    </row>
    <row r="196515" spans="2:2">
      <c r="B196515" s="94"/>
    </row>
    <row r="196516" spans="2:2">
      <c r="B196516" s="94"/>
    </row>
    <row r="196517" spans="2:2">
      <c r="B196517" s="94"/>
    </row>
    <row r="196518" spans="2:2">
      <c r="B196518" s="94"/>
    </row>
    <row r="196519" spans="2:2">
      <c r="B196519" s="94"/>
    </row>
    <row r="196520" spans="2:2">
      <c r="B196520" s="94"/>
    </row>
    <row r="196521" spans="2:2">
      <c r="B196521" s="94"/>
    </row>
    <row r="196522" spans="2:2">
      <c r="B196522" s="94"/>
    </row>
    <row r="196523" spans="2:2">
      <c r="B196523" s="94"/>
    </row>
    <row r="196524" spans="2:2">
      <c r="B196524" s="94"/>
    </row>
    <row r="196525" spans="2:2">
      <c r="B196525" s="94"/>
    </row>
    <row r="196607" spans="2:2">
      <c r="B196607" s="94"/>
    </row>
    <row r="196608" spans="2:2">
      <c r="B196608" s="94"/>
    </row>
    <row r="196609" spans="2:2">
      <c r="B196609" s="94"/>
    </row>
    <row r="196610" spans="2:2">
      <c r="B196610" s="94"/>
    </row>
    <row r="196611" spans="2:2">
      <c r="B196611" s="94"/>
    </row>
    <row r="196612" spans="2:2">
      <c r="B196612" s="94"/>
    </row>
    <row r="196613" spans="2:2">
      <c r="B196613" s="94"/>
    </row>
    <row r="196614" spans="2:2">
      <c r="B196614" s="94"/>
    </row>
    <row r="196615" spans="2:2">
      <c r="B196615" s="94"/>
    </row>
    <row r="196616" spans="2:2">
      <c r="B196616" s="94"/>
    </row>
    <row r="196617" spans="2:2">
      <c r="B196617" s="94"/>
    </row>
    <row r="196618" spans="2:2">
      <c r="B196618" s="94"/>
    </row>
    <row r="196619" spans="2:2">
      <c r="B196619" s="94"/>
    </row>
    <row r="196620" spans="2:2">
      <c r="B196620" s="94"/>
    </row>
    <row r="196621" spans="2:2">
      <c r="B196621" s="94"/>
    </row>
    <row r="196622" spans="2:2">
      <c r="B196622" s="94"/>
    </row>
    <row r="196623" spans="2:2">
      <c r="B196623" s="94"/>
    </row>
    <row r="196624" spans="2:2">
      <c r="B196624" s="94"/>
    </row>
    <row r="196625" spans="2:2">
      <c r="B196625" s="94"/>
    </row>
    <row r="196626" spans="2:2">
      <c r="B196626" s="94"/>
    </row>
    <row r="196627" spans="2:2">
      <c r="B196627" s="94"/>
    </row>
    <row r="196628" spans="2:2">
      <c r="B196628" s="94"/>
    </row>
    <row r="196629" spans="2:2">
      <c r="B196629" s="94"/>
    </row>
    <row r="196630" spans="2:2">
      <c r="B196630" s="94"/>
    </row>
    <row r="196631" spans="2:2">
      <c r="B196631" s="94"/>
    </row>
    <row r="196632" spans="2:2">
      <c r="B196632" s="94"/>
    </row>
    <row r="196633" spans="2:2">
      <c r="B196633" s="94"/>
    </row>
    <row r="196634" spans="2:2">
      <c r="B196634" s="94"/>
    </row>
    <row r="196635" spans="2:2">
      <c r="B196635" s="94"/>
    </row>
    <row r="196636" spans="2:2">
      <c r="B196636" s="94"/>
    </row>
    <row r="196637" spans="2:2">
      <c r="B196637" s="94"/>
    </row>
    <row r="196638" spans="2:2">
      <c r="B196638" s="94"/>
    </row>
    <row r="196639" spans="2:2">
      <c r="B196639" s="94"/>
    </row>
    <row r="196640" spans="2:2">
      <c r="B196640" s="94"/>
    </row>
    <row r="196641" spans="2:2">
      <c r="B196641" s="94"/>
    </row>
    <row r="196642" spans="2:2">
      <c r="B196642" s="94"/>
    </row>
    <row r="196643" spans="2:2">
      <c r="B196643" s="94"/>
    </row>
    <row r="196644" spans="2:2">
      <c r="B196644" s="94"/>
    </row>
    <row r="196645" spans="2:2">
      <c r="B196645" s="94"/>
    </row>
    <row r="196646" spans="2:2">
      <c r="B196646" s="94"/>
    </row>
    <row r="196647" spans="2:2">
      <c r="B196647" s="94"/>
    </row>
    <row r="196708" spans="2:2">
      <c r="B196708" s="94"/>
    </row>
    <row r="196709" spans="2:2">
      <c r="B196709" s="94"/>
    </row>
    <row r="196710" spans="2:2">
      <c r="B196710" s="94"/>
    </row>
    <row r="196711" spans="2:2">
      <c r="B196711" s="94"/>
    </row>
    <row r="196712" spans="2:2">
      <c r="B196712" s="94"/>
    </row>
    <row r="196713" spans="2:2">
      <c r="B196713" s="94"/>
    </row>
    <row r="196714" spans="2:2">
      <c r="B196714" s="94"/>
    </row>
    <row r="196715" spans="2:2">
      <c r="B196715" s="94"/>
    </row>
    <row r="196716" spans="2:2">
      <c r="B196716" s="94"/>
    </row>
    <row r="196717" spans="2:2">
      <c r="B196717" s="94"/>
    </row>
    <row r="196718" spans="2:2">
      <c r="B196718" s="94"/>
    </row>
    <row r="196719" spans="2:2">
      <c r="B196719" s="94"/>
    </row>
    <row r="196720" spans="2:2">
      <c r="B196720" s="94"/>
    </row>
    <row r="196728" spans="2:2">
      <c r="B196728" s="94"/>
    </row>
    <row r="196729" spans="2:2">
      <c r="B196729" s="94"/>
    </row>
    <row r="196730" spans="2:2">
      <c r="B196730" s="94"/>
    </row>
    <row r="196731" spans="2:2">
      <c r="B196731" s="94"/>
    </row>
    <row r="196732" spans="2:2">
      <c r="B196732" s="94"/>
    </row>
    <row r="196733" spans="2:2">
      <c r="B196733" s="94"/>
    </row>
    <row r="196734" spans="2:2">
      <c r="B196734" s="94"/>
    </row>
    <row r="196735" spans="2:2">
      <c r="B196735" s="94"/>
    </row>
    <row r="196736" spans="2:2">
      <c r="B196736" s="94"/>
    </row>
    <row r="196737" spans="2:2">
      <c r="B196737" s="94"/>
    </row>
    <row r="196738" spans="2:2">
      <c r="B196738" s="94"/>
    </row>
    <row r="196739" spans="2:2">
      <c r="B196739" s="94"/>
    </row>
    <row r="196740" spans="2:2">
      <c r="B196740" s="94"/>
    </row>
    <row r="196741" spans="2:2">
      <c r="B196741" s="94"/>
    </row>
    <row r="196742" spans="2:2">
      <c r="B196742" s="94"/>
    </row>
    <row r="196743" spans="2:2">
      <c r="B196743" s="94"/>
    </row>
    <row r="196744" spans="2:2">
      <c r="B196744" s="94"/>
    </row>
    <row r="196745" spans="2:2">
      <c r="B196745" s="94"/>
    </row>
    <row r="196746" spans="2:2">
      <c r="B196746" s="94"/>
    </row>
    <row r="196747" spans="2:2">
      <c r="B196747" s="94"/>
    </row>
    <row r="196748" spans="2:2">
      <c r="B196748" s="94"/>
    </row>
    <row r="196749" spans="2:2">
      <c r="B196749" s="94"/>
    </row>
    <row r="196750" spans="2:2">
      <c r="B196750" s="94"/>
    </row>
    <row r="196751" spans="2:2">
      <c r="B196751" s="94"/>
    </row>
    <row r="196752" spans="2:2">
      <c r="B196752" s="94"/>
    </row>
    <row r="196753" spans="2:2">
      <c r="B196753" s="94"/>
    </row>
    <row r="196754" spans="2:2">
      <c r="B196754" s="94"/>
    </row>
    <row r="196755" spans="2:2">
      <c r="B196755" s="94"/>
    </row>
    <row r="196756" spans="2:2">
      <c r="B196756" s="94"/>
    </row>
    <row r="196757" spans="2:2">
      <c r="B196757" s="94"/>
    </row>
    <row r="196758" spans="2:2">
      <c r="B196758" s="94"/>
    </row>
    <row r="196759" spans="2:2">
      <c r="B196759" s="94"/>
    </row>
    <row r="196760" spans="2:2">
      <c r="B196760" s="94"/>
    </row>
    <row r="196761" spans="2:2">
      <c r="B196761" s="94"/>
    </row>
    <row r="196762" spans="2:2">
      <c r="B196762" s="94"/>
    </row>
    <row r="196763" spans="2:2">
      <c r="B196763" s="94"/>
    </row>
    <row r="196764" spans="2:2">
      <c r="B196764" s="94"/>
    </row>
    <row r="196765" spans="2:2">
      <c r="B196765" s="94"/>
    </row>
    <row r="196766" spans="2:2">
      <c r="B196766" s="94"/>
    </row>
    <row r="196767" spans="2:2">
      <c r="B196767" s="94"/>
    </row>
    <row r="196798" spans="2:2">
      <c r="B196798" s="94"/>
    </row>
    <row r="196799" spans="2:2">
      <c r="B196799" s="94"/>
    </row>
    <row r="196800" spans="2:2">
      <c r="B196800" s="94"/>
    </row>
    <row r="196801" spans="2:2">
      <c r="B196801" s="94"/>
    </row>
    <row r="196802" spans="2:2">
      <c r="B196802" s="94"/>
    </row>
    <row r="196803" spans="2:2">
      <c r="B196803" s="94"/>
    </row>
    <row r="196804" spans="2:2">
      <c r="B196804" s="94"/>
    </row>
    <row r="196805" spans="2:2">
      <c r="B196805" s="94"/>
    </row>
    <row r="196806" spans="2:2">
      <c r="B196806" s="94"/>
    </row>
    <row r="196807" spans="2:2">
      <c r="B196807" s="94"/>
    </row>
    <row r="196808" spans="2:2">
      <c r="B196808" s="94"/>
    </row>
    <row r="196809" spans="2:2">
      <c r="B196809" s="94"/>
    </row>
    <row r="196810" spans="2:2">
      <c r="B196810" s="94"/>
    </row>
    <row r="196811" spans="2:2">
      <c r="B196811" s="94"/>
    </row>
    <row r="196812" spans="2:2">
      <c r="B196812" s="94"/>
    </row>
    <row r="196813" spans="2:2">
      <c r="B196813" s="94"/>
    </row>
    <row r="196814" spans="2:2">
      <c r="B196814" s="94"/>
    </row>
    <row r="196815" spans="2:2">
      <c r="B196815" s="94"/>
    </row>
    <row r="196816" spans="2:2">
      <c r="B196816" s="94"/>
    </row>
    <row r="196817" spans="2:2">
      <c r="B196817" s="94"/>
    </row>
    <row r="196818" spans="2:2">
      <c r="B196818" s="94"/>
    </row>
    <row r="196819" spans="2:2">
      <c r="B196819" s="94"/>
    </row>
    <row r="196820" spans="2:2">
      <c r="B196820" s="94"/>
    </row>
    <row r="196821" spans="2:2">
      <c r="B196821" s="94"/>
    </row>
    <row r="196822" spans="2:2">
      <c r="B196822" s="94"/>
    </row>
    <row r="196823" spans="2:2">
      <c r="B196823" s="94"/>
    </row>
    <row r="196824" spans="2:2">
      <c r="B196824" s="94"/>
    </row>
    <row r="196825" spans="2:2">
      <c r="B196825" s="94"/>
    </row>
    <row r="196826" spans="2:2">
      <c r="B196826" s="94"/>
    </row>
    <row r="196827" spans="2:2">
      <c r="B196827" s="94"/>
    </row>
    <row r="196828" spans="2:2">
      <c r="B196828" s="94"/>
    </row>
    <row r="196829" spans="2:2">
      <c r="B196829" s="94"/>
    </row>
    <row r="196890" spans="2:2">
      <c r="B196890" s="94"/>
    </row>
    <row r="196891" spans="2:2">
      <c r="B196891" s="94"/>
    </row>
    <row r="196892" spans="2:2">
      <c r="B196892" s="94"/>
    </row>
    <row r="196893" spans="2:2">
      <c r="B196893" s="94"/>
    </row>
    <row r="196894" spans="2:2">
      <c r="B196894" s="94"/>
    </row>
    <row r="196895" spans="2:2">
      <c r="B196895" s="94"/>
    </row>
    <row r="196896" spans="2:2">
      <c r="B196896" s="94"/>
    </row>
    <row r="196897" spans="2:2">
      <c r="B196897" s="94"/>
    </row>
    <row r="196898" spans="2:2">
      <c r="B196898" s="94"/>
    </row>
    <row r="196899" spans="2:2">
      <c r="B196899" s="94"/>
    </row>
    <row r="196900" spans="2:2">
      <c r="B196900" s="94"/>
    </row>
    <row r="196901" spans="2:2">
      <c r="B196901" s="94"/>
    </row>
    <row r="196902" spans="2:2">
      <c r="B196902" s="94"/>
    </row>
    <row r="196903" spans="2:2">
      <c r="B196903" s="94"/>
    </row>
    <row r="196904" spans="2:2">
      <c r="B196904" s="94"/>
    </row>
    <row r="196905" spans="2:2">
      <c r="B196905" s="94"/>
    </row>
    <row r="196906" spans="2:2">
      <c r="B196906" s="94"/>
    </row>
    <row r="196907" spans="2:2">
      <c r="B196907" s="94"/>
    </row>
    <row r="196908" spans="2:2">
      <c r="B196908" s="94"/>
    </row>
    <row r="196909" spans="2:2">
      <c r="B196909" s="94"/>
    </row>
    <row r="196910" spans="2:2">
      <c r="B196910" s="94"/>
    </row>
    <row r="196971" spans="2:2">
      <c r="B196971" s="94"/>
    </row>
    <row r="196972" spans="2:2">
      <c r="B196972" s="94"/>
    </row>
    <row r="196973" spans="2:2">
      <c r="B196973" s="94"/>
    </row>
    <row r="196974" spans="2:2">
      <c r="B196974" s="94"/>
    </row>
    <row r="196975" spans="2:2">
      <c r="B196975" s="94"/>
    </row>
    <row r="196976" spans="2:2">
      <c r="B196976" s="94"/>
    </row>
    <row r="196977" spans="2:2">
      <c r="B196977" s="94"/>
    </row>
    <row r="196978" spans="2:2">
      <c r="B196978" s="94"/>
    </row>
    <row r="196979" spans="2:2">
      <c r="B196979" s="94"/>
    </row>
    <row r="196980" spans="2:2">
      <c r="B196980" s="94"/>
    </row>
    <row r="196981" spans="2:2">
      <c r="B196981" s="94"/>
    </row>
    <row r="196982" spans="2:2">
      <c r="B196982" s="94"/>
    </row>
    <row r="196983" spans="2:2">
      <c r="B196983" s="94"/>
    </row>
    <row r="196984" spans="2:2">
      <c r="B196984" s="94"/>
    </row>
    <row r="196985" spans="2:2">
      <c r="B196985" s="94"/>
    </row>
    <row r="196986" spans="2:2">
      <c r="B196986" s="94"/>
    </row>
    <row r="196987" spans="2:2">
      <c r="B196987" s="94"/>
    </row>
    <row r="196988" spans="2:2">
      <c r="B196988" s="94"/>
    </row>
    <row r="196989" spans="2:2">
      <c r="B196989" s="94"/>
    </row>
    <row r="196990" spans="2:2">
      <c r="B196990" s="94"/>
    </row>
    <row r="196991" spans="2:2">
      <c r="B196991" s="94"/>
    </row>
    <row r="197013" spans="2:2">
      <c r="B197013" s="94"/>
    </row>
    <row r="197014" spans="2:2">
      <c r="B197014" s="94"/>
    </row>
    <row r="197015" spans="2:2">
      <c r="B197015" s="94"/>
    </row>
    <row r="197016" spans="2:2">
      <c r="B197016" s="94"/>
    </row>
    <row r="197017" spans="2:2">
      <c r="B197017" s="94"/>
    </row>
    <row r="197018" spans="2:2">
      <c r="B197018" s="94"/>
    </row>
    <row r="197019" spans="2:2">
      <c r="B197019" s="94"/>
    </row>
    <row r="197020" spans="2:2">
      <c r="B197020" s="94"/>
    </row>
    <row r="197021" spans="2:2">
      <c r="B197021" s="94"/>
    </row>
    <row r="197022" spans="2:2">
      <c r="B197022" s="94"/>
    </row>
    <row r="197023" spans="2:2">
      <c r="B197023" s="94"/>
    </row>
    <row r="197024" spans="2:2">
      <c r="B197024" s="94"/>
    </row>
    <row r="197025" spans="2:2">
      <c r="B197025" s="94"/>
    </row>
    <row r="197026" spans="2:2">
      <c r="B197026" s="94"/>
    </row>
    <row r="197027" spans="2:2">
      <c r="B197027" s="94"/>
    </row>
    <row r="197028" spans="2:2">
      <c r="B197028" s="94"/>
    </row>
    <row r="197034" spans="2:2">
      <c r="B197034" s="94"/>
    </row>
    <row r="197035" spans="2:2">
      <c r="B197035" s="94"/>
    </row>
    <row r="197036" spans="2:2">
      <c r="B197036" s="94"/>
    </row>
    <row r="197037" spans="2:2">
      <c r="B197037" s="94"/>
    </row>
    <row r="197038" spans="2:2">
      <c r="B197038" s="94"/>
    </row>
    <row r="197039" spans="2:2">
      <c r="B197039" s="94"/>
    </row>
    <row r="197040" spans="2:2">
      <c r="B197040" s="94"/>
    </row>
    <row r="197041" spans="2:2">
      <c r="B197041" s="94"/>
    </row>
    <row r="197042" spans="2:2">
      <c r="B197042" s="94"/>
    </row>
    <row r="197043" spans="2:2">
      <c r="B197043" s="94"/>
    </row>
    <row r="197044" spans="2:2">
      <c r="B197044" s="94"/>
    </row>
    <row r="197045" spans="2:2">
      <c r="B197045" s="94"/>
    </row>
    <row r="197046" spans="2:2">
      <c r="B197046" s="94"/>
    </row>
    <row r="197047" spans="2:2">
      <c r="B197047" s="94"/>
    </row>
    <row r="197048" spans="2:2">
      <c r="B197048" s="94"/>
    </row>
    <row r="197049" spans="2:2">
      <c r="B197049" s="94"/>
    </row>
    <row r="197050" spans="2:2">
      <c r="B197050" s="94"/>
    </row>
    <row r="197051" spans="2:2">
      <c r="B197051" s="94"/>
    </row>
    <row r="197052" spans="2:2">
      <c r="B197052" s="94"/>
    </row>
    <row r="197053" spans="2:2">
      <c r="B197053" s="94"/>
    </row>
    <row r="197054" spans="2:2">
      <c r="B197054" s="94"/>
    </row>
    <row r="197076" spans="2:2">
      <c r="B197076" s="94"/>
    </row>
    <row r="197077" spans="2:2">
      <c r="B197077" s="94"/>
    </row>
    <row r="197078" spans="2:2">
      <c r="B197078" s="94"/>
    </row>
    <row r="197079" spans="2:2">
      <c r="B197079" s="94"/>
    </row>
    <row r="197080" spans="2:2">
      <c r="B197080" s="94"/>
    </row>
    <row r="197081" spans="2:2">
      <c r="B197081" s="94"/>
    </row>
    <row r="197082" spans="2:2">
      <c r="B197082" s="94"/>
    </row>
    <row r="197083" spans="2:2">
      <c r="B197083" s="94"/>
    </row>
    <row r="197084" spans="2:2">
      <c r="B197084" s="94"/>
    </row>
    <row r="197085" spans="2:2">
      <c r="B197085" s="94"/>
    </row>
    <row r="197086" spans="2:2">
      <c r="B197086" s="94"/>
    </row>
    <row r="197087" spans="2:2">
      <c r="B197087" s="94"/>
    </row>
    <row r="197088" spans="2:2">
      <c r="B197088" s="94"/>
    </row>
    <row r="197089" spans="2:2">
      <c r="B197089" s="94"/>
    </row>
    <row r="197090" spans="2:2">
      <c r="B197090" s="94"/>
    </row>
    <row r="197091" spans="2:2">
      <c r="B197091" s="94"/>
    </row>
    <row r="197092" spans="2:2">
      <c r="B197092" s="94"/>
    </row>
    <row r="197093" spans="2:2">
      <c r="B197093" s="94"/>
    </row>
    <row r="197094" spans="2:2">
      <c r="B197094" s="94"/>
    </row>
    <row r="197095" spans="2:2">
      <c r="B197095" s="94"/>
    </row>
    <row r="197156" spans="2:2">
      <c r="B197156" s="94"/>
    </row>
    <row r="197157" spans="2:2">
      <c r="B197157" s="94"/>
    </row>
    <row r="197158" spans="2:2">
      <c r="B197158" s="94"/>
    </row>
    <row r="197159" spans="2:2">
      <c r="B197159" s="94"/>
    </row>
    <row r="197160" spans="2:2">
      <c r="B197160" s="94"/>
    </row>
    <row r="197238" spans="2:2">
      <c r="B197238" s="94"/>
    </row>
    <row r="197239" spans="2:2">
      <c r="B197239" s="94"/>
    </row>
    <row r="197240" spans="2:2">
      <c r="B197240" s="94"/>
    </row>
    <row r="197241" spans="2:2">
      <c r="B197241" s="94"/>
    </row>
    <row r="197242" spans="2:2">
      <c r="B197242" s="94"/>
    </row>
    <row r="197243" spans="2:2">
      <c r="B197243" s="94"/>
    </row>
    <row r="197244" spans="2:2">
      <c r="B197244" s="94"/>
    </row>
    <row r="197259" spans="2:2">
      <c r="B197259" s="94"/>
    </row>
    <row r="197260" spans="2:2">
      <c r="B197260" s="94"/>
    </row>
    <row r="197261" spans="2:2">
      <c r="B197261" s="94"/>
    </row>
    <row r="197262" spans="2:2">
      <c r="B197262" s="94"/>
    </row>
    <row r="197263" spans="2:2">
      <c r="B197263" s="94"/>
    </row>
    <row r="197264" spans="2:2">
      <c r="B197264" s="94"/>
    </row>
    <row r="197265" spans="2:2">
      <c r="B197265" s="94"/>
    </row>
    <row r="197266" spans="2:2">
      <c r="B197266" s="94"/>
    </row>
    <row r="197267" spans="2:2">
      <c r="B197267" s="94"/>
    </row>
    <row r="197268" spans="2:2">
      <c r="B197268" s="94"/>
    </row>
    <row r="197269" spans="2:2">
      <c r="B197269" s="94"/>
    </row>
    <row r="197270" spans="2:2">
      <c r="B197270" s="94"/>
    </row>
    <row r="197271" spans="2:2">
      <c r="B197271" s="94"/>
    </row>
    <row r="197272" spans="2:2">
      <c r="B197272" s="94"/>
    </row>
    <row r="197273" spans="2:2">
      <c r="B197273" s="94"/>
    </row>
    <row r="197274" spans="2:2">
      <c r="B197274" s="94"/>
    </row>
    <row r="197275" spans="2:2">
      <c r="B197275" s="94"/>
    </row>
    <row r="197276" spans="2:2">
      <c r="B197276" s="94"/>
    </row>
    <row r="197277" spans="2:2">
      <c r="B197277" s="94"/>
    </row>
    <row r="197278" spans="2:2">
      <c r="B197278" s="94"/>
    </row>
    <row r="197279" spans="2:2">
      <c r="B197279" s="94"/>
    </row>
    <row r="197292" spans="2:2">
      <c r="B197292" s="94"/>
    </row>
    <row r="197293" spans="2:2">
      <c r="B197293" s="94"/>
    </row>
    <row r="197294" spans="2:2">
      <c r="B197294" s="94"/>
    </row>
    <row r="197295" spans="2:2">
      <c r="B197295" s="94"/>
    </row>
    <row r="197296" spans="2:2">
      <c r="B197296" s="94"/>
    </row>
    <row r="197297" spans="2:2">
      <c r="B197297" s="94"/>
    </row>
    <row r="197298" spans="2:2">
      <c r="B197298" s="94"/>
    </row>
    <row r="197299" spans="2:2">
      <c r="B197299" s="94"/>
    </row>
    <row r="197300" spans="2:2">
      <c r="B197300" s="94"/>
    </row>
    <row r="197307" spans="2:2">
      <c r="B197307" s="94"/>
    </row>
    <row r="197308" spans="2:2">
      <c r="B197308" s="94"/>
    </row>
    <row r="197309" spans="2:2">
      <c r="B197309" s="94"/>
    </row>
    <row r="197310" spans="2:2">
      <c r="B197310" s="94"/>
    </row>
    <row r="197311" spans="2:2">
      <c r="B197311" s="94"/>
    </row>
    <row r="197312" spans="2:2">
      <c r="B197312" s="94"/>
    </row>
    <row r="197313" spans="2:2">
      <c r="B197313" s="94"/>
    </row>
    <row r="197314" spans="2:2">
      <c r="B197314" s="94"/>
    </row>
    <row r="197315" spans="2:2">
      <c r="B197315" s="94"/>
    </row>
    <row r="197316" spans="2:2">
      <c r="B197316" s="94"/>
    </row>
    <row r="197317" spans="2:2">
      <c r="B197317" s="94"/>
    </row>
    <row r="197318" spans="2:2">
      <c r="B197318" s="94"/>
    </row>
    <row r="197319" spans="2:2">
      <c r="B197319" s="94"/>
    </row>
    <row r="197320" spans="2:2">
      <c r="B197320" s="94"/>
    </row>
    <row r="197321" spans="2:2">
      <c r="B197321" s="94"/>
    </row>
    <row r="197458" spans="2:2">
      <c r="B197458" s="94"/>
    </row>
    <row r="197459" spans="2:2">
      <c r="B197459" s="94"/>
    </row>
    <row r="197460" spans="2:2">
      <c r="B197460" s="94"/>
    </row>
    <row r="197461" spans="2:2">
      <c r="B197461" s="94"/>
    </row>
    <row r="197462" spans="2:2">
      <c r="B197462" s="94"/>
    </row>
    <row r="197463" spans="2:2">
      <c r="B197463" s="94"/>
    </row>
    <row r="197464" spans="2:2">
      <c r="B197464" s="94"/>
    </row>
    <row r="197465" spans="2:2">
      <c r="B197465" s="94"/>
    </row>
    <row r="197466" spans="2:2">
      <c r="B197466" s="94"/>
    </row>
    <row r="197467" spans="2:2">
      <c r="B197467" s="94"/>
    </row>
    <row r="197468" spans="2:2">
      <c r="B197468" s="94"/>
    </row>
    <row r="197469" spans="2:2">
      <c r="B197469" s="94"/>
    </row>
    <row r="197470" spans="2:2">
      <c r="B197470" s="94"/>
    </row>
    <row r="197471" spans="2:2">
      <c r="B197471" s="94"/>
    </row>
    <row r="197472" spans="2:2">
      <c r="B197472" s="94"/>
    </row>
    <row r="197514" spans="2:2">
      <c r="B197514" s="94"/>
    </row>
    <row r="197515" spans="2:2">
      <c r="B197515" s="94"/>
    </row>
    <row r="197516" spans="2:2">
      <c r="B197516" s="94"/>
    </row>
    <row r="197517" spans="2:2">
      <c r="B197517" s="94"/>
    </row>
    <row r="197518" spans="2:2">
      <c r="B197518" s="94"/>
    </row>
    <row r="197519" spans="2:2">
      <c r="B197519" s="94"/>
    </row>
    <row r="197520" spans="2:2">
      <c r="B197520" s="94"/>
    </row>
    <row r="197521" spans="2:2">
      <c r="B197521" s="94"/>
    </row>
    <row r="197522" spans="2:2">
      <c r="B197522" s="94"/>
    </row>
    <row r="197523" spans="2:2">
      <c r="B197523" s="94"/>
    </row>
    <row r="197524" spans="2:2">
      <c r="B197524" s="94"/>
    </row>
    <row r="197525" spans="2:2">
      <c r="B197525" s="94"/>
    </row>
    <row r="197526" spans="2:2">
      <c r="B197526" s="94"/>
    </row>
    <row r="197527" spans="2:2">
      <c r="B197527" s="94"/>
    </row>
    <row r="197528" spans="2:2">
      <c r="B197528" s="94"/>
    </row>
    <row r="197550" spans="2:2">
      <c r="B197550" s="94"/>
    </row>
    <row r="197551" spans="2:2">
      <c r="B197551" s="94"/>
    </row>
    <row r="197552" spans="2:2">
      <c r="B197552" s="94"/>
    </row>
    <row r="197553" spans="2:2">
      <c r="B197553" s="94"/>
    </row>
    <row r="197554" spans="2:2">
      <c r="B197554" s="94"/>
    </row>
    <row r="197555" spans="2:2">
      <c r="B197555" s="94"/>
    </row>
    <row r="197556" spans="2:2">
      <c r="B197556" s="94"/>
    </row>
    <row r="197557" spans="2:2">
      <c r="B197557" s="94"/>
    </row>
    <row r="197558" spans="2:2">
      <c r="B197558" s="94"/>
    </row>
    <row r="197559" spans="2:2">
      <c r="B197559" s="94"/>
    </row>
    <row r="197560" spans="2:2">
      <c r="B197560" s="94"/>
    </row>
    <row r="197561" spans="2:2">
      <c r="B197561" s="94"/>
    </row>
    <row r="197562" spans="2:2">
      <c r="B197562" s="94"/>
    </row>
    <row r="197563" spans="2:2">
      <c r="B197563" s="94"/>
    </row>
    <row r="197564" spans="2:2">
      <c r="B197564" s="94"/>
    </row>
    <row r="197565" spans="2:2">
      <c r="B197565" s="94"/>
    </row>
    <row r="197566" spans="2:2">
      <c r="B197566" s="94"/>
    </row>
    <row r="197567" spans="2:2">
      <c r="B197567" s="94"/>
    </row>
    <row r="197571" spans="2:2">
      <c r="B197571" s="94"/>
    </row>
    <row r="197572" spans="2:2">
      <c r="B197572" s="94"/>
    </row>
    <row r="197573" spans="2:2">
      <c r="B197573" s="94"/>
    </row>
    <row r="197574" spans="2:2">
      <c r="B197574" s="94"/>
    </row>
    <row r="197575" spans="2:2">
      <c r="B197575" s="94"/>
    </row>
    <row r="197576" spans="2:2">
      <c r="B197576" s="94"/>
    </row>
    <row r="197577" spans="2:2">
      <c r="B197577" s="94"/>
    </row>
    <row r="197578" spans="2:2">
      <c r="B197578" s="94"/>
    </row>
    <row r="197579" spans="2:2">
      <c r="B197579" s="94"/>
    </row>
    <row r="197580" spans="2:2">
      <c r="B197580" s="94"/>
    </row>
    <row r="197581" spans="2:2">
      <c r="B197581" s="94"/>
    </row>
    <row r="197582" spans="2:2">
      <c r="B197582" s="94"/>
    </row>
    <row r="197672" spans="2:2">
      <c r="B197672" s="94"/>
    </row>
    <row r="197673" spans="2:2">
      <c r="B197673" s="94"/>
    </row>
    <row r="197674" spans="2:2">
      <c r="B197674" s="94"/>
    </row>
    <row r="197675" spans="2:2">
      <c r="B197675" s="94"/>
    </row>
    <row r="197676" spans="2:2">
      <c r="B197676" s="94"/>
    </row>
    <row r="197677" spans="2:2">
      <c r="B197677" s="94"/>
    </row>
    <row r="197678" spans="2:2">
      <c r="B197678" s="94"/>
    </row>
    <row r="197679" spans="2:2">
      <c r="B197679" s="94"/>
    </row>
    <row r="197680" spans="2:2">
      <c r="B197680" s="94"/>
    </row>
    <row r="197681" spans="2:2">
      <c r="B197681" s="94"/>
    </row>
    <row r="197682" spans="2:2">
      <c r="B197682" s="94"/>
    </row>
    <row r="197683" spans="2:2">
      <c r="B197683" s="94"/>
    </row>
    <row r="197684" spans="2:2">
      <c r="B197684" s="94"/>
    </row>
    <row r="197685" spans="2:2">
      <c r="B197685" s="94"/>
    </row>
    <row r="197686" spans="2:2">
      <c r="B197686" s="94"/>
    </row>
    <row r="197687" spans="2:2">
      <c r="B197687" s="94"/>
    </row>
    <row r="197688" spans="2:2">
      <c r="B197688" s="94"/>
    </row>
    <row r="197689" spans="2:2">
      <c r="B197689" s="94"/>
    </row>
    <row r="197690" spans="2:2">
      <c r="B197690" s="94"/>
    </row>
    <row r="197691" spans="2:2">
      <c r="B197691" s="94"/>
    </row>
    <row r="197732" spans="2:2">
      <c r="B197732" s="94"/>
    </row>
    <row r="197733" spans="2:2">
      <c r="B197733" s="94"/>
    </row>
    <row r="197734" spans="2:2">
      <c r="B197734" s="94"/>
    </row>
    <row r="197735" spans="2:2">
      <c r="B197735" s="94"/>
    </row>
    <row r="197736" spans="2:2">
      <c r="B197736" s="94"/>
    </row>
    <row r="197737" spans="2:2">
      <c r="B197737" s="94"/>
    </row>
    <row r="197738" spans="2:2">
      <c r="B197738" s="94"/>
    </row>
    <row r="197739" spans="2:2">
      <c r="B197739" s="94"/>
    </row>
    <row r="197740" spans="2:2">
      <c r="B197740" s="94"/>
    </row>
    <row r="197741" spans="2:2">
      <c r="B197741" s="94"/>
    </row>
    <row r="197742" spans="2:2">
      <c r="B197742" s="94"/>
    </row>
    <row r="197743" spans="2:2">
      <c r="B197743" s="94"/>
    </row>
    <row r="197744" spans="2:2">
      <c r="B197744" s="94"/>
    </row>
    <row r="197745" spans="2:2">
      <c r="B197745" s="94"/>
    </row>
    <row r="197746" spans="2:2">
      <c r="B197746" s="94"/>
    </row>
    <row r="197747" spans="2:2">
      <c r="B197747" s="94"/>
    </row>
    <row r="197748" spans="2:2">
      <c r="B197748" s="94"/>
    </row>
    <row r="197749" spans="2:2">
      <c r="B197749" s="94"/>
    </row>
    <row r="197750" spans="2:2">
      <c r="B197750" s="94"/>
    </row>
    <row r="197751" spans="2:2">
      <c r="B197751" s="94"/>
    </row>
    <row r="197752" spans="2:2">
      <c r="B197752" s="94"/>
    </row>
    <row r="197771" spans="2:2">
      <c r="B197771" s="94"/>
    </row>
    <row r="197772" spans="2:2">
      <c r="B197772" s="94"/>
    </row>
    <row r="197838" spans="2:2">
      <c r="B197838" s="94"/>
    </row>
    <row r="197839" spans="2:2">
      <c r="B197839" s="94"/>
    </row>
    <row r="197840" spans="2:2">
      <c r="B197840" s="94"/>
    </row>
    <row r="197841" spans="2:2">
      <c r="B197841" s="94"/>
    </row>
    <row r="197842" spans="2:2">
      <c r="B197842" s="94"/>
    </row>
    <row r="197843" spans="2:2">
      <c r="B197843" s="94"/>
    </row>
    <row r="197844" spans="2:2">
      <c r="B197844" s="94"/>
    </row>
    <row r="197845" spans="2:2">
      <c r="B197845" s="94"/>
    </row>
    <row r="197846" spans="2:2">
      <c r="B197846" s="94"/>
    </row>
    <row r="197847" spans="2:2">
      <c r="B197847" s="94"/>
    </row>
    <row r="197848" spans="2:2">
      <c r="B197848" s="94"/>
    </row>
    <row r="197849" spans="2:2">
      <c r="B197849" s="94"/>
    </row>
    <row r="197850" spans="2:2">
      <c r="B197850" s="94"/>
    </row>
    <row r="197851" spans="2:2">
      <c r="B197851" s="94"/>
    </row>
    <row r="197852" spans="2:2">
      <c r="B197852" s="94"/>
    </row>
    <row r="197874" spans="2:2">
      <c r="B197874" s="94"/>
    </row>
    <row r="197875" spans="2:2">
      <c r="B197875" s="94"/>
    </row>
    <row r="197876" spans="2:2">
      <c r="B197876" s="94"/>
    </row>
    <row r="197877" spans="2:2">
      <c r="B197877" s="94"/>
    </row>
    <row r="197878" spans="2:2">
      <c r="B197878" s="94"/>
    </row>
    <row r="197879" spans="2:2">
      <c r="B197879" s="94"/>
    </row>
    <row r="197880" spans="2:2">
      <c r="B197880" s="94"/>
    </row>
    <row r="197881" spans="2:2">
      <c r="B197881" s="94"/>
    </row>
    <row r="197882" spans="2:2">
      <c r="B197882" s="94"/>
    </row>
    <row r="197883" spans="2:2">
      <c r="B197883" s="94"/>
    </row>
    <row r="197884" spans="2:2">
      <c r="B197884" s="94"/>
    </row>
    <row r="197885" spans="2:2">
      <c r="B197885" s="94"/>
    </row>
    <row r="197886" spans="2:2">
      <c r="B197886" s="94"/>
    </row>
    <row r="197887" spans="2:2">
      <c r="B197887" s="94"/>
    </row>
    <row r="197888" spans="2:2">
      <c r="B197888" s="94"/>
    </row>
    <row r="197889" spans="2:2">
      <c r="B197889" s="94"/>
    </row>
    <row r="197890" spans="2:2">
      <c r="B197890" s="94"/>
    </row>
    <row r="197891" spans="2:2">
      <c r="B197891" s="94"/>
    </row>
    <row r="197892" spans="2:2">
      <c r="B197892" s="94"/>
    </row>
    <row r="197893" spans="2:2">
      <c r="B197893" s="94"/>
    </row>
    <row r="197894" spans="2:2">
      <c r="B197894" s="94"/>
    </row>
    <row r="197936" spans="2:2">
      <c r="B197936" s="94"/>
    </row>
    <row r="197937" spans="2:2">
      <c r="B197937" s="94"/>
    </row>
    <row r="197938" spans="2:2">
      <c r="B197938" s="94"/>
    </row>
    <row r="197939" spans="2:2">
      <c r="B197939" s="94"/>
    </row>
    <row r="197940" spans="2:2">
      <c r="B197940" s="94"/>
    </row>
    <row r="197941" spans="2:2">
      <c r="B197941" s="94"/>
    </row>
    <row r="197942" spans="2:2">
      <c r="B197942" s="94"/>
    </row>
    <row r="197943" spans="2:2">
      <c r="B197943" s="94"/>
    </row>
    <row r="197944" spans="2:2">
      <c r="B197944" s="94"/>
    </row>
    <row r="197945" spans="2:2">
      <c r="B197945" s="94"/>
    </row>
    <row r="197946" spans="2:2">
      <c r="B197946" s="94"/>
    </row>
    <row r="197947" spans="2:2">
      <c r="B197947" s="94"/>
    </row>
    <row r="197948" spans="2:2">
      <c r="B197948" s="94"/>
    </row>
    <row r="197949" spans="2:2">
      <c r="B197949" s="94"/>
    </row>
    <row r="197950" spans="2:2">
      <c r="B197950" s="94"/>
    </row>
    <row r="197951" spans="2:2">
      <c r="B197951" s="94"/>
    </row>
    <row r="197952" spans="2:2">
      <c r="B197952" s="94"/>
    </row>
    <row r="197976" spans="2:2">
      <c r="B197976" s="94"/>
    </row>
    <row r="197977" spans="2:2">
      <c r="B197977" s="94"/>
    </row>
    <row r="197978" spans="2:2">
      <c r="B197978" s="94"/>
    </row>
    <row r="197979" spans="2:2">
      <c r="B197979" s="94"/>
    </row>
    <row r="197980" spans="2:2">
      <c r="B197980" s="94"/>
    </row>
    <row r="197981" spans="2:2">
      <c r="B197981" s="94"/>
    </row>
    <row r="197982" spans="2:2">
      <c r="B197982" s="94"/>
    </row>
    <row r="197983" spans="2:2">
      <c r="B197983" s="94"/>
    </row>
    <row r="197984" spans="2:2">
      <c r="B197984" s="94"/>
    </row>
    <row r="197985" spans="2:2">
      <c r="B197985" s="94"/>
    </row>
    <row r="197986" spans="2:2">
      <c r="B197986" s="94"/>
    </row>
    <row r="197987" spans="2:2">
      <c r="B197987" s="94"/>
    </row>
    <row r="197988" spans="2:2">
      <c r="B197988" s="94"/>
    </row>
    <row r="197989" spans="2:2">
      <c r="B197989" s="94"/>
    </row>
    <row r="197990" spans="2:2">
      <c r="B197990" s="94"/>
    </row>
    <row r="197991" spans="2:2">
      <c r="B197991" s="94"/>
    </row>
    <row r="197992" spans="2:2">
      <c r="B197992" s="94"/>
    </row>
    <row r="197993" spans="2:2">
      <c r="B197993" s="94"/>
    </row>
    <row r="197994" spans="2:2">
      <c r="B197994" s="94"/>
    </row>
    <row r="197995" spans="2:2">
      <c r="B197995" s="94"/>
    </row>
    <row r="197996" spans="2:2">
      <c r="B197996" s="94"/>
    </row>
    <row r="198057" spans="2:2">
      <c r="B198057" s="94"/>
    </row>
    <row r="198058" spans="2:2">
      <c r="B198058" s="94"/>
    </row>
    <row r="198059" spans="2:2">
      <c r="B198059" s="94"/>
    </row>
    <row r="198060" spans="2:2">
      <c r="B198060" s="94"/>
    </row>
    <row r="198061" spans="2:2">
      <c r="B198061" s="94"/>
    </row>
    <row r="198062" spans="2:2">
      <c r="B198062" s="94"/>
    </row>
    <row r="198063" spans="2:2">
      <c r="B198063" s="94"/>
    </row>
    <row r="198064" spans="2:2">
      <c r="B198064" s="94"/>
    </row>
    <row r="198065" spans="2:2">
      <c r="B198065" s="94"/>
    </row>
    <row r="198066" spans="2:2">
      <c r="B198066" s="94"/>
    </row>
    <row r="198067" spans="2:2">
      <c r="B198067" s="94"/>
    </row>
    <row r="198068" spans="2:2">
      <c r="B198068" s="94"/>
    </row>
    <row r="198069" spans="2:2">
      <c r="B198069" s="94"/>
    </row>
    <row r="198070" spans="2:2">
      <c r="B198070" s="94"/>
    </row>
    <row r="198071" spans="2:2">
      <c r="B198071" s="94"/>
    </row>
    <row r="198072" spans="2:2">
      <c r="B198072" s="94"/>
    </row>
    <row r="198073" spans="2:2">
      <c r="B198073" s="94"/>
    </row>
    <row r="198074" spans="2:2">
      <c r="B198074" s="94"/>
    </row>
    <row r="198075" spans="2:2">
      <c r="B198075" s="94"/>
    </row>
    <row r="198076" spans="2:2">
      <c r="B198076" s="94"/>
    </row>
    <row r="198132" spans="2:2">
      <c r="B198132" s="94"/>
    </row>
    <row r="198133" spans="2:2">
      <c r="B198133" s="94"/>
    </row>
    <row r="198134" spans="2:2">
      <c r="B198134" s="94"/>
    </row>
    <row r="198135" spans="2:2">
      <c r="B198135" s="94"/>
    </row>
    <row r="198136" spans="2:2">
      <c r="B198136" s="94"/>
    </row>
    <row r="198137" spans="2:2">
      <c r="B198137" s="94"/>
    </row>
    <row r="198178" spans="2:2">
      <c r="B198178" s="94"/>
    </row>
    <row r="198179" spans="2:2">
      <c r="B198179" s="94"/>
    </row>
    <row r="198180" spans="2:2">
      <c r="B198180" s="94"/>
    </row>
    <row r="198181" spans="2:2">
      <c r="B198181" s="94"/>
    </row>
    <row r="198182" spans="2:2">
      <c r="B198182" s="94"/>
    </row>
    <row r="198183" spans="2:2">
      <c r="B198183" s="94"/>
    </row>
    <row r="198184" spans="2:2">
      <c r="B198184" s="94"/>
    </row>
    <row r="198185" spans="2:2">
      <c r="B198185" s="94"/>
    </row>
    <row r="198186" spans="2:2">
      <c r="B198186" s="94"/>
    </row>
    <row r="198187" spans="2:2">
      <c r="B198187" s="94"/>
    </row>
    <row r="198188" spans="2:2">
      <c r="B198188" s="94"/>
    </row>
    <row r="198189" spans="2:2">
      <c r="B198189" s="94"/>
    </row>
    <row r="198190" spans="2:2">
      <c r="B198190" s="94"/>
    </row>
    <row r="198191" spans="2:2">
      <c r="B198191" s="94"/>
    </row>
    <row r="198192" spans="2:2">
      <c r="B198192" s="94"/>
    </row>
    <row r="198193" spans="2:2">
      <c r="B198193" s="94"/>
    </row>
    <row r="198194" spans="2:2">
      <c r="B198194" s="94"/>
    </row>
    <row r="198195" spans="2:2">
      <c r="B198195" s="94"/>
    </row>
    <row r="198196" spans="2:2">
      <c r="B198196" s="94"/>
    </row>
    <row r="198197" spans="2:2">
      <c r="B198197" s="94"/>
    </row>
    <row r="198198" spans="2:2">
      <c r="B198198" s="94"/>
    </row>
    <row r="198353" spans="2:2">
      <c r="B198353" s="94"/>
    </row>
    <row r="198354" spans="2:2">
      <c r="B198354" s="94"/>
    </row>
    <row r="198355" spans="2:2">
      <c r="B198355" s="94"/>
    </row>
    <row r="198356" spans="2:2">
      <c r="B198356" s="94"/>
    </row>
    <row r="198357" spans="2:2">
      <c r="B198357" s="94"/>
    </row>
    <row r="198358" spans="2:2">
      <c r="B198358" s="94"/>
    </row>
    <row r="198506" spans="2:2">
      <c r="B198506" s="94"/>
    </row>
    <row r="198507" spans="2:2">
      <c r="B198507" s="94"/>
    </row>
    <row r="198508" spans="2:2">
      <c r="B198508" s="94"/>
    </row>
    <row r="198509" spans="2:2">
      <c r="B198509" s="94"/>
    </row>
    <row r="198510" spans="2:2">
      <c r="B198510" s="94"/>
    </row>
    <row r="198511" spans="2:2">
      <c r="B198511" s="94"/>
    </row>
    <row r="198512" spans="2:2">
      <c r="B198512" s="94"/>
    </row>
    <row r="198513" spans="2:2">
      <c r="B198513" s="94"/>
    </row>
    <row r="198514" spans="2:2">
      <c r="B198514" s="94"/>
    </row>
    <row r="198515" spans="2:2">
      <c r="B198515" s="94"/>
    </row>
    <row r="198516" spans="2:2">
      <c r="B198516" s="94"/>
    </row>
    <row r="198517" spans="2:2">
      <c r="B198517" s="94"/>
    </row>
    <row r="198518" spans="2:2">
      <c r="B198518" s="94"/>
    </row>
    <row r="198519" spans="2:2">
      <c r="B198519" s="94"/>
    </row>
    <row r="198560" spans="2:2">
      <c r="B198560" s="94"/>
    </row>
    <row r="198561" spans="2:2">
      <c r="B198561" s="94"/>
    </row>
    <row r="198562" spans="2:2">
      <c r="B198562" s="94"/>
    </row>
    <row r="198563" spans="2:2">
      <c r="B198563" s="94"/>
    </row>
    <row r="198564" spans="2:2">
      <c r="B198564" s="94"/>
    </row>
    <row r="198565" spans="2:2">
      <c r="B198565" s="94"/>
    </row>
    <row r="198566" spans="2:2">
      <c r="B198566" s="94"/>
    </row>
    <row r="198567" spans="2:2">
      <c r="B198567" s="94"/>
    </row>
    <row r="198638" spans="2:2">
      <c r="B198638" s="94"/>
    </row>
    <row r="198639" spans="2:2">
      <c r="B198639" s="94"/>
    </row>
    <row r="198640" spans="2:2">
      <c r="B198640" s="94"/>
    </row>
    <row r="198641" spans="2:2">
      <c r="B198641" s="94"/>
    </row>
    <row r="198763" spans="2:2">
      <c r="B198763" s="94"/>
    </row>
    <row r="198764" spans="2:2">
      <c r="B198764" s="94"/>
    </row>
    <row r="198828" spans="2:2">
      <c r="B198828" s="94"/>
    </row>
    <row r="198829" spans="2:2">
      <c r="B198829" s="94"/>
    </row>
    <row r="198830" spans="2:2">
      <c r="B198830" s="94"/>
    </row>
    <row r="198831" spans="2:2">
      <c r="B198831" s="94"/>
    </row>
    <row r="198832" spans="2:2">
      <c r="B198832" s="94"/>
    </row>
    <row r="198833" spans="2:2">
      <c r="B198833" s="94"/>
    </row>
    <row r="198834" spans="2:2">
      <c r="B198834" s="94"/>
    </row>
    <row r="198835" spans="2:2">
      <c r="B198835" s="94"/>
    </row>
    <row r="198836" spans="2:2">
      <c r="B198836" s="94"/>
    </row>
    <row r="198837" spans="2:2">
      <c r="B198837" s="94"/>
    </row>
    <row r="198838" spans="2:2">
      <c r="B198838" s="94"/>
    </row>
    <row r="198839" spans="2:2">
      <c r="B198839" s="94"/>
    </row>
    <row r="198840" spans="2:2">
      <c r="B198840" s="94"/>
    </row>
    <row r="198841" spans="2:2">
      <c r="B198841" s="94"/>
    </row>
    <row r="198842" spans="2:2">
      <c r="B198842" s="94"/>
    </row>
    <row r="198843" spans="2:2">
      <c r="B198843" s="94"/>
    </row>
    <row r="198844" spans="2:2">
      <c r="B198844" s="94"/>
    </row>
    <row r="198845" spans="2:2">
      <c r="B198845" s="94"/>
    </row>
    <row r="198846" spans="2:2">
      <c r="B198846" s="94"/>
    </row>
    <row r="198847" spans="2:2">
      <c r="B198847" s="94"/>
    </row>
    <row r="198848" spans="2:2">
      <c r="B198848" s="94"/>
    </row>
    <row r="198849" spans="2:2">
      <c r="B198849" s="94"/>
    </row>
    <row r="198850" spans="2:2">
      <c r="B198850" s="94"/>
    </row>
    <row r="198851" spans="2:2">
      <c r="B198851" s="94"/>
    </row>
    <row r="198852" spans="2:2">
      <c r="B198852" s="94"/>
    </row>
    <row r="198853" spans="2:2">
      <c r="B198853" s="94"/>
    </row>
    <row r="198854" spans="2:2">
      <c r="B198854" s="94"/>
    </row>
    <row r="198855" spans="2:2">
      <c r="B198855" s="94"/>
    </row>
    <row r="198856" spans="2:2">
      <c r="B198856" s="94"/>
    </row>
    <row r="198857" spans="2:2">
      <c r="B198857" s="94"/>
    </row>
    <row r="198858" spans="2:2">
      <c r="B198858" s="94"/>
    </row>
    <row r="198859" spans="2:2">
      <c r="B198859" s="94"/>
    </row>
    <row r="198860" spans="2:2">
      <c r="B198860" s="94"/>
    </row>
    <row r="198861" spans="2:2">
      <c r="B198861" s="94"/>
    </row>
    <row r="198862" spans="2:2">
      <c r="B198862" s="94"/>
    </row>
    <row r="198863" spans="2:2">
      <c r="B198863" s="94"/>
    </row>
    <row r="198864" spans="2:2">
      <c r="B198864" s="94"/>
    </row>
    <row r="198865" spans="2:2">
      <c r="B198865" s="94"/>
    </row>
    <row r="199003" spans="2:2">
      <c r="B199003" s="94"/>
    </row>
    <row r="199004" spans="2:2">
      <c r="B199004" s="94"/>
    </row>
    <row r="199005" spans="2:2">
      <c r="B199005" s="94"/>
    </row>
    <row r="199029" spans="2:2">
      <c r="B199029" s="94"/>
    </row>
    <row r="199030" spans="2:2">
      <c r="B199030" s="94"/>
    </row>
    <row r="199031" spans="2:2">
      <c r="B199031" s="94"/>
    </row>
    <row r="199032" spans="2:2">
      <c r="B199032" s="94"/>
    </row>
    <row r="199033" spans="2:2">
      <c r="B199033" s="94"/>
    </row>
    <row r="199034" spans="2:2">
      <c r="B199034" s="94"/>
    </row>
    <row r="199035" spans="2:2">
      <c r="B199035" s="94"/>
    </row>
    <row r="199036" spans="2:2">
      <c r="B199036" s="94"/>
    </row>
    <row r="199037" spans="2:2">
      <c r="B199037" s="94"/>
    </row>
    <row r="199038" spans="2:2">
      <c r="B199038" s="94"/>
    </row>
    <row r="199039" spans="2:2">
      <c r="B199039" s="94"/>
    </row>
    <row r="199040" spans="2:2">
      <c r="B199040" s="94"/>
    </row>
    <row r="199041" spans="2:2">
      <c r="B199041" s="94"/>
    </row>
    <row r="199042" spans="2:2">
      <c r="B199042" s="94"/>
    </row>
    <row r="199043" spans="2:2">
      <c r="B199043" s="94"/>
    </row>
    <row r="199044" spans="2:2">
      <c r="B199044" s="94"/>
    </row>
    <row r="199045" spans="2:2">
      <c r="B199045" s="94"/>
    </row>
    <row r="199046" spans="2:2">
      <c r="B199046" s="94"/>
    </row>
    <row r="199108" spans="2:2">
      <c r="B199108" s="94"/>
    </row>
    <row r="199109" spans="2:2">
      <c r="B199109" s="94"/>
    </row>
    <row r="199110" spans="2:2">
      <c r="B199110" s="94"/>
    </row>
    <row r="199111" spans="2:2">
      <c r="B199111" s="94"/>
    </row>
    <row r="199112" spans="2:2">
      <c r="B199112" s="94"/>
    </row>
    <row r="199113" spans="2:2">
      <c r="B199113" s="94"/>
    </row>
    <row r="199114" spans="2:2">
      <c r="B199114" s="94"/>
    </row>
    <row r="199115" spans="2:2">
      <c r="B199115" s="94"/>
    </row>
    <row r="199116" spans="2:2">
      <c r="B199116" s="94"/>
    </row>
    <row r="199129" spans="2:2">
      <c r="B199129" s="94"/>
    </row>
    <row r="199130" spans="2:2">
      <c r="B199130" s="94"/>
    </row>
    <row r="199131" spans="2:2">
      <c r="B199131" s="94"/>
    </row>
    <row r="199132" spans="2:2">
      <c r="B199132" s="94"/>
    </row>
    <row r="199133" spans="2:2">
      <c r="B199133" s="94"/>
    </row>
    <row r="199134" spans="2:2">
      <c r="B199134" s="94"/>
    </row>
    <row r="199149" spans="2:2">
      <c r="B199149" s="94"/>
    </row>
    <row r="199150" spans="2:2">
      <c r="B199150" s="94"/>
    </row>
    <row r="199228" spans="2:2">
      <c r="B199228" s="94"/>
    </row>
    <row r="199229" spans="2:2">
      <c r="B199229" s="94"/>
    </row>
    <row r="199230" spans="2:2">
      <c r="B199230" s="94"/>
    </row>
    <row r="199231" spans="2:2">
      <c r="B199231" s="94"/>
    </row>
    <row r="199232" spans="2:2">
      <c r="B199232" s="94"/>
    </row>
    <row r="199233" spans="2:2">
      <c r="B199233" s="94"/>
    </row>
    <row r="199234" spans="2:2">
      <c r="B199234" s="94"/>
    </row>
    <row r="199235" spans="2:2">
      <c r="B199235" s="94"/>
    </row>
    <row r="199236" spans="2:2">
      <c r="B199236" s="94"/>
    </row>
    <row r="199237" spans="2:2">
      <c r="B199237" s="94"/>
    </row>
    <row r="199238" spans="2:2">
      <c r="B199238" s="94"/>
    </row>
    <row r="199239" spans="2:2">
      <c r="B199239" s="94"/>
    </row>
    <row r="199240" spans="2:2">
      <c r="B199240" s="94"/>
    </row>
    <row r="199241" spans="2:2">
      <c r="B199241" s="94"/>
    </row>
    <row r="199242" spans="2:2">
      <c r="B199242" s="94"/>
    </row>
    <row r="199243" spans="2:2">
      <c r="B199243" s="94"/>
    </row>
    <row r="199244" spans="2:2">
      <c r="B199244" s="94"/>
    </row>
    <row r="199245" spans="2:2">
      <c r="B199245" s="94"/>
    </row>
    <row r="199246" spans="2:2">
      <c r="B199246" s="94"/>
    </row>
    <row r="199247" spans="2:2">
      <c r="B199247" s="94"/>
    </row>
    <row r="199445" spans="2:2">
      <c r="B199445" s="94"/>
    </row>
    <row r="199446" spans="2:2">
      <c r="B199446" s="94"/>
    </row>
    <row r="199447" spans="2:2">
      <c r="B199447" s="94"/>
    </row>
    <row r="199448" spans="2:2">
      <c r="B199448" s="94"/>
    </row>
    <row r="199449" spans="2:2">
      <c r="B199449" s="94"/>
    </row>
    <row r="199450" spans="2:2">
      <c r="B199450" s="94"/>
    </row>
    <row r="199451" spans="2:2">
      <c r="B199451" s="94"/>
    </row>
    <row r="199452" spans="2:2">
      <c r="B199452" s="94"/>
    </row>
    <row r="199453" spans="2:2">
      <c r="B199453" s="94"/>
    </row>
    <row r="199454" spans="2:2">
      <c r="B199454" s="94"/>
    </row>
    <row r="199455" spans="2:2">
      <c r="B199455" s="94"/>
    </row>
    <row r="199456" spans="2:2">
      <c r="B199456" s="94"/>
    </row>
    <row r="199457" spans="2:2">
      <c r="B199457" s="94"/>
    </row>
    <row r="199458" spans="2:2">
      <c r="B199458" s="94"/>
    </row>
    <row r="199459" spans="2:2">
      <c r="B199459" s="94"/>
    </row>
    <row r="199460" spans="2:2">
      <c r="B199460" s="94"/>
    </row>
    <row r="199461" spans="2:2">
      <c r="B199461" s="94"/>
    </row>
    <row r="199462" spans="2:2">
      <c r="B199462" s="94"/>
    </row>
    <row r="199463" spans="2:2">
      <c r="B199463" s="94"/>
    </row>
    <row r="199464" spans="2:2">
      <c r="B199464" s="94"/>
    </row>
    <row r="199480" spans="2:2">
      <c r="B199480" s="94"/>
    </row>
    <row r="199481" spans="2:2">
      <c r="B199481" s="94"/>
    </row>
    <row r="199482" spans="2:2">
      <c r="B199482" s="94"/>
    </row>
    <row r="199483" spans="2:2">
      <c r="B199483" s="94"/>
    </row>
    <row r="199484" spans="2:2">
      <c r="B199484" s="94"/>
    </row>
    <row r="199559" spans="2:2">
      <c r="B199559" s="94"/>
    </row>
    <row r="199560" spans="2:2">
      <c r="B199560" s="94"/>
    </row>
    <row r="199561" spans="2:2">
      <c r="B199561" s="94"/>
    </row>
    <row r="199562" spans="2:2">
      <c r="B199562" s="94"/>
    </row>
    <row r="199563" spans="2:2">
      <c r="B199563" s="94"/>
    </row>
    <row r="199564" spans="2:2">
      <c r="B199564" s="94"/>
    </row>
    <row r="199565" spans="2:2">
      <c r="B199565" s="94"/>
    </row>
    <row r="199566" spans="2:2">
      <c r="B199566" s="94"/>
    </row>
    <row r="199567" spans="2:2">
      <c r="B199567" s="94"/>
    </row>
    <row r="199568" spans="2:2">
      <c r="B199568" s="94"/>
    </row>
    <row r="199569" spans="2:2">
      <c r="B199569" s="94"/>
    </row>
    <row r="199570" spans="2:2">
      <c r="B199570" s="94"/>
    </row>
    <row r="199571" spans="2:2">
      <c r="B199571" s="94"/>
    </row>
    <row r="199572" spans="2:2">
      <c r="B199572" s="94"/>
    </row>
    <row r="199573" spans="2:2">
      <c r="B199573" s="94"/>
    </row>
    <row r="199574" spans="2:2">
      <c r="B199574" s="94"/>
    </row>
    <row r="199575" spans="2:2">
      <c r="B199575" s="94"/>
    </row>
    <row r="199576" spans="2:2">
      <c r="B199576" s="94"/>
    </row>
    <row r="199577" spans="2:2">
      <c r="B199577" s="94"/>
    </row>
    <row r="199578" spans="2:2">
      <c r="B199578" s="94"/>
    </row>
    <row r="199579" spans="2:2">
      <c r="B199579" s="94"/>
    </row>
    <row r="199580" spans="2:2">
      <c r="B199580" s="94"/>
    </row>
    <row r="199581" spans="2:2">
      <c r="B199581" s="94"/>
    </row>
    <row r="199582" spans="2:2">
      <c r="B199582" s="94"/>
    </row>
    <row r="199583" spans="2:2">
      <c r="B199583" s="94"/>
    </row>
    <row r="199585" spans="2:2">
      <c r="B199585" s="94"/>
    </row>
    <row r="199586" spans="2:2">
      <c r="B199586" s="94"/>
    </row>
    <row r="199587" spans="2:2">
      <c r="B199587" s="94"/>
    </row>
    <row r="199588" spans="2:2">
      <c r="B199588" s="94"/>
    </row>
    <row r="199589" spans="2:2">
      <c r="B199589" s="94"/>
    </row>
    <row r="199590" spans="2:2">
      <c r="B199590" s="94"/>
    </row>
    <row r="199591" spans="2:2">
      <c r="B199591" s="94"/>
    </row>
    <row r="199592" spans="2:2">
      <c r="B199592" s="94"/>
    </row>
    <row r="199593" spans="2:2">
      <c r="B199593" s="94"/>
    </row>
    <row r="199594" spans="2:2">
      <c r="B199594" s="94"/>
    </row>
    <row r="199595" spans="2:2">
      <c r="B199595" s="94"/>
    </row>
    <row r="199596" spans="2:2">
      <c r="B199596" s="94"/>
    </row>
    <row r="199597" spans="2:2">
      <c r="B199597" s="94"/>
    </row>
    <row r="199598" spans="2:2">
      <c r="B199598" s="94"/>
    </row>
    <row r="199599" spans="2:2">
      <c r="B199599" s="94"/>
    </row>
    <row r="199600" spans="2:2">
      <c r="B199600" s="94"/>
    </row>
    <row r="199601" spans="2:2">
      <c r="B199601" s="94"/>
    </row>
    <row r="199602" spans="2:2">
      <c r="B199602" s="94"/>
    </row>
    <row r="199603" spans="2:2">
      <c r="B199603" s="94"/>
    </row>
    <row r="199625" spans="2:2">
      <c r="B199625" s="94"/>
    </row>
    <row r="199626" spans="2:2">
      <c r="B199626" s="94"/>
    </row>
    <row r="199627" spans="2:2">
      <c r="B199627" s="94"/>
    </row>
    <row r="199628" spans="2:2">
      <c r="B199628" s="94"/>
    </row>
    <row r="199629" spans="2:2">
      <c r="B199629" s="94"/>
    </row>
    <row r="199630" spans="2:2">
      <c r="B199630" s="94"/>
    </row>
    <row r="199631" spans="2:2">
      <c r="B199631" s="94"/>
    </row>
    <row r="199632" spans="2:2">
      <c r="B199632" s="94"/>
    </row>
    <row r="199633" spans="2:2">
      <c r="B199633" s="94"/>
    </row>
    <row r="199634" spans="2:2">
      <c r="B199634" s="94"/>
    </row>
    <row r="199635" spans="2:2">
      <c r="B199635" s="94"/>
    </row>
    <row r="199636" spans="2:2">
      <c r="B199636" s="94"/>
    </row>
    <row r="199637" spans="2:2">
      <c r="B199637" s="94"/>
    </row>
    <row r="199638" spans="2:2">
      <c r="B199638" s="94"/>
    </row>
    <row r="199639" spans="2:2">
      <c r="B199639" s="94"/>
    </row>
    <row r="199640" spans="2:2">
      <c r="B199640" s="94"/>
    </row>
    <row r="199641" spans="2:2">
      <c r="B199641" s="94"/>
    </row>
    <row r="199642" spans="2:2">
      <c r="B199642" s="94"/>
    </row>
    <row r="199643" spans="2:2">
      <c r="B199643" s="94"/>
    </row>
    <row r="199644" spans="2:2">
      <c r="B199644" s="94"/>
    </row>
    <row r="199645" spans="2:2">
      <c r="B199645" s="94"/>
    </row>
    <row r="199666" spans="2:2">
      <c r="B199666" s="94"/>
    </row>
    <row r="199667" spans="2:2">
      <c r="B199667" s="94"/>
    </row>
    <row r="199668" spans="2:2">
      <c r="B199668" s="94"/>
    </row>
    <row r="199669" spans="2:2">
      <c r="B199669" s="94"/>
    </row>
    <row r="199670" spans="2:2">
      <c r="B199670" s="94"/>
    </row>
    <row r="199671" spans="2:2">
      <c r="B199671" s="94"/>
    </row>
    <row r="199672" spans="2:2">
      <c r="B199672" s="94"/>
    </row>
    <row r="199673" spans="2:2">
      <c r="B199673" s="94"/>
    </row>
    <row r="199674" spans="2:2">
      <c r="B199674" s="94"/>
    </row>
    <row r="199675" spans="2:2">
      <c r="B199675" s="94"/>
    </row>
    <row r="199676" spans="2:2">
      <c r="B199676" s="94"/>
    </row>
    <row r="199677" spans="2:2">
      <c r="B199677" s="94"/>
    </row>
    <row r="199678" spans="2:2">
      <c r="B199678" s="94"/>
    </row>
    <row r="199679" spans="2:2">
      <c r="B199679" s="94"/>
    </row>
    <row r="199680" spans="2:2">
      <c r="B199680" s="94"/>
    </row>
    <row r="199681" spans="2:2">
      <c r="B199681" s="94"/>
    </row>
    <row r="199682" spans="2:2">
      <c r="B199682" s="94"/>
    </row>
    <row r="199683" spans="2:2">
      <c r="B199683" s="94"/>
    </row>
    <row r="199684" spans="2:2">
      <c r="B199684" s="94"/>
    </row>
    <row r="199685" spans="2:2">
      <c r="B199685" s="94"/>
    </row>
    <row r="199686" spans="2:2">
      <c r="B199686" s="94"/>
    </row>
    <row r="199687" spans="2:2">
      <c r="B199687" s="94"/>
    </row>
    <row r="199688" spans="2:2">
      <c r="B199688" s="94"/>
    </row>
    <row r="199689" spans="2:2">
      <c r="B199689" s="94"/>
    </row>
    <row r="199690" spans="2:2">
      <c r="B199690" s="94"/>
    </row>
    <row r="199691" spans="2:2">
      <c r="B199691" s="94"/>
    </row>
    <row r="199692" spans="2:2">
      <c r="B199692" s="94"/>
    </row>
    <row r="199693" spans="2:2">
      <c r="B199693" s="94"/>
    </row>
    <row r="199694" spans="2:2">
      <c r="B199694" s="94"/>
    </row>
    <row r="199713" spans="2:2">
      <c r="B199713" s="94"/>
    </row>
    <row r="199714" spans="2:2">
      <c r="B199714" s="94"/>
    </row>
    <row r="199715" spans="2:2">
      <c r="B199715" s="94"/>
    </row>
    <row r="199716" spans="2:2">
      <c r="B199716" s="94"/>
    </row>
    <row r="199717" spans="2:2">
      <c r="B199717" s="94"/>
    </row>
    <row r="199718" spans="2:2">
      <c r="B199718" s="94"/>
    </row>
    <row r="199719" spans="2:2">
      <c r="B199719" s="94"/>
    </row>
    <row r="199720" spans="2:2">
      <c r="B199720" s="94"/>
    </row>
    <row r="199721" spans="2:2">
      <c r="B199721" s="94"/>
    </row>
    <row r="199722" spans="2:2">
      <c r="B199722" s="94"/>
    </row>
    <row r="199723" spans="2:2">
      <c r="B199723" s="94"/>
    </row>
    <row r="199724" spans="2:2">
      <c r="B199724" s="94"/>
    </row>
    <row r="199725" spans="2:2">
      <c r="B199725" s="94"/>
    </row>
    <row r="199808" spans="2:2">
      <c r="B199808" s="94"/>
    </row>
    <row r="199848" spans="2:2">
      <c r="B199848" s="94"/>
    </row>
    <row r="199849" spans="2:2">
      <c r="B199849" s="94"/>
    </row>
    <row r="199850" spans="2:2">
      <c r="B199850" s="94"/>
    </row>
    <row r="199851" spans="2:2">
      <c r="B199851" s="94"/>
    </row>
    <row r="199852" spans="2:2">
      <c r="B199852" s="94"/>
    </row>
    <row r="199853" spans="2:2">
      <c r="B199853" s="94"/>
    </row>
    <row r="199854" spans="2:2">
      <c r="B199854" s="94"/>
    </row>
    <row r="199855" spans="2:2">
      <c r="B199855" s="94"/>
    </row>
    <row r="199856" spans="2:2">
      <c r="B199856" s="94"/>
    </row>
    <row r="199857" spans="2:2">
      <c r="B199857" s="94"/>
    </row>
    <row r="199858" spans="2:2">
      <c r="B199858" s="94"/>
    </row>
    <row r="199859" spans="2:2">
      <c r="B199859" s="94"/>
    </row>
    <row r="199860" spans="2:2">
      <c r="B199860" s="94"/>
    </row>
    <row r="199861" spans="2:2">
      <c r="B199861" s="94"/>
    </row>
    <row r="199862" spans="2:2">
      <c r="B199862" s="94"/>
    </row>
    <row r="199863" spans="2:2">
      <c r="B199863" s="94"/>
    </row>
    <row r="199864" spans="2:2">
      <c r="B199864" s="94"/>
    </row>
    <row r="199865" spans="2:2">
      <c r="B199865" s="94"/>
    </row>
    <row r="199866" spans="2:2">
      <c r="B199866" s="94"/>
    </row>
    <row r="199928" spans="2:2">
      <c r="B199928" s="94"/>
    </row>
    <row r="199929" spans="2:2">
      <c r="B199929" s="94"/>
    </row>
    <row r="199930" spans="2:2">
      <c r="B199930" s="94"/>
    </row>
    <row r="199931" spans="2:2">
      <c r="B199931" s="94"/>
    </row>
    <row r="199932" spans="2:2">
      <c r="B199932" s="94"/>
    </row>
    <row r="199933" spans="2:2">
      <c r="B199933" s="94"/>
    </row>
    <row r="199934" spans="2:2">
      <c r="B199934" s="94"/>
    </row>
    <row r="199935" spans="2:2">
      <c r="B199935" s="94"/>
    </row>
    <row r="199936" spans="2:2">
      <c r="B199936" s="94"/>
    </row>
    <row r="199937" spans="2:2">
      <c r="B199937" s="94"/>
    </row>
    <row r="199938" spans="2:2">
      <c r="B199938" s="94"/>
    </row>
    <row r="199939" spans="2:2">
      <c r="B199939" s="94"/>
    </row>
    <row r="199940" spans="2:2">
      <c r="B199940" s="94"/>
    </row>
    <row r="199941" spans="2:2">
      <c r="B199941" s="94"/>
    </row>
    <row r="199942" spans="2:2">
      <c r="B199942" s="94"/>
    </row>
    <row r="199968" spans="2:2">
      <c r="B199968" s="94"/>
    </row>
    <row r="199969" spans="2:2">
      <c r="B199969" s="94"/>
    </row>
    <row r="199970" spans="2:2">
      <c r="B199970" s="94"/>
    </row>
    <row r="199971" spans="2:2">
      <c r="B199971" s="94"/>
    </row>
    <row r="199972" spans="2:2">
      <c r="B199972" s="94"/>
    </row>
    <row r="199973" spans="2:2">
      <c r="B199973" s="94"/>
    </row>
    <row r="199974" spans="2:2">
      <c r="B199974" s="94"/>
    </row>
    <row r="200027" spans="2:2">
      <c r="B200027" s="94"/>
    </row>
    <row r="200028" spans="2:2">
      <c r="B200028" s="94"/>
    </row>
    <row r="200047" spans="2:2">
      <c r="B200047" s="94"/>
    </row>
    <row r="200048" spans="2:2">
      <c r="B200048" s="94"/>
    </row>
    <row r="200049" spans="2:2">
      <c r="B200049" s="94"/>
    </row>
    <row r="200156" spans="2:2">
      <c r="B200156" s="94"/>
    </row>
    <row r="200157" spans="2:2">
      <c r="B200157" s="94"/>
    </row>
    <row r="200158" spans="2:2">
      <c r="B200158" s="94"/>
    </row>
    <row r="200159" spans="2:2">
      <c r="B200159" s="94"/>
    </row>
    <row r="200160" spans="2:2">
      <c r="B200160" s="94"/>
    </row>
    <row r="200161" spans="2:2">
      <c r="B200161" s="94"/>
    </row>
    <row r="200162" spans="2:2">
      <c r="B200162" s="94"/>
    </row>
    <row r="200163" spans="2:2">
      <c r="B200163" s="94"/>
    </row>
    <row r="200164" spans="2:2">
      <c r="B200164" s="94"/>
    </row>
    <row r="200165" spans="2:2">
      <c r="B200165" s="94"/>
    </row>
    <row r="200166" spans="2:2">
      <c r="B200166" s="94"/>
    </row>
    <row r="200167" spans="2:2">
      <c r="B200167" s="94"/>
    </row>
    <row r="200168" spans="2:2">
      <c r="B200168" s="94"/>
    </row>
    <row r="200169" spans="2:2">
      <c r="B200169" s="94"/>
    </row>
    <row r="200237" spans="2:2">
      <c r="B200237" s="94"/>
    </row>
    <row r="200238" spans="2:2">
      <c r="B200238" s="94"/>
    </row>
    <row r="200239" spans="2:2">
      <c r="B200239" s="94"/>
    </row>
    <row r="200240" spans="2:2">
      <c r="B200240" s="94"/>
    </row>
    <row r="200241" spans="2:2">
      <c r="B200241" s="94"/>
    </row>
    <row r="200242" spans="2:2">
      <c r="B200242" s="94"/>
    </row>
    <row r="200243" spans="2:2">
      <c r="B200243" s="94"/>
    </row>
    <row r="200244" spans="2:2">
      <c r="B200244" s="94"/>
    </row>
    <row r="200245" spans="2:2">
      <c r="B200245" s="94"/>
    </row>
    <row r="200246" spans="2:2">
      <c r="B200246" s="94"/>
    </row>
    <row r="200247" spans="2:2">
      <c r="B200247" s="94"/>
    </row>
    <row r="200248" spans="2:2">
      <c r="B200248" s="94"/>
    </row>
    <row r="200249" spans="2:2">
      <c r="B200249" s="94"/>
    </row>
    <row r="200270" spans="2:2">
      <c r="B200270" s="94"/>
    </row>
    <row r="200271" spans="2:2">
      <c r="B200271" s="94"/>
    </row>
    <row r="200272" spans="2:2">
      <c r="B200272" s="94"/>
    </row>
    <row r="200273" spans="2:2">
      <c r="B200273" s="94"/>
    </row>
    <row r="200274" spans="2:2">
      <c r="B200274" s="94"/>
    </row>
    <row r="200275" spans="2:2">
      <c r="B200275" s="94"/>
    </row>
    <row r="200276" spans="2:2">
      <c r="B200276" s="94"/>
    </row>
    <row r="200277" spans="2:2">
      <c r="B200277" s="94"/>
    </row>
    <row r="200278" spans="2:2">
      <c r="B200278" s="94"/>
    </row>
    <row r="200279" spans="2:2">
      <c r="B200279" s="94"/>
    </row>
    <row r="200280" spans="2:2">
      <c r="B200280" s="94"/>
    </row>
    <row r="200281" spans="2:2">
      <c r="B200281" s="94"/>
    </row>
    <row r="200282" spans="2:2">
      <c r="B200282" s="94"/>
    </row>
    <row r="200283" spans="2:2">
      <c r="B200283" s="94"/>
    </row>
    <row r="200284" spans="2:2">
      <c r="B200284" s="94"/>
    </row>
    <row r="200285" spans="2:2">
      <c r="B200285" s="94"/>
    </row>
    <row r="200286" spans="2:2">
      <c r="B200286" s="94"/>
    </row>
    <row r="200287" spans="2:2">
      <c r="B200287" s="94"/>
    </row>
    <row r="200288" spans="2:2">
      <c r="B200288" s="94"/>
    </row>
    <row r="200289" spans="2:2">
      <c r="B200289" s="94"/>
    </row>
    <row r="200325" spans="2:2">
      <c r="B200325" s="94"/>
    </row>
    <row r="200326" spans="2:2">
      <c r="B200326" s="94"/>
    </row>
    <row r="200327" spans="2:2">
      <c r="B200327" s="94"/>
    </row>
    <row r="200328" spans="2:2">
      <c r="B200328" s="94"/>
    </row>
    <row r="200329" spans="2:2">
      <c r="B200329" s="94"/>
    </row>
    <row r="200330" spans="2:2">
      <c r="B200330" s="94"/>
    </row>
    <row r="200331" spans="2:2">
      <c r="B200331" s="94"/>
    </row>
    <row r="200332" spans="2:2">
      <c r="B200332" s="94"/>
    </row>
    <row r="200333" spans="2:2">
      <c r="B200333" s="94"/>
    </row>
    <row r="200334" spans="2:2">
      <c r="B200334" s="94"/>
    </row>
    <row r="200335" spans="2:2">
      <c r="B200335" s="94"/>
    </row>
    <row r="200336" spans="2:2">
      <c r="B200336" s="94"/>
    </row>
    <row r="200337" spans="2:2">
      <c r="B200337" s="94"/>
    </row>
    <row r="200338" spans="2:2">
      <c r="B200338" s="94"/>
    </row>
    <row r="200339" spans="2:2">
      <c r="B200339" s="94"/>
    </row>
    <row r="200340" spans="2:2">
      <c r="B200340" s="94"/>
    </row>
    <row r="200341" spans="2:2">
      <c r="B200341" s="94"/>
    </row>
    <row r="200342" spans="2:2">
      <c r="B200342" s="94"/>
    </row>
    <row r="200343" spans="2:2">
      <c r="B200343" s="94"/>
    </row>
    <row r="200344" spans="2:2">
      <c r="B200344" s="94"/>
    </row>
    <row r="200345" spans="2:2">
      <c r="B200345" s="94"/>
    </row>
    <row r="200346" spans="2:2">
      <c r="B200346" s="94"/>
    </row>
    <row r="200347" spans="2:2">
      <c r="B200347" s="94"/>
    </row>
    <row r="200348" spans="2:2">
      <c r="B200348" s="94"/>
    </row>
    <row r="200349" spans="2:2">
      <c r="B200349" s="94"/>
    </row>
    <row r="200350" spans="2:2">
      <c r="B200350" s="94"/>
    </row>
    <row r="200351" spans="2:2">
      <c r="B200351" s="94"/>
    </row>
    <row r="200352" spans="2:2">
      <c r="B200352" s="94"/>
    </row>
    <row r="200353" spans="2:2">
      <c r="B200353" s="94"/>
    </row>
    <row r="200354" spans="2:2">
      <c r="B200354" s="94"/>
    </row>
    <row r="200355" spans="2:2">
      <c r="B200355" s="94"/>
    </row>
    <row r="200356" spans="2:2">
      <c r="B200356" s="94"/>
    </row>
    <row r="200357" spans="2:2">
      <c r="B200357" s="94"/>
    </row>
    <row r="200358" spans="2:2">
      <c r="B200358" s="94"/>
    </row>
    <row r="200359" spans="2:2">
      <c r="B200359" s="94"/>
    </row>
    <row r="200360" spans="2:2">
      <c r="B200360" s="94"/>
    </row>
    <row r="200361" spans="2:2">
      <c r="B200361" s="94"/>
    </row>
    <row r="200362" spans="2:2">
      <c r="B200362" s="94"/>
    </row>
    <row r="200363" spans="2:2">
      <c r="B200363" s="94"/>
    </row>
    <row r="200364" spans="2:2">
      <c r="B200364" s="94"/>
    </row>
    <row r="200365" spans="2:2">
      <c r="B200365" s="94"/>
    </row>
    <row r="200366" spans="2:2">
      <c r="B200366" s="94"/>
    </row>
    <row r="200367" spans="2:2">
      <c r="B200367" s="94"/>
    </row>
    <row r="200368" spans="2:2">
      <c r="B200368" s="94"/>
    </row>
    <row r="200369" spans="2:2">
      <c r="B200369" s="94"/>
    </row>
    <row r="200370" spans="2:2">
      <c r="B200370" s="94"/>
    </row>
    <row r="200371" spans="2:2">
      <c r="B200371" s="94"/>
    </row>
    <row r="200372" spans="2:2">
      <c r="B200372" s="94"/>
    </row>
    <row r="200373" spans="2:2">
      <c r="B200373" s="94"/>
    </row>
    <row r="200374" spans="2:2">
      <c r="B200374" s="94"/>
    </row>
    <row r="200375" spans="2:2">
      <c r="B200375" s="94"/>
    </row>
    <row r="200376" spans="2:2">
      <c r="B200376" s="94"/>
    </row>
    <row r="200377" spans="2:2">
      <c r="B200377" s="94"/>
    </row>
    <row r="200378" spans="2:2">
      <c r="B200378" s="94"/>
    </row>
    <row r="200379" spans="2:2">
      <c r="B200379" s="94"/>
    </row>
    <row r="200380" spans="2:2">
      <c r="B200380" s="94"/>
    </row>
    <row r="200381" spans="2:2">
      <c r="B200381" s="94"/>
    </row>
    <row r="200382" spans="2:2">
      <c r="B200382" s="94"/>
    </row>
    <row r="200383" spans="2:2">
      <c r="B200383" s="94"/>
    </row>
    <row r="200384" spans="2:2">
      <c r="B200384" s="94"/>
    </row>
    <row r="200385" spans="2:2">
      <c r="B200385" s="94"/>
    </row>
    <row r="200386" spans="2:2">
      <c r="B200386" s="94"/>
    </row>
    <row r="200387" spans="2:2">
      <c r="B200387" s="94"/>
    </row>
    <row r="200388" spans="2:2">
      <c r="B200388" s="94"/>
    </row>
    <row r="200389" spans="2:2">
      <c r="B200389" s="94"/>
    </row>
    <row r="200451" spans="2:2">
      <c r="B200451" s="94"/>
    </row>
    <row r="200452" spans="2:2">
      <c r="B200452" s="94"/>
    </row>
    <row r="200453" spans="2:2">
      <c r="B200453" s="94"/>
    </row>
    <row r="200454" spans="2:2">
      <c r="B200454" s="94"/>
    </row>
    <row r="200455" spans="2:2">
      <c r="B200455" s="94"/>
    </row>
    <row r="200456" spans="2:2">
      <c r="B200456" s="94"/>
    </row>
    <row r="200457" spans="2:2">
      <c r="B200457" s="94"/>
    </row>
    <row r="200458" spans="2:2">
      <c r="B200458" s="94"/>
    </row>
    <row r="200459" spans="2:2">
      <c r="B200459" s="94"/>
    </row>
    <row r="200460" spans="2:2">
      <c r="B200460" s="94"/>
    </row>
    <row r="200461" spans="2:2">
      <c r="B200461" s="94"/>
    </row>
    <row r="200462" spans="2:2">
      <c r="B200462" s="94"/>
    </row>
    <row r="200463" spans="2:2">
      <c r="B200463" s="94"/>
    </row>
    <row r="200464" spans="2:2">
      <c r="B200464" s="94"/>
    </row>
    <row r="200465" spans="2:2">
      <c r="B200465" s="94"/>
    </row>
    <row r="200466" spans="2:2">
      <c r="B200466" s="94"/>
    </row>
    <row r="200467" spans="2:2">
      <c r="B200467" s="94"/>
    </row>
    <row r="200468" spans="2:2">
      <c r="B200468" s="94"/>
    </row>
    <row r="200469" spans="2:2">
      <c r="B200469" s="94"/>
    </row>
    <row r="200470" spans="2:2">
      <c r="B200470" s="94"/>
    </row>
    <row r="200471" spans="2:2">
      <c r="B200471" s="94"/>
    </row>
    <row r="200472" spans="2:2">
      <c r="B200472" s="94"/>
    </row>
    <row r="200473" spans="2:2">
      <c r="B200473" s="94"/>
    </row>
    <row r="200474" spans="2:2">
      <c r="B200474" s="94"/>
    </row>
    <row r="200475" spans="2:2">
      <c r="B200475" s="94"/>
    </row>
    <row r="200476" spans="2:2">
      <c r="B200476" s="94"/>
    </row>
    <row r="200477" spans="2:2">
      <c r="B200477" s="94"/>
    </row>
    <row r="200478" spans="2:2">
      <c r="B200478" s="94"/>
    </row>
    <row r="200479" spans="2:2">
      <c r="B200479" s="94"/>
    </row>
    <row r="200480" spans="2:2">
      <c r="B200480" s="94"/>
    </row>
    <row r="200481" spans="2:2">
      <c r="B200481" s="94"/>
    </row>
    <row r="200482" spans="2:2">
      <c r="B200482" s="94"/>
    </row>
    <row r="200483" spans="2:2">
      <c r="B200483" s="94"/>
    </row>
    <row r="200484" spans="2:2">
      <c r="B200484" s="94"/>
    </row>
    <row r="200493" spans="2:2">
      <c r="B200493" s="94"/>
    </row>
    <row r="200494" spans="2:2">
      <c r="B200494" s="94"/>
    </row>
    <row r="200495" spans="2:2">
      <c r="B200495" s="94"/>
    </row>
    <row r="200496" spans="2:2">
      <c r="B200496" s="94"/>
    </row>
    <row r="200497" spans="2:2">
      <c r="B200497" s="94"/>
    </row>
    <row r="200498" spans="2:2">
      <c r="B200498" s="94"/>
    </row>
    <row r="200499" spans="2:2">
      <c r="B200499" s="94"/>
    </row>
    <row r="200500" spans="2:2">
      <c r="B200500" s="94"/>
    </row>
    <row r="200501" spans="2:2">
      <c r="B200501" s="94"/>
    </row>
    <row r="200502" spans="2:2">
      <c r="B200502" s="94"/>
    </row>
    <row r="200503" spans="2:2">
      <c r="B200503" s="94"/>
    </row>
    <row r="200504" spans="2:2">
      <c r="B200504" s="94"/>
    </row>
    <row r="200505" spans="2:2">
      <c r="B200505" s="94"/>
    </row>
    <row r="200506" spans="2:2">
      <c r="B200506" s="94"/>
    </row>
    <row r="200507" spans="2:2">
      <c r="B200507" s="94"/>
    </row>
    <row r="200508" spans="2:2">
      <c r="B200508" s="94"/>
    </row>
    <row r="200509" spans="2:2">
      <c r="B200509" s="94"/>
    </row>
    <row r="200510" spans="2:2">
      <c r="B200510" s="94"/>
    </row>
    <row r="200511" spans="2:2">
      <c r="B200511" s="94"/>
    </row>
    <row r="200512" spans="2:2">
      <c r="B200512" s="94"/>
    </row>
    <row r="200513" spans="2:2">
      <c r="B200513" s="94"/>
    </row>
    <row r="200514" spans="2:2">
      <c r="B200514" s="94"/>
    </row>
    <row r="200515" spans="2:2">
      <c r="B200515" s="94"/>
    </row>
    <row r="200516" spans="2:2">
      <c r="B200516" s="94"/>
    </row>
    <row r="200517" spans="2:2">
      <c r="B200517" s="94"/>
    </row>
    <row r="200518" spans="2:2">
      <c r="B200518" s="94"/>
    </row>
    <row r="200519" spans="2:2">
      <c r="B200519" s="94"/>
    </row>
    <row r="200520" spans="2:2">
      <c r="B200520" s="94"/>
    </row>
    <row r="200521" spans="2:2">
      <c r="B200521" s="94"/>
    </row>
    <row r="200522" spans="2:2">
      <c r="B200522" s="94"/>
    </row>
    <row r="200523" spans="2:2">
      <c r="B200523" s="94"/>
    </row>
    <row r="200524" spans="2:2">
      <c r="B200524" s="94"/>
    </row>
    <row r="200525" spans="2:2">
      <c r="B200525" s="94"/>
    </row>
    <row r="200526" spans="2:2">
      <c r="B200526" s="94"/>
    </row>
    <row r="200527" spans="2:2">
      <c r="B200527" s="94"/>
    </row>
    <row r="200528" spans="2:2">
      <c r="B200528" s="94"/>
    </row>
    <row r="200529" spans="2:2">
      <c r="B200529" s="94"/>
    </row>
    <row r="200530" spans="2:2">
      <c r="B200530" s="94"/>
    </row>
    <row r="200531" spans="2:2">
      <c r="B200531" s="94"/>
    </row>
    <row r="200532" spans="2:2">
      <c r="B200532" s="94"/>
    </row>
    <row r="200533" spans="2:2">
      <c r="B200533" s="94"/>
    </row>
    <row r="200534" spans="2:2">
      <c r="B200534" s="94"/>
    </row>
    <row r="200535" spans="2:2">
      <c r="B200535" s="94"/>
    </row>
    <row r="200536" spans="2:2">
      <c r="B200536" s="94"/>
    </row>
    <row r="200537" spans="2:2">
      <c r="B200537" s="94"/>
    </row>
    <row r="200538" spans="2:2">
      <c r="B200538" s="94"/>
    </row>
    <row r="200539" spans="2:2">
      <c r="B200539" s="94"/>
    </row>
    <row r="200540" spans="2:2">
      <c r="B200540" s="94"/>
    </row>
    <row r="200541" spans="2:2">
      <c r="B200541" s="94"/>
    </row>
    <row r="200542" spans="2:2">
      <c r="B200542" s="94"/>
    </row>
    <row r="200543" spans="2:2">
      <c r="B200543" s="94"/>
    </row>
    <row r="200544" spans="2:2">
      <c r="B200544" s="94"/>
    </row>
    <row r="200545" spans="2:2">
      <c r="B200545" s="94"/>
    </row>
    <row r="200546" spans="2:2">
      <c r="B200546" s="94"/>
    </row>
    <row r="200547" spans="2:2">
      <c r="B200547" s="94"/>
    </row>
    <row r="200548" spans="2:2">
      <c r="B200548" s="94"/>
    </row>
    <row r="200549" spans="2:2">
      <c r="B200549" s="94"/>
    </row>
    <row r="200550" spans="2:2">
      <c r="B200550" s="94"/>
    </row>
    <row r="200551" spans="2:2">
      <c r="B200551" s="94"/>
    </row>
    <row r="200593" spans="2:2">
      <c r="B200593" s="94"/>
    </row>
    <row r="200594" spans="2:2">
      <c r="B200594" s="94"/>
    </row>
    <row r="200595" spans="2:2">
      <c r="B200595" s="94"/>
    </row>
    <row r="200596" spans="2:2">
      <c r="B200596" s="94"/>
    </row>
    <row r="200597" spans="2:2">
      <c r="B200597" s="94"/>
    </row>
    <row r="200598" spans="2:2">
      <c r="B200598" s="94"/>
    </row>
    <row r="200599" spans="2:2">
      <c r="B200599" s="94"/>
    </row>
    <row r="200600" spans="2:2">
      <c r="B200600" s="94"/>
    </row>
    <row r="200601" spans="2:2">
      <c r="B200601" s="94"/>
    </row>
    <row r="200602" spans="2:2">
      <c r="B200602" s="94"/>
    </row>
    <row r="200603" spans="2:2">
      <c r="B200603" s="94"/>
    </row>
    <row r="200604" spans="2:2">
      <c r="B200604" s="94"/>
    </row>
    <row r="200611" spans="2:2">
      <c r="B200611" s="94"/>
    </row>
    <row r="200612" spans="2:2">
      <c r="B200612" s="94"/>
    </row>
    <row r="200613" spans="2:2">
      <c r="B200613" s="94"/>
    </row>
    <row r="200614" spans="2:2">
      <c r="B200614" s="94"/>
    </row>
    <row r="200615" spans="2:2">
      <c r="B200615" s="94"/>
    </row>
    <row r="200616" spans="2:2">
      <c r="B200616" s="94"/>
    </row>
    <row r="200617" spans="2:2">
      <c r="B200617" s="94"/>
    </row>
    <row r="200618" spans="2:2">
      <c r="B200618" s="94"/>
    </row>
    <row r="200619" spans="2:2">
      <c r="B200619" s="94"/>
    </row>
    <row r="200620" spans="2:2">
      <c r="B200620" s="94"/>
    </row>
    <row r="200621" spans="2:2">
      <c r="B200621" s="94"/>
    </row>
    <row r="200622" spans="2:2">
      <c r="B200622" s="94"/>
    </row>
    <row r="200623" spans="2:2">
      <c r="B200623" s="94"/>
    </row>
    <row r="200624" spans="2:2">
      <c r="B200624" s="94"/>
    </row>
    <row r="200625" spans="2:2">
      <c r="B200625" s="94"/>
    </row>
    <row r="200626" spans="2:2">
      <c r="B200626" s="94"/>
    </row>
    <row r="200627" spans="2:2">
      <c r="B200627" s="94"/>
    </row>
    <row r="200628" spans="2:2">
      <c r="B200628" s="94"/>
    </row>
    <row r="200629" spans="2:2">
      <c r="B200629" s="94"/>
    </row>
    <row r="200630" spans="2:2">
      <c r="B200630" s="94"/>
    </row>
    <row r="200631" spans="2:2">
      <c r="B200631" s="94"/>
    </row>
    <row r="200632" spans="2:2">
      <c r="B200632" s="94"/>
    </row>
    <row r="200633" spans="2:2">
      <c r="B200633" s="94"/>
    </row>
    <row r="200634" spans="2:2">
      <c r="B200634" s="94"/>
    </row>
    <row r="200635" spans="2:2">
      <c r="B200635" s="94"/>
    </row>
    <row r="200636" spans="2:2">
      <c r="B200636" s="94"/>
    </row>
    <row r="200637" spans="2:2">
      <c r="B200637" s="94"/>
    </row>
    <row r="200638" spans="2:2">
      <c r="B200638" s="94"/>
    </row>
    <row r="200639" spans="2:2">
      <c r="B200639" s="94"/>
    </row>
    <row r="200640" spans="2:2">
      <c r="B200640" s="94"/>
    </row>
    <row r="200641" spans="2:2">
      <c r="B200641" s="94"/>
    </row>
    <row r="200642" spans="2:2">
      <c r="B200642" s="94"/>
    </row>
    <row r="200643" spans="2:2">
      <c r="B200643" s="94"/>
    </row>
    <row r="200644" spans="2:2">
      <c r="B200644" s="94"/>
    </row>
    <row r="200645" spans="2:2">
      <c r="B200645" s="94"/>
    </row>
    <row r="200646" spans="2:2">
      <c r="B200646" s="94"/>
    </row>
    <row r="200647" spans="2:2">
      <c r="B200647" s="94"/>
    </row>
    <row r="200648" spans="2:2">
      <c r="B200648" s="94"/>
    </row>
    <row r="200649" spans="2:2">
      <c r="B200649" s="94"/>
    </row>
    <row r="200650" spans="2:2">
      <c r="B200650" s="94"/>
    </row>
    <row r="200651" spans="2:2">
      <c r="B200651" s="94"/>
    </row>
    <row r="200652" spans="2:2">
      <c r="B200652" s="94"/>
    </row>
    <row r="200670" spans="2:2">
      <c r="B200670" s="94"/>
    </row>
    <row r="200671" spans="2:2">
      <c r="B200671" s="94"/>
    </row>
    <row r="200672" spans="2:2">
      <c r="B200672" s="94"/>
    </row>
    <row r="200692" spans="2:2">
      <c r="B200692" s="94"/>
    </row>
    <row r="200693" spans="2:2">
      <c r="B200693" s="94"/>
    </row>
    <row r="200694" spans="2:2">
      <c r="B200694" s="94"/>
    </row>
    <row r="200695" spans="2:2">
      <c r="B200695" s="94"/>
    </row>
    <row r="200696" spans="2:2">
      <c r="B200696" s="94"/>
    </row>
    <row r="200697" spans="2:2">
      <c r="B200697" s="94"/>
    </row>
    <row r="200698" spans="2:2">
      <c r="B200698" s="94"/>
    </row>
    <row r="200699" spans="2:2">
      <c r="B200699" s="94"/>
    </row>
    <row r="200700" spans="2:2">
      <c r="B200700" s="94"/>
    </row>
    <row r="200701" spans="2:2">
      <c r="B200701" s="94"/>
    </row>
    <row r="200702" spans="2:2">
      <c r="B200702" s="94"/>
    </row>
    <row r="200703" spans="2:2">
      <c r="B200703" s="94"/>
    </row>
    <row r="200704" spans="2:2">
      <c r="B200704" s="94"/>
    </row>
    <row r="200705" spans="2:2">
      <c r="B200705" s="94"/>
    </row>
    <row r="200706" spans="2:2">
      <c r="B200706" s="94"/>
    </row>
    <row r="200707" spans="2:2">
      <c r="B200707" s="94"/>
    </row>
    <row r="200708" spans="2:2">
      <c r="B200708" s="94"/>
    </row>
    <row r="200709" spans="2:2">
      <c r="B200709" s="94"/>
    </row>
    <row r="200710" spans="2:2">
      <c r="B200710" s="94"/>
    </row>
    <row r="200711" spans="2:2">
      <c r="B200711" s="94"/>
    </row>
    <row r="200712" spans="2:2">
      <c r="B200712" s="94"/>
    </row>
    <row r="200713" spans="2:2">
      <c r="B200713" s="94"/>
    </row>
    <row r="200714" spans="2:2">
      <c r="B200714" s="94"/>
    </row>
    <row r="200715" spans="2:2">
      <c r="B200715" s="94"/>
    </row>
    <row r="200716" spans="2:2">
      <c r="B200716" s="94"/>
    </row>
    <row r="200717" spans="2:2">
      <c r="B200717" s="94"/>
    </row>
    <row r="200718" spans="2:2">
      <c r="B200718" s="94"/>
    </row>
    <row r="200719" spans="2:2">
      <c r="B200719" s="94"/>
    </row>
    <row r="200720" spans="2:2">
      <c r="B200720" s="94"/>
    </row>
    <row r="200721" spans="2:2">
      <c r="B200721" s="94"/>
    </row>
    <row r="200722" spans="2:2">
      <c r="B200722" s="94"/>
    </row>
    <row r="200723" spans="2:2">
      <c r="B200723" s="94"/>
    </row>
    <row r="200724" spans="2:2">
      <c r="B200724" s="94"/>
    </row>
    <row r="200725" spans="2:2">
      <c r="B200725" s="94"/>
    </row>
    <row r="200726" spans="2:2">
      <c r="B200726" s="94"/>
    </row>
    <row r="200727" spans="2:2">
      <c r="B200727" s="94"/>
    </row>
    <row r="200728" spans="2:2">
      <c r="B200728" s="94"/>
    </row>
    <row r="200729" spans="2:2">
      <c r="B200729" s="94"/>
    </row>
    <row r="200730" spans="2:2">
      <c r="B200730" s="94"/>
    </row>
    <row r="200731" spans="2:2">
      <c r="B200731" s="94"/>
    </row>
    <row r="200732" spans="2:2">
      <c r="B200732" s="94"/>
    </row>
    <row r="200749" spans="2:2">
      <c r="B200749" s="94"/>
    </row>
    <row r="200750" spans="2:2">
      <c r="B200750" s="94"/>
    </row>
    <row r="200751" spans="2:2">
      <c r="B200751" s="94"/>
    </row>
    <row r="200752" spans="2:2">
      <c r="B200752" s="94"/>
    </row>
    <row r="200753" spans="2:2">
      <c r="B200753" s="94"/>
    </row>
    <row r="200774" spans="2:2">
      <c r="B200774" s="94"/>
    </row>
    <row r="200775" spans="2:2">
      <c r="B200775" s="94"/>
    </row>
    <row r="200776" spans="2:2">
      <c r="B200776" s="94"/>
    </row>
    <row r="200777" spans="2:2">
      <c r="B200777" s="94"/>
    </row>
    <row r="200778" spans="2:2">
      <c r="B200778" s="94"/>
    </row>
    <row r="200779" spans="2:2">
      <c r="B200779" s="94"/>
    </row>
    <row r="200780" spans="2:2">
      <c r="B200780" s="94"/>
    </row>
    <row r="200781" spans="2:2">
      <c r="B200781" s="94"/>
    </row>
    <row r="200782" spans="2:2">
      <c r="B200782" s="94"/>
    </row>
    <row r="200783" spans="2:2">
      <c r="B200783" s="94"/>
    </row>
    <row r="200784" spans="2:2">
      <c r="B200784" s="94"/>
    </row>
    <row r="200785" spans="2:2">
      <c r="B200785" s="94"/>
    </row>
    <row r="200786" spans="2:2">
      <c r="B200786" s="94"/>
    </row>
    <row r="200794" spans="2:2">
      <c r="B200794" s="94"/>
    </row>
    <row r="200795" spans="2:2">
      <c r="B200795" s="94"/>
    </row>
    <row r="200796" spans="2:2">
      <c r="B200796" s="94"/>
    </row>
    <row r="200797" spans="2:2">
      <c r="B200797" s="94"/>
    </row>
    <row r="200798" spans="2:2">
      <c r="B200798" s="94"/>
    </row>
    <row r="200799" spans="2:2">
      <c r="B200799" s="94"/>
    </row>
    <row r="200800" spans="2:2">
      <c r="B200800" s="94"/>
    </row>
    <row r="200801" spans="2:2">
      <c r="B200801" s="94"/>
    </row>
    <row r="200802" spans="2:2">
      <c r="B200802" s="94"/>
    </row>
    <row r="200803" spans="2:2">
      <c r="B200803" s="94"/>
    </row>
    <row r="200804" spans="2:2">
      <c r="B200804" s="94"/>
    </row>
    <row r="200805" spans="2:2">
      <c r="B200805" s="94"/>
    </row>
    <row r="200806" spans="2:2">
      <c r="B200806" s="94"/>
    </row>
    <row r="200807" spans="2:2">
      <c r="B200807" s="94"/>
    </row>
    <row r="200808" spans="2:2">
      <c r="B200808" s="94"/>
    </row>
    <row r="200809" spans="2:2">
      <c r="B200809" s="94"/>
    </row>
    <row r="200810" spans="2:2">
      <c r="B200810" s="94"/>
    </row>
    <row r="200811" spans="2:2">
      <c r="B200811" s="94"/>
    </row>
    <row r="200812" spans="2:2">
      <c r="B200812" s="94"/>
    </row>
    <row r="200813" spans="2:2">
      <c r="B200813" s="94"/>
    </row>
    <row r="200814" spans="2:2">
      <c r="B200814" s="94"/>
    </row>
    <row r="200815" spans="2:2">
      <c r="B200815" s="94"/>
    </row>
    <row r="200816" spans="2:2">
      <c r="B200816" s="94"/>
    </row>
    <row r="200817" spans="2:2">
      <c r="B200817" s="94"/>
    </row>
    <row r="200818" spans="2:2">
      <c r="B200818" s="94"/>
    </row>
    <row r="200819" spans="2:2">
      <c r="B200819" s="94"/>
    </row>
    <row r="200820" spans="2:2">
      <c r="B200820" s="94"/>
    </row>
    <row r="200821" spans="2:2">
      <c r="B200821" s="94"/>
    </row>
    <row r="200822" spans="2:2">
      <c r="B200822" s="94"/>
    </row>
    <row r="200823" spans="2:2">
      <c r="B200823" s="94"/>
    </row>
    <row r="200824" spans="2:2">
      <c r="B200824" s="94"/>
    </row>
    <row r="200825" spans="2:2">
      <c r="B200825" s="94"/>
    </row>
    <row r="200826" spans="2:2">
      <c r="B200826" s="94"/>
    </row>
    <row r="200827" spans="2:2">
      <c r="B200827" s="94"/>
    </row>
    <row r="200828" spans="2:2">
      <c r="B200828" s="94"/>
    </row>
    <row r="200829" spans="2:2">
      <c r="B200829" s="94"/>
    </row>
    <row r="200830" spans="2:2">
      <c r="B200830" s="94"/>
    </row>
    <row r="200831" spans="2:2">
      <c r="B200831" s="94"/>
    </row>
    <row r="200832" spans="2:2">
      <c r="B200832" s="94"/>
    </row>
    <row r="200833" spans="2:2">
      <c r="B200833" s="94"/>
    </row>
    <row r="200834" spans="2:2">
      <c r="B200834" s="94"/>
    </row>
    <row r="200835" spans="2:2">
      <c r="B200835" s="94"/>
    </row>
    <row r="200836" spans="2:2">
      <c r="B200836" s="94"/>
    </row>
    <row r="200837" spans="2:2">
      <c r="B200837" s="94"/>
    </row>
    <row r="200838" spans="2:2">
      <c r="B200838" s="94"/>
    </row>
    <row r="200839" spans="2:2">
      <c r="B200839" s="94"/>
    </row>
    <row r="200840" spans="2:2">
      <c r="B200840" s="94"/>
    </row>
    <row r="200841" spans="2:2">
      <c r="B200841" s="94"/>
    </row>
    <row r="200842" spans="2:2">
      <c r="B200842" s="94"/>
    </row>
    <row r="200843" spans="2:2">
      <c r="B200843" s="94"/>
    </row>
    <row r="200844" spans="2:2">
      <c r="B200844" s="94"/>
    </row>
    <row r="200845" spans="2:2">
      <c r="B200845" s="94"/>
    </row>
    <row r="200846" spans="2:2">
      <c r="B200846" s="94"/>
    </row>
    <row r="200847" spans="2:2">
      <c r="B200847" s="94"/>
    </row>
    <row r="200848" spans="2:2">
      <c r="B200848" s="94"/>
    </row>
    <row r="200849" spans="2:2">
      <c r="B200849" s="94"/>
    </row>
    <row r="200850" spans="2:2">
      <c r="B200850" s="94"/>
    </row>
    <row r="200851" spans="2:2">
      <c r="B200851" s="94"/>
    </row>
    <row r="200852" spans="2:2">
      <c r="B200852" s="94"/>
    </row>
    <row r="200853" spans="2:2">
      <c r="B200853" s="94"/>
    </row>
    <row r="200854" spans="2:2">
      <c r="B200854" s="94"/>
    </row>
    <row r="200855" spans="2:2">
      <c r="B200855" s="94"/>
    </row>
    <row r="200856" spans="2:2">
      <c r="B200856" s="94"/>
    </row>
    <row r="200857" spans="2:2">
      <c r="B200857" s="94"/>
    </row>
    <row r="200858" spans="2:2">
      <c r="B200858" s="94"/>
    </row>
    <row r="200859" spans="2:2">
      <c r="B200859" s="94"/>
    </row>
    <row r="200860" spans="2:2">
      <c r="B200860" s="94"/>
    </row>
    <row r="200861" spans="2:2">
      <c r="B200861" s="94"/>
    </row>
    <row r="200862" spans="2:2">
      <c r="B200862" s="94"/>
    </row>
    <row r="200863" spans="2:2">
      <c r="B200863" s="94"/>
    </row>
    <row r="200864" spans="2:2">
      <c r="B200864" s="94"/>
    </row>
    <row r="200865" spans="2:2">
      <c r="B200865" s="94"/>
    </row>
    <row r="200866" spans="2:2">
      <c r="B200866" s="94"/>
    </row>
    <row r="200867" spans="2:2">
      <c r="B200867" s="94"/>
    </row>
    <row r="200868" spans="2:2">
      <c r="B200868" s="94"/>
    </row>
    <row r="200869" spans="2:2">
      <c r="B200869" s="94"/>
    </row>
    <row r="200870" spans="2:2">
      <c r="B200870" s="94"/>
    </row>
    <row r="200871" spans="2:2">
      <c r="B200871" s="94"/>
    </row>
    <row r="200872" spans="2:2">
      <c r="B200872" s="94"/>
    </row>
    <row r="200873" spans="2:2">
      <c r="B200873" s="94"/>
    </row>
    <row r="200874" spans="2:2">
      <c r="B200874" s="94"/>
    </row>
    <row r="200875" spans="2:2">
      <c r="B200875" s="94"/>
    </row>
    <row r="200876" spans="2:2">
      <c r="B200876" s="94"/>
    </row>
    <row r="200877" spans="2:2">
      <c r="B200877" s="94"/>
    </row>
    <row r="200878" spans="2:2">
      <c r="B200878" s="94"/>
    </row>
    <row r="200879" spans="2:2">
      <c r="B200879" s="94"/>
    </row>
    <row r="200880" spans="2:2">
      <c r="B200880" s="94"/>
    </row>
    <row r="200881" spans="2:2">
      <c r="B200881" s="94"/>
    </row>
    <row r="200882" spans="2:2">
      <c r="B200882" s="94"/>
    </row>
    <row r="200883" spans="2:2">
      <c r="B200883" s="94"/>
    </row>
    <row r="200884" spans="2:2">
      <c r="B200884" s="94"/>
    </row>
    <row r="200885" spans="2:2">
      <c r="B200885" s="94"/>
    </row>
    <row r="200886" spans="2:2">
      <c r="B200886" s="94"/>
    </row>
    <row r="200887" spans="2:2">
      <c r="B200887" s="94"/>
    </row>
    <row r="200888" spans="2:2">
      <c r="B200888" s="94"/>
    </row>
    <row r="200889" spans="2:2">
      <c r="B200889" s="94"/>
    </row>
    <row r="200890" spans="2:2">
      <c r="B200890" s="94"/>
    </row>
    <row r="200891" spans="2:2">
      <c r="B200891" s="94"/>
    </row>
    <row r="200892" spans="2:2">
      <c r="B200892" s="94"/>
    </row>
    <row r="200893" spans="2:2">
      <c r="B200893" s="94"/>
    </row>
    <row r="200894" spans="2:2">
      <c r="B200894" s="94"/>
    </row>
    <row r="200913" spans="2:2">
      <c r="B200913" s="94"/>
    </row>
    <row r="200914" spans="2:2">
      <c r="B200914" s="94"/>
    </row>
    <row r="200915" spans="2:2">
      <c r="B200915" s="94"/>
    </row>
    <row r="200916" spans="2:2">
      <c r="B200916" s="94"/>
    </row>
    <row r="200917" spans="2:2">
      <c r="B200917" s="94"/>
    </row>
    <row r="200918" spans="2:2">
      <c r="B200918" s="94"/>
    </row>
    <row r="200919" spans="2:2">
      <c r="B200919" s="94"/>
    </row>
    <row r="200920" spans="2:2">
      <c r="B200920" s="94"/>
    </row>
    <row r="200921" spans="2:2">
      <c r="B200921" s="94"/>
    </row>
    <row r="200922" spans="2:2">
      <c r="B200922" s="94"/>
    </row>
    <row r="200923" spans="2:2">
      <c r="B200923" s="94"/>
    </row>
    <row r="200924" spans="2:2">
      <c r="B200924" s="94"/>
    </row>
    <row r="200925" spans="2:2">
      <c r="B200925" s="94"/>
    </row>
    <row r="200926" spans="2:2">
      <c r="B200926" s="94"/>
    </row>
    <row r="200927" spans="2:2">
      <c r="B200927" s="94"/>
    </row>
    <row r="200928" spans="2:2">
      <c r="B200928" s="94"/>
    </row>
    <row r="200929" spans="2:2">
      <c r="B200929" s="94"/>
    </row>
    <row r="200930" spans="2:2">
      <c r="B200930" s="94"/>
    </row>
    <row r="200931" spans="2:2">
      <c r="B200931" s="94"/>
    </row>
    <row r="200932" spans="2:2">
      <c r="B200932" s="94"/>
    </row>
    <row r="200933" spans="2:2">
      <c r="B200933" s="94"/>
    </row>
    <row r="200934" spans="2:2">
      <c r="B200934" s="94"/>
    </row>
    <row r="200935" spans="2:2">
      <c r="B200935" s="94"/>
    </row>
    <row r="200936" spans="2:2">
      <c r="B200936" s="94"/>
    </row>
    <row r="200971" spans="2:2">
      <c r="B200971" s="94"/>
    </row>
    <row r="200972" spans="2:2">
      <c r="B200972" s="94"/>
    </row>
    <row r="200977" spans="2:2">
      <c r="B200977" s="94"/>
    </row>
    <row r="200978" spans="2:2">
      <c r="B200978" s="94"/>
    </row>
    <row r="200979" spans="2:2">
      <c r="B200979" s="94"/>
    </row>
    <row r="200980" spans="2:2">
      <c r="B200980" s="94"/>
    </row>
    <row r="200981" spans="2:2">
      <c r="B200981" s="94"/>
    </row>
    <row r="200982" spans="2:2">
      <c r="B200982" s="94"/>
    </row>
    <row r="200983" spans="2:2">
      <c r="B200983" s="94"/>
    </row>
    <row r="200984" spans="2:2">
      <c r="B200984" s="94"/>
    </row>
    <row r="200985" spans="2:2">
      <c r="B200985" s="94"/>
    </row>
    <row r="200986" spans="2:2">
      <c r="B200986" s="94"/>
    </row>
    <row r="200987" spans="2:2">
      <c r="B200987" s="94"/>
    </row>
    <row r="200988" spans="2:2">
      <c r="B200988" s="94"/>
    </row>
    <row r="200989" spans="2:2">
      <c r="B200989" s="94"/>
    </row>
    <row r="200990" spans="2:2">
      <c r="B200990" s="94"/>
    </row>
    <row r="200991" spans="2:2">
      <c r="B200991" s="94"/>
    </row>
    <row r="200992" spans="2:2">
      <c r="B200992" s="94"/>
    </row>
    <row r="200993" spans="2:2">
      <c r="B200993" s="94"/>
    </row>
    <row r="200994" spans="2:2">
      <c r="B200994" s="94"/>
    </row>
    <row r="200995" spans="2:2">
      <c r="B200995" s="94"/>
    </row>
    <row r="200996" spans="2:2">
      <c r="B200996" s="94"/>
    </row>
    <row r="200997" spans="2:2">
      <c r="B200997" s="94"/>
    </row>
    <row r="200998" spans="2:2">
      <c r="B200998" s="94"/>
    </row>
    <row r="200999" spans="2:2">
      <c r="B200999" s="94"/>
    </row>
    <row r="201000" spans="2:2">
      <c r="B201000" s="94"/>
    </row>
    <row r="201001" spans="2:2">
      <c r="B201001" s="94"/>
    </row>
    <row r="201002" spans="2:2">
      <c r="B201002" s="94"/>
    </row>
    <row r="201003" spans="2:2">
      <c r="B201003" s="94"/>
    </row>
    <row r="201004" spans="2:2">
      <c r="B201004" s="94"/>
    </row>
    <row r="201005" spans="2:2">
      <c r="B201005" s="94"/>
    </row>
    <row r="201006" spans="2:2">
      <c r="B201006" s="94"/>
    </row>
    <row r="201007" spans="2:2">
      <c r="B201007" s="94"/>
    </row>
    <row r="201008" spans="2:2">
      <c r="B201008" s="94"/>
    </row>
    <row r="201009" spans="2:2">
      <c r="B201009" s="94"/>
    </row>
    <row r="201010" spans="2:2">
      <c r="B201010" s="94"/>
    </row>
    <row r="201011" spans="2:2">
      <c r="B201011" s="94"/>
    </row>
    <row r="201012" spans="2:2">
      <c r="B201012" s="94"/>
    </row>
    <row r="201013" spans="2:2">
      <c r="B201013" s="94"/>
    </row>
    <row r="201014" spans="2:2">
      <c r="B201014" s="94"/>
    </row>
    <row r="201015" spans="2:2">
      <c r="B201015" s="94"/>
    </row>
    <row r="201016" spans="2:2">
      <c r="B201016" s="94"/>
    </row>
    <row r="201017" spans="2:2">
      <c r="B201017" s="94"/>
    </row>
    <row r="201018" spans="2:2">
      <c r="B201018" s="94"/>
    </row>
    <row r="201019" spans="2:2">
      <c r="B201019" s="94"/>
    </row>
    <row r="201020" spans="2:2">
      <c r="B201020" s="94"/>
    </row>
    <row r="201021" spans="2:2">
      <c r="B201021" s="94"/>
    </row>
    <row r="201022" spans="2:2">
      <c r="B201022" s="94"/>
    </row>
    <row r="201023" spans="2:2">
      <c r="B201023" s="94"/>
    </row>
    <row r="201024" spans="2:2">
      <c r="B201024" s="94"/>
    </row>
    <row r="201025" spans="2:2">
      <c r="B201025" s="94"/>
    </row>
    <row r="201026" spans="2:2">
      <c r="B201026" s="94"/>
    </row>
    <row r="201027" spans="2:2">
      <c r="B201027" s="94"/>
    </row>
    <row r="201028" spans="2:2">
      <c r="B201028" s="94"/>
    </row>
    <row r="201029" spans="2:2">
      <c r="B201029" s="94"/>
    </row>
    <row r="201030" spans="2:2">
      <c r="B201030" s="94"/>
    </row>
    <row r="201031" spans="2:2">
      <c r="B201031" s="94"/>
    </row>
    <row r="201032" spans="2:2">
      <c r="B201032" s="94"/>
    </row>
    <row r="201033" spans="2:2">
      <c r="B201033" s="94"/>
    </row>
    <row r="201034" spans="2:2">
      <c r="B201034" s="94"/>
    </row>
    <row r="201035" spans="2:2">
      <c r="B201035" s="94"/>
    </row>
    <row r="201036" spans="2:2">
      <c r="B201036" s="94"/>
    </row>
    <row r="201037" spans="2:2">
      <c r="B201037" s="94"/>
    </row>
    <row r="201038" spans="2:2">
      <c r="B201038" s="94"/>
    </row>
    <row r="201039" spans="2:2">
      <c r="B201039" s="94"/>
    </row>
    <row r="201040" spans="2:2">
      <c r="B201040" s="94"/>
    </row>
    <row r="201041" spans="2:2">
      <c r="B201041" s="94"/>
    </row>
    <row r="201042" spans="2:2">
      <c r="B201042" s="94"/>
    </row>
    <row r="201043" spans="2:2">
      <c r="B201043" s="94"/>
    </row>
    <row r="201044" spans="2:2">
      <c r="B201044" s="94"/>
    </row>
    <row r="201045" spans="2:2">
      <c r="B201045" s="94"/>
    </row>
    <row r="201046" spans="2:2">
      <c r="B201046" s="94"/>
    </row>
    <row r="201047" spans="2:2">
      <c r="B201047" s="94"/>
    </row>
    <row r="201048" spans="2:2">
      <c r="B201048" s="94"/>
    </row>
    <row r="201049" spans="2:2">
      <c r="B201049" s="94"/>
    </row>
    <row r="201050" spans="2:2">
      <c r="B201050" s="94"/>
    </row>
    <row r="201051" spans="2:2">
      <c r="B201051" s="94"/>
    </row>
    <row r="201052" spans="2:2">
      <c r="B201052" s="94"/>
    </row>
    <row r="201053" spans="2:2">
      <c r="B201053" s="94"/>
    </row>
    <row r="201054" spans="2:2">
      <c r="B201054" s="94"/>
    </row>
    <row r="201055" spans="2:2">
      <c r="B201055" s="94"/>
    </row>
    <row r="201056" spans="2:2">
      <c r="B201056" s="94"/>
    </row>
    <row r="201057" spans="2:2">
      <c r="B201057" s="94"/>
    </row>
    <row r="201058" spans="2:2">
      <c r="B201058" s="94"/>
    </row>
    <row r="201059" spans="2:2">
      <c r="B201059" s="94"/>
    </row>
    <row r="201060" spans="2:2">
      <c r="B201060" s="94"/>
    </row>
    <row r="201061" spans="2:2">
      <c r="B201061" s="94"/>
    </row>
    <row r="201062" spans="2:2">
      <c r="B201062" s="94"/>
    </row>
    <row r="201063" spans="2:2">
      <c r="B201063" s="94"/>
    </row>
    <row r="201064" spans="2:2">
      <c r="B201064" s="94"/>
    </row>
    <row r="201065" spans="2:2">
      <c r="B201065" s="94"/>
    </row>
    <row r="201066" spans="2:2">
      <c r="B201066" s="94"/>
    </row>
    <row r="201067" spans="2:2">
      <c r="B201067" s="94"/>
    </row>
    <row r="201068" spans="2:2">
      <c r="B201068" s="94"/>
    </row>
    <row r="201069" spans="2:2">
      <c r="B201069" s="94"/>
    </row>
    <row r="201070" spans="2:2">
      <c r="B201070" s="94"/>
    </row>
    <row r="201071" spans="2:2">
      <c r="B201071" s="94"/>
    </row>
    <row r="201072" spans="2:2">
      <c r="B201072" s="94"/>
    </row>
    <row r="201073" spans="2:2">
      <c r="B201073" s="94"/>
    </row>
    <row r="201074" spans="2:2">
      <c r="B201074" s="94"/>
    </row>
    <row r="201075" spans="2:2">
      <c r="B201075" s="94"/>
    </row>
    <row r="201076" spans="2:2">
      <c r="B201076" s="94"/>
    </row>
    <row r="201077" spans="2:2">
      <c r="B201077" s="94"/>
    </row>
    <row r="201078" spans="2:2">
      <c r="B201078" s="94"/>
    </row>
    <row r="201079" spans="2:2">
      <c r="B201079" s="94"/>
    </row>
    <row r="201080" spans="2:2">
      <c r="B201080" s="94"/>
    </row>
    <row r="201081" spans="2:2">
      <c r="B201081" s="94"/>
    </row>
    <row r="201082" spans="2:2">
      <c r="B201082" s="94"/>
    </row>
    <row r="201083" spans="2:2">
      <c r="B201083" s="94"/>
    </row>
    <row r="201084" spans="2:2">
      <c r="B201084" s="94"/>
    </row>
    <row r="201085" spans="2:2">
      <c r="B201085" s="94"/>
    </row>
    <row r="201086" spans="2:2">
      <c r="B201086" s="94"/>
    </row>
    <row r="201087" spans="2:2">
      <c r="B201087" s="94"/>
    </row>
    <row r="201088" spans="2:2">
      <c r="B201088" s="94"/>
    </row>
    <row r="201089" spans="2:2">
      <c r="B201089" s="94"/>
    </row>
    <row r="201093" spans="2:2">
      <c r="B201093" s="94"/>
    </row>
    <row r="201094" spans="2:2">
      <c r="B201094" s="94"/>
    </row>
    <row r="201095" spans="2:2">
      <c r="B201095" s="94"/>
    </row>
    <row r="201096" spans="2:2">
      <c r="B201096" s="94"/>
    </row>
    <row r="201097" spans="2:2">
      <c r="B201097" s="94"/>
    </row>
    <row r="201098" spans="2:2">
      <c r="B201098" s="94"/>
    </row>
    <row r="201099" spans="2:2">
      <c r="B201099" s="94"/>
    </row>
    <row r="201100" spans="2:2">
      <c r="B201100" s="94"/>
    </row>
    <row r="201101" spans="2:2">
      <c r="B201101" s="94"/>
    </row>
    <row r="201102" spans="2:2">
      <c r="B201102" s="94"/>
    </row>
    <row r="201103" spans="2:2">
      <c r="B201103" s="94"/>
    </row>
    <row r="201104" spans="2:2">
      <c r="B201104" s="94"/>
    </row>
    <row r="201105" spans="2:2">
      <c r="B201105" s="94"/>
    </row>
    <row r="201106" spans="2:2">
      <c r="B201106" s="94"/>
    </row>
    <row r="201107" spans="2:2">
      <c r="B201107" s="94"/>
    </row>
    <row r="201108" spans="2:2">
      <c r="B201108" s="94"/>
    </row>
    <row r="201109" spans="2:2">
      <c r="B201109" s="94"/>
    </row>
    <row r="201110" spans="2:2">
      <c r="B201110" s="94"/>
    </row>
    <row r="201111" spans="2:2">
      <c r="B201111" s="94"/>
    </row>
    <row r="201112" spans="2:2">
      <c r="B201112" s="94"/>
    </row>
    <row r="201124" spans="2:2">
      <c r="B201124" s="94"/>
    </row>
    <row r="201125" spans="2:2">
      <c r="B201125" s="94"/>
    </row>
    <row r="201126" spans="2:2">
      <c r="B201126" s="94"/>
    </row>
    <row r="201127" spans="2:2">
      <c r="B201127" s="94"/>
    </row>
    <row r="201128" spans="2:2">
      <c r="B201128" s="94"/>
    </row>
    <row r="201129" spans="2:2">
      <c r="B201129" s="94"/>
    </row>
    <row r="201130" spans="2:2">
      <c r="B201130" s="94"/>
    </row>
    <row r="201131" spans="2:2">
      <c r="B201131" s="94"/>
    </row>
    <row r="201132" spans="2:2">
      <c r="B201132" s="94"/>
    </row>
    <row r="201137" spans="2:2">
      <c r="B201137" s="94"/>
    </row>
    <row r="201138" spans="2:2">
      <c r="B201138" s="94"/>
    </row>
    <row r="201139" spans="2:2">
      <c r="B201139" s="94"/>
    </row>
    <row r="201140" spans="2:2">
      <c r="B201140" s="94"/>
    </row>
    <row r="201141" spans="2:2">
      <c r="B201141" s="94"/>
    </row>
    <row r="201142" spans="2:2">
      <c r="B201142" s="94"/>
    </row>
    <row r="201143" spans="2:2">
      <c r="B201143" s="94"/>
    </row>
    <row r="201144" spans="2:2">
      <c r="B201144" s="94"/>
    </row>
    <row r="201145" spans="2:2">
      <c r="B201145" s="94"/>
    </row>
    <row r="201146" spans="2:2">
      <c r="B201146" s="94"/>
    </row>
    <row r="201147" spans="2:2">
      <c r="B201147" s="94"/>
    </row>
    <row r="201148" spans="2:2">
      <c r="B201148" s="94"/>
    </row>
    <row r="201149" spans="2:2">
      <c r="B201149" s="94"/>
    </row>
    <row r="201150" spans="2:2">
      <c r="B201150" s="94"/>
    </row>
    <row r="201151" spans="2:2">
      <c r="B201151" s="94"/>
    </row>
    <row r="201152" spans="2:2">
      <c r="B201152" s="94"/>
    </row>
    <row r="201153" spans="2:2">
      <c r="B201153" s="94"/>
    </row>
    <row r="201154" spans="2:2">
      <c r="B201154" s="94"/>
    </row>
    <row r="201155" spans="2:2">
      <c r="B201155" s="94"/>
    </row>
    <row r="201156" spans="2:2">
      <c r="B201156" s="94"/>
    </row>
    <row r="201157" spans="2:2">
      <c r="B201157" s="94"/>
    </row>
    <row r="201158" spans="2:2">
      <c r="B201158" s="94"/>
    </row>
    <row r="201159" spans="2:2">
      <c r="B201159" s="94"/>
    </row>
    <row r="201160" spans="2:2">
      <c r="B201160" s="94"/>
    </row>
    <row r="201161" spans="2:2">
      <c r="B201161" s="94"/>
    </row>
    <row r="201162" spans="2:2">
      <c r="B201162" s="94"/>
    </row>
    <row r="201163" spans="2:2">
      <c r="B201163" s="94"/>
    </row>
    <row r="201164" spans="2:2">
      <c r="B201164" s="94"/>
    </row>
    <row r="201165" spans="2:2">
      <c r="B201165" s="94"/>
    </row>
    <row r="201166" spans="2:2">
      <c r="B201166" s="94"/>
    </row>
    <row r="201167" spans="2:2">
      <c r="B201167" s="94"/>
    </row>
    <row r="201168" spans="2:2">
      <c r="B201168" s="94"/>
    </row>
    <row r="201169" spans="2:2">
      <c r="B201169" s="94"/>
    </row>
    <row r="201170" spans="2:2">
      <c r="B201170" s="94"/>
    </row>
    <row r="201171" spans="2:2">
      <c r="B201171" s="94"/>
    </row>
    <row r="201172" spans="2:2">
      <c r="B201172" s="94"/>
    </row>
    <row r="201173" spans="2:2">
      <c r="B201173" s="94"/>
    </row>
    <row r="201174" spans="2:2">
      <c r="B201174" s="94"/>
    </row>
    <row r="201175" spans="2:2">
      <c r="B201175" s="94"/>
    </row>
    <row r="201176" spans="2:2">
      <c r="B201176" s="94"/>
    </row>
    <row r="201177" spans="2:2">
      <c r="B201177" s="94"/>
    </row>
    <row r="201178" spans="2:2">
      <c r="B201178" s="94"/>
    </row>
    <row r="201179" spans="2:2">
      <c r="B201179" s="94"/>
    </row>
    <row r="201180" spans="2:2">
      <c r="B201180" s="94"/>
    </row>
    <row r="201181" spans="2:2">
      <c r="B201181" s="94"/>
    </row>
    <row r="201182" spans="2:2">
      <c r="B201182" s="94"/>
    </row>
    <row r="201183" spans="2:2">
      <c r="B201183" s="94"/>
    </row>
    <row r="201184" spans="2:2">
      <c r="B201184" s="94"/>
    </row>
    <row r="201185" spans="2:2">
      <c r="B201185" s="94"/>
    </row>
    <row r="201186" spans="2:2">
      <c r="B201186" s="94"/>
    </row>
    <row r="201187" spans="2:2">
      <c r="B201187" s="94"/>
    </row>
    <row r="201188" spans="2:2">
      <c r="B201188" s="94"/>
    </row>
    <row r="201189" spans="2:2">
      <c r="B201189" s="94"/>
    </row>
    <row r="201190" spans="2:2">
      <c r="B201190" s="94"/>
    </row>
    <row r="201191" spans="2:2">
      <c r="B201191" s="94"/>
    </row>
    <row r="201192" spans="2:2">
      <c r="B201192" s="94"/>
    </row>
    <row r="201193" spans="2:2">
      <c r="B201193" s="94"/>
    </row>
    <row r="201194" spans="2:2">
      <c r="B201194" s="94"/>
    </row>
    <row r="201195" spans="2:2">
      <c r="B201195" s="94"/>
    </row>
    <row r="201196" spans="2:2">
      <c r="B201196" s="94"/>
    </row>
    <row r="201197" spans="2:2">
      <c r="B201197" s="94"/>
    </row>
    <row r="201198" spans="2:2">
      <c r="B201198" s="94"/>
    </row>
    <row r="201199" spans="2:2">
      <c r="B201199" s="94"/>
    </row>
    <row r="201200" spans="2:2">
      <c r="B201200" s="94"/>
    </row>
    <row r="201201" spans="2:2">
      <c r="B201201" s="94"/>
    </row>
    <row r="201202" spans="2:2">
      <c r="B201202" s="94"/>
    </row>
    <row r="201203" spans="2:2">
      <c r="B201203" s="94"/>
    </row>
    <row r="201204" spans="2:2">
      <c r="B201204" s="94"/>
    </row>
    <row r="201205" spans="2:2">
      <c r="B201205" s="94"/>
    </row>
    <row r="201206" spans="2:2">
      <c r="B201206" s="94"/>
    </row>
    <row r="201207" spans="2:2">
      <c r="B201207" s="94"/>
    </row>
    <row r="201208" spans="2:2">
      <c r="B201208" s="94"/>
    </row>
    <row r="201209" spans="2:2">
      <c r="B201209" s="94"/>
    </row>
    <row r="201210" spans="2:2">
      <c r="B201210" s="94"/>
    </row>
    <row r="201211" spans="2:2">
      <c r="B201211" s="94"/>
    </row>
    <row r="201212" spans="2:2">
      <c r="B201212" s="94"/>
    </row>
    <row r="201213" spans="2:2">
      <c r="B201213" s="94"/>
    </row>
    <row r="201214" spans="2:2">
      <c r="B201214" s="94"/>
    </row>
    <row r="201215" spans="2:2">
      <c r="B201215" s="94"/>
    </row>
    <row r="201216" spans="2:2">
      <c r="B201216" s="94"/>
    </row>
    <row r="201217" spans="2:2">
      <c r="B201217" s="94"/>
    </row>
    <row r="201218" spans="2:2">
      <c r="B201218" s="94"/>
    </row>
    <row r="201219" spans="2:2">
      <c r="B201219" s="94"/>
    </row>
    <row r="201220" spans="2:2">
      <c r="B201220" s="94"/>
    </row>
    <row r="201221" spans="2:2">
      <c r="B201221" s="94"/>
    </row>
    <row r="201222" spans="2:2">
      <c r="B201222" s="94"/>
    </row>
    <row r="201223" spans="2:2">
      <c r="B201223" s="94"/>
    </row>
    <row r="201224" spans="2:2">
      <c r="B201224" s="94"/>
    </row>
    <row r="201225" spans="2:2">
      <c r="B201225" s="94"/>
    </row>
    <row r="201226" spans="2:2">
      <c r="B201226" s="94"/>
    </row>
    <row r="201227" spans="2:2">
      <c r="B201227" s="94"/>
    </row>
    <row r="201228" spans="2:2">
      <c r="B201228" s="94"/>
    </row>
    <row r="201229" spans="2:2">
      <c r="B201229" s="94"/>
    </row>
    <row r="201230" spans="2:2">
      <c r="B201230" s="94"/>
    </row>
    <row r="201231" spans="2:2">
      <c r="B201231" s="94"/>
    </row>
    <row r="201232" spans="2:2">
      <c r="B201232" s="94"/>
    </row>
    <row r="201233" spans="2:2">
      <c r="B201233" s="94"/>
    </row>
    <row r="201236" spans="2:2">
      <c r="B201236" s="94"/>
    </row>
    <row r="201237" spans="2:2">
      <c r="B201237" s="94"/>
    </row>
    <row r="201238" spans="2:2">
      <c r="B201238" s="94"/>
    </row>
    <row r="201239" spans="2:2">
      <c r="B201239" s="94"/>
    </row>
    <row r="201240" spans="2:2">
      <c r="B201240" s="94"/>
    </row>
    <row r="201241" spans="2:2">
      <c r="B201241" s="94"/>
    </row>
    <row r="201242" spans="2:2">
      <c r="B201242" s="94"/>
    </row>
    <row r="201243" spans="2:2">
      <c r="B201243" s="94"/>
    </row>
    <row r="201244" spans="2:2">
      <c r="B201244" s="94"/>
    </row>
    <row r="201245" spans="2:2">
      <c r="B201245" s="94"/>
    </row>
    <row r="201246" spans="2:2">
      <c r="B201246" s="94"/>
    </row>
    <row r="201247" spans="2:2">
      <c r="B201247" s="94"/>
    </row>
    <row r="201248" spans="2:2">
      <c r="B201248" s="94"/>
    </row>
    <row r="201249" spans="2:2">
      <c r="B201249" s="94"/>
    </row>
    <row r="201250" spans="2:2">
      <c r="B201250" s="94"/>
    </row>
    <row r="201251" spans="2:2">
      <c r="B201251" s="94"/>
    </row>
    <row r="201252" spans="2:2">
      <c r="B201252" s="94"/>
    </row>
    <row r="201253" spans="2:2">
      <c r="B201253" s="94"/>
    </row>
    <row r="201254" spans="2:2">
      <c r="B201254" s="94"/>
    </row>
    <row r="201255" spans="2:2">
      <c r="B201255" s="94"/>
    </row>
    <row r="201256" spans="2:2">
      <c r="B201256" s="94"/>
    </row>
    <row r="201257" spans="2:2">
      <c r="B201257" s="94"/>
    </row>
    <row r="201258" spans="2:2">
      <c r="B201258" s="94"/>
    </row>
    <row r="201259" spans="2:2">
      <c r="B201259" s="94"/>
    </row>
    <row r="201260" spans="2:2">
      <c r="B201260" s="94"/>
    </row>
    <row r="201261" spans="2:2">
      <c r="B201261" s="94"/>
    </row>
    <row r="201262" spans="2:2">
      <c r="B201262" s="94"/>
    </row>
    <row r="201263" spans="2:2">
      <c r="B201263" s="94"/>
    </row>
    <row r="201264" spans="2:2">
      <c r="B201264" s="94"/>
    </row>
    <row r="201265" spans="2:2">
      <c r="B201265" s="94"/>
    </row>
    <row r="201266" spans="2:2">
      <c r="B201266" s="94"/>
    </row>
    <row r="201267" spans="2:2">
      <c r="B201267" s="94"/>
    </row>
    <row r="201268" spans="2:2">
      <c r="B201268" s="94"/>
    </row>
    <row r="201269" spans="2:2">
      <c r="B201269" s="94"/>
    </row>
    <row r="201270" spans="2:2">
      <c r="B201270" s="94"/>
    </row>
    <row r="201271" spans="2:2">
      <c r="B201271" s="94"/>
    </row>
    <row r="201272" spans="2:2">
      <c r="B201272" s="94"/>
    </row>
    <row r="201273" spans="2:2">
      <c r="B201273" s="94"/>
    </row>
    <row r="201274" spans="2:2">
      <c r="B201274" s="94"/>
    </row>
    <row r="201275" spans="2:2">
      <c r="B201275" s="94"/>
    </row>
    <row r="201276" spans="2:2">
      <c r="B201276" s="94"/>
    </row>
    <row r="201277" spans="2:2">
      <c r="B201277" s="94"/>
    </row>
    <row r="201278" spans="2:2">
      <c r="B201278" s="94"/>
    </row>
    <row r="201279" spans="2:2">
      <c r="B201279" s="94"/>
    </row>
    <row r="201280" spans="2:2">
      <c r="B201280" s="94"/>
    </row>
    <row r="201281" spans="2:2">
      <c r="B201281" s="94"/>
    </row>
    <row r="201282" spans="2:2">
      <c r="B201282" s="94"/>
    </row>
    <row r="201283" spans="2:2">
      <c r="B201283" s="94"/>
    </row>
    <row r="201284" spans="2:2">
      <c r="B201284" s="94"/>
    </row>
    <row r="201285" spans="2:2">
      <c r="B201285" s="94"/>
    </row>
    <row r="201286" spans="2:2">
      <c r="B201286" s="94"/>
    </row>
    <row r="201287" spans="2:2">
      <c r="B201287" s="94"/>
    </row>
    <row r="201288" spans="2:2">
      <c r="B201288" s="94"/>
    </row>
    <row r="201289" spans="2:2">
      <c r="B201289" s="94"/>
    </row>
    <row r="201290" spans="2:2">
      <c r="B201290" s="94"/>
    </row>
    <row r="201291" spans="2:2">
      <c r="B201291" s="94"/>
    </row>
    <row r="201292" spans="2:2">
      <c r="B201292" s="94"/>
    </row>
    <row r="201293" spans="2:2">
      <c r="B201293" s="94"/>
    </row>
    <row r="201294" spans="2:2">
      <c r="B201294" s="94"/>
    </row>
    <row r="201295" spans="2:2">
      <c r="B201295" s="94"/>
    </row>
    <row r="201296" spans="2:2">
      <c r="B201296" s="94"/>
    </row>
    <row r="201297" spans="2:2">
      <c r="B201297" s="94"/>
    </row>
    <row r="201298" spans="2:2">
      <c r="B201298" s="94"/>
    </row>
    <row r="201299" spans="2:2">
      <c r="B201299" s="94"/>
    </row>
    <row r="201300" spans="2:2">
      <c r="B201300" s="94"/>
    </row>
    <row r="201301" spans="2:2">
      <c r="B201301" s="94"/>
    </row>
    <row r="201302" spans="2:2">
      <c r="B201302" s="94"/>
    </row>
    <row r="201303" spans="2:2">
      <c r="B201303" s="94"/>
    </row>
    <row r="201304" spans="2:2">
      <c r="B201304" s="94"/>
    </row>
    <row r="201305" spans="2:2">
      <c r="B201305" s="94"/>
    </row>
    <row r="201306" spans="2:2">
      <c r="B201306" s="94"/>
    </row>
    <row r="201307" spans="2:2">
      <c r="B201307" s="94"/>
    </row>
    <row r="201308" spans="2:2">
      <c r="B201308" s="94"/>
    </row>
    <row r="201309" spans="2:2">
      <c r="B201309" s="94"/>
    </row>
    <row r="201310" spans="2:2">
      <c r="B201310" s="94"/>
    </row>
    <row r="201311" spans="2:2">
      <c r="B201311" s="94"/>
    </row>
    <row r="201312" spans="2:2">
      <c r="B201312" s="94"/>
    </row>
    <row r="201313" spans="2:2">
      <c r="B201313" s="94"/>
    </row>
    <row r="201314" spans="2:2">
      <c r="B201314" s="94"/>
    </row>
    <row r="201315" spans="2:2">
      <c r="B201315" s="94"/>
    </row>
    <row r="201316" spans="2:2">
      <c r="B201316" s="94"/>
    </row>
    <row r="201317" spans="2:2">
      <c r="B201317" s="94"/>
    </row>
    <row r="201318" spans="2:2">
      <c r="B201318" s="94"/>
    </row>
    <row r="201319" spans="2:2">
      <c r="B201319" s="94"/>
    </row>
    <row r="201320" spans="2:2">
      <c r="B201320" s="94"/>
    </row>
    <row r="201321" spans="2:2">
      <c r="B201321" s="94"/>
    </row>
    <row r="201322" spans="2:2">
      <c r="B201322" s="94"/>
    </row>
    <row r="201323" spans="2:2">
      <c r="B201323" s="94"/>
    </row>
    <row r="201324" spans="2:2">
      <c r="B201324" s="94"/>
    </row>
    <row r="201325" spans="2:2">
      <c r="B201325" s="94"/>
    </row>
    <row r="201326" spans="2:2">
      <c r="B201326" s="94"/>
    </row>
    <row r="201327" spans="2:2">
      <c r="B201327" s="94"/>
    </row>
    <row r="201328" spans="2:2">
      <c r="B201328" s="94"/>
    </row>
    <row r="201329" spans="2:2">
      <c r="B201329" s="94"/>
    </row>
    <row r="201334" spans="2:2">
      <c r="B201334" s="94"/>
    </row>
    <row r="201335" spans="2:2">
      <c r="B201335" s="94"/>
    </row>
    <row r="201336" spans="2:2">
      <c r="B201336" s="94"/>
    </row>
    <row r="201337" spans="2:2">
      <c r="B201337" s="94"/>
    </row>
    <row r="201338" spans="2:2">
      <c r="B201338" s="94"/>
    </row>
    <row r="201339" spans="2:2">
      <c r="B201339" s="94"/>
    </row>
    <row r="201340" spans="2:2">
      <c r="B201340" s="94"/>
    </row>
    <row r="201341" spans="2:2">
      <c r="B201341" s="94"/>
    </row>
    <row r="201342" spans="2:2">
      <c r="B201342" s="94"/>
    </row>
    <row r="201343" spans="2:2">
      <c r="B201343" s="94"/>
    </row>
    <row r="201344" spans="2:2">
      <c r="B201344" s="94"/>
    </row>
    <row r="201345" spans="2:2">
      <c r="B201345" s="94"/>
    </row>
    <row r="201346" spans="2:2">
      <c r="B201346" s="94"/>
    </row>
    <row r="201347" spans="2:2">
      <c r="B201347" s="94"/>
    </row>
    <row r="201348" spans="2:2">
      <c r="B201348" s="94"/>
    </row>
    <row r="201349" spans="2:2">
      <c r="B201349" s="94"/>
    </row>
    <row r="201350" spans="2:2">
      <c r="B201350" s="94"/>
    </row>
    <row r="201351" spans="2:2">
      <c r="B201351" s="94"/>
    </row>
    <row r="201352" spans="2:2">
      <c r="B201352" s="94"/>
    </row>
    <row r="201353" spans="2:2">
      <c r="B201353" s="94"/>
    </row>
    <row r="201375" spans="2:2">
      <c r="B201375" s="94"/>
    </row>
    <row r="201376" spans="2:2">
      <c r="B201376" s="94"/>
    </row>
    <row r="201377" spans="2:2">
      <c r="B201377" s="94"/>
    </row>
    <row r="201378" spans="2:2">
      <c r="B201378" s="94"/>
    </row>
    <row r="201379" spans="2:2">
      <c r="B201379" s="94"/>
    </row>
    <row r="201380" spans="2:2">
      <c r="B201380" s="94"/>
    </row>
    <row r="201381" spans="2:2">
      <c r="B201381" s="94"/>
    </row>
    <row r="201382" spans="2:2">
      <c r="B201382" s="94"/>
    </row>
    <row r="201383" spans="2:2">
      <c r="B201383" s="94"/>
    </row>
    <row r="201384" spans="2:2">
      <c r="B201384" s="94"/>
    </row>
    <row r="201385" spans="2:2">
      <c r="B201385" s="94"/>
    </row>
    <row r="201386" spans="2:2">
      <c r="B201386" s="94"/>
    </row>
    <row r="201387" spans="2:2">
      <c r="B201387" s="94"/>
    </row>
    <row r="201388" spans="2:2">
      <c r="B201388" s="94"/>
    </row>
    <row r="201389" spans="2:2">
      <c r="B201389" s="94"/>
    </row>
    <row r="201390" spans="2:2">
      <c r="B201390" s="94"/>
    </row>
    <row r="201391" spans="2:2">
      <c r="B201391" s="94"/>
    </row>
    <row r="201392" spans="2:2">
      <c r="B201392" s="94"/>
    </row>
    <row r="201393" spans="2:2">
      <c r="B201393" s="94"/>
    </row>
    <row r="201394" spans="2:2">
      <c r="B201394" s="94"/>
    </row>
    <row r="201395" spans="2:2">
      <c r="B201395" s="94"/>
    </row>
    <row r="201396" spans="2:2">
      <c r="B201396" s="94"/>
    </row>
    <row r="201397" spans="2:2">
      <c r="B201397" s="94"/>
    </row>
    <row r="201398" spans="2:2">
      <c r="B201398" s="94"/>
    </row>
    <row r="201399" spans="2:2">
      <c r="B201399" s="94"/>
    </row>
    <row r="201400" spans="2:2">
      <c r="B201400" s="94"/>
    </row>
    <row r="201435" spans="2:2">
      <c r="B201435" s="94"/>
    </row>
    <row r="201436" spans="2:2">
      <c r="B201436" s="94"/>
    </row>
    <row r="201437" spans="2:2">
      <c r="B201437" s="94"/>
    </row>
    <row r="201438" spans="2:2">
      <c r="B201438" s="94"/>
    </row>
    <row r="201439" spans="2:2">
      <c r="B201439" s="94"/>
    </row>
    <row r="201440" spans="2:2">
      <c r="B201440" s="94"/>
    </row>
    <row r="201441" spans="2:2">
      <c r="B201441" s="94"/>
    </row>
    <row r="201442" spans="2:2">
      <c r="B201442" s="94"/>
    </row>
    <row r="201443" spans="2:2">
      <c r="B201443" s="94"/>
    </row>
    <row r="201444" spans="2:2">
      <c r="B201444" s="94"/>
    </row>
    <row r="201445" spans="2:2">
      <c r="B201445" s="94"/>
    </row>
    <row r="201446" spans="2:2">
      <c r="B201446" s="94"/>
    </row>
    <row r="201447" spans="2:2">
      <c r="B201447" s="94"/>
    </row>
    <row r="201448" spans="2:2">
      <c r="B201448" s="94"/>
    </row>
    <row r="201455" spans="2:2">
      <c r="B201455" s="94"/>
    </row>
    <row r="201456" spans="2:2">
      <c r="B201456" s="94"/>
    </row>
    <row r="201457" spans="2:2">
      <c r="B201457" s="94"/>
    </row>
    <row r="201458" spans="2:2">
      <c r="B201458" s="94"/>
    </row>
    <row r="201459" spans="2:2">
      <c r="B201459" s="94"/>
    </row>
    <row r="201460" spans="2:2">
      <c r="B201460" s="94"/>
    </row>
    <row r="201461" spans="2:2">
      <c r="B201461" s="94"/>
    </row>
    <row r="201462" spans="2:2">
      <c r="B201462" s="94"/>
    </row>
    <row r="201463" spans="2:2">
      <c r="B201463" s="94"/>
    </row>
    <row r="201464" spans="2:2">
      <c r="B201464" s="94"/>
    </row>
    <row r="201465" spans="2:2">
      <c r="B201465" s="94"/>
    </row>
    <row r="201466" spans="2:2">
      <c r="B201466" s="94"/>
    </row>
    <row r="201467" spans="2:2">
      <c r="B201467" s="94"/>
    </row>
    <row r="201468" spans="2:2">
      <c r="B201468" s="94"/>
    </row>
    <row r="201469" spans="2:2">
      <c r="B201469" s="94"/>
    </row>
    <row r="201470" spans="2:2">
      <c r="B201470" s="94"/>
    </row>
    <row r="201471" spans="2:2">
      <c r="B201471" s="94"/>
    </row>
    <row r="201472" spans="2:2">
      <c r="B201472" s="94"/>
    </row>
    <row r="201473" spans="2:2">
      <c r="B201473" s="94"/>
    </row>
    <row r="201474" spans="2:2">
      <c r="B201474" s="94"/>
    </row>
    <row r="201475" spans="2:2">
      <c r="B201475" s="94"/>
    </row>
    <row r="201476" spans="2:2">
      <c r="B201476" s="94"/>
    </row>
    <row r="201477" spans="2:2">
      <c r="B201477" s="94"/>
    </row>
    <row r="201478" spans="2:2">
      <c r="B201478" s="94"/>
    </row>
    <row r="201479" spans="2:2">
      <c r="B201479" s="94"/>
    </row>
    <row r="201480" spans="2:2">
      <c r="B201480" s="94"/>
    </row>
    <row r="201481" spans="2:2">
      <c r="B201481" s="94"/>
    </row>
    <row r="201482" spans="2:2">
      <c r="B201482" s="94"/>
    </row>
    <row r="201483" spans="2:2">
      <c r="B201483" s="94"/>
    </row>
    <row r="201484" spans="2:2">
      <c r="B201484" s="94"/>
    </row>
    <row r="201485" spans="2:2">
      <c r="B201485" s="94"/>
    </row>
    <row r="201486" spans="2:2">
      <c r="B201486" s="94"/>
    </row>
    <row r="201487" spans="2:2">
      <c r="B201487" s="94"/>
    </row>
    <row r="201488" spans="2:2">
      <c r="B201488" s="94"/>
    </row>
    <row r="201495" spans="2:2">
      <c r="B201495" s="94"/>
    </row>
    <row r="201496" spans="2:2">
      <c r="B201496" s="94"/>
    </row>
    <row r="201497" spans="2:2">
      <c r="B201497" s="94"/>
    </row>
    <row r="201498" spans="2:2">
      <c r="B201498" s="94"/>
    </row>
    <row r="201499" spans="2:2">
      <c r="B201499" s="94"/>
    </row>
    <row r="201500" spans="2:2">
      <c r="B201500" s="94"/>
    </row>
    <row r="201501" spans="2:2">
      <c r="B201501" s="94"/>
    </row>
    <row r="201502" spans="2:2">
      <c r="B201502" s="94"/>
    </row>
    <row r="201503" spans="2:2">
      <c r="B201503" s="94"/>
    </row>
    <row r="201504" spans="2:2">
      <c r="B201504" s="94"/>
    </row>
    <row r="201505" spans="2:2">
      <c r="B201505" s="94"/>
    </row>
    <row r="201506" spans="2:2">
      <c r="B201506" s="94"/>
    </row>
    <row r="201507" spans="2:2">
      <c r="B201507" s="94"/>
    </row>
    <row r="201508" spans="2:2">
      <c r="B201508" s="94"/>
    </row>
    <row r="201509" spans="2:2">
      <c r="B201509" s="94"/>
    </row>
    <row r="201510" spans="2:2">
      <c r="B201510" s="94"/>
    </row>
    <row r="201511" spans="2:2">
      <c r="B201511" s="94"/>
    </row>
    <row r="201512" spans="2:2">
      <c r="B201512" s="94"/>
    </row>
    <row r="201513" spans="2:2">
      <c r="B201513" s="94"/>
    </row>
    <row r="201514" spans="2:2">
      <c r="B201514" s="94"/>
    </row>
    <row r="201515" spans="2:2">
      <c r="B201515" s="94"/>
    </row>
    <row r="201516" spans="2:2">
      <c r="B201516" s="94"/>
    </row>
    <row r="201517" spans="2:2">
      <c r="B201517" s="94"/>
    </row>
    <row r="201518" spans="2:2">
      <c r="B201518" s="94"/>
    </row>
    <row r="201519" spans="2:2">
      <c r="B201519" s="94"/>
    </row>
    <row r="201520" spans="2:2">
      <c r="B201520" s="94"/>
    </row>
    <row r="201521" spans="2:2">
      <c r="B201521" s="94"/>
    </row>
    <row r="201522" spans="2:2">
      <c r="B201522" s="94"/>
    </row>
    <row r="201523" spans="2:2">
      <c r="B201523" s="94"/>
    </row>
    <row r="201524" spans="2:2">
      <c r="B201524" s="94"/>
    </row>
    <row r="201525" spans="2:2">
      <c r="B201525" s="94"/>
    </row>
    <row r="201526" spans="2:2">
      <c r="B201526" s="94"/>
    </row>
    <row r="201527" spans="2:2">
      <c r="B201527" s="94"/>
    </row>
    <row r="201528" spans="2:2">
      <c r="B201528" s="94"/>
    </row>
    <row r="201529" spans="2:2">
      <c r="B201529" s="94"/>
    </row>
    <row r="201530" spans="2:2">
      <c r="B201530" s="94"/>
    </row>
    <row r="201531" spans="2:2">
      <c r="B201531" s="94"/>
    </row>
    <row r="201532" spans="2:2">
      <c r="B201532" s="94"/>
    </row>
    <row r="201533" spans="2:2">
      <c r="B201533" s="94"/>
    </row>
    <row r="201534" spans="2:2">
      <c r="B201534" s="94"/>
    </row>
    <row r="201535" spans="2:2">
      <c r="B201535" s="94"/>
    </row>
    <row r="201536" spans="2:2">
      <c r="B201536" s="94"/>
    </row>
    <row r="201537" spans="2:2">
      <c r="B201537" s="94"/>
    </row>
    <row r="201538" spans="2:2">
      <c r="B201538" s="94"/>
    </row>
    <row r="201539" spans="2:2">
      <c r="B201539" s="94"/>
    </row>
    <row r="201540" spans="2:2">
      <c r="B201540" s="94"/>
    </row>
    <row r="201541" spans="2:2">
      <c r="B201541" s="94"/>
    </row>
    <row r="201542" spans="2:2">
      <c r="B201542" s="94"/>
    </row>
    <row r="201543" spans="2:2">
      <c r="B201543" s="94"/>
    </row>
    <row r="201544" spans="2:2">
      <c r="B201544" s="94"/>
    </row>
    <row r="201545" spans="2:2">
      <c r="B201545" s="94"/>
    </row>
    <row r="201546" spans="2:2">
      <c r="B201546" s="94"/>
    </row>
    <row r="201547" spans="2:2">
      <c r="B201547" s="94"/>
    </row>
    <row r="201548" spans="2:2">
      <c r="B201548" s="94"/>
    </row>
    <row r="201549" spans="2:2">
      <c r="B201549" s="94"/>
    </row>
    <row r="201550" spans="2:2">
      <c r="B201550" s="94"/>
    </row>
    <row r="201551" spans="2:2">
      <c r="B201551" s="94"/>
    </row>
    <row r="201552" spans="2:2">
      <c r="B201552" s="94"/>
    </row>
    <row r="201553" spans="2:2">
      <c r="B201553" s="94"/>
    </row>
    <row r="201554" spans="2:2">
      <c r="B201554" s="94"/>
    </row>
    <row r="201555" spans="2:2">
      <c r="B201555" s="94"/>
    </row>
    <row r="201556" spans="2:2">
      <c r="B201556" s="94"/>
    </row>
    <row r="201557" spans="2:2">
      <c r="B201557" s="94"/>
    </row>
    <row r="201558" spans="2:2">
      <c r="B201558" s="94"/>
    </row>
    <row r="201559" spans="2:2">
      <c r="B201559" s="94"/>
    </row>
    <row r="201560" spans="2:2">
      <c r="B201560" s="94"/>
    </row>
    <row r="201561" spans="2:2">
      <c r="B201561" s="94"/>
    </row>
    <row r="201562" spans="2:2">
      <c r="B201562" s="94"/>
    </row>
    <row r="201563" spans="2:2">
      <c r="B201563" s="94"/>
    </row>
    <row r="201564" spans="2:2">
      <c r="B201564" s="94"/>
    </row>
    <row r="201565" spans="2:2">
      <c r="B201565" s="94"/>
    </row>
    <row r="201566" spans="2:2">
      <c r="B201566" s="94"/>
    </row>
    <row r="201567" spans="2:2">
      <c r="B201567" s="94"/>
    </row>
    <row r="201568" spans="2:2">
      <c r="B201568" s="94"/>
    </row>
    <row r="201569" spans="2:2">
      <c r="B201569" s="94"/>
    </row>
    <row r="201570" spans="2:2">
      <c r="B201570" s="94"/>
    </row>
    <row r="201571" spans="2:2">
      <c r="B201571" s="94"/>
    </row>
    <row r="201572" spans="2:2">
      <c r="B201572" s="94"/>
    </row>
    <row r="201573" spans="2:2">
      <c r="B201573" s="94"/>
    </row>
    <row r="201574" spans="2:2">
      <c r="B201574" s="94"/>
    </row>
    <row r="201575" spans="2:2">
      <c r="B201575" s="94"/>
    </row>
    <row r="201576" spans="2:2">
      <c r="B201576" s="94"/>
    </row>
    <row r="201577" spans="2:2">
      <c r="B201577" s="94"/>
    </row>
    <row r="201578" spans="2:2">
      <c r="B201578" s="94"/>
    </row>
    <row r="201579" spans="2:2">
      <c r="B201579" s="94"/>
    </row>
    <row r="201580" spans="2:2">
      <c r="B201580" s="94"/>
    </row>
    <row r="201581" spans="2:2">
      <c r="B201581" s="94"/>
    </row>
    <row r="201582" spans="2:2">
      <c r="B201582" s="94"/>
    </row>
    <row r="201583" spans="2:2">
      <c r="B201583" s="94"/>
    </row>
    <row r="201584" spans="2:2">
      <c r="B201584" s="94"/>
    </row>
    <row r="201585" spans="2:2">
      <c r="B201585" s="94"/>
    </row>
    <row r="201586" spans="2:2">
      <c r="B201586" s="94"/>
    </row>
    <row r="201587" spans="2:2">
      <c r="B201587" s="94"/>
    </row>
    <row r="201588" spans="2:2">
      <c r="B201588" s="94"/>
    </row>
    <row r="201589" spans="2:2">
      <c r="B201589" s="94"/>
    </row>
    <row r="201590" spans="2:2">
      <c r="B201590" s="94"/>
    </row>
    <row r="201591" spans="2:2">
      <c r="B201591" s="94"/>
    </row>
    <row r="201592" spans="2:2">
      <c r="B201592" s="94"/>
    </row>
    <row r="201593" spans="2:2">
      <c r="B201593" s="94"/>
    </row>
    <row r="201594" spans="2:2">
      <c r="B201594" s="94"/>
    </row>
    <row r="201617" spans="2:2">
      <c r="B201617" s="94"/>
    </row>
    <row r="201618" spans="2:2">
      <c r="B201618" s="94"/>
    </row>
    <row r="201619" spans="2:2">
      <c r="B201619" s="94"/>
    </row>
    <row r="201620" spans="2:2">
      <c r="B201620" s="94"/>
    </row>
    <row r="201621" spans="2:2">
      <c r="B201621" s="94"/>
    </row>
    <row r="201622" spans="2:2">
      <c r="B201622" s="94"/>
    </row>
    <row r="201623" spans="2:2">
      <c r="B201623" s="94"/>
    </row>
    <row r="201624" spans="2:2">
      <c r="B201624" s="94"/>
    </row>
    <row r="201625" spans="2:2">
      <c r="B201625" s="94"/>
    </row>
    <row r="201626" spans="2:2">
      <c r="B201626" s="94"/>
    </row>
    <row r="201627" spans="2:2">
      <c r="B201627" s="94"/>
    </row>
    <row r="201628" spans="2:2">
      <c r="B201628" s="94"/>
    </row>
    <row r="201629" spans="2:2">
      <c r="B201629" s="94"/>
    </row>
    <row r="201630" spans="2:2">
      <c r="B201630" s="94"/>
    </row>
    <row r="201631" spans="2:2">
      <c r="B201631" s="94"/>
    </row>
    <row r="201632" spans="2:2">
      <c r="B201632" s="94"/>
    </row>
    <row r="201633" spans="2:2">
      <c r="B201633" s="94"/>
    </row>
    <row r="201634" spans="2:2">
      <c r="B201634" s="94"/>
    </row>
    <row r="201653" spans="2:2">
      <c r="B201653" s="94"/>
    </row>
    <row r="201654" spans="2:2">
      <c r="B201654" s="94"/>
    </row>
    <row r="201655" spans="2:2">
      <c r="B201655" s="94"/>
    </row>
    <row r="201656" spans="2:2">
      <c r="B201656" s="94"/>
    </row>
    <row r="201657" spans="2:2">
      <c r="B201657" s="94"/>
    </row>
    <row r="201658" spans="2:2">
      <c r="B201658" s="94"/>
    </row>
    <row r="201659" spans="2:2">
      <c r="B201659" s="94"/>
    </row>
    <row r="201660" spans="2:2">
      <c r="B201660" s="94"/>
    </row>
    <row r="201661" spans="2:2">
      <c r="B201661" s="94"/>
    </row>
    <row r="201662" spans="2:2">
      <c r="B201662" s="94"/>
    </row>
    <row r="201663" spans="2:2">
      <c r="B201663" s="94"/>
    </row>
    <row r="201664" spans="2:2">
      <c r="B201664" s="94"/>
    </row>
    <row r="201665" spans="2:2">
      <c r="B201665" s="94"/>
    </row>
    <row r="201666" spans="2:2">
      <c r="B201666" s="94"/>
    </row>
    <row r="201667" spans="2:2">
      <c r="B201667" s="94"/>
    </row>
    <row r="201668" spans="2:2">
      <c r="B201668" s="94"/>
    </row>
    <row r="201669" spans="2:2">
      <c r="B201669" s="94"/>
    </row>
    <row r="201670" spans="2:2">
      <c r="B201670" s="94"/>
    </row>
    <row r="201671" spans="2:2">
      <c r="B201671" s="94"/>
    </row>
    <row r="201672" spans="2:2">
      <c r="B201672" s="94"/>
    </row>
    <row r="201673" spans="2:2">
      <c r="B201673" s="94"/>
    </row>
    <row r="201674" spans="2:2">
      <c r="B201674" s="94"/>
    </row>
    <row r="201675" spans="2:2">
      <c r="B201675" s="94"/>
    </row>
    <row r="201696" spans="2:2">
      <c r="B201696" s="94"/>
    </row>
    <row r="201697" spans="2:2">
      <c r="B201697" s="94"/>
    </row>
    <row r="201698" spans="2:2">
      <c r="B201698" s="94"/>
    </row>
    <row r="201699" spans="2:2">
      <c r="B201699" s="94"/>
    </row>
    <row r="201700" spans="2:2">
      <c r="B201700" s="94"/>
    </row>
    <row r="201701" spans="2:2">
      <c r="B201701" s="94"/>
    </row>
    <row r="201702" spans="2:2">
      <c r="B201702" s="94"/>
    </row>
    <row r="201703" spans="2:2">
      <c r="B201703" s="94"/>
    </row>
    <row r="201704" spans="2:2">
      <c r="B201704" s="94"/>
    </row>
    <row r="201705" spans="2:2">
      <c r="B201705" s="94"/>
    </row>
    <row r="201706" spans="2:2">
      <c r="B201706" s="94"/>
    </row>
    <row r="201707" spans="2:2">
      <c r="B201707" s="94"/>
    </row>
    <row r="201708" spans="2:2">
      <c r="B201708" s="94"/>
    </row>
    <row r="201709" spans="2:2">
      <c r="B201709" s="94"/>
    </row>
    <row r="201710" spans="2:2">
      <c r="B201710" s="94"/>
    </row>
    <row r="201711" spans="2:2">
      <c r="B201711" s="94"/>
    </row>
    <row r="201712" spans="2:2">
      <c r="B201712" s="94"/>
    </row>
    <row r="201713" spans="2:2">
      <c r="B201713" s="94"/>
    </row>
    <row r="201714" spans="2:2">
      <c r="B201714" s="94"/>
    </row>
    <row r="201715" spans="2:2">
      <c r="B201715" s="94"/>
    </row>
    <row r="201716" spans="2:2">
      <c r="B201716" s="94"/>
    </row>
    <row r="201717" spans="2:2">
      <c r="B201717" s="94"/>
    </row>
    <row r="201718" spans="2:2">
      <c r="B201718" s="94"/>
    </row>
    <row r="201719" spans="2:2">
      <c r="B201719" s="94"/>
    </row>
    <row r="201720" spans="2:2">
      <c r="B201720" s="94"/>
    </row>
    <row r="201721" spans="2:2">
      <c r="B201721" s="94"/>
    </row>
    <row r="201722" spans="2:2">
      <c r="B201722" s="94"/>
    </row>
    <row r="201723" spans="2:2">
      <c r="B201723" s="94"/>
    </row>
    <row r="201724" spans="2:2">
      <c r="B201724" s="94"/>
    </row>
    <row r="201725" spans="2:2">
      <c r="B201725" s="94"/>
    </row>
    <row r="201726" spans="2:2">
      <c r="B201726" s="94"/>
    </row>
    <row r="201727" spans="2:2">
      <c r="B201727" s="94"/>
    </row>
    <row r="201728" spans="2:2">
      <c r="B201728" s="94"/>
    </row>
    <row r="201729" spans="2:2">
      <c r="B201729" s="94"/>
    </row>
    <row r="201730" spans="2:2">
      <c r="B201730" s="94"/>
    </row>
    <row r="201731" spans="2:2">
      <c r="B201731" s="94"/>
    </row>
    <row r="201732" spans="2:2">
      <c r="B201732" s="94"/>
    </row>
    <row r="201733" spans="2:2">
      <c r="B201733" s="94"/>
    </row>
    <row r="201734" spans="2:2">
      <c r="B201734" s="94"/>
    </row>
    <row r="201735" spans="2:2">
      <c r="B201735" s="94"/>
    </row>
    <row r="201736" spans="2:2">
      <c r="B201736" s="94"/>
    </row>
    <row r="201737" spans="2:2">
      <c r="B201737" s="94"/>
    </row>
    <row r="201738" spans="2:2">
      <c r="B201738" s="94"/>
    </row>
    <row r="201739" spans="2:2">
      <c r="B201739" s="94"/>
    </row>
    <row r="201740" spans="2:2">
      <c r="B201740" s="94"/>
    </row>
    <row r="201741" spans="2:2">
      <c r="B201741" s="94"/>
    </row>
    <row r="201742" spans="2:2">
      <c r="B201742" s="94"/>
    </row>
    <row r="201743" spans="2:2">
      <c r="B201743" s="94"/>
    </row>
    <row r="201744" spans="2:2">
      <c r="B201744" s="94"/>
    </row>
    <row r="201745" spans="2:2">
      <c r="B201745" s="94"/>
    </row>
    <row r="201756" spans="2:2">
      <c r="B201756" s="94"/>
    </row>
    <row r="201757" spans="2:2">
      <c r="B201757" s="94"/>
    </row>
    <row r="201776" spans="2:2">
      <c r="B201776" s="94"/>
    </row>
    <row r="201777" spans="2:2">
      <c r="B201777" s="94"/>
    </row>
    <row r="201778" spans="2:2">
      <c r="B201778" s="94"/>
    </row>
    <row r="201779" spans="2:2">
      <c r="B201779" s="94"/>
    </row>
    <row r="201780" spans="2:2">
      <c r="B201780" s="94"/>
    </row>
    <row r="201816" spans="2:2">
      <c r="B201816" s="94"/>
    </row>
    <row r="201817" spans="2:2">
      <c r="B201817" s="94"/>
    </row>
    <row r="201818" spans="2:2">
      <c r="B201818" s="94"/>
    </row>
    <row r="201819" spans="2:2">
      <c r="B201819" s="94"/>
    </row>
    <row r="201820" spans="2:2">
      <c r="B201820" s="94"/>
    </row>
    <row r="201821" spans="2:2">
      <c r="B201821" s="94"/>
    </row>
    <row r="201822" spans="2:2">
      <c r="B201822" s="94"/>
    </row>
    <row r="201823" spans="2:2">
      <c r="B201823" s="94"/>
    </row>
    <row r="201824" spans="2:2">
      <c r="B201824" s="94"/>
    </row>
    <row r="201825" spans="2:2">
      <c r="B201825" s="94"/>
    </row>
    <row r="201836" spans="2:2">
      <c r="B201836" s="94"/>
    </row>
    <row r="201837" spans="2:2">
      <c r="B201837" s="94"/>
    </row>
    <row r="201838" spans="2:2">
      <c r="B201838" s="94"/>
    </row>
    <row r="201839" spans="2:2">
      <c r="B201839" s="94"/>
    </row>
    <row r="201840" spans="2:2">
      <c r="B201840" s="94"/>
    </row>
    <row r="201841" spans="2:2">
      <c r="B201841" s="94"/>
    </row>
    <row r="201842" spans="2:2">
      <c r="B201842" s="94"/>
    </row>
    <row r="201843" spans="2:2">
      <c r="B201843" s="94"/>
    </row>
    <row r="201844" spans="2:2">
      <c r="B201844" s="94"/>
    </row>
    <row r="201845" spans="2:2">
      <c r="B201845" s="94"/>
    </row>
    <row r="201846" spans="2:2">
      <c r="B201846" s="94"/>
    </row>
    <row r="201847" spans="2:2">
      <c r="B201847" s="94"/>
    </row>
    <row r="201848" spans="2:2">
      <c r="B201848" s="94"/>
    </row>
    <row r="201849" spans="2:2">
      <c r="B201849" s="94"/>
    </row>
    <row r="201850" spans="2:2">
      <c r="B201850" s="94"/>
    </row>
    <row r="201851" spans="2:2">
      <c r="B201851" s="94"/>
    </row>
    <row r="201877" spans="2:2">
      <c r="B201877" s="94"/>
    </row>
    <row r="201878" spans="2:2">
      <c r="B201878" s="94"/>
    </row>
    <row r="201879" spans="2:2">
      <c r="B201879" s="94"/>
    </row>
    <row r="201880" spans="2:2">
      <c r="B201880" s="94"/>
    </row>
    <row r="201898" spans="2:2">
      <c r="B201898" s="94"/>
    </row>
    <row r="201899" spans="2:2">
      <c r="B201899" s="94"/>
    </row>
    <row r="201900" spans="2:2">
      <c r="B201900" s="94"/>
    </row>
    <row r="201901" spans="2:2">
      <c r="B201901" s="94"/>
    </row>
    <row r="201902" spans="2:2">
      <c r="B201902" s="94"/>
    </row>
    <row r="201903" spans="2:2">
      <c r="B201903" s="94"/>
    </row>
    <row r="201904" spans="2:2">
      <c r="B201904" s="94"/>
    </row>
    <row r="201905" spans="2:2">
      <c r="B201905" s="94"/>
    </row>
    <row r="201906" spans="2:2">
      <c r="B201906" s="94"/>
    </row>
    <row r="201907" spans="2:2">
      <c r="B201907" s="94"/>
    </row>
    <row r="201908" spans="2:2">
      <c r="B201908" s="94"/>
    </row>
    <row r="201909" spans="2:2">
      <c r="B201909" s="94"/>
    </row>
    <row r="201910" spans="2:2">
      <c r="B201910" s="94"/>
    </row>
    <row r="201911" spans="2:2">
      <c r="B201911" s="94"/>
    </row>
    <row r="201912" spans="2:2">
      <c r="B201912" s="94"/>
    </row>
    <row r="201913" spans="2:2">
      <c r="B201913" s="94"/>
    </row>
    <row r="201914" spans="2:2">
      <c r="B201914" s="94"/>
    </row>
    <row r="201915" spans="2:2">
      <c r="B201915" s="94"/>
    </row>
    <row r="201916" spans="2:2">
      <c r="B201916" s="94"/>
    </row>
    <row r="201917" spans="2:2">
      <c r="B201917" s="94"/>
    </row>
    <row r="201954" spans="2:2">
      <c r="B201954" s="94"/>
    </row>
    <row r="201955" spans="2:2">
      <c r="B201955" s="94"/>
    </row>
    <row r="201956" spans="2:2">
      <c r="B201956" s="94"/>
    </row>
    <row r="201957" spans="2:2">
      <c r="B201957" s="94"/>
    </row>
    <row r="201958" spans="2:2">
      <c r="B201958" s="94"/>
    </row>
    <row r="201959" spans="2:2">
      <c r="B201959" s="94"/>
    </row>
    <row r="201960" spans="2:2">
      <c r="B201960" s="94"/>
    </row>
    <row r="201961" spans="2:2">
      <c r="B201961" s="94"/>
    </row>
    <row r="201962" spans="2:2">
      <c r="B201962" s="94"/>
    </row>
    <row r="201963" spans="2:2">
      <c r="B201963" s="94"/>
    </row>
    <row r="201964" spans="2:2">
      <c r="B201964" s="94"/>
    </row>
    <row r="201965" spans="2:2">
      <c r="B201965" s="94"/>
    </row>
    <row r="201966" spans="2:2">
      <c r="B201966" s="94"/>
    </row>
    <row r="201967" spans="2:2">
      <c r="B201967" s="94"/>
    </row>
    <row r="201968" spans="2:2">
      <c r="B201968" s="94"/>
    </row>
    <row r="202038" spans="2:2">
      <c r="B202038" s="94"/>
    </row>
    <row r="202039" spans="2:2">
      <c r="B202039" s="94"/>
    </row>
    <row r="202040" spans="2:2">
      <c r="B202040" s="94"/>
    </row>
    <row r="202041" spans="2:2">
      <c r="B202041" s="94"/>
    </row>
    <row r="202042" spans="2:2">
      <c r="B202042" s="94"/>
    </row>
    <row r="202043" spans="2:2">
      <c r="B202043" s="94"/>
    </row>
    <row r="202044" spans="2:2">
      <c r="B202044" s="94"/>
    </row>
    <row r="202045" spans="2:2">
      <c r="B202045" s="94"/>
    </row>
    <row r="202046" spans="2:2">
      <c r="B202046" s="94"/>
    </row>
    <row r="202047" spans="2:2">
      <c r="B202047" s="94"/>
    </row>
    <row r="202048" spans="2:2">
      <c r="B202048" s="94"/>
    </row>
    <row r="202049" spans="2:2">
      <c r="B202049" s="94"/>
    </row>
    <row r="202050" spans="2:2">
      <c r="B202050" s="94"/>
    </row>
    <row r="202051" spans="2:2">
      <c r="B202051" s="94"/>
    </row>
    <row r="202052" spans="2:2">
      <c r="B202052" s="94"/>
    </row>
    <row r="202053" spans="2:2">
      <c r="B202053" s="94"/>
    </row>
    <row r="202054" spans="2:2">
      <c r="B202054" s="94"/>
    </row>
    <row r="202055" spans="2:2">
      <c r="B202055" s="94"/>
    </row>
    <row r="202056" spans="2:2">
      <c r="B202056" s="94"/>
    </row>
    <row r="202057" spans="2:2">
      <c r="B202057" s="94"/>
    </row>
    <row r="202058" spans="2:2">
      <c r="B202058" s="94"/>
    </row>
    <row r="202059" spans="2:2">
      <c r="B202059" s="94"/>
    </row>
    <row r="202060" spans="2:2">
      <c r="B202060" s="94"/>
    </row>
    <row r="202061" spans="2:2">
      <c r="B202061" s="94"/>
    </row>
    <row r="202062" spans="2:2">
      <c r="B202062" s="94"/>
    </row>
    <row r="202063" spans="2:2">
      <c r="B202063" s="94"/>
    </row>
    <row r="202122" spans="2:2">
      <c r="B202122" s="94"/>
    </row>
    <row r="202123" spans="2:2">
      <c r="B202123" s="94"/>
    </row>
    <row r="202124" spans="2:2">
      <c r="B202124" s="94"/>
    </row>
    <row r="202125" spans="2:2">
      <c r="B202125" s="94"/>
    </row>
    <row r="202126" spans="2:2">
      <c r="B202126" s="94"/>
    </row>
    <row r="202127" spans="2:2">
      <c r="B202127" s="94"/>
    </row>
    <row r="202128" spans="2:2">
      <c r="B202128" s="94"/>
    </row>
    <row r="202129" spans="2:2">
      <c r="B202129" s="94"/>
    </row>
    <row r="202130" spans="2:2">
      <c r="B202130" s="94"/>
    </row>
    <row r="202131" spans="2:2">
      <c r="B202131" s="94"/>
    </row>
    <row r="202132" spans="2:2">
      <c r="B202132" s="94"/>
    </row>
    <row r="202133" spans="2:2">
      <c r="B202133" s="94"/>
    </row>
    <row r="202134" spans="2:2">
      <c r="B202134" s="94"/>
    </row>
    <row r="202135" spans="2:2">
      <c r="B202135" s="94"/>
    </row>
    <row r="202136" spans="2:2">
      <c r="B202136" s="94"/>
    </row>
    <row r="202137" spans="2:2">
      <c r="B202137" s="94"/>
    </row>
    <row r="202178" spans="2:2">
      <c r="B202178" s="94"/>
    </row>
    <row r="202179" spans="2:2">
      <c r="B202179" s="94"/>
    </row>
    <row r="202180" spans="2:2">
      <c r="B202180" s="94"/>
    </row>
    <row r="202181" spans="2:2">
      <c r="B202181" s="94"/>
    </row>
    <row r="202182" spans="2:2">
      <c r="B202182" s="94"/>
    </row>
    <row r="202183" spans="2:2">
      <c r="B202183" s="94"/>
    </row>
    <row r="202184" spans="2:2">
      <c r="B202184" s="94"/>
    </row>
    <row r="202185" spans="2:2">
      <c r="B202185" s="94"/>
    </row>
    <row r="202186" spans="2:2">
      <c r="B202186" s="94"/>
    </row>
    <row r="202187" spans="2:2">
      <c r="B202187" s="94"/>
    </row>
    <row r="202188" spans="2:2">
      <c r="B202188" s="94"/>
    </row>
    <row r="202189" spans="2:2">
      <c r="B202189" s="94"/>
    </row>
    <row r="202190" spans="2:2">
      <c r="B202190" s="94"/>
    </row>
    <row r="202191" spans="2:2">
      <c r="B202191" s="94"/>
    </row>
    <row r="202192" spans="2:2">
      <c r="B202192" s="94"/>
    </row>
    <row r="202193" spans="2:2">
      <c r="B202193" s="94"/>
    </row>
    <row r="202194" spans="2:2">
      <c r="B202194" s="94"/>
    </row>
    <row r="202195" spans="2:2">
      <c r="B202195" s="94"/>
    </row>
    <row r="202196" spans="2:2">
      <c r="B202196" s="94"/>
    </row>
    <row r="202197" spans="2:2">
      <c r="B202197" s="94"/>
    </row>
    <row r="202218" spans="2:2">
      <c r="B202218" s="94"/>
    </row>
    <row r="202219" spans="2:2">
      <c r="B202219" s="94"/>
    </row>
    <row r="202220" spans="2:2">
      <c r="B202220" s="94"/>
    </row>
    <row r="202221" spans="2:2">
      <c r="B202221" s="94"/>
    </row>
    <row r="202222" spans="2:2">
      <c r="B202222" s="94"/>
    </row>
    <row r="202223" spans="2:2">
      <c r="B202223" s="94"/>
    </row>
    <row r="202224" spans="2:2">
      <c r="B202224" s="94"/>
    </row>
    <row r="202225" spans="2:2">
      <c r="B202225" s="94"/>
    </row>
    <row r="202226" spans="2:2">
      <c r="B202226" s="94"/>
    </row>
    <row r="202227" spans="2:2">
      <c r="B202227" s="94"/>
    </row>
    <row r="202228" spans="2:2">
      <c r="B202228" s="94"/>
    </row>
    <row r="202229" spans="2:2">
      <c r="B202229" s="94"/>
    </row>
    <row r="202230" spans="2:2">
      <c r="B202230" s="94"/>
    </row>
    <row r="202231" spans="2:2">
      <c r="B202231" s="94"/>
    </row>
    <row r="202232" spans="2:2">
      <c r="B202232" s="94"/>
    </row>
    <row r="202233" spans="2:2">
      <c r="B202233" s="94"/>
    </row>
    <row r="202234" spans="2:2">
      <c r="B202234" s="94"/>
    </row>
    <row r="202235" spans="2:2">
      <c r="B202235" s="94"/>
    </row>
    <row r="202236" spans="2:2">
      <c r="B202236" s="94"/>
    </row>
    <row r="202257" spans="2:2">
      <c r="B202257" s="94"/>
    </row>
    <row r="202258" spans="2:2">
      <c r="B202258" s="94"/>
    </row>
    <row r="202259" spans="2:2">
      <c r="B202259" s="94"/>
    </row>
    <row r="202260" spans="2:2">
      <c r="B202260" s="94"/>
    </row>
    <row r="202261" spans="2:2">
      <c r="B202261" s="94"/>
    </row>
    <row r="202262" spans="2:2">
      <c r="B202262" s="94"/>
    </row>
    <row r="202263" spans="2:2">
      <c r="B202263" s="94"/>
    </row>
    <row r="202264" spans="2:2">
      <c r="B202264" s="94"/>
    </row>
    <row r="202265" spans="2:2">
      <c r="B202265" s="94"/>
    </row>
    <row r="202266" spans="2:2">
      <c r="B202266" s="94"/>
    </row>
    <row r="202267" spans="2:2">
      <c r="B202267" s="94"/>
    </row>
    <row r="202268" spans="2:2">
      <c r="B202268" s="94"/>
    </row>
    <row r="202269" spans="2:2">
      <c r="B202269" s="94"/>
    </row>
    <row r="202270" spans="2:2">
      <c r="B202270" s="94"/>
    </row>
    <row r="202271" spans="2:2">
      <c r="B202271" s="94"/>
    </row>
    <row r="202272" spans="2:2">
      <c r="B202272" s="94"/>
    </row>
    <row r="202273" spans="2:2">
      <c r="B202273" s="94"/>
    </row>
    <row r="202274" spans="2:2">
      <c r="B202274" s="94"/>
    </row>
    <row r="202275" spans="2:2">
      <c r="B202275" s="94"/>
    </row>
    <row r="202276" spans="2:2">
      <c r="B202276" s="94"/>
    </row>
    <row r="202277" spans="2:2">
      <c r="B202277" s="94"/>
    </row>
    <row r="202338" spans="2:2">
      <c r="B202338" s="94"/>
    </row>
    <row r="202339" spans="2:2">
      <c r="B202339" s="94"/>
    </row>
    <row r="202340" spans="2:2">
      <c r="B202340" s="94"/>
    </row>
    <row r="202341" spans="2:2">
      <c r="B202341" s="94"/>
    </row>
    <row r="202342" spans="2:2">
      <c r="B202342" s="94"/>
    </row>
    <row r="202343" spans="2:2">
      <c r="B202343" s="94"/>
    </row>
    <row r="202344" spans="2:2">
      <c r="B202344" s="94"/>
    </row>
    <row r="202345" spans="2:2">
      <c r="B202345" s="94"/>
    </row>
    <row r="202346" spans="2:2">
      <c r="B202346" s="94"/>
    </row>
    <row r="202347" spans="2:2">
      <c r="B202347" s="94"/>
    </row>
    <row r="202348" spans="2:2">
      <c r="B202348" s="94"/>
    </row>
    <row r="202349" spans="2:2">
      <c r="B202349" s="94"/>
    </row>
    <row r="202350" spans="2:2">
      <c r="B202350" s="94"/>
    </row>
    <row r="202351" spans="2:2">
      <c r="B202351" s="94"/>
    </row>
    <row r="202352" spans="2:2">
      <c r="B202352" s="94"/>
    </row>
    <row r="202353" spans="2:2">
      <c r="B202353" s="94"/>
    </row>
    <row r="202354" spans="2:2">
      <c r="B202354" s="94"/>
    </row>
    <row r="202355" spans="2:2">
      <c r="B202355" s="94"/>
    </row>
    <row r="202378" spans="2:2">
      <c r="B202378" s="94"/>
    </row>
    <row r="202379" spans="2:2">
      <c r="B202379" s="94"/>
    </row>
    <row r="202380" spans="2:2">
      <c r="B202380" s="94"/>
    </row>
    <row r="202381" spans="2:2">
      <c r="B202381" s="94"/>
    </row>
    <row r="202382" spans="2:2">
      <c r="B202382" s="94"/>
    </row>
    <row r="202383" spans="2:2">
      <c r="B202383" s="94"/>
    </row>
    <row r="202384" spans="2:2">
      <c r="B202384" s="94"/>
    </row>
    <row r="202385" spans="2:2">
      <c r="B202385" s="94"/>
    </row>
    <row r="202386" spans="2:2">
      <c r="B202386" s="94"/>
    </row>
    <row r="202387" spans="2:2">
      <c r="B202387" s="94"/>
    </row>
    <row r="202388" spans="2:2">
      <c r="B202388" s="94"/>
    </row>
    <row r="202389" spans="2:2">
      <c r="B202389" s="94"/>
    </row>
    <row r="202390" spans="2:2">
      <c r="B202390" s="94"/>
    </row>
    <row r="202391" spans="2:2">
      <c r="B202391" s="94"/>
    </row>
    <row r="202392" spans="2:2">
      <c r="B202392" s="94"/>
    </row>
    <row r="202393" spans="2:2">
      <c r="B202393" s="94"/>
    </row>
    <row r="202394" spans="2:2">
      <c r="B202394" s="94"/>
    </row>
    <row r="202395" spans="2:2">
      <c r="B202395" s="94"/>
    </row>
    <row r="202396" spans="2:2">
      <c r="B202396" s="94"/>
    </row>
    <row r="202397" spans="2:2">
      <c r="B202397" s="94"/>
    </row>
    <row r="202398" spans="2:2">
      <c r="B202398" s="94"/>
    </row>
    <row r="202439" spans="2:2">
      <c r="B202439" s="94"/>
    </row>
    <row r="202440" spans="2:2">
      <c r="B202440" s="94"/>
    </row>
    <row r="202441" spans="2:2">
      <c r="B202441" s="94"/>
    </row>
    <row r="202442" spans="2:2">
      <c r="B202442" s="94"/>
    </row>
    <row r="202443" spans="2:2">
      <c r="B202443" s="94"/>
    </row>
    <row r="202444" spans="2:2">
      <c r="B202444" s="94"/>
    </row>
    <row r="202445" spans="2:2">
      <c r="B202445" s="94"/>
    </row>
    <row r="202446" spans="2:2">
      <c r="B202446" s="94"/>
    </row>
    <row r="202447" spans="2:2">
      <c r="B202447" s="94"/>
    </row>
    <row r="202448" spans="2:2">
      <c r="B202448" s="94"/>
    </row>
    <row r="202449" spans="2:2">
      <c r="B202449" s="94"/>
    </row>
    <row r="202450" spans="2:2">
      <c r="B202450" s="94"/>
    </row>
    <row r="202451" spans="2:2">
      <c r="B202451" s="94"/>
    </row>
    <row r="202452" spans="2:2">
      <c r="B202452" s="94"/>
    </row>
    <row r="202453" spans="2:2">
      <c r="B202453" s="94"/>
    </row>
    <row r="202454" spans="2:2">
      <c r="B202454" s="94"/>
    </row>
    <row r="202455" spans="2:2">
      <c r="B202455" s="94"/>
    </row>
    <row r="202456" spans="2:2">
      <c r="B202456" s="94"/>
    </row>
    <row r="202457" spans="2:2">
      <c r="B202457" s="94"/>
    </row>
    <row r="202458" spans="2:2">
      <c r="B202458" s="94"/>
    </row>
    <row r="202459" spans="2:2">
      <c r="B202459" s="94"/>
    </row>
    <row r="202460" spans="2:2">
      <c r="B202460" s="94"/>
    </row>
    <row r="202461" spans="2:2">
      <c r="B202461" s="94"/>
    </row>
    <row r="202462" spans="2:2">
      <c r="B202462" s="94"/>
    </row>
    <row r="202463" spans="2:2">
      <c r="B202463" s="94"/>
    </row>
    <row r="202464" spans="2:2">
      <c r="B202464" s="94"/>
    </row>
    <row r="202465" spans="2:2">
      <c r="B202465" s="94"/>
    </row>
    <row r="202466" spans="2:2">
      <c r="B202466" s="94"/>
    </row>
    <row r="202467" spans="2:2">
      <c r="B202467" s="94"/>
    </row>
    <row r="202468" spans="2:2">
      <c r="B202468" s="94"/>
    </row>
    <row r="202469" spans="2:2">
      <c r="B202469" s="94"/>
    </row>
    <row r="202470" spans="2:2">
      <c r="B202470" s="94"/>
    </row>
    <row r="202471" spans="2:2">
      <c r="B202471" s="94"/>
    </row>
    <row r="202472" spans="2:2">
      <c r="B202472" s="94"/>
    </row>
    <row r="202473" spans="2:2">
      <c r="B202473" s="94"/>
    </row>
    <row r="202474" spans="2:2">
      <c r="B202474" s="94"/>
    </row>
    <row r="202475" spans="2:2">
      <c r="B202475" s="94"/>
    </row>
    <row r="202476" spans="2:2">
      <c r="B202476" s="94"/>
    </row>
    <row r="202477" spans="2:2">
      <c r="B202477" s="94"/>
    </row>
    <row r="202478" spans="2:2">
      <c r="B202478" s="94"/>
    </row>
    <row r="202479" spans="2:2">
      <c r="B202479" s="94"/>
    </row>
    <row r="202480" spans="2:2">
      <c r="B202480" s="94"/>
    </row>
    <row r="202481" spans="2:2">
      <c r="B202481" s="94"/>
    </row>
    <row r="202482" spans="2:2">
      <c r="B202482" s="94"/>
    </row>
    <row r="202483" spans="2:2">
      <c r="B202483" s="94"/>
    </row>
    <row r="202539" spans="2:2">
      <c r="B202539" s="94"/>
    </row>
    <row r="202540" spans="2:2">
      <c r="B202540" s="94"/>
    </row>
    <row r="202541" spans="2:2">
      <c r="B202541" s="94"/>
    </row>
    <row r="202542" spans="2:2">
      <c r="B202542" s="94"/>
    </row>
    <row r="202543" spans="2:2">
      <c r="B202543" s="94"/>
    </row>
    <row r="202573" spans="2:2">
      <c r="B202573" s="94"/>
    </row>
    <row r="202574" spans="2:2">
      <c r="B202574" s="94"/>
    </row>
    <row r="202575" spans="2:2">
      <c r="B202575" s="94"/>
    </row>
    <row r="202576" spans="2:2">
      <c r="B202576" s="94"/>
    </row>
    <row r="202577" spans="2:2">
      <c r="B202577" s="94"/>
    </row>
    <row r="202578" spans="2:2">
      <c r="B202578" s="94"/>
    </row>
    <row r="202626" spans="2:2">
      <c r="B202626" s="94"/>
    </row>
    <row r="202627" spans="2:2">
      <c r="B202627" s="94"/>
    </row>
    <row r="202628" spans="2:2">
      <c r="B202628" s="94"/>
    </row>
    <row r="202629" spans="2:2">
      <c r="B202629" s="94"/>
    </row>
    <row r="202630" spans="2:2">
      <c r="B202630" s="94"/>
    </row>
    <row r="202631" spans="2:2">
      <c r="B202631" s="94"/>
    </row>
    <row r="202632" spans="2:2">
      <c r="B202632" s="94"/>
    </row>
    <row r="202633" spans="2:2">
      <c r="B202633" s="94"/>
    </row>
    <row r="202634" spans="2:2">
      <c r="B202634" s="94"/>
    </row>
    <row r="202635" spans="2:2">
      <c r="B202635" s="94"/>
    </row>
    <row r="202636" spans="2:2">
      <c r="B202636" s="94"/>
    </row>
    <row r="202637" spans="2:2">
      <c r="B202637" s="94"/>
    </row>
    <row r="202638" spans="2:2">
      <c r="B202638" s="94"/>
    </row>
    <row r="202642" spans="2:2">
      <c r="B202642" s="94"/>
    </row>
    <row r="202643" spans="2:2">
      <c r="B202643" s="94"/>
    </row>
    <row r="202644" spans="2:2">
      <c r="B202644" s="94"/>
    </row>
    <row r="202645" spans="2:2">
      <c r="B202645" s="94"/>
    </row>
    <row r="202646" spans="2:2">
      <c r="B202646" s="94"/>
    </row>
    <row r="202647" spans="2:2">
      <c r="B202647" s="94"/>
    </row>
    <row r="202648" spans="2:2">
      <c r="B202648" s="94"/>
    </row>
    <row r="202649" spans="2:2">
      <c r="B202649" s="94"/>
    </row>
    <row r="202650" spans="2:2">
      <c r="B202650" s="94"/>
    </row>
    <row r="202651" spans="2:2">
      <c r="B202651" s="94"/>
    </row>
    <row r="202652" spans="2:2">
      <c r="B202652" s="94"/>
    </row>
    <row r="202653" spans="2:2">
      <c r="B202653" s="94"/>
    </row>
    <row r="202654" spans="2:2">
      <c r="B202654" s="94"/>
    </row>
    <row r="202655" spans="2:2">
      <c r="B202655" s="94"/>
    </row>
    <row r="202656" spans="2:2">
      <c r="B202656" s="94"/>
    </row>
    <row r="202657" spans="2:2">
      <c r="B202657" s="94"/>
    </row>
    <row r="202658" spans="2:2">
      <c r="B202658" s="94"/>
    </row>
    <row r="202671" spans="2:2">
      <c r="B202671" s="94"/>
    </row>
    <row r="202672" spans="2:2">
      <c r="B202672" s="94"/>
    </row>
    <row r="202673" spans="2:2">
      <c r="B202673" s="94"/>
    </row>
    <row r="202674" spans="2:2">
      <c r="B202674" s="94"/>
    </row>
    <row r="202675" spans="2:2">
      <c r="B202675" s="94"/>
    </row>
    <row r="202676" spans="2:2">
      <c r="B202676" s="94"/>
    </row>
    <row r="202677" spans="2:2">
      <c r="B202677" s="94"/>
    </row>
    <row r="202678" spans="2:2">
      <c r="B202678" s="94"/>
    </row>
    <row r="202679" spans="2:2">
      <c r="B202679" s="94"/>
    </row>
    <row r="202680" spans="2:2">
      <c r="B202680" s="94"/>
    </row>
    <row r="202681" spans="2:2">
      <c r="B202681" s="94"/>
    </row>
    <row r="202682" spans="2:2">
      <c r="B202682" s="94"/>
    </row>
    <row r="202683" spans="2:2">
      <c r="B202683" s="94"/>
    </row>
    <row r="202684" spans="2:2">
      <c r="B202684" s="94"/>
    </row>
    <row r="202685" spans="2:2">
      <c r="B202685" s="94"/>
    </row>
    <row r="202686" spans="2:2">
      <c r="B202686" s="94"/>
    </row>
    <row r="202698" spans="2:2">
      <c r="B202698" s="94"/>
    </row>
    <row r="202716" spans="2:2">
      <c r="B202716" s="94"/>
    </row>
    <row r="202717" spans="2:2">
      <c r="B202717" s="94"/>
    </row>
    <row r="202718" spans="2:2">
      <c r="B202718" s="94"/>
    </row>
    <row r="202719" spans="2:2">
      <c r="B202719" s="94"/>
    </row>
    <row r="202720" spans="2:2">
      <c r="B202720" s="94"/>
    </row>
    <row r="202721" spans="2:2">
      <c r="B202721" s="94"/>
    </row>
    <row r="202722" spans="2:2">
      <c r="B202722" s="94"/>
    </row>
    <row r="202723" spans="2:2">
      <c r="B202723" s="94"/>
    </row>
    <row r="202724" spans="2:2">
      <c r="B202724" s="94"/>
    </row>
    <row r="202725" spans="2:2">
      <c r="B202725" s="94"/>
    </row>
    <row r="202726" spans="2:2">
      <c r="B202726" s="94"/>
    </row>
    <row r="202727" spans="2:2">
      <c r="B202727" s="94"/>
    </row>
    <row r="202728" spans="2:2">
      <c r="B202728" s="94"/>
    </row>
    <row r="202729" spans="2:2">
      <c r="B202729" s="94"/>
    </row>
    <row r="202730" spans="2:2">
      <c r="B202730" s="94"/>
    </row>
    <row r="202731" spans="2:2">
      <c r="B202731" s="94"/>
    </row>
    <row r="202732" spans="2:2">
      <c r="B202732" s="94"/>
    </row>
    <row r="202733" spans="2:2">
      <c r="B202733" s="94"/>
    </row>
    <row r="202734" spans="2:2">
      <c r="B202734" s="94"/>
    </row>
    <row r="202735" spans="2:2">
      <c r="B202735" s="94"/>
    </row>
    <row r="202736" spans="2:2">
      <c r="B202736" s="94"/>
    </row>
    <row r="202737" spans="2:2">
      <c r="B202737" s="94"/>
    </row>
    <row r="202738" spans="2:2">
      <c r="B202738" s="94"/>
    </row>
    <row r="202739" spans="2:2">
      <c r="B202739" s="94"/>
    </row>
    <row r="202740" spans="2:2">
      <c r="B202740" s="94"/>
    </row>
    <row r="202741" spans="2:2">
      <c r="B202741" s="94"/>
    </row>
    <row r="202742" spans="2:2">
      <c r="B202742" s="94"/>
    </row>
    <row r="202743" spans="2:2">
      <c r="B202743" s="94"/>
    </row>
    <row r="202744" spans="2:2">
      <c r="B202744" s="94"/>
    </row>
    <row r="202745" spans="2:2">
      <c r="B202745" s="94"/>
    </row>
    <row r="202746" spans="2:2">
      <c r="B202746" s="94"/>
    </row>
    <row r="202747" spans="2:2">
      <c r="B202747" s="94"/>
    </row>
    <row r="202748" spans="2:2">
      <c r="B202748" s="94"/>
    </row>
    <row r="202749" spans="2:2">
      <c r="B202749" s="94"/>
    </row>
    <row r="202750" spans="2:2">
      <c r="B202750" s="94"/>
    </row>
    <row r="202751" spans="2:2">
      <c r="B202751" s="94"/>
    </row>
    <row r="202752" spans="2:2">
      <c r="B202752" s="94"/>
    </row>
    <row r="202753" spans="2:2">
      <c r="B202753" s="94"/>
    </row>
    <row r="202754" spans="2:2">
      <c r="B202754" s="94"/>
    </row>
    <row r="202755" spans="2:2">
      <c r="B202755" s="94"/>
    </row>
    <row r="202756" spans="2:2">
      <c r="B202756" s="94"/>
    </row>
    <row r="202757" spans="2:2">
      <c r="B202757" s="94"/>
    </row>
    <row r="202758" spans="2:2">
      <c r="B202758" s="94"/>
    </row>
    <row r="202759" spans="2:2">
      <c r="B202759" s="94"/>
    </row>
    <row r="202819" spans="2:2">
      <c r="B202819" s="94"/>
    </row>
    <row r="202820" spans="2:2">
      <c r="B202820" s="94"/>
    </row>
    <row r="202821" spans="2:2">
      <c r="B202821" s="94"/>
    </row>
    <row r="202822" spans="2:2">
      <c r="B202822" s="94"/>
    </row>
    <row r="202823" spans="2:2">
      <c r="B202823" s="94"/>
    </row>
    <row r="202824" spans="2:2">
      <c r="B202824" s="94"/>
    </row>
    <row r="202839" spans="2:2">
      <c r="B202839" s="94"/>
    </row>
    <row r="202840" spans="2:2">
      <c r="B202840" s="94"/>
    </row>
    <row r="202841" spans="2:2">
      <c r="B202841" s="94"/>
    </row>
    <row r="202842" spans="2:2">
      <c r="B202842" s="94"/>
    </row>
    <row r="202843" spans="2:2">
      <c r="B202843" s="94"/>
    </row>
    <row r="202844" spans="2:2">
      <c r="B202844" s="94"/>
    </row>
    <row r="202845" spans="2:2">
      <c r="B202845" s="94"/>
    </row>
    <row r="202846" spans="2:2">
      <c r="B202846" s="94"/>
    </row>
    <row r="202847" spans="2:2">
      <c r="B202847" s="94"/>
    </row>
    <row r="202848" spans="2:2">
      <c r="B202848" s="94"/>
    </row>
    <row r="202849" spans="2:2">
      <c r="B202849" s="94"/>
    </row>
    <row r="202850" spans="2:2">
      <c r="B202850" s="94"/>
    </row>
    <row r="202851" spans="2:2">
      <c r="B202851" s="94"/>
    </row>
    <row r="202852" spans="2:2">
      <c r="B202852" s="94"/>
    </row>
    <row r="202853" spans="2:2">
      <c r="B202853" s="94"/>
    </row>
    <row r="202854" spans="2:2">
      <c r="B202854" s="94"/>
    </row>
    <row r="202855" spans="2:2">
      <c r="B202855" s="94"/>
    </row>
    <row r="202856" spans="2:2">
      <c r="B202856" s="94"/>
    </row>
    <row r="202857" spans="2:2">
      <c r="B202857" s="94"/>
    </row>
    <row r="202858" spans="2:2">
      <c r="B202858" s="94"/>
    </row>
    <row r="202863" spans="2:2">
      <c r="B202863" s="94"/>
    </row>
    <row r="202864" spans="2:2">
      <c r="B202864" s="94"/>
    </row>
    <row r="202865" spans="2:2">
      <c r="B202865" s="94"/>
    </row>
    <row r="202866" spans="2:2">
      <c r="B202866" s="94"/>
    </row>
    <row r="202867" spans="2:2">
      <c r="B202867" s="94"/>
    </row>
    <row r="202868" spans="2:2">
      <c r="B202868" s="94"/>
    </row>
    <row r="202869" spans="2:2">
      <c r="B202869" s="94"/>
    </row>
    <row r="202870" spans="2:2">
      <c r="B202870" s="94"/>
    </row>
    <row r="202871" spans="2:2">
      <c r="B202871" s="94"/>
    </row>
    <row r="202872" spans="2:2">
      <c r="B202872" s="94"/>
    </row>
    <row r="202873" spans="2:2">
      <c r="B202873" s="94"/>
    </row>
    <row r="202874" spans="2:2">
      <c r="B202874" s="94"/>
    </row>
    <row r="202875" spans="2:2">
      <c r="B202875" s="94"/>
    </row>
    <row r="202876" spans="2:2">
      <c r="B202876" s="94"/>
    </row>
    <row r="202877" spans="2:2">
      <c r="B202877" s="94"/>
    </row>
    <row r="202878" spans="2:2">
      <c r="B202878" s="94"/>
    </row>
    <row r="202879" spans="2:2">
      <c r="B202879" s="94"/>
    </row>
    <row r="202880" spans="2:2">
      <c r="B202880" s="94"/>
    </row>
    <row r="202881" spans="2:2">
      <c r="B202881" s="94"/>
    </row>
    <row r="202882" spans="2:2">
      <c r="B202882" s="94"/>
    </row>
    <row r="202883" spans="2:2">
      <c r="B202883" s="94"/>
    </row>
    <row r="202884" spans="2:2">
      <c r="B202884" s="94"/>
    </row>
    <row r="202885" spans="2:2">
      <c r="B202885" s="94"/>
    </row>
    <row r="202886" spans="2:2">
      <c r="B202886" s="94"/>
    </row>
    <row r="202887" spans="2:2">
      <c r="B202887" s="94"/>
    </row>
    <row r="202888" spans="2:2">
      <c r="B202888" s="94"/>
    </row>
    <row r="202889" spans="2:2">
      <c r="B202889" s="94"/>
    </row>
    <row r="202890" spans="2:2">
      <c r="B202890" s="94"/>
    </row>
    <row r="202891" spans="2:2">
      <c r="B202891" s="94"/>
    </row>
    <row r="202892" spans="2:2">
      <c r="B202892" s="94"/>
    </row>
    <row r="202893" spans="2:2">
      <c r="B202893" s="94"/>
    </row>
    <row r="202894" spans="2:2">
      <c r="B202894" s="94"/>
    </row>
    <row r="202895" spans="2:2">
      <c r="B202895" s="94"/>
    </row>
    <row r="202896" spans="2:2">
      <c r="B202896" s="94"/>
    </row>
    <row r="202897" spans="2:2">
      <c r="B202897" s="94"/>
    </row>
    <row r="202898" spans="2:2">
      <c r="B202898" s="94"/>
    </row>
    <row r="202899" spans="2:2">
      <c r="B202899" s="94"/>
    </row>
    <row r="202900" spans="2:2">
      <c r="B202900" s="94"/>
    </row>
    <row r="202901" spans="2:2">
      <c r="B202901" s="94"/>
    </row>
    <row r="202902" spans="2:2">
      <c r="B202902" s="94"/>
    </row>
    <row r="202903" spans="2:2">
      <c r="B202903" s="94"/>
    </row>
    <row r="202904" spans="2:2">
      <c r="B202904" s="94"/>
    </row>
    <row r="202905" spans="2:2">
      <c r="B202905" s="94"/>
    </row>
    <row r="202906" spans="2:2">
      <c r="B202906" s="94"/>
    </row>
    <row r="202907" spans="2:2">
      <c r="B202907" s="94"/>
    </row>
    <row r="202908" spans="2:2">
      <c r="B202908" s="94"/>
    </row>
    <row r="202909" spans="2:2">
      <c r="B202909" s="94"/>
    </row>
    <row r="202910" spans="2:2">
      <c r="B202910" s="94"/>
    </row>
    <row r="202911" spans="2:2">
      <c r="B202911" s="94"/>
    </row>
    <row r="202912" spans="2:2">
      <c r="B202912" s="94"/>
    </row>
    <row r="202913" spans="2:2">
      <c r="B202913" s="94"/>
    </row>
    <row r="202914" spans="2:2">
      <c r="B202914" s="94"/>
    </row>
    <row r="202915" spans="2:2">
      <c r="B202915" s="94"/>
    </row>
    <row r="202916" spans="2:2">
      <c r="B202916" s="94"/>
    </row>
    <row r="202917" spans="2:2">
      <c r="B202917" s="94"/>
    </row>
    <row r="202918" spans="2:2">
      <c r="B202918" s="94"/>
    </row>
    <row r="202919" spans="2:2">
      <c r="B202919" s="94"/>
    </row>
    <row r="202920" spans="2:2">
      <c r="B202920" s="94"/>
    </row>
    <row r="202921" spans="2:2">
      <c r="B202921" s="94"/>
    </row>
    <row r="202922" spans="2:2">
      <c r="B202922" s="94"/>
    </row>
    <row r="202923" spans="2:2">
      <c r="B202923" s="94"/>
    </row>
    <row r="202924" spans="2:2">
      <c r="B202924" s="94"/>
    </row>
    <row r="202925" spans="2:2">
      <c r="B202925" s="94"/>
    </row>
    <row r="202926" spans="2:2">
      <c r="B202926" s="94"/>
    </row>
    <row r="202927" spans="2:2">
      <c r="B202927" s="94"/>
    </row>
    <row r="202928" spans="2:2">
      <c r="B202928" s="94"/>
    </row>
    <row r="202929" spans="2:2">
      <c r="B202929" s="94"/>
    </row>
    <row r="202930" spans="2:2">
      <c r="B202930" s="94"/>
    </row>
    <row r="202931" spans="2:2">
      <c r="B202931" s="94"/>
    </row>
    <row r="202932" spans="2:2">
      <c r="B202932" s="94"/>
    </row>
    <row r="202933" spans="2:2">
      <c r="B202933" s="94"/>
    </row>
    <row r="202934" spans="2:2">
      <c r="B202934" s="94"/>
    </row>
    <row r="202935" spans="2:2">
      <c r="B202935" s="94"/>
    </row>
    <row r="202936" spans="2:2">
      <c r="B202936" s="94"/>
    </row>
    <row r="202937" spans="2:2">
      <c r="B202937" s="94"/>
    </row>
    <row r="202938" spans="2:2">
      <c r="B202938" s="94"/>
    </row>
    <row r="202939" spans="2:2">
      <c r="B202939" s="94"/>
    </row>
    <row r="202940" spans="2:2">
      <c r="B202940" s="94"/>
    </row>
    <row r="202941" spans="2:2">
      <c r="B202941" s="94"/>
    </row>
    <row r="202942" spans="2:2">
      <c r="B202942" s="94"/>
    </row>
    <row r="202943" spans="2:2">
      <c r="B202943" s="94"/>
    </row>
    <row r="202944" spans="2:2">
      <c r="B202944" s="94"/>
    </row>
    <row r="202945" spans="2:2">
      <c r="B202945" s="94"/>
    </row>
    <row r="202946" spans="2:2">
      <c r="B202946" s="94"/>
    </row>
    <row r="202947" spans="2:2">
      <c r="B202947" s="94"/>
    </row>
    <row r="202948" spans="2:2">
      <c r="B202948" s="94"/>
    </row>
    <row r="202949" spans="2:2">
      <c r="B202949" s="94"/>
    </row>
    <row r="202950" spans="2:2">
      <c r="B202950" s="94"/>
    </row>
    <row r="202951" spans="2:2">
      <c r="B202951" s="94"/>
    </row>
    <row r="202952" spans="2:2">
      <c r="B202952" s="94"/>
    </row>
    <row r="202953" spans="2:2">
      <c r="B202953" s="94"/>
    </row>
    <row r="202954" spans="2:2">
      <c r="B202954" s="94"/>
    </row>
    <row r="202955" spans="2:2">
      <c r="B202955" s="94"/>
    </row>
    <row r="202956" spans="2:2">
      <c r="B202956" s="94"/>
    </row>
    <row r="202957" spans="2:2">
      <c r="B202957" s="94"/>
    </row>
    <row r="202958" spans="2:2">
      <c r="B202958" s="94"/>
    </row>
    <row r="202959" spans="2:2">
      <c r="B202959" s="94"/>
    </row>
    <row r="202960" spans="2:2">
      <c r="B202960" s="94"/>
    </row>
    <row r="202961" spans="2:2">
      <c r="B202961" s="94"/>
    </row>
    <row r="202973" spans="2:2">
      <c r="B202973" s="94"/>
    </row>
    <row r="202974" spans="2:2">
      <c r="B202974" s="94"/>
    </row>
    <row r="202975" spans="2:2">
      <c r="B202975" s="94"/>
    </row>
    <row r="202976" spans="2:2">
      <c r="B202976" s="94"/>
    </row>
    <row r="202977" spans="2:2">
      <c r="B202977" s="94"/>
    </row>
    <row r="202978" spans="2:2">
      <c r="B202978" s="94"/>
    </row>
    <row r="203017" spans="2:2">
      <c r="B203017" s="94"/>
    </row>
    <row r="203018" spans="2:2">
      <c r="B203018" s="94"/>
    </row>
    <row r="203021" spans="2:2">
      <c r="B203021" s="94"/>
    </row>
    <row r="203022" spans="2:2">
      <c r="B203022" s="94"/>
    </row>
    <row r="203023" spans="2:2">
      <c r="B203023" s="94"/>
    </row>
    <row r="203024" spans="2:2">
      <c r="B203024" s="94"/>
    </row>
    <row r="203025" spans="2:2">
      <c r="B203025" s="94"/>
    </row>
    <row r="203026" spans="2:2">
      <c r="B203026" s="94"/>
    </row>
    <row r="203027" spans="2:2">
      <c r="B203027" s="94"/>
    </row>
    <row r="203028" spans="2:2">
      <c r="B203028" s="94"/>
    </row>
    <row r="203029" spans="2:2">
      <c r="B203029" s="94"/>
    </row>
    <row r="203030" spans="2:2">
      <c r="B203030" s="94"/>
    </row>
    <row r="203031" spans="2:2">
      <c r="B203031" s="94"/>
    </row>
    <row r="203032" spans="2:2">
      <c r="B203032" s="94"/>
    </row>
    <row r="203033" spans="2:2">
      <c r="B203033" s="94"/>
    </row>
    <row r="203034" spans="2:2">
      <c r="B203034" s="94"/>
    </row>
    <row r="203035" spans="2:2">
      <c r="B203035" s="94"/>
    </row>
    <row r="203036" spans="2:2">
      <c r="B203036" s="94"/>
    </row>
    <row r="203037" spans="2:2">
      <c r="B203037" s="94"/>
    </row>
    <row r="203038" spans="2:2">
      <c r="B203038" s="94"/>
    </row>
    <row r="203039" spans="2:2">
      <c r="B203039" s="94"/>
    </row>
    <row r="203040" spans="2:2">
      <c r="B203040" s="94"/>
    </row>
    <row r="203041" spans="2:2">
      <c r="B203041" s="94"/>
    </row>
    <row r="203042" spans="2:2">
      <c r="B203042" s="94"/>
    </row>
    <row r="203043" spans="2:2">
      <c r="B203043" s="94"/>
    </row>
    <row r="203044" spans="2:2">
      <c r="B203044" s="94"/>
    </row>
    <row r="203045" spans="2:2">
      <c r="B203045" s="94"/>
    </row>
    <row r="203046" spans="2:2">
      <c r="B203046" s="94"/>
    </row>
    <row r="203047" spans="2:2">
      <c r="B203047" s="94"/>
    </row>
    <row r="203048" spans="2:2">
      <c r="B203048" s="94"/>
    </row>
    <row r="203049" spans="2:2">
      <c r="B203049" s="94"/>
    </row>
    <row r="203050" spans="2:2">
      <c r="B203050" s="94"/>
    </row>
    <row r="203051" spans="2:2">
      <c r="B203051" s="94"/>
    </row>
    <row r="203052" spans="2:2">
      <c r="B203052" s="94"/>
    </row>
    <row r="203053" spans="2:2">
      <c r="B203053" s="94"/>
    </row>
    <row r="203054" spans="2:2">
      <c r="B203054" s="94"/>
    </row>
    <row r="203055" spans="2:2">
      <c r="B203055" s="94"/>
    </row>
    <row r="203056" spans="2:2">
      <c r="B203056" s="94"/>
    </row>
    <row r="203057" spans="2:2">
      <c r="B203057" s="94"/>
    </row>
    <row r="203058" spans="2:2">
      <c r="B203058" s="94"/>
    </row>
    <row r="203079" spans="2:2">
      <c r="B203079" s="94"/>
    </row>
    <row r="203080" spans="2:2">
      <c r="B203080" s="94"/>
    </row>
    <row r="203081" spans="2:2">
      <c r="B203081" s="94"/>
    </row>
    <row r="203082" spans="2:2">
      <c r="B203082" s="94"/>
    </row>
    <row r="203083" spans="2:2">
      <c r="B203083" s="94"/>
    </row>
    <row r="203084" spans="2:2">
      <c r="B203084" s="94"/>
    </row>
    <row r="203085" spans="2:2">
      <c r="B203085" s="94"/>
    </row>
    <row r="203086" spans="2:2">
      <c r="B203086" s="94"/>
    </row>
    <row r="203087" spans="2:2">
      <c r="B203087" s="94"/>
    </row>
    <row r="203088" spans="2:2">
      <c r="B203088" s="94"/>
    </row>
    <row r="203089" spans="2:2">
      <c r="B203089" s="94"/>
    </row>
    <row r="203090" spans="2:2">
      <c r="B203090" s="94"/>
    </row>
    <row r="203091" spans="2:2">
      <c r="B203091" s="94"/>
    </row>
    <row r="203092" spans="2:2">
      <c r="B203092" s="94"/>
    </row>
    <row r="203093" spans="2:2">
      <c r="B203093" s="94"/>
    </row>
    <row r="203094" spans="2:2">
      <c r="B203094" s="94"/>
    </row>
    <row r="203095" spans="2:2">
      <c r="B203095" s="94"/>
    </row>
    <row r="203096" spans="2:2">
      <c r="B203096" s="94"/>
    </row>
    <row r="203097" spans="2:2">
      <c r="B203097" s="94"/>
    </row>
    <row r="203098" spans="2:2">
      <c r="B203098" s="94"/>
    </row>
    <row r="203099" spans="2:2">
      <c r="B203099" s="94"/>
    </row>
    <row r="203100" spans="2:2">
      <c r="B203100" s="94"/>
    </row>
    <row r="203101" spans="2:2">
      <c r="B203101" s="94"/>
    </row>
    <row r="203102" spans="2:2">
      <c r="B203102" s="94"/>
    </row>
    <row r="203103" spans="2:2">
      <c r="B203103" s="94"/>
    </row>
    <row r="203104" spans="2:2">
      <c r="B203104" s="94"/>
    </row>
    <row r="203105" spans="2:2">
      <c r="B203105" s="94"/>
    </row>
    <row r="203106" spans="2:2">
      <c r="B203106" s="94"/>
    </row>
    <row r="203107" spans="2:2">
      <c r="B203107" s="94"/>
    </row>
    <row r="203108" spans="2:2">
      <c r="B203108" s="94"/>
    </row>
    <row r="203109" spans="2:2">
      <c r="B203109" s="94"/>
    </row>
    <row r="203110" spans="2:2">
      <c r="B203110" s="94"/>
    </row>
    <row r="203111" spans="2:2">
      <c r="B203111" s="94"/>
    </row>
    <row r="203112" spans="2:2">
      <c r="B203112" s="94"/>
    </row>
    <row r="203113" spans="2:2">
      <c r="B203113" s="94"/>
    </row>
    <row r="203114" spans="2:2">
      <c r="B203114" s="94"/>
    </row>
    <row r="203115" spans="2:2">
      <c r="B203115" s="94"/>
    </row>
    <row r="203116" spans="2:2">
      <c r="B203116" s="94"/>
    </row>
    <row r="203117" spans="2:2">
      <c r="B203117" s="94"/>
    </row>
    <row r="203118" spans="2:2">
      <c r="B203118" s="94"/>
    </row>
    <row r="203119" spans="2:2">
      <c r="B203119" s="94"/>
    </row>
    <row r="203140" spans="2:2">
      <c r="B203140" s="94"/>
    </row>
    <row r="203141" spans="2:2">
      <c r="B203141" s="94"/>
    </row>
    <row r="203142" spans="2:2">
      <c r="B203142" s="94"/>
    </row>
    <row r="203143" spans="2:2">
      <c r="B203143" s="94"/>
    </row>
    <row r="203144" spans="2:2">
      <c r="B203144" s="94"/>
    </row>
    <row r="203145" spans="2:2">
      <c r="B203145" s="94"/>
    </row>
    <row r="203146" spans="2:2">
      <c r="B203146" s="94"/>
    </row>
    <row r="203147" spans="2:2">
      <c r="B203147" s="94"/>
    </row>
    <row r="203148" spans="2:2">
      <c r="B203148" s="94"/>
    </row>
    <row r="203149" spans="2:2">
      <c r="B203149" s="94"/>
    </row>
    <row r="203150" spans="2:2">
      <c r="B203150" s="94"/>
    </row>
    <row r="203151" spans="2:2">
      <c r="B203151" s="94"/>
    </row>
    <row r="203152" spans="2:2">
      <c r="B203152" s="94"/>
    </row>
    <row r="203153" spans="2:2">
      <c r="B203153" s="94"/>
    </row>
    <row r="203154" spans="2:2">
      <c r="B203154" s="94"/>
    </row>
    <row r="203155" spans="2:2">
      <c r="B203155" s="94"/>
    </row>
    <row r="203156" spans="2:2">
      <c r="B203156" s="94"/>
    </row>
    <row r="203157" spans="2:2">
      <c r="B203157" s="94"/>
    </row>
    <row r="203158" spans="2:2">
      <c r="B203158" s="94"/>
    </row>
    <row r="203159" spans="2:2">
      <c r="B203159" s="94"/>
    </row>
    <row r="203180" spans="2:2">
      <c r="B203180" s="94"/>
    </row>
    <row r="203181" spans="2:2">
      <c r="B203181" s="94"/>
    </row>
    <row r="203182" spans="2:2">
      <c r="B203182" s="94"/>
    </row>
    <row r="203183" spans="2:2">
      <c r="B203183" s="94"/>
    </row>
    <row r="203184" spans="2:2">
      <c r="B203184" s="94"/>
    </row>
    <row r="203185" spans="2:2">
      <c r="B203185" s="94"/>
    </row>
    <row r="203186" spans="2:2">
      <c r="B203186" s="94"/>
    </row>
    <row r="203187" spans="2:2">
      <c r="B203187" s="94"/>
    </row>
    <row r="203188" spans="2:2">
      <c r="B203188" s="94"/>
    </row>
    <row r="203189" spans="2:2">
      <c r="B203189" s="94"/>
    </row>
    <row r="203190" spans="2:2">
      <c r="B203190" s="94"/>
    </row>
    <row r="203191" spans="2:2">
      <c r="B203191" s="94"/>
    </row>
    <row r="203192" spans="2:2">
      <c r="B203192" s="94"/>
    </row>
    <row r="203193" spans="2:2">
      <c r="B203193" s="94"/>
    </row>
    <row r="203194" spans="2:2">
      <c r="B203194" s="94"/>
    </row>
    <row r="203195" spans="2:2">
      <c r="B203195" s="94"/>
    </row>
    <row r="203196" spans="2:2">
      <c r="B203196" s="94"/>
    </row>
    <row r="203197" spans="2:2">
      <c r="B203197" s="94"/>
    </row>
    <row r="203198" spans="2:2">
      <c r="B203198" s="94"/>
    </row>
    <row r="203199" spans="2:2">
      <c r="B203199" s="94"/>
    </row>
    <row r="203200" spans="2:2">
      <c r="B203200" s="94"/>
    </row>
    <row r="203201" spans="2:2">
      <c r="B203201" s="94"/>
    </row>
    <row r="203202" spans="2:2">
      <c r="B203202" s="94"/>
    </row>
    <row r="203203" spans="2:2">
      <c r="B203203" s="94"/>
    </row>
    <row r="203204" spans="2:2">
      <c r="B203204" s="94"/>
    </row>
    <row r="203205" spans="2:2">
      <c r="B203205" s="94"/>
    </row>
    <row r="203206" spans="2:2">
      <c r="B203206" s="94"/>
    </row>
    <row r="203207" spans="2:2">
      <c r="B203207" s="94"/>
    </row>
    <row r="203208" spans="2:2">
      <c r="B203208" s="94"/>
    </row>
    <row r="203209" spans="2:2">
      <c r="B203209" s="94"/>
    </row>
    <row r="203210" spans="2:2">
      <c r="B203210" s="94"/>
    </row>
    <row r="203211" spans="2:2">
      <c r="B203211" s="94"/>
    </row>
    <row r="203212" spans="2:2">
      <c r="B203212" s="94"/>
    </row>
    <row r="203213" spans="2:2">
      <c r="B203213" s="94"/>
    </row>
    <row r="203214" spans="2:2">
      <c r="B203214" s="94"/>
    </row>
    <row r="203215" spans="2:2">
      <c r="B203215" s="94"/>
    </row>
    <row r="203216" spans="2:2">
      <c r="B203216" s="94"/>
    </row>
    <row r="203240" spans="2:2">
      <c r="B203240" s="94"/>
    </row>
    <row r="203241" spans="2:2">
      <c r="B203241" s="94"/>
    </row>
    <row r="203242" spans="2:2">
      <c r="B203242" s="94"/>
    </row>
    <row r="203243" spans="2:2">
      <c r="B203243" s="94"/>
    </row>
    <row r="203244" spans="2:2">
      <c r="B203244" s="94"/>
    </row>
    <row r="203245" spans="2:2">
      <c r="B203245" s="94"/>
    </row>
    <row r="203246" spans="2:2">
      <c r="B203246" s="94"/>
    </row>
    <row r="203247" spans="2:2">
      <c r="B203247" s="94"/>
    </row>
    <row r="203248" spans="2:2">
      <c r="B203248" s="94"/>
    </row>
    <row r="203249" spans="2:2">
      <c r="B203249" s="94"/>
    </row>
    <row r="203250" spans="2:2">
      <c r="B203250" s="94"/>
    </row>
    <row r="203251" spans="2:2">
      <c r="B203251" s="94"/>
    </row>
    <row r="203252" spans="2:2">
      <c r="B203252" s="94"/>
    </row>
    <row r="203253" spans="2:2">
      <c r="B203253" s="94"/>
    </row>
    <row r="203254" spans="2:2">
      <c r="B203254" s="94"/>
    </row>
    <row r="203255" spans="2:2">
      <c r="B203255" s="94"/>
    </row>
    <row r="203256" spans="2:2">
      <c r="B203256" s="94"/>
    </row>
    <row r="203257" spans="2:2">
      <c r="B203257" s="94"/>
    </row>
    <row r="203258" spans="2:2">
      <c r="B203258" s="94"/>
    </row>
    <row r="203259" spans="2:2">
      <c r="B203259" s="94"/>
    </row>
    <row r="203260" spans="2:2">
      <c r="B203260" s="94"/>
    </row>
    <row r="203261" spans="2:2">
      <c r="B203261" s="94"/>
    </row>
    <row r="203262" spans="2:2">
      <c r="B203262" s="94"/>
    </row>
    <row r="203263" spans="2:2">
      <c r="B203263" s="94"/>
    </row>
    <row r="203264" spans="2:2">
      <c r="B203264" s="94"/>
    </row>
    <row r="203265" spans="2:2">
      <c r="B203265" s="94"/>
    </row>
    <row r="203266" spans="2:2">
      <c r="B203266" s="94"/>
    </row>
    <row r="203267" spans="2:2">
      <c r="B203267" s="94"/>
    </row>
    <row r="203268" spans="2:2">
      <c r="B203268" s="94"/>
    </row>
    <row r="203269" spans="2:2">
      <c r="B203269" s="94"/>
    </row>
    <row r="203270" spans="2:2">
      <c r="B203270" s="94"/>
    </row>
    <row r="203271" spans="2:2">
      <c r="B203271" s="94"/>
    </row>
    <row r="203272" spans="2:2">
      <c r="B203272" s="94"/>
    </row>
    <row r="203273" spans="2:2">
      <c r="B203273" s="94"/>
    </row>
    <row r="203274" spans="2:2">
      <c r="B203274" s="94"/>
    </row>
    <row r="203275" spans="2:2">
      <c r="B203275" s="94"/>
    </row>
    <row r="203276" spans="2:2">
      <c r="B203276" s="94"/>
    </row>
    <row r="203277" spans="2:2">
      <c r="B203277" s="94"/>
    </row>
    <row r="203278" spans="2:2">
      <c r="B203278" s="94"/>
    </row>
    <row r="203279" spans="2:2">
      <c r="B203279" s="94"/>
    </row>
    <row r="203280" spans="2:2">
      <c r="B203280" s="94"/>
    </row>
    <row r="203281" spans="2:2">
      <c r="B203281" s="94"/>
    </row>
    <row r="203282" spans="2:2">
      <c r="B203282" s="94"/>
    </row>
    <row r="203283" spans="2:2">
      <c r="B203283" s="94"/>
    </row>
    <row r="203284" spans="2:2">
      <c r="B203284" s="94"/>
    </row>
    <row r="203285" spans="2:2">
      <c r="B203285" s="94"/>
    </row>
    <row r="203286" spans="2:2">
      <c r="B203286" s="94"/>
    </row>
    <row r="203287" spans="2:2">
      <c r="B203287" s="94"/>
    </row>
    <row r="203288" spans="2:2">
      <c r="B203288" s="94"/>
    </row>
    <row r="203289" spans="2:2">
      <c r="B203289" s="94"/>
    </row>
    <row r="203290" spans="2:2">
      <c r="B203290" s="94"/>
    </row>
    <row r="203291" spans="2:2">
      <c r="B203291" s="94"/>
    </row>
    <row r="203292" spans="2:2">
      <c r="B203292" s="94"/>
    </row>
    <row r="203293" spans="2:2">
      <c r="B203293" s="94"/>
    </row>
    <row r="203294" spans="2:2">
      <c r="B203294" s="94"/>
    </row>
    <row r="203295" spans="2:2">
      <c r="B203295" s="94"/>
    </row>
    <row r="203296" spans="2:2">
      <c r="B203296" s="94"/>
    </row>
    <row r="203297" spans="2:2">
      <c r="B203297" s="94"/>
    </row>
    <row r="203298" spans="2:2">
      <c r="B203298" s="94"/>
    </row>
    <row r="203299" spans="2:2">
      <c r="B203299" s="94"/>
    </row>
    <row r="203300" spans="2:2">
      <c r="B203300" s="94"/>
    </row>
    <row r="203301" spans="2:2">
      <c r="B203301" s="94"/>
    </row>
    <row r="203302" spans="2:2">
      <c r="B203302" s="94"/>
    </row>
    <row r="203303" spans="2:2">
      <c r="B203303" s="94"/>
    </row>
    <row r="203304" spans="2:2">
      <c r="B203304" s="94"/>
    </row>
    <row r="203305" spans="2:2">
      <c r="B203305" s="94"/>
    </row>
    <row r="203306" spans="2:2">
      <c r="B203306" s="94"/>
    </row>
    <row r="203307" spans="2:2">
      <c r="B203307" s="94"/>
    </row>
    <row r="203308" spans="2:2">
      <c r="B203308" s="94"/>
    </row>
    <row r="203309" spans="2:2">
      <c r="B203309" s="94"/>
    </row>
    <row r="203310" spans="2:2">
      <c r="B203310" s="94"/>
    </row>
    <row r="203311" spans="2:2">
      <c r="B203311" s="94"/>
    </row>
    <row r="203321" spans="2:2">
      <c r="B203321" s="94"/>
    </row>
    <row r="203322" spans="2:2">
      <c r="B203322" s="94"/>
    </row>
    <row r="203323" spans="2:2">
      <c r="B203323" s="94"/>
    </row>
    <row r="203324" spans="2:2">
      <c r="B203324" s="94"/>
    </row>
    <row r="203325" spans="2:2">
      <c r="B203325" s="94"/>
    </row>
    <row r="203326" spans="2:2">
      <c r="B203326" s="94"/>
    </row>
    <row r="203327" spans="2:2">
      <c r="B203327" s="94"/>
    </row>
    <row r="203328" spans="2:2">
      <c r="B203328" s="94"/>
    </row>
    <row r="203329" spans="2:2">
      <c r="B203329" s="94"/>
    </row>
    <row r="203330" spans="2:2">
      <c r="B203330" s="94"/>
    </row>
    <row r="203331" spans="2:2">
      <c r="B203331" s="94"/>
    </row>
    <row r="203332" spans="2:2">
      <c r="B203332" s="94"/>
    </row>
    <row r="203333" spans="2:2">
      <c r="B203333" s="94"/>
    </row>
    <row r="203334" spans="2:2">
      <c r="B203334" s="94"/>
    </row>
    <row r="203335" spans="2:2">
      <c r="B203335" s="94"/>
    </row>
    <row r="203336" spans="2:2">
      <c r="B203336" s="94"/>
    </row>
    <row r="203337" spans="2:2">
      <c r="B203337" s="94"/>
    </row>
    <row r="203338" spans="2:2">
      <c r="B203338" s="94"/>
    </row>
    <row r="203339" spans="2:2">
      <c r="B203339" s="94"/>
    </row>
    <row r="203340" spans="2:2">
      <c r="B203340" s="94"/>
    </row>
    <row r="203361" spans="2:2">
      <c r="B203361" s="94"/>
    </row>
    <row r="203362" spans="2:2">
      <c r="B203362" s="94"/>
    </row>
    <row r="203363" spans="2:2">
      <c r="B203363" s="94"/>
    </row>
    <row r="203364" spans="2:2">
      <c r="B203364" s="94"/>
    </row>
    <row r="203365" spans="2:2">
      <c r="B203365" s="94"/>
    </row>
    <row r="203366" spans="2:2">
      <c r="B203366" s="94"/>
    </row>
    <row r="203381" spans="2:2">
      <c r="B203381" s="94"/>
    </row>
    <row r="203382" spans="2:2">
      <c r="B203382" s="94"/>
    </row>
    <row r="203383" spans="2:2">
      <c r="B203383" s="94"/>
    </row>
    <row r="203384" spans="2:2">
      <c r="B203384" s="94"/>
    </row>
    <row r="203385" spans="2:2">
      <c r="B203385" s="94"/>
    </row>
    <row r="203402" spans="2:2">
      <c r="B203402" s="94"/>
    </row>
    <row r="203403" spans="2:2">
      <c r="B203403" s="94"/>
    </row>
    <row r="203404" spans="2:2">
      <c r="B203404" s="94"/>
    </row>
    <row r="203405" spans="2:2">
      <c r="B203405" s="94"/>
    </row>
    <row r="203406" spans="2:2">
      <c r="B203406" s="94"/>
    </row>
    <row r="203407" spans="2:2">
      <c r="B203407" s="94"/>
    </row>
    <row r="203408" spans="2:2">
      <c r="B203408" s="94"/>
    </row>
    <row r="203409" spans="2:2">
      <c r="B203409" s="94"/>
    </row>
    <row r="203410" spans="2:2">
      <c r="B203410" s="94"/>
    </row>
    <row r="203411" spans="2:2">
      <c r="B203411" s="94"/>
    </row>
    <row r="203412" spans="2:2">
      <c r="B203412" s="94"/>
    </row>
    <row r="203413" spans="2:2">
      <c r="B203413" s="94"/>
    </row>
    <row r="203414" spans="2:2">
      <c r="B203414" s="94"/>
    </row>
    <row r="203415" spans="2:2">
      <c r="B203415" s="94"/>
    </row>
    <row r="203416" spans="2:2">
      <c r="B203416" s="94"/>
    </row>
    <row r="203417" spans="2:2">
      <c r="B203417" s="94"/>
    </row>
    <row r="203418" spans="2:2">
      <c r="B203418" s="94"/>
    </row>
    <row r="203419" spans="2:2">
      <c r="B203419" s="94"/>
    </row>
    <row r="203420" spans="2:2">
      <c r="B203420" s="94"/>
    </row>
    <row r="203421" spans="2:2">
      <c r="B203421" s="94"/>
    </row>
    <row r="203462" spans="2:2">
      <c r="B203462" s="94"/>
    </row>
    <row r="203463" spans="2:2">
      <c r="B203463" s="94"/>
    </row>
    <row r="203464" spans="2:2">
      <c r="B203464" s="94"/>
    </row>
    <row r="203465" spans="2:2">
      <c r="B203465" s="94"/>
    </row>
    <row r="203466" spans="2:2">
      <c r="B203466" s="94"/>
    </row>
    <row r="203467" spans="2:2">
      <c r="B203467" s="94"/>
    </row>
    <row r="203468" spans="2:2">
      <c r="B203468" s="94"/>
    </row>
    <row r="203469" spans="2:2">
      <c r="B203469" s="94"/>
    </row>
    <row r="203470" spans="2:2">
      <c r="B203470" s="94"/>
    </row>
    <row r="203471" spans="2:2">
      <c r="B203471" s="94"/>
    </row>
    <row r="203472" spans="2:2">
      <c r="B203472" s="94"/>
    </row>
    <row r="203473" spans="2:2">
      <c r="B203473" s="94"/>
    </row>
    <row r="203474" spans="2:2">
      <c r="B203474" s="94"/>
    </row>
    <row r="203475" spans="2:2">
      <c r="B203475" s="94"/>
    </row>
    <row r="203476" spans="2:2">
      <c r="B203476" s="94"/>
    </row>
    <row r="203477" spans="2:2">
      <c r="B203477" s="94"/>
    </row>
    <row r="203478" spans="2:2">
      <c r="B203478" s="94"/>
    </row>
    <row r="203479" spans="2:2">
      <c r="B203479" s="94"/>
    </row>
    <row r="203480" spans="2:2">
      <c r="B203480" s="94"/>
    </row>
    <row r="203481" spans="2:2">
      <c r="B203481" s="94"/>
    </row>
    <row r="203522" spans="2:2">
      <c r="B203522" s="94"/>
    </row>
    <row r="203523" spans="2:2">
      <c r="B203523" s="94"/>
    </row>
    <row r="203524" spans="2:2">
      <c r="B203524" s="94"/>
    </row>
    <row r="203525" spans="2:2">
      <c r="B203525" s="94"/>
    </row>
    <row r="203526" spans="2:2">
      <c r="B203526" s="94"/>
    </row>
    <row r="203527" spans="2:2">
      <c r="B203527" s="94"/>
    </row>
    <row r="203528" spans="2:2">
      <c r="B203528" s="94"/>
    </row>
    <row r="203529" spans="2:2">
      <c r="B203529" s="94"/>
    </row>
    <row r="203530" spans="2:2">
      <c r="B203530" s="94"/>
    </row>
    <row r="203531" spans="2:2">
      <c r="B203531" s="94"/>
    </row>
    <row r="203532" spans="2:2">
      <c r="B203532" s="94"/>
    </row>
    <row r="203533" spans="2:2">
      <c r="B203533" s="94"/>
    </row>
    <row r="203534" spans="2:2">
      <c r="B203534" s="94"/>
    </row>
    <row r="203535" spans="2:2">
      <c r="B203535" s="94"/>
    </row>
    <row r="203536" spans="2:2">
      <c r="B203536" s="94"/>
    </row>
    <row r="203537" spans="2:2">
      <c r="B203537" s="94"/>
    </row>
    <row r="203538" spans="2:2">
      <c r="B203538" s="94"/>
    </row>
    <row r="203539" spans="2:2">
      <c r="B203539" s="94"/>
    </row>
    <row r="203540" spans="2:2">
      <c r="B203540" s="94"/>
    </row>
    <row r="203541" spans="2:2">
      <c r="B203541" s="94"/>
    </row>
    <row r="203580" spans="2:2">
      <c r="B203580" s="94"/>
    </row>
    <row r="203581" spans="2:2">
      <c r="B203581" s="94"/>
    </row>
    <row r="203582" spans="2:2">
      <c r="B203582" s="94"/>
    </row>
    <row r="203583" spans="2:2">
      <c r="B203583" s="94"/>
    </row>
    <row r="203584" spans="2:2">
      <c r="B203584" s="94"/>
    </row>
    <row r="203585" spans="2:2">
      <c r="B203585" s="94"/>
    </row>
    <row r="203586" spans="2:2">
      <c r="B203586" s="94"/>
    </row>
    <row r="203587" spans="2:2">
      <c r="B203587" s="94"/>
    </row>
    <row r="203588" spans="2:2">
      <c r="B203588" s="94"/>
    </row>
    <row r="203589" spans="2:2">
      <c r="B203589" s="94"/>
    </row>
    <row r="203590" spans="2:2">
      <c r="B203590" s="94"/>
    </row>
    <row r="203591" spans="2:2">
      <c r="B203591" s="94"/>
    </row>
    <row r="203592" spans="2:2">
      <c r="B203592" s="94"/>
    </row>
    <row r="203593" spans="2:2">
      <c r="B203593" s="94"/>
    </row>
    <row r="203594" spans="2:2">
      <c r="B203594" s="94"/>
    </row>
    <row r="203595" spans="2:2">
      <c r="B203595" s="94"/>
    </row>
    <row r="203596" spans="2:2">
      <c r="B203596" s="94"/>
    </row>
    <row r="203597" spans="2:2">
      <c r="B203597" s="94"/>
    </row>
    <row r="203598" spans="2:2">
      <c r="B203598" s="94"/>
    </row>
    <row r="203599" spans="2:2">
      <c r="B203599" s="94"/>
    </row>
    <row r="203600" spans="2:2">
      <c r="B203600" s="94"/>
    </row>
    <row r="203601" spans="2:2">
      <c r="B203601" s="94"/>
    </row>
    <row r="203602" spans="2:2">
      <c r="B203602" s="94"/>
    </row>
    <row r="203643" spans="2:2">
      <c r="B203643" s="94"/>
    </row>
    <row r="203644" spans="2:2">
      <c r="B203644" s="94"/>
    </row>
    <row r="203645" spans="2:2">
      <c r="B203645" s="94"/>
    </row>
    <row r="203646" spans="2:2">
      <c r="B203646" s="94"/>
    </row>
    <row r="203647" spans="2:2">
      <c r="B203647" s="94"/>
    </row>
    <row r="203648" spans="2:2">
      <c r="B203648" s="94"/>
    </row>
    <row r="203649" spans="2:2">
      <c r="B203649" s="94"/>
    </row>
    <row r="203650" spans="2:2">
      <c r="B203650" s="94"/>
    </row>
    <row r="203651" spans="2:2">
      <c r="B203651" s="94"/>
    </row>
    <row r="203652" spans="2:2">
      <c r="B203652" s="94"/>
    </row>
    <row r="203653" spans="2:2">
      <c r="B203653" s="94"/>
    </row>
    <row r="203654" spans="2:2">
      <c r="B203654" s="94"/>
    </row>
    <row r="203655" spans="2:2">
      <c r="B203655" s="94"/>
    </row>
    <row r="203656" spans="2:2">
      <c r="B203656" s="94"/>
    </row>
    <row r="203657" spans="2:2">
      <c r="B203657" s="94"/>
    </row>
    <row r="203658" spans="2:2">
      <c r="B203658" s="94"/>
    </row>
    <row r="203659" spans="2:2">
      <c r="B203659" s="94"/>
    </row>
    <row r="203660" spans="2:2">
      <c r="B203660" s="94"/>
    </row>
    <row r="203661" spans="2:2">
      <c r="B203661" s="94"/>
    </row>
    <row r="203662" spans="2:2">
      <c r="B203662" s="94"/>
    </row>
    <row r="203663" spans="2:2">
      <c r="B203663" s="94"/>
    </row>
    <row r="203664" spans="2:2">
      <c r="B203664" s="94"/>
    </row>
    <row r="203665" spans="2:2">
      <c r="B203665" s="94"/>
    </row>
    <row r="203666" spans="2:2">
      <c r="B203666" s="94"/>
    </row>
    <row r="203667" spans="2:2">
      <c r="B203667" s="94"/>
    </row>
    <row r="203668" spans="2:2">
      <c r="B203668" s="94"/>
    </row>
    <row r="203669" spans="2:2">
      <c r="B203669" s="94"/>
    </row>
    <row r="203670" spans="2:2">
      <c r="B203670" s="94"/>
    </row>
    <row r="203671" spans="2:2">
      <c r="B203671" s="94"/>
    </row>
    <row r="203672" spans="2:2">
      <c r="B203672" s="94"/>
    </row>
    <row r="203673" spans="2:2">
      <c r="B203673" s="94"/>
    </row>
    <row r="203674" spans="2:2">
      <c r="B203674" s="94"/>
    </row>
    <row r="203675" spans="2:2">
      <c r="B203675" s="94"/>
    </row>
    <row r="203676" spans="2:2">
      <c r="B203676" s="94"/>
    </row>
    <row r="203677" spans="2:2">
      <c r="B203677" s="94"/>
    </row>
    <row r="203678" spans="2:2">
      <c r="B203678" s="94"/>
    </row>
    <row r="203679" spans="2:2">
      <c r="B203679" s="94"/>
    </row>
    <row r="203680" spans="2:2">
      <c r="B203680" s="94"/>
    </row>
    <row r="203681" spans="2:2">
      <c r="B203681" s="94"/>
    </row>
    <row r="203682" spans="2:2">
      <c r="B203682" s="94"/>
    </row>
    <row r="203704" spans="2:2">
      <c r="B203704" s="94"/>
    </row>
    <row r="203705" spans="2:2">
      <c r="B203705" s="94"/>
    </row>
    <row r="203706" spans="2:2">
      <c r="B203706" s="94"/>
    </row>
    <row r="203707" spans="2:2">
      <c r="B203707" s="94"/>
    </row>
    <row r="203708" spans="2:2">
      <c r="B203708" s="94"/>
    </row>
    <row r="203709" spans="2:2">
      <c r="B203709" s="94"/>
    </row>
    <row r="203710" spans="2:2">
      <c r="B203710" s="94"/>
    </row>
    <row r="203711" spans="2:2">
      <c r="B203711" s="94"/>
    </row>
    <row r="203712" spans="2:2">
      <c r="B203712" s="94"/>
    </row>
    <row r="203713" spans="2:2">
      <c r="B203713" s="94"/>
    </row>
    <row r="203714" spans="2:2">
      <c r="B203714" s="94"/>
    </row>
    <row r="203715" spans="2:2">
      <c r="B203715" s="94"/>
    </row>
    <row r="203716" spans="2:2">
      <c r="B203716" s="94"/>
    </row>
    <row r="203717" spans="2:2">
      <c r="B203717" s="94"/>
    </row>
    <row r="203718" spans="2:2">
      <c r="B203718" s="94"/>
    </row>
    <row r="203719" spans="2:2">
      <c r="B203719" s="94"/>
    </row>
    <row r="203720" spans="2:2">
      <c r="B203720" s="94"/>
    </row>
    <row r="203721" spans="2:2">
      <c r="B203721" s="94"/>
    </row>
    <row r="203722" spans="2:2">
      <c r="B203722" s="94"/>
    </row>
    <row r="203723" spans="2:2">
      <c r="B203723" s="94"/>
    </row>
    <row r="203765" spans="2:2">
      <c r="B203765" s="94"/>
    </row>
    <row r="203766" spans="2:2">
      <c r="B203766" s="94"/>
    </row>
    <row r="203767" spans="2:2">
      <c r="B203767" s="94"/>
    </row>
    <row r="203768" spans="2:2">
      <c r="B203768" s="94"/>
    </row>
    <row r="203769" spans="2:2">
      <c r="B203769" s="94"/>
    </row>
    <row r="203770" spans="2:2">
      <c r="B203770" s="94"/>
    </row>
    <row r="203771" spans="2:2">
      <c r="B203771" s="94"/>
    </row>
    <row r="203772" spans="2:2">
      <c r="B203772" s="94"/>
    </row>
    <row r="203773" spans="2:2">
      <c r="B203773" s="94"/>
    </row>
    <row r="203774" spans="2:2">
      <c r="B203774" s="94"/>
    </row>
    <row r="203775" spans="2:2">
      <c r="B203775" s="94"/>
    </row>
    <row r="203776" spans="2:2">
      <c r="B203776" s="94"/>
    </row>
    <row r="203777" spans="2:2">
      <c r="B203777" s="94"/>
    </row>
    <row r="203778" spans="2:2">
      <c r="B203778" s="94"/>
    </row>
    <row r="203779" spans="2:2">
      <c r="B203779" s="94"/>
    </row>
    <row r="203780" spans="2:2">
      <c r="B203780" s="94"/>
    </row>
    <row r="203781" spans="2:2">
      <c r="B203781" s="94"/>
    </row>
    <row r="203782" spans="2:2">
      <c r="B203782" s="94"/>
    </row>
    <row r="203783" spans="2:2">
      <c r="B203783" s="94"/>
    </row>
    <row r="203784" spans="2:2">
      <c r="B203784" s="94"/>
    </row>
    <row r="203785" spans="2:2">
      <c r="B203785" s="94"/>
    </row>
    <row r="203786" spans="2:2">
      <c r="B203786" s="94"/>
    </row>
    <row r="203787" spans="2:2">
      <c r="B203787" s="94"/>
    </row>
    <row r="203788" spans="2:2">
      <c r="B203788" s="94"/>
    </row>
    <row r="203789" spans="2:2">
      <c r="B203789" s="94"/>
    </row>
    <row r="203790" spans="2:2">
      <c r="B203790" s="94"/>
    </row>
    <row r="203791" spans="2:2">
      <c r="B203791" s="94"/>
    </row>
    <row r="203792" spans="2:2">
      <c r="B203792" s="94"/>
    </row>
    <row r="203793" spans="2:2">
      <c r="B203793" s="94"/>
    </row>
    <row r="203794" spans="2:2">
      <c r="B203794" s="94"/>
    </row>
    <row r="203795" spans="2:2">
      <c r="B203795" s="94"/>
    </row>
    <row r="203796" spans="2:2">
      <c r="B203796" s="94"/>
    </row>
    <row r="203797" spans="2:2">
      <c r="B203797" s="94"/>
    </row>
    <row r="203798" spans="2:2">
      <c r="B203798" s="94"/>
    </row>
    <row r="203799" spans="2:2">
      <c r="B203799" s="94"/>
    </row>
    <row r="203800" spans="2:2">
      <c r="B203800" s="94"/>
    </row>
    <row r="203807" spans="2:2">
      <c r="B203807" s="94"/>
    </row>
    <row r="203808" spans="2:2">
      <c r="B203808" s="94"/>
    </row>
    <row r="203809" spans="2:2">
      <c r="B203809" s="94"/>
    </row>
    <row r="203887" spans="2:2">
      <c r="B203887" s="94"/>
    </row>
    <row r="203907" spans="2:2">
      <c r="B203907" s="94"/>
    </row>
    <row r="203908" spans="2:2">
      <c r="B203908" s="94"/>
    </row>
    <row r="203909" spans="2:2">
      <c r="B203909" s="94"/>
    </row>
    <row r="203910" spans="2:2">
      <c r="B203910" s="94"/>
    </row>
    <row r="203911" spans="2:2">
      <c r="B203911" s="94"/>
    </row>
    <row r="203912" spans="2:2">
      <c r="B203912" s="94"/>
    </row>
    <row r="203913" spans="2:2">
      <c r="B203913" s="94"/>
    </row>
    <row r="203914" spans="2:2">
      <c r="B203914" s="94"/>
    </row>
    <row r="203915" spans="2:2">
      <c r="B203915" s="94"/>
    </row>
    <row r="203916" spans="2:2">
      <c r="B203916" s="94"/>
    </row>
    <row r="203917" spans="2:2">
      <c r="B203917" s="94"/>
    </row>
    <row r="203918" spans="2:2">
      <c r="B203918" s="94"/>
    </row>
    <row r="203919" spans="2:2">
      <c r="B203919" s="94"/>
    </row>
    <row r="203920" spans="2:2">
      <c r="B203920" s="94"/>
    </row>
    <row r="203921" spans="2:2">
      <c r="B203921" s="94"/>
    </row>
    <row r="203922" spans="2:2">
      <c r="B203922" s="94"/>
    </row>
    <row r="203923" spans="2:2">
      <c r="B203923" s="94"/>
    </row>
    <row r="203924" spans="2:2">
      <c r="B203924" s="94"/>
    </row>
    <row r="203925" spans="2:2">
      <c r="B203925" s="94"/>
    </row>
    <row r="203926" spans="2:2">
      <c r="B203926" s="94"/>
    </row>
    <row r="203927" spans="2:2">
      <c r="B203927" s="94"/>
    </row>
    <row r="203928" spans="2:2">
      <c r="B203928" s="94"/>
    </row>
    <row r="203929" spans="2:2">
      <c r="B203929" s="94"/>
    </row>
    <row r="203930" spans="2:2">
      <c r="B203930" s="94"/>
    </row>
    <row r="203931" spans="2:2">
      <c r="B203931" s="94"/>
    </row>
    <row r="203932" spans="2:2">
      <c r="B203932" s="94"/>
    </row>
    <row r="203933" spans="2:2">
      <c r="B203933" s="94"/>
    </row>
    <row r="203934" spans="2:2">
      <c r="B203934" s="94"/>
    </row>
    <row r="203935" spans="2:2">
      <c r="B203935" s="94"/>
    </row>
    <row r="203936" spans="2:2">
      <c r="B203936" s="94"/>
    </row>
    <row r="203937" spans="2:2">
      <c r="B203937" s="94"/>
    </row>
    <row r="203938" spans="2:2">
      <c r="B203938" s="94"/>
    </row>
    <row r="203939" spans="2:2">
      <c r="B203939" s="94"/>
    </row>
    <row r="203940" spans="2:2">
      <c r="B203940" s="94"/>
    </row>
    <row r="203941" spans="2:2">
      <c r="B203941" s="94"/>
    </row>
    <row r="203942" spans="2:2">
      <c r="B203942" s="94"/>
    </row>
    <row r="203943" spans="2:2">
      <c r="B203943" s="94"/>
    </row>
    <row r="203944" spans="2:2">
      <c r="B203944" s="94"/>
    </row>
    <row r="203945" spans="2:2">
      <c r="B203945" s="94"/>
    </row>
    <row r="203946" spans="2:2">
      <c r="B203946" s="94"/>
    </row>
    <row r="203947" spans="2:2">
      <c r="B203947" s="94"/>
    </row>
    <row r="203968" spans="2:2">
      <c r="B203968" s="94"/>
    </row>
    <row r="203969" spans="2:2">
      <c r="B203969" s="94"/>
    </row>
    <row r="203970" spans="2:2">
      <c r="B203970" s="94"/>
    </row>
    <row r="203971" spans="2:2">
      <c r="B203971" s="94"/>
    </row>
    <row r="203972" spans="2:2">
      <c r="B203972" s="94"/>
    </row>
    <row r="203973" spans="2:2">
      <c r="B203973" s="94"/>
    </row>
    <row r="203974" spans="2:2">
      <c r="B203974" s="94"/>
    </row>
    <row r="203975" spans="2:2">
      <c r="B203975" s="94"/>
    </row>
    <row r="203976" spans="2:2">
      <c r="B203976" s="94"/>
    </row>
    <row r="203977" spans="2:2">
      <c r="B203977" s="94"/>
    </row>
    <row r="203978" spans="2:2">
      <c r="B203978" s="94"/>
    </row>
    <row r="203979" spans="2:2">
      <c r="B203979" s="94"/>
    </row>
    <row r="203980" spans="2:2">
      <c r="B203980" s="94"/>
    </row>
    <row r="203981" spans="2:2">
      <c r="B203981" s="94"/>
    </row>
    <row r="203982" spans="2:2">
      <c r="B203982" s="94"/>
    </row>
    <row r="203983" spans="2:2">
      <c r="B203983" s="94"/>
    </row>
    <row r="203984" spans="2:2">
      <c r="B203984" s="94"/>
    </row>
    <row r="203985" spans="2:2">
      <c r="B203985" s="94"/>
    </row>
    <row r="203986" spans="2:2">
      <c r="B203986" s="94"/>
    </row>
    <row r="203987" spans="2:2">
      <c r="B203987" s="94"/>
    </row>
    <row r="203988" spans="2:2">
      <c r="B203988" s="94"/>
    </row>
    <row r="204127" spans="2:2">
      <c r="B204127" s="94"/>
    </row>
    <row r="204128" spans="2:2">
      <c r="B204128" s="94"/>
    </row>
    <row r="204129" spans="2:2">
      <c r="B204129" s="94"/>
    </row>
    <row r="204130" spans="2:2">
      <c r="B204130" s="94"/>
    </row>
    <row r="204131" spans="2:2">
      <c r="B204131" s="94"/>
    </row>
    <row r="204132" spans="2:2">
      <c r="B204132" s="94"/>
    </row>
    <row r="204133" spans="2:2">
      <c r="B204133" s="94"/>
    </row>
    <row r="204148" spans="2:2">
      <c r="B204148" s="94"/>
    </row>
    <row r="204149" spans="2:2">
      <c r="B204149" s="94"/>
    </row>
    <row r="204150" spans="2:2">
      <c r="B204150" s="94"/>
    </row>
    <row r="204151" spans="2:2">
      <c r="B204151" s="94"/>
    </row>
    <row r="204152" spans="2:2">
      <c r="B204152" s="94"/>
    </row>
    <row r="204153" spans="2:2">
      <c r="B204153" s="94"/>
    </row>
    <row r="204154" spans="2:2">
      <c r="B204154" s="94"/>
    </row>
    <row r="204155" spans="2:2">
      <c r="B204155" s="94"/>
    </row>
    <row r="204156" spans="2:2">
      <c r="B204156" s="94"/>
    </row>
    <row r="204157" spans="2:2">
      <c r="B204157" s="94"/>
    </row>
    <row r="204158" spans="2:2">
      <c r="B204158" s="94"/>
    </row>
    <row r="204159" spans="2:2">
      <c r="B204159" s="94"/>
    </row>
    <row r="204160" spans="2:2">
      <c r="B204160" s="94"/>
    </row>
    <row r="204161" spans="2:2">
      <c r="B204161" s="94"/>
    </row>
    <row r="204162" spans="2:2">
      <c r="B204162" s="94"/>
    </row>
    <row r="204163" spans="2:2">
      <c r="B204163" s="94"/>
    </row>
    <row r="204164" spans="2:2">
      <c r="B204164" s="94"/>
    </row>
    <row r="204165" spans="2:2">
      <c r="B204165" s="94"/>
    </row>
    <row r="204166" spans="2:2">
      <c r="B204166" s="94"/>
    </row>
    <row r="204167" spans="2:2">
      <c r="B204167" s="94"/>
    </row>
    <row r="204168" spans="2:2">
      <c r="B204168" s="94"/>
    </row>
    <row r="204189" spans="2:2">
      <c r="B204189" s="94"/>
    </row>
    <row r="204190" spans="2:2">
      <c r="B204190" s="94"/>
    </row>
    <row r="204191" spans="2:2">
      <c r="B204191" s="94"/>
    </row>
    <row r="204192" spans="2:2">
      <c r="B204192" s="94"/>
    </row>
    <row r="204193" spans="2:2">
      <c r="B204193" s="94"/>
    </row>
    <row r="204194" spans="2:2">
      <c r="B204194" s="94"/>
    </row>
    <row r="204195" spans="2:2">
      <c r="B204195" s="94"/>
    </row>
    <row r="204196" spans="2:2">
      <c r="B204196" s="94"/>
    </row>
    <row r="204197" spans="2:2">
      <c r="B204197" s="94"/>
    </row>
    <row r="204198" spans="2:2">
      <c r="B204198" s="94"/>
    </row>
    <row r="204199" spans="2:2">
      <c r="B204199" s="94"/>
    </row>
    <row r="204200" spans="2:2">
      <c r="B204200" s="94"/>
    </row>
    <row r="204201" spans="2:2">
      <c r="B204201" s="94"/>
    </row>
    <row r="204202" spans="2:2">
      <c r="B204202" s="94"/>
    </row>
    <row r="204203" spans="2:2">
      <c r="B204203" s="94"/>
    </row>
    <row r="204204" spans="2:2">
      <c r="B204204" s="94"/>
    </row>
    <row r="204205" spans="2:2">
      <c r="B204205" s="94"/>
    </row>
    <row r="204206" spans="2:2">
      <c r="B204206" s="94"/>
    </row>
    <row r="204207" spans="2:2">
      <c r="B204207" s="94"/>
    </row>
    <row r="204208" spans="2:2">
      <c r="B204208" s="94"/>
    </row>
    <row r="204231" spans="2:2">
      <c r="B204231" s="94"/>
    </row>
    <row r="204232" spans="2:2">
      <c r="B204232" s="94"/>
    </row>
    <row r="204233" spans="2:2">
      <c r="B204233" s="94"/>
    </row>
    <row r="204234" spans="2:2">
      <c r="B204234" s="94"/>
    </row>
    <row r="204235" spans="2:2">
      <c r="B204235" s="94"/>
    </row>
    <row r="204236" spans="2:2">
      <c r="B204236" s="94"/>
    </row>
    <row r="204237" spans="2:2">
      <c r="B204237" s="94"/>
    </row>
    <row r="204238" spans="2:2">
      <c r="B204238" s="94"/>
    </row>
    <row r="204239" spans="2:2">
      <c r="B204239" s="94"/>
    </row>
    <row r="204240" spans="2:2">
      <c r="B204240" s="94"/>
    </row>
    <row r="204241" spans="2:2">
      <c r="B204241" s="94"/>
    </row>
    <row r="204242" spans="2:2">
      <c r="B204242" s="94"/>
    </row>
    <row r="204243" spans="2:2">
      <c r="B204243" s="94"/>
    </row>
    <row r="204244" spans="2:2">
      <c r="B204244" s="94"/>
    </row>
    <row r="204254" spans="2:2">
      <c r="B204254" s="94"/>
    </row>
    <row r="204255" spans="2:2">
      <c r="B204255" s="94"/>
    </row>
    <row r="204256" spans="2:2">
      <c r="B204256" s="94"/>
    </row>
    <row r="204257" spans="2:2">
      <c r="B204257" s="94"/>
    </row>
    <row r="204258" spans="2:2">
      <c r="B204258" s="94"/>
    </row>
    <row r="204259" spans="2:2">
      <c r="B204259" s="94"/>
    </row>
    <row r="204260" spans="2:2">
      <c r="B204260" s="94"/>
    </row>
    <row r="204261" spans="2:2">
      <c r="B204261" s="94"/>
    </row>
    <row r="204262" spans="2:2">
      <c r="B204262" s="94"/>
    </row>
    <row r="204263" spans="2:2">
      <c r="B204263" s="94"/>
    </row>
    <row r="204264" spans="2:2">
      <c r="B204264" s="94"/>
    </row>
    <row r="204351" spans="2:2">
      <c r="B204351" s="94"/>
    </row>
    <row r="204352" spans="2:2">
      <c r="B204352" s="94"/>
    </row>
    <row r="204353" spans="2:2">
      <c r="B204353" s="94"/>
    </row>
    <row r="204354" spans="2:2">
      <c r="B204354" s="94"/>
    </row>
    <row r="204355" spans="2:2">
      <c r="B204355" s="94"/>
    </row>
    <row r="204356" spans="2:2">
      <c r="B204356" s="94"/>
    </row>
    <row r="204357" spans="2:2">
      <c r="B204357" s="94"/>
    </row>
    <row r="204358" spans="2:2">
      <c r="B204358" s="94"/>
    </row>
    <row r="204359" spans="2:2">
      <c r="B204359" s="94"/>
    </row>
    <row r="204360" spans="2:2">
      <c r="B204360" s="94"/>
    </row>
    <row r="204361" spans="2:2">
      <c r="B204361" s="94"/>
    </row>
    <row r="204362" spans="2:2">
      <c r="B204362" s="94"/>
    </row>
    <row r="204363" spans="2:2">
      <c r="B204363" s="94"/>
    </row>
    <row r="204364" spans="2:2">
      <c r="B204364" s="94"/>
    </row>
    <row r="204365" spans="2:2">
      <c r="B204365" s="94"/>
    </row>
    <row r="204366" spans="2:2">
      <c r="B204366" s="94"/>
    </row>
    <row r="204367" spans="2:2">
      <c r="B204367" s="94"/>
    </row>
    <row r="204368" spans="2:2">
      <c r="B204368" s="94"/>
    </row>
    <row r="204369" spans="2:2">
      <c r="B204369" s="94"/>
    </row>
    <row r="204370" spans="2:2">
      <c r="B204370" s="94"/>
    </row>
    <row r="204371" spans="2:2">
      <c r="B204371" s="94"/>
    </row>
    <row r="204372" spans="2:2">
      <c r="B204372" s="94"/>
    </row>
    <row r="204373" spans="2:2">
      <c r="B204373" s="94"/>
    </row>
    <row r="204374" spans="2:2">
      <c r="B204374" s="94"/>
    </row>
    <row r="204375" spans="2:2">
      <c r="B204375" s="94"/>
    </row>
    <row r="204376" spans="2:2">
      <c r="B204376" s="94"/>
    </row>
    <row r="204377" spans="2:2">
      <c r="B204377" s="94"/>
    </row>
    <row r="204378" spans="2:2">
      <c r="B204378" s="94"/>
    </row>
    <row r="204379" spans="2:2">
      <c r="B204379" s="94"/>
    </row>
    <row r="204380" spans="2:2">
      <c r="B204380" s="94"/>
    </row>
    <row r="204381" spans="2:2">
      <c r="B204381" s="94"/>
    </row>
    <row r="204382" spans="2:2">
      <c r="B204382" s="94"/>
    </row>
    <row r="204383" spans="2:2">
      <c r="B204383" s="94"/>
    </row>
    <row r="204384" spans="2:2">
      <c r="B204384" s="94"/>
    </row>
    <row r="204385" spans="2:2">
      <c r="B204385" s="94"/>
    </row>
    <row r="204386" spans="2:2">
      <c r="B204386" s="94"/>
    </row>
    <row r="204387" spans="2:2">
      <c r="B204387" s="94"/>
    </row>
    <row r="204388" spans="2:2">
      <c r="B204388" s="94"/>
    </row>
    <row r="204389" spans="2:2">
      <c r="B204389" s="94"/>
    </row>
    <row r="204390" spans="2:2">
      <c r="B204390" s="94"/>
    </row>
    <row r="204391" spans="2:2">
      <c r="B204391" s="94"/>
    </row>
    <row r="204433" spans="2:2">
      <c r="B204433" s="94"/>
    </row>
    <row r="204434" spans="2:2">
      <c r="B204434" s="94"/>
    </row>
    <row r="204435" spans="2:2">
      <c r="B204435" s="94"/>
    </row>
    <row r="204436" spans="2:2">
      <c r="B204436" s="94"/>
    </row>
    <row r="204437" spans="2:2">
      <c r="B204437" s="94"/>
    </row>
    <row r="204438" spans="2:2">
      <c r="B204438" s="94"/>
    </row>
    <row r="204439" spans="2:2">
      <c r="B204439" s="94"/>
    </row>
    <row r="204440" spans="2:2">
      <c r="B204440" s="94"/>
    </row>
    <row r="204441" spans="2:2">
      <c r="B204441" s="94"/>
    </row>
    <row r="204442" spans="2:2">
      <c r="B204442" s="94"/>
    </row>
    <row r="204443" spans="2:2">
      <c r="B204443" s="94"/>
    </row>
    <row r="204444" spans="2:2">
      <c r="B204444" s="94"/>
    </row>
    <row r="204445" spans="2:2">
      <c r="B204445" s="94"/>
    </row>
    <row r="204446" spans="2:2">
      <c r="B204446" s="94"/>
    </row>
    <row r="204447" spans="2:2">
      <c r="B204447" s="94"/>
    </row>
    <row r="204448" spans="2:2">
      <c r="B204448" s="94"/>
    </row>
    <row r="204449" spans="2:2">
      <c r="B204449" s="94"/>
    </row>
    <row r="204450" spans="2:2">
      <c r="B204450" s="94"/>
    </row>
    <row r="204451" spans="2:2">
      <c r="B204451" s="94"/>
    </row>
    <row r="204452" spans="2:2">
      <c r="B204452" s="94"/>
    </row>
    <row r="204453" spans="2:2">
      <c r="B204453" s="94"/>
    </row>
    <row r="204454" spans="2:2">
      <c r="B204454" s="94"/>
    </row>
    <row r="204455" spans="2:2">
      <c r="B204455" s="94"/>
    </row>
    <row r="204456" spans="2:2">
      <c r="B204456" s="94"/>
    </row>
    <row r="204457" spans="2:2">
      <c r="B204457" s="94"/>
    </row>
    <row r="204458" spans="2:2">
      <c r="B204458" s="94"/>
    </row>
    <row r="204459" spans="2:2">
      <c r="B204459" s="94"/>
    </row>
    <row r="204460" spans="2:2">
      <c r="B204460" s="94"/>
    </row>
    <row r="204461" spans="2:2">
      <c r="B204461" s="94"/>
    </row>
    <row r="204462" spans="2:2">
      <c r="B204462" s="94"/>
    </row>
    <row r="204463" spans="2:2">
      <c r="B204463" s="94"/>
    </row>
    <row r="204464" spans="2:2">
      <c r="B204464" s="94"/>
    </row>
    <row r="204465" spans="2:2">
      <c r="B204465" s="94"/>
    </row>
    <row r="204466" spans="2:2">
      <c r="B204466" s="94"/>
    </row>
    <row r="204467" spans="2:2">
      <c r="B204467" s="94"/>
    </row>
    <row r="204468" spans="2:2">
      <c r="B204468" s="94"/>
    </row>
    <row r="204469" spans="2:2">
      <c r="B204469" s="94"/>
    </row>
    <row r="204470" spans="2:2">
      <c r="B204470" s="94"/>
    </row>
    <row r="204471" spans="2:2">
      <c r="B204471" s="94"/>
    </row>
    <row r="204472" spans="2:2">
      <c r="B204472" s="94"/>
    </row>
    <row r="204594" spans="2:2">
      <c r="B204594" s="94"/>
    </row>
    <row r="204595" spans="2:2">
      <c r="B204595" s="94"/>
    </row>
    <row r="204596" spans="2:2">
      <c r="B204596" s="94"/>
    </row>
    <row r="204597" spans="2:2">
      <c r="B204597" s="94"/>
    </row>
    <row r="204598" spans="2:2">
      <c r="B204598" s="94"/>
    </row>
    <row r="204599" spans="2:2">
      <c r="B204599" s="94"/>
    </row>
    <row r="204600" spans="2:2">
      <c r="B204600" s="94"/>
    </row>
    <row r="204601" spans="2:2">
      <c r="B204601" s="94"/>
    </row>
    <row r="204602" spans="2:2">
      <c r="B204602" s="94"/>
    </row>
    <row r="204603" spans="2:2">
      <c r="B204603" s="94"/>
    </row>
    <row r="204604" spans="2:2">
      <c r="B204604" s="94"/>
    </row>
    <row r="204605" spans="2:2">
      <c r="B204605" s="94"/>
    </row>
    <row r="204606" spans="2:2">
      <c r="B204606" s="94"/>
    </row>
    <row r="204607" spans="2:2">
      <c r="B204607" s="94"/>
    </row>
    <row r="204608" spans="2:2">
      <c r="B204608" s="94"/>
    </row>
    <row r="204609" spans="2:2">
      <c r="B204609" s="94"/>
    </row>
    <row r="204610" spans="2:2">
      <c r="B204610" s="94"/>
    </row>
    <row r="204611" spans="2:2">
      <c r="B204611" s="94"/>
    </row>
    <row r="204612" spans="2:2">
      <c r="B204612" s="94"/>
    </row>
    <row r="204613" spans="2:2">
      <c r="B204613" s="94"/>
    </row>
    <row r="204614" spans="2:2">
      <c r="B204614" s="94"/>
    </row>
    <row r="204615" spans="2:2">
      <c r="B204615" s="94"/>
    </row>
    <row r="204616" spans="2:2">
      <c r="B204616" s="94"/>
    </row>
    <row r="204617" spans="2:2">
      <c r="B204617" s="94"/>
    </row>
    <row r="204618" spans="2:2">
      <c r="B204618" s="94"/>
    </row>
    <row r="204619" spans="2:2">
      <c r="B204619" s="94"/>
    </row>
    <row r="204620" spans="2:2">
      <c r="B204620" s="94"/>
    </row>
    <row r="204621" spans="2:2">
      <c r="B204621" s="94"/>
    </row>
    <row r="204622" spans="2:2">
      <c r="B204622" s="94"/>
    </row>
    <row r="204623" spans="2:2">
      <c r="B204623" s="94"/>
    </row>
    <row r="204624" spans="2:2">
      <c r="B204624" s="94"/>
    </row>
    <row r="204625" spans="2:2">
      <c r="B204625" s="94"/>
    </row>
    <row r="204626" spans="2:2">
      <c r="B204626" s="94"/>
    </row>
    <row r="204627" spans="2:2">
      <c r="B204627" s="94"/>
    </row>
    <row r="204628" spans="2:2">
      <c r="B204628" s="94"/>
    </row>
    <row r="204629" spans="2:2">
      <c r="B204629" s="94"/>
    </row>
    <row r="204630" spans="2:2">
      <c r="B204630" s="94"/>
    </row>
    <row r="204631" spans="2:2">
      <c r="B204631" s="94"/>
    </row>
    <row r="204632" spans="2:2">
      <c r="B204632" s="94"/>
    </row>
    <row r="204633" spans="2:2">
      <c r="B204633" s="94"/>
    </row>
    <row r="204669" spans="2:2">
      <c r="B204669" s="94"/>
    </row>
    <row r="204670" spans="2:2">
      <c r="B204670" s="94"/>
    </row>
    <row r="204671" spans="2:2">
      <c r="B204671" s="94"/>
    </row>
    <row r="204672" spans="2:2">
      <c r="B204672" s="94"/>
    </row>
    <row r="204673" spans="2:2">
      <c r="B204673" s="94"/>
    </row>
    <row r="204674" spans="2:2">
      <c r="B204674" s="94"/>
    </row>
    <row r="204675" spans="2:2">
      <c r="B204675" s="94"/>
    </row>
    <row r="204716" spans="2:2">
      <c r="B204716" s="94"/>
    </row>
    <row r="204717" spans="2:2">
      <c r="B204717" s="94"/>
    </row>
    <row r="204718" spans="2:2">
      <c r="B204718" s="94"/>
    </row>
    <row r="204719" spans="2:2">
      <c r="B204719" s="94"/>
    </row>
    <row r="204720" spans="2:2">
      <c r="B204720" s="94"/>
    </row>
    <row r="204721" spans="2:2">
      <c r="B204721" s="94"/>
    </row>
    <row r="204722" spans="2:2">
      <c r="B204722" s="94"/>
    </row>
    <row r="204723" spans="2:2">
      <c r="B204723" s="94"/>
    </row>
    <row r="204724" spans="2:2">
      <c r="B204724" s="94"/>
    </row>
    <row r="204725" spans="2:2">
      <c r="B204725" s="94"/>
    </row>
    <row r="204726" spans="2:2">
      <c r="B204726" s="94"/>
    </row>
    <row r="204727" spans="2:2">
      <c r="B204727" s="94"/>
    </row>
    <row r="204728" spans="2:2">
      <c r="B204728" s="94"/>
    </row>
    <row r="204729" spans="2:2">
      <c r="B204729" s="94"/>
    </row>
    <row r="204730" spans="2:2">
      <c r="B204730" s="94"/>
    </row>
    <row r="204731" spans="2:2">
      <c r="B204731" s="94"/>
    </row>
    <row r="204732" spans="2:2">
      <c r="B204732" s="94"/>
    </row>
    <row r="204733" spans="2:2">
      <c r="B204733" s="94"/>
    </row>
    <row r="204734" spans="2:2">
      <c r="B204734" s="94"/>
    </row>
    <row r="204735" spans="2:2">
      <c r="B204735" s="94"/>
    </row>
    <row r="204898" spans="2:2">
      <c r="B204898" s="94"/>
    </row>
    <row r="204899" spans="2:2">
      <c r="B204899" s="94"/>
    </row>
    <row r="204900" spans="2:2">
      <c r="B204900" s="94"/>
    </row>
    <row r="204901" spans="2:2">
      <c r="B204901" s="94"/>
    </row>
    <row r="204902" spans="2:2">
      <c r="B204902" s="94"/>
    </row>
    <row r="204903" spans="2:2">
      <c r="B204903" s="94"/>
    </row>
    <row r="204904" spans="2:2">
      <c r="B204904" s="94"/>
    </row>
    <row r="204905" spans="2:2">
      <c r="B204905" s="94"/>
    </row>
    <row r="204906" spans="2:2">
      <c r="B204906" s="94"/>
    </row>
    <row r="204907" spans="2:2">
      <c r="B204907" s="94"/>
    </row>
    <row r="204908" spans="2:2">
      <c r="B204908" s="94"/>
    </row>
    <row r="204909" spans="2:2">
      <c r="B204909" s="94"/>
    </row>
    <row r="204910" spans="2:2">
      <c r="B204910" s="94"/>
    </row>
    <row r="204911" spans="2:2">
      <c r="B204911" s="94"/>
    </row>
    <row r="204912" spans="2:2">
      <c r="B204912" s="94"/>
    </row>
    <row r="204913" spans="2:2">
      <c r="B204913" s="94"/>
    </row>
    <row r="204914" spans="2:2">
      <c r="B204914" s="94"/>
    </row>
    <row r="204915" spans="2:2">
      <c r="B204915" s="94"/>
    </row>
    <row r="204916" spans="2:2">
      <c r="B204916" s="94"/>
    </row>
    <row r="204917" spans="2:2">
      <c r="B204917" s="94"/>
    </row>
    <row r="204918" spans="2:2">
      <c r="B204918" s="94"/>
    </row>
    <row r="204919" spans="2:2">
      <c r="B204919" s="94"/>
    </row>
    <row r="204920" spans="2:2">
      <c r="B204920" s="94"/>
    </row>
    <row r="204921" spans="2:2">
      <c r="B204921" s="94"/>
    </row>
    <row r="204922" spans="2:2">
      <c r="B204922" s="94"/>
    </row>
    <row r="204923" spans="2:2">
      <c r="B204923" s="94"/>
    </row>
    <row r="204924" spans="2:2">
      <c r="B204924" s="94"/>
    </row>
    <row r="204925" spans="2:2">
      <c r="B204925" s="94"/>
    </row>
    <row r="204926" spans="2:2">
      <c r="B204926" s="94"/>
    </row>
    <row r="204927" spans="2:2">
      <c r="B204927" s="94"/>
    </row>
    <row r="204928" spans="2:2">
      <c r="B204928" s="94"/>
    </row>
    <row r="204929" spans="2:2">
      <c r="B204929" s="94"/>
    </row>
    <row r="204930" spans="2:2">
      <c r="B204930" s="94"/>
    </row>
    <row r="204931" spans="2:2">
      <c r="B204931" s="94"/>
    </row>
    <row r="204932" spans="2:2">
      <c r="B204932" s="94"/>
    </row>
    <row r="204933" spans="2:2">
      <c r="B204933" s="94"/>
    </row>
    <row r="204934" spans="2:2">
      <c r="B204934" s="94"/>
    </row>
    <row r="204935" spans="2:2">
      <c r="B204935" s="94"/>
    </row>
    <row r="204936" spans="2:2">
      <c r="B204936" s="94"/>
    </row>
    <row r="204937" spans="2:2">
      <c r="B204937" s="94"/>
    </row>
    <row r="204938" spans="2:2">
      <c r="B204938" s="94"/>
    </row>
    <row r="204959" spans="2:2">
      <c r="B204959" s="94"/>
    </row>
    <row r="204960" spans="2:2">
      <c r="B204960" s="94"/>
    </row>
    <row r="204961" spans="2:2">
      <c r="B204961" s="94"/>
    </row>
    <row r="204962" spans="2:2">
      <c r="B204962" s="94"/>
    </row>
    <row r="204963" spans="2:2">
      <c r="B204963" s="94"/>
    </row>
    <row r="204964" spans="2:2">
      <c r="B204964" s="94"/>
    </row>
    <row r="204965" spans="2:2">
      <c r="B204965" s="94"/>
    </row>
    <row r="204966" spans="2:2">
      <c r="B204966" s="94"/>
    </row>
    <row r="204967" spans="2:2">
      <c r="B204967" s="94"/>
    </row>
    <row r="204968" spans="2:2">
      <c r="B204968" s="94"/>
    </row>
    <row r="204969" spans="2:2">
      <c r="B204969" s="94"/>
    </row>
    <row r="204970" spans="2:2">
      <c r="B204970" s="94"/>
    </row>
    <row r="204971" spans="2:2">
      <c r="B204971" s="94"/>
    </row>
    <row r="204972" spans="2:2">
      <c r="B204972" s="94"/>
    </row>
    <row r="204973" spans="2:2">
      <c r="B204973" s="94"/>
    </row>
    <row r="204974" spans="2:2">
      <c r="B204974" s="94"/>
    </row>
    <row r="204975" spans="2:2">
      <c r="B204975" s="94"/>
    </row>
    <row r="204976" spans="2:2">
      <c r="B204976" s="94"/>
    </row>
    <row r="204977" spans="2:2">
      <c r="B204977" s="94"/>
    </row>
    <row r="204978" spans="2:2">
      <c r="B204978" s="94"/>
    </row>
    <row r="205119" spans="2:2">
      <c r="B205119" s="94"/>
    </row>
    <row r="205120" spans="2:2">
      <c r="B205120" s="94"/>
    </row>
    <row r="205121" spans="2:2">
      <c r="B205121" s="94"/>
    </row>
    <row r="205122" spans="2:2">
      <c r="B205122" s="94"/>
    </row>
    <row r="205123" spans="2:2">
      <c r="B205123" s="94"/>
    </row>
    <row r="205124" spans="2:2">
      <c r="B205124" s="94"/>
    </row>
    <row r="205125" spans="2:2">
      <c r="B205125" s="94"/>
    </row>
    <row r="205126" spans="2:2">
      <c r="B205126" s="94"/>
    </row>
    <row r="205127" spans="2:2">
      <c r="B205127" s="94"/>
    </row>
    <row r="205128" spans="2:2">
      <c r="B205128" s="94"/>
    </row>
    <row r="205129" spans="2:2">
      <c r="B205129" s="94"/>
    </row>
    <row r="205130" spans="2:2">
      <c r="B205130" s="94"/>
    </row>
    <row r="205131" spans="2:2">
      <c r="B205131" s="94"/>
    </row>
    <row r="205132" spans="2:2">
      <c r="B205132" s="94"/>
    </row>
    <row r="205133" spans="2:2">
      <c r="B205133" s="94"/>
    </row>
    <row r="205134" spans="2:2">
      <c r="B205134" s="94"/>
    </row>
    <row r="205135" spans="2:2">
      <c r="B205135" s="94"/>
    </row>
    <row r="205136" spans="2:2">
      <c r="B205136" s="94"/>
    </row>
    <row r="205137" spans="2:2">
      <c r="B205137" s="94"/>
    </row>
    <row r="205138" spans="2:2">
      <c r="B205138" s="94"/>
    </row>
    <row r="205159" spans="2:2">
      <c r="B205159" s="94"/>
    </row>
    <row r="205160" spans="2:2">
      <c r="B205160" s="94"/>
    </row>
    <row r="205161" spans="2:2">
      <c r="B205161" s="94"/>
    </row>
    <row r="205162" spans="2:2">
      <c r="B205162" s="94"/>
    </row>
    <row r="205163" spans="2:2">
      <c r="B205163" s="94"/>
    </row>
    <row r="205164" spans="2:2">
      <c r="B205164" s="94"/>
    </row>
    <row r="205165" spans="2:2">
      <c r="B205165" s="94"/>
    </row>
    <row r="205166" spans="2:2">
      <c r="B205166" s="94"/>
    </row>
    <row r="205167" spans="2:2">
      <c r="B205167" s="94"/>
    </row>
    <row r="205168" spans="2:2">
      <c r="B205168" s="94"/>
    </row>
    <row r="205169" spans="2:2">
      <c r="B205169" s="94"/>
    </row>
    <row r="205170" spans="2:2">
      <c r="B205170" s="94"/>
    </row>
    <row r="205171" spans="2:2">
      <c r="B205171" s="94"/>
    </row>
    <row r="205172" spans="2:2">
      <c r="B205172" s="94"/>
    </row>
    <row r="205173" spans="2:2">
      <c r="B205173" s="94"/>
    </row>
    <row r="205174" spans="2:2">
      <c r="B205174" s="94"/>
    </row>
    <row r="205175" spans="2:2">
      <c r="B205175" s="94"/>
    </row>
    <row r="205176" spans="2:2">
      <c r="B205176" s="94"/>
    </row>
    <row r="205177" spans="2:2">
      <c r="B205177" s="94"/>
    </row>
    <row r="205178" spans="2:2">
      <c r="B205178" s="94"/>
    </row>
    <row r="205179" spans="2:2">
      <c r="B205179" s="94"/>
    </row>
    <row r="205180" spans="2:2">
      <c r="B205180" s="94"/>
    </row>
    <row r="205181" spans="2:2">
      <c r="B205181" s="94"/>
    </row>
    <row r="205182" spans="2:2">
      <c r="B205182" s="94"/>
    </row>
    <row r="205183" spans="2:2">
      <c r="B205183" s="94"/>
    </row>
    <row r="205184" spans="2:2">
      <c r="B205184" s="94"/>
    </row>
    <row r="205185" spans="2:2">
      <c r="B205185" s="94"/>
    </row>
    <row r="205186" spans="2:2">
      <c r="B205186" s="94"/>
    </row>
    <row r="205187" spans="2:2">
      <c r="B205187" s="94"/>
    </row>
    <row r="205188" spans="2:2">
      <c r="B205188" s="94"/>
    </row>
    <row r="205189" spans="2:2">
      <c r="B205189" s="94"/>
    </row>
    <row r="205190" spans="2:2">
      <c r="B205190" s="94"/>
    </row>
    <row r="205191" spans="2:2">
      <c r="B205191" s="94"/>
    </row>
    <row r="205192" spans="2:2">
      <c r="B205192" s="94"/>
    </row>
    <row r="205193" spans="2:2">
      <c r="B205193" s="94"/>
    </row>
    <row r="205194" spans="2:2">
      <c r="B205194" s="94"/>
    </row>
    <row r="205195" spans="2:2">
      <c r="B205195" s="94"/>
    </row>
    <row r="205196" spans="2:2">
      <c r="B205196" s="94"/>
    </row>
    <row r="205197" spans="2:2">
      <c r="B205197" s="94"/>
    </row>
    <row r="205198" spans="2:2">
      <c r="B205198" s="94"/>
    </row>
    <row r="205329" spans="2:2">
      <c r="B205329" s="94"/>
    </row>
    <row r="205337" spans="2:2">
      <c r="B205337" s="94"/>
    </row>
    <row r="205358" spans="2:2">
      <c r="B205358" s="94"/>
    </row>
    <row r="205359" spans="2:2">
      <c r="B205359" s="94"/>
    </row>
    <row r="205360" spans="2:2">
      <c r="B205360" s="94"/>
    </row>
    <row r="205361" spans="2:2">
      <c r="B205361" s="94"/>
    </row>
    <row r="205362" spans="2:2">
      <c r="B205362" s="94"/>
    </row>
    <row r="205363" spans="2:2">
      <c r="B205363" s="94"/>
    </row>
    <row r="205364" spans="2:2">
      <c r="B205364" s="94"/>
    </row>
    <row r="205365" spans="2:2">
      <c r="B205365" s="94"/>
    </row>
    <row r="205366" spans="2:2">
      <c r="B205366" s="94"/>
    </row>
    <row r="205367" spans="2:2">
      <c r="B205367" s="94"/>
    </row>
    <row r="205368" spans="2:2">
      <c r="B205368" s="94"/>
    </row>
    <row r="205369" spans="2:2">
      <c r="B205369" s="94"/>
    </row>
    <row r="205370" spans="2:2">
      <c r="B205370" s="94"/>
    </row>
    <row r="205371" spans="2:2">
      <c r="B205371" s="94"/>
    </row>
    <row r="205372" spans="2:2">
      <c r="B205372" s="94"/>
    </row>
    <row r="205373" spans="2:2">
      <c r="B205373" s="94"/>
    </row>
    <row r="205374" spans="2:2">
      <c r="B205374" s="94"/>
    </row>
    <row r="205375" spans="2:2">
      <c r="B205375" s="94"/>
    </row>
    <row r="205376" spans="2:2">
      <c r="B205376" s="94"/>
    </row>
    <row r="205377" spans="2:2">
      <c r="B205377" s="94"/>
    </row>
    <row r="205378" spans="2:2">
      <c r="B205378" s="94"/>
    </row>
    <row r="205379" spans="2:2">
      <c r="B205379" s="94"/>
    </row>
    <row r="205380" spans="2:2">
      <c r="B205380" s="94"/>
    </row>
    <row r="205381" spans="2:2">
      <c r="B205381" s="94"/>
    </row>
    <row r="205382" spans="2:2">
      <c r="B205382" s="94"/>
    </row>
    <row r="205383" spans="2:2">
      <c r="B205383" s="94"/>
    </row>
    <row r="205384" spans="2:2">
      <c r="B205384" s="94"/>
    </row>
    <row r="205385" spans="2:2">
      <c r="B205385" s="94"/>
    </row>
    <row r="205386" spans="2:2">
      <c r="B205386" s="94"/>
    </row>
    <row r="205387" spans="2:2">
      <c r="B205387" s="94"/>
    </row>
    <row r="205388" spans="2:2">
      <c r="B205388" s="94"/>
    </row>
    <row r="205389" spans="2:2">
      <c r="B205389" s="94"/>
    </row>
    <row r="205390" spans="2:2">
      <c r="B205390" s="94"/>
    </row>
    <row r="205391" spans="2:2">
      <c r="B205391" s="94"/>
    </row>
    <row r="205392" spans="2:2">
      <c r="B205392" s="94"/>
    </row>
    <row r="205393" spans="2:2">
      <c r="B205393" s="94"/>
    </row>
    <row r="205394" spans="2:2">
      <c r="B205394" s="94"/>
    </row>
    <row r="205395" spans="2:2">
      <c r="B205395" s="94"/>
    </row>
    <row r="205396" spans="2:2">
      <c r="B205396" s="94"/>
    </row>
    <row r="205397" spans="2:2">
      <c r="B205397" s="94"/>
    </row>
    <row r="205398" spans="2:2">
      <c r="B205398" s="94"/>
    </row>
    <row r="205399" spans="2:2">
      <c r="B205399" s="94"/>
    </row>
    <row r="205400" spans="2:2">
      <c r="B205400" s="94"/>
    </row>
    <row r="205401" spans="2:2">
      <c r="B205401" s="94"/>
    </row>
    <row r="205402" spans="2:2">
      <c r="B205402" s="94"/>
    </row>
    <row r="205403" spans="2:2">
      <c r="B205403" s="94"/>
    </row>
    <row r="205404" spans="2:2">
      <c r="B205404" s="94"/>
    </row>
    <row r="205405" spans="2:2">
      <c r="B205405" s="94"/>
    </row>
    <row r="205406" spans="2:2">
      <c r="B205406" s="94"/>
    </row>
    <row r="205407" spans="2:2">
      <c r="B205407" s="94"/>
    </row>
    <row r="205408" spans="2:2">
      <c r="B205408" s="94"/>
    </row>
    <row r="205409" spans="2:2">
      <c r="B205409" s="94"/>
    </row>
    <row r="205410" spans="2:2">
      <c r="B205410" s="94"/>
    </row>
    <row r="205411" spans="2:2">
      <c r="B205411" s="94"/>
    </row>
    <row r="205412" spans="2:2">
      <c r="B205412" s="94"/>
    </row>
    <row r="205413" spans="2:2">
      <c r="B205413" s="94"/>
    </row>
    <row r="205414" spans="2:2">
      <c r="B205414" s="94"/>
    </row>
    <row r="205415" spans="2:2">
      <c r="B205415" s="94"/>
    </row>
    <row r="205416" spans="2:2">
      <c r="B205416" s="94"/>
    </row>
    <row r="205417" spans="2:2">
      <c r="B205417" s="94"/>
    </row>
    <row r="205418" spans="2:2">
      <c r="B205418" s="94"/>
    </row>
    <row r="205419" spans="2:2">
      <c r="B205419" s="94"/>
    </row>
    <row r="205420" spans="2:2">
      <c r="B205420" s="94"/>
    </row>
    <row r="205421" spans="2:2">
      <c r="B205421" s="94"/>
    </row>
    <row r="205422" spans="2:2">
      <c r="B205422" s="94"/>
    </row>
    <row r="205423" spans="2:2">
      <c r="B205423" s="94"/>
    </row>
    <row r="205424" spans="2:2">
      <c r="B205424" s="94"/>
    </row>
    <row r="205425" spans="2:2">
      <c r="B205425" s="94"/>
    </row>
    <row r="205426" spans="2:2">
      <c r="B205426" s="94"/>
    </row>
    <row r="205427" spans="2:2">
      <c r="B205427" s="94"/>
    </row>
    <row r="205428" spans="2:2">
      <c r="B205428" s="94"/>
    </row>
    <row r="205429" spans="2:2">
      <c r="B205429" s="94"/>
    </row>
    <row r="205430" spans="2:2">
      <c r="B205430" s="94"/>
    </row>
    <row r="205431" spans="2:2">
      <c r="B205431" s="94"/>
    </row>
    <row r="205432" spans="2:2">
      <c r="B205432" s="94"/>
    </row>
    <row r="205433" spans="2:2">
      <c r="B205433" s="94"/>
    </row>
    <row r="205434" spans="2:2">
      <c r="B205434" s="94"/>
    </row>
    <row r="205435" spans="2:2">
      <c r="B205435" s="94"/>
    </row>
    <row r="205436" spans="2:2">
      <c r="B205436" s="94"/>
    </row>
    <row r="205437" spans="2:2">
      <c r="B205437" s="94"/>
    </row>
    <row r="205438" spans="2:2">
      <c r="B205438" s="94"/>
    </row>
    <row r="205439" spans="2:2">
      <c r="B205439" s="94"/>
    </row>
    <row r="205440" spans="2:2">
      <c r="B205440" s="94"/>
    </row>
    <row r="205441" spans="2:2">
      <c r="B205441" s="94"/>
    </row>
    <row r="205442" spans="2:2">
      <c r="B205442" s="94"/>
    </row>
    <row r="205443" spans="2:2">
      <c r="B205443" s="94"/>
    </row>
    <row r="205444" spans="2:2">
      <c r="B205444" s="94"/>
    </row>
    <row r="205445" spans="2:2">
      <c r="B205445" s="94"/>
    </row>
    <row r="205446" spans="2:2">
      <c r="B205446" s="94"/>
    </row>
    <row r="205447" spans="2:2">
      <c r="B205447" s="94"/>
    </row>
    <row r="205448" spans="2:2">
      <c r="B205448" s="94"/>
    </row>
    <row r="205449" spans="2:2">
      <c r="B205449" s="94"/>
    </row>
    <row r="205450" spans="2:2">
      <c r="B205450" s="94"/>
    </row>
    <row r="205451" spans="2:2">
      <c r="B205451" s="94"/>
    </row>
    <row r="205452" spans="2:2">
      <c r="B205452" s="94"/>
    </row>
    <row r="205453" spans="2:2">
      <c r="B205453" s="94"/>
    </row>
    <row r="205454" spans="2:2">
      <c r="B205454" s="94"/>
    </row>
    <row r="205455" spans="2:2">
      <c r="B205455" s="94"/>
    </row>
    <row r="205456" spans="2:2">
      <c r="B205456" s="94"/>
    </row>
    <row r="205457" spans="2:2">
      <c r="B205457" s="94"/>
    </row>
    <row r="205458" spans="2:2">
      <c r="B205458" s="94"/>
    </row>
    <row r="205459" spans="2:2">
      <c r="B205459" s="94"/>
    </row>
    <row r="205486" spans="2:2">
      <c r="B205486" s="94"/>
    </row>
    <row r="205487" spans="2:2">
      <c r="B205487" s="94"/>
    </row>
    <row r="205488" spans="2:2">
      <c r="B205488" s="94"/>
    </row>
    <row r="205489" spans="2:2">
      <c r="B205489" s="94"/>
    </row>
    <row r="205490" spans="2:2">
      <c r="B205490" s="94"/>
    </row>
    <row r="205491" spans="2:2">
      <c r="B205491" s="94"/>
    </row>
    <row r="205492" spans="2:2">
      <c r="B205492" s="94"/>
    </row>
    <row r="205493" spans="2:2">
      <c r="B205493" s="94"/>
    </row>
    <row r="205494" spans="2:2">
      <c r="B205494" s="94"/>
    </row>
    <row r="205495" spans="2:2">
      <c r="B205495" s="94"/>
    </row>
    <row r="205496" spans="2:2">
      <c r="B205496" s="94"/>
    </row>
    <row r="205497" spans="2:2">
      <c r="B205497" s="94"/>
    </row>
    <row r="205498" spans="2:2">
      <c r="B205498" s="94"/>
    </row>
    <row r="205499" spans="2:2">
      <c r="B205499" s="94"/>
    </row>
    <row r="205557" spans="2:2">
      <c r="B205557" s="94"/>
    </row>
    <row r="205558" spans="2:2">
      <c r="B205558" s="94"/>
    </row>
    <row r="205559" spans="2:2">
      <c r="B205559" s="94"/>
    </row>
    <row r="205560" spans="2:2">
      <c r="B205560" s="94"/>
    </row>
    <row r="205561" spans="2:2">
      <c r="B205561" s="94"/>
    </row>
    <row r="205562" spans="2:2">
      <c r="B205562" s="94"/>
    </row>
    <row r="205563" spans="2:2">
      <c r="B205563" s="94"/>
    </row>
    <row r="205601" spans="2:2">
      <c r="B205601" s="94"/>
    </row>
    <row r="205602" spans="2:2">
      <c r="B205602" s="94"/>
    </row>
    <row r="205603" spans="2:2">
      <c r="B205603" s="94"/>
    </row>
    <row r="205604" spans="2:2">
      <c r="B205604" s="94"/>
    </row>
    <row r="205605" spans="2:2">
      <c r="B205605" s="94"/>
    </row>
    <row r="205606" spans="2:2">
      <c r="B205606" s="94"/>
    </row>
    <row r="205607" spans="2:2">
      <c r="B205607" s="94"/>
    </row>
    <row r="205608" spans="2:2">
      <c r="B205608" s="94"/>
    </row>
    <row r="205609" spans="2:2">
      <c r="B205609" s="94"/>
    </row>
    <row r="205610" spans="2:2">
      <c r="B205610" s="94"/>
    </row>
    <row r="205611" spans="2:2">
      <c r="B205611" s="94"/>
    </row>
    <row r="205612" spans="2:2">
      <c r="B205612" s="94"/>
    </row>
    <row r="205613" spans="2:2">
      <c r="B205613" s="94"/>
    </row>
    <row r="205614" spans="2:2">
      <c r="B205614" s="94"/>
    </row>
    <row r="205615" spans="2:2">
      <c r="B205615" s="94"/>
    </row>
    <row r="205616" spans="2:2">
      <c r="B205616" s="94"/>
    </row>
    <row r="205617" spans="2:2">
      <c r="B205617" s="94"/>
    </row>
    <row r="205618" spans="2:2">
      <c r="B205618" s="94"/>
    </row>
    <row r="205619" spans="2:2">
      <c r="B205619" s="94"/>
    </row>
    <row r="205620" spans="2:2">
      <c r="B205620" s="94"/>
    </row>
    <row r="205621" spans="2:2">
      <c r="B205621" s="94"/>
    </row>
    <row r="205622" spans="2:2">
      <c r="B205622" s="94"/>
    </row>
    <row r="205623" spans="2:2">
      <c r="B205623" s="94"/>
    </row>
    <row r="205624" spans="2:2">
      <c r="B205624" s="94"/>
    </row>
    <row r="205625" spans="2:2">
      <c r="B205625" s="94"/>
    </row>
    <row r="205626" spans="2:2">
      <c r="B205626" s="94"/>
    </row>
    <row r="205627" spans="2:2">
      <c r="B205627" s="94"/>
    </row>
    <row r="205628" spans="2:2">
      <c r="B205628" s="94"/>
    </row>
    <row r="205629" spans="2:2">
      <c r="B205629" s="94"/>
    </row>
    <row r="205630" spans="2:2">
      <c r="B205630" s="94"/>
    </row>
    <row r="205631" spans="2:2">
      <c r="B205631" s="94"/>
    </row>
    <row r="205632" spans="2:2">
      <c r="B205632" s="94"/>
    </row>
    <row r="205633" spans="2:2">
      <c r="B205633" s="94"/>
    </row>
    <row r="205634" spans="2:2">
      <c r="B205634" s="94"/>
    </row>
    <row r="205635" spans="2:2">
      <c r="B205635" s="94"/>
    </row>
    <row r="205636" spans="2:2">
      <c r="B205636" s="94"/>
    </row>
    <row r="205637" spans="2:2">
      <c r="B205637" s="94"/>
    </row>
    <row r="205638" spans="2:2">
      <c r="B205638" s="94"/>
    </row>
    <row r="205639" spans="2:2">
      <c r="B205639" s="94"/>
    </row>
    <row r="205640" spans="2:2">
      <c r="B205640" s="94"/>
    </row>
    <row r="205681" spans="2:2">
      <c r="B205681" s="94"/>
    </row>
    <row r="205682" spans="2:2">
      <c r="B205682" s="94"/>
    </row>
    <row r="205683" spans="2:2">
      <c r="B205683" s="94"/>
    </row>
    <row r="205684" spans="2:2">
      <c r="B205684" s="94"/>
    </row>
    <row r="205685" spans="2:2">
      <c r="B205685" s="94"/>
    </row>
    <row r="205686" spans="2:2">
      <c r="B205686" s="94"/>
    </row>
    <row r="205687" spans="2:2">
      <c r="B205687" s="94"/>
    </row>
    <row r="205688" spans="2:2">
      <c r="B205688" s="94"/>
    </row>
    <row r="205689" spans="2:2">
      <c r="B205689" s="94"/>
    </row>
    <row r="205690" spans="2:2">
      <c r="B205690" s="94"/>
    </row>
    <row r="205691" spans="2:2">
      <c r="B205691" s="94"/>
    </row>
    <row r="205692" spans="2:2">
      <c r="B205692" s="94"/>
    </row>
    <row r="205693" spans="2:2">
      <c r="B205693" s="94"/>
    </row>
    <row r="205694" spans="2:2">
      <c r="B205694" s="94"/>
    </row>
    <row r="205695" spans="2:2">
      <c r="B205695" s="94"/>
    </row>
    <row r="205696" spans="2:2">
      <c r="B205696" s="94"/>
    </row>
    <row r="205697" spans="2:2">
      <c r="B205697" s="94"/>
    </row>
    <row r="205698" spans="2:2">
      <c r="B205698" s="94"/>
    </row>
    <row r="205699" spans="2:2">
      <c r="B205699" s="94"/>
    </row>
    <row r="205700" spans="2:2">
      <c r="B205700" s="94"/>
    </row>
    <row r="205701" spans="2:2">
      <c r="B205701" s="94"/>
    </row>
    <row r="205702" spans="2:2">
      <c r="B205702" s="94"/>
    </row>
    <row r="205703" spans="2:2">
      <c r="B205703" s="94"/>
    </row>
    <row r="205704" spans="2:2">
      <c r="B205704" s="94"/>
    </row>
    <row r="205705" spans="2:2">
      <c r="B205705" s="94"/>
    </row>
    <row r="205706" spans="2:2">
      <c r="B205706" s="94"/>
    </row>
    <row r="205707" spans="2:2">
      <c r="B205707" s="94"/>
    </row>
    <row r="205708" spans="2:2">
      <c r="B205708" s="94"/>
    </row>
    <row r="205709" spans="2:2">
      <c r="B205709" s="94"/>
    </row>
    <row r="205710" spans="2:2">
      <c r="B205710" s="94"/>
    </row>
    <row r="205711" spans="2:2">
      <c r="B205711" s="94"/>
    </row>
    <row r="205712" spans="2:2">
      <c r="B205712" s="94"/>
    </row>
    <row r="205713" spans="2:2">
      <c r="B205713" s="94"/>
    </row>
    <row r="205714" spans="2:2">
      <c r="B205714" s="94"/>
    </row>
    <row r="205715" spans="2:2">
      <c r="B205715" s="94"/>
    </row>
    <row r="205716" spans="2:2">
      <c r="B205716" s="94"/>
    </row>
    <row r="205717" spans="2:2">
      <c r="B205717" s="94"/>
    </row>
    <row r="205718" spans="2:2">
      <c r="B205718" s="94"/>
    </row>
    <row r="205719" spans="2:2">
      <c r="B205719" s="94"/>
    </row>
    <row r="205720" spans="2:2">
      <c r="B205720" s="94"/>
    </row>
    <row r="205721" spans="2:2">
      <c r="B205721" s="94"/>
    </row>
    <row r="205722" spans="2:2">
      <c r="B205722" s="94"/>
    </row>
    <row r="205723" spans="2:2">
      <c r="B205723" s="94"/>
    </row>
    <row r="205724" spans="2:2">
      <c r="B205724" s="94"/>
    </row>
    <row r="205725" spans="2:2">
      <c r="B205725" s="94"/>
    </row>
    <row r="205726" spans="2:2">
      <c r="B205726" s="94"/>
    </row>
    <row r="205727" spans="2:2">
      <c r="B205727" s="94"/>
    </row>
    <row r="205728" spans="2:2">
      <c r="B205728" s="94"/>
    </row>
    <row r="205729" spans="2:2">
      <c r="B205729" s="94"/>
    </row>
    <row r="205730" spans="2:2">
      <c r="B205730" s="94"/>
    </row>
    <row r="205731" spans="2:2">
      <c r="B205731" s="94"/>
    </row>
    <row r="205732" spans="2:2">
      <c r="B205732" s="94"/>
    </row>
    <row r="205733" spans="2:2">
      <c r="B205733" s="94"/>
    </row>
    <row r="205734" spans="2:2">
      <c r="B205734" s="94"/>
    </row>
    <row r="205735" spans="2:2">
      <c r="B205735" s="94"/>
    </row>
    <row r="205736" spans="2:2">
      <c r="B205736" s="94"/>
    </row>
    <row r="205737" spans="2:2">
      <c r="B205737" s="94"/>
    </row>
    <row r="205738" spans="2:2">
      <c r="B205738" s="94"/>
    </row>
    <row r="205739" spans="2:2">
      <c r="B205739" s="94"/>
    </row>
    <row r="205740" spans="2:2">
      <c r="B205740" s="94"/>
    </row>
    <row r="205741" spans="2:2">
      <c r="B205741" s="94"/>
    </row>
    <row r="205742" spans="2:2">
      <c r="B205742" s="94"/>
    </row>
    <row r="205785" spans="2:2">
      <c r="B205785" s="94"/>
    </row>
    <row r="205786" spans="2:2">
      <c r="B205786" s="94"/>
    </row>
    <row r="205787" spans="2:2">
      <c r="B205787" s="94"/>
    </row>
    <row r="205788" spans="2:2">
      <c r="B205788" s="94"/>
    </row>
    <row r="205789" spans="2:2">
      <c r="B205789" s="94"/>
    </row>
    <row r="205790" spans="2:2">
      <c r="B205790" s="94"/>
    </row>
    <row r="205791" spans="2:2">
      <c r="B205791" s="94"/>
    </row>
    <row r="205792" spans="2:2">
      <c r="B205792" s="94"/>
    </row>
    <row r="205793" spans="2:2">
      <c r="B205793" s="94"/>
    </row>
    <row r="205794" spans="2:2">
      <c r="B205794" s="94"/>
    </row>
    <row r="205795" spans="2:2">
      <c r="B205795" s="94"/>
    </row>
    <row r="205796" spans="2:2">
      <c r="B205796" s="94"/>
    </row>
    <row r="205797" spans="2:2">
      <c r="B205797" s="94"/>
    </row>
    <row r="205798" spans="2:2">
      <c r="B205798" s="94"/>
    </row>
    <row r="205799" spans="2:2">
      <c r="B205799" s="94"/>
    </row>
    <row r="205800" spans="2:2">
      <c r="B205800" s="94"/>
    </row>
    <row r="205801" spans="2:2">
      <c r="B205801" s="94"/>
    </row>
    <row r="205802" spans="2:2">
      <c r="B205802" s="94"/>
    </row>
    <row r="205803" spans="2:2">
      <c r="B205803" s="94"/>
    </row>
    <row r="205804" spans="2:2">
      <c r="B205804" s="94"/>
    </row>
    <row r="205805" spans="2:2">
      <c r="B205805" s="94"/>
    </row>
    <row r="205806" spans="2:2">
      <c r="B205806" s="94"/>
    </row>
    <row r="205807" spans="2:2">
      <c r="B205807" s="94"/>
    </row>
    <row r="205808" spans="2:2">
      <c r="B205808" s="94"/>
    </row>
    <row r="205809" spans="2:2">
      <c r="B205809" s="94"/>
    </row>
    <row r="205810" spans="2:2">
      <c r="B205810" s="94"/>
    </row>
    <row r="205811" spans="2:2">
      <c r="B205811" s="94"/>
    </row>
    <row r="205812" spans="2:2">
      <c r="B205812" s="94"/>
    </row>
    <row r="205813" spans="2:2">
      <c r="B205813" s="94"/>
    </row>
    <row r="205814" spans="2:2">
      <c r="B205814" s="94"/>
    </row>
    <row r="205844" spans="2:2">
      <c r="B205844" s="94"/>
    </row>
    <row r="205845" spans="2:2">
      <c r="B205845" s="94"/>
    </row>
    <row r="205846" spans="2:2">
      <c r="B205846" s="94"/>
    </row>
    <row r="205864" spans="2:2">
      <c r="B205864" s="94"/>
    </row>
    <row r="205865" spans="2:2">
      <c r="B205865" s="94"/>
    </row>
    <row r="205866" spans="2:2">
      <c r="B205866" s="94"/>
    </row>
    <row r="205867" spans="2:2">
      <c r="B205867" s="94"/>
    </row>
    <row r="205868" spans="2:2">
      <c r="B205868" s="94"/>
    </row>
    <row r="205869" spans="2:2">
      <c r="B205869" s="94"/>
    </row>
    <row r="205870" spans="2:2">
      <c r="B205870" s="94"/>
    </row>
    <row r="205871" spans="2:2">
      <c r="B205871" s="94"/>
    </row>
    <row r="205872" spans="2:2">
      <c r="B205872" s="94"/>
    </row>
    <row r="205873" spans="2:2">
      <c r="B205873" s="94"/>
    </row>
    <row r="205874" spans="2:2">
      <c r="B205874" s="94"/>
    </row>
    <row r="205875" spans="2:2">
      <c r="B205875" s="94"/>
    </row>
    <row r="205885" spans="2:2">
      <c r="B205885" s="94"/>
    </row>
    <row r="205886" spans="2:2">
      <c r="B205886" s="94"/>
    </row>
    <row r="205887" spans="2:2">
      <c r="B205887" s="94"/>
    </row>
    <row r="205888" spans="2:2">
      <c r="B205888" s="94"/>
    </row>
    <row r="205889" spans="2:2">
      <c r="B205889" s="94"/>
    </row>
    <row r="205890" spans="2:2">
      <c r="B205890" s="94"/>
    </row>
    <row r="205891" spans="2:2">
      <c r="B205891" s="94"/>
    </row>
    <row r="205892" spans="2:2">
      <c r="B205892" s="94"/>
    </row>
    <row r="205893" spans="2:2">
      <c r="B205893" s="94"/>
    </row>
    <row r="205894" spans="2:2">
      <c r="B205894" s="94"/>
    </row>
    <row r="205895" spans="2:2">
      <c r="B205895" s="94"/>
    </row>
    <row r="205896" spans="2:2">
      <c r="B205896" s="94"/>
    </row>
    <row r="205897" spans="2:2">
      <c r="B205897" s="94"/>
    </row>
    <row r="205898" spans="2:2">
      <c r="B205898" s="94"/>
    </row>
    <row r="205899" spans="2:2">
      <c r="B205899" s="94"/>
    </row>
    <row r="205900" spans="2:2">
      <c r="B205900" s="94"/>
    </row>
    <row r="205901" spans="2:2">
      <c r="B205901" s="94"/>
    </row>
    <row r="205902" spans="2:2">
      <c r="B205902" s="94"/>
    </row>
    <row r="205903" spans="2:2">
      <c r="B205903" s="94"/>
    </row>
    <row r="205926" spans="2:2">
      <c r="B205926" s="94"/>
    </row>
    <row r="205927" spans="2:2">
      <c r="B205927" s="94"/>
    </row>
    <row r="205928" spans="2:2">
      <c r="B205928" s="94"/>
    </row>
    <row r="205929" spans="2:2">
      <c r="B205929" s="94"/>
    </row>
    <row r="205930" spans="2:2">
      <c r="B205930" s="94"/>
    </row>
    <row r="205931" spans="2:2">
      <c r="B205931" s="94"/>
    </row>
    <row r="205932" spans="2:2">
      <c r="B205932" s="94"/>
    </row>
    <row r="205933" spans="2:2">
      <c r="B205933" s="94"/>
    </row>
    <row r="205934" spans="2:2">
      <c r="B205934" s="94"/>
    </row>
    <row r="205935" spans="2:2">
      <c r="B205935" s="94"/>
    </row>
    <row r="205936" spans="2:2">
      <c r="B205936" s="94"/>
    </row>
    <row r="205937" spans="2:2">
      <c r="B205937" s="94"/>
    </row>
    <row r="205938" spans="2:2">
      <c r="B205938" s="94"/>
    </row>
    <row r="205939" spans="2:2">
      <c r="B205939" s="94"/>
    </row>
    <row r="205940" spans="2:2">
      <c r="B205940" s="94"/>
    </row>
    <row r="205941" spans="2:2">
      <c r="B205941" s="94"/>
    </row>
    <row r="205942" spans="2:2">
      <c r="B205942" s="94"/>
    </row>
    <row r="205943" spans="2:2">
      <c r="B205943" s="94"/>
    </row>
    <row r="205944" spans="2:2">
      <c r="B205944" s="94"/>
    </row>
    <row r="205945" spans="2:2">
      <c r="B205945" s="94"/>
    </row>
    <row r="205961" spans="2:2">
      <c r="B205961" s="94"/>
    </row>
    <row r="205962" spans="2:2">
      <c r="B205962" s="94"/>
    </row>
    <row r="205963" spans="2:2">
      <c r="B205963" s="94"/>
    </row>
    <row r="205966" spans="2:2">
      <c r="B205966" s="94"/>
    </row>
    <row r="205967" spans="2:2">
      <c r="B205967" s="94"/>
    </row>
    <row r="205968" spans="2:2">
      <c r="B205968" s="94"/>
    </row>
    <row r="205969" spans="2:2">
      <c r="B205969" s="94"/>
    </row>
    <row r="205970" spans="2:2">
      <c r="B205970" s="94"/>
    </row>
    <row r="205980" spans="2:2">
      <c r="B205980" s="94"/>
    </row>
    <row r="205981" spans="2:2">
      <c r="B205981" s="94"/>
    </row>
    <row r="205982" spans="2:2">
      <c r="B205982" s="94"/>
    </row>
    <row r="205983" spans="2:2">
      <c r="B205983" s="94"/>
    </row>
    <row r="205984" spans="2:2">
      <c r="B205984" s="94"/>
    </row>
    <row r="205985" spans="2:2">
      <c r="B205985" s="94"/>
    </row>
    <row r="206090" spans="2:2">
      <c r="B206090" s="94"/>
    </row>
    <row r="206091" spans="2:2">
      <c r="B206091" s="94"/>
    </row>
    <row r="206092" spans="2:2">
      <c r="B206092" s="94"/>
    </row>
    <row r="206093" spans="2:2">
      <c r="B206093" s="94"/>
    </row>
    <row r="206094" spans="2:2">
      <c r="B206094" s="94"/>
    </row>
    <row r="206095" spans="2:2">
      <c r="B206095" s="94"/>
    </row>
    <row r="206096" spans="2:2">
      <c r="B206096" s="94"/>
    </row>
    <row r="206097" spans="2:2">
      <c r="B206097" s="94"/>
    </row>
    <row r="206098" spans="2:2">
      <c r="B206098" s="94"/>
    </row>
    <row r="206099" spans="2:2">
      <c r="B206099" s="94"/>
    </row>
    <row r="206100" spans="2:2">
      <c r="B206100" s="94"/>
    </row>
    <row r="206101" spans="2:2">
      <c r="B206101" s="94"/>
    </row>
    <row r="206102" spans="2:2">
      <c r="B206102" s="94"/>
    </row>
    <row r="206103" spans="2:2">
      <c r="B206103" s="94"/>
    </row>
    <row r="206104" spans="2:2">
      <c r="B206104" s="94"/>
    </row>
    <row r="206105" spans="2:2">
      <c r="B206105" s="94"/>
    </row>
    <row r="206106" spans="2:2">
      <c r="B206106" s="94"/>
    </row>
    <row r="206134" spans="2:2">
      <c r="B206134" s="94"/>
    </row>
    <row r="206135" spans="2:2">
      <c r="B206135" s="94"/>
    </row>
    <row r="206136" spans="2:2">
      <c r="B206136" s="94"/>
    </row>
    <row r="206137" spans="2:2">
      <c r="B206137" s="94"/>
    </row>
    <row r="206138" spans="2:2">
      <c r="B206138" s="94"/>
    </row>
    <row r="206139" spans="2:2">
      <c r="B206139" s="94"/>
    </row>
    <row r="206140" spans="2:2">
      <c r="B206140" s="94"/>
    </row>
    <row r="206141" spans="2:2">
      <c r="B206141" s="94"/>
    </row>
    <row r="206142" spans="2:2">
      <c r="B206142" s="94"/>
    </row>
    <row r="206143" spans="2:2">
      <c r="B206143" s="94"/>
    </row>
    <row r="206144" spans="2:2">
      <c r="B206144" s="94"/>
    </row>
    <row r="206145" spans="2:2">
      <c r="B206145" s="94"/>
    </row>
    <row r="206146" spans="2:2">
      <c r="B206146" s="94"/>
    </row>
    <row r="206147" spans="2:2">
      <c r="B206147" s="94"/>
    </row>
    <row r="206226" spans="2:2">
      <c r="B206226" s="94"/>
    </row>
    <row r="206227" spans="2:2">
      <c r="B206227" s="94"/>
    </row>
    <row r="206228" spans="2:2">
      <c r="B206228" s="94"/>
    </row>
    <row r="206229" spans="2:2">
      <c r="B206229" s="94"/>
    </row>
    <row r="206230" spans="2:2">
      <c r="B206230" s="94"/>
    </row>
    <row r="206231" spans="2:2">
      <c r="B206231" s="94"/>
    </row>
    <row r="206232" spans="2:2">
      <c r="B206232" s="94"/>
    </row>
    <row r="206233" spans="2:2">
      <c r="B206233" s="94"/>
    </row>
    <row r="206234" spans="2:2">
      <c r="B206234" s="94"/>
    </row>
    <row r="206235" spans="2:2">
      <c r="B206235" s="94"/>
    </row>
    <row r="206236" spans="2:2">
      <c r="B206236" s="94"/>
    </row>
    <row r="206237" spans="2:2">
      <c r="B206237" s="94"/>
    </row>
    <row r="206238" spans="2:2">
      <c r="B206238" s="94"/>
    </row>
    <row r="206239" spans="2:2">
      <c r="B206239" s="94"/>
    </row>
    <row r="206240" spans="2:2">
      <c r="B206240" s="94"/>
    </row>
    <row r="206241" spans="2:2">
      <c r="B206241" s="94"/>
    </row>
    <row r="206242" spans="2:2">
      <c r="B206242" s="94"/>
    </row>
    <row r="206243" spans="2:2">
      <c r="B206243" s="94"/>
    </row>
    <row r="206244" spans="2:2">
      <c r="B206244" s="94"/>
    </row>
    <row r="206245" spans="2:2">
      <c r="B206245" s="94"/>
    </row>
    <row r="206246" spans="2:2">
      <c r="B206246" s="94"/>
    </row>
    <row r="206247" spans="2:2">
      <c r="B206247" s="94"/>
    </row>
    <row r="206248" spans="2:2">
      <c r="B206248" s="94"/>
    </row>
    <row r="206270" spans="2:2">
      <c r="B206270" s="94"/>
    </row>
    <row r="206271" spans="2:2">
      <c r="B206271" s="94"/>
    </row>
    <row r="206272" spans="2:2">
      <c r="B206272" s="94"/>
    </row>
    <row r="206273" spans="2:2">
      <c r="B206273" s="94"/>
    </row>
    <row r="206291" spans="2:2">
      <c r="B206291" s="94"/>
    </row>
    <row r="206292" spans="2:2">
      <c r="B206292" s="94"/>
    </row>
    <row r="206293" spans="2:2">
      <c r="B206293" s="94"/>
    </row>
    <row r="206294" spans="2:2">
      <c r="B206294" s="94"/>
    </row>
    <row r="206295" spans="2:2">
      <c r="B206295" s="94"/>
    </row>
    <row r="206296" spans="2:2">
      <c r="B206296" s="94"/>
    </row>
    <row r="206297" spans="2:2">
      <c r="B206297" s="94"/>
    </row>
    <row r="206298" spans="2:2">
      <c r="B206298" s="94"/>
    </row>
    <row r="206299" spans="2:2">
      <c r="B206299" s="94"/>
    </row>
    <row r="206300" spans="2:2">
      <c r="B206300" s="94"/>
    </row>
    <row r="206301" spans="2:2">
      <c r="B206301" s="94"/>
    </row>
    <row r="206302" spans="2:2">
      <c r="B206302" s="94"/>
    </row>
    <row r="206303" spans="2:2">
      <c r="B206303" s="94"/>
    </row>
    <row r="206304" spans="2:2">
      <c r="B206304" s="94"/>
    </row>
    <row r="206305" spans="2:2">
      <c r="B206305" s="94"/>
    </row>
    <row r="206306" spans="2:2">
      <c r="B206306" s="94"/>
    </row>
    <row r="206307" spans="2:2">
      <c r="B206307" s="94"/>
    </row>
    <row r="206308" spans="2:2">
      <c r="B206308" s="94"/>
    </row>
    <row r="206309" spans="2:2">
      <c r="B206309" s="94"/>
    </row>
    <row r="206310" spans="2:2">
      <c r="B206310" s="94"/>
    </row>
    <row r="206311" spans="2:2">
      <c r="B206311" s="94"/>
    </row>
    <row r="206312" spans="2:2">
      <c r="B206312" s="94"/>
    </row>
    <row r="206313" spans="2:2">
      <c r="B206313" s="94"/>
    </row>
    <row r="206314" spans="2:2">
      <c r="B206314" s="94"/>
    </row>
    <row r="206315" spans="2:2">
      <c r="B206315" s="94"/>
    </row>
    <row r="206316" spans="2:2">
      <c r="B206316" s="94"/>
    </row>
    <row r="206317" spans="2:2">
      <c r="B206317" s="94"/>
    </row>
    <row r="206318" spans="2:2">
      <c r="B206318" s="94"/>
    </row>
    <row r="206319" spans="2:2">
      <c r="B206319" s="94"/>
    </row>
    <row r="206320" spans="2:2">
      <c r="B206320" s="94"/>
    </row>
    <row r="206321" spans="2:2">
      <c r="B206321" s="94"/>
    </row>
    <row r="206322" spans="2:2">
      <c r="B206322" s="94"/>
    </row>
    <row r="206323" spans="2:2">
      <c r="B206323" s="94"/>
    </row>
    <row r="206324" spans="2:2">
      <c r="B206324" s="94"/>
    </row>
    <row r="206386" spans="2:2">
      <c r="B206386" s="94"/>
    </row>
    <row r="206387" spans="2:2">
      <c r="B206387" s="94"/>
    </row>
    <row r="206388" spans="2:2">
      <c r="B206388" s="94"/>
    </row>
    <row r="206389" spans="2:2">
      <c r="B206389" s="94"/>
    </row>
    <row r="206390" spans="2:2">
      <c r="B206390" s="94"/>
    </row>
    <row r="206391" spans="2:2">
      <c r="B206391" s="94"/>
    </row>
    <row r="206392" spans="2:2">
      <c r="B206392" s="94"/>
    </row>
    <row r="206393" spans="2:2">
      <c r="B206393" s="94"/>
    </row>
    <row r="206394" spans="2:2">
      <c r="B206394" s="94"/>
    </row>
    <row r="206395" spans="2:2">
      <c r="B206395" s="94"/>
    </row>
    <row r="206396" spans="2:2">
      <c r="B206396" s="94"/>
    </row>
    <row r="206397" spans="2:2">
      <c r="B206397" s="94"/>
    </row>
    <row r="206398" spans="2:2">
      <c r="B206398" s="94"/>
    </row>
    <row r="206399" spans="2:2">
      <c r="B206399" s="94"/>
    </row>
    <row r="206400" spans="2:2">
      <c r="B206400" s="94"/>
    </row>
    <row r="206401" spans="2:2">
      <c r="B206401" s="94"/>
    </row>
    <row r="206402" spans="2:2">
      <c r="B206402" s="94"/>
    </row>
    <row r="206403" spans="2:2">
      <c r="B206403" s="94"/>
    </row>
    <row r="206404" spans="2:2">
      <c r="B206404" s="94"/>
    </row>
    <row r="206405" spans="2:2">
      <c r="B206405" s="94"/>
    </row>
    <row r="206434" spans="2:2">
      <c r="B206434" s="94"/>
    </row>
    <row r="206475" spans="2:2">
      <c r="B206475" s="94"/>
    </row>
    <row r="206476" spans="2:2">
      <c r="B206476" s="94"/>
    </row>
    <row r="206477" spans="2:2">
      <c r="B206477" s="94"/>
    </row>
    <row r="206478" spans="2:2">
      <c r="B206478" s="94"/>
    </row>
    <row r="206479" spans="2:2">
      <c r="B206479" s="94"/>
    </row>
    <row r="206480" spans="2:2">
      <c r="B206480" s="94"/>
    </row>
    <row r="206481" spans="2:2">
      <c r="B206481" s="94"/>
    </row>
    <row r="206482" spans="2:2">
      <c r="B206482" s="94"/>
    </row>
    <row r="206483" spans="2:2">
      <c r="B206483" s="94"/>
    </row>
    <row r="206484" spans="2:2">
      <c r="B206484" s="94"/>
    </row>
    <row r="206485" spans="2:2">
      <c r="B206485" s="94"/>
    </row>
    <row r="206486" spans="2:2">
      <c r="B206486" s="94"/>
    </row>
    <row r="206487" spans="2:2">
      <c r="B206487" s="94"/>
    </row>
    <row r="206488" spans="2:2">
      <c r="B206488" s="94"/>
    </row>
    <row r="206489" spans="2:2">
      <c r="B206489" s="94"/>
    </row>
    <row r="206490" spans="2:2">
      <c r="B206490" s="94"/>
    </row>
    <row r="206491" spans="2:2">
      <c r="B206491" s="94"/>
    </row>
    <row r="206492" spans="2:2">
      <c r="B206492" s="94"/>
    </row>
    <row r="206493" spans="2:2">
      <c r="B206493" s="94"/>
    </row>
    <row r="206494" spans="2:2">
      <c r="B206494" s="94"/>
    </row>
    <row r="206499" spans="2:2">
      <c r="B206499" s="94"/>
    </row>
    <row r="206500" spans="2:2">
      <c r="B206500" s="94"/>
    </row>
    <row r="206501" spans="2:2">
      <c r="B206501" s="94"/>
    </row>
    <row r="206502" spans="2:2">
      <c r="B206502" s="94"/>
    </row>
    <row r="206503" spans="2:2">
      <c r="B206503" s="94"/>
    </row>
    <row r="206504" spans="2:2">
      <c r="B206504" s="94"/>
    </row>
    <row r="206505" spans="2:2">
      <c r="B206505" s="94"/>
    </row>
    <row r="206506" spans="2:2">
      <c r="B206506" s="94"/>
    </row>
    <row r="206507" spans="2:2">
      <c r="B206507" s="94"/>
    </row>
    <row r="206508" spans="2:2">
      <c r="B206508" s="94"/>
    </row>
    <row r="206509" spans="2:2">
      <c r="B206509" s="94"/>
    </row>
    <row r="206510" spans="2:2">
      <c r="B206510" s="94"/>
    </row>
    <row r="206511" spans="2:2">
      <c r="B206511" s="94"/>
    </row>
    <row r="206512" spans="2:2">
      <c r="B206512" s="94"/>
    </row>
    <row r="206513" spans="2:2">
      <c r="B206513" s="94"/>
    </row>
    <row r="206514" spans="2:2">
      <c r="B206514" s="94"/>
    </row>
    <row r="206535" spans="2:2">
      <c r="B206535" s="94"/>
    </row>
    <row r="206536" spans="2:2">
      <c r="B206536" s="94"/>
    </row>
    <row r="206537" spans="2:2">
      <c r="B206537" s="94"/>
    </row>
    <row r="206538" spans="2:2">
      <c r="B206538" s="94"/>
    </row>
    <row r="206656" spans="2:2">
      <c r="B206656" s="94"/>
    </row>
    <row r="206657" spans="2:2">
      <c r="B206657" s="94"/>
    </row>
    <row r="206658" spans="2:2">
      <c r="B206658" s="94"/>
    </row>
    <row r="206659" spans="2:2">
      <c r="B206659" s="94"/>
    </row>
    <row r="206660" spans="2:2">
      <c r="B206660" s="94"/>
    </row>
    <row r="206661" spans="2:2">
      <c r="B206661" s="94"/>
    </row>
    <row r="206662" spans="2:2">
      <c r="B206662" s="94"/>
    </row>
    <row r="206663" spans="2:2">
      <c r="B206663" s="94"/>
    </row>
    <row r="206664" spans="2:2">
      <c r="B206664" s="94"/>
    </row>
    <row r="206665" spans="2:2">
      <c r="B206665" s="94"/>
    </row>
    <row r="206666" spans="2:2">
      <c r="B206666" s="94"/>
    </row>
    <row r="206667" spans="2:2">
      <c r="B206667" s="94"/>
    </row>
    <row r="206668" spans="2:2">
      <c r="B206668" s="94"/>
    </row>
    <row r="206669" spans="2:2">
      <c r="B206669" s="94"/>
    </row>
    <row r="206670" spans="2:2">
      <c r="B206670" s="94"/>
    </row>
    <row r="206671" spans="2:2">
      <c r="B206671" s="94"/>
    </row>
    <row r="206672" spans="2:2">
      <c r="B206672" s="94"/>
    </row>
    <row r="206673" spans="2:2">
      <c r="B206673" s="94"/>
    </row>
    <row r="206674" spans="2:2">
      <c r="B206674" s="94"/>
    </row>
    <row r="206716" spans="2:2">
      <c r="B206716" s="94"/>
    </row>
    <row r="206735" spans="2:2">
      <c r="B206735" s="94"/>
    </row>
    <row r="206736" spans="2:2">
      <c r="B206736" s="94"/>
    </row>
    <row r="206737" spans="2:2">
      <c r="B206737" s="94"/>
    </row>
    <row r="206738" spans="2:2">
      <c r="B206738" s="94"/>
    </row>
    <row r="206739" spans="2:2">
      <c r="B206739" s="94"/>
    </row>
    <row r="206740" spans="2:2">
      <c r="B206740" s="94"/>
    </row>
    <row r="206741" spans="2:2">
      <c r="B206741" s="94"/>
    </row>
    <row r="206742" spans="2:2">
      <c r="B206742" s="94"/>
    </row>
    <row r="206743" spans="2:2">
      <c r="B206743" s="94"/>
    </row>
    <row r="206744" spans="2:2">
      <c r="B206744" s="94"/>
    </row>
    <row r="206745" spans="2:2">
      <c r="B206745" s="94"/>
    </row>
    <row r="206746" spans="2:2">
      <c r="B206746" s="94"/>
    </row>
    <row r="206747" spans="2:2">
      <c r="B206747" s="94"/>
    </row>
    <row r="206748" spans="2:2">
      <c r="B206748" s="94"/>
    </row>
    <row r="206749" spans="2:2">
      <c r="B206749" s="94"/>
    </row>
    <row r="206750" spans="2:2">
      <c r="B206750" s="94"/>
    </row>
    <row r="206751" spans="2:2">
      <c r="B206751" s="94"/>
    </row>
    <row r="206752" spans="2:2">
      <c r="B206752" s="94"/>
    </row>
    <row r="206753" spans="2:2">
      <c r="B206753" s="94"/>
    </row>
    <row r="206754" spans="2:2">
      <c r="B206754" s="94"/>
    </row>
    <row r="206800" spans="2:2">
      <c r="B206800" s="94"/>
    </row>
    <row r="206801" spans="2:2">
      <c r="B206801" s="94"/>
    </row>
    <row r="206802" spans="2:2">
      <c r="B206802" s="94"/>
    </row>
    <row r="206803" spans="2:2">
      <c r="B206803" s="94"/>
    </row>
    <row r="206804" spans="2:2">
      <c r="B206804" s="94"/>
    </row>
    <row r="206805" spans="2:2">
      <c r="B206805" s="94"/>
    </row>
    <row r="206806" spans="2:2">
      <c r="B206806" s="94"/>
    </row>
    <row r="206807" spans="2:2">
      <c r="B206807" s="94"/>
    </row>
    <row r="206808" spans="2:2">
      <c r="B206808" s="94"/>
    </row>
    <row r="206809" spans="2:2">
      <c r="B206809" s="94"/>
    </row>
    <row r="206810" spans="2:2">
      <c r="B206810" s="94"/>
    </row>
    <row r="206811" spans="2:2">
      <c r="B206811" s="94"/>
    </row>
    <row r="206812" spans="2:2">
      <c r="B206812" s="94"/>
    </row>
    <row r="206813" spans="2:2">
      <c r="B206813" s="94"/>
    </row>
    <row r="206814" spans="2:2">
      <c r="B206814" s="94"/>
    </row>
    <row r="206815" spans="2:2">
      <c r="B206815" s="94"/>
    </row>
    <row r="206816" spans="2:2">
      <c r="B206816" s="94"/>
    </row>
    <row r="206817" spans="2:2">
      <c r="B206817" s="94"/>
    </row>
    <row r="206818" spans="2:2">
      <c r="B206818" s="94"/>
    </row>
    <row r="206819" spans="2:2">
      <c r="B206819" s="94"/>
    </row>
    <row r="206820" spans="2:2">
      <c r="B206820" s="94"/>
    </row>
    <row r="206821" spans="2:2">
      <c r="B206821" s="94"/>
    </row>
    <row r="206822" spans="2:2">
      <c r="B206822" s="94"/>
    </row>
    <row r="206823" spans="2:2">
      <c r="B206823" s="94"/>
    </row>
    <row r="206824" spans="2:2">
      <c r="B206824" s="94"/>
    </row>
    <row r="206825" spans="2:2">
      <c r="B206825" s="94"/>
    </row>
    <row r="206826" spans="2:2">
      <c r="B206826" s="94"/>
    </row>
    <row r="206827" spans="2:2">
      <c r="B206827" s="94"/>
    </row>
    <row r="206828" spans="2:2">
      <c r="B206828" s="94"/>
    </row>
    <row r="206829" spans="2:2">
      <c r="B206829" s="94"/>
    </row>
    <row r="206830" spans="2:2">
      <c r="B206830" s="94"/>
    </row>
    <row r="206831" spans="2:2">
      <c r="B206831" s="94"/>
    </row>
    <row r="206832" spans="2:2">
      <c r="B206832" s="94"/>
    </row>
    <row r="206833" spans="2:2">
      <c r="B206833" s="94"/>
    </row>
    <row r="206834" spans="2:2">
      <c r="B206834" s="94"/>
    </row>
    <row r="206835" spans="2:2">
      <c r="B206835" s="94"/>
    </row>
    <row r="206856" spans="2:2">
      <c r="B206856" s="94"/>
    </row>
    <row r="206857" spans="2:2">
      <c r="B206857" s="94"/>
    </row>
    <row r="206858" spans="2:2">
      <c r="B206858" s="94"/>
    </row>
    <row r="206859" spans="2:2">
      <c r="B206859" s="94"/>
    </row>
    <row r="206860" spans="2:2">
      <c r="B206860" s="94"/>
    </row>
    <row r="206861" spans="2:2">
      <c r="B206861" s="94"/>
    </row>
    <row r="206862" spans="2:2">
      <c r="B206862" s="94"/>
    </row>
    <row r="206863" spans="2:2">
      <c r="B206863" s="94"/>
    </row>
    <row r="206864" spans="2:2">
      <c r="B206864" s="94"/>
    </row>
    <row r="206865" spans="2:2">
      <c r="B206865" s="94"/>
    </row>
    <row r="206866" spans="2:2">
      <c r="B206866" s="94"/>
    </row>
    <row r="206867" spans="2:2">
      <c r="B206867" s="94"/>
    </row>
    <row r="206868" spans="2:2">
      <c r="B206868" s="94"/>
    </row>
    <row r="206869" spans="2:2">
      <c r="B206869" s="94"/>
    </row>
    <row r="206870" spans="2:2">
      <c r="B206870" s="94"/>
    </row>
    <row r="206871" spans="2:2">
      <c r="B206871" s="94"/>
    </row>
    <row r="206872" spans="2:2">
      <c r="B206872" s="94"/>
    </row>
    <row r="206873" spans="2:2">
      <c r="B206873" s="94"/>
    </row>
    <row r="206874" spans="2:2">
      <c r="B206874" s="94"/>
    </row>
    <row r="206875" spans="2:2">
      <c r="B206875" s="94"/>
    </row>
    <row r="206882" spans="2:2">
      <c r="B206882" s="94"/>
    </row>
    <row r="206883" spans="2:2">
      <c r="B206883" s="94"/>
    </row>
    <row r="206884" spans="2:2">
      <c r="B206884" s="94"/>
    </row>
    <row r="206885" spans="2:2">
      <c r="B206885" s="94"/>
    </row>
    <row r="206886" spans="2:2">
      <c r="B206886" s="94"/>
    </row>
    <row r="206887" spans="2:2">
      <c r="B206887" s="94"/>
    </row>
    <row r="206888" spans="2:2">
      <c r="B206888" s="94"/>
    </row>
    <row r="206889" spans="2:2">
      <c r="B206889" s="94"/>
    </row>
    <row r="206890" spans="2:2">
      <c r="B206890" s="94"/>
    </row>
    <row r="206891" spans="2:2">
      <c r="B206891" s="94"/>
    </row>
    <row r="206895" spans="2:2">
      <c r="B206895" s="94"/>
    </row>
    <row r="206936" spans="2:2">
      <c r="B206936" s="94"/>
    </row>
    <row r="206937" spans="2:2">
      <c r="B206937" s="94"/>
    </row>
    <row r="206938" spans="2:2">
      <c r="B206938" s="94"/>
    </row>
    <row r="206939" spans="2:2">
      <c r="B206939" s="94"/>
    </row>
    <row r="206940" spans="2:2">
      <c r="B206940" s="94"/>
    </row>
    <row r="206941" spans="2:2">
      <c r="B206941" s="94"/>
    </row>
    <row r="206942" spans="2:2">
      <c r="B206942" s="94"/>
    </row>
    <row r="206943" spans="2:2">
      <c r="B206943" s="94"/>
    </row>
    <row r="206944" spans="2:2">
      <c r="B206944" s="94"/>
    </row>
    <row r="206945" spans="2:2">
      <c r="B206945" s="94"/>
    </row>
    <row r="206946" spans="2:2">
      <c r="B206946" s="94"/>
    </row>
    <row r="206947" spans="2:2">
      <c r="B206947" s="94"/>
    </row>
    <row r="206948" spans="2:2">
      <c r="B206948" s="94"/>
    </row>
    <row r="206949" spans="2:2">
      <c r="B206949" s="94"/>
    </row>
    <row r="206950" spans="2:2">
      <c r="B206950" s="94"/>
    </row>
    <row r="206951" spans="2:2">
      <c r="B206951" s="94"/>
    </row>
    <row r="206952" spans="2:2">
      <c r="B206952" s="94"/>
    </row>
    <row r="206953" spans="2:2">
      <c r="B206953" s="94"/>
    </row>
    <row r="206954" spans="2:2">
      <c r="B206954" s="94"/>
    </row>
    <row r="206955" spans="2:2">
      <c r="B206955" s="94"/>
    </row>
    <row r="206960" spans="2:2">
      <c r="B206960" s="94"/>
    </row>
    <row r="206961" spans="2:2">
      <c r="B206961" s="94"/>
    </row>
    <row r="206962" spans="2:2">
      <c r="B206962" s="94"/>
    </row>
    <row r="206963" spans="2:2">
      <c r="B206963" s="94"/>
    </row>
    <row r="206964" spans="2:2">
      <c r="B206964" s="94"/>
    </row>
    <row r="206965" spans="2:2">
      <c r="B206965" s="94"/>
    </row>
    <row r="206966" spans="2:2">
      <c r="B206966" s="94"/>
    </row>
    <row r="206967" spans="2:2">
      <c r="B206967" s="94"/>
    </row>
    <row r="206968" spans="2:2">
      <c r="B206968" s="94"/>
    </row>
    <row r="206969" spans="2:2">
      <c r="B206969" s="94"/>
    </row>
    <row r="206970" spans="2:2">
      <c r="B206970" s="94"/>
    </row>
    <row r="206971" spans="2:2">
      <c r="B206971" s="94"/>
    </row>
    <row r="206972" spans="2:2">
      <c r="B206972" s="94"/>
    </row>
    <row r="206973" spans="2:2">
      <c r="B206973" s="94"/>
    </row>
    <row r="206974" spans="2:2">
      <c r="B206974" s="94"/>
    </row>
    <row r="206975" spans="2:2">
      <c r="B206975" s="94"/>
    </row>
    <row r="206976" spans="2:2">
      <c r="B206976" s="94"/>
    </row>
    <row r="206977" spans="2:2">
      <c r="B206977" s="94"/>
    </row>
    <row r="206978" spans="2:2">
      <c r="B206978" s="94"/>
    </row>
    <row r="206979" spans="2:2">
      <c r="B206979" s="94"/>
    </row>
    <row r="206980" spans="2:2">
      <c r="B206980" s="94"/>
    </row>
    <row r="206981" spans="2:2">
      <c r="B206981" s="94"/>
    </row>
    <row r="206982" spans="2:2">
      <c r="B206982" s="94"/>
    </row>
    <row r="206983" spans="2:2">
      <c r="B206983" s="94"/>
    </row>
    <row r="206984" spans="2:2">
      <c r="B206984" s="94"/>
    </row>
    <row r="206985" spans="2:2">
      <c r="B206985" s="94"/>
    </row>
    <row r="206986" spans="2:2">
      <c r="B206986" s="94"/>
    </row>
    <row r="207078" spans="2:2">
      <c r="B207078" s="94"/>
    </row>
    <row r="207079" spans="2:2">
      <c r="B207079" s="94"/>
    </row>
    <row r="207080" spans="2:2">
      <c r="B207080" s="94"/>
    </row>
    <row r="207081" spans="2:2">
      <c r="B207081" s="94"/>
    </row>
    <row r="207137" spans="2:2">
      <c r="B207137" s="94"/>
    </row>
    <row r="207138" spans="2:2">
      <c r="B207138" s="94"/>
    </row>
    <row r="207139" spans="2:2">
      <c r="B207139" s="94"/>
    </row>
    <row r="207237" spans="2:2">
      <c r="B207237" s="94"/>
    </row>
    <row r="207238" spans="2:2">
      <c r="B207238" s="94"/>
    </row>
    <row r="207239" spans="2:2">
      <c r="B207239" s="94"/>
    </row>
    <row r="207240" spans="2:2">
      <c r="B207240" s="94"/>
    </row>
    <row r="207241" spans="2:2">
      <c r="B207241" s="94"/>
    </row>
    <row r="207242" spans="2:2">
      <c r="B207242" s="94"/>
    </row>
    <row r="207243" spans="2:2">
      <c r="B207243" s="94"/>
    </row>
    <row r="207244" spans="2:2">
      <c r="B207244" s="94"/>
    </row>
    <row r="207245" spans="2:2">
      <c r="B207245" s="94"/>
    </row>
    <row r="207246" spans="2:2">
      <c r="B207246" s="94"/>
    </row>
    <row r="207247" spans="2:2">
      <c r="B207247" s="94"/>
    </row>
    <row r="207248" spans="2:2">
      <c r="B207248" s="94"/>
    </row>
    <row r="207249" spans="2:2">
      <c r="B207249" s="94"/>
    </row>
    <row r="207250" spans="2:2">
      <c r="B207250" s="94"/>
    </row>
    <row r="207251" spans="2:2">
      <c r="B207251" s="94"/>
    </row>
    <row r="207252" spans="2:2">
      <c r="B207252" s="94"/>
    </row>
    <row r="207253" spans="2:2">
      <c r="B207253" s="94"/>
    </row>
    <row r="207254" spans="2:2">
      <c r="B207254" s="94"/>
    </row>
    <row r="207255" spans="2:2">
      <c r="B207255" s="94"/>
    </row>
    <row r="207328" spans="2:2">
      <c r="B207328" s="94"/>
    </row>
    <row r="207329" spans="2:2">
      <c r="B207329" s="94"/>
    </row>
    <row r="207330" spans="2:2">
      <c r="B207330" s="94"/>
    </row>
    <row r="207331" spans="2:2">
      <c r="B207331" s="94"/>
    </row>
    <row r="207332" spans="2:2">
      <c r="B207332" s="94"/>
    </row>
    <row r="207333" spans="2:2">
      <c r="B207333" s="94"/>
    </row>
    <row r="207334" spans="2:2">
      <c r="B207334" s="94"/>
    </row>
    <row r="207335" spans="2:2">
      <c r="B207335" s="94"/>
    </row>
    <row r="207336" spans="2:2">
      <c r="B207336" s="94"/>
    </row>
    <row r="207337" spans="2:2">
      <c r="B207337" s="94"/>
    </row>
    <row r="207338" spans="2:2">
      <c r="B207338" s="94"/>
    </row>
    <row r="207339" spans="2:2">
      <c r="B207339" s="94"/>
    </row>
    <row r="207340" spans="2:2">
      <c r="B207340" s="94"/>
    </row>
    <row r="207341" spans="2:2">
      <c r="B207341" s="94"/>
    </row>
    <row r="207342" spans="2:2">
      <c r="B207342" s="94"/>
    </row>
    <row r="207343" spans="2:2">
      <c r="B207343" s="94"/>
    </row>
    <row r="207344" spans="2:2">
      <c r="B207344" s="94"/>
    </row>
    <row r="207345" spans="2:2">
      <c r="B207345" s="94"/>
    </row>
    <row r="207346" spans="2:2">
      <c r="B207346" s="94"/>
    </row>
    <row r="207347" spans="2:2">
      <c r="B207347" s="94"/>
    </row>
    <row r="207348" spans="2:2">
      <c r="B207348" s="94"/>
    </row>
    <row r="207349" spans="2:2">
      <c r="B207349" s="94"/>
    </row>
    <row r="207350" spans="2:2">
      <c r="B207350" s="94"/>
    </row>
    <row r="207351" spans="2:2">
      <c r="B207351" s="94"/>
    </row>
    <row r="207352" spans="2:2">
      <c r="B207352" s="94"/>
    </row>
    <row r="207353" spans="2:2">
      <c r="B207353" s="94"/>
    </row>
    <row r="207354" spans="2:2">
      <c r="B207354" s="94"/>
    </row>
    <row r="207355" spans="2:2">
      <c r="B207355" s="94"/>
    </row>
    <row r="207356" spans="2:2">
      <c r="B207356" s="94"/>
    </row>
    <row r="207357" spans="2:2">
      <c r="B207357" s="94"/>
    </row>
    <row r="207439" spans="2:2">
      <c r="B207439" s="94"/>
    </row>
    <row r="207440" spans="2:2">
      <c r="B207440" s="94"/>
    </row>
    <row r="207441" spans="2:2">
      <c r="B207441" s="94"/>
    </row>
    <row r="207442" spans="2:2">
      <c r="B207442" s="94"/>
    </row>
    <row r="207443" spans="2:2">
      <c r="B207443" s="94"/>
    </row>
    <row r="207444" spans="2:2">
      <c r="B207444" s="94"/>
    </row>
    <row r="207445" spans="2:2">
      <c r="B207445" s="94"/>
    </row>
    <row r="207446" spans="2:2">
      <c r="B207446" s="94"/>
    </row>
    <row r="207447" spans="2:2">
      <c r="B207447" s="94"/>
    </row>
    <row r="207448" spans="2:2">
      <c r="B207448" s="94"/>
    </row>
    <row r="207459" spans="2:2">
      <c r="B207459" s="94"/>
    </row>
    <row r="207520" spans="2:2">
      <c r="B207520" s="94"/>
    </row>
    <row r="207521" spans="2:2">
      <c r="B207521" s="94"/>
    </row>
    <row r="207522" spans="2:2">
      <c r="B207522" s="94"/>
    </row>
    <row r="207523" spans="2:2">
      <c r="B207523" s="94"/>
    </row>
    <row r="207524" spans="2:2">
      <c r="B207524" s="94"/>
    </row>
    <row r="207525" spans="2:2">
      <c r="B207525" s="94"/>
    </row>
    <row r="207526" spans="2:2">
      <c r="B207526" s="94"/>
    </row>
    <row r="207527" spans="2:2">
      <c r="B207527" s="94"/>
    </row>
    <row r="207528" spans="2:2">
      <c r="B207528" s="94"/>
    </row>
    <row r="207529" spans="2:2">
      <c r="B207529" s="94"/>
    </row>
    <row r="207530" spans="2:2">
      <c r="B207530" s="94"/>
    </row>
    <row r="207531" spans="2:2">
      <c r="B207531" s="94"/>
    </row>
    <row r="207532" spans="2:2">
      <c r="B207532" s="94"/>
    </row>
    <row r="207533" spans="2:2">
      <c r="B207533" s="94"/>
    </row>
    <row r="207534" spans="2:2">
      <c r="B207534" s="94"/>
    </row>
    <row r="207535" spans="2:2">
      <c r="B207535" s="94"/>
    </row>
    <row r="207536" spans="2:2">
      <c r="B207536" s="94"/>
    </row>
    <row r="207537" spans="2:2">
      <c r="B207537" s="94"/>
    </row>
    <row r="207538" spans="2:2">
      <c r="B207538" s="94"/>
    </row>
    <row r="207622" spans="2:2">
      <c r="B207622" s="94"/>
    </row>
    <row r="207623" spans="2:2">
      <c r="B207623" s="94"/>
    </row>
    <row r="207624" spans="2:2">
      <c r="B207624" s="94"/>
    </row>
    <row r="207625" spans="2:2">
      <c r="B207625" s="94"/>
    </row>
    <row r="207626" spans="2:2">
      <c r="B207626" s="94"/>
    </row>
    <row r="207627" spans="2:2">
      <c r="B207627" s="94"/>
    </row>
    <row r="207628" spans="2:2">
      <c r="B207628" s="94"/>
    </row>
    <row r="207629" spans="2:2">
      <c r="B207629" s="94"/>
    </row>
    <row r="207630" spans="2:2">
      <c r="B207630" s="94"/>
    </row>
    <row r="207631" spans="2:2">
      <c r="B207631" s="94"/>
    </row>
    <row r="207632" spans="2:2">
      <c r="B207632" s="94"/>
    </row>
    <row r="207633" spans="2:2">
      <c r="B207633" s="94"/>
    </row>
    <row r="207634" spans="2:2">
      <c r="B207634" s="94"/>
    </row>
    <row r="207635" spans="2:2">
      <c r="B207635" s="94"/>
    </row>
    <row r="207636" spans="2:2">
      <c r="B207636" s="94"/>
    </row>
    <row r="207637" spans="2:2">
      <c r="B207637" s="94"/>
    </row>
    <row r="207638" spans="2:2">
      <c r="B207638" s="94"/>
    </row>
    <row r="207639" spans="2:2">
      <c r="B207639" s="94"/>
    </row>
    <row r="207640" spans="2:2">
      <c r="B207640" s="94"/>
    </row>
    <row r="207641" spans="2:2">
      <c r="B207641" s="94"/>
    </row>
    <row r="207642" spans="2:2">
      <c r="B207642" s="94"/>
    </row>
    <row r="207643" spans="2:2">
      <c r="B207643" s="94"/>
    </row>
    <row r="207644" spans="2:2">
      <c r="B207644" s="94"/>
    </row>
    <row r="207645" spans="2:2">
      <c r="B207645" s="94"/>
    </row>
    <row r="207646" spans="2:2">
      <c r="B207646" s="94"/>
    </row>
    <row r="207647" spans="2:2">
      <c r="B207647" s="94"/>
    </row>
    <row r="207648" spans="2:2">
      <c r="B207648" s="94"/>
    </row>
    <row r="207649" spans="2:2">
      <c r="B207649" s="94"/>
    </row>
    <row r="207650" spans="2:2">
      <c r="B207650" s="94"/>
    </row>
    <row r="207651" spans="2:2">
      <c r="B207651" s="94"/>
    </row>
    <row r="207652" spans="2:2">
      <c r="B207652" s="94"/>
    </row>
    <row r="207653" spans="2:2">
      <c r="B207653" s="94"/>
    </row>
    <row r="207654" spans="2:2">
      <c r="B207654" s="94"/>
    </row>
    <row r="207655" spans="2:2">
      <c r="B207655" s="94"/>
    </row>
    <row r="207656" spans="2:2">
      <c r="B207656" s="94"/>
    </row>
    <row r="207657" spans="2:2">
      <c r="B207657" s="94"/>
    </row>
    <row r="207658" spans="2:2">
      <c r="B207658" s="94"/>
    </row>
    <row r="207659" spans="2:2">
      <c r="B207659" s="94"/>
    </row>
    <row r="207660" spans="2:2">
      <c r="B207660" s="94"/>
    </row>
    <row r="207661" spans="2:2">
      <c r="B207661" s="94"/>
    </row>
    <row r="207676" spans="2:2">
      <c r="B207676" s="94"/>
    </row>
    <row r="207677" spans="2:2">
      <c r="B207677" s="94"/>
    </row>
    <row r="207678" spans="2:2">
      <c r="B207678" s="94"/>
    </row>
    <row r="207679" spans="2:2">
      <c r="B207679" s="94"/>
    </row>
    <row r="207680" spans="2:2">
      <c r="B207680" s="94"/>
    </row>
    <row r="207681" spans="2:2">
      <c r="B207681" s="94"/>
    </row>
    <row r="207685" spans="2:2">
      <c r="B207685" s="94"/>
    </row>
    <row r="207686" spans="2:2">
      <c r="B207686" s="94"/>
    </row>
    <row r="207687" spans="2:2">
      <c r="B207687" s="94"/>
    </row>
    <row r="207688" spans="2:2">
      <c r="B207688" s="94"/>
    </row>
    <row r="207689" spans="2:2">
      <c r="B207689" s="94"/>
    </row>
    <row r="207690" spans="2:2">
      <c r="B207690" s="94"/>
    </row>
    <row r="207691" spans="2:2">
      <c r="B207691" s="94"/>
    </row>
    <row r="207692" spans="2:2">
      <c r="B207692" s="94"/>
    </row>
    <row r="207693" spans="2:2">
      <c r="B207693" s="94"/>
    </row>
    <row r="207694" spans="2:2">
      <c r="B207694" s="94"/>
    </row>
    <row r="207695" spans="2:2">
      <c r="B207695" s="94"/>
    </row>
    <row r="207696" spans="2:2">
      <c r="B207696" s="94"/>
    </row>
    <row r="207727" spans="2:2">
      <c r="B207727" s="94"/>
    </row>
    <row r="207728" spans="2:2">
      <c r="B207728" s="94"/>
    </row>
    <row r="207729" spans="2:2">
      <c r="B207729" s="94"/>
    </row>
    <row r="207730" spans="2:2">
      <c r="B207730" s="94"/>
    </row>
    <row r="207731" spans="2:2">
      <c r="B207731" s="94"/>
    </row>
    <row r="207732" spans="2:2">
      <c r="B207732" s="94"/>
    </row>
    <row r="207733" spans="2:2">
      <c r="B207733" s="94"/>
    </row>
    <row r="207734" spans="2:2">
      <c r="B207734" s="94"/>
    </row>
    <row r="207735" spans="2:2">
      <c r="B207735" s="94"/>
    </row>
    <row r="207736" spans="2:2">
      <c r="B207736" s="94"/>
    </row>
    <row r="207737" spans="2:2">
      <c r="B207737" s="94"/>
    </row>
    <row r="207738" spans="2:2">
      <c r="B207738" s="94"/>
    </row>
    <row r="207739" spans="2:2">
      <c r="B207739" s="94"/>
    </row>
    <row r="207740" spans="2:2">
      <c r="B207740" s="94"/>
    </row>
    <row r="207741" spans="2:2">
      <c r="B207741" s="94"/>
    </row>
    <row r="207742" spans="2:2">
      <c r="B207742" s="94"/>
    </row>
    <row r="207783" spans="2:2">
      <c r="B207783" s="94"/>
    </row>
    <row r="207784" spans="2:2">
      <c r="B207784" s="94"/>
    </row>
    <row r="207785" spans="2:2">
      <c r="B207785" s="94"/>
    </row>
    <row r="207786" spans="2:2">
      <c r="B207786" s="94"/>
    </row>
    <row r="207787" spans="2:2">
      <c r="B207787" s="94"/>
    </row>
    <row r="207788" spans="2:2">
      <c r="B207788" s="94"/>
    </row>
    <row r="207789" spans="2:2">
      <c r="B207789" s="94"/>
    </row>
    <row r="207790" spans="2:2">
      <c r="B207790" s="94"/>
    </row>
    <row r="207791" spans="2:2">
      <c r="B207791" s="94"/>
    </row>
    <row r="207792" spans="2:2">
      <c r="B207792" s="94"/>
    </row>
    <row r="207793" spans="2:2">
      <c r="B207793" s="94"/>
    </row>
    <row r="207794" spans="2:2">
      <c r="B207794" s="94"/>
    </row>
    <row r="207795" spans="2:2">
      <c r="B207795" s="94"/>
    </row>
    <row r="207796" spans="2:2">
      <c r="B207796" s="94"/>
    </row>
    <row r="207797" spans="2:2">
      <c r="B207797" s="94"/>
    </row>
    <row r="207798" spans="2:2">
      <c r="B207798" s="94"/>
    </row>
    <row r="207799" spans="2:2">
      <c r="B207799" s="94"/>
    </row>
    <row r="207800" spans="2:2">
      <c r="B207800" s="94"/>
    </row>
    <row r="207801" spans="2:2">
      <c r="B207801" s="94"/>
    </row>
    <row r="207802" spans="2:2">
      <c r="B207802" s="94"/>
    </row>
    <row r="207863" spans="2:2">
      <c r="B207863" s="94"/>
    </row>
    <row r="207864" spans="2:2">
      <c r="B207864" s="94"/>
    </row>
    <row r="207865" spans="2:2">
      <c r="B207865" s="94"/>
    </row>
    <row r="207866" spans="2:2">
      <c r="B207866" s="94"/>
    </row>
    <row r="207867" spans="2:2">
      <c r="B207867" s="94"/>
    </row>
    <row r="207868" spans="2:2">
      <c r="B207868" s="94"/>
    </row>
    <row r="207869" spans="2:2">
      <c r="B207869" s="94"/>
    </row>
    <row r="207870" spans="2:2">
      <c r="B207870" s="94"/>
    </row>
    <row r="207871" spans="2:2">
      <c r="B207871" s="94"/>
    </row>
    <row r="207872" spans="2:2">
      <c r="B207872" s="94"/>
    </row>
    <row r="207873" spans="2:2">
      <c r="B207873" s="94"/>
    </row>
    <row r="207874" spans="2:2">
      <c r="B207874" s="94"/>
    </row>
    <row r="207875" spans="2:2">
      <c r="B207875" s="94"/>
    </row>
    <row r="207876" spans="2:2">
      <c r="B207876" s="94"/>
    </row>
    <row r="207877" spans="2:2">
      <c r="B207877" s="94"/>
    </row>
    <row r="207878" spans="2:2">
      <c r="B207878" s="94"/>
    </row>
    <row r="207879" spans="2:2">
      <c r="B207879" s="94"/>
    </row>
    <row r="207880" spans="2:2">
      <c r="B207880" s="94"/>
    </row>
    <row r="207881" spans="2:2">
      <c r="B207881" s="94"/>
    </row>
    <row r="207882" spans="2:2">
      <c r="B207882" s="94"/>
    </row>
    <row r="207883" spans="2:2">
      <c r="B207883" s="94"/>
    </row>
    <row r="207897" spans="2:2">
      <c r="B207897" s="94"/>
    </row>
    <row r="207898" spans="2:2">
      <c r="B207898" s="94"/>
    </row>
    <row r="207899" spans="2:2">
      <c r="B207899" s="94"/>
    </row>
    <row r="207900" spans="2:2">
      <c r="B207900" s="94"/>
    </row>
    <row r="207901" spans="2:2">
      <c r="B207901" s="94"/>
    </row>
    <row r="207902" spans="2:2">
      <c r="B207902" s="94"/>
    </row>
    <row r="207903" spans="2:2">
      <c r="B207903" s="94"/>
    </row>
    <row r="207904" spans="2:2">
      <c r="B207904" s="94"/>
    </row>
    <row r="207905" spans="2:2">
      <c r="B207905" s="94"/>
    </row>
    <row r="207906" spans="2:2">
      <c r="B207906" s="94"/>
    </row>
    <row r="207907" spans="2:2">
      <c r="B207907" s="94"/>
    </row>
    <row r="207908" spans="2:2">
      <c r="B207908" s="94"/>
    </row>
    <row r="207940" spans="2:2">
      <c r="B207940" s="94"/>
    </row>
    <row r="207941" spans="2:2">
      <c r="B207941" s="94"/>
    </row>
    <row r="207942" spans="2:2">
      <c r="B207942" s="94"/>
    </row>
    <row r="207943" spans="2:2">
      <c r="B207943" s="94"/>
    </row>
    <row r="207944" spans="2:2">
      <c r="B207944" s="94"/>
    </row>
    <row r="207945" spans="2:2">
      <c r="B207945" s="94"/>
    </row>
    <row r="207946" spans="2:2">
      <c r="B207946" s="94"/>
    </row>
    <row r="207947" spans="2:2">
      <c r="B207947" s="94"/>
    </row>
    <row r="208007" spans="2:2">
      <c r="B208007" s="94"/>
    </row>
    <row r="208008" spans="2:2">
      <c r="B208008" s="94"/>
    </row>
    <row r="208009" spans="2:2">
      <c r="B208009" s="94"/>
    </row>
    <row r="208010" spans="2:2">
      <c r="B208010" s="94"/>
    </row>
    <row r="208011" spans="2:2">
      <c r="B208011" s="94"/>
    </row>
    <row r="208012" spans="2:2">
      <c r="B208012" s="94"/>
    </row>
    <row r="208013" spans="2:2">
      <c r="B208013" s="94"/>
    </row>
    <row r="208014" spans="2:2">
      <c r="B208014" s="94"/>
    </row>
    <row r="208015" spans="2:2">
      <c r="B208015" s="94"/>
    </row>
    <row r="208016" spans="2:2">
      <c r="B208016" s="94"/>
    </row>
    <row r="208017" spans="2:2">
      <c r="B208017" s="94"/>
    </row>
    <row r="208018" spans="2:2">
      <c r="B208018" s="94"/>
    </row>
    <row r="208019" spans="2:2">
      <c r="B208019" s="94"/>
    </row>
    <row r="208020" spans="2:2">
      <c r="B208020" s="94"/>
    </row>
    <row r="208021" spans="2:2">
      <c r="B208021" s="94"/>
    </row>
    <row r="208022" spans="2:2">
      <c r="B208022" s="94"/>
    </row>
    <row r="208023" spans="2:2">
      <c r="B208023" s="94"/>
    </row>
    <row r="208024" spans="2:2">
      <c r="B208024" s="94"/>
    </row>
    <row r="208025" spans="2:2">
      <c r="B208025" s="94"/>
    </row>
    <row r="208026" spans="2:2">
      <c r="B208026" s="94"/>
    </row>
    <row r="208067" spans="2:2">
      <c r="B208067" s="94"/>
    </row>
    <row r="208068" spans="2:2">
      <c r="B208068" s="94"/>
    </row>
    <row r="208069" spans="2:2">
      <c r="B208069" s="94"/>
    </row>
    <row r="208070" spans="2:2">
      <c r="B208070" s="94"/>
    </row>
    <row r="208071" spans="2:2">
      <c r="B208071" s="94"/>
    </row>
    <row r="208072" spans="2:2">
      <c r="B208072" s="94"/>
    </row>
    <row r="208073" spans="2:2">
      <c r="B208073" s="94"/>
    </row>
    <row r="208074" spans="2:2">
      <c r="B208074" s="94"/>
    </row>
    <row r="208075" spans="2:2">
      <c r="B208075" s="94"/>
    </row>
    <row r="208076" spans="2:2">
      <c r="B208076" s="94"/>
    </row>
    <row r="208077" spans="2:2">
      <c r="B208077" s="94"/>
    </row>
    <row r="208078" spans="2:2">
      <c r="B208078" s="94"/>
    </row>
    <row r="208079" spans="2:2">
      <c r="B208079" s="94"/>
    </row>
    <row r="208080" spans="2:2">
      <c r="B208080" s="94"/>
    </row>
    <row r="208081" spans="2:2">
      <c r="B208081" s="94"/>
    </row>
    <row r="208082" spans="2:2">
      <c r="B208082" s="94"/>
    </row>
    <row r="208083" spans="2:2">
      <c r="B208083" s="94"/>
    </row>
    <row r="208084" spans="2:2">
      <c r="B208084" s="94"/>
    </row>
    <row r="208085" spans="2:2">
      <c r="B208085" s="94"/>
    </row>
    <row r="208086" spans="2:2">
      <c r="B208086" s="94"/>
    </row>
    <row r="208087" spans="2:2">
      <c r="B208087" s="94"/>
    </row>
    <row r="208088" spans="2:2">
      <c r="B208088" s="94"/>
    </row>
    <row r="208089" spans="2:2">
      <c r="B208089" s="94"/>
    </row>
    <row r="208090" spans="2:2">
      <c r="B208090" s="94"/>
    </row>
    <row r="208091" spans="2:2">
      <c r="B208091" s="94"/>
    </row>
    <row r="208092" spans="2:2">
      <c r="B208092" s="94"/>
    </row>
    <row r="208093" spans="2:2">
      <c r="B208093" s="94"/>
    </row>
    <row r="208094" spans="2:2">
      <c r="B208094" s="94"/>
    </row>
    <row r="208095" spans="2:2">
      <c r="B208095" s="94"/>
    </row>
    <row r="208096" spans="2:2">
      <c r="B208096" s="94"/>
    </row>
    <row r="208097" spans="2:2">
      <c r="B208097" s="94"/>
    </row>
    <row r="208098" spans="2:2">
      <c r="B208098" s="94"/>
    </row>
    <row r="208099" spans="2:2">
      <c r="B208099" s="94"/>
    </row>
    <row r="208100" spans="2:2">
      <c r="B208100" s="94"/>
    </row>
    <row r="208101" spans="2:2">
      <c r="B208101" s="94"/>
    </row>
    <row r="208102" spans="2:2">
      <c r="B208102" s="94"/>
    </row>
    <row r="208103" spans="2:2">
      <c r="B208103" s="94"/>
    </row>
    <row r="208104" spans="2:2">
      <c r="B208104" s="94"/>
    </row>
    <row r="208105" spans="2:2">
      <c r="B208105" s="94"/>
    </row>
    <row r="208106" spans="2:2">
      <c r="B208106" s="94"/>
    </row>
    <row r="208207" spans="2:2">
      <c r="B208207" s="94"/>
    </row>
    <row r="208208" spans="2:2">
      <c r="B208208" s="94"/>
    </row>
    <row r="208209" spans="2:2">
      <c r="B208209" s="94"/>
    </row>
    <row r="208210" spans="2:2">
      <c r="B208210" s="94"/>
    </row>
    <row r="208211" spans="2:2">
      <c r="B208211" s="94"/>
    </row>
    <row r="208212" spans="2:2">
      <c r="B208212" s="94"/>
    </row>
    <row r="208213" spans="2:2">
      <c r="B208213" s="94"/>
    </row>
    <row r="208214" spans="2:2">
      <c r="B208214" s="94"/>
    </row>
    <row r="208215" spans="2:2">
      <c r="B208215" s="94"/>
    </row>
    <row r="208216" spans="2:2">
      <c r="B208216" s="94"/>
    </row>
    <row r="208217" spans="2:2">
      <c r="B208217" s="94"/>
    </row>
    <row r="208218" spans="2:2">
      <c r="B208218" s="94"/>
    </row>
    <row r="208219" spans="2:2">
      <c r="B208219" s="94"/>
    </row>
    <row r="208220" spans="2:2">
      <c r="B208220" s="94"/>
    </row>
    <row r="208221" spans="2:2">
      <c r="B208221" s="94"/>
    </row>
    <row r="208235" spans="2:2">
      <c r="B208235" s="94"/>
    </row>
    <row r="208236" spans="2:2">
      <c r="B208236" s="94"/>
    </row>
    <row r="208237" spans="2:2">
      <c r="B208237" s="94"/>
    </row>
    <row r="208238" spans="2:2">
      <c r="B208238" s="94"/>
    </row>
    <row r="208239" spans="2:2">
      <c r="B208239" s="94"/>
    </row>
    <row r="208240" spans="2:2">
      <c r="B208240" s="94"/>
    </row>
    <row r="208241" spans="2:2">
      <c r="B208241" s="94"/>
    </row>
    <row r="208242" spans="2:2">
      <c r="B208242" s="94"/>
    </row>
    <row r="208243" spans="2:2">
      <c r="B208243" s="94"/>
    </row>
    <row r="208244" spans="2:2">
      <c r="B208244" s="94"/>
    </row>
    <row r="208245" spans="2:2">
      <c r="B208245" s="94"/>
    </row>
    <row r="208246" spans="2:2">
      <c r="B208246" s="94"/>
    </row>
    <row r="208247" spans="2:2">
      <c r="B208247" s="94"/>
    </row>
    <row r="208248" spans="2:2">
      <c r="B208248" s="94"/>
    </row>
    <row r="208249" spans="2:2">
      <c r="B208249" s="94"/>
    </row>
    <row r="208250" spans="2:2">
      <c r="B208250" s="94"/>
    </row>
    <row r="208251" spans="2:2">
      <c r="B208251" s="94"/>
    </row>
    <row r="208252" spans="2:2">
      <c r="B208252" s="94"/>
    </row>
    <row r="208253" spans="2:2">
      <c r="B208253" s="94"/>
    </row>
    <row r="208254" spans="2:2">
      <c r="B208254" s="94"/>
    </row>
    <row r="208255" spans="2:2">
      <c r="B208255" s="94"/>
    </row>
    <row r="208256" spans="2:2">
      <c r="B208256" s="94"/>
    </row>
    <row r="208257" spans="2:2">
      <c r="B208257" s="94"/>
    </row>
    <row r="208258" spans="2:2">
      <c r="B208258" s="94"/>
    </row>
    <row r="208259" spans="2:2">
      <c r="B208259" s="94"/>
    </row>
    <row r="208260" spans="2:2">
      <c r="B208260" s="94"/>
    </row>
    <row r="208261" spans="2:2">
      <c r="B208261" s="94"/>
    </row>
    <row r="208262" spans="2:2">
      <c r="B208262" s="94"/>
    </row>
    <row r="208263" spans="2:2">
      <c r="B208263" s="94"/>
    </row>
    <row r="208264" spans="2:2">
      <c r="B208264" s="94"/>
    </row>
    <row r="208265" spans="2:2">
      <c r="B208265" s="94"/>
    </row>
    <row r="208266" spans="2:2">
      <c r="B208266" s="94"/>
    </row>
    <row r="208267" spans="2:2">
      <c r="B208267" s="94"/>
    </row>
    <row r="208268" spans="2:2">
      <c r="B208268" s="94"/>
    </row>
    <row r="208269" spans="2:2">
      <c r="B208269" s="94"/>
    </row>
    <row r="208270" spans="2:2">
      <c r="B208270" s="94"/>
    </row>
    <row r="208271" spans="2:2">
      <c r="B208271" s="94"/>
    </row>
    <row r="208272" spans="2:2">
      <c r="B208272" s="94"/>
    </row>
    <row r="208273" spans="2:2">
      <c r="B208273" s="94"/>
    </row>
    <row r="208274" spans="2:2">
      <c r="B208274" s="94"/>
    </row>
    <row r="208275" spans="2:2">
      <c r="B208275" s="94"/>
    </row>
    <row r="208276" spans="2:2">
      <c r="B208276" s="94"/>
    </row>
    <row r="208277" spans="2:2">
      <c r="B208277" s="94"/>
    </row>
    <row r="208278" spans="2:2">
      <c r="B208278" s="94"/>
    </row>
    <row r="208279" spans="2:2">
      <c r="B208279" s="94"/>
    </row>
    <row r="208280" spans="2:2">
      <c r="B208280" s="94"/>
    </row>
    <row r="208287" spans="2:2">
      <c r="B208287" s="94"/>
    </row>
    <row r="208288" spans="2:2">
      <c r="B208288" s="94"/>
    </row>
    <row r="208289" spans="2:2">
      <c r="B208289" s="94"/>
    </row>
    <row r="208290" spans="2:2">
      <c r="B208290" s="94"/>
    </row>
    <row r="208291" spans="2:2">
      <c r="B208291" s="94"/>
    </row>
    <row r="208292" spans="2:2">
      <c r="B208292" s="94"/>
    </row>
    <row r="208293" spans="2:2">
      <c r="B208293" s="94"/>
    </row>
    <row r="208294" spans="2:2">
      <c r="B208294" s="94"/>
    </row>
    <row r="208295" spans="2:2">
      <c r="B208295" s="94"/>
    </row>
    <row r="208296" spans="2:2">
      <c r="B208296" s="94"/>
    </row>
    <row r="208297" spans="2:2">
      <c r="B208297" s="94"/>
    </row>
    <row r="208298" spans="2:2">
      <c r="B208298" s="94"/>
    </row>
    <row r="208299" spans="2:2">
      <c r="B208299" s="94"/>
    </row>
    <row r="208300" spans="2:2">
      <c r="B208300" s="94"/>
    </row>
    <row r="208301" spans="2:2">
      <c r="B208301" s="94"/>
    </row>
    <row r="208302" spans="2:2">
      <c r="B208302" s="94"/>
    </row>
    <row r="208303" spans="2:2">
      <c r="B208303" s="94"/>
    </row>
    <row r="208304" spans="2:2">
      <c r="B208304" s="94"/>
    </row>
    <row r="208387" spans="2:2">
      <c r="B208387" s="94"/>
    </row>
    <row r="208408" spans="2:2">
      <c r="B208408" s="94"/>
    </row>
    <row r="208409" spans="2:2">
      <c r="B208409" s="94"/>
    </row>
    <row r="208410" spans="2:2">
      <c r="B208410" s="94"/>
    </row>
    <row r="208411" spans="2:2">
      <c r="B208411" s="94"/>
    </row>
    <row r="208412" spans="2:2">
      <c r="B208412" s="94"/>
    </row>
    <row r="208413" spans="2:2">
      <c r="B208413" s="94"/>
    </row>
    <row r="208414" spans="2:2">
      <c r="B208414" s="94"/>
    </row>
    <row r="208415" spans="2:2">
      <c r="B208415" s="94"/>
    </row>
    <row r="208416" spans="2:2">
      <c r="B208416" s="94"/>
    </row>
    <row r="208417" spans="2:2">
      <c r="B208417" s="94"/>
    </row>
    <row r="208418" spans="2:2">
      <c r="B208418" s="94"/>
    </row>
    <row r="208419" spans="2:2">
      <c r="B208419" s="94"/>
    </row>
    <row r="208420" spans="2:2">
      <c r="B208420" s="94"/>
    </row>
    <row r="208421" spans="2:2">
      <c r="B208421" s="94"/>
    </row>
    <row r="208422" spans="2:2">
      <c r="B208422" s="94"/>
    </row>
    <row r="208423" spans="2:2">
      <c r="B208423" s="94"/>
    </row>
    <row r="208424" spans="2:2">
      <c r="B208424" s="94"/>
    </row>
    <row r="208425" spans="2:2">
      <c r="B208425" s="94"/>
    </row>
    <row r="208426" spans="2:2">
      <c r="B208426" s="94"/>
    </row>
    <row r="208427" spans="2:2">
      <c r="B208427" s="94"/>
    </row>
    <row r="208428" spans="2:2">
      <c r="B208428" s="94"/>
    </row>
    <row r="208470" spans="2:2">
      <c r="B208470" s="94"/>
    </row>
    <row r="208478" spans="2:2">
      <c r="B208478" s="94"/>
    </row>
    <row r="208479" spans="2:2">
      <c r="B208479" s="94"/>
    </row>
    <row r="208480" spans="2:2">
      <c r="B208480" s="94"/>
    </row>
    <row r="208481" spans="2:2">
      <c r="B208481" s="94"/>
    </row>
    <row r="208482" spans="2:2">
      <c r="B208482" s="94"/>
    </row>
    <row r="208483" spans="2:2">
      <c r="B208483" s="94"/>
    </row>
    <row r="208484" spans="2:2">
      <c r="B208484" s="94"/>
    </row>
    <row r="208485" spans="2:2">
      <c r="B208485" s="94"/>
    </row>
    <row r="208486" spans="2:2">
      <c r="B208486" s="94"/>
    </row>
    <row r="208487" spans="2:2">
      <c r="B208487" s="94"/>
    </row>
    <row r="208488" spans="2:2">
      <c r="B208488" s="94"/>
    </row>
    <row r="208489" spans="2:2">
      <c r="B208489" s="94"/>
    </row>
    <row r="208507" spans="2:2">
      <c r="B208507" s="94"/>
    </row>
    <row r="208508" spans="2:2">
      <c r="B208508" s="94"/>
    </row>
    <row r="208509" spans="2:2">
      <c r="B208509" s="94"/>
    </row>
    <row r="208510" spans="2:2">
      <c r="B208510" s="94"/>
    </row>
    <row r="208511" spans="2:2">
      <c r="B208511" s="94"/>
    </row>
    <row r="208512" spans="2:2">
      <c r="B208512" s="94"/>
    </row>
    <row r="208513" spans="2:2">
      <c r="B208513" s="94"/>
    </row>
    <row r="208514" spans="2:2">
      <c r="B208514" s="94"/>
    </row>
    <row r="208515" spans="2:2">
      <c r="B208515" s="94"/>
    </row>
    <row r="208516" spans="2:2">
      <c r="B208516" s="94"/>
    </row>
    <row r="208517" spans="2:2">
      <c r="B208517" s="94"/>
    </row>
    <row r="208518" spans="2:2">
      <c r="B208518" s="94"/>
    </row>
    <row r="208519" spans="2:2">
      <c r="B208519" s="94"/>
    </row>
    <row r="208520" spans="2:2">
      <c r="B208520" s="94"/>
    </row>
    <row r="208521" spans="2:2">
      <c r="B208521" s="94"/>
    </row>
    <row r="208522" spans="2:2">
      <c r="B208522" s="94"/>
    </row>
    <row r="208523" spans="2:2">
      <c r="B208523" s="94"/>
    </row>
    <row r="208524" spans="2:2">
      <c r="B208524" s="94"/>
    </row>
    <row r="208525" spans="2:2">
      <c r="B208525" s="94"/>
    </row>
    <row r="208526" spans="2:2">
      <c r="B208526" s="94"/>
    </row>
    <row r="208527" spans="2:2">
      <c r="B208527" s="94"/>
    </row>
    <row r="208528" spans="2:2">
      <c r="B208528" s="94"/>
    </row>
    <row r="208529" spans="2:2">
      <c r="B208529" s="94"/>
    </row>
    <row r="208543" spans="2:2">
      <c r="B208543" s="94"/>
    </row>
    <row r="208544" spans="2:2">
      <c r="B208544" s="94"/>
    </row>
    <row r="208545" spans="2:2">
      <c r="B208545" s="94"/>
    </row>
    <row r="208546" spans="2:2">
      <c r="B208546" s="94"/>
    </row>
    <row r="208547" spans="2:2">
      <c r="B208547" s="94"/>
    </row>
    <row r="208548" spans="2:2">
      <c r="B208548" s="94"/>
    </row>
    <row r="208549" spans="2:2">
      <c r="B208549" s="94"/>
    </row>
    <row r="208628" spans="2:2">
      <c r="B208628" s="94"/>
    </row>
    <row r="208629" spans="2:2">
      <c r="B208629" s="94"/>
    </row>
    <row r="208630" spans="2:2">
      <c r="B208630" s="94"/>
    </row>
    <row r="208631" spans="2:2">
      <c r="B208631" s="94"/>
    </row>
    <row r="208632" spans="2:2">
      <c r="B208632" s="94"/>
    </row>
    <row r="208633" spans="2:2">
      <c r="B208633" s="94"/>
    </row>
    <row r="208634" spans="2:2">
      <c r="B208634" s="94"/>
    </row>
    <row r="208635" spans="2:2">
      <c r="B208635" s="94"/>
    </row>
    <row r="208636" spans="2:2">
      <c r="B208636" s="94"/>
    </row>
    <row r="208637" spans="2:2">
      <c r="B208637" s="94"/>
    </row>
    <row r="208638" spans="2:2">
      <c r="B208638" s="94"/>
    </row>
    <row r="208639" spans="2:2">
      <c r="B208639" s="94"/>
    </row>
    <row r="208640" spans="2:2">
      <c r="B208640" s="94"/>
    </row>
    <row r="208641" spans="2:2">
      <c r="B208641" s="94"/>
    </row>
    <row r="208642" spans="2:2">
      <c r="B208642" s="94"/>
    </row>
    <row r="208643" spans="2:2">
      <c r="B208643" s="94"/>
    </row>
    <row r="208644" spans="2:2">
      <c r="B208644" s="94"/>
    </row>
    <row r="208645" spans="2:2">
      <c r="B208645" s="94"/>
    </row>
    <row r="208646" spans="2:2">
      <c r="B208646" s="94"/>
    </row>
    <row r="208647" spans="2:2">
      <c r="B208647" s="94"/>
    </row>
    <row r="208648" spans="2:2">
      <c r="B208648" s="94"/>
    </row>
    <row r="208649" spans="2:2">
      <c r="B208649" s="94"/>
    </row>
    <row r="208650" spans="2:2">
      <c r="B208650" s="94"/>
    </row>
    <row r="208670" spans="2:2">
      <c r="B208670" s="94"/>
    </row>
    <row r="208671" spans="2:2">
      <c r="B208671" s="94"/>
    </row>
    <row r="208672" spans="2:2">
      <c r="B208672" s="94"/>
    </row>
    <row r="208673" spans="2:2">
      <c r="B208673" s="94"/>
    </row>
    <row r="208674" spans="2:2">
      <c r="B208674" s="94"/>
    </row>
    <row r="208675" spans="2:2">
      <c r="B208675" s="94"/>
    </row>
    <row r="208676" spans="2:2">
      <c r="B208676" s="94"/>
    </row>
    <row r="208677" spans="2:2">
      <c r="B208677" s="94"/>
    </row>
    <row r="208678" spans="2:2">
      <c r="B208678" s="94"/>
    </row>
    <row r="208679" spans="2:2">
      <c r="B208679" s="94"/>
    </row>
    <row r="208680" spans="2:2">
      <c r="B208680" s="94"/>
    </row>
    <row r="208681" spans="2:2">
      <c r="B208681" s="94"/>
    </row>
    <row r="208682" spans="2:2">
      <c r="B208682" s="94"/>
    </row>
    <row r="208683" spans="2:2">
      <c r="B208683" s="94"/>
    </row>
    <row r="208684" spans="2:2">
      <c r="B208684" s="94"/>
    </row>
    <row r="208685" spans="2:2">
      <c r="B208685" s="94"/>
    </row>
    <row r="208686" spans="2:2">
      <c r="B208686" s="94"/>
    </row>
    <row r="208687" spans="2:2">
      <c r="B208687" s="94"/>
    </row>
    <row r="208688" spans="2:2">
      <c r="B208688" s="94"/>
    </row>
    <row r="208689" spans="2:2">
      <c r="B208689" s="94"/>
    </row>
    <row r="208711" spans="2:2">
      <c r="B208711" s="94"/>
    </row>
    <row r="208712" spans="2:2">
      <c r="B208712" s="94"/>
    </row>
    <row r="208713" spans="2:2">
      <c r="B208713" s="94"/>
    </row>
    <row r="208714" spans="2:2">
      <c r="B208714" s="94"/>
    </row>
    <row r="208715" spans="2:2">
      <c r="B208715" s="94"/>
    </row>
    <row r="208716" spans="2:2">
      <c r="B208716" s="94"/>
    </row>
    <row r="208717" spans="2:2">
      <c r="B208717" s="94"/>
    </row>
    <row r="208718" spans="2:2">
      <c r="B208718" s="94"/>
    </row>
    <row r="208719" spans="2:2">
      <c r="B208719" s="94"/>
    </row>
    <row r="208720" spans="2:2">
      <c r="B208720" s="94"/>
    </row>
    <row r="208721" spans="2:2">
      <c r="B208721" s="94"/>
    </row>
    <row r="208722" spans="2:2">
      <c r="B208722" s="94"/>
    </row>
    <row r="208723" spans="2:2">
      <c r="B208723" s="94"/>
    </row>
    <row r="208724" spans="2:2">
      <c r="B208724" s="94"/>
    </row>
    <row r="208725" spans="2:2">
      <c r="B208725" s="94"/>
    </row>
    <row r="208726" spans="2:2">
      <c r="B208726" s="94"/>
    </row>
    <row r="208727" spans="2:2">
      <c r="B208727" s="94"/>
    </row>
    <row r="208728" spans="2:2">
      <c r="B208728" s="94"/>
    </row>
    <row r="208729" spans="2:2">
      <c r="B208729" s="94"/>
    </row>
    <row r="208730" spans="2:2">
      <c r="B208730" s="94"/>
    </row>
    <row r="208731" spans="2:2">
      <c r="B208731" s="94"/>
    </row>
    <row r="208732" spans="2:2">
      <c r="B208732" s="94"/>
    </row>
    <row r="208733" spans="2:2">
      <c r="B208733" s="94"/>
    </row>
    <row r="208734" spans="2:2">
      <c r="B208734" s="94"/>
    </row>
    <row r="208735" spans="2:2">
      <c r="B208735" s="94"/>
    </row>
    <row r="208736" spans="2:2">
      <c r="B208736" s="94"/>
    </row>
    <row r="208737" spans="2:2">
      <c r="B208737" s="94"/>
    </row>
    <row r="208738" spans="2:2">
      <c r="B208738" s="94"/>
    </row>
    <row r="208739" spans="2:2">
      <c r="B208739" s="94"/>
    </row>
    <row r="208740" spans="2:2">
      <c r="B208740" s="94"/>
    </row>
    <row r="208741" spans="2:2">
      <c r="B208741" s="94"/>
    </row>
    <row r="208742" spans="2:2">
      <c r="B208742" s="94"/>
    </row>
    <row r="208743" spans="2:2">
      <c r="B208743" s="94"/>
    </row>
    <row r="208744" spans="2:2">
      <c r="B208744" s="94"/>
    </row>
    <row r="208750" spans="2:2">
      <c r="B208750" s="94"/>
    </row>
    <row r="208751" spans="2:2">
      <c r="B208751" s="94"/>
    </row>
    <row r="208752" spans="2:2">
      <c r="B208752" s="94"/>
    </row>
    <row r="208753" spans="2:2">
      <c r="B208753" s="94"/>
    </row>
    <row r="208754" spans="2:2">
      <c r="B208754" s="94"/>
    </row>
    <row r="208755" spans="2:2">
      <c r="B208755" s="94"/>
    </row>
    <row r="208756" spans="2:2">
      <c r="B208756" s="94"/>
    </row>
    <row r="208757" spans="2:2">
      <c r="B208757" s="94"/>
    </row>
    <row r="208758" spans="2:2">
      <c r="B208758" s="94"/>
    </row>
    <row r="208759" spans="2:2">
      <c r="B208759" s="94"/>
    </row>
    <row r="208760" spans="2:2">
      <c r="B208760" s="94"/>
    </row>
    <row r="208761" spans="2:2">
      <c r="B208761" s="94"/>
    </row>
    <row r="208762" spans="2:2">
      <c r="B208762" s="94"/>
    </row>
    <row r="208763" spans="2:2">
      <c r="B208763" s="94"/>
    </row>
    <row r="208764" spans="2:2">
      <c r="B208764" s="94"/>
    </row>
    <row r="208765" spans="2:2">
      <c r="B208765" s="94"/>
    </row>
    <row r="208766" spans="2:2">
      <c r="B208766" s="94"/>
    </row>
    <row r="208767" spans="2:2">
      <c r="B208767" s="94"/>
    </row>
    <row r="208768" spans="2:2">
      <c r="B208768" s="94"/>
    </row>
    <row r="208769" spans="2:2">
      <c r="B208769" s="94"/>
    </row>
    <row r="208770" spans="2:2">
      <c r="B208770" s="94"/>
    </row>
    <row r="208771" spans="2:2">
      <c r="B208771" s="94"/>
    </row>
    <row r="208772" spans="2:2">
      <c r="B208772" s="94"/>
    </row>
    <row r="208773" spans="2:2">
      <c r="B208773" s="94"/>
    </row>
    <row r="208774" spans="2:2">
      <c r="B208774" s="94"/>
    </row>
    <row r="208775" spans="2:2">
      <c r="B208775" s="94"/>
    </row>
    <row r="208776" spans="2:2">
      <c r="B208776" s="94"/>
    </row>
    <row r="208777" spans="2:2">
      <c r="B208777" s="94"/>
    </row>
    <row r="208778" spans="2:2">
      <c r="B208778" s="94"/>
    </row>
    <row r="208779" spans="2:2">
      <c r="B208779" s="94"/>
    </row>
    <row r="208780" spans="2:2">
      <c r="B208780" s="94"/>
    </row>
    <row r="208781" spans="2:2">
      <c r="B208781" s="94"/>
    </row>
    <row r="208782" spans="2:2">
      <c r="B208782" s="94"/>
    </row>
    <row r="208783" spans="2:2">
      <c r="B208783" s="94"/>
    </row>
    <row r="208784" spans="2:2">
      <c r="B208784" s="94"/>
    </row>
    <row r="208785" spans="2:2">
      <c r="B208785" s="94"/>
    </row>
    <row r="208786" spans="2:2">
      <c r="B208786" s="94"/>
    </row>
    <row r="208787" spans="2:2">
      <c r="B208787" s="94"/>
    </row>
    <row r="208788" spans="2:2">
      <c r="B208788" s="94"/>
    </row>
    <row r="208789" spans="2:2">
      <c r="B208789" s="94"/>
    </row>
    <row r="208830" spans="2:2">
      <c r="B208830" s="94"/>
    </row>
    <row r="208831" spans="2:2">
      <c r="B208831" s="94"/>
    </row>
    <row r="208832" spans="2:2">
      <c r="B208832" s="94"/>
    </row>
    <row r="208833" spans="2:2">
      <c r="B208833" s="94"/>
    </row>
    <row r="208834" spans="2:2">
      <c r="B208834" s="94"/>
    </row>
    <row r="208835" spans="2:2">
      <c r="B208835" s="94"/>
    </row>
    <row r="208836" spans="2:2">
      <c r="B208836" s="94"/>
    </row>
    <row r="208837" spans="2:2">
      <c r="B208837" s="94"/>
    </row>
    <row r="208838" spans="2:2">
      <c r="B208838" s="94"/>
    </row>
    <row r="208839" spans="2:2">
      <c r="B208839" s="94"/>
    </row>
    <row r="208840" spans="2:2">
      <c r="B208840" s="94"/>
    </row>
    <row r="208841" spans="2:2">
      <c r="B208841" s="94"/>
    </row>
    <row r="208842" spans="2:2">
      <c r="B208842" s="94"/>
    </row>
    <row r="208843" spans="2:2">
      <c r="B208843" s="94"/>
    </row>
    <row r="208844" spans="2:2">
      <c r="B208844" s="94"/>
    </row>
    <row r="208845" spans="2:2">
      <c r="B208845" s="94"/>
    </row>
    <row r="208846" spans="2:2">
      <c r="B208846" s="94"/>
    </row>
    <row r="208847" spans="2:2">
      <c r="B208847" s="94"/>
    </row>
    <row r="208848" spans="2:2">
      <c r="B208848" s="94"/>
    </row>
    <row r="208849" spans="2:2">
      <c r="B208849" s="94"/>
    </row>
    <row r="208850" spans="2:2">
      <c r="B208850" s="94"/>
    </row>
    <row r="208851" spans="2:2">
      <c r="B208851" s="94"/>
    </row>
    <row r="208852" spans="2:2">
      <c r="B208852" s="94"/>
    </row>
    <row r="208853" spans="2:2">
      <c r="B208853" s="94"/>
    </row>
    <row r="208854" spans="2:2">
      <c r="B208854" s="94"/>
    </row>
    <row r="208855" spans="2:2">
      <c r="B208855" s="94"/>
    </row>
    <row r="208856" spans="2:2">
      <c r="B208856" s="94"/>
    </row>
    <row r="208857" spans="2:2">
      <c r="B208857" s="94"/>
    </row>
    <row r="208858" spans="2:2">
      <c r="B208858" s="94"/>
    </row>
    <row r="208859" spans="2:2">
      <c r="B208859" s="94"/>
    </row>
    <row r="208860" spans="2:2">
      <c r="B208860" s="94"/>
    </row>
    <row r="208861" spans="2:2">
      <c r="B208861" s="94"/>
    </row>
    <row r="208862" spans="2:2">
      <c r="B208862" s="94"/>
    </row>
    <row r="208863" spans="2:2">
      <c r="B208863" s="94"/>
    </row>
    <row r="208864" spans="2:2">
      <c r="B208864" s="94"/>
    </row>
    <row r="208865" spans="2:2">
      <c r="B208865" s="94"/>
    </row>
    <row r="208866" spans="2:2">
      <c r="B208866" s="94"/>
    </row>
    <row r="208867" spans="2:2">
      <c r="B208867" s="94"/>
    </row>
    <row r="208868" spans="2:2">
      <c r="B208868" s="94"/>
    </row>
    <row r="208869" spans="2:2">
      <c r="B208869" s="94"/>
    </row>
    <row r="208890" spans="2:2">
      <c r="B208890" s="94"/>
    </row>
    <row r="208891" spans="2:2">
      <c r="B208891" s="94"/>
    </row>
    <row r="208892" spans="2:2">
      <c r="B208892" s="94"/>
    </row>
    <row r="208893" spans="2:2">
      <c r="B208893" s="94"/>
    </row>
    <row r="208894" spans="2:2">
      <c r="B208894" s="94"/>
    </row>
    <row r="208895" spans="2:2">
      <c r="B208895" s="94"/>
    </row>
    <row r="208896" spans="2:2">
      <c r="B208896" s="94"/>
    </row>
    <row r="208897" spans="2:2">
      <c r="B208897" s="94"/>
    </row>
    <row r="208898" spans="2:2">
      <c r="B208898" s="94"/>
    </row>
    <row r="208899" spans="2:2">
      <c r="B208899" s="94"/>
    </row>
    <row r="208900" spans="2:2">
      <c r="B208900" s="94"/>
    </row>
    <row r="208901" spans="2:2">
      <c r="B208901" s="94"/>
    </row>
    <row r="208902" spans="2:2">
      <c r="B208902" s="94"/>
    </row>
    <row r="208903" spans="2:2">
      <c r="B208903" s="94"/>
    </row>
    <row r="208904" spans="2:2">
      <c r="B208904" s="94"/>
    </row>
    <row r="208905" spans="2:2">
      <c r="B208905" s="94"/>
    </row>
    <row r="208906" spans="2:2">
      <c r="B208906" s="94"/>
    </row>
    <row r="208907" spans="2:2">
      <c r="B208907" s="94"/>
    </row>
    <row r="208908" spans="2:2">
      <c r="B208908" s="94"/>
    </row>
    <row r="208909" spans="2:2">
      <c r="B208909" s="94"/>
    </row>
    <row r="208910" spans="2:2">
      <c r="B208910" s="94"/>
    </row>
    <row r="208911" spans="2:2">
      <c r="B208911" s="94"/>
    </row>
    <row r="208912" spans="2:2">
      <c r="B208912" s="94"/>
    </row>
    <row r="208913" spans="2:2">
      <c r="B208913" s="94"/>
    </row>
    <row r="208914" spans="2:2">
      <c r="B208914" s="94"/>
    </row>
    <row r="208928" spans="2:2">
      <c r="B208928" s="94"/>
    </row>
    <row r="208929" spans="2:2">
      <c r="B208929" s="94"/>
    </row>
    <row r="208930" spans="2:2">
      <c r="B208930" s="94"/>
    </row>
    <row r="208931" spans="2:2">
      <c r="B208931" s="94"/>
    </row>
    <row r="208932" spans="2:2">
      <c r="B208932" s="94"/>
    </row>
    <row r="208933" spans="2:2">
      <c r="B208933" s="94"/>
    </row>
    <row r="208934" spans="2:2">
      <c r="B208934" s="94"/>
    </row>
    <row r="208935" spans="2:2">
      <c r="B208935" s="94"/>
    </row>
    <row r="208953" spans="2:2">
      <c r="B208953" s="94"/>
    </row>
    <row r="208954" spans="2:2">
      <c r="B208954" s="94"/>
    </row>
    <row r="208955" spans="2:2">
      <c r="B208955" s="94"/>
    </row>
    <row r="208956" spans="2:2">
      <c r="B208956" s="94"/>
    </row>
    <row r="208957" spans="2:2">
      <c r="B208957" s="94"/>
    </row>
    <row r="208958" spans="2:2">
      <c r="B208958" s="94"/>
    </row>
    <row r="208959" spans="2:2">
      <c r="B208959" s="94"/>
    </row>
    <row r="208960" spans="2:2">
      <c r="B208960" s="94"/>
    </row>
    <row r="208961" spans="2:2">
      <c r="B208961" s="94"/>
    </row>
    <row r="208962" spans="2:2">
      <c r="B208962" s="94"/>
    </row>
    <row r="208963" spans="2:2">
      <c r="B208963" s="94"/>
    </row>
    <row r="208964" spans="2:2">
      <c r="B208964" s="94"/>
    </row>
    <row r="208965" spans="2:2">
      <c r="B208965" s="94"/>
    </row>
    <row r="208966" spans="2:2">
      <c r="B208966" s="94"/>
    </row>
    <row r="208967" spans="2:2">
      <c r="B208967" s="94"/>
    </row>
    <row r="208968" spans="2:2">
      <c r="B208968" s="94"/>
    </row>
    <row r="208988" spans="2:2">
      <c r="B208988" s="94"/>
    </row>
    <row r="208989" spans="2:2">
      <c r="B208989" s="94"/>
    </row>
    <row r="208990" spans="2:2">
      <c r="B208990" s="94"/>
    </row>
    <row r="208991" spans="2:2">
      <c r="B208991" s="94"/>
    </row>
    <row r="208992" spans="2:2">
      <c r="B208992" s="94"/>
    </row>
    <row r="208993" spans="2:2">
      <c r="B208993" s="94"/>
    </row>
    <row r="208994" spans="2:2">
      <c r="B208994" s="94"/>
    </row>
    <row r="208995" spans="2:2">
      <c r="B208995" s="94"/>
    </row>
    <row r="208996" spans="2:2">
      <c r="B208996" s="94"/>
    </row>
    <row r="208997" spans="2:2">
      <c r="B208997" s="94"/>
    </row>
    <row r="208998" spans="2:2">
      <c r="B208998" s="94"/>
    </row>
    <row r="208999" spans="2:2">
      <c r="B208999" s="94"/>
    </row>
    <row r="209000" spans="2:2">
      <c r="B209000" s="94"/>
    </row>
    <row r="209001" spans="2:2">
      <c r="B209001" s="94"/>
    </row>
    <row r="209002" spans="2:2">
      <c r="B209002" s="94"/>
    </row>
    <row r="209003" spans="2:2">
      <c r="B209003" s="94"/>
    </row>
    <row r="209004" spans="2:2">
      <c r="B209004" s="94"/>
    </row>
    <row r="209005" spans="2:2">
      <c r="B209005" s="94"/>
    </row>
    <row r="209006" spans="2:2">
      <c r="B209006" s="94"/>
    </row>
    <row r="209007" spans="2:2">
      <c r="B209007" s="94"/>
    </row>
    <row r="209008" spans="2:2">
      <c r="B209008" s="94"/>
    </row>
    <row r="209016" spans="2:2">
      <c r="B209016" s="94"/>
    </row>
    <row r="209017" spans="2:2">
      <c r="B209017" s="94"/>
    </row>
    <row r="209018" spans="2:2">
      <c r="B209018" s="94"/>
    </row>
    <row r="209019" spans="2:2">
      <c r="B209019" s="94"/>
    </row>
    <row r="209020" spans="2:2">
      <c r="B209020" s="94"/>
    </row>
    <row r="209021" spans="2:2">
      <c r="B209021" s="94"/>
    </row>
    <row r="209022" spans="2:2">
      <c r="B209022" s="94"/>
    </row>
    <row r="209023" spans="2:2">
      <c r="B209023" s="94"/>
    </row>
    <row r="209024" spans="2:2">
      <c r="B209024" s="94"/>
    </row>
    <row r="209025" spans="2:2">
      <c r="B209025" s="94"/>
    </row>
    <row r="209026" spans="2:2">
      <c r="B209026" s="94"/>
    </row>
    <row r="209027" spans="2:2">
      <c r="B209027" s="94"/>
    </row>
    <row r="209028" spans="2:2">
      <c r="B209028" s="94"/>
    </row>
    <row r="209029" spans="2:2">
      <c r="B209029" s="94"/>
    </row>
    <row r="209030" spans="2:2">
      <c r="B209030" s="94"/>
    </row>
    <row r="209031" spans="2:2">
      <c r="B209031" s="94"/>
    </row>
    <row r="209032" spans="2:2">
      <c r="B209032" s="94"/>
    </row>
    <row r="209033" spans="2:2">
      <c r="B209033" s="94"/>
    </row>
    <row r="209034" spans="2:2">
      <c r="B209034" s="94"/>
    </row>
    <row r="209035" spans="2:2">
      <c r="B209035" s="94"/>
    </row>
    <row r="209036" spans="2:2">
      <c r="B209036" s="94"/>
    </row>
    <row r="209037" spans="2:2">
      <c r="B209037" s="94"/>
    </row>
    <row r="209038" spans="2:2">
      <c r="B209038" s="94"/>
    </row>
    <row r="209039" spans="2:2">
      <c r="B209039" s="94"/>
    </row>
    <row r="209048" spans="2:2">
      <c r="B209048" s="94"/>
    </row>
    <row r="209049" spans="2:2">
      <c r="B209049" s="94"/>
    </row>
    <row r="209050" spans="2:2">
      <c r="B209050" s="94"/>
    </row>
    <row r="209051" spans="2:2">
      <c r="B209051" s="94"/>
    </row>
    <row r="209052" spans="2:2">
      <c r="B209052" s="94"/>
    </row>
    <row r="209053" spans="2:2">
      <c r="B209053" s="94"/>
    </row>
    <row r="209054" spans="2:2">
      <c r="B209054" s="94"/>
    </row>
    <row r="209055" spans="2:2">
      <c r="B209055" s="94"/>
    </row>
    <row r="209056" spans="2:2">
      <c r="B209056" s="94"/>
    </row>
    <row r="209057" spans="2:2">
      <c r="B209057" s="94"/>
    </row>
    <row r="209058" spans="2:2">
      <c r="B209058" s="94"/>
    </row>
    <row r="209059" spans="2:2">
      <c r="B209059" s="94"/>
    </row>
    <row r="209060" spans="2:2">
      <c r="B209060" s="94"/>
    </row>
    <row r="209061" spans="2:2">
      <c r="B209061" s="94"/>
    </row>
    <row r="209062" spans="2:2">
      <c r="B209062" s="94"/>
    </row>
    <row r="209063" spans="2:2">
      <c r="B209063" s="94"/>
    </row>
    <row r="209064" spans="2:2">
      <c r="B209064" s="94"/>
    </row>
    <row r="209065" spans="2:2">
      <c r="B209065" s="94"/>
    </row>
    <row r="209066" spans="2:2">
      <c r="B209066" s="94"/>
    </row>
    <row r="209067" spans="2:2">
      <c r="B209067" s="94"/>
    </row>
    <row r="209068" spans="2:2">
      <c r="B209068" s="94"/>
    </row>
    <row r="209069" spans="2:2">
      <c r="B209069" s="94"/>
    </row>
    <row r="209070" spans="2:2">
      <c r="B209070" s="94"/>
    </row>
    <row r="209071" spans="2:2">
      <c r="B209071" s="94"/>
    </row>
    <row r="209072" spans="2:2">
      <c r="B209072" s="94"/>
    </row>
    <row r="209073" spans="2:2">
      <c r="B209073" s="94"/>
    </row>
    <row r="209074" spans="2:2">
      <c r="B209074" s="94"/>
    </row>
    <row r="209075" spans="2:2">
      <c r="B209075" s="94"/>
    </row>
    <row r="209076" spans="2:2">
      <c r="B209076" s="94"/>
    </row>
    <row r="209077" spans="2:2">
      <c r="B209077" s="94"/>
    </row>
    <row r="209078" spans="2:2">
      <c r="B209078" s="94"/>
    </row>
    <row r="209079" spans="2:2">
      <c r="B209079" s="94"/>
    </row>
    <row r="209080" spans="2:2">
      <c r="B209080" s="94"/>
    </row>
    <row r="209081" spans="2:2">
      <c r="B209081" s="94"/>
    </row>
    <row r="209082" spans="2:2">
      <c r="B209082" s="94"/>
    </row>
    <row r="209083" spans="2:2">
      <c r="B209083" s="94"/>
    </row>
    <row r="209084" spans="2:2">
      <c r="B209084" s="94"/>
    </row>
    <row r="209085" spans="2:2">
      <c r="B209085" s="94"/>
    </row>
    <row r="209099" spans="2:2">
      <c r="B209099" s="94"/>
    </row>
    <row r="209100" spans="2:2">
      <c r="B209100" s="94"/>
    </row>
    <row r="209101" spans="2:2">
      <c r="B209101" s="94"/>
    </row>
    <row r="209102" spans="2:2">
      <c r="B209102" s="94"/>
    </row>
    <row r="209103" spans="2:2">
      <c r="B209103" s="94"/>
    </row>
    <row r="209104" spans="2:2">
      <c r="B209104" s="94"/>
    </row>
    <row r="209105" spans="2:2">
      <c r="B209105" s="94"/>
    </row>
    <row r="209106" spans="2:2">
      <c r="B209106" s="94"/>
    </row>
    <row r="209107" spans="2:2">
      <c r="B209107" s="94"/>
    </row>
    <row r="209108" spans="2:2">
      <c r="B209108" s="94"/>
    </row>
    <row r="209109" spans="2:2">
      <c r="B209109" s="94"/>
    </row>
    <row r="209110" spans="2:2">
      <c r="B209110" s="94"/>
    </row>
    <row r="209111" spans="2:2">
      <c r="B209111" s="94"/>
    </row>
    <row r="209112" spans="2:2">
      <c r="B209112" s="94"/>
    </row>
    <row r="209113" spans="2:2">
      <c r="B209113" s="94"/>
    </row>
    <row r="209114" spans="2:2">
      <c r="B209114" s="94"/>
    </row>
    <row r="209115" spans="2:2">
      <c r="B209115" s="94"/>
    </row>
    <row r="209116" spans="2:2">
      <c r="B209116" s="94"/>
    </row>
    <row r="209117" spans="2:2">
      <c r="B209117" s="94"/>
    </row>
    <row r="209118" spans="2:2">
      <c r="B209118" s="94"/>
    </row>
    <row r="209131" spans="2:2">
      <c r="B209131" s="94"/>
    </row>
    <row r="209132" spans="2:2">
      <c r="B209132" s="94"/>
    </row>
    <row r="209133" spans="2:2">
      <c r="B209133" s="94"/>
    </row>
    <row r="209134" spans="2:2">
      <c r="B209134" s="94"/>
    </row>
    <row r="209135" spans="2:2">
      <c r="B209135" s="94"/>
    </row>
    <row r="209136" spans="2:2">
      <c r="B209136" s="94"/>
    </row>
    <row r="209137" spans="2:2">
      <c r="B209137" s="94"/>
    </row>
    <row r="209159" spans="2:2">
      <c r="B209159" s="94"/>
    </row>
    <row r="209160" spans="2:2">
      <c r="B209160" s="94"/>
    </row>
    <row r="209161" spans="2:2">
      <c r="B209161" s="94"/>
    </row>
    <row r="209162" spans="2:2">
      <c r="B209162" s="94"/>
    </row>
    <row r="209163" spans="2:2">
      <c r="B209163" s="94"/>
    </row>
    <row r="209164" spans="2:2">
      <c r="B209164" s="94"/>
    </row>
    <row r="209165" spans="2:2">
      <c r="B209165" s="94"/>
    </row>
    <row r="209166" spans="2:2">
      <c r="B209166" s="94"/>
    </row>
    <row r="209167" spans="2:2">
      <c r="B209167" s="94"/>
    </row>
    <row r="209168" spans="2:2">
      <c r="B209168" s="94"/>
    </row>
    <row r="209169" spans="2:2">
      <c r="B209169" s="94"/>
    </row>
    <row r="209170" spans="2:2">
      <c r="B209170" s="94"/>
    </row>
    <row r="209171" spans="2:2">
      <c r="B209171" s="94"/>
    </row>
    <row r="209172" spans="2:2">
      <c r="B209172" s="94"/>
    </row>
    <row r="209173" spans="2:2">
      <c r="B209173" s="94"/>
    </row>
    <row r="209174" spans="2:2">
      <c r="B209174" s="94"/>
    </row>
    <row r="209175" spans="2:2">
      <c r="B209175" s="94"/>
    </row>
    <row r="209176" spans="2:2">
      <c r="B209176" s="94"/>
    </row>
    <row r="209177" spans="2:2">
      <c r="B209177" s="94"/>
    </row>
    <row r="209178" spans="2:2">
      <c r="B209178" s="94"/>
    </row>
    <row r="209199" spans="2:2">
      <c r="B209199" s="94"/>
    </row>
    <row r="209200" spans="2:2">
      <c r="B209200" s="94"/>
    </row>
    <row r="209201" spans="2:2">
      <c r="B209201" s="94"/>
    </row>
    <row r="209202" spans="2:2">
      <c r="B209202" s="94"/>
    </row>
    <row r="209203" spans="2:2">
      <c r="B209203" s="94"/>
    </row>
    <row r="209204" spans="2:2">
      <c r="B209204" s="94"/>
    </row>
    <row r="209205" spans="2:2">
      <c r="B209205" s="94"/>
    </row>
    <row r="209206" spans="2:2">
      <c r="B209206" s="94"/>
    </row>
    <row r="209207" spans="2:2">
      <c r="B209207" s="94"/>
    </row>
    <row r="209208" spans="2:2">
      <c r="B209208" s="94"/>
    </row>
    <row r="209209" spans="2:2">
      <c r="B209209" s="94"/>
    </row>
    <row r="209210" spans="2:2">
      <c r="B209210" s="94"/>
    </row>
    <row r="209211" spans="2:2">
      <c r="B209211" s="94"/>
    </row>
    <row r="209212" spans="2:2">
      <c r="B209212" s="94"/>
    </row>
    <row r="209213" spans="2:2">
      <c r="B209213" s="94"/>
    </row>
    <row r="209214" spans="2:2">
      <c r="B209214" s="94"/>
    </row>
    <row r="209215" spans="2:2">
      <c r="B209215" s="94"/>
    </row>
    <row r="209216" spans="2:2">
      <c r="B209216" s="94"/>
    </row>
    <row r="209217" spans="2:2">
      <c r="B209217" s="94"/>
    </row>
    <row r="209218" spans="2:2">
      <c r="B209218" s="94"/>
    </row>
    <row r="209219" spans="2:2">
      <c r="B209219" s="94"/>
    </row>
    <row r="209220" spans="2:2">
      <c r="B209220" s="94"/>
    </row>
    <row r="209221" spans="2:2">
      <c r="B209221" s="94"/>
    </row>
    <row r="209222" spans="2:2">
      <c r="B209222" s="94"/>
    </row>
    <row r="209223" spans="2:2">
      <c r="B209223" s="94"/>
    </row>
    <row r="209224" spans="2:2">
      <c r="B209224" s="94"/>
    </row>
    <row r="209225" spans="2:2">
      <c r="B209225" s="94"/>
    </row>
    <row r="209226" spans="2:2">
      <c r="B209226" s="94"/>
    </row>
    <row r="209227" spans="2:2">
      <c r="B209227" s="94"/>
    </row>
    <row r="209228" spans="2:2">
      <c r="B209228" s="94"/>
    </row>
    <row r="209229" spans="2:2">
      <c r="B209229" s="94"/>
    </row>
    <row r="209230" spans="2:2">
      <c r="B209230" s="94"/>
    </row>
    <row r="209231" spans="2:2">
      <c r="B209231" s="94"/>
    </row>
    <row r="209232" spans="2:2">
      <c r="B209232" s="94"/>
    </row>
    <row r="209233" spans="2:2">
      <c r="B209233" s="94"/>
    </row>
    <row r="209234" spans="2:2">
      <c r="B209234" s="94"/>
    </row>
    <row r="209235" spans="2:2">
      <c r="B209235" s="94"/>
    </row>
    <row r="209236" spans="2:2">
      <c r="B209236" s="94"/>
    </row>
    <row r="209237" spans="2:2">
      <c r="B209237" s="94"/>
    </row>
    <row r="209238" spans="2:2">
      <c r="B209238" s="94"/>
    </row>
    <row r="209239" spans="2:2">
      <c r="B209239" s="94"/>
    </row>
    <row r="209240" spans="2:2">
      <c r="B209240" s="94"/>
    </row>
    <row r="209241" spans="2:2">
      <c r="B209241" s="94"/>
    </row>
    <row r="209242" spans="2:2">
      <c r="B209242" s="94"/>
    </row>
    <row r="209243" spans="2:2">
      <c r="B209243" s="94"/>
    </row>
    <row r="209244" spans="2:2">
      <c r="B209244" s="94"/>
    </row>
    <row r="209245" spans="2:2">
      <c r="B209245" s="94"/>
    </row>
    <row r="209246" spans="2:2">
      <c r="B209246" s="94"/>
    </row>
    <row r="209247" spans="2:2">
      <c r="B209247" s="94"/>
    </row>
    <row r="209248" spans="2:2">
      <c r="B209248" s="94"/>
    </row>
    <row r="209249" spans="2:2">
      <c r="B209249" s="94"/>
    </row>
    <row r="209250" spans="2:2">
      <c r="B209250" s="94"/>
    </row>
    <row r="209251" spans="2:2">
      <c r="B209251" s="94"/>
    </row>
    <row r="209252" spans="2:2">
      <c r="B209252" s="94"/>
    </row>
    <row r="209253" spans="2:2">
      <c r="B209253" s="94"/>
    </row>
    <row r="209254" spans="2:2">
      <c r="B209254" s="94"/>
    </row>
    <row r="209255" spans="2:2">
      <c r="B209255" s="94"/>
    </row>
    <row r="209256" spans="2:2">
      <c r="B209256" s="94"/>
    </row>
    <row r="209257" spans="2:2">
      <c r="B209257" s="94"/>
    </row>
    <row r="209258" spans="2:2">
      <c r="B209258" s="94"/>
    </row>
    <row r="209259" spans="2:2">
      <c r="B209259" s="94"/>
    </row>
    <row r="209260" spans="2:2">
      <c r="B209260" s="94"/>
    </row>
    <row r="209261" spans="2:2">
      <c r="B209261" s="94"/>
    </row>
    <row r="209262" spans="2:2">
      <c r="B209262" s="94"/>
    </row>
    <row r="209263" spans="2:2">
      <c r="B209263" s="94"/>
    </row>
    <row r="209264" spans="2:2">
      <c r="B209264" s="94"/>
    </row>
    <row r="209265" spans="2:2">
      <c r="B209265" s="94"/>
    </row>
    <row r="209266" spans="2:2">
      <c r="B209266" s="94"/>
    </row>
    <row r="209267" spans="2:2">
      <c r="B209267" s="94"/>
    </row>
    <row r="209268" spans="2:2">
      <c r="B209268" s="94"/>
    </row>
    <row r="209269" spans="2:2">
      <c r="B209269" s="94"/>
    </row>
    <row r="209270" spans="2:2">
      <c r="B209270" s="94"/>
    </row>
    <row r="209271" spans="2:2">
      <c r="B209271" s="94"/>
    </row>
    <row r="209272" spans="2:2">
      <c r="B209272" s="94"/>
    </row>
    <row r="209273" spans="2:2">
      <c r="B209273" s="94"/>
    </row>
    <row r="209274" spans="2:2">
      <c r="B209274" s="94"/>
    </row>
    <row r="209275" spans="2:2">
      <c r="B209275" s="94"/>
    </row>
    <row r="209276" spans="2:2">
      <c r="B209276" s="94"/>
    </row>
    <row r="209277" spans="2:2">
      <c r="B209277" s="94"/>
    </row>
    <row r="209278" spans="2:2">
      <c r="B209278" s="94"/>
    </row>
    <row r="209279" spans="2:2">
      <c r="B209279" s="94"/>
    </row>
    <row r="209280" spans="2:2">
      <c r="B209280" s="94"/>
    </row>
    <row r="209281" spans="2:2">
      <c r="B209281" s="94"/>
    </row>
    <row r="209282" spans="2:2">
      <c r="B209282" s="94"/>
    </row>
    <row r="209283" spans="2:2">
      <c r="B209283" s="94"/>
    </row>
    <row r="209284" spans="2:2">
      <c r="B209284" s="94"/>
    </row>
    <row r="209285" spans="2:2">
      <c r="B209285" s="94"/>
    </row>
    <row r="209286" spans="2:2">
      <c r="B209286" s="94"/>
    </row>
    <row r="209287" spans="2:2">
      <c r="B209287" s="94"/>
    </row>
    <row r="209288" spans="2:2">
      <c r="B209288" s="94"/>
    </row>
    <row r="209289" spans="2:2">
      <c r="B209289" s="94"/>
    </row>
    <row r="209290" spans="2:2">
      <c r="B209290" s="94"/>
    </row>
    <row r="209291" spans="2:2">
      <c r="B209291" s="94"/>
    </row>
    <row r="209292" spans="2:2">
      <c r="B209292" s="94"/>
    </row>
    <row r="209293" spans="2:2">
      <c r="B209293" s="94"/>
    </row>
    <row r="209294" spans="2:2">
      <c r="B209294" s="94"/>
    </row>
    <row r="209295" spans="2:2">
      <c r="B209295" s="94"/>
    </row>
    <row r="209296" spans="2:2">
      <c r="B209296" s="94"/>
    </row>
    <row r="209297" spans="2:2">
      <c r="B209297" s="94"/>
    </row>
    <row r="209298" spans="2:2">
      <c r="B209298" s="94"/>
    </row>
    <row r="209299" spans="2:2">
      <c r="B209299" s="94"/>
    </row>
    <row r="209300" spans="2:2">
      <c r="B209300" s="94"/>
    </row>
    <row r="209301" spans="2:2">
      <c r="B209301" s="94"/>
    </row>
    <row r="209302" spans="2:2">
      <c r="B209302" s="94"/>
    </row>
    <row r="209303" spans="2:2">
      <c r="B209303" s="94"/>
    </row>
    <row r="209304" spans="2:2">
      <c r="B209304" s="94"/>
    </row>
    <row r="209305" spans="2:2">
      <c r="B209305" s="94"/>
    </row>
    <row r="209306" spans="2:2">
      <c r="B209306" s="94"/>
    </row>
    <row r="209307" spans="2:2">
      <c r="B209307" s="94"/>
    </row>
    <row r="209308" spans="2:2">
      <c r="B209308" s="94"/>
    </row>
    <row r="209309" spans="2:2">
      <c r="B209309" s="94"/>
    </row>
    <row r="209310" spans="2:2">
      <c r="B209310" s="94"/>
    </row>
    <row r="209311" spans="2:2">
      <c r="B209311" s="94"/>
    </row>
    <row r="209312" spans="2:2">
      <c r="B209312" s="94"/>
    </row>
    <row r="209313" spans="2:2">
      <c r="B209313" s="94"/>
    </row>
    <row r="209314" spans="2:2">
      <c r="B209314" s="94"/>
    </row>
    <row r="209315" spans="2:2">
      <c r="B209315" s="94"/>
    </row>
    <row r="209316" spans="2:2">
      <c r="B209316" s="94"/>
    </row>
    <row r="209317" spans="2:2">
      <c r="B209317" s="94"/>
    </row>
    <row r="209318" spans="2:2">
      <c r="B209318" s="94"/>
    </row>
    <row r="209319" spans="2:2">
      <c r="B209319" s="94"/>
    </row>
    <row r="209326" spans="2:2">
      <c r="B209326" s="94"/>
    </row>
    <row r="209327" spans="2:2">
      <c r="B209327" s="94"/>
    </row>
    <row r="209328" spans="2:2">
      <c r="B209328" s="94"/>
    </row>
    <row r="209329" spans="2:2">
      <c r="B209329" s="94"/>
    </row>
    <row r="209330" spans="2:2">
      <c r="B209330" s="94"/>
    </row>
    <row r="209331" spans="2:2">
      <c r="B209331" s="94"/>
    </row>
    <row r="209332" spans="2:2">
      <c r="B209332" s="94"/>
    </row>
    <row r="209333" spans="2:2">
      <c r="B209333" s="94"/>
    </row>
    <row r="209334" spans="2:2">
      <c r="B209334" s="94"/>
    </row>
    <row r="209335" spans="2:2">
      <c r="B209335" s="94"/>
    </row>
    <row r="209336" spans="2:2">
      <c r="B209336" s="94"/>
    </row>
    <row r="209337" spans="2:2">
      <c r="B209337" s="94"/>
    </row>
    <row r="209338" spans="2:2">
      <c r="B209338" s="94"/>
    </row>
    <row r="209339" spans="2:2">
      <c r="B209339" s="94"/>
    </row>
    <row r="209340" spans="2:2">
      <c r="B209340" s="94"/>
    </row>
    <row r="209341" spans="2:2">
      <c r="B209341" s="94"/>
    </row>
    <row r="209342" spans="2:2">
      <c r="B209342" s="94"/>
    </row>
    <row r="209343" spans="2:2">
      <c r="B209343" s="94"/>
    </row>
    <row r="209344" spans="2:2">
      <c r="B209344" s="94"/>
    </row>
    <row r="209345" spans="2:2">
      <c r="B209345" s="94"/>
    </row>
    <row r="209346" spans="2:2">
      <c r="B209346" s="94"/>
    </row>
    <row r="209347" spans="2:2">
      <c r="B209347" s="94"/>
    </row>
    <row r="209348" spans="2:2">
      <c r="B209348" s="94"/>
    </row>
    <row r="209349" spans="2:2">
      <c r="B209349" s="94"/>
    </row>
    <row r="209350" spans="2:2">
      <c r="B209350" s="94"/>
    </row>
    <row r="209351" spans="2:2">
      <c r="B209351" s="94"/>
    </row>
    <row r="209361" spans="2:2">
      <c r="B209361" s="94"/>
    </row>
    <row r="209362" spans="2:2">
      <c r="B209362" s="94"/>
    </row>
    <row r="209363" spans="2:2">
      <c r="B209363" s="94"/>
    </row>
    <row r="209364" spans="2:2">
      <c r="B209364" s="94"/>
    </row>
    <row r="209365" spans="2:2">
      <c r="B209365" s="94"/>
    </row>
    <row r="209366" spans="2:2">
      <c r="B209366" s="94"/>
    </row>
    <row r="209367" spans="2:2">
      <c r="B209367" s="94"/>
    </row>
    <row r="209368" spans="2:2">
      <c r="B209368" s="94"/>
    </row>
    <row r="209369" spans="2:2">
      <c r="B209369" s="94"/>
    </row>
    <row r="209370" spans="2:2">
      <c r="B209370" s="94"/>
    </row>
    <row r="209371" spans="2:2">
      <c r="B209371" s="94"/>
    </row>
    <row r="209372" spans="2:2">
      <c r="B209372" s="94"/>
    </row>
    <row r="209373" spans="2:2">
      <c r="B209373" s="94"/>
    </row>
    <row r="209374" spans="2:2">
      <c r="B209374" s="94"/>
    </row>
    <row r="209375" spans="2:2">
      <c r="B209375" s="94"/>
    </row>
    <row r="209376" spans="2:2">
      <c r="B209376" s="94"/>
    </row>
    <row r="209377" spans="2:2">
      <c r="B209377" s="94"/>
    </row>
    <row r="209378" spans="2:2">
      <c r="B209378" s="94"/>
    </row>
    <row r="209379" spans="2:2">
      <c r="B209379" s="94"/>
    </row>
    <row r="209380" spans="2:2">
      <c r="B209380" s="94"/>
    </row>
    <row r="209381" spans="2:2">
      <c r="B209381" s="94"/>
    </row>
    <row r="209382" spans="2:2">
      <c r="B209382" s="94"/>
    </row>
    <row r="209383" spans="2:2">
      <c r="B209383" s="94"/>
    </row>
    <row r="209384" spans="2:2">
      <c r="B209384" s="94"/>
    </row>
    <row r="209385" spans="2:2">
      <c r="B209385" s="94"/>
    </row>
    <row r="209386" spans="2:2">
      <c r="B209386" s="94"/>
    </row>
    <row r="209387" spans="2:2">
      <c r="B209387" s="94"/>
    </row>
    <row r="209388" spans="2:2">
      <c r="B209388" s="94"/>
    </row>
    <row r="209389" spans="2:2">
      <c r="B209389" s="94"/>
    </row>
    <row r="209390" spans="2:2">
      <c r="B209390" s="94"/>
    </row>
    <row r="209391" spans="2:2">
      <c r="B209391" s="94"/>
    </row>
    <row r="209392" spans="2:2">
      <c r="B209392" s="94"/>
    </row>
    <row r="209393" spans="2:2">
      <c r="B209393" s="94"/>
    </row>
    <row r="209394" spans="2:2">
      <c r="B209394" s="94"/>
    </row>
    <row r="209395" spans="2:2">
      <c r="B209395" s="94"/>
    </row>
    <row r="209396" spans="2:2">
      <c r="B209396" s="94"/>
    </row>
    <row r="209397" spans="2:2">
      <c r="B209397" s="94"/>
    </row>
    <row r="209398" spans="2:2">
      <c r="B209398" s="94"/>
    </row>
    <row r="209399" spans="2:2">
      <c r="B209399" s="94"/>
    </row>
    <row r="209400" spans="2:2">
      <c r="B209400" s="94"/>
    </row>
    <row r="209401" spans="2:2">
      <c r="B209401" s="94"/>
    </row>
    <row r="209422" spans="2:2">
      <c r="B209422" s="94"/>
    </row>
    <row r="209423" spans="2:2">
      <c r="B209423" s="94"/>
    </row>
    <row r="209424" spans="2:2">
      <c r="B209424" s="94"/>
    </row>
    <row r="209425" spans="2:2">
      <c r="B209425" s="94"/>
    </row>
    <row r="209426" spans="2:2">
      <c r="B209426" s="94"/>
    </row>
    <row r="209427" spans="2:2">
      <c r="B209427" s="94"/>
    </row>
    <row r="209428" spans="2:2">
      <c r="B209428" s="94"/>
    </row>
    <row r="209429" spans="2:2">
      <c r="B209429" s="94"/>
    </row>
    <row r="209430" spans="2:2">
      <c r="B209430" s="94"/>
    </row>
    <row r="209431" spans="2:2">
      <c r="B209431" s="94"/>
    </row>
    <row r="209432" spans="2:2">
      <c r="B209432" s="94"/>
    </row>
    <row r="209433" spans="2:2">
      <c r="B209433" s="94"/>
    </row>
    <row r="209434" spans="2:2">
      <c r="B209434" s="94"/>
    </row>
    <row r="209435" spans="2:2">
      <c r="B209435" s="94"/>
    </row>
    <row r="209436" spans="2:2">
      <c r="B209436" s="94"/>
    </row>
    <row r="209437" spans="2:2">
      <c r="B209437" s="94"/>
    </row>
    <row r="209438" spans="2:2">
      <c r="B209438" s="94"/>
    </row>
    <row r="209439" spans="2:2">
      <c r="B209439" s="94"/>
    </row>
    <row r="209440" spans="2:2">
      <c r="B209440" s="94"/>
    </row>
    <row r="209441" spans="2:2">
      <c r="B209441" s="94"/>
    </row>
    <row r="209442" spans="2:2">
      <c r="B209442" s="94"/>
    </row>
    <row r="209443" spans="2:2">
      <c r="B209443" s="94"/>
    </row>
    <row r="209444" spans="2:2">
      <c r="B209444" s="94"/>
    </row>
    <row r="209445" spans="2:2">
      <c r="B209445" s="94"/>
    </row>
    <row r="209446" spans="2:2">
      <c r="B209446" s="94"/>
    </row>
    <row r="209447" spans="2:2">
      <c r="B209447" s="94"/>
    </row>
    <row r="209448" spans="2:2">
      <c r="B209448" s="94"/>
    </row>
    <row r="209449" spans="2:2">
      <c r="B209449" s="94"/>
    </row>
    <row r="209450" spans="2:2">
      <c r="B209450" s="94"/>
    </row>
    <row r="209451" spans="2:2">
      <c r="B209451" s="94"/>
    </row>
    <row r="209452" spans="2:2">
      <c r="B209452" s="94"/>
    </row>
    <row r="209453" spans="2:2">
      <c r="B209453" s="94"/>
    </row>
    <row r="209454" spans="2:2">
      <c r="B209454" s="94"/>
    </row>
    <row r="209455" spans="2:2">
      <c r="B209455" s="94"/>
    </row>
    <row r="209456" spans="2:2">
      <c r="B209456" s="94"/>
    </row>
    <row r="209457" spans="2:2">
      <c r="B209457" s="94"/>
    </row>
    <row r="209458" spans="2:2">
      <c r="B209458" s="94"/>
    </row>
    <row r="209459" spans="2:2">
      <c r="B209459" s="94"/>
    </row>
    <row r="209476" spans="2:2">
      <c r="B209476" s="94"/>
    </row>
    <row r="209477" spans="2:2">
      <c r="B209477" s="94"/>
    </row>
    <row r="209478" spans="2:2">
      <c r="B209478" s="94"/>
    </row>
    <row r="209479" spans="2:2">
      <c r="B209479" s="94"/>
    </row>
    <row r="209480" spans="2:2">
      <c r="B209480" s="94"/>
    </row>
    <row r="209481" spans="2:2">
      <c r="B209481" s="94"/>
    </row>
    <row r="209482" spans="2:2">
      <c r="B209482" s="94"/>
    </row>
    <row r="209483" spans="2:2">
      <c r="B209483" s="94"/>
    </row>
    <row r="209484" spans="2:2">
      <c r="B209484" s="94"/>
    </row>
    <row r="209485" spans="2:2">
      <c r="B209485" s="94"/>
    </row>
    <row r="209486" spans="2:2">
      <c r="B209486" s="94"/>
    </row>
    <row r="209487" spans="2:2">
      <c r="B209487" s="94"/>
    </row>
    <row r="209488" spans="2:2">
      <c r="B209488" s="94"/>
    </row>
    <row r="209489" spans="2:2">
      <c r="B209489" s="94"/>
    </row>
    <row r="209490" spans="2:2">
      <c r="B209490" s="94"/>
    </row>
    <row r="209532" spans="2:2">
      <c r="B209532" s="94"/>
    </row>
    <row r="209533" spans="2:2">
      <c r="B209533" s="94"/>
    </row>
    <row r="209534" spans="2:2">
      <c r="B209534" s="94"/>
    </row>
    <row r="209535" spans="2:2">
      <c r="B209535" s="94"/>
    </row>
    <row r="209536" spans="2:2">
      <c r="B209536" s="94"/>
    </row>
    <row r="209537" spans="2:2">
      <c r="B209537" s="94"/>
    </row>
    <row r="209538" spans="2:2">
      <c r="B209538" s="94"/>
    </row>
    <row r="209539" spans="2:2">
      <c r="B209539" s="94"/>
    </row>
    <row r="209540" spans="2:2">
      <c r="B209540" s="94"/>
    </row>
    <row r="209541" spans="2:2">
      <c r="B209541" s="94"/>
    </row>
    <row r="209542" spans="2:2">
      <c r="B209542" s="94"/>
    </row>
    <row r="209543" spans="2:2">
      <c r="B209543" s="94"/>
    </row>
    <row r="209544" spans="2:2">
      <c r="B209544" s="94"/>
    </row>
    <row r="209545" spans="2:2">
      <c r="B209545" s="94"/>
    </row>
    <row r="209546" spans="2:2">
      <c r="B209546" s="94"/>
    </row>
    <row r="209547" spans="2:2">
      <c r="B209547" s="94"/>
    </row>
    <row r="209548" spans="2:2">
      <c r="B209548" s="94"/>
    </row>
    <row r="209549" spans="2:2">
      <c r="B209549" s="94"/>
    </row>
    <row r="209550" spans="2:2">
      <c r="B209550" s="94"/>
    </row>
    <row r="209551" spans="2:2">
      <c r="B209551" s="94"/>
    </row>
    <row r="209552" spans="2:2">
      <c r="B209552" s="94"/>
    </row>
    <row r="209553" spans="2:2">
      <c r="B209553" s="94"/>
    </row>
    <row r="209554" spans="2:2">
      <c r="B209554" s="94"/>
    </row>
    <row r="209555" spans="2:2">
      <c r="B209555" s="94"/>
    </row>
    <row r="209556" spans="2:2">
      <c r="B209556" s="94"/>
    </row>
    <row r="209557" spans="2:2">
      <c r="B209557" s="94"/>
    </row>
    <row r="209558" spans="2:2">
      <c r="B209558" s="94"/>
    </row>
    <row r="209559" spans="2:2">
      <c r="B209559" s="94"/>
    </row>
    <row r="209560" spans="2:2">
      <c r="B209560" s="94"/>
    </row>
    <row r="209561" spans="2:2">
      <c r="B209561" s="94"/>
    </row>
    <row r="209562" spans="2:2">
      <c r="B209562" s="94"/>
    </row>
    <row r="209563" spans="2:2">
      <c r="B209563" s="94"/>
    </row>
    <row r="209564" spans="2:2">
      <c r="B209564" s="94"/>
    </row>
    <row r="209565" spans="2:2">
      <c r="B209565" s="94"/>
    </row>
    <row r="209566" spans="2:2">
      <c r="B209566" s="94"/>
    </row>
    <row r="209567" spans="2:2">
      <c r="B209567" s="94"/>
    </row>
    <row r="209568" spans="2:2">
      <c r="B209568" s="94"/>
    </row>
    <row r="209569" spans="2:2">
      <c r="B209569" s="94"/>
    </row>
    <row r="209570" spans="2:2">
      <c r="B209570" s="94"/>
    </row>
    <row r="209571" spans="2:2">
      <c r="B209571" s="94"/>
    </row>
    <row r="209581" spans="2:2">
      <c r="B209581" s="94"/>
    </row>
    <row r="209582" spans="2:2">
      <c r="B209582" s="94"/>
    </row>
    <row r="209583" spans="2:2">
      <c r="B209583" s="94"/>
    </row>
    <row r="209584" spans="2:2">
      <c r="B209584" s="94"/>
    </row>
    <row r="209585" spans="2:2">
      <c r="B209585" s="94"/>
    </row>
    <row r="209586" spans="2:2">
      <c r="B209586" s="94"/>
    </row>
    <row r="209587" spans="2:2">
      <c r="B209587" s="94"/>
    </row>
    <row r="209588" spans="2:2">
      <c r="B209588" s="94"/>
    </row>
    <row r="209589" spans="2:2">
      <c r="B209589" s="94"/>
    </row>
    <row r="209590" spans="2:2">
      <c r="B209590" s="94"/>
    </row>
    <row r="209591" spans="2:2">
      <c r="B209591" s="94"/>
    </row>
    <row r="209612" spans="2:2">
      <c r="B209612" s="94"/>
    </row>
    <row r="209613" spans="2:2">
      <c r="B209613" s="94"/>
    </row>
    <row r="209614" spans="2:2">
      <c r="B209614" s="94"/>
    </row>
    <row r="209615" spans="2:2">
      <c r="B209615" s="94"/>
    </row>
    <row r="209616" spans="2:2">
      <c r="B209616" s="94"/>
    </row>
    <row r="209617" spans="2:2">
      <c r="B209617" s="94"/>
    </row>
    <row r="209618" spans="2:2">
      <c r="B209618" s="94"/>
    </row>
    <row r="209619" spans="2:2">
      <c r="B209619" s="94"/>
    </row>
    <row r="209620" spans="2:2">
      <c r="B209620" s="94"/>
    </row>
    <row r="209621" spans="2:2">
      <c r="B209621" s="94"/>
    </row>
    <row r="209622" spans="2:2">
      <c r="B209622" s="94"/>
    </row>
    <row r="209623" spans="2:2">
      <c r="B209623" s="94"/>
    </row>
    <row r="209624" spans="2:2">
      <c r="B209624" s="94"/>
    </row>
    <row r="209625" spans="2:2">
      <c r="B209625" s="94"/>
    </row>
    <row r="209626" spans="2:2">
      <c r="B209626" s="94"/>
    </row>
    <row r="209627" spans="2:2">
      <c r="B209627" s="94"/>
    </row>
    <row r="209628" spans="2:2">
      <c r="B209628" s="94"/>
    </row>
    <row r="209629" spans="2:2">
      <c r="B209629" s="94"/>
    </row>
    <row r="209630" spans="2:2">
      <c r="B209630" s="94"/>
    </row>
    <row r="209631" spans="2:2">
      <c r="B209631" s="94"/>
    </row>
    <row r="209632" spans="2:2">
      <c r="B209632" s="94"/>
    </row>
    <row r="209633" spans="2:2">
      <c r="B209633" s="94"/>
    </row>
    <row r="209634" spans="2:2">
      <c r="B209634" s="94"/>
    </row>
    <row r="209635" spans="2:2">
      <c r="B209635" s="94"/>
    </row>
    <row r="209636" spans="2:2">
      <c r="B209636" s="94"/>
    </row>
    <row r="209637" spans="2:2">
      <c r="B209637" s="94"/>
    </row>
    <row r="209638" spans="2:2">
      <c r="B209638" s="94"/>
    </row>
    <row r="209639" spans="2:2">
      <c r="B209639" s="94"/>
    </row>
    <row r="209640" spans="2:2">
      <c r="B209640" s="94"/>
    </row>
    <row r="209641" spans="2:2">
      <c r="B209641" s="94"/>
    </row>
    <row r="209642" spans="2:2">
      <c r="B209642" s="94"/>
    </row>
    <row r="209643" spans="2:2">
      <c r="B209643" s="94"/>
    </row>
    <row r="209644" spans="2:2">
      <c r="B209644" s="94"/>
    </row>
    <row r="209645" spans="2:2">
      <c r="B209645" s="94"/>
    </row>
    <row r="209646" spans="2:2">
      <c r="B209646" s="94"/>
    </row>
    <row r="209647" spans="2:2">
      <c r="B209647" s="94"/>
    </row>
    <row r="209648" spans="2:2">
      <c r="B209648" s="94"/>
    </row>
    <row r="209649" spans="2:2">
      <c r="B209649" s="94"/>
    </row>
    <row r="209650" spans="2:2">
      <c r="B209650" s="94"/>
    </row>
    <row r="209651" spans="2:2">
      <c r="B209651" s="94"/>
    </row>
    <row r="209692" spans="2:2">
      <c r="B209692" s="94"/>
    </row>
    <row r="209693" spans="2:2">
      <c r="B209693" s="94"/>
    </row>
    <row r="209694" spans="2:2">
      <c r="B209694" s="94"/>
    </row>
    <row r="209695" spans="2:2">
      <c r="B209695" s="94"/>
    </row>
    <row r="209696" spans="2:2">
      <c r="B209696" s="94"/>
    </row>
    <row r="209697" spans="2:2">
      <c r="B209697" s="94"/>
    </row>
    <row r="209698" spans="2:2">
      <c r="B209698" s="94"/>
    </row>
    <row r="209699" spans="2:2">
      <c r="B209699" s="94"/>
    </row>
    <row r="209700" spans="2:2">
      <c r="B209700" s="94"/>
    </row>
    <row r="209701" spans="2:2">
      <c r="B209701" s="94"/>
    </row>
    <row r="209702" spans="2:2">
      <c r="B209702" s="94"/>
    </row>
    <row r="209703" spans="2:2">
      <c r="B209703" s="94"/>
    </row>
    <row r="209704" spans="2:2">
      <c r="B209704" s="94"/>
    </row>
    <row r="209705" spans="2:2">
      <c r="B209705" s="94"/>
    </row>
    <row r="209706" spans="2:2">
      <c r="B209706" s="94"/>
    </row>
    <row r="209707" spans="2:2">
      <c r="B209707" s="94"/>
    </row>
    <row r="209708" spans="2:2">
      <c r="B209708" s="94"/>
    </row>
    <row r="209709" spans="2:2">
      <c r="B209709" s="94"/>
    </row>
    <row r="209710" spans="2:2">
      <c r="B209710" s="94"/>
    </row>
    <row r="209711" spans="2:2">
      <c r="B209711" s="94"/>
    </row>
    <row r="209737" spans="2:2">
      <c r="B209737" s="94"/>
    </row>
    <row r="209738" spans="2:2">
      <c r="B209738" s="94"/>
    </row>
    <row r="209739" spans="2:2">
      <c r="B209739" s="94"/>
    </row>
    <row r="209740" spans="2:2">
      <c r="B209740" s="94"/>
    </row>
    <row r="209741" spans="2:2">
      <c r="B209741" s="94"/>
    </row>
    <row r="209742" spans="2:2">
      <c r="B209742" s="94"/>
    </row>
    <row r="209743" spans="2:2">
      <c r="B209743" s="94"/>
    </row>
    <row r="209744" spans="2:2">
      <c r="B209744" s="94"/>
    </row>
    <row r="209745" spans="2:2">
      <c r="B209745" s="94"/>
    </row>
    <row r="209746" spans="2:2">
      <c r="B209746" s="94"/>
    </row>
    <row r="209747" spans="2:2">
      <c r="B209747" s="94"/>
    </row>
    <row r="209748" spans="2:2">
      <c r="B209748" s="94"/>
    </row>
    <row r="209749" spans="2:2">
      <c r="B209749" s="94"/>
    </row>
    <row r="209750" spans="2:2">
      <c r="B209750" s="94"/>
    </row>
    <row r="209751" spans="2:2">
      <c r="B209751" s="94"/>
    </row>
    <row r="209752" spans="2:2">
      <c r="B209752" s="94"/>
    </row>
    <row r="209753" spans="2:2">
      <c r="B209753" s="94"/>
    </row>
    <row r="209754" spans="2:2">
      <c r="B209754" s="94"/>
    </row>
    <row r="209755" spans="2:2">
      <c r="B209755" s="94"/>
    </row>
    <row r="209756" spans="2:2">
      <c r="B209756" s="94"/>
    </row>
    <row r="209757" spans="2:2">
      <c r="B209757" s="94"/>
    </row>
    <row r="209758" spans="2:2">
      <c r="B209758" s="94"/>
    </row>
    <row r="209759" spans="2:2">
      <c r="B209759" s="94"/>
    </row>
    <row r="209760" spans="2:2">
      <c r="B209760" s="94"/>
    </row>
    <row r="209761" spans="2:2">
      <c r="B209761" s="94"/>
    </row>
    <row r="209762" spans="2:2">
      <c r="B209762" s="94"/>
    </row>
    <row r="209763" spans="2:2">
      <c r="B209763" s="94"/>
    </row>
    <row r="209764" spans="2:2">
      <c r="B209764" s="94"/>
    </row>
    <row r="209765" spans="2:2">
      <c r="B209765" s="94"/>
    </row>
    <row r="209766" spans="2:2">
      <c r="B209766" s="94"/>
    </row>
    <row r="209767" spans="2:2">
      <c r="B209767" s="94"/>
    </row>
    <row r="209768" spans="2:2">
      <c r="B209768" s="94"/>
    </row>
    <row r="209769" spans="2:2">
      <c r="B209769" s="94"/>
    </row>
    <row r="209770" spans="2:2">
      <c r="B209770" s="94"/>
    </row>
    <row r="209771" spans="2:2">
      <c r="B209771" s="94"/>
    </row>
    <row r="209772" spans="2:2">
      <c r="B209772" s="94"/>
    </row>
    <row r="209794" spans="2:2">
      <c r="B209794" s="94"/>
    </row>
    <row r="209795" spans="2:2">
      <c r="B209795" s="94"/>
    </row>
    <row r="209796" spans="2:2">
      <c r="B209796" s="94"/>
    </row>
    <row r="209797" spans="2:2">
      <c r="B209797" s="94"/>
    </row>
    <row r="209798" spans="2:2">
      <c r="B209798" s="94"/>
    </row>
    <row r="209799" spans="2:2">
      <c r="B209799" s="94"/>
    </row>
    <row r="209800" spans="2:2">
      <c r="B209800" s="94"/>
    </row>
    <row r="209801" spans="2:2">
      <c r="B209801" s="94"/>
    </row>
    <row r="209802" spans="2:2">
      <c r="B209802" s="94"/>
    </row>
    <row r="209803" spans="2:2">
      <c r="B209803" s="94"/>
    </row>
    <row r="209804" spans="2:2">
      <c r="B209804" s="94"/>
    </row>
    <row r="209805" spans="2:2">
      <c r="B209805" s="94"/>
    </row>
    <row r="209806" spans="2:2">
      <c r="B209806" s="94"/>
    </row>
    <row r="209807" spans="2:2">
      <c r="B209807" s="94"/>
    </row>
    <row r="209808" spans="2:2">
      <c r="B209808" s="94"/>
    </row>
    <row r="209809" spans="2:2">
      <c r="B209809" s="94"/>
    </row>
    <row r="209810" spans="2:2">
      <c r="B209810" s="94"/>
    </row>
    <row r="209811" spans="2:2">
      <c r="B209811" s="94"/>
    </row>
    <row r="209812" spans="2:2">
      <c r="B209812" s="94"/>
    </row>
    <row r="209813" spans="2:2">
      <c r="B209813" s="94"/>
    </row>
    <row r="209814" spans="2:2">
      <c r="B209814" s="94"/>
    </row>
    <row r="209815" spans="2:2">
      <c r="B209815" s="94"/>
    </row>
    <row r="209816" spans="2:2">
      <c r="B209816" s="94"/>
    </row>
    <row r="209817" spans="2:2">
      <c r="B209817" s="94"/>
    </row>
    <row r="209818" spans="2:2">
      <c r="B209818" s="94"/>
    </row>
    <row r="209819" spans="2:2">
      <c r="B209819" s="94"/>
    </row>
    <row r="209824" spans="2:2">
      <c r="B209824" s="94"/>
    </row>
    <row r="209825" spans="2:2">
      <c r="B209825" s="94"/>
    </row>
    <row r="209826" spans="2:2">
      <c r="B209826" s="94"/>
    </row>
    <row r="209827" spans="2:2">
      <c r="B209827" s="94"/>
    </row>
    <row r="209828" spans="2:2">
      <c r="B209828" s="94"/>
    </row>
    <row r="209829" spans="2:2">
      <c r="B209829" s="94"/>
    </row>
    <row r="209830" spans="2:2">
      <c r="B209830" s="94"/>
    </row>
    <row r="209831" spans="2:2">
      <c r="B209831" s="94"/>
    </row>
    <row r="209832" spans="2:2">
      <c r="B209832" s="94"/>
    </row>
    <row r="209833" spans="2:2">
      <c r="B209833" s="94"/>
    </row>
    <row r="209834" spans="2:2">
      <c r="B209834" s="94"/>
    </row>
    <row r="209835" spans="2:2">
      <c r="B209835" s="94"/>
    </row>
    <row r="209836" spans="2:2">
      <c r="B209836" s="94"/>
    </row>
    <row r="209837" spans="2:2">
      <c r="B209837" s="94"/>
    </row>
    <row r="209838" spans="2:2">
      <c r="B209838" s="94"/>
    </row>
    <row r="209839" spans="2:2">
      <c r="B209839" s="94"/>
    </row>
    <row r="209840" spans="2:2">
      <c r="B209840" s="94"/>
    </row>
    <row r="209841" spans="2:2">
      <c r="B209841" s="94"/>
    </row>
    <row r="209842" spans="2:2">
      <c r="B209842" s="94"/>
    </row>
    <row r="209843" spans="2:2">
      <c r="B209843" s="94"/>
    </row>
    <row r="209844" spans="2:2">
      <c r="B209844" s="94"/>
    </row>
    <row r="209863" spans="2:2">
      <c r="B209863" s="94"/>
    </row>
    <row r="209864" spans="2:2">
      <c r="B209864" s="94"/>
    </row>
    <row r="209865" spans="2:2">
      <c r="B209865" s="94"/>
    </row>
    <row r="209866" spans="2:2">
      <c r="B209866" s="94"/>
    </row>
    <row r="209867" spans="2:2">
      <c r="B209867" s="94"/>
    </row>
    <row r="209868" spans="2:2">
      <c r="B209868" s="94"/>
    </row>
    <row r="209869" spans="2:2">
      <c r="B209869" s="94"/>
    </row>
    <row r="209870" spans="2:2">
      <c r="B209870" s="94"/>
    </row>
    <row r="209871" spans="2:2">
      <c r="B209871" s="94"/>
    </row>
    <row r="209872" spans="2:2">
      <c r="B209872" s="94"/>
    </row>
    <row r="209873" spans="2:2">
      <c r="B209873" s="94"/>
    </row>
    <row r="209874" spans="2:2">
      <c r="B209874" s="94"/>
    </row>
    <row r="209875" spans="2:2">
      <c r="B209875" s="94"/>
    </row>
    <row r="209876" spans="2:2">
      <c r="B209876" s="94"/>
    </row>
    <row r="209877" spans="2:2">
      <c r="B209877" s="94"/>
    </row>
    <row r="209878" spans="2:2">
      <c r="B209878" s="94"/>
    </row>
    <row r="209879" spans="2:2">
      <c r="B209879" s="94"/>
    </row>
    <row r="209880" spans="2:2">
      <c r="B209880" s="94"/>
    </row>
    <row r="209881" spans="2:2">
      <c r="B209881" s="94"/>
    </row>
    <row r="209882" spans="2:2">
      <c r="B209882" s="94"/>
    </row>
    <row r="209889" spans="2:2">
      <c r="B209889" s="94"/>
    </row>
    <row r="209890" spans="2:2">
      <c r="B209890" s="94"/>
    </row>
    <row r="209891" spans="2:2">
      <c r="B209891" s="94"/>
    </row>
    <row r="209892" spans="2:2">
      <c r="B209892" s="94"/>
    </row>
    <row r="209893" spans="2:2">
      <c r="B209893" s="94"/>
    </row>
    <row r="209894" spans="2:2">
      <c r="B209894" s="94"/>
    </row>
    <row r="209895" spans="2:2">
      <c r="B209895" s="94"/>
    </row>
    <row r="209896" spans="2:2">
      <c r="B209896" s="94"/>
    </row>
    <row r="209897" spans="2:2">
      <c r="B209897" s="94"/>
    </row>
    <row r="209898" spans="2:2">
      <c r="B209898" s="94"/>
    </row>
    <row r="209899" spans="2:2">
      <c r="B209899" s="94"/>
    </row>
    <row r="209900" spans="2:2">
      <c r="B209900" s="94"/>
    </row>
    <row r="209901" spans="2:2">
      <c r="B209901" s="94"/>
    </row>
    <row r="209902" spans="2:2">
      <c r="B209902" s="94"/>
    </row>
    <row r="209903" spans="2:2">
      <c r="B209903" s="94"/>
    </row>
    <row r="209904" spans="2:2">
      <c r="B209904" s="94"/>
    </row>
    <row r="209905" spans="2:2">
      <c r="B209905" s="94"/>
    </row>
    <row r="209906" spans="2:2">
      <c r="B209906" s="94"/>
    </row>
    <row r="209907" spans="2:2">
      <c r="B209907" s="94"/>
    </row>
    <row r="209908" spans="2:2">
      <c r="B209908" s="94"/>
    </row>
    <row r="209909" spans="2:2">
      <c r="B209909" s="94"/>
    </row>
    <row r="209910" spans="2:2">
      <c r="B209910" s="94"/>
    </row>
    <row r="209911" spans="2:2">
      <c r="B209911" s="94"/>
    </row>
    <row r="209912" spans="2:2">
      <c r="B209912" s="94"/>
    </row>
    <row r="209913" spans="2:2">
      <c r="B209913" s="94"/>
    </row>
    <row r="209914" spans="2:2">
      <c r="B209914" s="94"/>
    </row>
    <row r="209915" spans="2:2">
      <c r="B209915" s="94"/>
    </row>
    <row r="209916" spans="2:2">
      <c r="B209916" s="94"/>
    </row>
    <row r="209917" spans="2:2">
      <c r="B209917" s="94"/>
    </row>
    <row r="209918" spans="2:2">
      <c r="B209918" s="94"/>
    </row>
    <row r="209919" spans="2:2">
      <c r="B209919" s="94"/>
    </row>
    <row r="209920" spans="2:2">
      <c r="B209920" s="94"/>
    </row>
    <row r="209921" spans="2:2">
      <c r="B209921" s="94"/>
    </row>
    <row r="209922" spans="2:2">
      <c r="B209922" s="94"/>
    </row>
    <row r="209923" spans="2:2">
      <c r="B209923" s="94"/>
    </row>
    <row r="209924" spans="2:2">
      <c r="B209924" s="94"/>
    </row>
    <row r="209925" spans="2:2">
      <c r="B209925" s="94"/>
    </row>
    <row r="209926" spans="2:2">
      <c r="B209926" s="94"/>
    </row>
    <row r="209927" spans="2:2">
      <c r="B209927" s="94"/>
    </row>
    <row r="209928" spans="2:2">
      <c r="B209928" s="94"/>
    </row>
    <row r="209929" spans="2:2">
      <c r="B209929" s="94"/>
    </row>
    <row r="209930" spans="2:2">
      <c r="B209930" s="94"/>
    </row>
    <row r="209931" spans="2:2">
      <c r="B209931" s="94"/>
    </row>
    <row r="209932" spans="2:2">
      <c r="B209932" s="94"/>
    </row>
    <row r="209933" spans="2:2">
      <c r="B209933" s="94"/>
    </row>
    <row r="209934" spans="2:2">
      <c r="B209934" s="94"/>
    </row>
    <row r="209935" spans="2:2">
      <c r="B209935" s="94"/>
    </row>
    <row r="209945" spans="2:2">
      <c r="B209945" s="94"/>
    </row>
    <row r="209946" spans="2:2">
      <c r="B209946" s="94"/>
    </row>
    <row r="209947" spans="2:2">
      <c r="B209947" s="94"/>
    </row>
    <row r="209948" spans="2:2">
      <c r="B209948" s="94"/>
    </row>
    <row r="209949" spans="2:2">
      <c r="B209949" s="94"/>
    </row>
    <row r="209950" spans="2:2">
      <c r="B209950" s="94"/>
    </row>
    <row r="209951" spans="2:2">
      <c r="B209951" s="94"/>
    </row>
    <row r="209952" spans="2:2">
      <c r="B209952" s="94"/>
    </row>
    <row r="209953" spans="2:2">
      <c r="B209953" s="94"/>
    </row>
    <row r="209954" spans="2:2">
      <c r="B209954" s="94"/>
    </row>
    <row r="209955" spans="2:2">
      <c r="B209955" s="94"/>
    </row>
    <row r="209956" spans="2:2">
      <c r="B209956" s="94"/>
    </row>
    <row r="209957" spans="2:2">
      <c r="B209957" s="94"/>
    </row>
    <row r="209958" spans="2:2">
      <c r="B209958" s="94"/>
    </row>
    <row r="209959" spans="2:2">
      <c r="B209959" s="94"/>
    </row>
    <row r="209960" spans="2:2">
      <c r="B209960" s="94"/>
    </row>
    <row r="209961" spans="2:2">
      <c r="B209961" s="94"/>
    </row>
    <row r="209962" spans="2:2">
      <c r="B209962" s="94"/>
    </row>
    <row r="209963" spans="2:2">
      <c r="B209963" s="94"/>
    </row>
    <row r="209964" spans="2:2">
      <c r="B209964" s="94"/>
    </row>
    <row r="209985" spans="2:2">
      <c r="B209985" s="94"/>
    </row>
    <row r="209986" spans="2:2">
      <c r="B209986" s="94"/>
    </row>
    <row r="209987" spans="2:2">
      <c r="B209987" s="94"/>
    </row>
    <row r="209988" spans="2:2">
      <c r="B209988" s="94"/>
    </row>
    <row r="209989" spans="2:2">
      <c r="B209989" s="94"/>
    </row>
    <row r="209990" spans="2:2">
      <c r="B209990" s="94"/>
    </row>
    <row r="209991" spans="2:2">
      <c r="B209991" s="94"/>
    </row>
    <row r="209992" spans="2:2">
      <c r="B209992" s="94"/>
    </row>
    <row r="209993" spans="2:2">
      <c r="B209993" s="94"/>
    </row>
    <row r="210008" spans="2:2">
      <c r="B210008" s="94"/>
    </row>
    <row r="210009" spans="2:2">
      <c r="B210009" s="94"/>
    </row>
    <row r="210010" spans="2:2">
      <c r="B210010" s="94"/>
    </row>
    <row r="210011" spans="2:2">
      <c r="B210011" s="94"/>
    </row>
    <row r="210012" spans="2:2">
      <c r="B210012" s="94"/>
    </row>
    <row r="210013" spans="2:2">
      <c r="B210013" s="94"/>
    </row>
    <row r="210014" spans="2:2">
      <c r="B210014" s="94"/>
    </row>
    <row r="210015" spans="2:2">
      <c r="B210015" s="94"/>
    </row>
    <row r="210016" spans="2:2">
      <c r="B210016" s="94"/>
    </row>
    <row r="210017" spans="2:2">
      <c r="B210017" s="94"/>
    </row>
    <row r="210018" spans="2:2">
      <c r="B210018" s="94"/>
    </row>
    <row r="210019" spans="2:2">
      <c r="B210019" s="94"/>
    </row>
    <row r="210020" spans="2:2">
      <c r="B210020" s="94"/>
    </row>
    <row r="210021" spans="2:2">
      <c r="B210021" s="94"/>
    </row>
    <row r="210022" spans="2:2">
      <c r="B210022" s="94"/>
    </row>
    <row r="210023" spans="2:2">
      <c r="B210023" s="94"/>
    </row>
    <row r="210024" spans="2:2">
      <c r="B210024" s="94"/>
    </row>
    <row r="210025" spans="2:2">
      <c r="B210025" s="94"/>
    </row>
    <row r="210026" spans="2:2">
      <c r="B210026" s="94"/>
    </row>
    <row r="210027" spans="2:2">
      <c r="B210027" s="94"/>
    </row>
    <row r="210028" spans="2:2">
      <c r="B210028" s="94"/>
    </row>
    <row r="210029" spans="2:2">
      <c r="B210029" s="94"/>
    </row>
    <row r="210030" spans="2:2">
      <c r="B210030" s="94"/>
    </row>
    <row r="210031" spans="2:2">
      <c r="B210031" s="94"/>
    </row>
    <row r="210032" spans="2:2">
      <c r="B210032" s="94"/>
    </row>
    <row r="210033" spans="2:2">
      <c r="B210033" s="94"/>
    </row>
    <row r="210034" spans="2:2">
      <c r="B210034" s="94"/>
    </row>
    <row r="210054" spans="2:2">
      <c r="B210054" s="94"/>
    </row>
    <row r="210055" spans="2:2">
      <c r="B210055" s="94"/>
    </row>
    <row r="210056" spans="2:2">
      <c r="B210056" s="94"/>
    </row>
    <row r="210057" spans="2:2">
      <c r="B210057" s="94"/>
    </row>
    <row r="210058" spans="2:2">
      <c r="B210058" s="94"/>
    </row>
    <row r="210059" spans="2:2">
      <c r="B210059" s="94"/>
    </row>
    <row r="210060" spans="2:2">
      <c r="B210060" s="94"/>
    </row>
    <row r="210061" spans="2:2">
      <c r="B210061" s="94"/>
    </row>
    <row r="210062" spans="2:2">
      <c r="B210062" s="94"/>
    </row>
    <row r="210063" spans="2:2">
      <c r="B210063" s="94"/>
    </row>
    <row r="210064" spans="2:2">
      <c r="B210064" s="94"/>
    </row>
    <row r="210065" spans="2:2">
      <c r="B210065" s="94"/>
    </row>
    <row r="210066" spans="2:2">
      <c r="B210066" s="94"/>
    </row>
    <row r="210067" spans="2:2">
      <c r="B210067" s="94"/>
    </row>
    <row r="210068" spans="2:2">
      <c r="B210068" s="94"/>
    </row>
    <row r="210069" spans="2:2">
      <c r="B210069" s="94"/>
    </row>
    <row r="210070" spans="2:2">
      <c r="B210070" s="94"/>
    </row>
    <row r="210071" spans="2:2">
      <c r="B210071" s="94"/>
    </row>
    <row r="210072" spans="2:2">
      <c r="B210072" s="94"/>
    </row>
    <row r="210073" spans="2:2">
      <c r="B210073" s="94"/>
    </row>
    <row r="210074" spans="2:2">
      <c r="B210074" s="94"/>
    </row>
    <row r="210075" spans="2:2">
      <c r="B210075" s="94"/>
    </row>
    <row r="210076" spans="2:2">
      <c r="B210076" s="94"/>
    </row>
    <row r="210077" spans="2:2">
      <c r="B210077" s="94"/>
    </row>
    <row r="210078" spans="2:2">
      <c r="B210078" s="94"/>
    </row>
    <row r="210079" spans="2:2">
      <c r="B210079" s="94"/>
    </row>
    <row r="210080" spans="2:2">
      <c r="B210080" s="94"/>
    </row>
    <row r="210193" spans="2:2">
      <c r="B210193" s="94"/>
    </row>
    <row r="210194" spans="2:2">
      <c r="B210194" s="94"/>
    </row>
    <row r="210195" spans="2:2">
      <c r="B210195" s="94"/>
    </row>
    <row r="210196" spans="2:2">
      <c r="B210196" s="94"/>
    </row>
    <row r="210197" spans="2:2">
      <c r="B210197" s="94"/>
    </row>
    <row r="210198" spans="2:2">
      <c r="B210198" s="94"/>
    </row>
    <row r="210199" spans="2:2">
      <c r="B210199" s="94"/>
    </row>
    <row r="210200" spans="2:2">
      <c r="B210200" s="94"/>
    </row>
    <row r="210201" spans="2:2">
      <c r="B210201" s="94"/>
    </row>
    <row r="210202" spans="2:2">
      <c r="B210202" s="94"/>
    </row>
    <row r="210203" spans="2:2">
      <c r="B210203" s="94"/>
    </row>
    <row r="210204" spans="2:2">
      <c r="B210204" s="94"/>
    </row>
    <row r="210205" spans="2:2">
      <c r="B210205" s="94"/>
    </row>
    <row r="210206" spans="2:2">
      <c r="B210206" s="94"/>
    </row>
    <row r="210207" spans="2:2">
      <c r="B210207" s="94"/>
    </row>
    <row r="210208" spans="2:2">
      <c r="B210208" s="94"/>
    </row>
    <row r="210209" spans="2:2">
      <c r="B210209" s="94"/>
    </row>
    <row r="210210" spans="2:2">
      <c r="B210210" s="94"/>
    </row>
    <row r="210211" spans="2:2">
      <c r="B210211" s="94"/>
    </row>
    <row r="210212" spans="2:2">
      <c r="B210212" s="94"/>
    </row>
    <row r="210213" spans="2:2">
      <c r="B210213" s="94"/>
    </row>
    <row r="210214" spans="2:2">
      <c r="B210214" s="94"/>
    </row>
    <row r="210215" spans="2:2">
      <c r="B210215" s="94"/>
    </row>
    <row r="210216" spans="2:2">
      <c r="B210216" s="94"/>
    </row>
    <row r="210217" spans="2:2">
      <c r="B210217" s="94"/>
    </row>
    <row r="210218" spans="2:2">
      <c r="B210218" s="94"/>
    </row>
    <row r="210219" spans="2:2">
      <c r="B210219" s="94"/>
    </row>
    <row r="210220" spans="2:2">
      <c r="B210220" s="94"/>
    </row>
    <row r="210221" spans="2:2">
      <c r="B210221" s="94"/>
    </row>
    <row r="210222" spans="2:2">
      <c r="B210222" s="94"/>
    </row>
    <row r="210223" spans="2:2">
      <c r="B210223" s="94"/>
    </row>
    <row r="210224" spans="2:2">
      <c r="B210224" s="94"/>
    </row>
    <row r="210225" spans="2:2">
      <c r="B210225" s="94"/>
    </row>
    <row r="210226" spans="2:2">
      <c r="B210226" s="94"/>
    </row>
    <row r="210227" spans="2:2">
      <c r="B210227" s="94"/>
    </row>
    <row r="210228" spans="2:2">
      <c r="B210228" s="94"/>
    </row>
    <row r="210229" spans="2:2">
      <c r="B210229" s="94"/>
    </row>
    <row r="210230" spans="2:2">
      <c r="B210230" s="94"/>
    </row>
    <row r="210231" spans="2:2">
      <c r="B210231" s="94"/>
    </row>
    <row r="210232" spans="2:2">
      <c r="B210232" s="94"/>
    </row>
    <row r="210233" spans="2:2">
      <c r="B210233" s="94"/>
    </row>
    <row r="210234" spans="2:2">
      <c r="B210234" s="94"/>
    </row>
    <row r="210235" spans="2:2">
      <c r="B210235" s="94"/>
    </row>
    <row r="210236" spans="2:2">
      <c r="B210236" s="94"/>
    </row>
    <row r="210237" spans="2:2">
      <c r="B210237" s="94"/>
    </row>
    <row r="210238" spans="2:2">
      <c r="B210238" s="94"/>
    </row>
    <row r="210239" spans="2:2">
      <c r="B210239" s="94"/>
    </row>
    <row r="210240" spans="2:2">
      <c r="B210240" s="94"/>
    </row>
    <row r="210241" spans="2:2">
      <c r="B210241" s="94"/>
    </row>
    <row r="210242" spans="2:2">
      <c r="B210242" s="94"/>
    </row>
    <row r="210243" spans="2:2">
      <c r="B210243" s="94"/>
    </row>
    <row r="210244" spans="2:2">
      <c r="B210244" s="94"/>
    </row>
    <row r="210270" spans="2:2">
      <c r="B210270" s="94"/>
    </row>
    <row r="210271" spans="2:2">
      <c r="B210271" s="94"/>
    </row>
    <row r="210272" spans="2:2">
      <c r="B210272" s="94"/>
    </row>
    <row r="210273" spans="2:2">
      <c r="B210273" s="94"/>
    </row>
    <row r="210274" spans="2:2">
      <c r="B210274" s="94"/>
    </row>
    <row r="210275" spans="2:2">
      <c r="B210275" s="94"/>
    </row>
    <row r="210276" spans="2:2">
      <c r="B210276" s="94"/>
    </row>
    <row r="210277" spans="2:2">
      <c r="B210277" s="94"/>
    </row>
    <row r="210278" spans="2:2">
      <c r="B210278" s="94"/>
    </row>
    <row r="210279" spans="2:2">
      <c r="B210279" s="94"/>
    </row>
    <row r="210280" spans="2:2">
      <c r="B210280" s="94"/>
    </row>
    <row r="210281" spans="2:2">
      <c r="B210281" s="94"/>
    </row>
    <row r="210282" spans="2:2">
      <c r="B210282" s="94"/>
    </row>
    <row r="210283" spans="2:2">
      <c r="B210283" s="94"/>
    </row>
    <row r="210284" spans="2:2">
      <c r="B210284" s="94"/>
    </row>
    <row r="210285" spans="2:2">
      <c r="B210285" s="94"/>
    </row>
    <row r="210286" spans="2:2">
      <c r="B210286" s="94"/>
    </row>
    <row r="210287" spans="2:2">
      <c r="B210287" s="94"/>
    </row>
    <row r="210288" spans="2:2">
      <c r="B210288" s="94"/>
    </row>
    <row r="210289" spans="2:2">
      <c r="B210289" s="94"/>
    </row>
    <row r="210320" spans="2:2">
      <c r="B210320" s="94"/>
    </row>
    <row r="210321" spans="2:2">
      <c r="B210321" s="94"/>
    </row>
    <row r="210322" spans="2:2">
      <c r="B210322" s="94"/>
    </row>
    <row r="210323" spans="2:2">
      <c r="B210323" s="94"/>
    </row>
    <row r="210324" spans="2:2">
      <c r="B210324" s="94"/>
    </row>
    <row r="210325" spans="2:2">
      <c r="B210325" s="94"/>
    </row>
    <row r="210326" spans="2:2">
      <c r="B210326" s="94"/>
    </row>
    <row r="210327" spans="2:2">
      <c r="B210327" s="94"/>
    </row>
    <row r="210328" spans="2:2">
      <c r="B210328" s="94"/>
    </row>
    <row r="210329" spans="2:2">
      <c r="B210329" s="94"/>
    </row>
    <row r="210330" spans="2:2">
      <c r="B210330" s="94"/>
    </row>
    <row r="210331" spans="2:2">
      <c r="B210331" s="94"/>
    </row>
    <row r="210332" spans="2:2">
      <c r="B210332" s="94"/>
    </row>
    <row r="210333" spans="2:2">
      <c r="B210333" s="94"/>
    </row>
    <row r="210334" spans="2:2">
      <c r="B210334" s="94"/>
    </row>
    <row r="210335" spans="2:2">
      <c r="B210335" s="94"/>
    </row>
    <row r="210336" spans="2:2">
      <c r="B210336" s="94"/>
    </row>
    <row r="210337" spans="2:2">
      <c r="B210337" s="94"/>
    </row>
    <row r="210338" spans="2:2">
      <c r="B210338" s="94"/>
    </row>
    <row r="210339" spans="2:2">
      <c r="B210339" s="94"/>
    </row>
    <row r="210340" spans="2:2">
      <c r="B210340" s="94"/>
    </row>
    <row r="210341" spans="2:2">
      <c r="B210341" s="94"/>
    </row>
    <row r="210342" spans="2:2">
      <c r="B210342" s="94"/>
    </row>
    <row r="210343" spans="2:2">
      <c r="B210343" s="94"/>
    </row>
    <row r="210344" spans="2:2">
      <c r="B210344" s="94"/>
    </row>
    <row r="210345" spans="2:2">
      <c r="B210345" s="94"/>
    </row>
    <row r="210346" spans="2:2">
      <c r="B210346" s="94"/>
    </row>
    <row r="210347" spans="2:2">
      <c r="B210347" s="94"/>
    </row>
    <row r="210348" spans="2:2">
      <c r="B210348" s="94"/>
    </row>
    <row r="210349" spans="2:2">
      <c r="B210349" s="94"/>
    </row>
    <row r="210350" spans="2:2">
      <c r="B210350" s="94"/>
    </row>
    <row r="210351" spans="2:2">
      <c r="B210351" s="94"/>
    </row>
    <row r="210352" spans="2:2">
      <c r="B210352" s="94"/>
    </row>
    <row r="210353" spans="2:2">
      <c r="B210353" s="94"/>
    </row>
    <row r="210354" spans="2:2">
      <c r="B210354" s="94"/>
    </row>
    <row r="210355" spans="2:2">
      <c r="B210355" s="94"/>
    </row>
    <row r="210356" spans="2:2">
      <c r="B210356" s="94"/>
    </row>
    <row r="210357" spans="2:2">
      <c r="B210357" s="94"/>
    </row>
    <row r="210358" spans="2:2">
      <c r="B210358" s="94"/>
    </row>
    <row r="210359" spans="2:2">
      <c r="B210359" s="94"/>
    </row>
    <row r="210360" spans="2:2">
      <c r="B210360" s="94"/>
    </row>
    <row r="210361" spans="2:2">
      <c r="B210361" s="94"/>
    </row>
    <row r="210362" spans="2:2">
      <c r="B210362" s="94"/>
    </row>
    <row r="210363" spans="2:2">
      <c r="B210363" s="94"/>
    </row>
    <row r="210364" spans="2:2">
      <c r="B210364" s="94"/>
    </row>
    <row r="210365" spans="2:2">
      <c r="B210365" s="94"/>
    </row>
    <row r="210366" spans="2:2">
      <c r="B210366" s="94"/>
    </row>
    <row r="210367" spans="2:2">
      <c r="B210367" s="94"/>
    </row>
    <row r="210368" spans="2:2">
      <c r="B210368" s="94"/>
    </row>
    <row r="210369" spans="2:2">
      <c r="B210369" s="94"/>
    </row>
    <row r="210370" spans="2:2">
      <c r="B210370" s="94"/>
    </row>
    <row r="210371" spans="2:2">
      <c r="B210371" s="94"/>
    </row>
    <row r="210372" spans="2:2">
      <c r="B210372" s="94"/>
    </row>
    <row r="210373" spans="2:2">
      <c r="B210373" s="94"/>
    </row>
    <row r="210374" spans="2:2">
      <c r="B210374" s="94"/>
    </row>
    <row r="210375" spans="2:2">
      <c r="B210375" s="94"/>
    </row>
    <row r="210376" spans="2:2">
      <c r="B210376" s="94"/>
    </row>
    <row r="210377" spans="2:2">
      <c r="B210377" s="94"/>
    </row>
    <row r="210378" spans="2:2">
      <c r="B210378" s="94"/>
    </row>
    <row r="210379" spans="2:2">
      <c r="B210379" s="94"/>
    </row>
    <row r="210380" spans="2:2">
      <c r="B210380" s="94"/>
    </row>
    <row r="210381" spans="2:2">
      <c r="B210381" s="94"/>
    </row>
    <row r="210382" spans="2:2">
      <c r="B210382" s="94"/>
    </row>
    <row r="210383" spans="2:2">
      <c r="B210383" s="94"/>
    </row>
    <row r="210384" spans="2:2">
      <c r="B210384" s="94"/>
    </row>
    <row r="210385" spans="2:2">
      <c r="B210385" s="94"/>
    </row>
    <row r="210386" spans="2:2">
      <c r="B210386" s="94"/>
    </row>
    <row r="210387" spans="2:2">
      <c r="B210387" s="94"/>
    </row>
    <row r="210388" spans="2:2">
      <c r="B210388" s="94"/>
    </row>
    <row r="210389" spans="2:2">
      <c r="B210389" s="94"/>
    </row>
    <row r="210390" spans="2:2">
      <c r="B210390" s="94"/>
    </row>
    <row r="210391" spans="2:2">
      <c r="B210391" s="94"/>
    </row>
    <row r="210392" spans="2:2">
      <c r="B210392" s="94"/>
    </row>
    <row r="210393" spans="2:2">
      <c r="B210393" s="94"/>
    </row>
    <row r="210394" spans="2:2">
      <c r="B210394" s="94"/>
    </row>
    <row r="210395" spans="2:2">
      <c r="B210395" s="94"/>
    </row>
    <row r="210396" spans="2:2">
      <c r="B210396" s="94"/>
    </row>
    <row r="210397" spans="2:2">
      <c r="B210397" s="94"/>
    </row>
    <row r="210398" spans="2:2">
      <c r="B210398" s="94"/>
    </row>
    <row r="210399" spans="2:2">
      <c r="B210399" s="94"/>
    </row>
    <row r="210400" spans="2:2">
      <c r="B210400" s="94"/>
    </row>
    <row r="210401" spans="2:2">
      <c r="B210401" s="94"/>
    </row>
    <row r="210402" spans="2:2">
      <c r="B210402" s="94"/>
    </row>
    <row r="210403" spans="2:2">
      <c r="B210403" s="94"/>
    </row>
    <row r="210404" spans="2:2">
      <c r="B210404" s="94"/>
    </row>
    <row r="210405" spans="2:2">
      <c r="B210405" s="94"/>
    </row>
    <row r="210406" spans="2:2">
      <c r="B210406" s="94"/>
    </row>
    <row r="210407" spans="2:2">
      <c r="B210407" s="94"/>
    </row>
    <row r="210408" spans="2:2">
      <c r="B210408" s="94"/>
    </row>
    <row r="210409" spans="2:2">
      <c r="B210409" s="94"/>
    </row>
    <row r="210410" spans="2:2">
      <c r="B210410" s="94"/>
    </row>
    <row r="210411" spans="2:2">
      <c r="B210411" s="94"/>
    </row>
    <row r="210412" spans="2:2">
      <c r="B210412" s="94"/>
    </row>
    <row r="210413" spans="2:2">
      <c r="B210413" s="94"/>
    </row>
    <row r="210414" spans="2:2">
      <c r="B210414" s="94"/>
    </row>
    <row r="210415" spans="2:2">
      <c r="B210415" s="94"/>
    </row>
    <row r="210416" spans="2:2">
      <c r="B210416" s="94"/>
    </row>
    <row r="210417" spans="2:2">
      <c r="B210417" s="94"/>
    </row>
    <row r="210418" spans="2:2">
      <c r="B210418" s="94"/>
    </row>
    <row r="210419" spans="2:2">
      <c r="B210419" s="94"/>
    </row>
    <row r="210420" spans="2:2">
      <c r="B210420" s="94"/>
    </row>
    <row r="210421" spans="2:2">
      <c r="B210421" s="94"/>
    </row>
    <row r="210422" spans="2:2">
      <c r="B210422" s="94"/>
    </row>
    <row r="210423" spans="2:2">
      <c r="B210423" s="94"/>
    </row>
    <row r="210424" spans="2:2">
      <c r="B210424" s="94"/>
    </row>
    <row r="210425" spans="2:2">
      <c r="B210425" s="94"/>
    </row>
    <row r="210426" spans="2:2">
      <c r="B210426" s="94"/>
    </row>
    <row r="210437" spans="2:2">
      <c r="B210437" s="94"/>
    </row>
    <row r="210438" spans="2:2">
      <c r="B210438" s="94"/>
    </row>
    <row r="210439" spans="2:2">
      <c r="B210439" s="94"/>
    </row>
    <row r="210440" spans="2:2">
      <c r="B210440" s="94"/>
    </row>
    <row r="210441" spans="2:2">
      <c r="B210441" s="94"/>
    </row>
    <row r="210442" spans="2:2">
      <c r="B210442" s="94"/>
    </row>
    <row r="210443" spans="2:2">
      <c r="B210443" s="94"/>
    </row>
    <row r="210444" spans="2:2">
      <c r="B210444" s="94"/>
    </row>
    <row r="210445" spans="2:2">
      <c r="B210445" s="94"/>
    </row>
    <row r="210446" spans="2:2">
      <c r="B210446" s="94"/>
    </row>
    <row r="210447" spans="2:2">
      <c r="B210447" s="94"/>
    </row>
    <row r="210448" spans="2:2">
      <c r="B210448" s="94"/>
    </row>
    <row r="210449" spans="2:2">
      <c r="B210449" s="94"/>
    </row>
    <row r="210450" spans="2:2">
      <c r="B210450" s="94"/>
    </row>
    <row r="210451" spans="2:2">
      <c r="B210451" s="94"/>
    </row>
    <row r="210452" spans="2:2">
      <c r="B210452" s="94"/>
    </row>
    <row r="210453" spans="2:2">
      <c r="B210453" s="94"/>
    </row>
    <row r="210454" spans="2:2">
      <c r="B210454" s="94"/>
    </row>
    <row r="210455" spans="2:2">
      <c r="B210455" s="94"/>
    </row>
    <row r="210467" spans="2:2">
      <c r="B210467" s="94"/>
    </row>
    <row r="210468" spans="2:2">
      <c r="B210468" s="94"/>
    </row>
    <row r="210469" spans="2:2">
      <c r="B210469" s="94"/>
    </row>
    <row r="210470" spans="2:2">
      <c r="B210470" s="94"/>
    </row>
    <row r="210471" spans="2:2">
      <c r="B210471" s="94"/>
    </row>
    <row r="210472" spans="2:2">
      <c r="B210472" s="94"/>
    </row>
    <row r="210473" spans="2:2">
      <c r="B210473" s="94"/>
    </row>
    <row r="210474" spans="2:2">
      <c r="B210474" s="94"/>
    </row>
    <row r="210475" spans="2:2">
      <c r="B210475" s="94"/>
    </row>
    <row r="210476" spans="2:2">
      <c r="B210476" s="94"/>
    </row>
    <row r="210477" spans="2:2">
      <c r="B210477" s="94"/>
    </row>
    <row r="210478" spans="2:2">
      <c r="B210478" s="94"/>
    </row>
    <row r="210479" spans="2:2">
      <c r="B210479" s="94"/>
    </row>
    <row r="210480" spans="2:2">
      <c r="B210480" s="94"/>
    </row>
    <row r="210481" spans="2:2">
      <c r="B210481" s="94"/>
    </row>
    <row r="210482" spans="2:2">
      <c r="B210482" s="94"/>
    </row>
    <row r="210483" spans="2:2">
      <c r="B210483" s="94"/>
    </row>
    <row r="210484" spans="2:2">
      <c r="B210484" s="94"/>
    </row>
    <row r="210485" spans="2:2">
      <c r="B210485" s="94"/>
    </row>
    <row r="210486" spans="2:2">
      <c r="B210486" s="94"/>
    </row>
    <row r="210487" spans="2:2">
      <c r="B210487" s="94"/>
    </row>
    <row r="210488" spans="2:2">
      <c r="B210488" s="94"/>
    </row>
    <row r="210489" spans="2:2">
      <c r="B210489" s="94"/>
    </row>
    <row r="210490" spans="2:2">
      <c r="B210490" s="94"/>
    </row>
    <row r="210491" spans="2:2">
      <c r="B210491" s="94"/>
    </row>
    <row r="210492" spans="2:2">
      <c r="B210492" s="94"/>
    </row>
    <row r="210493" spans="2:2">
      <c r="B210493" s="94"/>
    </row>
    <row r="210494" spans="2:2">
      <c r="B210494" s="94"/>
    </row>
    <row r="210495" spans="2:2">
      <c r="B210495" s="94"/>
    </row>
    <row r="210496" spans="2:2">
      <c r="B210496" s="94"/>
    </row>
    <row r="210497" spans="2:2">
      <c r="B210497" s="94"/>
    </row>
    <row r="210498" spans="2:2">
      <c r="B210498" s="94"/>
    </row>
    <row r="210499" spans="2:2">
      <c r="B210499" s="94"/>
    </row>
    <row r="210500" spans="2:2">
      <c r="B210500" s="94"/>
    </row>
    <row r="210501" spans="2:2">
      <c r="B210501" s="94"/>
    </row>
    <row r="210502" spans="2:2">
      <c r="B210502" s="94"/>
    </row>
    <row r="210503" spans="2:2">
      <c r="B210503" s="94"/>
    </row>
    <row r="210504" spans="2:2">
      <c r="B210504" s="94"/>
    </row>
    <row r="210505" spans="2:2">
      <c r="B210505" s="94"/>
    </row>
    <row r="210506" spans="2:2">
      <c r="B210506" s="94"/>
    </row>
    <row r="210507" spans="2:2">
      <c r="B210507" s="94"/>
    </row>
    <row r="210508" spans="2:2">
      <c r="B210508" s="94"/>
    </row>
    <row r="210509" spans="2:2">
      <c r="B210509" s="94"/>
    </row>
    <row r="210510" spans="2:2">
      <c r="B210510" s="94"/>
    </row>
    <row r="210511" spans="2:2">
      <c r="B210511" s="94"/>
    </row>
    <row r="210512" spans="2:2">
      <c r="B210512" s="94"/>
    </row>
    <row r="210513" spans="1:2">
      <c r="B210513" s="94"/>
    </row>
    <row r="210514" spans="1:2">
      <c r="B210514" s="94"/>
    </row>
    <row r="210515" spans="1:2">
      <c r="B210515" s="94"/>
    </row>
    <row r="210516" spans="1:2">
      <c r="B210516" s="94"/>
    </row>
    <row r="210517" spans="1:2">
      <c r="B210517" s="94"/>
    </row>
    <row r="210518" spans="1:2">
      <c r="B210518" s="94"/>
    </row>
    <row r="210519" spans="1:2">
      <c r="A210519" s="94"/>
    </row>
    <row r="210520" spans="1:2">
      <c r="A210520" s="94"/>
    </row>
    <row r="210521" spans="1:2">
      <c r="A210521" s="94"/>
    </row>
    <row r="210522" spans="1:2">
      <c r="A210522" s="94"/>
    </row>
    <row r="210523" spans="1:2">
      <c r="A210523" s="94"/>
    </row>
    <row r="210524" spans="1:2">
      <c r="A210524" s="94"/>
    </row>
    <row r="210525" spans="1:2">
      <c r="A210525" s="94"/>
    </row>
    <row r="210526" spans="1:2">
      <c r="A210526" s="94"/>
    </row>
    <row r="210527" spans="1:2">
      <c r="A210527" s="94"/>
    </row>
    <row r="210528" spans="1:2">
      <c r="A210528" s="94"/>
    </row>
    <row r="210529" spans="1:1">
      <c r="A210529" s="94"/>
    </row>
    <row r="210530" spans="1:1">
      <c r="A210530" s="94"/>
    </row>
    <row r="210531" spans="1:1">
      <c r="A210531" s="94"/>
    </row>
    <row r="210532" spans="1:1">
      <c r="A210532" s="94"/>
    </row>
    <row r="210533" spans="1:1">
      <c r="A210533" s="94"/>
    </row>
    <row r="210534" spans="1:1">
      <c r="A210534" s="94"/>
    </row>
    <row r="210535" spans="1:1">
      <c r="A210535" s="94"/>
    </row>
    <row r="210536" spans="1:1">
      <c r="A210536" s="94"/>
    </row>
    <row r="210537" spans="1:1">
      <c r="A210537" s="94"/>
    </row>
    <row r="210538" spans="1:1">
      <c r="A210538" s="94"/>
    </row>
    <row r="210539" spans="1:1">
      <c r="A210539" s="94"/>
    </row>
    <row r="210540" spans="1:1">
      <c r="A210540" s="94"/>
    </row>
    <row r="210541" spans="1:1">
      <c r="A210541" s="94"/>
    </row>
    <row r="210542" spans="1:1">
      <c r="A210542" s="94"/>
    </row>
    <row r="210543" spans="1:1">
      <c r="A210543" s="94"/>
    </row>
    <row r="210544" spans="1:1">
      <c r="A210544" s="94"/>
    </row>
    <row r="210545" spans="1:1">
      <c r="A210545" s="94"/>
    </row>
    <row r="210546" spans="1:1">
      <c r="A210546" s="94"/>
    </row>
    <row r="210547" spans="1:1">
      <c r="A210547" s="94"/>
    </row>
    <row r="210548" spans="1:1">
      <c r="A210548" s="94"/>
    </row>
    <row r="210549" spans="1:1">
      <c r="A210549" s="94"/>
    </row>
    <row r="210550" spans="1:1">
      <c r="A210550" s="94"/>
    </row>
    <row r="210551" spans="1:1">
      <c r="A210551" s="94"/>
    </row>
    <row r="210552" spans="1:1">
      <c r="A210552" s="94"/>
    </row>
    <row r="210553" spans="1:1">
      <c r="A210553" s="94"/>
    </row>
    <row r="210554" spans="1:1">
      <c r="A210554" s="94"/>
    </row>
    <row r="210555" spans="1:1">
      <c r="A210555" s="94"/>
    </row>
    <row r="210556" spans="1:1">
      <c r="A210556" s="94"/>
    </row>
    <row r="210557" spans="1:1">
      <c r="A210557" s="94"/>
    </row>
    <row r="210558" spans="1:1">
      <c r="A210558" s="94"/>
    </row>
    <row r="210559" spans="1:1">
      <c r="A210559" s="94"/>
    </row>
    <row r="210560" spans="1:1">
      <c r="A210560" s="94"/>
    </row>
    <row r="210561" spans="1:1">
      <c r="A210561" s="94"/>
    </row>
    <row r="210562" spans="1:1">
      <c r="A210562" s="94"/>
    </row>
    <row r="210563" spans="1:1">
      <c r="A210563" s="94"/>
    </row>
    <row r="210564" spans="1:1">
      <c r="A210564" s="94"/>
    </row>
    <row r="210565" spans="1:1">
      <c r="A210565" s="94"/>
    </row>
    <row r="210566" spans="1:1">
      <c r="A210566" s="94"/>
    </row>
    <row r="210567" spans="1:1">
      <c r="A210567" s="94"/>
    </row>
    <row r="210568" spans="1:1">
      <c r="A210568" s="94"/>
    </row>
    <row r="210569" spans="1:1">
      <c r="A210569" s="94"/>
    </row>
    <row r="210570" spans="1:1">
      <c r="A210570" s="94"/>
    </row>
    <row r="210571" spans="1:1">
      <c r="A210571" s="94"/>
    </row>
    <row r="210572" spans="1:1">
      <c r="A210572" s="94"/>
    </row>
    <row r="210573" spans="1:1">
      <c r="A210573" s="94"/>
    </row>
    <row r="210574" spans="1:1">
      <c r="A210574" s="94"/>
    </row>
    <row r="210575" spans="1:1">
      <c r="A210575" s="94"/>
    </row>
    <row r="210576" spans="1:1">
      <c r="A210576" s="94"/>
    </row>
    <row r="210577" spans="1:1">
      <c r="A210577" s="94"/>
    </row>
    <row r="210578" spans="1:1">
      <c r="A210578" s="94"/>
    </row>
    <row r="210579" spans="1:1">
      <c r="A210579" s="94"/>
    </row>
    <row r="210580" spans="1:1">
      <c r="A210580" s="94"/>
    </row>
    <row r="210581" spans="1:1">
      <c r="A210581" s="94"/>
    </row>
    <row r="210582" spans="1:1">
      <c r="A210582" s="94"/>
    </row>
    <row r="210583" spans="1:1">
      <c r="A210583" s="94"/>
    </row>
    <row r="210584" spans="1:1">
      <c r="A210584" s="94"/>
    </row>
    <row r="210585" spans="1:1">
      <c r="A210585" s="94"/>
    </row>
    <row r="210586" spans="1:1">
      <c r="A210586" s="94"/>
    </row>
    <row r="210587" spans="1:1">
      <c r="A210587" s="94"/>
    </row>
    <row r="210588" spans="1:1">
      <c r="A210588" s="94"/>
    </row>
    <row r="210589" spans="1:1">
      <c r="A210589" s="94"/>
    </row>
    <row r="210590" spans="1:1">
      <c r="A210590" s="94"/>
    </row>
    <row r="210591" spans="1:1">
      <c r="A210591" s="94"/>
    </row>
    <row r="210592" spans="1:1">
      <c r="A210592" s="94"/>
    </row>
    <row r="210593" spans="1:1">
      <c r="A210593" s="94"/>
    </row>
    <row r="210594" spans="1:1">
      <c r="A210594" s="94"/>
    </row>
    <row r="210595" spans="1:1">
      <c r="A210595" s="94"/>
    </row>
    <row r="210596" spans="1:1">
      <c r="A210596" s="94"/>
    </row>
    <row r="210597" spans="1:1">
      <c r="A210597" s="94"/>
    </row>
    <row r="210598" spans="1:1">
      <c r="A210598" s="94"/>
    </row>
    <row r="210599" spans="1:1">
      <c r="A210599" s="94"/>
    </row>
    <row r="210600" spans="1:1">
      <c r="A210600" s="94"/>
    </row>
    <row r="210601" spans="1:1">
      <c r="A210601" s="94"/>
    </row>
    <row r="210602" spans="1:1">
      <c r="A210602" s="94"/>
    </row>
    <row r="210603" spans="1:1">
      <c r="A210603" s="94"/>
    </row>
    <row r="210604" spans="1:1">
      <c r="A210604" s="94"/>
    </row>
    <row r="210605" spans="1:1">
      <c r="A210605" s="94"/>
    </row>
    <row r="210606" spans="1:1">
      <c r="A210606" s="94"/>
    </row>
    <row r="210607" spans="1:1">
      <c r="A210607" s="94"/>
    </row>
    <row r="210608" spans="1:1">
      <c r="A210608" s="94"/>
    </row>
    <row r="210609" spans="1:1">
      <c r="A210609" s="94"/>
    </row>
    <row r="210610" spans="1:1">
      <c r="A210610" s="94"/>
    </row>
    <row r="210611" spans="1:1">
      <c r="A210611" s="94"/>
    </row>
    <row r="210612" spans="1:1">
      <c r="A210612" s="94"/>
    </row>
    <row r="210613" spans="1:1">
      <c r="A210613" s="94"/>
    </row>
    <row r="210614" spans="1:1">
      <c r="A210614" s="94"/>
    </row>
    <row r="210615" spans="1:1">
      <c r="A210615" s="94"/>
    </row>
    <row r="210616" spans="1:1">
      <c r="A210616" s="94"/>
    </row>
    <row r="210617" spans="1:1">
      <c r="A210617" s="94"/>
    </row>
    <row r="210618" spans="1:1">
      <c r="A210618" s="94"/>
    </row>
    <row r="210619" spans="1:1">
      <c r="A210619" s="94"/>
    </row>
    <row r="210620" spans="1:1">
      <c r="A210620" s="94"/>
    </row>
    <row r="210621" spans="1:1">
      <c r="A210621" s="94"/>
    </row>
    <row r="210622" spans="1:1">
      <c r="A210622" s="94"/>
    </row>
    <row r="210623" spans="1:1">
      <c r="A210623" s="94"/>
    </row>
    <row r="210624" spans="1:1">
      <c r="A210624" s="94"/>
    </row>
    <row r="210625" spans="1:1">
      <c r="A210625" s="94"/>
    </row>
    <row r="210626" spans="1:1">
      <c r="A210626" s="94"/>
    </row>
    <row r="210627" spans="1:1">
      <c r="A210627" s="94"/>
    </row>
    <row r="210628" spans="1:1">
      <c r="A210628" s="94"/>
    </row>
    <row r="210629" spans="1:1">
      <c r="A210629" s="94"/>
    </row>
    <row r="210630" spans="1:1">
      <c r="A210630" s="94"/>
    </row>
    <row r="210631" spans="1:1">
      <c r="A210631" s="94"/>
    </row>
    <row r="210632" spans="1:1">
      <c r="A210632" s="94"/>
    </row>
    <row r="210633" spans="1:1">
      <c r="A210633" s="94"/>
    </row>
    <row r="210634" spans="1:1">
      <c r="A210634" s="94"/>
    </row>
    <row r="210635" spans="1:1">
      <c r="A210635" s="94"/>
    </row>
    <row r="210636" spans="1:1">
      <c r="A210636" s="94"/>
    </row>
    <row r="210637" spans="1:1">
      <c r="A210637" s="94"/>
    </row>
    <row r="210638" spans="1:1">
      <c r="A210638" s="94"/>
    </row>
    <row r="210639" spans="1:1">
      <c r="A210639" s="94"/>
    </row>
    <row r="210640" spans="1:1">
      <c r="A210640" s="94"/>
    </row>
    <row r="210641" spans="1:1">
      <c r="A210641" s="94"/>
    </row>
    <row r="210642" spans="1:1">
      <c r="A210642" s="94"/>
    </row>
    <row r="210643" spans="1:1">
      <c r="A210643" s="94"/>
    </row>
    <row r="210644" spans="1:1">
      <c r="A210644" s="94"/>
    </row>
    <row r="210645" spans="1:1">
      <c r="A210645" s="94"/>
    </row>
    <row r="210646" spans="1:1">
      <c r="A210646" s="94"/>
    </row>
    <row r="210647" spans="1:1">
      <c r="A210647" s="94"/>
    </row>
    <row r="210648" spans="1:1">
      <c r="A210648" s="94"/>
    </row>
    <row r="210649" spans="1:1">
      <c r="A210649" s="94"/>
    </row>
    <row r="210650" spans="1:1">
      <c r="A210650" s="94"/>
    </row>
    <row r="210651" spans="1:1">
      <c r="A210651" s="94"/>
    </row>
    <row r="210652" spans="1:1">
      <c r="A210652" s="94"/>
    </row>
    <row r="210653" spans="1:1">
      <c r="A210653" s="94"/>
    </row>
    <row r="210654" spans="1:1">
      <c r="A210654" s="94"/>
    </row>
    <row r="210655" spans="1:1">
      <c r="A210655" s="94"/>
    </row>
    <row r="210656" spans="1:1">
      <c r="A210656" s="94"/>
    </row>
    <row r="210657" spans="1:1">
      <c r="A210657" s="94"/>
    </row>
    <row r="210658" spans="1:1">
      <c r="A210658" s="94"/>
    </row>
    <row r="210659" spans="1:1">
      <c r="A210659" s="94"/>
    </row>
    <row r="210660" spans="1:1">
      <c r="A210660" s="94"/>
    </row>
    <row r="210661" spans="1:1">
      <c r="A210661" s="94"/>
    </row>
    <row r="210662" spans="1:1">
      <c r="A210662" s="94"/>
    </row>
    <row r="210663" spans="1:1">
      <c r="A210663" s="94"/>
    </row>
    <row r="210664" spans="1:1">
      <c r="A210664" s="94"/>
    </row>
    <row r="210665" spans="1:1">
      <c r="A210665" s="94"/>
    </row>
    <row r="210666" spans="1:1">
      <c r="A210666" s="94"/>
    </row>
    <row r="210667" spans="1:1">
      <c r="A210667" s="94"/>
    </row>
    <row r="210668" spans="1:1">
      <c r="A210668" s="94"/>
    </row>
    <row r="210669" spans="1:1">
      <c r="A210669" s="94"/>
    </row>
    <row r="210670" spans="1:1">
      <c r="A210670" s="94"/>
    </row>
    <row r="210671" spans="1:1">
      <c r="A210671" s="94"/>
    </row>
    <row r="210672" spans="1:1">
      <c r="A210672" s="94"/>
    </row>
    <row r="210673" spans="1:1">
      <c r="A210673" s="94"/>
    </row>
    <row r="210674" spans="1:1">
      <c r="A210674" s="94"/>
    </row>
    <row r="210675" spans="1:1">
      <c r="A210675" s="94"/>
    </row>
    <row r="210676" spans="1:1">
      <c r="A210676" s="94"/>
    </row>
    <row r="210677" spans="1:1">
      <c r="A210677" s="94"/>
    </row>
    <row r="210678" spans="1:1">
      <c r="A210678" s="94"/>
    </row>
    <row r="210679" spans="1:1">
      <c r="A210679" s="94"/>
    </row>
    <row r="210680" spans="1:1">
      <c r="A210680" s="94"/>
    </row>
    <row r="210681" spans="1:1">
      <c r="A210681" s="94"/>
    </row>
    <row r="210682" spans="1:1">
      <c r="A210682" s="94"/>
    </row>
    <row r="210683" spans="1:1">
      <c r="A210683" s="94"/>
    </row>
    <row r="210684" spans="1:1">
      <c r="A210684" s="94"/>
    </row>
    <row r="210685" spans="1:1">
      <c r="A210685" s="94"/>
    </row>
    <row r="210686" spans="1:1">
      <c r="A210686" s="94"/>
    </row>
    <row r="210687" spans="1:1">
      <c r="A210687" s="94"/>
    </row>
    <row r="210688" spans="1:1">
      <c r="A210688" s="94"/>
    </row>
    <row r="210689" spans="1:1">
      <c r="A210689" s="94"/>
    </row>
    <row r="210690" spans="1:1">
      <c r="A210690" s="94"/>
    </row>
    <row r="210691" spans="1:1">
      <c r="A210691" s="94"/>
    </row>
    <row r="210692" spans="1:1">
      <c r="A210692" s="94"/>
    </row>
    <row r="210693" spans="1:1">
      <c r="A210693" s="94"/>
    </row>
    <row r="210694" spans="1:1">
      <c r="A210694" s="94"/>
    </row>
    <row r="210695" spans="1:1">
      <c r="A210695" s="94"/>
    </row>
    <row r="210696" spans="1:1">
      <c r="A210696" s="94"/>
    </row>
    <row r="210697" spans="1:1">
      <c r="A210697" s="94"/>
    </row>
    <row r="210698" spans="1:1">
      <c r="A210698" s="94"/>
    </row>
    <row r="210699" spans="1:1">
      <c r="A210699" s="94"/>
    </row>
    <row r="210700" spans="1:1">
      <c r="A210700" s="94"/>
    </row>
    <row r="210701" spans="1:1">
      <c r="A210701" s="94"/>
    </row>
    <row r="210702" spans="1:1">
      <c r="A210702" s="94"/>
    </row>
    <row r="210703" spans="1:1">
      <c r="A210703" s="94"/>
    </row>
    <row r="210704" spans="1:1">
      <c r="A210704" s="94"/>
    </row>
    <row r="210705" spans="1:1">
      <c r="A210705" s="94"/>
    </row>
    <row r="210706" spans="1:1">
      <c r="A210706" s="94"/>
    </row>
    <row r="210707" spans="1:1">
      <c r="A210707" s="94"/>
    </row>
    <row r="210708" spans="1:1">
      <c r="A210708" s="94"/>
    </row>
    <row r="210709" spans="1:1">
      <c r="A210709" s="94"/>
    </row>
    <row r="210710" spans="1:1">
      <c r="A210710" s="94"/>
    </row>
    <row r="210711" spans="1:1">
      <c r="A210711" s="94"/>
    </row>
    <row r="210712" spans="1:1">
      <c r="A210712" s="94"/>
    </row>
    <row r="210713" spans="1:1">
      <c r="A210713" s="94"/>
    </row>
    <row r="210714" spans="1:1">
      <c r="A210714" s="94"/>
    </row>
    <row r="210715" spans="1:1">
      <c r="A210715" s="94"/>
    </row>
    <row r="210716" spans="1:1">
      <c r="A210716" s="94"/>
    </row>
    <row r="210717" spans="1:1">
      <c r="A210717" s="94"/>
    </row>
    <row r="210718" spans="1:1">
      <c r="A210718" s="94"/>
    </row>
    <row r="210719" spans="1:1">
      <c r="A210719" s="94"/>
    </row>
    <row r="210720" spans="1:1">
      <c r="A210720" s="94"/>
    </row>
    <row r="210721" spans="1:1">
      <c r="A210721" s="94"/>
    </row>
    <row r="210722" spans="1:1">
      <c r="A210722" s="94"/>
    </row>
    <row r="210723" spans="1:1">
      <c r="A210723" s="94"/>
    </row>
    <row r="210724" spans="1:1">
      <c r="A210724" s="94"/>
    </row>
    <row r="210725" spans="1:1">
      <c r="A210725" s="94"/>
    </row>
    <row r="210726" spans="1:1">
      <c r="A210726" s="94"/>
    </row>
    <row r="210727" spans="1:1">
      <c r="A210727" s="94"/>
    </row>
    <row r="210728" spans="1:1">
      <c r="A210728" s="94"/>
    </row>
    <row r="210729" spans="1:1">
      <c r="A210729" s="94"/>
    </row>
    <row r="210730" spans="1:1">
      <c r="A210730" s="94"/>
    </row>
    <row r="210731" spans="1:1">
      <c r="A210731" s="94"/>
    </row>
    <row r="210732" spans="1:1">
      <c r="A210732" s="94"/>
    </row>
    <row r="210733" spans="1:1">
      <c r="A210733" s="94"/>
    </row>
    <row r="210734" spans="1:1">
      <c r="A210734" s="94"/>
    </row>
    <row r="210735" spans="1:1">
      <c r="A210735" s="94"/>
    </row>
    <row r="210736" spans="1:1">
      <c r="A210736" s="94"/>
    </row>
    <row r="210737" spans="1:1">
      <c r="A210737" s="94"/>
    </row>
    <row r="210738" spans="1:1">
      <c r="A210738" s="94"/>
    </row>
    <row r="210739" spans="1:1">
      <c r="A210739" s="94"/>
    </row>
    <row r="210740" spans="1:1">
      <c r="A210740" s="94"/>
    </row>
    <row r="210741" spans="1:1">
      <c r="A210741" s="94"/>
    </row>
    <row r="210742" spans="1:1">
      <c r="A210742" s="94"/>
    </row>
    <row r="210743" spans="1:1">
      <c r="A210743" s="94"/>
    </row>
    <row r="210744" spans="1:1">
      <c r="A210744" s="94"/>
    </row>
    <row r="210745" spans="1:1">
      <c r="A210745" s="94"/>
    </row>
    <row r="210746" spans="1:1">
      <c r="A210746" s="94"/>
    </row>
    <row r="210747" spans="1:1">
      <c r="A210747" s="94"/>
    </row>
    <row r="210748" spans="1:1">
      <c r="A210748" s="94"/>
    </row>
    <row r="210749" spans="1:1">
      <c r="A210749" s="94"/>
    </row>
    <row r="210750" spans="1:1">
      <c r="A210750" s="94"/>
    </row>
    <row r="210751" spans="1:1">
      <c r="A210751" s="94"/>
    </row>
    <row r="210752" spans="1:1">
      <c r="A210752" s="94"/>
    </row>
    <row r="210753" spans="1:1">
      <c r="A210753" s="94"/>
    </row>
    <row r="210754" spans="1:1">
      <c r="A210754" s="94"/>
    </row>
    <row r="210755" spans="1:1">
      <c r="A210755" s="94"/>
    </row>
    <row r="210756" spans="1:1">
      <c r="A210756" s="94"/>
    </row>
    <row r="210757" spans="1:1">
      <c r="A210757" s="94"/>
    </row>
    <row r="210758" spans="1:1">
      <c r="A210758" s="94"/>
    </row>
    <row r="210759" spans="1:1">
      <c r="A210759" s="94"/>
    </row>
    <row r="210760" spans="1:1">
      <c r="A210760" s="94"/>
    </row>
    <row r="210761" spans="1:1">
      <c r="A210761" s="94"/>
    </row>
    <row r="210762" spans="1:1">
      <c r="A210762" s="94"/>
    </row>
    <row r="210763" spans="1:1">
      <c r="A210763" s="94"/>
    </row>
    <row r="210764" spans="1:1">
      <c r="A210764" s="94"/>
    </row>
    <row r="210765" spans="1:1">
      <c r="A210765" s="94"/>
    </row>
    <row r="210766" spans="1:1">
      <c r="A210766" s="94"/>
    </row>
    <row r="210767" spans="1:1">
      <c r="A210767" s="94"/>
    </row>
    <row r="210768" spans="1:1">
      <c r="A210768" s="94"/>
    </row>
    <row r="210769" spans="1:1">
      <c r="A210769" s="94"/>
    </row>
    <row r="210770" spans="1:1">
      <c r="A210770" s="94"/>
    </row>
    <row r="210771" spans="1:1">
      <c r="A210771" s="94"/>
    </row>
    <row r="210772" spans="1:1">
      <c r="A210772" s="94"/>
    </row>
    <row r="210773" spans="1:1">
      <c r="A210773" s="94"/>
    </row>
    <row r="210774" spans="1:1">
      <c r="A210774" s="94"/>
    </row>
    <row r="210775" spans="1:1">
      <c r="A210775" s="94"/>
    </row>
    <row r="210776" spans="1:1">
      <c r="A210776" s="94"/>
    </row>
    <row r="210777" spans="1:1">
      <c r="A210777" s="94"/>
    </row>
    <row r="210778" spans="1:1">
      <c r="A210778" s="94"/>
    </row>
    <row r="210779" spans="1:1">
      <c r="A210779" s="94"/>
    </row>
    <row r="210780" spans="1:1">
      <c r="A210780" s="94"/>
    </row>
    <row r="210781" spans="1:1">
      <c r="A210781" s="94"/>
    </row>
    <row r="210782" spans="1:1">
      <c r="A210782" s="94"/>
    </row>
    <row r="210783" spans="1:1">
      <c r="A210783" s="94"/>
    </row>
    <row r="210784" spans="1:1">
      <c r="A210784" s="94"/>
    </row>
    <row r="210785" spans="1:1">
      <c r="A210785" s="94"/>
    </row>
    <row r="210786" spans="1:1">
      <c r="A210786" s="94"/>
    </row>
    <row r="210787" spans="1:1">
      <c r="A210787" s="94"/>
    </row>
    <row r="210788" spans="1:1">
      <c r="A210788" s="94"/>
    </row>
    <row r="210789" spans="1:1">
      <c r="A210789" s="94"/>
    </row>
    <row r="210790" spans="1:1">
      <c r="A210790" s="94"/>
    </row>
    <row r="210791" spans="1:1">
      <c r="A210791" s="94"/>
    </row>
    <row r="210792" spans="1:1">
      <c r="A210792" s="94"/>
    </row>
    <row r="210793" spans="1:1">
      <c r="A210793" s="94"/>
    </row>
    <row r="210794" spans="1:1">
      <c r="A210794" s="94"/>
    </row>
    <row r="210795" spans="1:1">
      <c r="A210795" s="94"/>
    </row>
    <row r="210796" spans="1:1">
      <c r="A210796" s="94"/>
    </row>
    <row r="210797" spans="1:1">
      <c r="A210797" s="94"/>
    </row>
    <row r="210798" spans="1:1">
      <c r="A210798" s="94"/>
    </row>
    <row r="210799" spans="1:1">
      <c r="A210799" s="94"/>
    </row>
    <row r="210800" spans="1:1">
      <c r="A210800" s="94"/>
    </row>
    <row r="210801" spans="1:1">
      <c r="A210801" s="94"/>
    </row>
    <row r="210802" spans="1:1">
      <c r="A210802" s="94"/>
    </row>
    <row r="210803" spans="1:1">
      <c r="A210803" s="94"/>
    </row>
    <row r="210804" spans="1:1">
      <c r="A210804" s="94"/>
    </row>
    <row r="210805" spans="1:1">
      <c r="A210805" s="94"/>
    </row>
    <row r="210806" spans="1:1">
      <c r="A210806" s="94"/>
    </row>
    <row r="210807" spans="1:1">
      <c r="A210807" s="94"/>
    </row>
    <row r="210808" spans="1:1">
      <c r="A210808" s="94"/>
    </row>
    <row r="210809" spans="1:1">
      <c r="A210809" s="94"/>
    </row>
    <row r="210810" spans="1:1">
      <c r="A210810" s="94"/>
    </row>
    <row r="210811" spans="1:1">
      <c r="A210811" s="94"/>
    </row>
    <row r="210812" spans="1:1">
      <c r="A210812" s="94"/>
    </row>
    <row r="210813" spans="1:1">
      <c r="A210813" s="94"/>
    </row>
    <row r="210814" spans="1:1">
      <c r="A210814" s="94"/>
    </row>
    <row r="210815" spans="1:1">
      <c r="A210815" s="94"/>
    </row>
    <row r="210816" spans="1:1">
      <c r="A210816" s="94"/>
    </row>
    <row r="210817" spans="1:1">
      <c r="A210817" s="94"/>
    </row>
    <row r="210818" spans="1:1">
      <c r="A210818" s="94"/>
    </row>
    <row r="210819" spans="1:1">
      <c r="A210819" s="94"/>
    </row>
    <row r="210820" spans="1:1">
      <c r="A210820" s="94"/>
    </row>
    <row r="210821" spans="1:1">
      <c r="A210821" s="94"/>
    </row>
    <row r="210822" spans="1:1">
      <c r="A210822" s="94"/>
    </row>
    <row r="210823" spans="1:1">
      <c r="A210823" s="94"/>
    </row>
    <row r="210824" spans="1:1">
      <c r="A210824" s="94"/>
    </row>
    <row r="210825" spans="1:1">
      <c r="A210825" s="94"/>
    </row>
    <row r="210826" spans="1:1">
      <c r="A210826" s="94"/>
    </row>
    <row r="210827" spans="1:1">
      <c r="A210827" s="94"/>
    </row>
    <row r="210828" spans="1:1">
      <c r="A210828" s="94"/>
    </row>
    <row r="210829" spans="1:1">
      <c r="A210829" s="94"/>
    </row>
    <row r="210830" spans="1:1">
      <c r="A210830" s="94"/>
    </row>
    <row r="210831" spans="1:1">
      <c r="A210831" s="94"/>
    </row>
    <row r="210832" spans="1:1">
      <c r="A210832" s="94"/>
    </row>
    <row r="210833" spans="1:1">
      <c r="A210833" s="94"/>
    </row>
    <row r="210834" spans="1:1">
      <c r="A210834" s="94"/>
    </row>
    <row r="210835" spans="1:1">
      <c r="A210835" s="94"/>
    </row>
    <row r="210836" spans="1:1">
      <c r="A210836" s="94"/>
    </row>
    <row r="210837" spans="1:1">
      <c r="A210837" s="94"/>
    </row>
    <row r="210838" spans="1:1">
      <c r="A210838" s="94"/>
    </row>
    <row r="210839" spans="1:1">
      <c r="A210839" s="94"/>
    </row>
    <row r="210840" spans="1:1">
      <c r="A210840" s="94"/>
    </row>
    <row r="210841" spans="1:1">
      <c r="A210841" s="94"/>
    </row>
    <row r="210842" spans="1:1">
      <c r="A210842" s="94"/>
    </row>
    <row r="210843" spans="1:1">
      <c r="A210843" s="94"/>
    </row>
    <row r="210844" spans="1:1">
      <c r="A210844" s="94"/>
    </row>
    <row r="210845" spans="1:1">
      <c r="A210845" s="94"/>
    </row>
    <row r="210846" spans="1:1">
      <c r="A210846" s="94"/>
    </row>
    <row r="210847" spans="1:1">
      <c r="A210847" s="94"/>
    </row>
    <row r="210848" spans="1:1">
      <c r="A210848" s="94"/>
    </row>
    <row r="210849" spans="1:1">
      <c r="A210849" s="94"/>
    </row>
    <row r="210850" spans="1:1">
      <c r="A210850" s="94"/>
    </row>
    <row r="210851" spans="1:1">
      <c r="A210851" s="94"/>
    </row>
    <row r="210852" spans="1:1">
      <c r="A210852" s="94"/>
    </row>
    <row r="210853" spans="1:1">
      <c r="A210853" s="94"/>
    </row>
    <row r="210854" spans="1:1">
      <c r="A210854" s="94"/>
    </row>
    <row r="210855" spans="1:1">
      <c r="A210855" s="94"/>
    </row>
    <row r="210856" spans="1:1">
      <c r="A210856" s="94"/>
    </row>
    <row r="210857" spans="1:1">
      <c r="A210857" s="94"/>
    </row>
    <row r="210858" spans="1:1">
      <c r="A210858" s="94"/>
    </row>
    <row r="210859" spans="1:1">
      <c r="A210859" s="94"/>
    </row>
    <row r="210860" spans="1:1">
      <c r="A210860" s="94"/>
    </row>
    <row r="210861" spans="1:1">
      <c r="A210861" s="94"/>
    </row>
    <row r="210862" spans="1:1">
      <c r="A210862" s="94"/>
    </row>
    <row r="210863" spans="1:1">
      <c r="A210863" s="94"/>
    </row>
    <row r="210864" spans="1:1">
      <c r="A210864" s="94"/>
    </row>
    <row r="210865" spans="1:1">
      <c r="A210865" s="94"/>
    </row>
    <row r="210866" spans="1:1">
      <c r="A210866" s="94"/>
    </row>
    <row r="210867" spans="1:1">
      <c r="A210867" s="94"/>
    </row>
    <row r="210868" spans="1:1">
      <c r="A210868" s="94"/>
    </row>
    <row r="210869" spans="1:1">
      <c r="A210869" s="94"/>
    </row>
    <row r="210870" spans="1:1">
      <c r="A210870" s="94"/>
    </row>
    <row r="210871" spans="1:1">
      <c r="A210871" s="94"/>
    </row>
    <row r="210872" spans="1:1">
      <c r="A210872" s="94"/>
    </row>
    <row r="210873" spans="1:1">
      <c r="A210873" s="94"/>
    </row>
    <row r="210874" spans="1:1">
      <c r="A210874" s="94"/>
    </row>
    <row r="210875" spans="1:1">
      <c r="A210875" s="94"/>
    </row>
    <row r="210876" spans="1:1">
      <c r="A210876" s="94"/>
    </row>
    <row r="210877" spans="1:1">
      <c r="A210877" s="94"/>
    </row>
    <row r="210878" spans="1:1">
      <c r="A210878" s="94"/>
    </row>
    <row r="210879" spans="1:1">
      <c r="A210879" s="94"/>
    </row>
    <row r="210880" spans="1:1">
      <c r="A210880" s="94"/>
    </row>
    <row r="210881" spans="1:1">
      <c r="A210881" s="94"/>
    </row>
    <row r="210882" spans="1:1">
      <c r="A210882" s="94"/>
    </row>
    <row r="210883" spans="1:1">
      <c r="A210883" s="94"/>
    </row>
    <row r="210884" spans="1:1">
      <c r="A210884" s="94"/>
    </row>
    <row r="210885" spans="1:1">
      <c r="A210885" s="94"/>
    </row>
    <row r="210886" spans="1:1">
      <c r="A210886" s="94"/>
    </row>
    <row r="210887" spans="1:1">
      <c r="A210887" s="94"/>
    </row>
    <row r="210888" spans="1:1">
      <c r="A210888" s="94"/>
    </row>
    <row r="210889" spans="1:1">
      <c r="A210889" s="94"/>
    </row>
    <row r="210890" spans="1:1">
      <c r="A210890" s="94"/>
    </row>
    <row r="210891" spans="1:1">
      <c r="A210891" s="94"/>
    </row>
    <row r="210892" spans="1:1">
      <c r="A210892" s="94"/>
    </row>
    <row r="210893" spans="1:1">
      <c r="A210893" s="94"/>
    </row>
    <row r="210894" spans="1:1">
      <c r="A210894" s="94"/>
    </row>
    <row r="210895" spans="1:1">
      <c r="A210895" s="94"/>
    </row>
    <row r="210896" spans="1:1">
      <c r="A210896" s="94"/>
    </row>
    <row r="210897" spans="1:1">
      <c r="A210897" s="94"/>
    </row>
    <row r="210898" spans="1:1">
      <c r="A210898" s="94"/>
    </row>
    <row r="210899" spans="1:1">
      <c r="A210899" s="94"/>
    </row>
    <row r="210900" spans="1:1">
      <c r="A210900" s="94"/>
    </row>
    <row r="210901" spans="1:1">
      <c r="A210901" s="94"/>
    </row>
    <row r="210902" spans="1:1">
      <c r="A210902" s="94"/>
    </row>
    <row r="210903" spans="1:1">
      <c r="A210903" s="94"/>
    </row>
    <row r="210904" spans="1:1">
      <c r="A210904" s="94"/>
    </row>
    <row r="210905" spans="1:1">
      <c r="A210905" s="94"/>
    </row>
    <row r="210906" spans="1:1">
      <c r="A210906" s="94"/>
    </row>
    <row r="210907" spans="1:1">
      <c r="A210907" s="94"/>
    </row>
    <row r="210908" spans="1:1">
      <c r="A210908" s="94"/>
    </row>
    <row r="210909" spans="1:1">
      <c r="A210909" s="94"/>
    </row>
    <row r="210910" spans="1:1">
      <c r="A210910" s="94"/>
    </row>
    <row r="210911" spans="1:1">
      <c r="A210911" s="94"/>
    </row>
    <row r="210912" spans="1:1">
      <c r="A210912" s="94"/>
    </row>
    <row r="210913" spans="1:1">
      <c r="A210913" s="94"/>
    </row>
    <row r="210914" spans="1:1">
      <c r="A210914" s="94"/>
    </row>
    <row r="210915" spans="1:1">
      <c r="A210915" s="94"/>
    </row>
    <row r="210916" spans="1:1">
      <c r="A210916" s="94"/>
    </row>
    <row r="210917" spans="1:1">
      <c r="A210917" s="94"/>
    </row>
    <row r="210918" spans="1:1">
      <c r="A210918" s="94"/>
    </row>
    <row r="210919" spans="1:1">
      <c r="A210919" s="94"/>
    </row>
    <row r="210920" spans="1:1">
      <c r="A210920" s="94"/>
    </row>
    <row r="210921" spans="1:1">
      <c r="A210921" s="94"/>
    </row>
    <row r="210922" spans="1:1">
      <c r="A210922" s="94"/>
    </row>
    <row r="210923" spans="1:1">
      <c r="A210923" s="94"/>
    </row>
    <row r="210924" spans="1:1">
      <c r="A210924" s="94"/>
    </row>
    <row r="210925" spans="1:1">
      <c r="A210925" s="94"/>
    </row>
    <row r="210926" spans="1:1">
      <c r="A210926" s="94"/>
    </row>
    <row r="210927" spans="1:1">
      <c r="A210927" s="94"/>
    </row>
    <row r="210928" spans="1:1">
      <c r="A210928" s="94"/>
    </row>
    <row r="210929" spans="1:1">
      <c r="A210929" s="94"/>
    </row>
    <row r="210930" spans="1:1">
      <c r="A210930" s="94"/>
    </row>
    <row r="210931" spans="1:1">
      <c r="A210931" s="94"/>
    </row>
    <row r="210932" spans="1:1">
      <c r="A210932" s="94"/>
    </row>
    <row r="210933" spans="1:1">
      <c r="A210933" s="94"/>
    </row>
    <row r="210934" spans="1:1">
      <c r="A210934" s="94"/>
    </row>
    <row r="210935" spans="1:1">
      <c r="A210935" s="94"/>
    </row>
    <row r="210936" spans="1:1">
      <c r="A210936" s="94"/>
    </row>
    <row r="210937" spans="1:1">
      <c r="A210937" s="94"/>
    </row>
    <row r="210938" spans="1:1">
      <c r="A210938" s="94"/>
    </row>
    <row r="210939" spans="1:1">
      <c r="A210939" s="94"/>
    </row>
    <row r="210940" spans="1:1">
      <c r="A210940" s="94"/>
    </row>
    <row r="210941" spans="1:1">
      <c r="A210941" s="94"/>
    </row>
    <row r="210942" spans="1:1">
      <c r="A210942" s="94"/>
    </row>
    <row r="210943" spans="1:1">
      <c r="A210943" s="94"/>
    </row>
    <row r="210944" spans="1:1">
      <c r="A210944" s="94"/>
    </row>
    <row r="210945" spans="1:1">
      <c r="A210945" s="94"/>
    </row>
    <row r="210946" spans="1:1">
      <c r="A210946" s="94"/>
    </row>
    <row r="210947" spans="1:1">
      <c r="A210947" s="94"/>
    </row>
    <row r="210948" spans="1:1">
      <c r="A210948" s="94"/>
    </row>
    <row r="210949" spans="1:1">
      <c r="A210949" s="94"/>
    </row>
    <row r="210950" spans="1:1">
      <c r="A210950" s="94"/>
    </row>
    <row r="210951" spans="1:1">
      <c r="A210951" s="94"/>
    </row>
    <row r="210952" spans="1:1">
      <c r="A210952" s="94"/>
    </row>
    <row r="210953" spans="1:1">
      <c r="A210953" s="94"/>
    </row>
    <row r="210954" spans="1:1">
      <c r="A210954" s="94"/>
    </row>
    <row r="210955" spans="1:1">
      <c r="A210955" s="94"/>
    </row>
    <row r="210956" spans="1:1">
      <c r="A210956" s="94"/>
    </row>
    <row r="210957" spans="1:1">
      <c r="A210957" s="94"/>
    </row>
    <row r="210958" spans="1:1">
      <c r="A210958" s="94"/>
    </row>
    <row r="210959" spans="1:1">
      <c r="A210959" s="94"/>
    </row>
    <row r="210960" spans="1:1">
      <c r="A210960" s="94"/>
    </row>
    <row r="210961" spans="1:1">
      <c r="A210961" s="94"/>
    </row>
    <row r="210962" spans="1:1">
      <c r="A210962" s="94"/>
    </row>
    <row r="210963" spans="1:1">
      <c r="A210963" s="94"/>
    </row>
    <row r="210964" spans="1:1">
      <c r="A210964" s="94"/>
    </row>
    <row r="210965" spans="1:1">
      <c r="A210965" s="94"/>
    </row>
    <row r="210966" spans="1:1">
      <c r="A210966" s="94"/>
    </row>
    <row r="210967" spans="1:1">
      <c r="A210967" s="94"/>
    </row>
    <row r="210968" spans="1:1">
      <c r="A210968" s="94"/>
    </row>
    <row r="210969" spans="1:1">
      <c r="A210969" s="94"/>
    </row>
    <row r="210970" spans="1:1">
      <c r="A210970" s="94"/>
    </row>
    <row r="210971" spans="1:1">
      <c r="A210971" s="94"/>
    </row>
    <row r="210972" spans="1:1">
      <c r="A210972" s="94"/>
    </row>
    <row r="210973" spans="1:1">
      <c r="A210973" s="94"/>
    </row>
    <row r="210974" spans="1:1">
      <c r="A210974" s="94"/>
    </row>
    <row r="210975" spans="1:1">
      <c r="A210975" s="94"/>
    </row>
    <row r="210976" spans="1:1">
      <c r="A210976" s="94"/>
    </row>
    <row r="210977" spans="1:1">
      <c r="A210977" s="94"/>
    </row>
    <row r="210978" spans="1:1">
      <c r="A210978" s="94"/>
    </row>
    <row r="210979" spans="1:1">
      <c r="A210979" s="94"/>
    </row>
    <row r="210980" spans="1:1">
      <c r="A210980" s="94"/>
    </row>
    <row r="210981" spans="1:1">
      <c r="A210981" s="94"/>
    </row>
    <row r="210982" spans="1:1">
      <c r="A210982" s="94"/>
    </row>
    <row r="210983" spans="1:1">
      <c r="A210983" s="94"/>
    </row>
    <row r="210984" spans="1:1">
      <c r="A210984" s="94"/>
    </row>
    <row r="210985" spans="1:1">
      <c r="A210985" s="94"/>
    </row>
    <row r="210986" spans="1:1">
      <c r="A210986" s="94"/>
    </row>
    <row r="210987" spans="1:1">
      <c r="A210987" s="94"/>
    </row>
    <row r="210988" spans="1:1">
      <c r="A210988" s="94"/>
    </row>
    <row r="210989" spans="1:1">
      <c r="A210989" s="94"/>
    </row>
    <row r="210990" spans="1:1">
      <c r="A210990" s="94"/>
    </row>
    <row r="210991" spans="1:1">
      <c r="A210991" s="94"/>
    </row>
    <row r="210992" spans="1:1">
      <c r="A210992" s="94"/>
    </row>
    <row r="210993" spans="1:1">
      <c r="A210993" s="94"/>
    </row>
    <row r="210994" spans="1:1">
      <c r="A210994" s="94"/>
    </row>
    <row r="210995" spans="1:1">
      <c r="A210995" s="94"/>
    </row>
    <row r="210996" spans="1:1">
      <c r="A210996" s="94"/>
    </row>
    <row r="210997" spans="1:1">
      <c r="A210997" s="94"/>
    </row>
    <row r="210998" spans="1:1">
      <c r="A210998" s="94"/>
    </row>
    <row r="210999" spans="1:1">
      <c r="A210999" s="94"/>
    </row>
    <row r="211000" spans="1:1">
      <c r="A211000" s="94"/>
    </row>
    <row r="211001" spans="1:1">
      <c r="A211001" s="94"/>
    </row>
    <row r="211002" spans="1:1">
      <c r="A211002" s="94"/>
    </row>
    <row r="211003" spans="1:1">
      <c r="A211003" s="94"/>
    </row>
    <row r="211004" spans="1:1">
      <c r="A211004" s="94"/>
    </row>
    <row r="211005" spans="1:1">
      <c r="A211005" s="94"/>
    </row>
    <row r="211006" spans="1:1">
      <c r="A211006" s="94"/>
    </row>
    <row r="211007" spans="1:1">
      <c r="A211007" s="94"/>
    </row>
    <row r="211008" spans="1:1">
      <c r="A211008" s="94"/>
    </row>
    <row r="211009" spans="1:1">
      <c r="A211009" s="94"/>
    </row>
    <row r="211010" spans="1:1">
      <c r="A211010" s="94"/>
    </row>
    <row r="211011" spans="1:1">
      <c r="A211011" s="94"/>
    </row>
    <row r="211012" spans="1:1">
      <c r="A211012" s="94"/>
    </row>
    <row r="211013" spans="1:1">
      <c r="A211013" s="94"/>
    </row>
    <row r="211014" spans="1:1">
      <c r="A211014" s="94"/>
    </row>
    <row r="211015" spans="1:1">
      <c r="A211015" s="94"/>
    </row>
    <row r="211016" spans="1:1">
      <c r="A211016" s="94"/>
    </row>
    <row r="211017" spans="1:1">
      <c r="A211017" s="94"/>
    </row>
    <row r="211018" spans="1:1">
      <c r="A211018" s="94"/>
    </row>
    <row r="211019" spans="1:1">
      <c r="A211019" s="94"/>
    </row>
    <row r="211020" spans="1:1">
      <c r="A211020" s="94"/>
    </row>
    <row r="211021" spans="1:1">
      <c r="A211021" s="94"/>
    </row>
    <row r="211022" spans="1:1">
      <c r="A211022" s="94"/>
    </row>
    <row r="211023" spans="1:1">
      <c r="A211023" s="94"/>
    </row>
    <row r="211024" spans="1:1">
      <c r="A211024" s="94"/>
    </row>
    <row r="211025" spans="1:1">
      <c r="A211025" s="94"/>
    </row>
    <row r="211026" spans="1:1">
      <c r="A211026" s="94"/>
    </row>
    <row r="211027" spans="1:1">
      <c r="A211027" s="94"/>
    </row>
    <row r="211028" spans="1:1">
      <c r="A211028" s="94"/>
    </row>
    <row r="211029" spans="1:1">
      <c r="A211029" s="94"/>
    </row>
    <row r="211030" spans="1:1">
      <c r="A211030" s="94"/>
    </row>
    <row r="211031" spans="1:1">
      <c r="A211031" s="94"/>
    </row>
    <row r="211032" spans="1:1">
      <c r="A211032" s="94"/>
    </row>
    <row r="211033" spans="1:1">
      <c r="A211033" s="94"/>
    </row>
    <row r="211034" spans="1:1">
      <c r="A211034" s="94"/>
    </row>
    <row r="211035" spans="1:1">
      <c r="A211035" s="94"/>
    </row>
    <row r="211036" spans="1:1">
      <c r="A211036" s="94"/>
    </row>
    <row r="211037" spans="1:1">
      <c r="A211037" s="94"/>
    </row>
    <row r="211038" spans="1:1">
      <c r="A211038" s="94"/>
    </row>
    <row r="211039" spans="1:1">
      <c r="A211039" s="94"/>
    </row>
    <row r="211040" spans="1:1">
      <c r="A211040" s="94"/>
    </row>
    <row r="211041" spans="1:1">
      <c r="A211041" s="94"/>
    </row>
    <row r="211042" spans="1:1">
      <c r="A211042" s="94"/>
    </row>
    <row r="211043" spans="1:1">
      <c r="A211043" s="94"/>
    </row>
    <row r="211044" spans="1:1">
      <c r="A211044" s="94"/>
    </row>
    <row r="211045" spans="1:1">
      <c r="A211045" s="94"/>
    </row>
    <row r="211046" spans="1:1">
      <c r="A211046" s="94"/>
    </row>
    <row r="211047" spans="1:1">
      <c r="A211047" s="94"/>
    </row>
    <row r="211048" spans="1:1">
      <c r="A211048" s="94"/>
    </row>
    <row r="211049" spans="1:1">
      <c r="A211049" s="94"/>
    </row>
    <row r="211050" spans="1:1">
      <c r="A211050" s="94"/>
    </row>
    <row r="211051" spans="1:1">
      <c r="A211051" s="94"/>
    </row>
    <row r="211052" spans="1:1">
      <c r="A211052" s="94"/>
    </row>
    <row r="211053" spans="1:1">
      <c r="A211053" s="94"/>
    </row>
    <row r="211054" spans="1:1">
      <c r="A211054" s="94"/>
    </row>
    <row r="211055" spans="1:1">
      <c r="A211055" s="94"/>
    </row>
    <row r="211056" spans="1:1">
      <c r="A211056" s="94"/>
    </row>
    <row r="211057" spans="1:1">
      <c r="A211057" s="94"/>
    </row>
    <row r="211058" spans="1:1">
      <c r="A211058" s="94"/>
    </row>
    <row r="211059" spans="1:1">
      <c r="A211059" s="94"/>
    </row>
    <row r="211060" spans="1:1">
      <c r="A211060" s="94"/>
    </row>
    <row r="211061" spans="1:1">
      <c r="A211061" s="94"/>
    </row>
    <row r="211062" spans="1:1">
      <c r="A211062" s="94"/>
    </row>
    <row r="211063" spans="1:1">
      <c r="A211063" s="94"/>
    </row>
    <row r="211064" spans="1:1">
      <c r="A211064" s="94"/>
    </row>
    <row r="211065" spans="1:1">
      <c r="A211065" s="94"/>
    </row>
    <row r="211066" spans="1:1">
      <c r="A211066" s="94"/>
    </row>
    <row r="211067" spans="1:1">
      <c r="A211067" s="94"/>
    </row>
    <row r="211068" spans="1:1">
      <c r="A211068" s="94"/>
    </row>
    <row r="211069" spans="1:1">
      <c r="A211069" s="94"/>
    </row>
    <row r="211070" spans="1:1">
      <c r="A211070" s="94"/>
    </row>
    <row r="211071" spans="1:1">
      <c r="A211071" s="94"/>
    </row>
    <row r="211072" spans="1:1">
      <c r="A211072" s="94"/>
    </row>
    <row r="211073" spans="1:1">
      <c r="A211073" s="94"/>
    </row>
    <row r="211074" spans="1:1">
      <c r="A211074" s="94"/>
    </row>
    <row r="211075" spans="1:1">
      <c r="A211075" s="94"/>
    </row>
    <row r="211076" spans="1:1">
      <c r="A211076" s="94"/>
    </row>
    <row r="211077" spans="1:1">
      <c r="A211077" s="94"/>
    </row>
    <row r="211078" spans="1:1">
      <c r="A211078" s="94"/>
    </row>
    <row r="211079" spans="1:1">
      <c r="A211079" s="94"/>
    </row>
    <row r="211080" spans="1:1">
      <c r="A211080" s="94"/>
    </row>
    <row r="211081" spans="1:1">
      <c r="A211081" s="94"/>
    </row>
    <row r="211082" spans="1:1">
      <c r="A211082" s="94"/>
    </row>
    <row r="211083" spans="1:1">
      <c r="A211083" s="94"/>
    </row>
    <row r="211084" spans="1:1">
      <c r="A211084" s="94"/>
    </row>
    <row r="211085" spans="1:1">
      <c r="A211085" s="94"/>
    </row>
    <row r="211086" spans="1:1">
      <c r="A211086" s="94"/>
    </row>
    <row r="211087" spans="1:1">
      <c r="A211087" s="94"/>
    </row>
    <row r="211088" spans="1:1">
      <c r="A211088" s="94"/>
    </row>
    <row r="211089" spans="1:1">
      <c r="A211089" s="94"/>
    </row>
    <row r="211090" spans="1:1">
      <c r="A211090" s="94"/>
    </row>
    <row r="211091" spans="1:1">
      <c r="A211091" s="94"/>
    </row>
    <row r="211092" spans="1:1">
      <c r="A211092" s="94"/>
    </row>
    <row r="211093" spans="1:1">
      <c r="A211093" s="94"/>
    </row>
    <row r="211094" spans="1:1">
      <c r="A211094" s="94"/>
    </row>
    <row r="211095" spans="1:1">
      <c r="A211095" s="94"/>
    </row>
    <row r="211096" spans="1:1">
      <c r="A211096" s="94"/>
    </row>
    <row r="211097" spans="1:1">
      <c r="A211097" s="94"/>
    </row>
    <row r="211098" spans="1:1">
      <c r="A211098" s="94"/>
    </row>
    <row r="211099" spans="1:1">
      <c r="A211099" s="94"/>
    </row>
    <row r="211100" spans="1:1">
      <c r="A211100" s="94"/>
    </row>
    <row r="211101" spans="1:1">
      <c r="A211101" s="94"/>
    </row>
    <row r="211102" spans="1:1">
      <c r="A211102" s="94"/>
    </row>
    <row r="211103" spans="1:1">
      <c r="A211103" s="94"/>
    </row>
    <row r="211104" spans="1:1">
      <c r="A211104" s="94"/>
    </row>
    <row r="211105" spans="1:1">
      <c r="A211105" s="94"/>
    </row>
    <row r="211106" spans="1:1">
      <c r="A211106" s="94"/>
    </row>
    <row r="211107" spans="1:1">
      <c r="A211107" s="94"/>
    </row>
    <row r="211108" spans="1:1">
      <c r="A211108" s="94"/>
    </row>
    <row r="211109" spans="1:1">
      <c r="A211109" s="94"/>
    </row>
    <row r="211110" spans="1:1">
      <c r="A211110" s="94"/>
    </row>
    <row r="211111" spans="1:1">
      <c r="A211111" s="94"/>
    </row>
    <row r="211112" spans="1:1">
      <c r="A211112" s="94"/>
    </row>
    <row r="211113" spans="1:1">
      <c r="A211113" s="94"/>
    </row>
    <row r="211114" spans="1:1">
      <c r="A211114" s="94"/>
    </row>
    <row r="211115" spans="1:1">
      <c r="A211115" s="94"/>
    </row>
    <row r="211116" spans="1:1">
      <c r="A211116" s="94"/>
    </row>
    <row r="211117" spans="1:1">
      <c r="A211117" s="94"/>
    </row>
    <row r="211118" spans="1:1">
      <c r="A211118" s="94"/>
    </row>
    <row r="211119" spans="1:1">
      <c r="A211119" s="94"/>
    </row>
    <row r="211120" spans="1:1">
      <c r="A211120" s="94"/>
    </row>
    <row r="211121" spans="1:1">
      <c r="A211121" s="94"/>
    </row>
    <row r="211122" spans="1:1">
      <c r="A211122" s="94"/>
    </row>
    <row r="211123" spans="1:1">
      <c r="A211123" s="94"/>
    </row>
    <row r="211124" spans="1:1">
      <c r="A211124" s="94"/>
    </row>
    <row r="211125" spans="1:1">
      <c r="A211125" s="94"/>
    </row>
    <row r="211126" spans="1:1">
      <c r="A211126" s="94"/>
    </row>
    <row r="211127" spans="1:1">
      <c r="A211127" s="94"/>
    </row>
    <row r="211128" spans="1:1">
      <c r="A211128" s="94"/>
    </row>
    <row r="211129" spans="1:1">
      <c r="A211129" s="94"/>
    </row>
    <row r="211130" spans="1:1">
      <c r="A211130" s="94"/>
    </row>
    <row r="211131" spans="1:1">
      <c r="A211131" s="94"/>
    </row>
    <row r="211132" spans="1:1">
      <c r="A211132" s="94"/>
    </row>
    <row r="211133" spans="1:1">
      <c r="A211133" s="94"/>
    </row>
    <row r="211134" spans="1:1">
      <c r="A211134" s="94"/>
    </row>
    <row r="211135" spans="1:1">
      <c r="A211135" s="94"/>
    </row>
    <row r="211136" spans="1:1">
      <c r="A211136" s="94"/>
    </row>
    <row r="211137" spans="1:1">
      <c r="A211137" s="94"/>
    </row>
    <row r="211138" spans="1:1">
      <c r="A211138" s="94"/>
    </row>
    <row r="211139" spans="1:1">
      <c r="A211139" s="94"/>
    </row>
    <row r="211140" spans="1:1">
      <c r="A211140" s="94"/>
    </row>
    <row r="211141" spans="1:1">
      <c r="A211141" s="94"/>
    </row>
    <row r="211142" spans="1:1">
      <c r="A211142" s="94"/>
    </row>
    <row r="211143" spans="1:1">
      <c r="A211143" s="94"/>
    </row>
    <row r="211144" spans="1:1">
      <c r="A211144" s="94"/>
    </row>
    <row r="211145" spans="1:1">
      <c r="A211145" s="94"/>
    </row>
    <row r="211146" spans="1:1">
      <c r="A211146" s="94"/>
    </row>
    <row r="211147" spans="1:1">
      <c r="A211147" s="94"/>
    </row>
    <row r="211148" spans="1:1">
      <c r="A211148" s="94"/>
    </row>
    <row r="211149" spans="1:1">
      <c r="A211149" s="94"/>
    </row>
    <row r="211150" spans="1:1">
      <c r="A211150" s="94"/>
    </row>
    <row r="211151" spans="1:1">
      <c r="A211151" s="94"/>
    </row>
    <row r="211152" spans="1:1">
      <c r="A211152" s="94"/>
    </row>
    <row r="211153" spans="1:1">
      <c r="A211153" s="94"/>
    </row>
    <row r="211154" spans="1:1">
      <c r="A211154" s="94"/>
    </row>
    <row r="211155" spans="1:1">
      <c r="A211155" s="94"/>
    </row>
    <row r="211156" spans="1:1">
      <c r="A211156" s="94"/>
    </row>
    <row r="211157" spans="1:1">
      <c r="A211157" s="94"/>
    </row>
    <row r="211158" spans="1:1">
      <c r="A211158" s="94"/>
    </row>
    <row r="211159" spans="1:1">
      <c r="A211159" s="94"/>
    </row>
    <row r="211160" spans="1:1">
      <c r="A211160" s="94"/>
    </row>
    <row r="211161" spans="1:1">
      <c r="A211161" s="94"/>
    </row>
    <row r="211162" spans="1:1">
      <c r="A211162" s="94"/>
    </row>
    <row r="211163" spans="1:1">
      <c r="A211163" s="94"/>
    </row>
    <row r="211164" spans="1:1">
      <c r="A211164" s="94"/>
    </row>
    <row r="211165" spans="1:1">
      <c r="A211165" s="94"/>
    </row>
    <row r="211166" spans="1:1">
      <c r="A211166" s="94"/>
    </row>
    <row r="211167" spans="1:1">
      <c r="A211167" s="94"/>
    </row>
    <row r="211168" spans="1:1">
      <c r="A211168" s="94"/>
    </row>
    <row r="211169" spans="1:1">
      <c r="A211169" s="94"/>
    </row>
    <row r="211170" spans="1:1">
      <c r="A211170" s="94"/>
    </row>
    <row r="211171" spans="1:1">
      <c r="A211171" s="94"/>
    </row>
    <row r="211172" spans="1:1">
      <c r="A211172" s="94"/>
    </row>
    <row r="211173" spans="1:1">
      <c r="A211173" s="94"/>
    </row>
    <row r="211174" spans="1:1">
      <c r="A211174" s="94"/>
    </row>
    <row r="211175" spans="1:1">
      <c r="A211175" s="94"/>
    </row>
    <row r="211176" spans="1:1">
      <c r="A211176" s="94"/>
    </row>
    <row r="211177" spans="1:1">
      <c r="A211177" s="94"/>
    </row>
    <row r="211178" spans="1:1">
      <c r="A211178" s="94"/>
    </row>
    <row r="211179" spans="1:1">
      <c r="A211179" s="94"/>
    </row>
    <row r="211180" spans="1:1">
      <c r="A211180" s="94"/>
    </row>
    <row r="211181" spans="1:1">
      <c r="A211181" s="94"/>
    </row>
    <row r="211182" spans="1:1">
      <c r="A211182" s="94"/>
    </row>
    <row r="211183" spans="1:1">
      <c r="A211183" s="94"/>
    </row>
    <row r="211184" spans="1:1">
      <c r="A211184" s="94"/>
    </row>
    <row r="211185" spans="1:1">
      <c r="A211185" s="94"/>
    </row>
    <row r="211186" spans="1:1">
      <c r="A211186" s="94"/>
    </row>
    <row r="211187" spans="1:1">
      <c r="A211187" s="94"/>
    </row>
    <row r="211188" spans="1:1">
      <c r="A211188" s="94"/>
    </row>
    <row r="211189" spans="1:1">
      <c r="A211189" s="94"/>
    </row>
    <row r="211190" spans="1:1">
      <c r="A211190" s="94"/>
    </row>
    <row r="211191" spans="1:1">
      <c r="A211191" s="94"/>
    </row>
    <row r="211192" spans="1:1">
      <c r="A211192" s="94"/>
    </row>
    <row r="211193" spans="1:1">
      <c r="A211193" s="94"/>
    </row>
    <row r="211194" spans="1:1">
      <c r="A211194" s="94"/>
    </row>
    <row r="211195" spans="1:1">
      <c r="A211195" s="94"/>
    </row>
    <row r="211196" spans="1:1">
      <c r="A211196" s="94"/>
    </row>
    <row r="211197" spans="1:1">
      <c r="A211197" s="94"/>
    </row>
    <row r="211198" spans="1:1">
      <c r="A211198" s="94"/>
    </row>
    <row r="211199" spans="1:1">
      <c r="A211199" s="94"/>
    </row>
    <row r="211200" spans="1:1">
      <c r="A211200" s="94"/>
    </row>
    <row r="211201" spans="1:1">
      <c r="A211201" s="94"/>
    </row>
    <row r="211202" spans="1:1">
      <c r="A211202" s="94"/>
    </row>
    <row r="211203" spans="1:1">
      <c r="A211203" s="94"/>
    </row>
    <row r="211204" spans="1:1">
      <c r="A211204" s="94"/>
    </row>
    <row r="211205" spans="1:1">
      <c r="A211205" s="94"/>
    </row>
    <row r="211206" spans="1:1">
      <c r="A211206" s="94"/>
    </row>
    <row r="211207" spans="1:1">
      <c r="A211207" s="94"/>
    </row>
    <row r="211208" spans="1:1">
      <c r="A211208" s="94"/>
    </row>
    <row r="211209" spans="1:1">
      <c r="A211209" s="94"/>
    </row>
    <row r="211210" spans="1:1">
      <c r="A211210" s="94"/>
    </row>
    <row r="211211" spans="1:1">
      <c r="A211211" s="94"/>
    </row>
    <row r="211212" spans="1:1">
      <c r="A211212" s="94"/>
    </row>
    <row r="211213" spans="1:1">
      <c r="A211213" s="94"/>
    </row>
    <row r="211214" spans="1:1">
      <c r="A211214" s="94"/>
    </row>
    <row r="211215" spans="1:1">
      <c r="A211215" s="94"/>
    </row>
    <row r="211216" spans="1:1">
      <c r="A211216" s="94"/>
    </row>
    <row r="211217" spans="1:1">
      <c r="A211217" s="94"/>
    </row>
    <row r="211218" spans="1:1">
      <c r="A211218" s="94"/>
    </row>
    <row r="211219" spans="1:1">
      <c r="A211219" s="94"/>
    </row>
    <row r="211220" spans="1:1">
      <c r="A211220" s="94"/>
    </row>
    <row r="211221" spans="1:1">
      <c r="A211221" s="94"/>
    </row>
    <row r="211222" spans="1:1">
      <c r="A211222" s="94"/>
    </row>
    <row r="211223" spans="1:1">
      <c r="A211223" s="94"/>
    </row>
    <row r="211224" spans="1:1">
      <c r="A211224" s="94"/>
    </row>
    <row r="211225" spans="1:1">
      <c r="A211225" s="94"/>
    </row>
    <row r="211226" spans="1:1">
      <c r="A211226" s="94"/>
    </row>
    <row r="211227" spans="1:1">
      <c r="A211227" s="94"/>
    </row>
    <row r="211228" spans="1:1">
      <c r="A211228" s="94"/>
    </row>
    <row r="211229" spans="1:1">
      <c r="A211229" s="94"/>
    </row>
    <row r="211230" spans="1:1">
      <c r="A211230" s="94"/>
    </row>
    <row r="211231" spans="1:1">
      <c r="A211231" s="94"/>
    </row>
    <row r="211232" spans="1:1">
      <c r="A211232" s="94"/>
    </row>
    <row r="211233" spans="1:1">
      <c r="A211233" s="94"/>
    </row>
    <row r="211234" spans="1:1">
      <c r="A211234" s="94"/>
    </row>
    <row r="211235" spans="1:1">
      <c r="A211235" s="94"/>
    </row>
    <row r="211236" spans="1:1">
      <c r="A211236" s="94"/>
    </row>
    <row r="211237" spans="1:1">
      <c r="A211237" s="94"/>
    </row>
    <row r="211238" spans="1:1">
      <c r="A211238" s="94"/>
    </row>
    <row r="211239" spans="1:1">
      <c r="A211239" s="94"/>
    </row>
    <row r="211240" spans="1:1">
      <c r="A211240" s="94"/>
    </row>
    <row r="211241" spans="1:1">
      <c r="A211241" s="94"/>
    </row>
    <row r="211242" spans="1:1">
      <c r="A211242" s="94"/>
    </row>
    <row r="211243" spans="1:1">
      <c r="A211243" s="94"/>
    </row>
    <row r="211244" spans="1:1">
      <c r="A211244" s="94"/>
    </row>
    <row r="211245" spans="1:1">
      <c r="A211245" s="94"/>
    </row>
    <row r="211246" spans="1:1">
      <c r="A211246" s="94"/>
    </row>
    <row r="211247" spans="1:1">
      <c r="A211247" s="94"/>
    </row>
    <row r="211248" spans="1:1">
      <c r="A211248" s="94"/>
    </row>
    <row r="211249" spans="1:1">
      <c r="A211249" s="94"/>
    </row>
    <row r="211250" spans="1:1">
      <c r="A211250" s="94"/>
    </row>
    <row r="211251" spans="1:1">
      <c r="A211251" s="94"/>
    </row>
    <row r="211252" spans="1:1">
      <c r="A211252" s="94"/>
    </row>
    <row r="211253" spans="1:1">
      <c r="A211253" s="94"/>
    </row>
    <row r="211254" spans="1:1">
      <c r="A211254" s="94"/>
    </row>
    <row r="211255" spans="1:1">
      <c r="A211255" s="94"/>
    </row>
    <row r="211256" spans="1:1">
      <c r="A211256" s="94"/>
    </row>
    <row r="211257" spans="1:1">
      <c r="A211257" s="94"/>
    </row>
    <row r="211258" spans="1:1">
      <c r="A211258" s="94"/>
    </row>
    <row r="211259" spans="1:1">
      <c r="A211259" s="94"/>
    </row>
    <row r="211260" spans="1:1">
      <c r="A211260" s="94"/>
    </row>
    <row r="211261" spans="1:1">
      <c r="A211261" s="94"/>
    </row>
    <row r="211262" spans="1:1">
      <c r="A211262" s="94"/>
    </row>
    <row r="211263" spans="1:1">
      <c r="A211263" s="94"/>
    </row>
    <row r="211264" spans="1:1">
      <c r="A211264" s="94"/>
    </row>
    <row r="211265" spans="1:1">
      <c r="A211265" s="94"/>
    </row>
    <row r="211266" spans="1:1">
      <c r="A211266" s="94"/>
    </row>
    <row r="211267" spans="1:1">
      <c r="A211267" s="94"/>
    </row>
    <row r="211268" spans="1:1">
      <c r="A211268" s="94"/>
    </row>
    <row r="211269" spans="1:1">
      <c r="A211269" s="94"/>
    </row>
    <row r="211270" spans="1:1">
      <c r="A211270" s="94"/>
    </row>
    <row r="211271" spans="1:1">
      <c r="A211271" s="94"/>
    </row>
    <row r="211272" spans="1:1">
      <c r="A211272" s="94"/>
    </row>
    <row r="211273" spans="1:1">
      <c r="A211273" s="94"/>
    </row>
    <row r="211274" spans="1:1">
      <c r="A211274" s="94"/>
    </row>
    <row r="211275" spans="1:1">
      <c r="A211275" s="94"/>
    </row>
    <row r="211276" spans="1:1">
      <c r="A211276" s="94"/>
    </row>
    <row r="211277" spans="1:1">
      <c r="A211277" s="94"/>
    </row>
    <row r="211278" spans="1:1">
      <c r="A211278" s="94"/>
    </row>
    <row r="211279" spans="1:1">
      <c r="A211279" s="94"/>
    </row>
    <row r="211280" spans="1:1">
      <c r="A211280" s="94"/>
    </row>
    <row r="211281" spans="1:1">
      <c r="A211281" s="94"/>
    </row>
    <row r="211282" spans="1:1">
      <c r="A211282" s="94"/>
    </row>
    <row r="211283" spans="1:1">
      <c r="A211283" s="94"/>
    </row>
    <row r="211284" spans="1:1">
      <c r="A211284" s="94"/>
    </row>
    <row r="211285" spans="1:1">
      <c r="A211285" s="94"/>
    </row>
    <row r="211286" spans="1:1">
      <c r="A211286" s="94"/>
    </row>
    <row r="211287" spans="1:1">
      <c r="A211287" s="94"/>
    </row>
    <row r="211288" spans="1:1">
      <c r="A211288" s="94"/>
    </row>
    <row r="211289" spans="1:1">
      <c r="A211289" s="94"/>
    </row>
    <row r="211290" spans="1:1">
      <c r="A211290" s="94"/>
    </row>
    <row r="211291" spans="1:1">
      <c r="A211291" s="94"/>
    </row>
    <row r="211292" spans="1:1">
      <c r="A211292" s="94"/>
    </row>
    <row r="211293" spans="1:1">
      <c r="A211293" s="94"/>
    </row>
    <row r="211294" spans="1:1">
      <c r="A211294" s="94"/>
    </row>
    <row r="211295" spans="1:1">
      <c r="A211295" s="94"/>
    </row>
    <row r="211296" spans="1:1">
      <c r="A211296" s="94"/>
    </row>
    <row r="211297" spans="1:1">
      <c r="A211297" s="94"/>
    </row>
    <row r="211298" spans="1:1">
      <c r="A211298" s="94"/>
    </row>
    <row r="211299" spans="1:1">
      <c r="A211299" s="94"/>
    </row>
    <row r="211300" spans="1:1">
      <c r="A211300" s="94"/>
    </row>
    <row r="211301" spans="1:1">
      <c r="A211301" s="94"/>
    </row>
    <row r="211302" spans="1:1">
      <c r="A211302" s="94"/>
    </row>
    <row r="211303" spans="1:1">
      <c r="A211303" s="94"/>
    </row>
    <row r="211304" spans="1:1">
      <c r="A211304" s="94"/>
    </row>
    <row r="211305" spans="1:1">
      <c r="A211305" s="94"/>
    </row>
    <row r="211306" spans="1:1">
      <c r="A211306" s="94"/>
    </row>
    <row r="211307" spans="1:1">
      <c r="A211307" s="94"/>
    </row>
    <row r="211308" spans="1:1">
      <c r="A211308" s="94"/>
    </row>
    <row r="211309" spans="1:1">
      <c r="A211309" s="94"/>
    </row>
    <row r="211310" spans="1:1">
      <c r="A211310" s="94"/>
    </row>
    <row r="211311" spans="1:1">
      <c r="A211311" s="94"/>
    </row>
    <row r="211312" spans="1:1">
      <c r="A211312" s="94"/>
    </row>
    <row r="211313" spans="1:1">
      <c r="A211313" s="94"/>
    </row>
    <row r="211314" spans="1:1">
      <c r="A211314" s="94"/>
    </row>
    <row r="211315" spans="1:1">
      <c r="A211315" s="94"/>
    </row>
    <row r="211316" spans="1:1">
      <c r="A211316" s="94"/>
    </row>
    <row r="211317" spans="1:1">
      <c r="A211317" s="94"/>
    </row>
    <row r="211318" spans="1:1">
      <c r="A211318" s="94"/>
    </row>
    <row r="211319" spans="1:1">
      <c r="A211319" s="94"/>
    </row>
    <row r="211320" spans="1:1">
      <c r="A211320" s="94"/>
    </row>
    <row r="211321" spans="1:1">
      <c r="A211321" s="94"/>
    </row>
    <row r="211322" spans="1:1">
      <c r="A211322" s="94"/>
    </row>
    <row r="211323" spans="1:1">
      <c r="A211323" s="94"/>
    </row>
    <row r="211324" spans="1:1">
      <c r="A211324" s="94"/>
    </row>
    <row r="211325" spans="1:1">
      <c r="A211325" s="94"/>
    </row>
    <row r="211326" spans="1:1">
      <c r="A211326" s="94"/>
    </row>
    <row r="211327" spans="1:1">
      <c r="A211327" s="94"/>
    </row>
    <row r="211328" spans="1:1">
      <c r="A211328" s="94"/>
    </row>
    <row r="211329" spans="1:1">
      <c r="A211329" s="94"/>
    </row>
    <row r="211330" spans="1:1">
      <c r="A211330" s="94"/>
    </row>
    <row r="211331" spans="1:1">
      <c r="A211331" s="94"/>
    </row>
    <row r="211332" spans="1:1">
      <c r="A211332" s="94"/>
    </row>
    <row r="211333" spans="1:1">
      <c r="A211333" s="94"/>
    </row>
    <row r="211334" spans="1:1">
      <c r="A211334" s="94"/>
    </row>
    <row r="211335" spans="1:1">
      <c r="A211335" s="94"/>
    </row>
    <row r="211336" spans="1:1">
      <c r="A211336" s="94"/>
    </row>
    <row r="211337" spans="1:1">
      <c r="A211337" s="94"/>
    </row>
    <row r="211338" spans="1:1">
      <c r="A211338" s="94"/>
    </row>
    <row r="211339" spans="1:1">
      <c r="A211339" s="94"/>
    </row>
    <row r="211340" spans="1:1">
      <c r="A211340" s="94"/>
    </row>
    <row r="211341" spans="1:1">
      <c r="A211341" s="94"/>
    </row>
    <row r="211342" spans="1:1">
      <c r="A211342" s="94"/>
    </row>
    <row r="211343" spans="1:1">
      <c r="A211343" s="94"/>
    </row>
    <row r="211344" spans="1:1">
      <c r="A211344" s="94"/>
    </row>
    <row r="211345" spans="1:1">
      <c r="A211345" s="94"/>
    </row>
    <row r="211346" spans="1:1">
      <c r="A211346" s="94"/>
    </row>
    <row r="211347" spans="1:1">
      <c r="A211347" s="94"/>
    </row>
    <row r="211348" spans="1:1">
      <c r="A211348" s="94"/>
    </row>
    <row r="211349" spans="1:1">
      <c r="A211349" s="94"/>
    </row>
    <row r="211350" spans="1:1">
      <c r="A211350" s="94"/>
    </row>
    <row r="211351" spans="1:1">
      <c r="A211351" s="94"/>
    </row>
    <row r="211352" spans="1:1">
      <c r="A211352" s="94"/>
    </row>
    <row r="211353" spans="1:1">
      <c r="A211353" s="94"/>
    </row>
    <row r="211354" spans="1:1">
      <c r="A211354" s="94"/>
    </row>
    <row r="211355" spans="1:1">
      <c r="A211355" s="94"/>
    </row>
    <row r="211356" spans="1:1">
      <c r="A211356" s="94"/>
    </row>
    <row r="211357" spans="1:1">
      <c r="A211357" s="94"/>
    </row>
    <row r="211358" spans="1:1">
      <c r="A211358" s="94"/>
    </row>
    <row r="211359" spans="1:1">
      <c r="A211359" s="94"/>
    </row>
    <row r="211360" spans="1:1">
      <c r="A211360" s="94"/>
    </row>
    <row r="211361" spans="1:1">
      <c r="A211361" s="94"/>
    </row>
    <row r="211362" spans="1:1">
      <c r="A211362" s="94"/>
    </row>
    <row r="211363" spans="1:1">
      <c r="A211363" s="94"/>
    </row>
    <row r="211364" spans="1:1">
      <c r="A211364" s="94"/>
    </row>
    <row r="211365" spans="1:1">
      <c r="A211365" s="94"/>
    </row>
    <row r="211366" spans="1:1">
      <c r="A211366" s="94"/>
    </row>
    <row r="211367" spans="1:1">
      <c r="A211367" s="94"/>
    </row>
    <row r="211368" spans="1:1">
      <c r="A211368" s="94"/>
    </row>
    <row r="211369" spans="1:1">
      <c r="A211369" s="94"/>
    </row>
    <row r="211370" spans="1:1">
      <c r="A211370" s="94"/>
    </row>
    <row r="211371" spans="1:1">
      <c r="A211371" s="94"/>
    </row>
    <row r="211372" spans="1:1">
      <c r="A211372" s="94"/>
    </row>
    <row r="211373" spans="1:1">
      <c r="A211373" s="94"/>
    </row>
    <row r="211374" spans="1:1">
      <c r="A211374" s="94"/>
    </row>
    <row r="211375" spans="1:1">
      <c r="A211375" s="94"/>
    </row>
    <row r="211376" spans="1:1">
      <c r="A211376" s="94"/>
    </row>
    <row r="211377" spans="1:1">
      <c r="A211377" s="94"/>
    </row>
    <row r="211378" spans="1:1">
      <c r="A211378" s="94"/>
    </row>
    <row r="211379" spans="1:1">
      <c r="A211379" s="94"/>
    </row>
    <row r="211380" spans="1:1">
      <c r="A211380" s="94"/>
    </row>
    <row r="211381" spans="1:1">
      <c r="A211381" s="94"/>
    </row>
    <row r="211382" spans="1:1">
      <c r="A211382" s="94"/>
    </row>
    <row r="211383" spans="1:1">
      <c r="A211383" s="94"/>
    </row>
    <row r="211384" spans="1:1">
      <c r="A211384" s="94"/>
    </row>
    <row r="211385" spans="1:1">
      <c r="A211385" s="94"/>
    </row>
    <row r="211386" spans="1:1">
      <c r="A211386" s="94"/>
    </row>
    <row r="211387" spans="1:1">
      <c r="A211387" s="94"/>
    </row>
    <row r="211388" spans="1:1">
      <c r="A211388" s="94"/>
    </row>
    <row r="211389" spans="1:1">
      <c r="A211389" s="94"/>
    </row>
    <row r="211390" spans="1:1">
      <c r="A211390" s="94"/>
    </row>
    <row r="211391" spans="1:1">
      <c r="A211391" s="94"/>
    </row>
    <row r="211392" spans="1:1">
      <c r="A211392" s="94"/>
    </row>
    <row r="211393" spans="1:1">
      <c r="A211393" s="94"/>
    </row>
    <row r="211394" spans="1:1">
      <c r="A211394" s="94"/>
    </row>
    <row r="211395" spans="1:1">
      <c r="A211395" s="94"/>
    </row>
    <row r="211396" spans="1:1">
      <c r="A211396" s="94"/>
    </row>
    <row r="211397" spans="1:1">
      <c r="A211397" s="94"/>
    </row>
    <row r="211398" spans="1:1">
      <c r="A211398" s="94"/>
    </row>
    <row r="211399" spans="1:1">
      <c r="A211399" s="94"/>
    </row>
    <row r="211400" spans="1:1">
      <c r="A211400" s="94"/>
    </row>
    <row r="211401" spans="1:1">
      <c r="A211401" s="94"/>
    </row>
    <row r="211402" spans="1:1">
      <c r="A211402" s="94"/>
    </row>
    <row r="211403" spans="1:1">
      <c r="A211403" s="94"/>
    </row>
    <row r="211404" spans="1:1">
      <c r="A211404" s="94"/>
    </row>
    <row r="211405" spans="1:1">
      <c r="A211405" s="94"/>
    </row>
    <row r="211406" spans="1:1">
      <c r="A211406" s="94"/>
    </row>
    <row r="211407" spans="1:1">
      <c r="A211407" s="94"/>
    </row>
    <row r="211408" spans="1:1">
      <c r="A211408" s="94"/>
    </row>
    <row r="211409" spans="1:1">
      <c r="A211409" s="94"/>
    </row>
    <row r="211410" spans="1:1">
      <c r="A211410" s="94"/>
    </row>
    <row r="211411" spans="1:1">
      <c r="A211411" s="94"/>
    </row>
    <row r="211412" spans="1:1">
      <c r="A211412" s="94"/>
    </row>
    <row r="211413" spans="1:1">
      <c r="A211413" s="94"/>
    </row>
    <row r="211414" spans="1:1">
      <c r="A211414" s="94"/>
    </row>
    <row r="211415" spans="1:1">
      <c r="A211415" s="94"/>
    </row>
    <row r="211416" spans="1:1">
      <c r="A211416" s="94"/>
    </row>
    <row r="211417" spans="1:1">
      <c r="A211417" s="94"/>
    </row>
    <row r="211418" spans="1:1">
      <c r="A211418" s="94"/>
    </row>
    <row r="211419" spans="1:1">
      <c r="A211419" s="94"/>
    </row>
    <row r="211420" spans="1:1">
      <c r="A211420" s="94"/>
    </row>
    <row r="211421" spans="1:1">
      <c r="A211421" s="94"/>
    </row>
    <row r="211422" spans="1:1">
      <c r="A211422" s="94"/>
    </row>
    <row r="211423" spans="1:1">
      <c r="A211423" s="94"/>
    </row>
    <row r="211424" spans="1:1">
      <c r="A211424" s="94"/>
    </row>
    <row r="211425" spans="1:1">
      <c r="A211425" s="94"/>
    </row>
    <row r="211426" spans="1:1">
      <c r="A211426" s="94"/>
    </row>
    <row r="211427" spans="1:1">
      <c r="A211427" s="94"/>
    </row>
    <row r="211428" spans="1:1">
      <c r="A211428" s="94"/>
    </row>
    <row r="211429" spans="1:1">
      <c r="A211429" s="94"/>
    </row>
    <row r="211430" spans="1:1">
      <c r="A211430" s="94"/>
    </row>
    <row r="211431" spans="1:1">
      <c r="A211431" s="94"/>
    </row>
    <row r="211432" spans="1:1">
      <c r="A211432" s="94"/>
    </row>
    <row r="211433" spans="1:1">
      <c r="A211433" s="94"/>
    </row>
    <row r="211434" spans="1:1">
      <c r="A211434" s="94"/>
    </row>
    <row r="211435" spans="1:1">
      <c r="A211435" s="94"/>
    </row>
    <row r="211436" spans="1:1">
      <c r="A211436" s="94"/>
    </row>
    <row r="211437" spans="1:1">
      <c r="A211437" s="94"/>
    </row>
    <row r="211438" spans="1:1">
      <c r="A211438" s="94"/>
    </row>
    <row r="211439" spans="1:1">
      <c r="A211439" s="94"/>
    </row>
    <row r="211440" spans="1:1">
      <c r="A211440" s="94"/>
    </row>
    <row r="211441" spans="1:1">
      <c r="A211441" s="94"/>
    </row>
    <row r="211442" spans="1:1">
      <c r="A211442" s="94"/>
    </row>
    <row r="211443" spans="1:1">
      <c r="A211443" s="94"/>
    </row>
    <row r="211444" spans="1:1">
      <c r="A211444" s="94"/>
    </row>
    <row r="211445" spans="1:1">
      <c r="A211445" s="94"/>
    </row>
    <row r="211446" spans="1:1">
      <c r="A211446" s="94"/>
    </row>
    <row r="211447" spans="1:1">
      <c r="A211447" s="94"/>
    </row>
    <row r="211448" spans="1:1">
      <c r="A211448" s="94"/>
    </row>
    <row r="211449" spans="1:1">
      <c r="A211449" s="94"/>
    </row>
    <row r="211450" spans="1:1">
      <c r="A211450" s="94"/>
    </row>
    <row r="211451" spans="1:1">
      <c r="A211451" s="94"/>
    </row>
    <row r="211452" spans="1:1">
      <c r="A211452" s="94"/>
    </row>
    <row r="211453" spans="1:1">
      <c r="A211453" s="94"/>
    </row>
    <row r="211454" spans="1:1">
      <c r="A211454" s="94"/>
    </row>
    <row r="211455" spans="1:1">
      <c r="A211455" s="94"/>
    </row>
    <row r="211456" spans="1:1">
      <c r="A211456" s="94"/>
    </row>
    <row r="211457" spans="1:1">
      <c r="A211457" s="94"/>
    </row>
    <row r="211458" spans="1:1">
      <c r="A211458" s="94"/>
    </row>
    <row r="211459" spans="1:1">
      <c r="A211459" s="94"/>
    </row>
    <row r="211460" spans="1:1">
      <c r="A211460" s="94"/>
    </row>
    <row r="211461" spans="1:1">
      <c r="A211461" s="94"/>
    </row>
    <row r="211462" spans="1:1">
      <c r="A211462" s="94"/>
    </row>
    <row r="211463" spans="1:1">
      <c r="A211463" s="94"/>
    </row>
    <row r="211464" spans="1:1">
      <c r="A211464" s="94"/>
    </row>
    <row r="211465" spans="1:1">
      <c r="A211465" s="94"/>
    </row>
    <row r="211466" spans="1:1">
      <c r="A211466" s="94"/>
    </row>
    <row r="211467" spans="1:1">
      <c r="A211467" s="94"/>
    </row>
    <row r="211468" spans="1:1">
      <c r="A211468" s="94"/>
    </row>
    <row r="211469" spans="1:1">
      <c r="A211469" s="94"/>
    </row>
    <row r="211470" spans="1:1">
      <c r="A211470" s="94"/>
    </row>
    <row r="211471" spans="1:1">
      <c r="A211471" s="94"/>
    </row>
    <row r="211472" spans="1:1">
      <c r="A211472" s="94"/>
    </row>
    <row r="211473" spans="1:1">
      <c r="A211473" s="94"/>
    </row>
    <row r="211474" spans="1:1">
      <c r="A211474" s="94"/>
    </row>
    <row r="211475" spans="1:1">
      <c r="A211475" s="94"/>
    </row>
    <row r="211476" spans="1:1">
      <c r="A211476" s="94"/>
    </row>
    <row r="211477" spans="1:1">
      <c r="A211477" s="94"/>
    </row>
    <row r="211478" spans="1:1">
      <c r="A211478" s="94"/>
    </row>
    <row r="211479" spans="1:1">
      <c r="A211479" s="94"/>
    </row>
    <row r="211480" spans="1:1">
      <c r="A211480" s="94"/>
    </row>
    <row r="211481" spans="1:1">
      <c r="A211481" s="94"/>
    </row>
    <row r="211482" spans="1:1">
      <c r="A211482" s="94"/>
    </row>
    <row r="211483" spans="1:1">
      <c r="A211483" s="94"/>
    </row>
    <row r="211484" spans="1:1">
      <c r="A211484" s="94"/>
    </row>
    <row r="211485" spans="1:1">
      <c r="A211485" s="94"/>
    </row>
    <row r="211486" spans="1:1">
      <c r="A211486" s="94"/>
    </row>
    <row r="211487" spans="1:1">
      <c r="A211487" s="94"/>
    </row>
    <row r="211488" spans="1:1">
      <c r="A211488" s="94"/>
    </row>
    <row r="211489" spans="1:1">
      <c r="A211489" s="94"/>
    </row>
    <row r="211490" spans="1:1">
      <c r="A211490" s="94"/>
    </row>
    <row r="211491" spans="1:1">
      <c r="A211491" s="94"/>
    </row>
    <row r="211492" spans="1:1">
      <c r="A211492" s="94"/>
    </row>
    <row r="211493" spans="1:1">
      <c r="A211493" s="94"/>
    </row>
    <row r="211494" spans="1:1">
      <c r="A211494" s="94"/>
    </row>
    <row r="211495" spans="1:1">
      <c r="A211495" s="94"/>
    </row>
    <row r="211496" spans="1:1">
      <c r="A211496" s="94"/>
    </row>
    <row r="211497" spans="1:1">
      <c r="A211497" s="94"/>
    </row>
    <row r="211498" spans="1:1">
      <c r="A211498" s="94"/>
    </row>
    <row r="211499" spans="1:1">
      <c r="A211499" s="94"/>
    </row>
    <row r="211500" spans="1:1">
      <c r="A211500" s="94"/>
    </row>
    <row r="211501" spans="1:1">
      <c r="A211501" s="94"/>
    </row>
    <row r="211502" spans="1:1">
      <c r="A211502" s="94"/>
    </row>
    <row r="211503" spans="1:1">
      <c r="A211503" s="94"/>
    </row>
    <row r="211504" spans="1:1">
      <c r="A211504" s="94"/>
    </row>
    <row r="211505" spans="1:1">
      <c r="A211505" s="94"/>
    </row>
    <row r="211506" spans="1:1">
      <c r="A211506" s="94"/>
    </row>
    <row r="211507" spans="1:1">
      <c r="A211507" s="94"/>
    </row>
    <row r="211508" spans="1:1">
      <c r="A211508" s="94"/>
    </row>
    <row r="211509" spans="1:1">
      <c r="A211509" s="94"/>
    </row>
    <row r="211510" spans="1:1">
      <c r="A211510" s="94"/>
    </row>
    <row r="211511" spans="1:1">
      <c r="A211511" s="94"/>
    </row>
    <row r="211512" spans="1:1">
      <c r="A211512" s="94"/>
    </row>
    <row r="211513" spans="1:1">
      <c r="A211513" s="94"/>
    </row>
    <row r="211514" spans="1:1">
      <c r="A211514" s="94"/>
    </row>
    <row r="211515" spans="1:1">
      <c r="A211515" s="94"/>
    </row>
    <row r="211516" spans="1:1">
      <c r="A211516" s="94"/>
    </row>
    <row r="211517" spans="1:1">
      <c r="A211517" s="94"/>
    </row>
    <row r="211518" spans="1:1">
      <c r="A211518" s="94"/>
    </row>
    <row r="211519" spans="1:1">
      <c r="A211519" s="94"/>
    </row>
    <row r="211520" spans="1:1">
      <c r="A211520" s="94"/>
    </row>
    <row r="211521" spans="1:1">
      <c r="A211521" s="94"/>
    </row>
    <row r="211522" spans="1:1">
      <c r="A211522" s="94"/>
    </row>
    <row r="211523" spans="1:1">
      <c r="A211523" s="94"/>
    </row>
    <row r="211524" spans="1:1">
      <c r="A211524" s="94"/>
    </row>
    <row r="211525" spans="1:1">
      <c r="A211525" s="94"/>
    </row>
    <row r="211526" spans="1:1">
      <c r="A211526" s="94"/>
    </row>
    <row r="211527" spans="1:1">
      <c r="A211527" s="94"/>
    </row>
    <row r="211528" spans="1:1">
      <c r="A211528" s="94"/>
    </row>
    <row r="211529" spans="1:1">
      <c r="A211529" s="94"/>
    </row>
    <row r="211530" spans="1:1">
      <c r="A211530" s="94"/>
    </row>
    <row r="211531" spans="1:1">
      <c r="A211531" s="94"/>
    </row>
    <row r="211532" spans="1:1">
      <c r="A211532" s="94"/>
    </row>
    <row r="211533" spans="1:1">
      <c r="A211533" s="94"/>
    </row>
    <row r="211534" spans="1:1">
      <c r="A211534" s="94"/>
    </row>
    <row r="211535" spans="1:1">
      <c r="A211535" s="94"/>
    </row>
    <row r="211536" spans="1:1">
      <c r="A211536" s="94"/>
    </row>
    <row r="211537" spans="1:1">
      <c r="A211537" s="94"/>
    </row>
    <row r="211538" spans="1:1">
      <c r="A211538" s="94"/>
    </row>
    <row r="211539" spans="1:1">
      <c r="A211539" s="94"/>
    </row>
    <row r="211540" spans="1:1">
      <c r="A211540" s="94"/>
    </row>
    <row r="211541" spans="1:1">
      <c r="A211541" s="94"/>
    </row>
    <row r="211542" spans="1:1">
      <c r="A211542" s="94"/>
    </row>
    <row r="211543" spans="1:1">
      <c r="A211543" s="94"/>
    </row>
    <row r="211544" spans="1:1">
      <c r="A211544" s="94"/>
    </row>
    <row r="211545" spans="1:1">
      <c r="A211545" s="94"/>
    </row>
    <row r="211546" spans="1:1">
      <c r="A211546" s="94"/>
    </row>
    <row r="211547" spans="1:1">
      <c r="A211547" s="94"/>
    </row>
    <row r="211548" spans="1:1">
      <c r="A211548" s="94"/>
    </row>
    <row r="211549" spans="1:1">
      <c r="A211549" s="94"/>
    </row>
    <row r="211550" spans="1:1">
      <c r="A211550" s="94"/>
    </row>
    <row r="211551" spans="1:1">
      <c r="A211551" s="94"/>
    </row>
    <row r="211552" spans="1:1">
      <c r="A211552" s="94"/>
    </row>
    <row r="211553" spans="1:1">
      <c r="A211553" s="94"/>
    </row>
    <row r="211554" spans="1:1">
      <c r="A211554" s="94"/>
    </row>
    <row r="211555" spans="1:1">
      <c r="A211555" s="94"/>
    </row>
    <row r="211556" spans="1:1">
      <c r="A211556" s="94"/>
    </row>
    <row r="211557" spans="1:1">
      <c r="A211557" s="94"/>
    </row>
    <row r="211558" spans="1:1">
      <c r="A211558" s="94"/>
    </row>
    <row r="211559" spans="1:1">
      <c r="A211559" s="94"/>
    </row>
    <row r="211560" spans="1:1">
      <c r="A211560" s="94"/>
    </row>
    <row r="211561" spans="1:1">
      <c r="A211561" s="94"/>
    </row>
    <row r="211562" spans="1:1">
      <c r="A211562" s="94"/>
    </row>
    <row r="211563" spans="1:1">
      <c r="A211563" s="94"/>
    </row>
    <row r="211564" spans="1:1">
      <c r="A211564" s="94"/>
    </row>
    <row r="211565" spans="1:1">
      <c r="A211565" s="94"/>
    </row>
    <row r="211566" spans="1:1">
      <c r="A211566" s="94"/>
    </row>
    <row r="211567" spans="1:1">
      <c r="A211567" s="94"/>
    </row>
    <row r="211568" spans="1:1">
      <c r="A211568" s="94"/>
    </row>
    <row r="211569" spans="1:1">
      <c r="A211569" s="94"/>
    </row>
    <row r="211570" spans="1:1">
      <c r="A211570" s="94"/>
    </row>
    <row r="211571" spans="1:1">
      <c r="A211571" s="94"/>
    </row>
    <row r="211572" spans="1:1">
      <c r="A211572" s="94"/>
    </row>
    <row r="211573" spans="1:1">
      <c r="A211573" s="94"/>
    </row>
    <row r="211574" spans="1:1">
      <c r="A211574" s="94"/>
    </row>
    <row r="211575" spans="1:1">
      <c r="A211575" s="94"/>
    </row>
    <row r="211576" spans="1:1">
      <c r="A211576" s="94"/>
    </row>
    <row r="211577" spans="1:1">
      <c r="A211577" s="94"/>
    </row>
    <row r="211578" spans="1:1">
      <c r="A211578" s="94"/>
    </row>
    <row r="211579" spans="1:1">
      <c r="A211579" s="94"/>
    </row>
    <row r="211580" spans="1:1">
      <c r="A211580" s="94"/>
    </row>
    <row r="211581" spans="1:1">
      <c r="A211581" s="94"/>
    </row>
    <row r="211582" spans="1:1">
      <c r="A211582" s="94"/>
    </row>
    <row r="211583" spans="1:1">
      <c r="A211583" s="94"/>
    </row>
    <row r="211584" spans="1:1">
      <c r="A211584" s="94"/>
    </row>
    <row r="211585" spans="1:1">
      <c r="A211585" s="94"/>
    </row>
    <row r="211586" spans="1:1">
      <c r="A211586" s="94"/>
    </row>
    <row r="211587" spans="1:1">
      <c r="A211587" s="94"/>
    </row>
    <row r="211588" spans="1:1">
      <c r="A211588" s="94"/>
    </row>
    <row r="211589" spans="1:1">
      <c r="A211589" s="94"/>
    </row>
    <row r="211590" spans="1:1">
      <c r="A211590" s="94"/>
    </row>
    <row r="211591" spans="1:1">
      <c r="A211591" s="94"/>
    </row>
    <row r="211592" spans="1:1">
      <c r="A211592" s="94"/>
    </row>
    <row r="211593" spans="1:1">
      <c r="A211593" s="94"/>
    </row>
    <row r="211594" spans="1:1">
      <c r="A211594" s="94"/>
    </row>
    <row r="211595" spans="1:1">
      <c r="A211595" s="94"/>
    </row>
    <row r="211596" spans="1:1">
      <c r="A211596" s="94"/>
    </row>
    <row r="211597" spans="1:1">
      <c r="A211597" s="94"/>
    </row>
    <row r="211598" spans="1:1">
      <c r="A211598" s="94"/>
    </row>
    <row r="211599" spans="1:1">
      <c r="A211599" s="94"/>
    </row>
    <row r="211600" spans="1:1">
      <c r="A211600" s="94"/>
    </row>
    <row r="211601" spans="1:1">
      <c r="A211601" s="94"/>
    </row>
    <row r="211602" spans="1:1">
      <c r="A211602" s="94"/>
    </row>
    <row r="211603" spans="1:1">
      <c r="A211603" s="94"/>
    </row>
    <row r="211604" spans="1:1">
      <c r="A211604" s="94"/>
    </row>
    <row r="211605" spans="1:1">
      <c r="A211605" s="94"/>
    </row>
    <row r="211606" spans="1:1">
      <c r="A211606" s="94"/>
    </row>
    <row r="211607" spans="1:1">
      <c r="A211607" s="94"/>
    </row>
    <row r="211608" spans="1:1">
      <c r="A211608" s="94"/>
    </row>
    <row r="211609" spans="1:1">
      <c r="A211609" s="94"/>
    </row>
    <row r="211610" spans="1:1">
      <c r="A211610" s="94"/>
    </row>
    <row r="211611" spans="1:1">
      <c r="A211611" s="94"/>
    </row>
    <row r="211612" spans="1:1">
      <c r="A211612" s="94"/>
    </row>
    <row r="211613" spans="1:1">
      <c r="A211613" s="94"/>
    </row>
    <row r="211614" spans="1:1">
      <c r="A211614" s="94"/>
    </row>
    <row r="211615" spans="1:1">
      <c r="A211615" s="94"/>
    </row>
    <row r="211616" spans="1:1">
      <c r="A211616" s="94"/>
    </row>
    <row r="211617" spans="1:1">
      <c r="A211617" s="94"/>
    </row>
    <row r="211618" spans="1:1">
      <c r="A211618" s="94"/>
    </row>
    <row r="211619" spans="1:1">
      <c r="A211619" s="94"/>
    </row>
    <row r="211620" spans="1:1">
      <c r="A211620" s="94"/>
    </row>
    <row r="211621" spans="1:1">
      <c r="A211621" s="94"/>
    </row>
    <row r="211622" spans="1:1">
      <c r="A211622" s="94"/>
    </row>
    <row r="211623" spans="1:1">
      <c r="A211623" s="94"/>
    </row>
    <row r="211624" spans="1:1">
      <c r="A211624" s="94"/>
    </row>
    <row r="211625" spans="1:1">
      <c r="A211625" s="94"/>
    </row>
    <row r="211626" spans="1:1">
      <c r="A211626" s="94"/>
    </row>
    <row r="211627" spans="1:1">
      <c r="A211627" s="94"/>
    </row>
    <row r="211628" spans="1:1">
      <c r="A211628" s="94"/>
    </row>
    <row r="211629" spans="1:1">
      <c r="A211629" s="94"/>
    </row>
    <row r="211630" spans="1:1">
      <c r="A211630" s="94"/>
    </row>
    <row r="211631" spans="1:1">
      <c r="A211631" s="94"/>
    </row>
    <row r="211632" spans="1:1">
      <c r="A211632" s="94"/>
    </row>
    <row r="211633" spans="1:1">
      <c r="A211633" s="94"/>
    </row>
    <row r="211634" spans="1:1">
      <c r="A211634" s="94"/>
    </row>
    <row r="211635" spans="1:1">
      <c r="A211635" s="94"/>
    </row>
    <row r="211636" spans="1:1">
      <c r="A211636" s="94"/>
    </row>
    <row r="211637" spans="1:1">
      <c r="A211637" s="94"/>
    </row>
    <row r="211638" spans="1:1">
      <c r="A211638" s="94"/>
    </row>
    <row r="211639" spans="1:1">
      <c r="A211639" s="94"/>
    </row>
    <row r="211640" spans="1:1">
      <c r="A211640" s="94"/>
    </row>
    <row r="211641" spans="1:1">
      <c r="A211641" s="94"/>
    </row>
    <row r="211642" spans="1:1">
      <c r="A211642" s="94"/>
    </row>
    <row r="211643" spans="1:1">
      <c r="A211643" s="94"/>
    </row>
    <row r="211644" spans="1:1">
      <c r="A211644" s="94"/>
    </row>
    <row r="211645" spans="1:1">
      <c r="A211645" s="94"/>
    </row>
    <row r="211646" spans="1:1">
      <c r="A211646" s="94"/>
    </row>
    <row r="211647" spans="1:1">
      <c r="A211647" s="94"/>
    </row>
    <row r="211648" spans="1:1">
      <c r="A211648" s="94"/>
    </row>
    <row r="211649" spans="1:1">
      <c r="A211649" s="94"/>
    </row>
    <row r="211650" spans="1:1">
      <c r="A211650" s="94"/>
    </row>
    <row r="211651" spans="1:1">
      <c r="A211651" s="94"/>
    </row>
    <row r="211652" spans="1:1">
      <c r="A211652" s="94"/>
    </row>
    <row r="211653" spans="1:1">
      <c r="A211653" s="94"/>
    </row>
    <row r="211654" spans="1:1">
      <c r="A211654" s="94"/>
    </row>
    <row r="211655" spans="1:1">
      <c r="A211655" s="94"/>
    </row>
    <row r="211656" spans="1:1">
      <c r="A211656" s="94"/>
    </row>
    <row r="211657" spans="1:1">
      <c r="A211657" s="94"/>
    </row>
    <row r="211658" spans="1:1">
      <c r="A211658" s="94"/>
    </row>
    <row r="211659" spans="1:1">
      <c r="A211659" s="94"/>
    </row>
    <row r="211660" spans="1:1">
      <c r="A211660" s="94"/>
    </row>
    <row r="211661" spans="1:1">
      <c r="A211661" s="94"/>
    </row>
    <row r="211662" spans="1:1">
      <c r="A211662" s="94"/>
    </row>
    <row r="211663" spans="1:1">
      <c r="A211663" s="94"/>
    </row>
    <row r="211664" spans="1:1">
      <c r="A211664" s="94"/>
    </row>
    <row r="211665" spans="1:1">
      <c r="A211665" s="94"/>
    </row>
    <row r="211666" spans="1:1">
      <c r="A211666" s="94"/>
    </row>
    <row r="211667" spans="1:1">
      <c r="A211667" s="94"/>
    </row>
    <row r="211668" spans="1:1">
      <c r="A211668" s="94"/>
    </row>
    <row r="211669" spans="1:1">
      <c r="A211669" s="94"/>
    </row>
    <row r="211670" spans="1:1">
      <c r="A211670" s="94"/>
    </row>
    <row r="211671" spans="1:1">
      <c r="A211671" s="94"/>
    </row>
    <row r="211672" spans="1:1">
      <c r="A211672" s="94"/>
    </row>
    <row r="211673" spans="1:1">
      <c r="A211673" s="94"/>
    </row>
    <row r="211674" spans="1:1">
      <c r="A211674" s="94"/>
    </row>
    <row r="211675" spans="1:1">
      <c r="A211675" s="94"/>
    </row>
    <row r="211676" spans="1:1">
      <c r="A211676" s="94"/>
    </row>
    <row r="211677" spans="1:1">
      <c r="A211677" s="94"/>
    </row>
    <row r="211678" spans="1:1">
      <c r="A211678" s="94"/>
    </row>
    <row r="211679" spans="1:1">
      <c r="A211679" s="94"/>
    </row>
    <row r="211680" spans="1:1">
      <c r="A211680" s="94"/>
    </row>
    <row r="211681" spans="1:1">
      <c r="A211681" s="94"/>
    </row>
    <row r="211682" spans="1:1">
      <c r="A211682" s="94"/>
    </row>
    <row r="211683" spans="1:1">
      <c r="A211683" s="94"/>
    </row>
    <row r="211684" spans="1:1">
      <c r="A211684" s="94"/>
    </row>
    <row r="211685" spans="1:1">
      <c r="A211685" s="94"/>
    </row>
    <row r="211686" spans="1:1">
      <c r="A211686" s="94"/>
    </row>
    <row r="211687" spans="1:1">
      <c r="A211687" s="94"/>
    </row>
    <row r="211688" spans="1:1">
      <c r="A211688" s="94"/>
    </row>
    <row r="211689" spans="1:1">
      <c r="A211689" s="94"/>
    </row>
    <row r="211690" spans="1:1">
      <c r="A211690" s="94"/>
    </row>
    <row r="211691" spans="1:1">
      <c r="A211691" s="94"/>
    </row>
    <row r="211692" spans="1:1">
      <c r="A211692" s="94"/>
    </row>
    <row r="211693" spans="1:1">
      <c r="A211693" s="94"/>
    </row>
    <row r="211694" spans="1:1">
      <c r="A211694" s="94"/>
    </row>
    <row r="211695" spans="1:1">
      <c r="A211695" s="94"/>
    </row>
    <row r="211696" spans="1:1">
      <c r="A211696" s="94"/>
    </row>
    <row r="211697" spans="1:1">
      <c r="A211697" s="94"/>
    </row>
    <row r="211698" spans="1:1">
      <c r="A211698" s="94"/>
    </row>
    <row r="211699" spans="1:1">
      <c r="A211699" s="94"/>
    </row>
    <row r="211700" spans="1:1">
      <c r="A211700" s="94"/>
    </row>
    <row r="211701" spans="1:1">
      <c r="A211701" s="94"/>
    </row>
    <row r="211702" spans="1:1">
      <c r="A211702" s="94"/>
    </row>
    <row r="211703" spans="1:1">
      <c r="A211703" s="94"/>
    </row>
    <row r="211704" spans="1:1">
      <c r="A211704" s="94"/>
    </row>
    <row r="211705" spans="1:1">
      <c r="A211705" s="94"/>
    </row>
    <row r="211706" spans="1:1">
      <c r="A211706" s="94"/>
    </row>
    <row r="211707" spans="1:1">
      <c r="A211707" s="94"/>
    </row>
    <row r="211708" spans="1:1">
      <c r="A211708" s="94"/>
    </row>
    <row r="211709" spans="1:1">
      <c r="A211709" s="94"/>
    </row>
    <row r="211710" spans="1:1">
      <c r="A211710" s="94"/>
    </row>
    <row r="211711" spans="1:1">
      <c r="A211711" s="94"/>
    </row>
    <row r="211712" spans="1:1">
      <c r="A211712" s="94"/>
    </row>
    <row r="211713" spans="1:1">
      <c r="A211713" s="94"/>
    </row>
    <row r="211714" spans="1:1">
      <c r="A211714" s="94"/>
    </row>
    <row r="211715" spans="1:1">
      <c r="A211715" s="94"/>
    </row>
    <row r="211716" spans="1:1">
      <c r="A211716" s="94"/>
    </row>
    <row r="211717" spans="1:1">
      <c r="A211717" s="94"/>
    </row>
    <row r="211718" spans="1:1">
      <c r="A211718" s="94"/>
    </row>
    <row r="211719" spans="1:1">
      <c r="A211719" s="94"/>
    </row>
    <row r="211720" spans="1:1">
      <c r="A211720" s="94"/>
    </row>
    <row r="211721" spans="1:1">
      <c r="A211721" s="94"/>
    </row>
    <row r="211722" spans="1:1">
      <c r="A211722" s="94"/>
    </row>
    <row r="211723" spans="1:1">
      <c r="A211723" s="94"/>
    </row>
    <row r="211724" spans="1:1">
      <c r="A211724" s="94"/>
    </row>
    <row r="211725" spans="1:1">
      <c r="A211725" s="94"/>
    </row>
    <row r="211726" spans="1:1">
      <c r="A211726" s="94"/>
    </row>
    <row r="211727" spans="1:1">
      <c r="A211727" s="94"/>
    </row>
    <row r="211728" spans="1:1">
      <c r="A211728" s="94"/>
    </row>
    <row r="211729" spans="1:1">
      <c r="A211729" s="94"/>
    </row>
    <row r="211730" spans="1:1">
      <c r="A211730" s="94"/>
    </row>
    <row r="211731" spans="1:1">
      <c r="A211731" s="94"/>
    </row>
    <row r="211732" spans="1:1">
      <c r="A211732" s="94"/>
    </row>
    <row r="211733" spans="1:1">
      <c r="A211733" s="94"/>
    </row>
    <row r="211734" spans="1:1">
      <c r="A211734" s="94"/>
    </row>
    <row r="211735" spans="1:1">
      <c r="A211735" s="94"/>
    </row>
    <row r="211736" spans="1:1">
      <c r="A211736" s="94"/>
    </row>
    <row r="211737" spans="1:1">
      <c r="A211737" s="94"/>
    </row>
    <row r="211738" spans="1:1">
      <c r="A211738" s="94"/>
    </row>
    <row r="211739" spans="1:1">
      <c r="A211739" s="94"/>
    </row>
    <row r="211740" spans="1:1">
      <c r="A211740" s="94"/>
    </row>
    <row r="211741" spans="1:1">
      <c r="A211741" s="94"/>
    </row>
    <row r="211742" spans="1:1">
      <c r="A211742" s="94"/>
    </row>
    <row r="211743" spans="1:1">
      <c r="A211743" s="94"/>
    </row>
    <row r="211744" spans="1:1">
      <c r="A211744" s="94"/>
    </row>
    <row r="211745" spans="1:1">
      <c r="A211745" s="94"/>
    </row>
    <row r="211746" spans="1:1">
      <c r="A211746" s="94"/>
    </row>
    <row r="211747" spans="1:1">
      <c r="A211747" s="94"/>
    </row>
    <row r="211748" spans="1:1">
      <c r="A211748" s="94"/>
    </row>
    <row r="211749" spans="1:1">
      <c r="A211749" s="94"/>
    </row>
    <row r="211750" spans="1:1">
      <c r="A211750" s="94"/>
    </row>
    <row r="211751" spans="1:1">
      <c r="A211751" s="94"/>
    </row>
    <row r="211752" spans="1:1">
      <c r="A211752" s="94"/>
    </row>
    <row r="211753" spans="1:1">
      <c r="A211753" s="94"/>
    </row>
    <row r="211754" spans="1:1">
      <c r="A211754" s="94"/>
    </row>
    <row r="211755" spans="1:1">
      <c r="A211755" s="94"/>
    </row>
    <row r="211756" spans="1:1">
      <c r="A211756" s="94"/>
    </row>
    <row r="211757" spans="1:1">
      <c r="A211757" s="94"/>
    </row>
    <row r="211758" spans="1:1">
      <c r="A211758" s="94"/>
    </row>
    <row r="211759" spans="1:1">
      <c r="A211759" s="94"/>
    </row>
    <row r="211760" spans="1:1">
      <c r="A211760" s="94"/>
    </row>
    <row r="211761" spans="1:1">
      <c r="A211761" s="94"/>
    </row>
    <row r="211762" spans="1:1">
      <c r="A211762" s="94"/>
    </row>
    <row r="211763" spans="1:1">
      <c r="A211763" s="94"/>
    </row>
    <row r="211764" spans="1:1">
      <c r="A211764" s="94"/>
    </row>
    <row r="211765" spans="1:1">
      <c r="A211765" s="94"/>
    </row>
    <row r="211766" spans="1:1">
      <c r="A211766" s="94"/>
    </row>
    <row r="211767" spans="1:1">
      <c r="A211767" s="94"/>
    </row>
    <row r="211768" spans="1:1">
      <c r="A211768" s="94"/>
    </row>
    <row r="211769" spans="1:1">
      <c r="A211769" s="94"/>
    </row>
    <row r="211770" spans="1:1">
      <c r="A211770" s="94"/>
    </row>
    <row r="211771" spans="1:1">
      <c r="A211771" s="94"/>
    </row>
    <row r="211772" spans="1:1">
      <c r="A211772" s="94"/>
    </row>
    <row r="211773" spans="1:1">
      <c r="A211773" s="94"/>
    </row>
    <row r="211774" spans="1:1">
      <c r="A211774" s="94"/>
    </row>
    <row r="211775" spans="1:1">
      <c r="A211775" s="94"/>
    </row>
    <row r="211776" spans="1:1">
      <c r="A211776" s="94"/>
    </row>
    <row r="211777" spans="1:1">
      <c r="A211777" s="94"/>
    </row>
    <row r="211778" spans="1:1">
      <c r="A211778" s="94"/>
    </row>
    <row r="211779" spans="1:1">
      <c r="A211779" s="94"/>
    </row>
    <row r="211780" spans="1:1">
      <c r="A211780" s="94"/>
    </row>
    <row r="211781" spans="1:1">
      <c r="A211781" s="94"/>
    </row>
    <row r="211782" spans="1:1">
      <c r="A211782" s="94"/>
    </row>
    <row r="211783" spans="1:1">
      <c r="A211783" s="94"/>
    </row>
    <row r="211784" spans="1:1">
      <c r="A211784" s="94"/>
    </row>
    <row r="211785" spans="1:1">
      <c r="A211785" s="94"/>
    </row>
    <row r="211786" spans="1:1">
      <c r="A211786" s="94"/>
    </row>
    <row r="211787" spans="1:1">
      <c r="A211787" s="94"/>
    </row>
    <row r="211788" spans="1:1">
      <c r="A211788" s="94"/>
    </row>
    <row r="211789" spans="1:1">
      <c r="A211789" s="94"/>
    </row>
    <row r="211790" spans="1:1">
      <c r="A211790" s="94"/>
    </row>
    <row r="211791" spans="1:1">
      <c r="A211791" s="94"/>
    </row>
    <row r="211792" spans="1:1">
      <c r="A211792" s="94"/>
    </row>
    <row r="211793" spans="1:1">
      <c r="A211793" s="94"/>
    </row>
    <row r="211794" spans="1:1">
      <c r="A211794" s="94"/>
    </row>
    <row r="211795" spans="1:1">
      <c r="A211795" s="94"/>
    </row>
    <row r="211796" spans="1:1">
      <c r="A211796" s="94"/>
    </row>
    <row r="211797" spans="1:1">
      <c r="A211797" s="94"/>
    </row>
    <row r="211798" spans="1:1">
      <c r="A211798" s="94"/>
    </row>
    <row r="211799" spans="1:1">
      <c r="A211799" s="94"/>
    </row>
    <row r="211800" spans="1:1">
      <c r="A211800" s="94"/>
    </row>
    <row r="211801" spans="1:1">
      <c r="A211801" s="94"/>
    </row>
    <row r="211802" spans="1:1">
      <c r="A211802" s="94"/>
    </row>
    <row r="211803" spans="1:1">
      <c r="A211803" s="94"/>
    </row>
    <row r="211804" spans="1:1">
      <c r="A211804" s="94"/>
    </row>
    <row r="211805" spans="1:1">
      <c r="A211805" s="94"/>
    </row>
    <row r="211806" spans="1:1">
      <c r="A211806" s="94"/>
    </row>
    <row r="211807" spans="1:1">
      <c r="A211807" s="94"/>
    </row>
    <row r="211808" spans="1:1">
      <c r="A211808" s="94"/>
    </row>
    <row r="211809" spans="1:1">
      <c r="A211809" s="94"/>
    </row>
    <row r="211810" spans="1:1">
      <c r="A211810" s="94"/>
    </row>
    <row r="211811" spans="1:1">
      <c r="A211811" s="94"/>
    </row>
    <row r="211812" spans="1:1">
      <c r="A211812" s="94"/>
    </row>
    <row r="211813" spans="1:1">
      <c r="A211813" s="94"/>
    </row>
    <row r="211814" spans="1:1">
      <c r="A211814" s="94"/>
    </row>
    <row r="211815" spans="1:1">
      <c r="A211815" s="94"/>
    </row>
    <row r="211816" spans="1:1">
      <c r="A211816" s="94"/>
    </row>
    <row r="211817" spans="1:1">
      <c r="A211817" s="94"/>
    </row>
    <row r="211818" spans="1:1">
      <c r="A211818" s="94"/>
    </row>
    <row r="211819" spans="1:1">
      <c r="A211819" s="94"/>
    </row>
    <row r="211820" spans="1:1">
      <c r="A211820" s="94"/>
    </row>
    <row r="211821" spans="1:1">
      <c r="A211821" s="94"/>
    </row>
    <row r="211822" spans="1:1">
      <c r="A211822" s="94"/>
    </row>
    <row r="211823" spans="1:1">
      <c r="A211823" s="94"/>
    </row>
    <row r="211824" spans="1:1">
      <c r="A211824" s="94"/>
    </row>
    <row r="211825" spans="1:1">
      <c r="A211825" s="94"/>
    </row>
    <row r="211826" spans="1:1">
      <c r="A211826" s="94"/>
    </row>
    <row r="211827" spans="1:1">
      <c r="A211827" s="94"/>
    </row>
    <row r="211828" spans="1:1">
      <c r="A211828" s="94"/>
    </row>
    <row r="211829" spans="1:1">
      <c r="A211829" s="94"/>
    </row>
    <row r="211830" spans="1:1">
      <c r="A211830" s="94"/>
    </row>
    <row r="211831" spans="1:1">
      <c r="A211831" s="94"/>
    </row>
    <row r="211832" spans="1:1">
      <c r="A211832" s="94"/>
    </row>
    <row r="211833" spans="1:1">
      <c r="A211833" s="94"/>
    </row>
    <row r="211834" spans="1:1">
      <c r="A211834" s="94"/>
    </row>
    <row r="211835" spans="1:1">
      <c r="A211835" s="94"/>
    </row>
    <row r="211836" spans="1:1">
      <c r="A211836" s="94"/>
    </row>
    <row r="211837" spans="1:1">
      <c r="A211837" s="94"/>
    </row>
    <row r="211838" spans="1:1">
      <c r="A211838" s="94"/>
    </row>
    <row r="211839" spans="1:1">
      <c r="A211839" s="94"/>
    </row>
    <row r="211840" spans="1:1">
      <c r="A211840" s="94"/>
    </row>
    <row r="211841" spans="1:1">
      <c r="A211841" s="94"/>
    </row>
    <row r="211842" spans="1:1">
      <c r="A211842" s="94"/>
    </row>
    <row r="211843" spans="1:1">
      <c r="A211843" s="94"/>
    </row>
    <row r="211844" spans="1:1">
      <c r="A211844" s="94"/>
    </row>
    <row r="211845" spans="1:1">
      <c r="A211845" s="94"/>
    </row>
    <row r="211846" spans="1:1">
      <c r="A211846" s="94"/>
    </row>
    <row r="211847" spans="1:1">
      <c r="A211847" s="94"/>
    </row>
    <row r="211848" spans="1:1">
      <c r="A211848" s="94"/>
    </row>
    <row r="211849" spans="1:1">
      <c r="A211849" s="94"/>
    </row>
    <row r="211850" spans="1:1">
      <c r="A211850" s="94"/>
    </row>
    <row r="211851" spans="1:1">
      <c r="A211851" s="94"/>
    </row>
    <row r="211852" spans="1:1">
      <c r="A211852" s="94"/>
    </row>
    <row r="211853" spans="1:1">
      <c r="A211853" s="94"/>
    </row>
    <row r="211854" spans="1:1">
      <c r="A211854" s="94"/>
    </row>
    <row r="211855" spans="1:1">
      <c r="A211855" s="94"/>
    </row>
    <row r="211856" spans="1:1">
      <c r="A211856" s="94"/>
    </row>
    <row r="211857" spans="1:1">
      <c r="A211857" s="94"/>
    </row>
    <row r="211858" spans="1:1">
      <c r="A211858" s="94"/>
    </row>
    <row r="211859" spans="1:1">
      <c r="A211859" s="94"/>
    </row>
    <row r="211860" spans="1:1">
      <c r="A211860" s="94"/>
    </row>
    <row r="211861" spans="1:1">
      <c r="A211861" s="94"/>
    </row>
    <row r="211862" spans="1:1">
      <c r="A211862" s="94"/>
    </row>
    <row r="211863" spans="1:1">
      <c r="A211863" s="94"/>
    </row>
    <row r="211864" spans="1:1">
      <c r="A211864" s="94"/>
    </row>
    <row r="211865" spans="1:1">
      <c r="A211865" s="94"/>
    </row>
    <row r="211866" spans="1:1">
      <c r="A211866" s="94"/>
    </row>
    <row r="211867" spans="1:1">
      <c r="A211867" s="94"/>
    </row>
    <row r="211868" spans="1:1">
      <c r="A211868" s="94"/>
    </row>
    <row r="211869" spans="1:1">
      <c r="A211869" s="94"/>
    </row>
    <row r="211870" spans="1:1">
      <c r="A211870" s="94"/>
    </row>
    <row r="211871" spans="1:1">
      <c r="A211871" s="94"/>
    </row>
    <row r="211872" spans="1:1">
      <c r="A211872" s="94"/>
    </row>
    <row r="211873" spans="1:1">
      <c r="A211873" s="94"/>
    </row>
    <row r="211874" spans="1:1">
      <c r="A211874" s="94"/>
    </row>
    <row r="211875" spans="1:1">
      <c r="A211875" s="94"/>
    </row>
    <row r="211876" spans="1:1">
      <c r="A211876" s="94"/>
    </row>
    <row r="211877" spans="1:1">
      <c r="A211877" s="94"/>
    </row>
    <row r="211878" spans="1:1">
      <c r="A211878" s="94"/>
    </row>
    <row r="211879" spans="1:1">
      <c r="A211879" s="94"/>
    </row>
    <row r="211880" spans="1:1">
      <c r="A211880" s="94"/>
    </row>
    <row r="211881" spans="1:1">
      <c r="A211881" s="94"/>
    </row>
    <row r="211882" spans="1:1">
      <c r="A211882" s="94"/>
    </row>
    <row r="211883" spans="1:1">
      <c r="A211883" s="94"/>
    </row>
    <row r="211884" spans="1:1">
      <c r="A211884" s="94"/>
    </row>
    <row r="211885" spans="1:1">
      <c r="A211885" s="94"/>
    </row>
    <row r="211886" spans="1:1">
      <c r="A211886" s="94"/>
    </row>
    <row r="211887" spans="1:1">
      <c r="A211887" s="94"/>
    </row>
    <row r="211888" spans="1:1">
      <c r="A211888" s="94"/>
    </row>
    <row r="211889" spans="1:1">
      <c r="A211889" s="94"/>
    </row>
    <row r="211890" spans="1:1">
      <c r="A211890" s="94"/>
    </row>
    <row r="211891" spans="1:1">
      <c r="A211891" s="94"/>
    </row>
    <row r="211892" spans="1:1">
      <c r="A211892" s="94"/>
    </row>
    <row r="211893" spans="1:1">
      <c r="A211893" s="94"/>
    </row>
    <row r="211894" spans="1:1">
      <c r="A211894" s="94"/>
    </row>
    <row r="211895" spans="1:1">
      <c r="A211895" s="94"/>
    </row>
    <row r="211896" spans="1:1">
      <c r="A211896" s="94"/>
    </row>
    <row r="211897" spans="1:1">
      <c r="A211897" s="94"/>
    </row>
    <row r="211898" spans="1:1">
      <c r="A211898" s="94"/>
    </row>
    <row r="211899" spans="1:1">
      <c r="A211899" s="94"/>
    </row>
    <row r="211900" spans="1:1">
      <c r="A211900" s="94"/>
    </row>
    <row r="211901" spans="1:1">
      <c r="A211901" s="94"/>
    </row>
    <row r="211902" spans="1:1">
      <c r="A211902" s="94"/>
    </row>
    <row r="211903" spans="1:1">
      <c r="A211903" s="94"/>
    </row>
    <row r="211904" spans="1:1">
      <c r="A211904" s="94"/>
    </row>
    <row r="211905" spans="1:1">
      <c r="A211905" s="94"/>
    </row>
    <row r="211906" spans="1:1">
      <c r="A211906" s="94"/>
    </row>
    <row r="211907" spans="1:1">
      <c r="A211907" s="94"/>
    </row>
    <row r="211908" spans="1:1">
      <c r="A211908" s="94"/>
    </row>
    <row r="211909" spans="1:1">
      <c r="A211909" s="94"/>
    </row>
    <row r="211910" spans="1:1">
      <c r="A211910" s="94"/>
    </row>
    <row r="211911" spans="1:1">
      <c r="A211911" s="94"/>
    </row>
    <row r="211912" spans="1:1">
      <c r="A211912" s="94"/>
    </row>
    <row r="211913" spans="1:1">
      <c r="A211913" s="94"/>
    </row>
    <row r="211914" spans="1:1">
      <c r="A211914" s="94"/>
    </row>
    <row r="211915" spans="1:1">
      <c r="A211915" s="94"/>
    </row>
    <row r="211916" spans="1:1">
      <c r="A211916" s="94"/>
    </row>
    <row r="211917" spans="1:1">
      <c r="A211917" s="94"/>
    </row>
    <row r="211918" spans="1:1">
      <c r="A211918" s="94"/>
    </row>
    <row r="211919" spans="1:1">
      <c r="A211919" s="94"/>
    </row>
    <row r="211920" spans="1:1">
      <c r="A211920" s="94"/>
    </row>
    <row r="211921" spans="1:1">
      <c r="A211921" s="94"/>
    </row>
    <row r="211922" spans="1:1">
      <c r="A211922" s="94"/>
    </row>
    <row r="211923" spans="1:1">
      <c r="A211923" s="94"/>
    </row>
    <row r="211924" spans="1:1">
      <c r="A211924" s="94"/>
    </row>
    <row r="211925" spans="1:1">
      <c r="A211925" s="94"/>
    </row>
    <row r="211926" spans="1:1">
      <c r="A211926" s="94"/>
    </row>
    <row r="211927" spans="1:1">
      <c r="A211927" s="94"/>
    </row>
    <row r="211928" spans="1:1">
      <c r="A211928" s="94"/>
    </row>
    <row r="211929" spans="1:1">
      <c r="A211929" s="94"/>
    </row>
    <row r="211930" spans="1:1">
      <c r="A211930" s="94"/>
    </row>
    <row r="211931" spans="1:1">
      <c r="A211931" s="94"/>
    </row>
    <row r="211932" spans="1:1">
      <c r="A211932" s="94"/>
    </row>
    <row r="211933" spans="1:1">
      <c r="A211933" s="94"/>
    </row>
    <row r="211934" spans="1:1">
      <c r="A211934" s="94"/>
    </row>
    <row r="211935" spans="1:1">
      <c r="A211935" s="94"/>
    </row>
    <row r="211936" spans="1:1">
      <c r="A211936" s="94"/>
    </row>
    <row r="211937" spans="1:1">
      <c r="A211937" s="94"/>
    </row>
    <row r="211938" spans="1:1">
      <c r="A211938" s="94"/>
    </row>
    <row r="211939" spans="1:1">
      <c r="A211939" s="94"/>
    </row>
    <row r="211940" spans="1:1">
      <c r="A211940" s="94"/>
    </row>
    <row r="211941" spans="1:1">
      <c r="A211941" s="94"/>
    </row>
    <row r="211942" spans="1:1">
      <c r="A211942" s="94"/>
    </row>
    <row r="211943" spans="1:1">
      <c r="A211943" s="94"/>
    </row>
    <row r="211944" spans="1:1">
      <c r="A211944" s="94"/>
    </row>
    <row r="211945" spans="1:1">
      <c r="A211945" s="94"/>
    </row>
    <row r="211946" spans="1:1">
      <c r="A211946" s="94"/>
    </row>
    <row r="211947" spans="1:1">
      <c r="A211947" s="94"/>
    </row>
    <row r="211948" spans="1:1">
      <c r="A211948" s="94"/>
    </row>
    <row r="211949" spans="1:1">
      <c r="A211949" s="94"/>
    </row>
    <row r="211950" spans="1:1">
      <c r="A211950" s="94"/>
    </row>
    <row r="211951" spans="1:1">
      <c r="A211951" s="94"/>
    </row>
    <row r="211952" spans="1:1">
      <c r="A211952" s="94"/>
    </row>
    <row r="211953" spans="1:1">
      <c r="A211953" s="94"/>
    </row>
    <row r="211954" spans="1:1">
      <c r="A211954" s="94"/>
    </row>
    <row r="211955" spans="1:1">
      <c r="A211955" s="94"/>
    </row>
    <row r="211956" spans="1:1">
      <c r="A211956" s="94"/>
    </row>
    <row r="211957" spans="1:1">
      <c r="A211957" s="94"/>
    </row>
    <row r="211958" spans="1:1">
      <c r="A211958" s="94"/>
    </row>
    <row r="211959" spans="1:1">
      <c r="A211959" s="94"/>
    </row>
    <row r="211960" spans="1:1">
      <c r="A211960" s="94"/>
    </row>
    <row r="211961" spans="1:1">
      <c r="A211961" s="94"/>
    </row>
    <row r="211962" spans="1:1">
      <c r="A211962" s="94"/>
    </row>
    <row r="211963" spans="1:1">
      <c r="A211963" s="94"/>
    </row>
    <row r="211964" spans="1:1">
      <c r="A211964" s="94"/>
    </row>
    <row r="211965" spans="1:1">
      <c r="A211965" s="94"/>
    </row>
    <row r="211966" spans="1:1">
      <c r="A211966" s="94"/>
    </row>
    <row r="211967" spans="1:1">
      <c r="A211967" s="94"/>
    </row>
    <row r="211968" spans="1:1">
      <c r="A211968" s="94"/>
    </row>
    <row r="211969" spans="1:1">
      <c r="A211969" s="94"/>
    </row>
    <row r="211970" spans="1:1">
      <c r="A211970" s="94"/>
    </row>
    <row r="211971" spans="1:1">
      <c r="A211971" s="94"/>
    </row>
    <row r="211972" spans="1:1">
      <c r="A211972" s="94"/>
    </row>
    <row r="211973" spans="1:1">
      <c r="A211973" s="94"/>
    </row>
    <row r="211974" spans="1:1">
      <c r="A211974" s="94"/>
    </row>
    <row r="211975" spans="1:1">
      <c r="A211975" s="94"/>
    </row>
    <row r="211976" spans="1:1">
      <c r="A211976" s="94"/>
    </row>
    <row r="211977" spans="1:1">
      <c r="A211977" s="94"/>
    </row>
    <row r="211978" spans="1:1">
      <c r="A211978" s="94"/>
    </row>
    <row r="211979" spans="1:1">
      <c r="A211979" s="94"/>
    </row>
    <row r="211980" spans="1:1">
      <c r="A211980" s="94"/>
    </row>
    <row r="211981" spans="1:1">
      <c r="A211981" s="94"/>
    </row>
    <row r="211982" spans="1:1">
      <c r="A211982" s="94"/>
    </row>
    <row r="211983" spans="1:1">
      <c r="A211983" s="94"/>
    </row>
    <row r="211984" spans="1:1">
      <c r="A211984" s="94"/>
    </row>
    <row r="211985" spans="1:1">
      <c r="A211985" s="94"/>
    </row>
    <row r="211986" spans="1:1">
      <c r="A211986" s="94"/>
    </row>
    <row r="211987" spans="1:1">
      <c r="A211987" s="94"/>
    </row>
    <row r="211988" spans="1:1">
      <c r="A211988" s="94"/>
    </row>
    <row r="211989" spans="1:1">
      <c r="A211989" s="94"/>
    </row>
    <row r="211990" spans="1:1">
      <c r="A211990" s="94"/>
    </row>
    <row r="211991" spans="1:1">
      <c r="A211991" s="94"/>
    </row>
    <row r="211992" spans="1:1">
      <c r="A211992" s="94"/>
    </row>
    <row r="211993" spans="1:1">
      <c r="A211993" s="94"/>
    </row>
    <row r="211994" spans="1:1">
      <c r="A211994" s="94"/>
    </row>
    <row r="211995" spans="1:1">
      <c r="A211995" s="94"/>
    </row>
    <row r="211996" spans="1:1">
      <c r="A211996" s="94"/>
    </row>
    <row r="211997" spans="1:1">
      <c r="A211997" s="94"/>
    </row>
    <row r="211998" spans="1:1">
      <c r="A211998" s="94"/>
    </row>
    <row r="211999" spans="1:1">
      <c r="A211999" s="94"/>
    </row>
    <row r="212000" spans="1:1">
      <c r="A212000" s="94"/>
    </row>
    <row r="212001" spans="1:1">
      <c r="A212001" s="94"/>
    </row>
    <row r="212002" spans="1:1">
      <c r="A212002" s="94"/>
    </row>
    <row r="212003" spans="1:1">
      <c r="A212003" s="94"/>
    </row>
    <row r="212004" spans="1:1">
      <c r="A212004" s="94"/>
    </row>
    <row r="212005" spans="1:1">
      <c r="A212005" s="94"/>
    </row>
    <row r="212006" spans="1:1">
      <c r="A212006" s="94"/>
    </row>
    <row r="212007" spans="1:1">
      <c r="A212007" s="94"/>
    </row>
    <row r="212008" spans="1:1">
      <c r="A212008" s="94"/>
    </row>
    <row r="212009" spans="1:1">
      <c r="A212009" s="94"/>
    </row>
    <row r="212010" spans="1:1">
      <c r="A212010" s="94"/>
    </row>
    <row r="212011" spans="1:1">
      <c r="A212011" s="94"/>
    </row>
    <row r="212012" spans="1:1">
      <c r="A212012" s="94"/>
    </row>
    <row r="212013" spans="1:1">
      <c r="A212013" s="94"/>
    </row>
    <row r="212014" spans="1:1">
      <c r="A212014" s="94"/>
    </row>
    <row r="212015" spans="1:1">
      <c r="A212015" s="94"/>
    </row>
    <row r="212016" spans="1:1">
      <c r="A212016" s="94"/>
    </row>
    <row r="212017" spans="1:1">
      <c r="A212017" s="94"/>
    </row>
    <row r="212018" spans="1:1">
      <c r="A212018" s="94"/>
    </row>
    <row r="212019" spans="1:1">
      <c r="A212019" s="94"/>
    </row>
    <row r="212020" spans="1:1">
      <c r="A212020" s="94"/>
    </row>
    <row r="212021" spans="1:1">
      <c r="A212021" s="94"/>
    </row>
    <row r="212022" spans="1:1">
      <c r="A212022" s="94"/>
    </row>
    <row r="212023" spans="1:1">
      <c r="A212023" s="94"/>
    </row>
    <row r="212024" spans="1:1">
      <c r="A212024" s="94"/>
    </row>
    <row r="212025" spans="1:1">
      <c r="A212025" s="94"/>
    </row>
    <row r="212026" spans="1:1">
      <c r="A212026" s="94"/>
    </row>
    <row r="212027" spans="1:1">
      <c r="A212027" s="94"/>
    </row>
    <row r="212028" spans="1:1">
      <c r="A212028" s="94"/>
    </row>
    <row r="212029" spans="1:1">
      <c r="A212029" s="94"/>
    </row>
    <row r="212030" spans="1:1">
      <c r="A212030" s="94"/>
    </row>
    <row r="212031" spans="1:1">
      <c r="A212031" s="94"/>
    </row>
    <row r="212032" spans="1:1">
      <c r="A212032" s="94"/>
    </row>
    <row r="212033" spans="1:1">
      <c r="A212033" s="94"/>
    </row>
    <row r="212034" spans="1:1">
      <c r="A212034" s="94"/>
    </row>
    <row r="212035" spans="1:1">
      <c r="A212035" s="94"/>
    </row>
    <row r="212036" spans="1:1">
      <c r="A212036" s="94"/>
    </row>
    <row r="212037" spans="1:1">
      <c r="A212037" s="94"/>
    </row>
    <row r="212038" spans="1:1">
      <c r="A212038" s="94"/>
    </row>
    <row r="212039" spans="1:1">
      <c r="A212039" s="94"/>
    </row>
    <row r="212040" spans="1:1">
      <c r="A212040" s="94"/>
    </row>
    <row r="212041" spans="1:1">
      <c r="A212041" s="94"/>
    </row>
    <row r="212042" spans="1:1">
      <c r="A212042" s="94"/>
    </row>
    <row r="212043" spans="1:1">
      <c r="A212043" s="94"/>
    </row>
    <row r="212044" spans="1:1">
      <c r="A212044" s="94"/>
    </row>
    <row r="212045" spans="1:1">
      <c r="A212045" s="94"/>
    </row>
    <row r="212046" spans="1:1">
      <c r="A212046" s="94"/>
    </row>
    <row r="212047" spans="1:1">
      <c r="A212047" s="94"/>
    </row>
    <row r="212048" spans="1:1">
      <c r="A212048" s="94"/>
    </row>
    <row r="212049" spans="1:1">
      <c r="A212049" s="94"/>
    </row>
    <row r="212050" spans="1:1">
      <c r="A212050" s="94"/>
    </row>
    <row r="212051" spans="1:1">
      <c r="A212051" s="94"/>
    </row>
    <row r="212052" spans="1:1">
      <c r="A212052" s="94"/>
    </row>
    <row r="212053" spans="1:1">
      <c r="A212053" s="94"/>
    </row>
    <row r="212054" spans="1:1">
      <c r="A212054" s="94"/>
    </row>
    <row r="212055" spans="1:1">
      <c r="A212055" s="94"/>
    </row>
    <row r="212056" spans="1:1">
      <c r="A212056" s="94"/>
    </row>
    <row r="212057" spans="1:1">
      <c r="A212057" s="94"/>
    </row>
    <row r="212058" spans="1:1">
      <c r="A212058" s="94"/>
    </row>
    <row r="212059" spans="1:1">
      <c r="A212059" s="94"/>
    </row>
    <row r="212060" spans="1:1">
      <c r="A212060" s="94"/>
    </row>
    <row r="212061" spans="1:1">
      <c r="A212061" s="94"/>
    </row>
    <row r="212062" spans="1:1">
      <c r="A212062" s="94"/>
    </row>
    <row r="212063" spans="1:1">
      <c r="A212063" s="94"/>
    </row>
    <row r="212064" spans="1:1">
      <c r="A212064" s="94"/>
    </row>
    <row r="212065" spans="1:1">
      <c r="A212065" s="94"/>
    </row>
    <row r="212066" spans="1:1">
      <c r="A212066" s="94"/>
    </row>
    <row r="212067" spans="1:1">
      <c r="A212067" s="94"/>
    </row>
    <row r="212068" spans="1:1">
      <c r="A212068" s="94"/>
    </row>
    <row r="212069" spans="1:1">
      <c r="A212069" s="94"/>
    </row>
    <row r="212070" spans="1:1">
      <c r="A212070" s="94"/>
    </row>
    <row r="212071" spans="1:1">
      <c r="A212071" s="94"/>
    </row>
    <row r="212072" spans="1:1">
      <c r="A212072" s="94"/>
    </row>
    <row r="212073" spans="1:1">
      <c r="A212073" s="94"/>
    </row>
    <row r="212074" spans="1:1">
      <c r="A212074" s="94"/>
    </row>
    <row r="212075" spans="1:1">
      <c r="A212075" s="94"/>
    </row>
    <row r="212076" spans="1:1">
      <c r="A212076" s="94"/>
    </row>
    <row r="212077" spans="1:1">
      <c r="A212077" s="94"/>
    </row>
    <row r="212078" spans="1:1">
      <c r="A212078" s="94"/>
    </row>
    <row r="212079" spans="1:1">
      <c r="A212079" s="94"/>
    </row>
    <row r="212080" spans="1:1">
      <c r="A212080" s="94"/>
    </row>
    <row r="212081" spans="1:1">
      <c r="A212081" s="94"/>
    </row>
    <row r="212082" spans="1:1">
      <c r="A212082" s="94"/>
    </row>
    <row r="212083" spans="1:1">
      <c r="A212083" s="94"/>
    </row>
    <row r="212084" spans="1:1">
      <c r="A212084" s="94"/>
    </row>
    <row r="212085" spans="1:1">
      <c r="A212085" s="94"/>
    </row>
    <row r="212086" spans="1:1">
      <c r="A212086" s="94"/>
    </row>
    <row r="212087" spans="1:1">
      <c r="A212087" s="94"/>
    </row>
    <row r="212088" spans="1:1">
      <c r="A212088" s="94"/>
    </row>
    <row r="212089" spans="1:1">
      <c r="A212089" s="94"/>
    </row>
    <row r="212090" spans="1:1">
      <c r="A212090" s="94"/>
    </row>
    <row r="212091" spans="1:1">
      <c r="A212091" s="94"/>
    </row>
    <row r="212092" spans="1:1">
      <c r="A212092" s="94"/>
    </row>
    <row r="212093" spans="1:1">
      <c r="A212093" s="94"/>
    </row>
    <row r="212094" spans="1:1">
      <c r="A212094" s="94"/>
    </row>
    <row r="212095" spans="1:1">
      <c r="A212095" s="94"/>
    </row>
    <row r="212096" spans="1:1">
      <c r="A212096" s="94"/>
    </row>
    <row r="212097" spans="1:1">
      <c r="A212097" s="94"/>
    </row>
    <row r="212098" spans="1:1">
      <c r="A212098" s="94"/>
    </row>
    <row r="212099" spans="1:1">
      <c r="A212099" s="94"/>
    </row>
    <row r="212100" spans="1:1">
      <c r="A212100" s="94"/>
    </row>
    <row r="212101" spans="1:1">
      <c r="A212101" s="94"/>
    </row>
    <row r="212102" spans="1:1">
      <c r="A212102" s="94"/>
    </row>
    <row r="212103" spans="1:1">
      <c r="A212103" s="94"/>
    </row>
    <row r="212104" spans="1:1">
      <c r="A212104" s="94"/>
    </row>
    <row r="212105" spans="1:1">
      <c r="A212105" s="94"/>
    </row>
    <row r="212106" spans="1:1">
      <c r="A212106" s="94"/>
    </row>
    <row r="212107" spans="1:1">
      <c r="A212107" s="94"/>
    </row>
    <row r="212108" spans="1:1">
      <c r="A212108" s="94"/>
    </row>
    <row r="212109" spans="1:1">
      <c r="A212109" s="94"/>
    </row>
    <row r="212110" spans="1:1">
      <c r="A212110" s="94"/>
    </row>
    <row r="212111" spans="1:1">
      <c r="A212111" s="94"/>
    </row>
    <row r="212112" spans="1:1">
      <c r="A212112" s="94"/>
    </row>
    <row r="212113" spans="1:1">
      <c r="A212113" s="94"/>
    </row>
    <row r="212114" spans="1:1">
      <c r="A212114" s="94"/>
    </row>
    <row r="212115" spans="1:1">
      <c r="A212115" s="94"/>
    </row>
    <row r="212116" spans="1:1">
      <c r="A212116" s="94"/>
    </row>
    <row r="212117" spans="1:1">
      <c r="A212117" s="94"/>
    </row>
    <row r="212118" spans="1:1">
      <c r="A212118" s="94"/>
    </row>
    <row r="212119" spans="1:1">
      <c r="A212119" s="94"/>
    </row>
    <row r="212120" spans="1:1">
      <c r="A212120" s="94"/>
    </row>
    <row r="212121" spans="1:1">
      <c r="A212121" s="94"/>
    </row>
    <row r="212122" spans="1:1">
      <c r="A212122" s="94"/>
    </row>
    <row r="212123" spans="1:1">
      <c r="A212123" s="94"/>
    </row>
    <row r="212124" spans="1:1">
      <c r="A212124" s="94"/>
    </row>
    <row r="212125" spans="1:1">
      <c r="A212125" s="94"/>
    </row>
    <row r="212126" spans="1:1">
      <c r="A212126" s="94"/>
    </row>
    <row r="212127" spans="1:1">
      <c r="A212127" s="94"/>
    </row>
    <row r="212128" spans="1:1">
      <c r="A212128" s="94"/>
    </row>
    <row r="212129" spans="1:1">
      <c r="A212129" s="94"/>
    </row>
    <row r="212130" spans="1:1">
      <c r="A212130" s="94"/>
    </row>
    <row r="212131" spans="1:1">
      <c r="A212131" s="94"/>
    </row>
    <row r="212132" spans="1:1">
      <c r="A212132" s="94"/>
    </row>
    <row r="212133" spans="1:1">
      <c r="A212133" s="94"/>
    </row>
    <row r="212134" spans="1:1">
      <c r="A212134" s="94"/>
    </row>
    <row r="212135" spans="1:1">
      <c r="A212135" s="94"/>
    </row>
    <row r="212136" spans="1:1">
      <c r="A212136" s="94"/>
    </row>
    <row r="212137" spans="1:1">
      <c r="A212137" s="94"/>
    </row>
    <row r="212138" spans="1:1">
      <c r="A212138" s="94"/>
    </row>
    <row r="212139" spans="1:1">
      <c r="A212139" s="94"/>
    </row>
    <row r="212140" spans="1:1">
      <c r="A212140" s="94"/>
    </row>
    <row r="212141" spans="1:1">
      <c r="A212141" s="94"/>
    </row>
    <row r="212142" spans="1:1">
      <c r="A212142" s="94"/>
    </row>
    <row r="212143" spans="1:1">
      <c r="A212143" s="94"/>
    </row>
    <row r="212144" spans="1:1">
      <c r="A212144" s="94"/>
    </row>
    <row r="212145" spans="1:1">
      <c r="A212145" s="94"/>
    </row>
    <row r="212146" spans="1:1">
      <c r="A212146" s="94"/>
    </row>
    <row r="212147" spans="1:1">
      <c r="A212147" s="94"/>
    </row>
    <row r="212148" spans="1:1">
      <c r="A212148" s="94"/>
    </row>
    <row r="212149" spans="1:1">
      <c r="A212149" s="94"/>
    </row>
    <row r="212150" spans="1:1">
      <c r="A212150" s="94"/>
    </row>
    <row r="212151" spans="1:1">
      <c r="A212151" s="94"/>
    </row>
    <row r="212152" spans="1:1">
      <c r="A212152" s="94"/>
    </row>
    <row r="212153" spans="1:1">
      <c r="A212153" s="94"/>
    </row>
    <row r="212154" spans="1:1">
      <c r="A212154" s="94"/>
    </row>
    <row r="212155" spans="1:1">
      <c r="A212155" s="94"/>
    </row>
    <row r="212156" spans="1:1">
      <c r="A212156" s="94"/>
    </row>
    <row r="212157" spans="1:1">
      <c r="A212157" s="94"/>
    </row>
    <row r="212158" spans="1:1">
      <c r="A212158" s="94"/>
    </row>
    <row r="212159" spans="1:1">
      <c r="A212159" s="94"/>
    </row>
    <row r="212160" spans="1:1">
      <c r="A212160" s="94"/>
    </row>
    <row r="212161" spans="1:1">
      <c r="A212161" s="94"/>
    </row>
    <row r="212162" spans="1:1">
      <c r="A212162" s="94"/>
    </row>
    <row r="212163" spans="1:1">
      <c r="A212163" s="94"/>
    </row>
    <row r="212164" spans="1:1">
      <c r="A212164" s="94"/>
    </row>
    <row r="212165" spans="1:1">
      <c r="A212165" s="94"/>
    </row>
    <row r="212166" spans="1:1">
      <c r="A212166" s="94"/>
    </row>
    <row r="212167" spans="1:1">
      <c r="A212167" s="94"/>
    </row>
    <row r="212168" spans="1:1">
      <c r="A212168" s="94"/>
    </row>
    <row r="212169" spans="1:1">
      <c r="A212169" s="94"/>
    </row>
    <row r="212170" spans="1:1">
      <c r="A212170" s="94"/>
    </row>
    <row r="212171" spans="1:1">
      <c r="A212171" s="94"/>
    </row>
    <row r="212172" spans="1:1">
      <c r="A212172" s="94"/>
    </row>
    <row r="212173" spans="1:1">
      <c r="A212173" s="94"/>
    </row>
    <row r="212174" spans="1:1">
      <c r="A212174" s="94"/>
    </row>
    <row r="212175" spans="1:1">
      <c r="A212175" s="94"/>
    </row>
    <row r="212176" spans="1:1">
      <c r="A212176" s="94"/>
    </row>
    <row r="212177" spans="1:1">
      <c r="A212177" s="94"/>
    </row>
    <row r="212178" spans="1:1">
      <c r="A212178" s="94"/>
    </row>
    <row r="212179" spans="1:1">
      <c r="A212179" s="94"/>
    </row>
    <row r="212180" spans="1:1">
      <c r="A212180" s="94"/>
    </row>
    <row r="212181" spans="1:1">
      <c r="A212181" s="94"/>
    </row>
    <row r="212182" spans="1:1">
      <c r="A212182" s="94"/>
    </row>
    <row r="212183" spans="1:1">
      <c r="A212183" s="94"/>
    </row>
    <row r="212184" spans="1:1">
      <c r="A212184" s="94"/>
    </row>
    <row r="212185" spans="1:1">
      <c r="A212185" s="94"/>
    </row>
    <row r="212186" spans="1:1">
      <c r="A212186" s="94"/>
    </row>
    <row r="212187" spans="1:1">
      <c r="A212187" s="94"/>
    </row>
    <row r="212188" spans="1:1">
      <c r="A212188" s="94"/>
    </row>
    <row r="212189" spans="1:1">
      <c r="A212189" s="94"/>
    </row>
    <row r="212190" spans="1:1">
      <c r="A212190" s="94"/>
    </row>
    <row r="212191" spans="1:1">
      <c r="A212191" s="94"/>
    </row>
    <row r="212192" spans="1:1">
      <c r="A212192" s="94"/>
    </row>
    <row r="212193" spans="1:1">
      <c r="A212193" s="94"/>
    </row>
    <row r="212194" spans="1:1">
      <c r="A212194" s="94"/>
    </row>
    <row r="212195" spans="1:1">
      <c r="A212195" s="94"/>
    </row>
    <row r="212196" spans="1:1">
      <c r="A212196" s="94"/>
    </row>
    <row r="212197" spans="1:1">
      <c r="A212197" s="94"/>
    </row>
    <row r="212198" spans="1:1">
      <c r="A212198" s="94"/>
    </row>
    <row r="212199" spans="1:1">
      <c r="A212199" s="94"/>
    </row>
    <row r="212200" spans="1:1">
      <c r="A212200" s="94"/>
    </row>
    <row r="212201" spans="1:1">
      <c r="A212201" s="94"/>
    </row>
    <row r="212202" spans="1:1">
      <c r="A212202" s="94"/>
    </row>
    <row r="212203" spans="1:1">
      <c r="A212203" s="94"/>
    </row>
    <row r="212204" spans="1:1">
      <c r="A212204" s="94"/>
    </row>
    <row r="212205" spans="1:1">
      <c r="A212205" s="94"/>
    </row>
    <row r="212206" spans="1:1">
      <c r="A212206" s="94"/>
    </row>
    <row r="212207" spans="1:1">
      <c r="A212207" s="94"/>
    </row>
    <row r="212208" spans="1:1">
      <c r="A212208" s="94"/>
    </row>
    <row r="212209" spans="1:1">
      <c r="A212209" s="94"/>
    </row>
    <row r="212210" spans="1:1">
      <c r="A212210" s="94"/>
    </row>
    <row r="212211" spans="1:1">
      <c r="A212211" s="94"/>
    </row>
    <row r="212212" spans="1:1">
      <c r="A212212" s="94"/>
    </row>
    <row r="212213" spans="1:1">
      <c r="A212213" s="94"/>
    </row>
    <row r="212214" spans="1:1">
      <c r="A212214" s="94"/>
    </row>
    <row r="212215" spans="1:1">
      <c r="A212215" s="94"/>
    </row>
    <row r="212216" spans="1:1">
      <c r="A212216" s="94"/>
    </row>
    <row r="212217" spans="1:1">
      <c r="A212217" s="94"/>
    </row>
    <row r="212218" spans="1:1">
      <c r="A212218" s="94"/>
    </row>
    <row r="212219" spans="1:1">
      <c r="A212219" s="94"/>
    </row>
    <row r="212220" spans="1:1">
      <c r="A212220" s="94"/>
    </row>
    <row r="212221" spans="1:1">
      <c r="A212221" s="94"/>
    </row>
    <row r="212222" spans="1:1">
      <c r="A212222" s="94"/>
    </row>
    <row r="212223" spans="1:1">
      <c r="A212223" s="94"/>
    </row>
    <row r="212224" spans="1:1">
      <c r="A212224" s="94"/>
    </row>
    <row r="212225" spans="1:1">
      <c r="A212225" s="94"/>
    </row>
    <row r="212226" spans="1:1">
      <c r="A212226" s="94"/>
    </row>
    <row r="212227" spans="1:1">
      <c r="A212227" s="94"/>
    </row>
    <row r="212228" spans="1:1">
      <c r="A212228" s="94"/>
    </row>
    <row r="212229" spans="1:1">
      <c r="A212229" s="94"/>
    </row>
    <row r="212230" spans="1:1">
      <c r="A212230" s="94"/>
    </row>
    <row r="212231" spans="1:1">
      <c r="A212231" s="94"/>
    </row>
    <row r="212232" spans="1:1">
      <c r="A212232" s="94"/>
    </row>
    <row r="212233" spans="1:1">
      <c r="A212233" s="94"/>
    </row>
    <row r="212234" spans="1:1">
      <c r="A212234" s="94"/>
    </row>
    <row r="212235" spans="1:1">
      <c r="A212235" s="94"/>
    </row>
    <row r="212236" spans="1:1">
      <c r="A212236" s="94"/>
    </row>
    <row r="212237" spans="1:1">
      <c r="A212237" s="94"/>
    </row>
    <row r="212238" spans="1:1">
      <c r="A212238" s="94"/>
    </row>
    <row r="212239" spans="1:1">
      <c r="A212239" s="94"/>
    </row>
    <row r="212240" spans="1:1">
      <c r="A212240" s="94"/>
    </row>
    <row r="212241" spans="1:1">
      <c r="A212241" s="94"/>
    </row>
    <row r="212242" spans="1:1">
      <c r="A212242" s="94"/>
    </row>
    <row r="212243" spans="1:1">
      <c r="A212243" s="94"/>
    </row>
    <row r="212244" spans="1:1">
      <c r="A212244" s="94"/>
    </row>
    <row r="212245" spans="1:1">
      <c r="A212245" s="94"/>
    </row>
    <row r="212246" spans="1:1">
      <c r="A212246" s="94"/>
    </row>
    <row r="212247" spans="1:1">
      <c r="A212247" s="94"/>
    </row>
    <row r="212248" spans="1:1">
      <c r="A212248" s="94"/>
    </row>
    <row r="212249" spans="1:1">
      <c r="A212249" s="94"/>
    </row>
    <row r="212250" spans="1:1">
      <c r="A212250" s="94"/>
    </row>
    <row r="212251" spans="1:1">
      <c r="A212251" s="94"/>
    </row>
    <row r="212252" spans="1:1">
      <c r="A212252" s="94"/>
    </row>
    <row r="212253" spans="1:1">
      <c r="A212253" s="94"/>
    </row>
    <row r="212254" spans="1:1">
      <c r="A212254" s="94"/>
    </row>
    <row r="212255" spans="1:1">
      <c r="A212255" s="94"/>
    </row>
    <row r="212256" spans="1:1">
      <c r="A212256" s="94"/>
    </row>
    <row r="212257" spans="1:1">
      <c r="A212257" s="94"/>
    </row>
    <row r="212258" spans="1:1">
      <c r="A212258" s="94"/>
    </row>
    <row r="212259" spans="1:1">
      <c r="A212259" s="94"/>
    </row>
    <row r="212260" spans="1:1">
      <c r="A212260" s="94"/>
    </row>
    <row r="212261" spans="1:1">
      <c r="A212261" s="94"/>
    </row>
    <row r="212262" spans="1:1">
      <c r="A212262" s="94"/>
    </row>
    <row r="212263" spans="1:1">
      <c r="A212263" s="94"/>
    </row>
    <row r="212264" spans="1:1">
      <c r="A212264" s="94"/>
    </row>
    <row r="212265" spans="1:1">
      <c r="A212265" s="94"/>
    </row>
    <row r="212266" spans="1:1">
      <c r="A212266" s="94"/>
    </row>
    <row r="212267" spans="1:1">
      <c r="A212267" s="94"/>
    </row>
    <row r="212268" spans="1:1">
      <c r="A212268" s="94"/>
    </row>
    <row r="212269" spans="1:1">
      <c r="A212269" s="94"/>
    </row>
    <row r="212270" spans="1:1">
      <c r="A212270" s="94"/>
    </row>
    <row r="212271" spans="1:1">
      <c r="A212271" s="94"/>
    </row>
    <row r="212272" spans="1:1">
      <c r="A212272" s="94"/>
    </row>
    <row r="212273" spans="1:1">
      <c r="A212273" s="94"/>
    </row>
    <row r="212274" spans="1:1">
      <c r="A212274" s="94"/>
    </row>
    <row r="212275" spans="1:1">
      <c r="A212275" s="94"/>
    </row>
    <row r="212276" spans="1:1">
      <c r="A212276" s="94"/>
    </row>
    <row r="212277" spans="1:1">
      <c r="A212277" s="94"/>
    </row>
    <row r="212278" spans="1:1">
      <c r="A212278" s="94"/>
    </row>
    <row r="212279" spans="1:1">
      <c r="A212279" s="94"/>
    </row>
    <row r="212280" spans="1:1">
      <c r="A212280" s="94"/>
    </row>
    <row r="212281" spans="1:1">
      <c r="A212281" s="94"/>
    </row>
    <row r="212282" spans="1:1">
      <c r="A212282" s="94"/>
    </row>
    <row r="212283" spans="1:1">
      <c r="A212283" s="94"/>
    </row>
    <row r="212284" spans="1:1">
      <c r="A212284" s="94"/>
    </row>
    <row r="212285" spans="1:1">
      <c r="A212285" s="94"/>
    </row>
    <row r="212286" spans="1:1">
      <c r="A212286" s="94"/>
    </row>
    <row r="212287" spans="1:1">
      <c r="A212287" s="94"/>
    </row>
    <row r="212288" spans="1:1">
      <c r="A212288" s="94"/>
    </row>
    <row r="212289" spans="1:1">
      <c r="A212289" s="94"/>
    </row>
    <row r="212290" spans="1:1">
      <c r="A212290" s="94"/>
    </row>
    <row r="212291" spans="1:1">
      <c r="A212291" s="94"/>
    </row>
    <row r="212292" spans="1:1">
      <c r="A212292" s="94"/>
    </row>
    <row r="212293" spans="1:1">
      <c r="A212293" s="94"/>
    </row>
    <row r="212294" spans="1:1">
      <c r="A212294" s="94"/>
    </row>
    <row r="212295" spans="1:1">
      <c r="A212295" s="94"/>
    </row>
    <row r="212296" spans="1:1">
      <c r="A212296" s="94"/>
    </row>
    <row r="212297" spans="1:1">
      <c r="A212297" s="94"/>
    </row>
    <row r="212298" spans="1:1">
      <c r="A212298" s="94"/>
    </row>
    <row r="212299" spans="1:1">
      <c r="A212299" s="94"/>
    </row>
    <row r="212300" spans="1:1">
      <c r="A212300" s="94"/>
    </row>
    <row r="212301" spans="1:1">
      <c r="A212301" s="94"/>
    </row>
    <row r="212302" spans="1:1">
      <c r="A212302" s="94"/>
    </row>
    <row r="212303" spans="1:1">
      <c r="A212303" s="94"/>
    </row>
    <row r="212304" spans="1:1">
      <c r="A212304" s="94"/>
    </row>
    <row r="212305" spans="1:1">
      <c r="A212305" s="94"/>
    </row>
    <row r="212306" spans="1:1">
      <c r="A212306" s="94"/>
    </row>
    <row r="212307" spans="1:1">
      <c r="A212307" s="94"/>
    </row>
    <row r="212308" spans="1:1">
      <c r="A212308" s="94"/>
    </row>
    <row r="212309" spans="1:1">
      <c r="A212309" s="94"/>
    </row>
    <row r="212310" spans="1:1">
      <c r="A212310" s="94"/>
    </row>
    <row r="212311" spans="1:1">
      <c r="A212311" s="94"/>
    </row>
    <row r="212312" spans="1:1">
      <c r="A212312" s="94"/>
    </row>
    <row r="212313" spans="1:1">
      <c r="A212313" s="94"/>
    </row>
    <row r="212314" spans="1:1">
      <c r="A212314" s="94"/>
    </row>
    <row r="212315" spans="1:1">
      <c r="A212315" s="94"/>
    </row>
    <row r="212316" spans="1:1">
      <c r="A212316" s="94"/>
    </row>
    <row r="212317" spans="1:1">
      <c r="A212317" s="94"/>
    </row>
    <row r="212318" spans="1:1">
      <c r="A212318" s="94"/>
    </row>
    <row r="212319" spans="1:1">
      <c r="A212319" s="94"/>
    </row>
    <row r="212320" spans="1:1">
      <c r="A212320" s="94"/>
    </row>
    <row r="212321" spans="1:1">
      <c r="A212321" s="94"/>
    </row>
    <row r="212322" spans="1:1">
      <c r="A212322" s="94"/>
    </row>
    <row r="212323" spans="1:1">
      <c r="A212323" s="94"/>
    </row>
    <row r="212324" spans="1:1">
      <c r="A212324" s="94"/>
    </row>
    <row r="212325" spans="1:1">
      <c r="A212325" s="94"/>
    </row>
    <row r="212326" spans="1:1">
      <c r="A212326" s="94"/>
    </row>
    <row r="212327" spans="1:1">
      <c r="A212327" s="94"/>
    </row>
    <row r="212328" spans="1:1">
      <c r="A212328" s="94"/>
    </row>
    <row r="212329" spans="1:1">
      <c r="A212329" s="94"/>
    </row>
    <row r="212330" spans="1:1">
      <c r="A212330" s="94"/>
    </row>
    <row r="212331" spans="1:1">
      <c r="A212331" s="94"/>
    </row>
    <row r="212332" spans="1:1">
      <c r="A212332" s="94"/>
    </row>
    <row r="212333" spans="1:1">
      <c r="A212333" s="94"/>
    </row>
    <row r="212334" spans="1:1">
      <c r="A212334" s="94"/>
    </row>
    <row r="212335" spans="1:1">
      <c r="A212335" s="94"/>
    </row>
    <row r="212336" spans="1:1">
      <c r="A212336" s="94"/>
    </row>
    <row r="212337" spans="1:1">
      <c r="A212337" s="94"/>
    </row>
    <row r="212338" spans="1:1">
      <c r="A212338" s="94"/>
    </row>
    <row r="212339" spans="1:1">
      <c r="A212339" s="94"/>
    </row>
    <row r="212340" spans="1:1">
      <c r="A212340" s="94"/>
    </row>
    <row r="212341" spans="1:1">
      <c r="A212341" s="94"/>
    </row>
    <row r="212342" spans="1:1">
      <c r="A212342" s="94"/>
    </row>
    <row r="212343" spans="1:1">
      <c r="A212343" s="94"/>
    </row>
    <row r="212344" spans="1:1">
      <c r="A212344" s="94"/>
    </row>
    <row r="212345" spans="1:1">
      <c r="A212345" s="94"/>
    </row>
    <row r="212346" spans="1:1">
      <c r="A212346" s="94"/>
    </row>
    <row r="212347" spans="1:1">
      <c r="A212347" s="94"/>
    </row>
    <row r="212348" spans="1:1">
      <c r="A212348" s="94"/>
    </row>
    <row r="212349" spans="1:1">
      <c r="A212349" s="94"/>
    </row>
    <row r="212350" spans="1:1">
      <c r="A212350" s="94"/>
    </row>
    <row r="212351" spans="1:1">
      <c r="A212351" s="94"/>
    </row>
    <row r="212352" spans="1:1">
      <c r="A212352" s="94"/>
    </row>
    <row r="212353" spans="1:1">
      <c r="A212353" s="94"/>
    </row>
    <row r="212354" spans="1:1">
      <c r="A212354" s="94"/>
    </row>
    <row r="212355" spans="1:1">
      <c r="A212355" s="94"/>
    </row>
    <row r="212356" spans="1:1">
      <c r="A212356" s="94"/>
    </row>
    <row r="212357" spans="1:1">
      <c r="A212357" s="94"/>
    </row>
    <row r="212358" spans="1:1">
      <c r="A212358" s="94"/>
    </row>
    <row r="212359" spans="1:1">
      <c r="A212359" s="94"/>
    </row>
    <row r="212360" spans="1:1">
      <c r="A212360" s="94"/>
    </row>
    <row r="212361" spans="1:1">
      <c r="A212361" s="94"/>
    </row>
    <row r="212362" spans="1:1">
      <c r="A212362" s="94"/>
    </row>
    <row r="212363" spans="1:1">
      <c r="A212363" s="94"/>
    </row>
    <row r="212364" spans="1:1">
      <c r="A212364" s="94"/>
    </row>
    <row r="212365" spans="1:1">
      <c r="A212365" s="94"/>
    </row>
    <row r="212366" spans="1:1">
      <c r="A212366" s="94"/>
    </row>
    <row r="212367" spans="1:1">
      <c r="A212367" s="94"/>
    </row>
    <row r="212368" spans="1:1">
      <c r="A212368" s="94"/>
    </row>
    <row r="212369" spans="1:1">
      <c r="A212369" s="94"/>
    </row>
    <row r="212370" spans="1:1">
      <c r="A212370" s="94"/>
    </row>
    <row r="212371" spans="1:1">
      <c r="A212371" s="94"/>
    </row>
    <row r="212372" spans="1:1">
      <c r="A212372" s="94"/>
    </row>
    <row r="212373" spans="1:1">
      <c r="A212373" s="94"/>
    </row>
    <row r="212374" spans="1:1">
      <c r="A212374" s="94"/>
    </row>
    <row r="212375" spans="1:1">
      <c r="A212375" s="94"/>
    </row>
    <row r="212376" spans="1:1">
      <c r="A212376" s="94"/>
    </row>
    <row r="212377" spans="1:1">
      <c r="A212377" s="94"/>
    </row>
    <row r="212378" spans="1:1">
      <c r="A212378" s="94"/>
    </row>
    <row r="212379" spans="1:1">
      <c r="A212379" s="94"/>
    </row>
    <row r="212380" spans="1:1">
      <c r="A212380" s="94"/>
    </row>
    <row r="212381" spans="1:1">
      <c r="A212381" s="94"/>
    </row>
    <row r="212382" spans="1:1">
      <c r="A212382" s="94"/>
    </row>
    <row r="212383" spans="1:1">
      <c r="A212383" s="94"/>
    </row>
    <row r="212384" spans="1:1">
      <c r="A212384" s="94"/>
    </row>
    <row r="212385" spans="1:1">
      <c r="A212385" s="94"/>
    </row>
    <row r="212386" spans="1:1">
      <c r="A212386" s="94"/>
    </row>
    <row r="212387" spans="1:1">
      <c r="A212387" s="94"/>
    </row>
    <row r="212388" spans="1:1">
      <c r="A212388" s="94"/>
    </row>
    <row r="212389" spans="1:1">
      <c r="A212389" s="94"/>
    </row>
    <row r="212390" spans="1:1">
      <c r="A212390" s="94"/>
    </row>
    <row r="212391" spans="1:1">
      <c r="A212391" s="94"/>
    </row>
    <row r="212392" spans="1:1">
      <c r="A212392" s="94"/>
    </row>
    <row r="212393" spans="1:1">
      <c r="A212393" s="94"/>
    </row>
    <row r="212394" spans="1:1">
      <c r="A212394" s="94"/>
    </row>
    <row r="212395" spans="1:1">
      <c r="A212395" s="94"/>
    </row>
    <row r="212396" spans="1:1">
      <c r="A212396" s="94"/>
    </row>
    <row r="212397" spans="1:1">
      <c r="A212397" s="94"/>
    </row>
    <row r="212398" spans="1:1">
      <c r="A212398" s="94"/>
    </row>
    <row r="212399" spans="1:1">
      <c r="A212399" s="94"/>
    </row>
    <row r="212400" spans="1:1">
      <c r="A212400" s="94"/>
    </row>
    <row r="212401" spans="1:1">
      <c r="A212401" s="94"/>
    </row>
    <row r="212402" spans="1:1">
      <c r="A212402" s="94"/>
    </row>
    <row r="212403" spans="1:1">
      <c r="A212403" s="94"/>
    </row>
    <row r="212404" spans="1:1">
      <c r="A212404" s="94"/>
    </row>
    <row r="212405" spans="1:1">
      <c r="A212405" s="94"/>
    </row>
    <row r="212406" spans="1:1">
      <c r="A212406" s="94"/>
    </row>
    <row r="212407" spans="1:1">
      <c r="A212407" s="94"/>
    </row>
    <row r="212408" spans="1:1">
      <c r="A212408" s="94"/>
    </row>
    <row r="212409" spans="1:1">
      <c r="A212409" s="94"/>
    </row>
    <row r="212410" spans="1:1">
      <c r="A212410" s="94"/>
    </row>
    <row r="212411" spans="1:1">
      <c r="A212411" s="94"/>
    </row>
    <row r="212412" spans="1:1">
      <c r="A212412" s="94"/>
    </row>
    <row r="212413" spans="1:1">
      <c r="A212413" s="94"/>
    </row>
    <row r="212414" spans="1:1">
      <c r="A212414" s="94"/>
    </row>
    <row r="212415" spans="1:1">
      <c r="A212415" s="94"/>
    </row>
    <row r="212416" spans="1:1">
      <c r="A212416" s="94"/>
    </row>
    <row r="212417" spans="1:1">
      <c r="A212417" s="94"/>
    </row>
    <row r="212418" spans="1:1">
      <c r="A212418" s="94"/>
    </row>
    <row r="212419" spans="1:1">
      <c r="A212419" s="94"/>
    </row>
    <row r="212420" spans="1:1">
      <c r="A212420" s="94"/>
    </row>
    <row r="212421" spans="1:1">
      <c r="A212421" s="94"/>
    </row>
    <row r="212422" spans="1:1">
      <c r="A212422" s="94"/>
    </row>
    <row r="212423" spans="1:1">
      <c r="A212423" s="94"/>
    </row>
    <row r="212424" spans="1:1">
      <c r="A212424" s="94"/>
    </row>
    <row r="212425" spans="1:1">
      <c r="A212425" s="94"/>
    </row>
    <row r="212426" spans="1:1">
      <c r="A212426" s="94"/>
    </row>
    <row r="212427" spans="1:1">
      <c r="A212427" s="94"/>
    </row>
    <row r="212428" spans="1:1">
      <c r="A212428" s="94"/>
    </row>
    <row r="212429" spans="1:1">
      <c r="A212429" s="94"/>
    </row>
    <row r="212430" spans="1:1">
      <c r="A212430" s="94"/>
    </row>
    <row r="212431" spans="1:1">
      <c r="A212431" s="94"/>
    </row>
    <row r="212432" spans="1:1">
      <c r="A212432" s="94"/>
    </row>
    <row r="212433" spans="1:1">
      <c r="A212433" s="94"/>
    </row>
    <row r="212434" spans="1:1">
      <c r="A212434" s="94"/>
    </row>
    <row r="212435" spans="1:1">
      <c r="A212435" s="94"/>
    </row>
    <row r="212436" spans="1:1">
      <c r="A212436" s="94"/>
    </row>
    <row r="212437" spans="1:1">
      <c r="A212437" s="94"/>
    </row>
    <row r="212438" spans="1:1">
      <c r="A212438" s="94"/>
    </row>
    <row r="212439" spans="1:1">
      <c r="A212439" s="94"/>
    </row>
    <row r="212440" spans="1:1">
      <c r="A212440" s="94"/>
    </row>
    <row r="212441" spans="1:1">
      <c r="A212441" s="94"/>
    </row>
    <row r="212442" spans="1:1">
      <c r="A212442" s="94"/>
    </row>
    <row r="212443" spans="1:1">
      <c r="A212443" s="94"/>
    </row>
    <row r="212444" spans="1:1">
      <c r="A212444" s="94"/>
    </row>
    <row r="212445" spans="1:1">
      <c r="A212445" s="94"/>
    </row>
    <row r="212446" spans="1:1">
      <c r="A212446" s="94"/>
    </row>
    <row r="212447" spans="1:1">
      <c r="A212447" s="94"/>
    </row>
    <row r="212448" spans="1:1">
      <c r="A212448" s="94"/>
    </row>
    <row r="212449" spans="1:1">
      <c r="A212449" s="94"/>
    </row>
    <row r="212450" spans="1:1">
      <c r="A212450" s="94"/>
    </row>
    <row r="212451" spans="1:1">
      <c r="A212451" s="94"/>
    </row>
    <row r="212452" spans="1:1">
      <c r="A212452" s="94"/>
    </row>
    <row r="212453" spans="1:1">
      <c r="A212453" s="94"/>
    </row>
    <row r="212454" spans="1:1">
      <c r="A212454" s="94"/>
    </row>
    <row r="212455" spans="1:1">
      <c r="A212455" s="94"/>
    </row>
    <row r="212456" spans="1:1">
      <c r="A212456" s="94"/>
    </row>
    <row r="212457" spans="1:1">
      <c r="A212457" s="94"/>
    </row>
    <row r="212458" spans="1:1">
      <c r="A212458" s="94"/>
    </row>
    <row r="212459" spans="1:1">
      <c r="A212459" s="94"/>
    </row>
    <row r="212460" spans="1:1">
      <c r="A212460" s="94"/>
    </row>
    <row r="212461" spans="1:1">
      <c r="A212461" s="94"/>
    </row>
    <row r="212462" spans="1:1">
      <c r="A212462" s="94"/>
    </row>
    <row r="212463" spans="1:1">
      <c r="A212463" s="94"/>
    </row>
    <row r="212464" spans="1:1">
      <c r="A212464" s="94"/>
    </row>
    <row r="212465" spans="1:1">
      <c r="A212465" s="94"/>
    </row>
    <row r="212466" spans="1:1">
      <c r="A212466" s="94"/>
    </row>
    <row r="212467" spans="1:1">
      <c r="A212467" s="94"/>
    </row>
    <row r="212468" spans="1:1">
      <c r="A212468" s="94"/>
    </row>
    <row r="212469" spans="1:1">
      <c r="A212469" s="94"/>
    </row>
    <row r="212470" spans="1:1">
      <c r="A212470" s="94"/>
    </row>
    <row r="212471" spans="1:1">
      <c r="A212471" s="94"/>
    </row>
    <row r="212472" spans="1:1">
      <c r="A212472" s="94"/>
    </row>
    <row r="212473" spans="1:1">
      <c r="A212473" s="94"/>
    </row>
    <row r="212474" spans="1:1">
      <c r="A212474" s="94"/>
    </row>
    <row r="212475" spans="1:1">
      <c r="A212475" s="94"/>
    </row>
    <row r="212476" spans="1:1">
      <c r="A212476" s="94"/>
    </row>
    <row r="212477" spans="1:1">
      <c r="A212477" s="94"/>
    </row>
    <row r="212478" spans="1:1">
      <c r="A212478" s="94"/>
    </row>
    <row r="212479" spans="1:1">
      <c r="A212479" s="94"/>
    </row>
    <row r="212480" spans="1:1">
      <c r="A212480" s="94"/>
    </row>
    <row r="212481" spans="1:1">
      <c r="A212481" s="94"/>
    </row>
    <row r="212482" spans="1:1">
      <c r="A212482" s="94"/>
    </row>
    <row r="212483" spans="1:1">
      <c r="A212483" s="94"/>
    </row>
    <row r="212484" spans="1:1">
      <c r="A212484" s="94"/>
    </row>
    <row r="212485" spans="1:1">
      <c r="A212485" s="94"/>
    </row>
    <row r="212486" spans="1:1">
      <c r="A212486" s="94"/>
    </row>
    <row r="212487" spans="1:1">
      <c r="A212487" s="94"/>
    </row>
    <row r="212488" spans="1:1">
      <c r="A212488" s="94"/>
    </row>
    <row r="212489" spans="1:1">
      <c r="A212489" s="94"/>
    </row>
    <row r="212490" spans="1:1">
      <c r="A212490" s="94"/>
    </row>
    <row r="212491" spans="1:1">
      <c r="A212491" s="94"/>
    </row>
    <row r="212492" spans="1:1">
      <c r="A212492" s="94"/>
    </row>
    <row r="212493" spans="1:1">
      <c r="A212493" s="94"/>
    </row>
    <row r="212494" spans="1:1">
      <c r="A212494" s="94"/>
    </row>
    <row r="212495" spans="1:1">
      <c r="A212495" s="94"/>
    </row>
    <row r="212496" spans="1:1">
      <c r="A212496" s="94"/>
    </row>
    <row r="212497" spans="1:1">
      <c r="A212497" s="94"/>
    </row>
    <row r="212498" spans="1:1">
      <c r="A212498" s="94"/>
    </row>
    <row r="212499" spans="1:1">
      <c r="A212499" s="94"/>
    </row>
    <row r="212500" spans="1:1">
      <c r="A212500" s="94"/>
    </row>
    <row r="212501" spans="1:1">
      <c r="A212501" s="94"/>
    </row>
    <row r="212502" spans="1:1">
      <c r="A212502" s="94"/>
    </row>
    <row r="212503" spans="1:1">
      <c r="A212503" s="94"/>
    </row>
    <row r="212504" spans="1:1">
      <c r="A212504" s="94"/>
    </row>
    <row r="212505" spans="1:1">
      <c r="A212505" s="94"/>
    </row>
    <row r="212506" spans="1:1">
      <c r="A212506" s="94"/>
    </row>
    <row r="212507" spans="1:1">
      <c r="A212507" s="94"/>
    </row>
    <row r="212508" spans="1:1">
      <c r="A212508" s="94"/>
    </row>
    <row r="212509" spans="1:1">
      <c r="A212509" s="94"/>
    </row>
    <row r="212510" spans="1:1">
      <c r="A212510" s="94"/>
    </row>
    <row r="212511" spans="1:1">
      <c r="A212511" s="94"/>
    </row>
    <row r="212512" spans="1:1">
      <c r="A212512" s="94"/>
    </row>
    <row r="212513" spans="1:1">
      <c r="A212513" s="94"/>
    </row>
    <row r="212514" spans="1:1">
      <c r="A212514" s="94"/>
    </row>
    <row r="212515" spans="1:1">
      <c r="A212515" s="94"/>
    </row>
    <row r="212516" spans="1:1">
      <c r="A212516" s="94"/>
    </row>
    <row r="212517" spans="1:1">
      <c r="A212517" s="94"/>
    </row>
    <row r="212518" spans="1:1">
      <c r="A212518" s="94"/>
    </row>
    <row r="212519" spans="1:1">
      <c r="A212519" s="94"/>
    </row>
    <row r="212520" spans="1:1">
      <c r="A212520" s="94"/>
    </row>
    <row r="212521" spans="1:1">
      <c r="A212521" s="94"/>
    </row>
    <row r="212522" spans="1:1">
      <c r="A212522" s="94"/>
    </row>
    <row r="212523" spans="1:1">
      <c r="A212523" s="94"/>
    </row>
    <row r="212524" spans="1:1">
      <c r="A212524" s="94"/>
    </row>
    <row r="212525" spans="1:1">
      <c r="A212525" s="94"/>
    </row>
    <row r="212526" spans="1:1">
      <c r="A212526" s="94"/>
    </row>
    <row r="212527" spans="1:1">
      <c r="A212527" s="94"/>
    </row>
    <row r="212528" spans="1:1">
      <c r="A212528" s="94"/>
    </row>
    <row r="212529" spans="1:1">
      <c r="A212529" s="94"/>
    </row>
    <row r="212530" spans="1:1">
      <c r="A212530" s="94"/>
    </row>
    <row r="212531" spans="1:1">
      <c r="A212531" s="94"/>
    </row>
    <row r="212532" spans="1:1">
      <c r="A212532" s="94"/>
    </row>
    <row r="212533" spans="1:1">
      <c r="A212533" s="94"/>
    </row>
    <row r="212534" spans="1:1">
      <c r="A212534" s="94"/>
    </row>
    <row r="212535" spans="1:1">
      <c r="A212535" s="94"/>
    </row>
    <row r="212536" spans="1:1">
      <c r="A212536" s="94"/>
    </row>
    <row r="212537" spans="1:1">
      <c r="A212537" s="94"/>
    </row>
    <row r="212538" spans="1:1">
      <c r="A212538" s="94"/>
    </row>
    <row r="212539" spans="1:1">
      <c r="A212539" s="94"/>
    </row>
    <row r="212540" spans="1:1">
      <c r="A212540" s="94"/>
    </row>
    <row r="212541" spans="1:1">
      <c r="A212541" s="94"/>
    </row>
    <row r="212542" spans="1:1">
      <c r="A212542" s="94"/>
    </row>
    <row r="212543" spans="1:1">
      <c r="A212543" s="94"/>
    </row>
    <row r="212544" spans="1:1">
      <c r="A212544" s="94"/>
    </row>
    <row r="212545" spans="1:1">
      <c r="A212545" s="94"/>
    </row>
    <row r="212546" spans="1:1">
      <c r="A212546" s="94"/>
    </row>
    <row r="212547" spans="1:1">
      <c r="A212547" s="94"/>
    </row>
    <row r="212548" spans="1:1">
      <c r="A212548" s="94"/>
    </row>
    <row r="212549" spans="1:1">
      <c r="A212549" s="94"/>
    </row>
    <row r="212550" spans="1:1">
      <c r="A212550" s="94"/>
    </row>
    <row r="212551" spans="1:1">
      <c r="A212551" s="94"/>
    </row>
    <row r="212552" spans="1:1">
      <c r="A212552" s="94"/>
    </row>
    <row r="212553" spans="1:1">
      <c r="A212553" s="94"/>
    </row>
    <row r="212554" spans="1:1">
      <c r="A212554" s="94"/>
    </row>
    <row r="212555" spans="1:1">
      <c r="A212555" s="94"/>
    </row>
    <row r="212556" spans="1:1">
      <c r="A212556" s="94"/>
    </row>
    <row r="212557" spans="1:1">
      <c r="A212557" s="94"/>
    </row>
    <row r="212558" spans="1:1">
      <c r="A212558" s="94"/>
    </row>
    <row r="212559" spans="1:1">
      <c r="A212559" s="94"/>
    </row>
    <row r="212560" spans="1:1">
      <c r="A212560" s="94"/>
    </row>
    <row r="212561" spans="1:1">
      <c r="A212561" s="94"/>
    </row>
    <row r="212562" spans="1:1">
      <c r="A212562" s="94"/>
    </row>
    <row r="212563" spans="1:1">
      <c r="A212563" s="94"/>
    </row>
    <row r="212564" spans="1:1">
      <c r="A212564" s="94"/>
    </row>
    <row r="212565" spans="1:1">
      <c r="A212565" s="94"/>
    </row>
    <row r="212566" spans="1:1">
      <c r="A212566" s="94"/>
    </row>
    <row r="212567" spans="1:1">
      <c r="A212567" s="94"/>
    </row>
    <row r="212568" spans="1:1">
      <c r="A212568" s="94"/>
    </row>
    <row r="212569" spans="1:1">
      <c r="A212569" s="94"/>
    </row>
    <row r="212570" spans="1:1">
      <c r="A212570" s="94"/>
    </row>
    <row r="212571" spans="1:1">
      <c r="A212571" s="94"/>
    </row>
    <row r="212572" spans="1:1">
      <c r="A212572" s="94"/>
    </row>
    <row r="212573" spans="1:1">
      <c r="A212573" s="94"/>
    </row>
    <row r="212574" spans="1:1">
      <c r="A212574" s="94"/>
    </row>
    <row r="212575" spans="1:1">
      <c r="A212575" s="94"/>
    </row>
    <row r="212576" spans="1:1">
      <c r="A212576" s="94"/>
    </row>
    <row r="212577" spans="1:1">
      <c r="A212577" s="94"/>
    </row>
    <row r="212578" spans="1:1">
      <c r="A212578" s="94"/>
    </row>
    <row r="212579" spans="1:1">
      <c r="A212579" s="94"/>
    </row>
    <row r="212580" spans="1:1">
      <c r="A212580" s="94"/>
    </row>
    <row r="212581" spans="1:1">
      <c r="A212581" s="94"/>
    </row>
    <row r="212582" spans="1:1">
      <c r="A212582" s="94"/>
    </row>
    <row r="212583" spans="1:1">
      <c r="A212583" s="94"/>
    </row>
    <row r="212584" spans="1:1">
      <c r="A212584" s="94"/>
    </row>
    <row r="212585" spans="1:1">
      <c r="A212585" s="94"/>
    </row>
    <row r="212586" spans="1:1">
      <c r="A212586" s="94"/>
    </row>
    <row r="212587" spans="1:1">
      <c r="A212587" s="94"/>
    </row>
    <row r="212588" spans="1:1">
      <c r="A212588" s="94"/>
    </row>
    <row r="212589" spans="1:1">
      <c r="A212589" s="94"/>
    </row>
    <row r="212590" spans="1:1">
      <c r="A212590" s="94"/>
    </row>
    <row r="212591" spans="1:1">
      <c r="A212591" s="94"/>
    </row>
    <row r="212592" spans="1:1">
      <c r="A212592" s="94"/>
    </row>
    <row r="212593" spans="1:1">
      <c r="A212593" s="94"/>
    </row>
    <row r="212594" spans="1:1">
      <c r="A212594" s="94"/>
    </row>
    <row r="212595" spans="1:1">
      <c r="A212595" s="94"/>
    </row>
    <row r="212596" spans="1:1">
      <c r="A212596" s="94"/>
    </row>
    <row r="212597" spans="1:1">
      <c r="A212597" s="94"/>
    </row>
    <row r="212598" spans="1:1">
      <c r="A212598" s="94"/>
    </row>
    <row r="212599" spans="1:1">
      <c r="A212599" s="94"/>
    </row>
    <row r="212600" spans="1:1">
      <c r="A212600" s="94"/>
    </row>
    <row r="212601" spans="1:1">
      <c r="A212601" s="94"/>
    </row>
    <row r="212602" spans="1:1">
      <c r="A212602" s="94"/>
    </row>
    <row r="212603" spans="1:1">
      <c r="A212603" s="94"/>
    </row>
    <row r="212604" spans="1:1">
      <c r="A212604" s="94"/>
    </row>
    <row r="212605" spans="1:1">
      <c r="A212605" s="94"/>
    </row>
    <row r="212606" spans="1:1">
      <c r="A212606" s="94"/>
    </row>
    <row r="212607" spans="1:1">
      <c r="A212607" s="94"/>
    </row>
    <row r="212608" spans="1:1">
      <c r="A212608" s="94"/>
    </row>
    <row r="212609" spans="1:1">
      <c r="A212609" s="94"/>
    </row>
    <row r="212610" spans="1:1">
      <c r="A212610" s="94"/>
    </row>
    <row r="212611" spans="1:1">
      <c r="A212611" s="94"/>
    </row>
    <row r="212612" spans="1:1">
      <c r="A212612" s="94"/>
    </row>
    <row r="212613" spans="1:1">
      <c r="A212613" s="94"/>
    </row>
    <row r="212614" spans="1:1">
      <c r="A212614" s="94"/>
    </row>
    <row r="212615" spans="1:1">
      <c r="A212615" s="94"/>
    </row>
    <row r="212616" spans="1:1">
      <c r="A212616" s="94"/>
    </row>
    <row r="212617" spans="1:1">
      <c r="A212617" s="94"/>
    </row>
    <row r="212618" spans="1:1">
      <c r="A212618" s="94"/>
    </row>
    <row r="212619" spans="1:1">
      <c r="A212619" s="94"/>
    </row>
    <row r="212620" spans="1:1">
      <c r="A212620" s="94"/>
    </row>
    <row r="212621" spans="1:1">
      <c r="A212621" s="94"/>
    </row>
    <row r="212622" spans="1:1">
      <c r="A212622" s="94"/>
    </row>
    <row r="212623" spans="1:1">
      <c r="A212623" s="94"/>
    </row>
    <row r="212624" spans="1:1">
      <c r="A212624" s="94"/>
    </row>
    <row r="212625" spans="1:1">
      <c r="A212625" s="94"/>
    </row>
    <row r="212626" spans="1:1">
      <c r="A212626" s="94"/>
    </row>
    <row r="212627" spans="1:1">
      <c r="A212627" s="94"/>
    </row>
    <row r="212628" spans="1:1">
      <c r="A212628" s="94"/>
    </row>
    <row r="212629" spans="1:1">
      <c r="A212629" s="94"/>
    </row>
    <row r="212630" spans="1:1">
      <c r="A212630" s="94"/>
    </row>
    <row r="212631" spans="1:1">
      <c r="A212631" s="94"/>
    </row>
    <row r="212632" spans="1:1">
      <c r="A212632" s="94"/>
    </row>
    <row r="212633" spans="1:1">
      <c r="A212633" s="94"/>
    </row>
    <row r="212634" spans="1:1">
      <c r="A212634" s="94"/>
    </row>
    <row r="212635" spans="1:1">
      <c r="A212635" s="94"/>
    </row>
    <row r="212636" spans="1:1">
      <c r="A212636" s="94"/>
    </row>
    <row r="212637" spans="1:1">
      <c r="A212637" s="94"/>
    </row>
    <row r="212638" spans="1:1">
      <c r="A212638" s="94"/>
    </row>
    <row r="212639" spans="1:1">
      <c r="A212639" s="94"/>
    </row>
    <row r="212640" spans="1:1">
      <c r="A212640" s="94"/>
    </row>
    <row r="212641" spans="1:1">
      <c r="A212641" s="94"/>
    </row>
    <row r="212642" spans="1:1">
      <c r="A212642" s="94"/>
    </row>
    <row r="212643" spans="1:1">
      <c r="A212643" s="94"/>
    </row>
    <row r="212644" spans="1:1">
      <c r="A212644" s="94"/>
    </row>
    <row r="212645" spans="1:1">
      <c r="A212645" s="94"/>
    </row>
    <row r="212646" spans="1:1">
      <c r="A212646" s="94"/>
    </row>
    <row r="212647" spans="1:1">
      <c r="A212647" s="94"/>
    </row>
    <row r="212648" spans="1:1">
      <c r="A212648" s="94"/>
    </row>
    <row r="212649" spans="1:1">
      <c r="A212649" s="94"/>
    </row>
    <row r="212650" spans="1:1">
      <c r="A212650" s="94"/>
    </row>
    <row r="212651" spans="1:1">
      <c r="A212651" s="94"/>
    </row>
    <row r="212652" spans="1:1">
      <c r="A212652" s="94"/>
    </row>
    <row r="212653" spans="1:1">
      <c r="A212653" s="94"/>
    </row>
    <row r="212654" spans="1:1">
      <c r="A212654" s="94"/>
    </row>
    <row r="212655" spans="1:1">
      <c r="A212655" s="94"/>
    </row>
    <row r="212656" spans="1:1">
      <c r="A212656" s="94"/>
    </row>
    <row r="212657" spans="1:1">
      <c r="A212657" s="94"/>
    </row>
    <row r="212658" spans="1:1">
      <c r="A212658" s="94"/>
    </row>
    <row r="212659" spans="1:1">
      <c r="A212659" s="94"/>
    </row>
    <row r="212660" spans="1:1">
      <c r="A212660" s="94"/>
    </row>
    <row r="212661" spans="1:1">
      <c r="A212661" s="94"/>
    </row>
    <row r="212662" spans="1:1">
      <c r="A212662" s="94"/>
    </row>
    <row r="212663" spans="1:1">
      <c r="A212663" s="94"/>
    </row>
    <row r="212664" spans="1:1">
      <c r="A212664" s="94"/>
    </row>
    <row r="212665" spans="1:1">
      <c r="A212665" s="94"/>
    </row>
    <row r="212666" spans="1:1">
      <c r="A212666" s="94"/>
    </row>
    <row r="212667" spans="1:1">
      <c r="A212667" s="94"/>
    </row>
    <row r="212668" spans="1:1">
      <c r="A212668" s="94"/>
    </row>
    <row r="212669" spans="1:1">
      <c r="A212669" s="94"/>
    </row>
    <row r="212670" spans="1:1">
      <c r="A212670" s="94"/>
    </row>
    <row r="212671" spans="1:1">
      <c r="A212671" s="94"/>
    </row>
    <row r="212672" spans="1:1">
      <c r="A212672" s="94"/>
    </row>
    <row r="212673" spans="1:1">
      <c r="A212673" s="94"/>
    </row>
    <row r="212674" spans="1:1">
      <c r="A212674" s="94"/>
    </row>
    <row r="212675" spans="1:1">
      <c r="A212675" s="94"/>
    </row>
    <row r="212676" spans="1:1">
      <c r="A212676" s="94"/>
    </row>
    <row r="212677" spans="1:1">
      <c r="A212677" s="94"/>
    </row>
    <row r="212678" spans="1:1">
      <c r="A212678" s="94"/>
    </row>
    <row r="212679" spans="1:1">
      <c r="A212679" s="94"/>
    </row>
    <row r="212680" spans="1:1">
      <c r="A212680" s="94"/>
    </row>
    <row r="212681" spans="1:1">
      <c r="A212681" s="94"/>
    </row>
    <row r="212682" spans="1:1">
      <c r="A212682" s="94"/>
    </row>
    <row r="212683" spans="1:1">
      <c r="A212683" s="94"/>
    </row>
    <row r="212684" spans="1:1">
      <c r="A212684" s="94"/>
    </row>
    <row r="212685" spans="1:1">
      <c r="A212685" s="94"/>
    </row>
    <row r="212686" spans="1:1">
      <c r="A212686" s="94"/>
    </row>
    <row r="212687" spans="1:1">
      <c r="A212687" s="94"/>
    </row>
    <row r="212688" spans="1:1">
      <c r="A212688" s="94"/>
    </row>
    <row r="212689" spans="1:1">
      <c r="A212689" s="94"/>
    </row>
    <row r="212690" spans="1:1">
      <c r="A212690" s="94"/>
    </row>
    <row r="212691" spans="1:1">
      <c r="A212691" s="94"/>
    </row>
    <row r="212692" spans="1:1">
      <c r="A212692" s="94"/>
    </row>
    <row r="212693" spans="1:1">
      <c r="A212693" s="94"/>
    </row>
    <row r="212694" spans="1:1">
      <c r="A212694" s="94"/>
    </row>
    <row r="212695" spans="1:1">
      <c r="A212695" s="94"/>
    </row>
    <row r="212696" spans="1:1">
      <c r="A212696" s="94"/>
    </row>
    <row r="212697" spans="1:1">
      <c r="A212697" s="94"/>
    </row>
    <row r="212698" spans="1:1">
      <c r="A212698" s="94"/>
    </row>
    <row r="212699" spans="1:1">
      <c r="A212699" s="94"/>
    </row>
    <row r="212700" spans="1:1">
      <c r="A212700" s="94"/>
    </row>
    <row r="212701" spans="1:1">
      <c r="A212701" s="94"/>
    </row>
    <row r="212702" spans="1:1">
      <c r="A212702" s="94"/>
    </row>
    <row r="212703" spans="1:1">
      <c r="A212703" s="94"/>
    </row>
    <row r="212704" spans="1:1">
      <c r="A212704" s="94"/>
    </row>
    <row r="212705" spans="1:1">
      <c r="A212705" s="94"/>
    </row>
    <row r="212706" spans="1:1">
      <c r="A212706" s="94"/>
    </row>
    <row r="212707" spans="1:1">
      <c r="A212707" s="94"/>
    </row>
    <row r="212708" spans="1:1">
      <c r="A212708" s="94"/>
    </row>
    <row r="212709" spans="1:1">
      <c r="A212709" s="94"/>
    </row>
    <row r="212710" spans="1:1">
      <c r="A212710" s="94"/>
    </row>
    <row r="212711" spans="1:1">
      <c r="A212711" s="94"/>
    </row>
    <row r="212712" spans="1:1">
      <c r="A212712" s="94"/>
    </row>
    <row r="212713" spans="1:1">
      <c r="A212713" s="94"/>
    </row>
    <row r="212714" spans="1:1">
      <c r="A212714" s="94"/>
    </row>
    <row r="212715" spans="1:1">
      <c r="A212715" s="94"/>
    </row>
    <row r="212716" spans="1:1">
      <c r="A212716" s="94"/>
    </row>
    <row r="212717" spans="1:1">
      <c r="A212717" s="94"/>
    </row>
    <row r="212718" spans="1:1">
      <c r="A212718" s="94"/>
    </row>
    <row r="212719" spans="1:1">
      <c r="A212719" s="94"/>
    </row>
    <row r="212720" spans="1:1">
      <c r="A212720" s="94"/>
    </row>
    <row r="212721" spans="1:1">
      <c r="A212721" s="94"/>
    </row>
    <row r="212722" spans="1:1">
      <c r="A212722" s="94"/>
    </row>
    <row r="212723" spans="1:1">
      <c r="A212723" s="94"/>
    </row>
    <row r="212724" spans="1:1">
      <c r="A212724" s="94"/>
    </row>
    <row r="212725" spans="1:1">
      <c r="A212725" s="94"/>
    </row>
    <row r="212726" spans="1:1">
      <c r="A212726" s="94"/>
    </row>
    <row r="212727" spans="1:1">
      <c r="A212727" s="94"/>
    </row>
    <row r="212728" spans="1:1">
      <c r="A212728" s="94"/>
    </row>
    <row r="212729" spans="1:1">
      <c r="A212729" s="94"/>
    </row>
    <row r="212730" spans="1:1">
      <c r="A212730" s="94"/>
    </row>
    <row r="212731" spans="1:1">
      <c r="A212731" s="94"/>
    </row>
    <row r="212732" spans="1:1">
      <c r="A212732" s="94"/>
    </row>
    <row r="212733" spans="1:1">
      <c r="A212733" s="94"/>
    </row>
    <row r="212734" spans="1:1">
      <c r="A212734" s="94"/>
    </row>
    <row r="212735" spans="1:1">
      <c r="A212735" s="94"/>
    </row>
    <row r="212736" spans="1:1">
      <c r="A212736" s="94"/>
    </row>
    <row r="212737" spans="1:1">
      <c r="A212737" s="94"/>
    </row>
    <row r="212738" spans="1:1">
      <c r="A212738" s="94"/>
    </row>
    <row r="212739" spans="1:1">
      <c r="A212739" s="94"/>
    </row>
    <row r="212740" spans="1:1">
      <c r="A212740" s="94"/>
    </row>
    <row r="212741" spans="1:1">
      <c r="A212741" s="94"/>
    </row>
    <row r="212742" spans="1:1">
      <c r="A212742" s="94"/>
    </row>
    <row r="212743" spans="1:1">
      <c r="A212743" s="94"/>
    </row>
    <row r="212744" spans="1:1">
      <c r="A212744" s="94"/>
    </row>
    <row r="212745" spans="1:1">
      <c r="A212745" s="94"/>
    </row>
    <row r="212746" spans="1:1">
      <c r="A212746" s="94"/>
    </row>
    <row r="212747" spans="1:1">
      <c r="A212747" s="94"/>
    </row>
    <row r="212748" spans="1:1">
      <c r="A212748" s="94"/>
    </row>
    <row r="212749" spans="1:1">
      <c r="A212749" s="94"/>
    </row>
    <row r="212750" spans="1:1">
      <c r="A212750" s="94"/>
    </row>
    <row r="212751" spans="1:1">
      <c r="A212751" s="94"/>
    </row>
    <row r="212752" spans="1:1">
      <c r="A212752" s="94"/>
    </row>
    <row r="212753" spans="1:1">
      <c r="A212753" s="94"/>
    </row>
    <row r="212754" spans="1:1">
      <c r="A212754" s="94"/>
    </row>
    <row r="212755" spans="1:1">
      <c r="A212755" s="94"/>
    </row>
    <row r="212756" spans="1:1">
      <c r="A212756" s="94"/>
    </row>
    <row r="212757" spans="1:1">
      <c r="A212757" s="94"/>
    </row>
    <row r="212758" spans="1:1">
      <c r="A212758" s="94"/>
    </row>
    <row r="212759" spans="1:1">
      <c r="A212759" s="94"/>
    </row>
    <row r="212760" spans="1:1">
      <c r="A212760" s="94"/>
    </row>
    <row r="212761" spans="1:1">
      <c r="A212761" s="94"/>
    </row>
    <row r="212762" spans="1:1">
      <c r="A212762" s="94"/>
    </row>
    <row r="212763" spans="1:1">
      <c r="A212763" s="94"/>
    </row>
    <row r="212764" spans="1:1">
      <c r="A212764" s="94"/>
    </row>
    <row r="212765" spans="1:1">
      <c r="A212765" s="94"/>
    </row>
    <row r="212766" spans="1:1">
      <c r="A212766" s="94"/>
    </row>
    <row r="212767" spans="1:1">
      <c r="A212767" s="94"/>
    </row>
    <row r="212768" spans="1:1">
      <c r="A212768" s="94"/>
    </row>
    <row r="212769" spans="1:1">
      <c r="A212769" s="94"/>
    </row>
    <row r="212770" spans="1:1">
      <c r="A212770" s="94"/>
    </row>
    <row r="212771" spans="1:1">
      <c r="A212771" s="94"/>
    </row>
    <row r="212772" spans="1:1">
      <c r="A212772" s="94"/>
    </row>
    <row r="212773" spans="1:1">
      <c r="A212773" s="94"/>
    </row>
    <row r="212774" spans="1:1">
      <c r="A212774" s="94"/>
    </row>
    <row r="212775" spans="1:1">
      <c r="A212775" s="94"/>
    </row>
    <row r="212776" spans="1:1">
      <c r="A212776" s="94"/>
    </row>
    <row r="212777" spans="1:1">
      <c r="A212777" s="94"/>
    </row>
    <row r="212778" spans="1:1">
      <c r="A212778" s="94"/>
    </row>
    <row r="212779" spans="1:1">
      <c r="A212779" s="94"/>
    </row>
    <row r="212780" spans="1:1">
      <c r="A212780" s="94"/>
    </row>
    <row r="212781" spans="1:1">
      <c r="A212781" s="94"/>
    </row>
    <row r="212782" spans="1:1">
      <c r="A212782" s="94"/>
    </row>
    <row r="212783" spans="1:1">
      <c r="A212783" s="94"/>
    </row>
    <row r="212784" spans="1:1">
      <c r="A212784" s="94"/>
    </row>
    <row r="212785" spans="1:1">
      <c r="A212785" s="94"/>
    </row>
    <row r="212786" spans="1:1">
      <c r="A212786" s="94"/>
    </row>
    <row r="212787" spans="1:1">
      <c r="A212787" s="94"/>
    </row>
    <row r="212788" spans="1:1">
      <c r="A212788" s="94"/>
    </row>
    <row r="212789" spans="1:1">
      <c r="A212789" s="94"/>
    </row>
    <row r="212790" spans="1:1">
      <c r="A212790" s="94"/>
    </row>
    <row r="212791" spans="1:1">
      <c r="A212791" s="94"/>
    </row>
    <row r="212792" spans="1:1">
      <c r="A212792" s="94"/>
    </row>
    <row r="212793" spans="1:1">
      <c r="A212793" s="94"/>
    </row>
    <row r="212794" spans="1:1">
      <c r="A212794" s="94"/>
    </row>
    <row r="212795" spans="1:1">
      <c r="A212795" s="94"/>
    </row>
    <row r="212796" spans="1:1">
      <c r="A212796" s="94"/>
    </row>
    <row r="212797" spans="1:1">
      <c r="A212797" s="94"/>
    </row>
    <row r="212798" spans="1:1">
      <c r="A212798" s="94"/>
    </row>
    <row r="212799" spans="1:1">
      <c r="A212799" s="94"/>
    </row>
    <row r="212800" spans="1:1">
      <c r="A212800" s="94"/>
    </row>
    <row r="212801" spans="1:1">
      <c r="A212801" s="94"/>
    </row>
    <row r="212802" spans="1:1">
      <c r="A212802" s="94"/>
    </row>
    <row r="212803" spans="1:1">
      <c r="A212803" s="94"/>
    </row>
    <row r="212804" spans="1:1">
      <c r="A212804" s="94"/>
    </row>
    <row r="212805" spans="1:1">
      <c r="A212805" s="94"/>
    </row>
    <row r="212806" spans="1:1">
      <c r="A212806" s="94"/>
    </row>
    <row r="212807" spans="1:1">
      <c r="A212807" s="94"/>
    </row>
    <row r="212808" spans="1:1">
      <c r="A212808" s="94"/>
    </row>
    <row r="212809" spans="1:1">
      <c r="A212809" s="94"/>
    </row>
    <row r="212810" spans="1:1">
      <c r="A212810" s="94"/>
    </row>
    <row r="212811" spans="1:1">
      <c r="A212811" s="94"/>
    </row>
    <row r="212812" spans="1:1">
      <c r="A212812" s="94"/>
    </row>
    <row r="212813" spans="1:1">
      <c r="A212813" s="94"/>
    </row>
    <row r="212814" spans="1:1">
      <c r="A212814" s="94"/>
    </row>
    <row r="212815" spans="1:1">
      <c r="A212815" s="94"/>
    </row>
    <row r="212816" spans="1:1">
      <c r="A212816" s="94"/>
    </row>
    <row r="212817" spans="1:1">
      <c r="A212817" s="94"/>
    </row>
    <row r="212818" spans="1:1">
      <c r="A212818" s="94"/>
    </row>
    <row r="212819" spans="1:1">
      <c r="A212819" s="94"/>
    </row>
    <row r="212820" spans="1:1">
      <c r="A212820" s="94"/>
    </row>
    <row r="212821" spans="1:1">
      <c r="A212821" s="94"/>
    </row>
    <row r="212822" spans="1:1">
      <c r="A212822" s="94"/>
    </row>
    <row r="212823" spans="1:1">
      <c r="A212823" s="94"/>
    </row>
    <row r="212824" spans="1:1">
      <c r="A212824" s="94"/>
    </row>
    <row r="212825" spans="1:1">
      <c r="A212825" s="94"/>
    </row>
    <row r="212826" spans="1:1">
      <c r="A212826" s="94"/>
    </row>
    <row r="212827" spans="1:1">
      <c r="A212827" s="94"/>
    </row>
    <row r="212828" spans="1:1">
      <c r="A212828" s="94"/>
    </row>
    <row r="212829" spans="1:1">
      <c r="A212829" s="94"/>
    </row>
    <row r="212830" spans="1:1">
      <c r="A212830" s="94"/>
    </row>
    <row r="212831" spans="1:1">
      <c r="A212831" s="94"/>
    </row>
    <row r="212832" spans="1:1">
      <c r="A212832" s="94"/>
    </row>
    <row r="212833" spans="1:1">
      <c r="A212833" s="94"/>
    </row>
    <row r="212834" spans="1:1">
      <c r="A212834" s="94"/>
    </row>
    <row r="212835" spans="1:1">
      <c r="A212835" s="94"/>
    </row>
    <row r="212836" spans="1:1">
      <c r="A212836" s="94"/>
    </row>
    <row r="212837" spans="1:1">
      <c r="A212837" s="94"/>
    </row>
    <row r="212838" spans="1:1">
      <c r="A212838" s="94"/>
    </row>
    <row r="212839" spans="1:1">
      <c r="A212839" s="94"/>
    </row>
    <row r="212840" spans="1:1">
      <c r="A212840" s="94"/>
    </row>
    <row r="212841" spans="1:1">
      <c r="A212841" s="94"/>
    </row>
    <row r="212842" spans="1:1">
      <c r="A212842" s="94"/>
    </row>
    <row r="212843" spans="1:1">
      <c r="A212843" s="94"/>
    </row>
    <row r="212844" spans="1:1">
      <c r="A212844" s="94"/>
    </row>
    <row r="212845" spans="1:1">
      <c r="A212845" s="94"/>
    </row>
    <row r="212846" spans="1:1">
      <c r="A212846" s="94"/>
    </row>
    <row r="212847" spans="1:1">
      <c r="A212847" s="94"/>
    </row>
    <row r="212848" spans="1:1">
      <c r="A212848" s="94"/>
    </row>
    <row r="212849" spans="1:1">
      <c r="A212849" s="94"/>
    </row>
    <row r="212850" spans="1:1">
      <c r="A212850" s="94"/>
    </row>
    <row r="212851" spans="1:1">
      <c r="A212851" s="94"/>
    </row>
    <row r="212852" spans="1:1">
      <c r="A212852" s="94"/>
    </row>
    <row r="212853" spans="1:1">
      <c r="A212853" s="94"/>
    </row>
    <row r="212854" spans="1:1">
      <c r="A212854" s="94"/>
    </row>
    <row r="212855" spans="1:1">
      <c r="A212855" s="94"/>
    </row>
    <row r="212856" spans="1:1">
      <c r="A212856" s="94"/>
    </row>
    <row r="212857" spans="1:1">
      <c r="A212857" s="94"/>
    </row>
    <row r="212858" spans="1:1">
      <c r="A212858" s="94"/>
    </row>
    <row r="212859" spans="1:1">
      <c r="A212859" s="94"/>
    </row>
    <row r="212860" spans="1:1">
      <c r="A212860" s="94"/>
    </row>
    <row r="212861" spans="1:1">
      <c r="A212861" s="94"/>
    </row>
    <row r="212862" spans="1:1">
      <c r="A212862" s="94"/>
    </row>
    <row r="212863" spans="1:1">
      <c r="A212863" s="94"/>
    </row>
    <row r="212864" spans="1:1">
      <c r="A212864" s="94"/>
    </row>
    <row r="212865" spans="1:1">
      <c r="A212865" s="94"/>
    </row>
    <row r="212866" spans="1:1">
      <c r="A212866" s="94"/>
    </row>
    <row r="212867" spans="1:1">
      <c r="A212867" s="94"/>
    </row>
    <row r="212868" spans="1:1">
      <c r="A212868" s="94"/>
    </row>
    <row r="212869" spans="1:1">
      <c r="A212869" s="94"/>
    </row>
    <row r="212870" spans="1:1">
      <c r="A212870" s="94"/>
    </row>
    <row r="212871" spans="1:1">
      <c r="A212871" s="94"/>
    </row>
    <row r="212872" spans="1:1">
      <c r="A212872" s="94"/>
    </row>
    <row r="212873" spans="1:1">
      <c r="A212873" s="94"/>
    </row>
    <row r="212874" spans="1:1">
      <c r="A212874" s="94"/>
    </row>
    <row r="212875" spans="1:1">
      <c r="A212875" s="94"/>
    </row>
    <row r="212876" spans="1:1">
      <c r="A212876" s="94"/>
    </row>
    <row r="212877" spans="1:1">
      <c r="A212877" s="94"/>
    </row>
    <row r="212878" spans="1:1">
      <c r="A212878" s="94"/>
    </row>
    <row r="212879" spans="1:1">
      <c r="A212879" s="94"/>
    </row>
    <row r="212880" spans="1:1">
      <c r="A212880" s="94"/>
    </row>
    <row r="212881" spans="1:1">
      <c r="A212881" s="94"/>
    </row>
    <row r="212882" spans="1:1">
      <c r="A212882" s="94"/>
    </row>
    <row r="212883" spans="1:1">
      <c r="A212883" s="94"/>
    </row>
    <row r="212884" spans="1:1">
      <c r="A212884" s="94"/>
    </row>
    <row r="212885" spans="1:1">
      <c r="A212885" s="94"/>
    </row>
    <row r="212886" spans="1:1">
      <c r="A212886" s="94"/>
    </row>
    <row r="212887" spans="1:1">
      <c r="A212887" s="94"/>
    </row>
    <row r="212888" spans="1:1">
      <c r="A212888" s="94"/>
    </row>
    <row r="212889" spans="1:1">
      <c r="A212889" s="94"/>
    </row>
    <row r="212890" spans="1:1">
      <c r="A212890" s="94"/>
    </row>
    <row r="212891" spans="1:1">
      <c r="A212891" s="94"/>
    </row>
    <row r="212892" spans="1:1">
      <c r="A212892" s="94"/>
    </row>
    <row r="212893" spans="1:1">
      <c r="A212893" s="94"/>
    </row>
    <row r="212894" spans="1:1">
      <c r="A212894" s="94"/>
    </row>
    <row r="212895" spans="1:1">
      <c r="A212895" s="94"/>
    </row>
    <row r="212896" spans="1:1">
      <c r="A212896" s="94"/>
    </row>
    <row r="212897" spans="1:1">
      <c r="A212897" s="94"/>
    </row>
    <row r="212898" spans="1:1">
      <c r="A212898" s="94"/>
    </row>
    <row r="212899" spans="1:1">
      <c r="A212899" s="94"/>
    </row>
    <row r="212900" spans="1:1">
      <c r="A212900" s="94"/>
    </row>
    <row r="212901" spans="1:1">
      <c r="A212901" s="94"/>
    </row>
    <row r="212902" spans="1:1">
      <c r="A212902" s="94"/>
    </row>
    <row r="212903" spans="1:1">
      <c r="A212903" s="94"/>
    </row>
    <row r="212904" spans="1:1">
      <c r="A212904" s="94"/>
    </row>
    <row r="212905" spans="1:1">
      <c r="A212905" s="94"/>
    </row>
    <row r="212906" spans="1:1">
      <c r="A212906" s="94"/>
    </row>
    <row r="212907" spans="1:1">
      <c r="A212907" s="94"/>
    </row>
    <row r="212908" spans="1:1">
      <c r="A212908" s="94"/>
    </row>
    <row r="212909" spans="1:1">
      <c r="A212909" s="94"/>
    </row>
    <row r="212910" spans="1:1">
      <c r="A212910" s="94"/>
    </row>
    <row r="212911" spans="1:1">
      <c r="A212911" s="94"/>
    </row>
    <row r="212912" spans="1:1">
      <c r="A212912" s="94"/>
    </row>
    <row r="212913" spans="1:1">
      <c r="A212913" s="94"/>
    </row>
    <row r="212914" spans="1:1">
      <c r="A212914" s="94"/>
    </row>
    <row r="212915" spans="1:1">
      <c r="A212915" s="94"/>
    </row>
    <row r="212916" spans="1:1">
      <c r="A212916" s="94"/>
    </row>
    <row r="212917" spans="1:1">
      <c r="A212917" s="94"/>
    </row>
    <row r="212918" spans="1:1">
      <c r="A212918" s="94"/>
    </row>
    <row r="212919" spans="1:1">
      <c r="A212919" s="94"/>
    </row>
    <row r="212920" spans="1:1">
      <c r="A212920" s="94"/>
    </row>
    <row r="212921" spans="1:1">
      <c r="A212921" s="94"/>
    </row>
    <row r="212922" spans="1:1">
      <c r="A212922" s="94"/>
    </row>
    <row r="212923" spans="1:1">
      <c r="A212923" s="94"/>
    </row>
    <row r="212924" spans="1:1">
      <c r="A212924" s="94"/>
    </row>
    <row r="212925" spans="1:1">
      <c r="A212925" s="94"/>
    </row>
    <row r="212926" spans="1:1">
      <c r="A212926" s="94"/>
    </row>
    <row r="212927" spans="1:1">
      <c r="A212927" s="94"/>
    </row>
    <row r="212928" spans="1:1">
      <c r="A212928" s="94"/>
    </row>
    <row r="212929" spans="1:1">
      <c r="A212929" s="94"/>
    </row>
    <row r="212930" spans="1:1">
      <c r="A212930" s="94"/>
    </row>
    <row r="212931" spans="1:1">
      <c r="A212931" s="94"/>
    </row>
    <row r="212932" spans="1:1">
      <c r="A212932" s="94"/>
    </row>
    <row r="212933" spans="1:1">
      <c r="A212933" s="94"/>
    </row>
    <row r="212934" spans="1:1">
      <c r="A212934" s="94"/>
    </row>
    <row r="212935" spans="1:1">
      <c r="A212935" s="94"/>
    </row>
    <row r="212936" spans="1:1">
      <c r="A212936" s="94"/>
    </row>
    <row r="212937" spans="1:1">
      <c r="A212937" s="94"/>
    </row>
    <row r="212938" spans="1:1">
      <c r="A212938" s="94"/>
    </row>
    <row r="212939" spans="1:1">
      <c r="A212939" s="94"/>
    </row>
    <row r="212940" spans="1:1">
      <c r="A212940" s="94"/>
    </row>
    <row r="212941" spans="1:1">
      <c r="A212941" s="94"/>
    </row>
    <row r="212942" spans="1:1">
      <c r="A212942" s="94"/>
    </row>
    <row r="212943" spans="1:1">
      <c r="A212943" s="94"/>
    </row>
    <row r="212944" spans="1:1">
      <c r="A212944" s="94"/>
    </row>
    <row r="212945" spans="1:1">
      <c r="A212945" s="94"/>
    </row>
    <row r="212946" spans="1:1">
      <c r="A212946" s="94"/>
    </row>
    <row r="212947" spans="1:1">
      <c r="A212947" s="94"/>
    </row>
    <row r="212948" spans="1:1">
      <c r="A212948" s="94"/>
    </row>
    <row r="212949" spans="1:1">
      <c r="A212949" s="94"/>
    </row>
    <row r="212950" spans="1:1">
      <c r="A212950" s="94"/>
    </row>
    <row r="212951" spans="1:1">
      <c r="A212951" s="94"/>
    </row>
    <row r="212952" spans="1:1">
      <c r="A212952" s="94"/>
    </row>
    <row r="212953" spans="1:1">
      <c r="A212953" s="94"/>
    </row>
    <row r="212954" spans="1:1">
      <c r="A212954" s="94"/>
    </row>
    <row r="212955" spans="1:1">
      <c r="A212955" s="94"/>
    </row>
    <row r="212956" spans="1:1">
      <c r="A212956" s="94"/>
    </row>
    <row r="212957" spans="1:1">
      <c r="A212957" s="94"/>
    </row>
    <row r="212958" spans="1:1">
      <c r="A212958" s="94"/>
    </row>
    <row r="212959" spans="1:1">
      <c r="A212959" s="94"/>
    </row>
    <row r="212960" spans="1:1">
      <c r="A212960" s="94"/>
    </row>
    <row r="212961" spans="1:1">
      <c r="A212961" s="94"/>
    </row>
    <row r="212962" spans="1:1">
      <c r="A212962" s="94"/>
    </row>
    <row r="212963" spans="1:1">
      <c r="A212963" s="94"/>
    </row>
    <row r="212964" spans="1:1">
      <c r="A212964" s="94"/>
    </row>
    <row r="212965" spans="1:1">
      <c r="A212965" s="94"/>
    </row>
    <row r="212966" spans="1:1">
      <c r="A212966" s="94"/>
    </row>
    <row r="212967" spans="1:1">
      <c r="A212967" s="94"/>
    </row>
    <row r="212968" spans="1:1">
      <c r="A212968" s="94"/>
    </row>
    <row r="212969" spans="1:1">
      <c r="A212969" s="94"/>
    </row>
    <row r="212970" spans="1:1">
      <c r="A212970" s="94"/>
    </row>
    <row r="212971" spans="1:1">
      <c r="A212971" s="94"/>
    </row>
    <row r="212972" spans="1:1">
      <c r="A212972" s="94"/>
    </row>
    <row r="212973" spans="1:1">
      <c r="A212973" s="94"/>
    </row>
    <row r="212974" spans="1:1">
      <c r="A212974" s="94"/>
    </row>
    <row r="212975" spans="1:1">
      <c r="A212975" s="94"/>
    </row>
    <row r="212976" spans="1:1">
      <c r="A212976" s="94"/>
    </row>
    <row r="212977" spans="1:1">
      <c r="A212977" s="94"/>
    </row>
    <row r="212978" spans="1:1">
      <c r="A212978" s="94"/>
    </row>
    <row r="212979" spans="1:1">
      <c r="A212979" s="94"/>
    </row>
    <row r="212980" spans="1:1">
      <c r="A212980" s="94"/>
    </row>
    <row r="212981" spans="1:1">
      <c r="A212981" s="94"/>
    </row>
    <row r="212982" spans="1:1">
      <c r="A212982" s="94"/>
    </row>
    <row r="212983" spans="1:1">
      <c r="A212983" s="94"/>
    </row>
    <row r="212984" spans="1:1">
      <c r="A212984" s="94"/>
    </row>
    <row r="212985" spans="1:1">
      <c r="A212985" s="94"/>
    </row>
    <row r="212986" spans="1:1">
      <c r="A212986" s="94"/>
    </row>
    <row r="212987" spans="1:1">
      <c r="A212987" s="94"/>
    </row>
    <row r="212988" spans="1:1">
      <c r="A212988" s="94"/>
    </row>
    <row r="212989" spans="1:1">
      <c r="A212989" s="94"/>
    </row>
    <row r="212990" spans="1:1">
      <c r="A212990" s="94"/>
    </row>
    <row r="212991" spans="1:1">
      <c r="A212991" s="94"/>
    </row>
    <row r="212992" spans="1:1">
      <c r="A212992" s="94"/>
    </row>
    <row r="212993" spans="1:1">
      <c r="A212993" s="94"/>
    </row>
    <row r="212994" spans="1:1">
      <c r="A212994" s="94"/>
    </row>
    <row r="212995" spans="1:1">
      <c r="A212995" s="94"/>
    </row>
    <row r="212996" spans="1:1">
      <c r="A212996" s="94"/>
    </row>
    <row r="212997" spans="1:1">
      <c r="A212997" s="94"/>
    </row>
    <row r="212998" spans="1:1">
      <c r="A212998" s="94"/>
    </row>
    <row r="212999" spans="1:1">
      <c r="A212999" s="94"/>
    </row>
    <row r="213000" spans="1:1">
      <c r="A213000" s="94"/>
    </row>
    <row r="213001" spans="1:1">
      <c r="A213001" s="94"/>
    </row>
    <row r="213002" spans="1:1">
      <c r="A213002" s="94"/>
    </row>
    <row r="213003" spans="1:1">
      <c r="A213003" s="94"/>
    </row>
    <row r="213004" spans="1:1">
      <c r="A213004" s="94"/>
    </row>
    <row r="213005" spans="1:1">
      <c r="A213005" s="94"/>
    </row>
    <row r="213006" spans="1:1">
      <c r="A213006" s="94"/>
    </row>
    <row r="213007" spans="1:1">
      <c r="A213007" s="94"/>
    </row>
    <row r="213008" spans="1:1">
      <c r="A213008" s="94"/>
    </row>
    <row r="213009" spans="1:1">
      <c r="A213009" s="94"/>
    </row>
    <row r="213010" spans="1:1">
      <c r="A213010" s="94"/>
    </row>
    <row r="213011" spans="1:1">
      <c r="A213011" s="94"/>
    </row>
    <row r="213012" spans="1:1">
      <c r="A213012" s="94"/>
    </row>
    <row r="213013" spans="1:1">
      <c r="A213013" s="94"/>
    </row>
    <row r="213014" spans="1:1">
      <c r="A213014" s="94"/>
    </row>
    <row r="213015" spans="1:1">
      <c r="A213015" s="94"/>
    </row>
    <row r="213016" spans="1:1">
      <c r="A213016" s="94"/>
    </row>
    <row r="213017" spans="1:1">
      <c r="A213017" s="94"/>
    </row>
    <row r="213018" spans="1:1">
      <c r="A213018" s="94"/>
    </row>
    <row r="213019" spans="1:1">
      <c r="A213019" s="94"/>
    </row>
    <row r="213020" spans="1:1">
      <c r="A213020" s="94"/>
    </row>
    <row r="213021" spans="1:1">
      <c r="A213021" s="94"/>
    </row>
    <row r="213022" spans="1:1">
      <c r="A213022" s="94"/>
    </row>
    <row r="213023" spans="1:1">
      <c r="A213023" s="94"/>
    </row>
    <row r="213024" spans="1:1">
      <c r="A213024" s="94"/>
    </row>
    <row r="213025" spans="1:1">
      <c r="A213025" s="94"/>
    </row>
    <row r="213026" spans="1:1">
      <c r="A213026" s="94"/>
    </row>
    <row r="213027" spans="1:1">
      <c r="A213027" s="94"/>
    </row>
    <row r="213028" spans="1:1">
      <c r="A213028" s="94"/>
    </row>
    <row r="213029" spans="1:1">
      <c r="A213029" s="94"/>
    </row>
    <row r="213030" spans="1:1">
      <c r="A213030" s="94"/>
    </row>
    <row r="213031" spans="1:1">
      <c r="A213031" s="94"/>
    </row>
    <row r="213032" spans="1:1">
      <c r="A213032" s="94"/>
    </row>
    <row r="213033" spans="1:1">
      <c r="A213033" s="94"/>
    </row>
    <row r="213034" spans="1:1">
      <c r="A213034" s="94"/>
    </row>
    <row r="213035" spans="1:1">
      <c r="A213035" s="94"/>
    </row>
    <row r="213036" spans="1:1">
      <c r="A213036" s="94"/>
    </row>
    <row r="213037" spans="1:1">
      <c r="A213037" s="94"/>
    </row>
    <row r="213038" spans="1:1">
      <c r="A213038" s="94"/>
    </row>
    <row r="213039" spans="1:1">
      <c r="A213039" s="94"/>
    </row>
    <row r="213040" spans="1:1">
      <c r="A213040" s="94"/>
    </row>
    <row r="213041" spans="1:1">
      <c r="A213041" s="94"/>
    </row>
    <row r="213042" spans="1:1">
      <c r="A213042" s="94"/>
    </row>
    <row r="213043" spans="1:1">
      <c r="A213043" s="94"/>
    </row>
    <row r="213044" spans="1:1">
      <c r="A213044" s="94"/>
    </row>
    <row r="213045" spans="1:1">
      <c r="A213045" s="94"/>
    </row>
    <row r="213046" spans="1:1">
      <c r="A213046" s="94"/>
    </row>
    <row r="213047" spans="1:1">
      <c r="A213047" s="94"/>
    </row>
    <row r="213048" spans="1:1">
      <c r="A213048" s="94"/>
    </row>
    <row r="213049" spans="1:1">
      <c r="A213049" s="94"/>
    </row>
    <row r="213050" spans="1:1">
      <c r="A213050" s="94"/>
    </row>
    <row r="213051" spans="1:1">
      <c r="A213051" s="94"/>
    </row>
    <row r="213052" spans="1:1">
      <c r="A213052" s="94"/>
    </row>
    <row r="213053" spans="1:1">
      <c r="A213053" s="94"/>
    </row>
    <row r="213054" spans="1:1">
      <c r="A213054" s="94"/>
    </row>
    <row r="213055" spans="1:1">
      <c r="A213055" s="94"/>
    </row>
    <row r="213056" spans="1:1">
      <c r="A213056" s="94"/>
    </row>
    <row r="213057" spans="1:1">
      <c r="A213057" s="94"/>
    </row>
    <row r="213058" spans="1:1">
      <c r="A213058" s="94"/>
    </row>
    <row r="213059" spans="1:1">
      <c r="A213059" s="94"/>
    </row>
    <row r="213060" spans="1:1">
      <c r="A213060" s="94"/>
    </row>
    <row r="213061" spans="1:1">
      <c r="A213061" s="94"/>
    </row>
    <row r="213062" spans="1:1">
      <c r="A213062" s="94"/>
    </row>
    <row r="213063" spans="1:1">
      <c r="A213063" s="94"/>
    </row>
    <row r="213064" spans="1:1">
      <c r="A213064" s="94"/>
    </row>
    <row r="213065" spans="1:1">
      <c r="A213065" s="94"/>
    </row>
    <row r="213066" spans="1:1">
      <c r="A213066" s="94"/>
    </row>
    <row r="213067" spans="1:1">
      <c r="A213067" s="94"/>
    </row>
    <row r="213068" spans="1:1">
      <c r="A213068" s="94"/>
    </row>
    <row r="213069" spans="1:1">
      <c r="A213069" s="94"/>
    </row>
    <row r="213070" spans="1:1">
      <c r="A213070" s="94"/>
    </row>
    <row r="213071" spans="1:1">
      <c r="A213071" s="94"/>
    </row>
    <row r="213072" spans="1:1">
      <c r="A213072" s="94"/>
    </row>
    <row r="213073" spans="1:1">
      <c r="A213073" s="94"/>
    </row>
    <row r="213074" spans="1:1">
      <c r="A213074" s="94"/>
    </row>
    <row r="213075" spans="1:1">
      <c r="A213075" s="94"/>
    </row>
    <row r="213076" spans="1:1">
      <c r="A213076" s="94"/>
    </row>
    <row r="213077" spans="1:1">
      <c r="A213077" s="94"/>
    </row>
    <row r="213078" spans="1:1">
      <c r="A213078" s="94"/>
    </row>
    <row r="213079" spans="1:1">
      <c r="A213079" s="94"/>
    </row>
    <row r="213080" spans="1:1">
      <c r="A213080" s="94"/>
    </row>
    <row r="213081" spans="1:1">
      <c r="A213081" s="94"/>
    </row>
    <row r="213082" spans="1:1">
      <c r="A213082" s="94"/>
    </row>
    <row r="213083" spans="1:1">
      <c r="A213083" s="94"/>
    </row>
    <row r="213084" spans="1:1">
      <c r="A213084" s="94"/>
    </row>
    <row r="213085" spans="1:1">
      <c r="A213085" s="94"/>
    </row>
    <row r="213086" spans="1:1">
      <c r="A213086" s="94"/>
    </row>
    <row r="213087" spans="1:1">
      <c r="A213087" s="94"/>
    </row>
    <row r="213088" spans="1:1">
      <c r="A213088" s="94"/>
    </row>
    <row r="213089" spans="1:1">
      <c r="A213089" s="94"/>
    </row>
    <row r="213090" spans="1:1">
      <c r="A213090" s="94"/>
    </row>
    <row r="213091" spans="1:1">
      <c r="A213091" s="94"/>
    </row>
    <row r="213092" spans="1:1">
      <c r="A213092" s="94"/>
    </row>
    <row r="213093" spans="1:1">
      <c r="A213093" s="94"/>
    </row>
    <row r="213094" spans="1:1">
      <c r="A213094" s="94"/>
    </row>
    <row r="213095" spans="1:1">
      <c r="A213095" s="94"/>
    </row>
    <row r="213096" spans="1:1">
      <c r="A213096" s="94"/>
    </row>
    <row r="213097" spans="1:1">
      <c r="A213097" s="94"/>
    </row>
    <row r="213098" spans="1:1">
      <c r="A213098" s="94"/>
    </row>
    <row r="213099" spans="1:1">
      <c r="A213099" s="94"/>
    </row>
    <row r="213100" spans="1:1">
      <c r="A213100" s="94"/>
    </row>
    <row r="213101" spans="1:1">
      <c r="A213101" s="94"/>
    </row>
    <row r="213102" spans="1:1">
      <c r="A213102" s="94"/>
    </row>
    <row r="213103" spans="1:1">
      <c r="A213103" s="94"/>
    </row>
    <row r="213104" spans="1:1">
      <c r="A213104" s="94"/>
    </row>
    <row r="213105" spans="1:1">
      <c r="A213105" s="94"/>
    </row>
    <row r="213106" spans="1:1">
      <c r="A213106" s="94"/>
    </row>
    <row r="213107" spans="1:1">
      <c r="A213107" s="94"/>
    </row>
    <row r="213108" spans="1:1">
      <c r="A213108" s="94"/>
    </row>
    <row r="213109" spans="1:1">
      <c r="A213109" s="94"/>
    </row>
    <row r="213110" spans="1:1">
      <c r="A213110" s="94"/>
    </row>
    <row r="213111" spans="1:1">
      <c r="A213111" s="94"/>
    </row>
    <row r="213112" spans="1:1">
      <c r="A213112" s="94"/>
    </row>
    <row r="213113" spans="1:1">
      <c r="A213113" s="94"/>
    </row>
    <row r="213114" spans="1:1">
      <c r="A213114" s="94"/>
    </row>
    <row r="213115" spans="1:1">
      <c r="A213115" s="94"/>
    </row>
    <row r="213116" spans="1:1">
      <c r="A213116" s="94"/>
    </row>
    <row r="213117" spans="1:1">
      <c r="A213117" s="94"/>
    </row>
    <row r="213118" spans="1:1">
      <c r="A213118" s="94"/>
    </row>
    <row r="213119" spans="1:1">
      <c r="A213119" s="94"/>
    </row>
    <row r="213120" spans="1:1">
      <c r="A213120" s="94"/>
    </row>
    <row r="213121" spans="1:1">
      <c r="A213121" s="94"/>
    </row>
    <row r="213122" spans="1:1">
      <c r="A213122" s="94"/>
    </row>
    <row r="213123" spans="1:1">
      <c r="A213123" s="94"/>
    </row>
    <row r="213124" spans="1:1">
      <c r="A213124" s="94"/>
    </row>
    <row r="213125" spans="1:1">
      <c r="A213125" s="94"/>
    </row>
    <row r="213126" spans="1:1">
      <c r="A213126" s="94"/>
    </row>
    <row r="213127" spans="1:1">
      <c r="A213127" s="94"/>
    </row>
    <row r="213128" spans="1:1">
      <c r="A213128" s="94"/>
    </row>
    <row r="213129" spans="1:1">
      <c r="A213129" s="94"/>
    </row>
    <row r="213130" spans="1:1">
      <c r="A213130" s="94"/>
    </row>
    <row r="213131" spans="1:1">
      <c r="A213131" s="94"/>
    </row>
    <row r="213132" spans="1:1">
      <c r="A213132" s="94"/>
    </row>
    <row r="213133" spans="1:1">
      <c r="A213133" s="94"/>
    </row>
    <row r="213134" spans="1:1">
      <c r="A213134" s="94"/>
    </row>
    <row r="213135" spans="1:1">
      <c r="A213135" s="94"/>
    </row>
    <row r="213136" spans="1:1">
      <c r="A213136" s="94"/>
    </row>
    <row r="213137" spans="1:1">
      <c r="A213137" s="94"/>
    </row>
    <row r="213138" spans="1:1">
      <c r="A213138" s="94"/>
    </row>
    <row r="213139" spans="1:1">
      <c r="A213139" s="94"/>
    </row>
    <row r="213140" spans="1:1">
      <c r="A213140" s="94"/>
    </row>
    <row r="213141" spans="1:1">
      <c r="A213141" s="94"/>
    </row>
    <row r="213142" spans="1:1">
      <c r="A213142" s="94"/>
    </row>
    <row r="213143" spans="1:1">
      <c r="A213143" s="94"/>
    </row>
    <row r="213144" spans="1:1">
      <c r="A213144" s="94"/>
    </row>
    <row r="213145" spans="1:1">
      <c r="A213145" s="94"/>
    </row>
    <row r="213146" spans="1:1">
      <c r="A213146" s="94"/>
    </row>
    <row r="213147" spans="1:1">
      <c r="A213147" s="94"/>
    </row>
    <row r="213148" spans="1:1">
      <c r="A213148" s="94"/>
    </row>
    <row r="213149" spans="1:1">
      <c r="A213149" s="94"/>
    </row>
    <row r="213150" spans="1:1">
      <c r="A213150" s="94"/>
    </row>
    <row r="213151" spans="1:1">
      <c r="A213151" s="94"/>
    </row>
    <row r="213152" spans="1:1">
      <c r="A213152" s="94"/>
    </row>
    <row r="213153" spans="1:1">
      <c r="A213153" s="94"/>
    </row>
    <row r="213154" spans="1:1">
      <c r="A213154" s="94"/>
    </row>
    <row r="213155" spans="1:1">
      <c r="A213155" s="94"/>
    </row>
    <row r="213156" spans="1:1">
      <c r="A213156" s="94"/>
    </row>
    <row r="213157" spans="1:1">
      <c r="A213157" s="94"/>
    </row>
    <row r="213158" spans="1:1">
      <c r="A213158" s="94"/>
    </row>
    <row r="213159" spans="1:1">
      <c r="A213159" s="94"/>
    </row>
    <row r="213160" spans="1:1">
      <c r="A213160" s="94"/>
    </row>
    <row r="213161" spans="1:1">
      <c r="A213161" s="94"/>
    </row>
    <row r="213162" spans="1:1">
      <c r="A213162" s="94"/>
    </row>
    <row r="213163" spans="1:1">
      <c r="A213163" s="94"/>
    </row>
    <row r="213164" spans="1:1">
      <c r="A213164" s="94"/>
    </row>
    <row r="213165" spans="1:1">
      <c r="A213165" s="94"/>
    </row>
    <row r="213166" spans="1:1">
      <c r="A213166" s="94"/>
    </row>
    <row r="213167" spans="1:1">
      <c r="A213167" s="94"/>
    </row>
    <row r="213168" spans="1:1">
      <c r="A213168" s="94"/>
    </row>
    <row r="213169" spans="1:1">
      <c r="A213169" s="94"/>
    </row>
    <row r="213170" spans="1:1">
      <c r="A213170" s="94"/>
    </row>
    <row r="213171" spans="1:1">
      <c r="A213171" s="94"/>
    </row>
    <row r="213172" spans="1:1">
      <c r="A213172" s="94"/>
    </row>
    <row r="213173" spans="1:1">
      <c r="A213173" s="94"/>
    </row>
    <row r="213174" spans="1:1">
      <c r="A213174" s="94"/>
    </row>
    <row r="213175" spans="1:1">
      <c r="A213175" s="94"/>
    </row>
    <row r="213176" spans="1:1">
      <c r="A213176" s="94"/>
    </row>
    <row r="213177" spans="1:1">
      <c r="A213177" s="94"/>
    </row>
    <row r="213178" spans="1:1">
      <c r="A213178" s="94"/>
    </row>
    <row r="213179" spans="1:1">
      <c r="A213179" s="94"/>
    </row>
    <row r="213180" spans="1:1">
      <c r="A213180" s="94"/>
    </row>
    <row r="213181" spans="1:1">
      <c r="A213181" s="94"/>
    </row>
    <row r="213182" spans="1:1">
      <c r="A213182" s="94"/>
    </row>
    <row r="213183" spans="1:1">
      <c r="A213183" s="94"/>
    </row>
    <row r="213184" spans="1:1">
      <c r="A213184" s="94"/>
    </row>
    <row r="213185" spans="1:1">
      <c r="A213185" s="94"/>
    </row>
    <row r="213186" spans="1:1">
      <c r="A213186" s="94"/>
    </row>
    <row r="213187" spans="1:1">
      <c r="A213187" s="94"/>
    </row>
    <row r="213188" spans="1:1">
      <c r="A213188" s="94"/>
    </row>
    <row r="213189" spans="1:1">
      <c r="A213189" s="94"/>
    </row>
    <row r="213190" spans="1:1">
      <c r="A213190" s="94"/>
    </row>
    <row r="213191" spans="1:1">
      <c r="A213191" s="94"/>
    </row>
    <row r="213192" spans="1:1">
      <c r="A213192" s="94"/>
    </row>
    <row r="213193" spans="1:1">
      <c r="A213193" s="94"/>
    </row>
    <row r="213194" spans="1:1">
      <c r="A213194" s="94"/>
    </row>
    <row r="213195" spans="1:1">
      <c r="A213195" s="94"/>
    </row>
    <row r="213196" spans="1:1">
      <c r="A213196" s="94"/>
    </row>
    <row r="213197" spans="1:1">
      <c r="A213197" s="94"/>
    </row>
    <row r="213198" spans="1:1">
      <c r="A213198" s="94"/>
    </row>
    <row r="213199" spans="1:1">
      <c r="A213199" s="94"/>
    </row>
    <row r="213200" spans="1:1">
      <c r="A213200" s="94"/>
    </row>
    <row r="213201" spans="1:1">
      <c r="A213201" s="94"/>
    </row>
    <row r="213202" spans="1:1">
      <c r="A213202" s="94"/>
    </row>
    <row r="213203" spans="1:1">
      <c r="A213203" s="94"/>
    </row>
    <row r="213204" spans="1:1">
      <c r="A213204" s="94"/>
    </row>
    <row r="213205" spans="1:1">
      <c r="A213205" s="94"/>
    </row>
    <row r="213206" spans="1:1">
      <c r="A213206" s="94"/>
    </row>
    <row r="213207" spans="1:1">
      <c r="A213207" s="94"/>
    </row>
    <row r="213208" spans="1:1">
      <c r="A213208" s="94"/>
    </row>
    <row r="213209" spans="1:1">
      <c r="A213209" s="94"/>
    </row>
    <row r="213210" spans="1:1">
      <c r="A213210" s="94"/>
    </row>
    <row r="213211" spans="1:1">
      <c r="A213211" s="94"/>
    </row>
    <row r="213212" spans="1:1">
      <c r="A213212" s="94"/>
    </row>
    <row r="213213" spans="1:1">
      <c r="A213213" s="94"/>
    </row>
    <row r="213214" spans="1:1">
      <c r="A213214" s="94"/>
    </row>
    <row r="213215" spans="1:1">
      <c r="A213215" s="94"/>
    </row>
    <row r="213216" spans="1:1">
      <c r="A213216" s="94"/>
    </row>
    <row r="213217" spans="1:1">
      <c r="A213217" s="94"/>
    </row>
    <row r="213218" spans="1:1">
      <c r="A213218" s="94"/>
    </row>
    <row r="213219" spans="1:1">
      <c r="A213219" s="94"/>
    </row>
    <row r="213220" spans="1:1">
      <c r="A213220" s="94"/>
    </row>
    <row r="213221" spans="1:1">
      <c r="A213221" s="94"/>
    </row>
    <row r="213222" spans="1:1">
      <c r="A213222" s="94"/>
    </row>
    <row r="213223" spans="1:1">
      <c r="A213223" s="94"/>
    </row>
    <row r="213224" spans="1:1">
      <c r="A213224" s="94"/>
    </row>
    <row r="213225" spans="1:1">
      <c r="A213225" s="94"/>
    </row>
    <row r="213226" spans="1:1">
      <c r="A213226" s="94"/>
    </row>
    <row r="213227" spans="1:1">
      <c r="A213227" s="94"/>
    </row>
    <row r="213228" spans="1:1">
      <c r="A213228" s="94"/>
    </row>
    <row r="213229" spans="1:1">
      <c r="A213229" s="94"/>
    </row>
    <row r="213230" spans="1:1">
      <c r="A213230" s="94"/>
    </row>
    <row r="213231" spans="1:1">
      <c r="A213231" s="94"/>
    </row>
    <row r="213232" spans="1:1">
      <c r="A213232" s="94"/>
    </row>
    <row r="213233" spans="1:1">
      <c r="A213233" s="94"/>
    </row>
    <row r="213234" spans="1:1">
      <c r="A213234" s="94"/>
    </row>
    <row r="213235" spans="1:1">
      <c r="A213235" s="94"/>
    </row>
    <row r="213236" spans="1:1">
      <c r="A213236" s="94"/>
    </row>
    <row r="213237" spans="1:1">
      <c r="A213237" s="94"/>
    </row>
    <row r="213238" spans="1:1">
      <c r="A213238" s="94"/>
    </row>
    <row r="213239" spans="1:1">
      <c r="A213239" s="94"/>
    </row>
    <row r="213240" spans="1:1">
      <c r="A213240" s="94"/>
    </row>
    <row r="213241" spans="1:1">
      <c r="A213241" s="94"/>
    </row>
    <row r="213242" spans="1:1">
      <c r="A213242" s="94"/>
    </row>
    <row r="213243" spans="1:1">
      <c r="A213243" s="94"/>
    </row>
    <row r="213244" spans="1:1">
      <c r="A213244" s="94"/>
    </row>
    <row r="213245" spans="1:1">
      <c r="A213245" s="94"/>
    </row>
    <row r="213246" spans="1:1">
      <c r="A213246" s="94"/>
    </row>
    <row r="213247" spans="1:1">
      <c r="A213247" s="94"/>
    </row>
    <row r="213248" spans="1:1">
      <c r="A213248" s="94"/>
    </row>
    <row r="213249" spans="1:1">
      <c r="A213249" s="94"/>
    </row>
    <row r="213250" spans="1:1">
      <c r="A213250" s="94"/>
    </row>
    <row r="213251" spans="1:1">
      <c r="A213251" s="94"/>
    </row>
    <row r="213252" spans="1:1">
      <c r="A213252" s="94"/>
    </row>
    <row r="213253" spans="1:1">
      <c r="A213253" s="94"/>
    </row>
    <row r="213254" spans="1:1">
      <c r="A213254" s="94"/>
    </row>
    <row r="213255" spans="1:1">
      <c r="A213255" s="94"/>
    </row>
    <row r="213256" spans="1:1">
      <c r="A213256" s="94"/>
    </row>
    <row r="213257" spans="1:1">
      <c r="A213257" s="94"/>
    </row>
    <row r="213258" spans="1:1">
      <c r="A213258" s="94"/>
    </row>
    <row r="213259" spans="1:1">
      <c r="A213259" s="94"/>
    </row>
    <row r="213260" spans="1:1">
      <c r="A213260" s="94"/>
    </row>
    <row r="213261" spans="1:1">
      <c r="A213261" s="94"/>
    </row>
    <row r="213262" spans="1:1">
      <c r="A213262" s="94"/>
    </row>
    <row r="213263" spans="1:1">
      <c r="A213263" s="94"/>
    </row>
    <row r="213264" spans="1:1">
      <c r="A213264" s="94"/>
    </row>
    <row r="213265" spans="1:1">
      <c r="A213265" s="94"/>
    </row>
    <row r="213266" spans="1:1">
      <c r="A213266" s="94"/>
    </row>
    <row r="213267" spans="1:1">
      <c r="A213267" s="94"/>
    </row>
    <row r="213268" spans="1:1">
      <c r="A213268" s="94"/>
    </row>
    <row r="213269" spans="1:1">
      <c r="A213269" s="94"/>
    </row>
    <row r="213270" spans="1:1">
      <c r="A213270" s="94"/>
    </row>
    <row r="213271" spans="1:1">
      <c r="A213271" s="94"/>
    </row>
    <row r="213272" spans="1:1">
      <c r="A213272" s="94"/>
    </row>
    <row r="213273" spans="1:1">
      <c r="A213273" s="94"/>
    </row>
    <row r="213274" spans="1:1">
      <c r="A213274" s="94"/>
    </row>
    <row r="213275" spans="1:1">
      <c r="A213275" s="94"/>
    </row>
    <row r="213276" spans="1:1">
      <c r="A213276" s="94"/>
    </row>
    <row r="213277" spans="1:1">
      <c r="A213277" s="94"/>
    </row>
    <row r="213278" spans="1:1">
      <c r="A213278" s="94"/>
    </row>
    <row r="213279" spans="1:1">
      <c r="A213279" s="94"/>
    </row>
    <row r="213280" spans="1:1">
      <c r="A213280" s="94"/>
    </row>
    <row r="213281" spans="1:1">
      <c r="A213281" s="94"/>
    </row>
    <row r="213282" spans="1:1">
      <c r="A213282" s="94"/>
    </row>
    <row r="213283" spans="1:1">
      <c r="A213283" s="94"/>
    </row>
    <row r="213284" spans="1:1">
      <c r="A213284" s="94"/>
    </row>
    <row r="213285" spans="1:1">
      <c r="A213285" s="94"/>
    </row>
    <row r="213286" spans="1:1">
      <c r="A213286" s="94"/>
    </row>
    <row r="213287" spans="1:1">
      <c r="A213287" s="94"/>
    </row>
    <row r="213288" spans="1:1">
      <c r="A213288" s="94"/>
    </row>
    <row r="213289" spans="1:1">
      <c r="A213289" s="94"/>
    </row>
    <row r="213290" spans="1:1">
      <c r="A213290" s="94"/>
    </row>
    <row r="213291" spans="1:1">
      <c r="A213291" s="94"/>
    </row>
    <row r="213292" spans="1:1">
      <c r="A213292" s="94"/>
    </row>
    <row r="213293" spans="1:1">
      <c r="A213293" s="94"/>
    </row>
    <row r="213294" spans="1:1">
      <c r="A213294" s="94"/>
    </row>
    <row r="213295" spans="1:1">
      <c r="A213295" s="94"/>
    </row>
    <row r="213296" spans="1:1">
      <c r="A213296" s="94"/>
    </row>
    <row r="213297" spans="1:1">
      <c r="A213297" s="94"/>
    </row>
    <row r="213298" spans="1:1">
      <c r="A213298" s="94"/>
    </row>
    <row r="213299" spans="1:1">
      <c r="A213299" s="94"/>
    </row>
    <row r="213300" spans="1:1">
      <c r="A213300" s="94"/>
    </row>
    <row r="213301" spans="1:1">
      <c r="A213301" s="94"/>
    </row>
    <row r="213302" spans="1:1">
      <c r="A213302" s="94"/>
    </row>
    <row r="213303" spans="1:1">
      <c r="A213303" s="94"/>
    </row>
    <row r="213304" spans="1:1">
      <c r="A213304" s="94"/>
    </row>
    <row r="213305" spans="1:1">
      <c r="A213305" s="94"/>
    </row>
    <row r="213306" spans="1:1">
      <c r="A213306" s="94"/>
    </row>
    <row r="213307" spans="1:1">
      <c r="A213307" s="94"/>
    </row>
    <row r="213308" spans="1:1">
      <c r="A213308" s="94"/>
    </row>
    <row r="213309" spans="1:1">
      <c r="A213309" s="94"/>
    </row>
    <row r="213310" spans="1:1">
      <c r="A213310" s="94"/>
    </row>
    <row r="213311" spans="1:1">
      <c r="A213311" s="94"/>
    </row>
    <row r="213312" spans="1:1">
      <c r="A213312" s="94"/>
    </row>
    <row r="213313" spans="1:1">
      <c r="A213313" s="94"/>
    </row>
    <row r="213314" spans="1:1">
      <c r="A213314" s="94"/>
    </row>
    <row r="213315" spans="1:1">
      <c r="A213315" s="94"/>
    </row>
    <row r="213316" spans="1:1">
      <c r="A213316" s="94"/>
    </row>
    <row r="213317" spans="1:1">
      <c r="A213317" s="94"/>
    </row>
    <row r="213318" spans="1:1">
      <c r="A213318" s="94"/>
    </row>
    <row r="213319" spans="1:1">
      <c r="A213319" s="94"/>
    </row>
    <row r="213320" spans="1:1">
      <c r="A213320" s="94"/>
    </row>
    <row r="213321" spans="1:1">
      <c r="A213321" s="94"/>
    </row>
    <row r="213322" spans="1:1">
      <c r="A213322" s="94"/>
    </row>
    <row r="213323" spans="1:1">
      <c r="A213323" s="94"/>
    </row>
    <row r="213324" spans="1:1">
      <c r="A213324" s="94"/>
    </row>
    <row r="213325" spans="1:1">
      <c r="A213325" s="94"/>
    </row>
    <row r="213326" spans="1:1">
      <c r="A213326" s="94"/>
    </row>
    <row r="213327" spans="1:1">
      <c r="A213327" s="94"/>
    </row>
    <row r="213328" spans="1:1">
      <c r="A213328" s="94"/>
    </row>
    <row r="213329" spans="1:1">
      <c r="A213329" s="94"/>
    </row>
    <row r="213330" spans="1:1">
      <c r="A213330" s="94"/>
    </row>
    <row r="213331" spans="1:1">
      <c r="A213331" s="94"/>
    </row>
    <row r="213332" spans="1:1">
      <c r="A213332" s="94"/>
    </row>
    <row r="213333" spans="1:1">
      <c r="A213333" s="94"/>
    </row>
    <row r="213334" spans="1:1">
      <c r="A213334" s="94"/>
    </row>
    <row r="213335" spans="1:1">
      <c r="A213335" s="94"/>
    </row>
    <row r="213336" spans="1:1">
      <c r="A213336" s="94"/>
    </row>
    <row r="213337" spans="1:1">
      <c r="A213337" s="94"/>
    </row>
    <row r="213338" spans="1:1">
      <c r="A213338" s="94"/>
    </row>
    <row r="213339" spans="1:1">
      <c r="A213339" s="94"/>
    </row>
    <row r="213340" spans="1:1">
      <c r="A213340" s="94"/>
    </row>
    <row r="213341" spans="1:1">
      <c r="A213341" s="94"/>
    </row>
    <row r="213342" spans="1:1">
      <c r="A213342" s="94"/>
    </row>
    <row r="213343" spans="1:1">
      <c r="A213343" s="94"/>
    </row>
    <row r="213344" spans="1:1">
      <c r="A213344" s="94"/>
    </row>
    <row r="213345" spans="1:1">
      <c r="A213345" s="94"/>
    </row>
    <row r="213346" spans="1:1">
      <c r="A213346" s="94"/>
    </row>
    <row r="213347" spans="1:1">
      <c r="A213347" s="94"/>
    </row>
    <row r="213348" spans="1:1">
      <c r="A213348" s="94"/>
    </row>
    <row r="213349" spans="1:1">
      <c r="A213349" s="94"/>
    </row>
    <row r="213350" spans="1:1">
      <c r="A213350" s="94"/>
    </row>
    <row r="213351" spans="1:1">
      <c r="A213351" s="94"/>
    </row>
    <row r="213352" spans="1:1">
      <c r="A213352" s="94"/>
    </row>
    <row r="213353" spans="1:1">
      <c r="A213353" s="94"/>
    </row>
    <row r="213354" spans="1:1">
      <c r="A213354" s="94"/>
    </row>
    <row r="213355" spans="1:1">
      <c r="A213355" s="94"/>
    </row>
    <row r="213356" spans="1:1">
      <c r="A213356" s="94"/>
    </row>
    <row r="213357" spans="1:1">
      <c r="A213357" s="94"/>
    </row>
    <row r="213358" spans="1:1">
      <c r="A213358" s="94"/>
    </row>
    <row r="213359" spans="1:1">
      <c r="A213359" s="94"/>
    </row>
    <row r="213360" spans="1:1">
      <c r="A213360" s="94"/>
    </row>
    <row r="213361" spans="1:1">
      <c r="A213361" s="94"/>
    </row>
    <row r="213362" spans="1:1">
      <c r="A213362" s="94"/>
    </row>
    <row r="213363" spans="1:1">
      <c r="A213363" s="94"/>
    </row>
    <row r="213364" spans="1:1">
      <c r="A213364" s="94"/>
    </row>
    <row r="213365" spans="1:1">
      <c r="A213365" s="94"/>
    </row>
    <row r="213366" spans="1:1">
      <c r="A213366" s="94"/>
    </row>
    <row r="213367" spans="1:1">
      <c r="A213367" s="94"/>
    </row>
    <row r="213368" spans="1:1">
      <c r="A213368" s="94"/>
    </row>
    <row r="213369" spans="1:1">
      <c r="A213369" s="94"/>
    </row>
    <row r="213370" spans="1:1">
      <c r="A213370" s="94"/>
    </row>
    <row r="213371" spans="1:1">
      <c r="A213371" s="94"/>
    </row>
    <row r="213372" spans="1:1">
      <c r="A213372" s="94"/>
    </row>
    <row r="213373" spans="1:1">
      <c r="A213373" s="94"/>
    </row>
    <row r="213374" spans="1:1">
      <c r="A213374" s="94"/>
    </row>
    <row r="213375" spans="1:1">
      <c r="A213375" s="94"/>
    </row>
    <row r="213376" spans="1:1">
      <c r="A213376" s="94"/>
    </row>
    <row r="213377" spans="1:1">
      <c r="A213377" s="94"/>
    </row>
    <row r="213378" spans="1:1">
      <c r="A213378" s="94"/>
    </row>
    <row r="213379" spans="1:1">
      <c r="A213379" s="94"/>
    </row>
    <row r="213380" spans="1:1">
      <c r="A213380" s="94"/>
    </row>
    <row r="213381" spans="1:1">
      <c r="A213381" s="94"/>
    </row>
    <row r="213382" spans="1:1">
      <c r="A213382" s="94"/>
    </row>
    <row r="213383" spans="1:1">
      <c r="A213383" s="94"/>
    </row>
    <row r="213384" spans="1:1">
      <c r="A213384" s="94"/>
    </row>
    <row r="213385" spans="1:1">
      <c r="A213385" s="94"/>
    </row>
    <row r="213386" spans="1:1">
      <c r="A213386" s="94"/>
    </row>
    <row r="213387" spans="1:1">
      <c r="A213387" s="94"/>
    </row>
    <row r="213388" spans="1:1">
      <c r="A213388" s="94"/>
    </row>
    <row r="213389" spans="1:1">
      <c r="A213389" s="94"/>
    </row>
    <row r="213390" spans="1:1">
      <c r="A213390" s="94"/>
    </row>
    <row r="213391" spans="1:1">
      <c r="A213391" s="94"/>
    </row>
    <row r="213392" spans="1:1">
      <c r="A213392" s="94"/>
    </row>
    <row r="213393" spans="1:1">
      <c r="A213393" s="94"/>
    </row>
    <row r="213394" spans="1:1">
      <c r="A213394" s="94"/>
    </row>
    <row r="213395" spans="1:1">
      <c r="A213395" s="94"/>
    </row>
    <row r="213396" spans="1:1">
      <c r="A213396" s="94"/>
    </row>
    <row r="213397" spans="1:1">
      <c r="A213397" s="94"/>
    </row>
    <row r="213398" spans="1:1">
      <c r="A213398" s="94"/>
    </row>
    <row r="213399" spans="1:1">
      <c r="A213399" s="94"/>
    </row>
    <row r="213400" spans="1:1">
      <c r="A213400" s="94"/>
    </row>
    <row r="213401" spans="1:1">
      <c r="A213401" s="94"/>
    </row>
    <row r="213402" spans="1:1">
      <c r="A213402" s="94"/>
    </row>
    <row r="213403" spans="1:1">
      <c r="A213403" s="94"/>
    </row>
    <row r="213404" spans="1:1">
      <c r="A213404" s="94"/>
    </row>
    <row r="213405" spans="1:1">
      <c r="A213405" s="94"/>
    </row>
    <row r="213406" spans="1:1">
      <c r="A213406" s="94"/>
    </row>
    <row r="213407" spans="1:1">
      <c r="A213407" s="94"/>
    </row>
    <row r="213408" spans="1:1">
      <c r="A213408" s="94"/>
    </row>
    <row r="213409" spans="1:1">
      <c r="A213409" s="94"/>
    </row>
    <row r="213410" spans="1:1">
      <c r="A213410" s="94"/>
    </row>
    <row r="213411" spans="1:1">
      <c r="A213411" s="94"/>
    </row>
    <row r="213412" spans="1:1">
      <c r="A213412" s="94"/>
    </row>
    <row r="213413" spans="1:1">
      <c r="A213413" s="94"/>
    </row>
    <row r="213414" spans="1:1">
      <c r="A213414" s="94"/>
    </row>
    <row r="213415" spans="1:1">
      <c r="A213415" s="94"/>
    </row>
    <row r="213416" spans="1:1">
      <c r="A213416" s="94"/>
    </row>
    <row r="213417" spans="1:1">
      <c r="A213417" s="94"/>
    </row>
    <row r="213418" spans="1:1">
      <c r="A213418" s="94"/>
    </row>
    <row r="213419" spans="1:1">
      <c r="A213419" s="94"/>
    </row>
    <row r="213420" spans="1:1">
      <c r="A213420" s="94"/>
    </row>
    <row r="213421" spans="1:1">
      <c r="A213421" s="94"/>
    </row>
    <row r="213422" spans="1:1">
      <c r="A213422" s="94"/>
    </row>
    <row r="213423" spans="1:1">
      <c r="A213423" s="94"/>
    </row>
    <row r="213424" spans="1:1">
      <c r="A213424" s="94"/>
    </row>
    <row r="213425" spans="1:1">
      <c r="A213425" s="94"/>
    </row>
    <row r="213426" spans="1:1">
      <c r="A213426" s="94"/>
    </row>
    <row r="213427" spans="1:1">
      <c r="A213427" s="94"/>
    </row>
    <row r="213428" spans="1:1">
      <c r="A213428" s="94"/>
    </row>
    <row r="213429" spans="1:1">
      <c r="A213429" s="94"/>
    </row>
    <row r="213430" spans="1:1">
      <c r="A213430" s="94"/>
    </row>
    <row r="213431" spans="1:1">
      <c r="A213431" s="94"/>
    </row>
    <row r="213432" spans="1:1">
      <c r="A213432" s="94"/>
    </row>
    <row r="213433" spans="1:1">
      <c r="A213433" s="94"/>
    </row>
    <row r="213434" spans="1:1">
      <c r="A213434" s="94"/>
    </row>
    <row r="213435" spans="1:1">
      <c r="A213435" s="94"/>
    </row>
    <row r="213436" spans="1:1">
      <c r="A213436" s="94"/>
    </row>
    <row r="213437" spans="1:1">
      <c r="A213437" s="94"/>
    </row>
    <row r="213438" spans="1:1">
      <c r="A213438" s="94"/>
    </row>
    <row r="213439" spans="1:1">
      <c r="A213439" s="94"/>
    </row>
    <row r="213440" spans="1:1">
      <c r="A213440" s="94"/>
    </row>
    <row r="213441" spans="1:1">
      <c r="A213441" s="94"/>
    </row>
    <row r="213442" spans="1:1">
      <c r="A213442" s="94"/>
    </row>
    <row r="213443" spans="1:1">
      <c r="A213443" s="94"/>
    </row>
    <row r="213444" spans="1:1">
      <c r="A213444" s="94"/>
    </row>
    <row r="213445" spans="1:1">
      <c r="A213445" s="94"/>
    </row>
    <row r="213446" spans="1:1">
      <c r="A213446" s="94"/>
    </row>
    <row r="213447" spans="1:1">
      <c r="A213447" s="94"/>
    </row>
    <row r="213448" spans="1:1">
      <c r="A213448" s="94"/>
    </row>
    <row r="213449" spans="1:1">
      <c r="A213449" s="94"/>
    </row>
    <row r="213450" spans="1:1">
      <c r="A213450" s="94"/>
    </row>
    <row r="213451" spans="1:1">
      <c r="A213451" s="94"/>
    </row>
    <row r="213452" spans="1:1">
      <c r="A213452" s="94"/>
    </row>
    <row r="213453" spans="1:1">
      <c r="A213453" s="94"/>
    </row>
    <row r="213454" spans="1:1">
      <c r="A213454" s="94"/>
    </row>
    <row r="213455" spans="1:1">
      <c r="A213455" s="94"/>
    </row>
    <row r="213456" spans="1:1">
      <c r="A213456" s="94"/>
    </row>
    <row r="213457" spans="1:1">
      <c r="A213457" s="94"/>
    </row>
    <row r="213458" spans="1:1">
      <c r="A213458" s="94"/>
    </row>
    <row r="213459" spans="1:1">
      <c r="A213459" s="94"/>
    </row>
    <row r="213460" spans="1:1">
      <c r="A213460" s="94"/>
    </row>
    <row r="213461" spans="1:1">
      <c r="A213461" s="94"/>
    </row>
    <row r="213462" spans="1:1">
      <c r="A213462" s="94"/>
    </row>
    <row r="213463" spans="1:1">
      <c r="A213463" s="94"/>
    </row>
    <row r="213464" spans="1:1">
      <c r="A213464" s="94"/>
    </row>
    <row r="213465" spans="1:1">
      <c r="A213465" s="94"/>
    </row>
    <row r="213466" spans="1:1">
      <c r="A213466" s="94"/>
    </row>
    <row r="213467" spans="1:1">
      <c r="A213467" s="94"/>
    </row>
    <row r="213468" spans="1:1">
      <c r="A213468" s="94"/>
    </row>
    <row r="213469" spans="1:1">
      <c r="A213469" s="94"/>
    </row>
    <row r="213470" spans="1:1">
      <c r="A213470" s="94"/>
    </row>
    <row r="213471" spans="1:1">
      <c r="A213471" s="94"/>
    </row>
    <row r="213472" spans="1:1">
      <c r="A213472" s="94"/>
    </row>
    <row r="213473" spans="1:1">
      <c r="A213473" s="94"/>
    </row>
    <row r="213474" spans="1:1">
      <c r="A213474" s="94"/>
    </row>
    <row r="213475" spans="1:1">
      <c r="A213475" s="94"/>
    </row>
    <row r="213476" spans="1:1">
      <c r="A213476" s="94"/>
    </row>
    <row r="213477" spans="1:1">
      <c r="A213477" s="94"/>
    </row>
    <row r="213478" spans="1:1">
      <c r="A213478" s="94"/>
    </row>
    <row r="213479" spans="1:1">
      <c r="A213479" s="94"/>
    </row>
    <row r="213480" spans="1:1">
      <c r="A213480" s="94"/>
    </row>
    <row r="213481" spans="1:1">
      <c r="A213481" s="94"/>
    </row>
    <row r="213482" spans="1:1">
      <c r="A213482" s="94"/>
    </row>
    <row r="213483" spans="1:1">
      <c r="A213483" s="94"/>
    </row>
    <row r="213484" spans="1:1">
      <c r="A213484" s="94"/>
    </row>
    <row r="213485" spans="1:1">
      <c r="A213485" s="94"/>
    </row>
    <row r="213486" spans="1:1">
      <c r="A213486" s="94"/>
    </row>
    <row r="213487" spans="1:1">
      <c r="A213487" s="94"/>
    </row>
    <row r="213488" spans="1:1">
      <c r="A213488" s="94"/>
    </row>
    <row r="213489" spans="1:1">
      <c r="A213489" s="94"/>
    </row>
    <row r="213490" spans="1:1">
      <c r="A213490" s="94"/>
    </row>
    <row r="213491" spans="1:1">
      <c r="A213491" s="94"/>
    </row>
    <row r="213492" spans="1:1">
      <c r="A213492" s="94"/>
    </row>
    <row r="213493" spans="1:1">
      <c r="A213493" s="94"/>
    </row>
    <row r="213494" spans="1:1">
      <c r="A213494" s="94"/>
    </row>
    <row r="213495" spans="1:1">
      <c r="A213495" s="94"/>
    </row>
    <row r="213496" spans="1:1">
      <c r="A213496" s="94"/>
    </row>
    <row r="213497" spans="1:1">
      <c r="A213497" s="94"/>
    </row>
    <row r="213498" spans="1:1">
      <c r="A213498" s="94"/>
    </row>
    <row r="213499" spans="1:1">
      <c r="A213499" s="94"/>
    </row>
    <row r="213500" spans="1:1">
      <c r="A213500" s="94"/>
    </row>
    <row r="213501" spans="1:1">
      <c r="A213501" s="94"/>
    </row>
    <row r="213502" spans="1:1">
      <c r="A213502" s="94"/>
    </row>
    <row r="213503" spans="1:1">
      <c r="A213503" s="94"/>
    </row>
    <row r="213504" spans="1:1">
      <c r="A213504" s="94"/>
    </row>
    <row r="213505" spans="1:1">
      <c r="A213505" s="94"/>
    </row>
    <row r="213506" spans="1:1">
      <c r="A213506" s="94"/>
    </row>
    <row r="213507" spans="1:1">
      <c r="A213507" s="94"/>
    </row>
    <row r="213508" spans="1:1">
      <c r="A213508" s="94"/>
    </row>
    <row r="213509" spans="1:1">
      <c r="A213509" s="94"/>
    </row>
    <row r="213510" spans="1:1">
      <c r="A213510" s="94"/>
    </row>
    <row r="213511" spans="1:1">
      <c r="A213511" s="94"/>
    </row>
    <row r="213512" spans="1:1">
      <c r="A213512" s="94"/>
    </row>
    <row r="213513" spans="1:1">
      <c r="A213513" s="94"/>
    </row>
    <row r="213514" spans="1:1">
      <c r="A213514" s="94"/>
    </row>
    <row r="213515" spans="1:1">
      <c r="A213515" s="94"/>
    </row>
    <row r="213516" spans="1:1">
      <c r="A213516" s="94"/>
    </row>
    <row r="213517" spans="1:1">
      <c r="A213517" s="94"/>
    </row>
    <row r="213518" spans="1:1">
      <c r="A213518" s="94"/>
    </row>
    <row r="213519" spans="1:1">
      <c r="A213519" s="94"/>
    </row>
    <row r="213520" spans="1:1">
      <c r="A213520" s="94"/>
    </row>
    <row r="213521" spans="1:1">
      <c r="A213521" s="94"/>
    </row>
    <row r="213522" spans="1:1">
      <c r="A213522" s="94"/>
    </row>
    <row r="213523" spans="1:1">
      <c r="A213523" s="94"/>
    </row>
    <row r="213524" spans="1:1">
      <c r="A213524" s="94"/>
    </row>
    <row r="213525" spans="1:1">
      <c r="A213525" s="94"/>
    </row>
    <row r="213526" spans="1:1">
      <c r="A213526" s="94"/>
    </row>
    <row r="213527" spans="1:1">
      <c r="A213527" s="94"/>
    </row>
    <row r="213528" spans="1:1">
      <c r="A213528" s="94"/>
    </row>
    <row r="213529" spans="1:1">
      <c r="A213529" s="94"/>
    </row>
    <row r="213530" spans="1:1">
      <c r="A213530" s="94"/>
    </row>
    <row r="213531" spans="1:1">
      <c r="A213531" s="94"/>
    </row>
    <row r="213532" spans="1:1">
      <c r="A213532" s="94"/>
    </row>
    <row r="213533" spans="1:1">
      <c r="A213533" s="94"/>
    </row>
    <row r="213534" spans="1:1">
      <c r="A213534" s="94"/>
    </row>
    <row r="213535" spans="1:1">
      <c r="A213535" s="94"/>
    </row>
    <row r="213536" spans="1:1">
      <c r="A213536" s="94"/>
    </row>
    <row r="213537" spans="1:1">
      <c r="A213537" s="94"/>
    </row>
    <row r="213538" spans="1:1">
      <c r="A213538" s="94"/>
    </row>
    <row r="213539" spans="1:1">
      <c r="A213539" s="94"/>
    </row>
    <row r="213540" spans="1:1">
      <c r="A213540" s="94"/>
    </row>
    <row r="213541" spans="1:1">
      <c r="A213541" s="94"/>
    </row>
    <row r="213542" spans="1:1">
      <c r="A213542" s="94"/>
    </row>
    <row r="213543" spans="1:1">
      <c r="A213543" s="94"/>
    </row>
    <row r="213544" spans="1:1">
      <c r="A213544" s="94"/>
    </row>
    <row r="213545" spans="1:1">
      <c r="A213545" s="94"/>
    </row>
    <row r="213546" spans="1:1">
      <c r="A213546" s="94"/>
    </row>
    <row r="213547" spans="1:1">
      <c r="A213547" s="94"/>
    </row>
    <row r="213548" spans="1:1">
      <c r="A213548" s="94"/>
    </row>
    <row r="213549" spans="1:1">
      <c r="A213549" s="94"/>
    </row>
    <row r="213550" spans="1:1">
      <c r="A213550" s="94"/>
    </row>
    <row r="213551" spans="1:1">
      <c r="A213551" s="94"/>
    </row>
    <row r="213552" spans="1:1">
      <c r="A213552" s="94"/>
    </row>
    <row r="213553" spans="1:1">
      <c r="A213553" s="94"/>
    </row>
    <row r="213554" spans="1:1">
      <c r="A213554" s="94"/>
    </row>
    <row r="213555" spans="1:1">
      <c r="A213555" s="94"/>
    </row>
    <row r="213556" spans="1:1">
      <c r="A213556" s="94"/>
    </row>
    <row r="213557" spans="1:1">
      <c r="A213557" s="94"/>
    </row>
    <row r="213558" spans="1:1">
      <c r="A213558" s="94"/>
    </row>
    <row r="213559" spans="1:1">
      <c r="A213559" s="94"/>
    </row>
    <row r="213560" spans="1:1">
      <c r="A213560" s="94"/>
    </row>
    <row r="213561" spans="1:1">
      <c r="A213561" s="94"/>
    </row>
    <row r="213562" spans="1:1">
      <c r="A213562" s="94"/>
    </row>
    <row r="213563" spans="1:1">
      <c r="A213563" s="94"/>
    </row>
    <row r="213564" spans="1:1">
      <c r="A213564" s="94"/>
    </row>
    <row r="213565" spans="1:1">
      <c r="A213565" s="94"/>
    </row>
    <row r="213566" spans="1:1">
      <c r="A213566" s="94"/>
    </row>
    <row r="213567" spans="1:1">
      <c r="A213567" s="94"/>
    </row>
    <row r="213568" spans="1:1">
      <c r="A213568" s="94"/>
    </row>
    <row r="213569" spans="1:1">
      <c r="A213569" s="94"/>
    </row>
    <row r="213570" spans="1:1">
      <c r="A213570" s="94"/>
    </row>
    <row r="213571" spans="1:1">
      <c r="A213571" s="94"/>
    </row>
    <row r="213572" spans="1:1">
      <c r="A213572" s="94"/>
    </row>
    <row r="213573" spans="1:1">
      <c r="A213573" s="94"/>
    </row>
    <row r="213574" spans="1:1">
      <c r="A213574" s="94"/>
    </row>
    <row r="213575" spans="1:1">
      <c r="A213575" s="94"/>
    </row>
    <row r="213576" spans="1:1">
      <c r="A213576" s="94"/>
    </row>
    <row r="213577" spans="1:1">
      <c r="A213577" s="94"/>
    </row>
    <row r="213578" spans="1:1">
      <c r="A213578" s="94"/>
    </row>
    <row r="213579" spans="1:1">
      <c r="A213579" s="94"/>
    </row>
    <row r="213580" spans="1:1">
      <c r="A213580" s="94"/>
    </row>
    <row r="213581" spans="1:1">
      <c r="A213581" s="94"/>
    </row>
    <row r="213582" spans="1:1">
      <c r="A213582" s="94"/>
    </row>
    <row r="213583" spans="1:1">
      <c r="A213583" s="94"/>
    </row>
    <row r="213584" spans="1:1">
      <c r="A213584" s="94"/>
    </row>
    <row r="213585" spans="1:1">
      <c r="A213585" s="94"/>
    </row>
    <row r="213586" spans="1:1">
      <c r="A213586" s="94"/>
    </row>
    <row r="213587" spans="1:1">
      <c r="A213587" s="94"/>
    </row>
    <row r="213588" spans="1:1">
      <c r="A213588" s="94"/>
    </row>
    <row r="213589" spans="1:1">
      <c r="A213589" s="94"/>
    </row>
    <row r="213590" spans="1:1">
      <c r="A213590" s="94"/>
    </row>
    <row r="213591" spans="1:1">
      <c r="A213591" s="94"/>
    </row>
    <row r="213592" spans="1:1">
      <c r="A213592" s="94"/>
    </row>
    <row r="213593" spans="1:1">
      <c r="A213593" s="94"/>
    </row>
    <row r="213594" spans="1:1">
      <c r="A213594" s="94"/>
    </row>
    <row r="213595" spans="1:1">
      <c r="A213595" s="94"/>
    </row>
    <row r="213596" spans="1:1">
      <c r="A213596" s="94"/>
    </row>
    <row r="213597" spans="1:1">
      <c r="A213597" s="94"/>
    </row>
    <row r="213598" spans="1:1">
      <c r="A213598" s="94"/>
    </row>
    <row r="213599" spans="1:1">
      <c r="A213599" s="94"/>
    </row>
    <row r="213600" spans="1:1">
      <c r="A213600" s="94"/>
    </row>
    <row r="213601" spans="1:1">
      <c r="A213601" s="94"/>
    </row>
    <row r="213602" spans="1:1">
      <c r="A213602" s="94"/>
    </row>
    <row r="213603" spans="1:1">
      <c r="A213603" s="94"/>
    </row>
    <row r="213604" spans="1:1">
      <c r="A213604" s="94"/>
    </row>
    <row r="213605" spans="1:1">
      <c r="A213605" s="94"/>
    </row>
    <row r="213606" spans="1:1">
      <c r="A213606" s="94"/>
    </row>
    <row r="213607" spans="1:1">
      <c r="A213607" s="94"/>
    </row>
    <row r="213608" spans="1:1">
      <c r="A213608" s="94"/>
    </row>
    <row r="213609" spans="1:1">
      <c r="A213609" s="94"/>
    </row>
    <row r="213610" spans="1:1">
      <c r="A213610" s="94"/>
    </row>
    <row r="213611" spans="1:1">
      <c r="A213611" s="94"/>
    </row>
    <row r="213612" spans="1:1">
      <c r="A213612" s="94"/>
    </row>
    <row r="213613" spans="1:1">
      <c r="A213613" s="94"/>
    </row>
    <row r="213614" spans="1:1">
      <c r="A213614" s="94"/>
    </row>
    <row r="213615" spans="1:1">
      <c r="A213615" s="94"/>
    </row>
    <row r="213616" spans="1:1">
      <c r="A213616" s="94"/>
    </row>
    <row r="213617" spans="1:1">
      <c r="A213617" s="94"/>
    </row>
    <row r="213618" spans="1:1">
      <c r="A213618" s="94"/>
    </row>
    <row r="213619" spans="1:1">
      <c r="A213619" s="94"/>
    </row>
    <row r="213620" spans="1:1">
      <c r="A213620" s="94"/>
    </row>
    <row r="213621" spans="1:1">
      <c r="A213621" s="94"/>
    </row>
    <row r="213622" spans="1:1">
      <c r="A213622" s="94"/>
    </row>
    <row r="213623" spans="1:1">
      <c r="A213623" s="94"/>
    </row>
    <row r="213624" spans="1:1">
      <c r="A213624" s="94"/>
    </row>
    <row r="213625" spans="1:1">
      <c r="A213625" s="94"/>
    </row>
    <row r="213626" spans="1:1">
      <c r="A213626" s="94"/>
    </row>
    <row r="213627" spans="1:1">
      <c r="A213627" s="94"/>
    </row>
    <row r="213628" spans="1:1">
      <c r="A213628" s="94"/>
    </row>
    <row r="213629" spans="1:1">
      <c r="A213629" s="94"/>
    </row>
    <row r="213630" spans="1:1">
      <c r="A213630" s="94"/>
    </row>
    <row r="213631" spans="1:1">
      <c r="A213631" s="94"/>
    </row>
    <row r="213632" spans="1:1">
      <c r="A213632" s="94"/>
    </row>
    <row r="213633" spans="1:1">
      <c r="A213633" s="94"/>
    </row>
    <row r="213634" spans="1:1">
      <c r="A213634" s="94"/>
    </row>
    <row r="213635" spans="1:1">
      <c r="A213635" s="94"/>
    </row>
    <row r="213636" spans="1:1">
      <c r="A213636" s="94"/>
    </row>
    <row r="213637" spans="1:1">
      <c r="A213637" s="94"/>
    </row>
    <row r="213638" spans="1:1">
      <c r="A213638" s="94"/>
    </row>
    <row r="213639" spans="1:1">
      <c r="A213639" s="94"/>
    </row>
    <row r="213640" spans="1:1">
      <c r="A213640" s="94"/>
    </row>
    <row r="213641" spans="1:1">
      <c r="A213641" s="94"/>
    </row>
    <row r="213642" spans="1:1">
      <c r="A213642" s="94"/>
    </row>
    <row r="213643" spans="1:1">
      <c r="A213643" s="94"/>
    </row>
    <row r="213644" spans="1:1">
      <c r="A213644" s="94"/>
    </row>
    <row r="213645" spans="1:1">
      <c r="A213645" s="94"/>
    </row>
    <row r="213646" spans="1:1">
      <c r="A213646" s="94"/>
    </row>
    <row r="213647" spans="1:1">
      <c r="A213647" s="94"/>
    </row>
    <row r="213648" spans="1:1">
      <c r="A213648" s="94"/>
    </row>
    <row r="213649" spans="1:1">
      <c r="A213649" s="94"/>
    </row>
    <row r="213650" spans="1:1">
      <c r="A213650" s="94"/>
    </row>
    <row r="213651" spans="1:1">
      <c r="A213651" s="94"/>
    </row>
    <row r="213652" spans="1:1">
      <c r="A213652" s="94"/>
    </row>
    <row r="213653" spans="1:1">
      <c r="A213653" s="94"/>
    </row>
    <row r="213654" spans="1:1">
      <c r="A213654" s="94"/>
    </row>
    <row r="213655" spans="1:1">
      <c r="A213655" s="94"/>
    </row>
    <row r="213656" spans="1:1">
      <c r="A213656" s="94"/>
    </row>
    <row r="213657" spans="1:1">
      <c r="A213657" s="94"/>
    </row>
    <row r="213658" spans="1:1">
      <c r="A213658" s="94"/>
    </row>
    <row r="213659" spans="1:1">
      <c r="A213659" s="94"/>
    </row>
    <row r="213660" spans="1:1">
      <c r="A213660" s="94"/>
    </row>
    <row r="213661" spans="1:1">
      <c r="A213661" s="94"/>
    </row>
    <row r="213662" spans="1:1">
      <c r="A213662" s="94"/>
    </row>
    <row r="213663" spans="1:1">
      <c r="A213663" s="94"/>
    </row>
    <row r="213664" spans="1:1">
      <c r="A213664" s="94"/>
    </row>
    <row r="213665" spans="1:1">
      <c r="A213665" s="94"/>
    </row>
    <row r="213666" spans="1:1">
      <c r="A213666" s="94"/>
    </row>
    <row r="213667" spans="1:1">
      <c r="A213667" s="94"/>
    </row>
    <row r="213668" spans="1:1">
      <c r="A213668" s="94"/>
    </row>
    <row r="213669" spans="1:1">
      <c r="A213669" s="94"/>
    </row>
    <row r="213670" spans="1:1">
      <c r="A213670" s="94"/>
    </row>
    <row r="213671" spans="1:1">
      <c r="A213671" s="94"/>
    </row>
    <row r="213672" spans="1:1">
      <c r="A213672" s="94"/>
    </row>
    <row r="213673" spans="1:1">
      <c r="A213673" s="94"/>
    </row>
    <row r="213674" spans="1:1">
      <c r="A213674" s="94"/>
    </row>
    <row r="213675" spans="1:1">
      <c r="A213675" s="94"/>
    </row>
    <row r="213676" spans="1:1">
      <c r="A213676" s="94"/>
    </row>
    <row r="213677" spans="1:1">
      <c r="A213677" s="94"/>
    </row>
    <row r="213678" spans="1:1">
      <c r="A213678" s="94"/>
    </row>
    <row r="213679" spans="1:1">
      <c r="A213679" s="94"/>
    </row>
    <row r="213680" spans="1:1">
      <c r="A213680" s="94"/>
    </row>
    <row r="213681" spans="1:1">
      <c r="A213681" s="94"/>
    </row>
    <row r="213682" spans="1:1">
      <c r="A213682" s="94"/>
    </row>
    <row r="213683" spans="1:1">
      <c r="A213683" s="94"/>
    </row>
    <row r="213684" spans="1:1">
      <c r="A213684" s="94"/>
    </row>
    <row r="213685" spans="1:1">
      <c r="A213685" s="94"/>
    </row>
    <row r="213686" spans="1:1">
      <c r="A213686" s="94"/>
    </row>
    <row r="213687" spans="1:1">
      <c r="A213687" s="94"/>
    </row>
    <row r="213688" spans="1:1">
      <c r="A213688" s="94"/>
    </row>
    <row r="213689" spans="1:1">
      <c r="A213689" s="94"/>
    </row>
    <row r="213690" spans="1:1">
      <c r="A213690" s="94"/>
    </row>
    <row r="213691" spans="1:1">
      <c r="A213691" s="94"/>
    </row>
    <row r="213692" spans="1:1">
      <c r="A213692" s="94"/>
    </row>
    <row r="213693" spans="1:1">
      <c r="A213693" s="94"/>
    </row>
    <row r="213694" spans="1:1">
      <c r="A213694" s="94"/>
    </row>
    <row r="213695" spans="1:1">
      <c r="A213695" s="94"/>
    </row>
    <row r="213696" spans="1:1">
      <c r="A213696" s="94"/>
    </row>
    <row r="213697" spans="1:1">
      <c r="A213697" s="94"/>
    </row>
    <row r="213698" spans="1:1">
      <c r="A213698" s="94"/>
    </row>
    <row r="213699" spans="1:1">
      <c r="A213699" s="94"/>
    </row>
    <row r="213700" spans="1:1">
      <c r="A213700" s="94"/>
    </row>
    <row r="213701" spans="1:1">
      <c r="A213701" s="94"/>
    </row>
    <row r="213702" spans="1:1">
      <c r="A213702" s="94"/>
    </row>
    <row r="213703" spans="1:1">
      <c r="A213703" s="94"/>
    </row>
    <row r="213704" spans="1:1">
      <c r="A213704" s="94"/>
    </row>
    <row r="213705" spans="1:1">
      <c r="A213705" s="94"/>
    </row>
    <row r="213706" spans="1:1">
      <c r="A213706" s="94"/>
    </row>
    <row r="213707" spans="1:1">
      <c r="A213707" s="94"/>
    </row>
    <row r="213708" spans="1:1">
      <c r="A213708" s="94"/>
    </row>
    <row r="213709" spans="1:1">
      <c r="A213709" s="94"/>
    </row>
    <row r="213710" spans="1:1">
      <c r="A213710" s="94"/>
    </row>
    <row r="213711" spans="1:1">
      <c r="A213711" s="94"/>
    </row>
    <row r="213712" spans="1:1">
      <c r="A213712" s="94"/>
    </row>
    <row r="213713" spans="1:1">
      <c r="A213713" s="94"/>
    </row>
    <row r="213714" spans="1:1">
      <c r="A213714" s="94"/>
    </row>
    <row r="213715" spans="1:1">
      <c r="A213715" s="94"/>
    </row>
    <row r="213716" spans="1:1">
      <c r="A213716" s="94"/>
    </row>
    <row r="213717" spans="1:1">
      <c r="A213717" s="94"/>
    </row>
    <row r="213718" spans="1:1">
      <c r="A213718" s="94"/>
    </row>
    <row r="213719" spans="1:1">
      <c r="A213719" s="94"/>
    </row>
    <row r="213720" spans="1:1">
      <c r="A213720" s="94"/>
    </row>
    <row r="213721" spans="1:1">
      <c r="A213721" s="94"/>
    </row>
    <row r="213722" spans="1:1">
      <c r="A213722" s="94"/>
    </row>
    <row r="213723" spans="1:1">
      <c r="A213723" s="94"/>
    </row>
    <row r="213724" spans="1:1">
      <c r="A213724" s="94"/>
    </row>
    <row r="213725" spans="1:1">
      <c r="A213725" s="94"/>
    </row>
    <row r="213726" spans="1:1">
      <c r="A213726" s="94"/>
    </row>
    <row r="213727" spans="1:1">
      <c r="A213727" s="94"/>
    </row>
    <row r="213728" spans="1:1">
      <c r="A213728" s="94"/>
    </row>
    <row r="213729" spans="1:1">
      <c r="A213729" s="94"/>
    </row>
    <row r="213730" spans="1:1">
      <c r="A213730" s="94"/>
    </row>
    <row r="213731" spans="1:1">
      <c r="A213731" s="94"/>
    </row>
    <row r="213732" spans="1:1">
      <c r="A213732" s="94"/>
    </row>
    <row r="213733" spans="1:1">
      <c r="A213733" s="94"/>
    </row>
    <row r="213734" spans="1:1">
      <c r="A213734" s="94"/>
    </row>
    <row r="213735" spans="1:1">
      <c r="A213735" s="94"/>
    </row>
    <row r="213736" spans="1:1">
      <c r="A213736" s="94"/>
    </row>
    <row r="213737" spans="1:1">
      <c r="A213737" s="94"/>
    </row>
    <row r="213738" spans="1:1">
      <c r="A213738" s="94"/>
    </row>
    <row r="213739" spans="1:1">
      <c r="A213739" s="94"/>
    </row>
    <row r="213740" spans="1:1">
      <c r="A213740" s="94"/>
    </row>
    <row r="213741" spans="1:1">
      <c r="A213741" s="94"/>
    </row>
    <row r="213742" spans="1:1">
      <c r="A213742" s="94"/>
    </row>
    <row r="213743" spans="1:1">
      <c r="A213743" s="94"/>
    </row>
    <row r="213744" spans="1:1">
      <c r="A213744" s="94"/>
    </row>
    <row r="213745" spans="1:1">
      <c r="A213745" s="94"/>
    </row>
    <row r="213746" spans="1:1">
      <c r="A213746" s="94"/>
    </row>
    <row r="213747" spans="1:1">
      <c r="A213747" s="94"/>
    </row>
    <row r="213748" spans="1:1">
      <c r="A213748" s="94"/>
    </row>
    <row r="213749" spans="1:1">
      <c r="A213749" s="94"/>
    </row>
    <row r="213750" spans="1:1">
      <c r="A213750" s="94"/>
    </row>
    <row r="213751" spans="1:1">
      <c r="A213751" s="94"/>
    </row>
    <row r="213752" spans="1:1">
      <c r="A213752" s="94"/>
    </row>
    <row r="213753" spans="1:1">
      <c r="A213753" s="94"/>
    </row>
    <row r="213754" spans="1:1">
      <c r="A213754" s="94"/>
    </row>
    <row r="213755" spans="1:1">
      <c r="A213755" s="94"/>
    </row>
    <row r="213756" spans="1:1">
      <c r="A213756" s="94"/>
    </row>
    <row r="213757" spans="1:1">
      <c r="A213757" s="94"/>
    </row>
    <row r="213758" spans="1:1">
      <c r="A213758" s="94"/>
    </row>
    <row r="213759" spans="1:1">
      <c r="A213759" s="94"/>
    </row>
    <row r="213760" spans="1:1">
      <c r="A213760" s="94"/>
    </row>
    <row r="213761" spans="1:1">
      <c r="A213761" s="94"/>
    </row>
    <row r="213762" spans="1:1">
      <c r="A213762" s="94"/>
    </row>
    <row r="213763" spans="1:1">
      <c r="A213763" s="94"/>
    </row>
    <row r="213764" spans="1:1">
      <c r="A213764" s="94"/>
    </row>
    <row r="213765" spans="1:1">
      <c r="A213765" s="94"/>
    </row>
    <row r="213766" spans="1:1">
      <c r="A213766" s="94"/>
    </row>
    <row r="213767" spans="1:1">
      <c r="A213767" s="94"/>
    </row>
    <row r="213768" spans="1:1">
      <c r="A213768" s="94"/>
    </row>
    <row r="213769" spans="1:1">
      <c r="A213769" s="94"/>
    </row>
    <row r="213770" spans="1:1">
      <c r="A213770" s="94"/>
    </row>
    <row r="213771" spans="1:1">
      <c r="A213771" s="94"/>
    </row>
    <row r="213772" spans="1:1">
      <c r="A213772" s="94"/>
    </row>
    <row r="213773" spans="1:1">
      <c r="A213773" s="94"/>
    </row>
    <row r="213774" spans="1:1">
      <c r="A213774" s="94"/>
    </row>
    <row r="213775" spans="1:1">
      <c r="A213775" s="94"/>
    </row>
    <row r="213776" spans="1:1">
      <c r="A213776" s="94"/>
    </row>
    <row r="213777" spans="1:1">
      <c r="A213777" s="94"/>
    </row>
    <row r="213778" spans="1:1">
      <c r="A213778" s="94"/>
    </row>
    <row r="213779" spans="1:1">
      <c r="A213779" s="94"/>
    </row>
    <row r="213780" spans="1:1">
      <c r="A213780" s="94"/>
    </row>
    <row r="213781" spans="1:1">
      <c r="A213781" s="94"/>
    </row>
    <row r="213782" spans="1:1">
      <c r="A213782" s="94"/>
    </row>
    <row r="213783" spans="1:1">
      <c r="A213783" s="94"/>
    </row>
    <row r="213784" spans="1:1">
      <c r="A213784" s="94"/>
    </row>
    <row r="213785" spans="1:1">
      <c r="A213785" s="94"/>
    </row>
    <row r="213786" spans="1:1">
      <c r="A213786" s="94"/>
    </row>
    <row r="213787" spans="1:1">
      <c r="A213787" s="94"/>
    </row>
    <row r="213788" spans="1:1">
      <c r="A213788" s="94"/>
    </row>
    <row r="213789" spans="1:1">
      <c r="A213789" s="94"/>
    </row>
    <row r="213790" spans="1:1">
      <c r="A213790" s="94"/>
    </row>
    <row r="213791" spans="1:1">
      <c r="A213791" s="94"/>
    </row>
    <row r="213792" spans="1:1">
      <c r="A213792" s="94"/>
    </row>
    <row r="213793" spans="1:1">
      <c r="A213793" s="94"/>
    </row>
    <row r="213794" spans="1:1">
      <c r="A213794" s="94"/>
    </row>
    <row r="213795" spans="1:1">
      <c r="A213795" s="94"/>
    </row>
    <row r="213796" spans="1:1">
      <c r="A213796" s="94"/>
    </row>
    <row r="213797" spans="1:1">
      <c r="A213797" s="94"/>
    </row>
    <row r="213798" spans="1:1">
      <c r="A213798" s="94"/>
    </row>
    <row r="213799" spans="1:1">
      <c r="A213799" s="94"/>
    </row>
    <row r="213800" spans="1:1">
      <c r="A213800" s="94"/>
    </row>
    <row r="213801" spans="1:1">
      <c r="A213801" s="94"/>
    </row>
    <row r="213802" spans="1:1">
      <c r="A213802" s="94"/>
    </row>
    <row r="213803" spans="1:1">
      <c r="A213803" s="94"/>
    </row>
    <row r="213804" spans="1:1">
      <c r="A213804" s="94"/>
    </row>
    <row r="213805" spans="1:1">
      <c r="A213805" s="94"/>
    </row>
    <row r="213806" spans="1:1">
      <c r="A213806" s="94"/>
    </row>
    <row r="213807" spans="1:1">
      <c r="A213807" s="94"/>
    </row>
    <row r="213808" spans="1:1">
      <c r="A213808" s="94"/>
    </row>
    <row r="213809" spans="1:1">
      <c r="A213809" s="94"/>
    </row>
    <row r="213810" spans="1:1">
      <c r="A213810" s="94"/>
    </row>
    <row r="213811" spans="1:1">
      <c r="A213811" s="94"/>
    </row>
    <row r="213812" spans="1:1">
      <c r="A213812" s="94"/>
    </row>
    <row r="213813" spans="1:1">
      <c r="A213813" s="94"/>
    </row>
    <row r="213814" spans="1:1">
      <c r="A213814" s="94"/>
    </row>
    <row r="213815" spans="1:1">
      <c r="A213815" s="94"/>
    </row>
    <row r="213816" spans="1:1">
      <c r="A213816" s="94"/>
    </row>
    <row r="213817" spans="1:1">
      <c r="A213817" s="94"/>
    </row>
    <row r="213818" spans="1:1">
      <c r="A213818" s="94"/>
    </row>
    <row r="213819" spans="1:1">
      <c r="A213819" s="94"/>
    </row>
    <row r="213820" spans="1:1">
      <c r="A213820" s="94"/>
    </row>
    <row r="213821" spans="1:1">
      <c r="A213821" s="94"/>
    </row>
    <row r="213822" spans="1:1">
      <c r="A213822" s="94"/>
    </row>
    <row r="213823" spans="1:1">
      <c r="A213823" s="94"/>
    </row>
    <row r="213824" spans="1:1">
      <c r="A213824" s="94"/>
    </row>
    <row r="213825" spans="1:1">
      <c r="A213825" s="94"/>
    </row>
    <row r="213826" spans="1:1">
      <c r="A213826" s="94"/>
    </row>
    <row r="213827" spans="1:1">
      <c r="A213827" s="94"/>
    </row>
    <row r="213828" spans="1:1">
      <c r="A213828" s="94"/>
    </row>
    <row r="213829" spans="1:1">
      <c r="A213829" s="94"/>
    </row>
    <row r="213830" spans="1:1">
      <c r="A213830" s="94"/>
    </row>
    <row r="213831" spans="1:1">
      <c r="A213831" s="94"/>
    </row>
    <row r="213832" spans="1:1">
      <c r="A213832" s="94"/>
    </row>
    <row r="213833" spans="1:1">
      <c r="A213833" s="94"/>
    </row>
    <row r="213834" spans="1:1">
      <c r="A213834" s="94"/>
    </row>
    <row r="213835" spans="1:1">
      <c r="A213835" s="94"/>
    </row>
    <row r="213836" spans="1:1">
      <c r="A213836" s="94"/>
    </row>
    <row r="213837" spans="1:1">
      <c r="A213837" s="94"/>
    </row>
    <row r="213838" spans="1:1">
      <c r="A213838" s="94"/>
    </row>
    <row r="213839" spans="1:1">
      <c r="A213839" s="94"/>
    </row>
    <row r="213840" spans="1:1">
      <c r="A213840" s="94"/>
    </row>
    <row r="213841" spans="1:1">
      <c r="A213841" s="94"/>
    </row>
    <row r="213842" spans="1:1">
      <c r="A213842" s="94"/>
    </row>
    <row r="213843" spans="1:1">
      <c r="A213843" s="94"/>
    </row>
    <row r="213844" spans="1:1">
      <c r="A213844" s="94"/>
    </row>
    <row r="213845" spans="1:1">
      <c r="A213845" s="94"/>
    </row>
    <row r="213846" spans="1:1">
      <c r="A213846" s="94"/>
    </row>
    <row r="213847" spans="1:1">
      <c r="A213847" s="94"/>
    </row>
    <row r="213848" spans="1:1">
      <c r="A213848" s="94"/>
    </row>
    <row r="213849" spans="1:1">
      <c r="A213849" s="94"/>
    </row>
    <row r="213850" spans="1:1">
      <c r="A213850" s="94"/>
    </row>
    <row r="213851" spans="1:1">
      <c r="A213851" s="94"/>
    </row>
    <row r="213852" spans="1:1">
      <c r="A213852" s="94"/>
    </row>
    <row r="213853" spans="1:1">
      <c r="A213853" s="94"/>
    </row>
    <row r="213854" spans="1:1">
      <c r="A213854" s="94"/>
    </row>
    <row r="213855" spans="1:1">
      <c r="A213855" s="94"/>
    </row>
    <row r="213856" spans="1:1">
      <c r="A213856" s="94"/>
    </row>
    <row r="213857" spans="1:1">
      <c r="A213857" s="94"/>
    </row>
    <row r="213858" spans="1:1">
      <c r="A213858" s="94"/>
    </row>
    <row r="213859" spans="1:1">
      <c r="A213859" s="94"/>
    </row>
    <row r="213860" spans="1:1">
      <c r="A213860" s="94"/>
    </row>
    <row r="213861" spans="1:1">
      <c r="A213861" s="94"/>
    </row>
    <row r="213862" spans="1:1">
      <c r="A213862" s="94"/>
    </row>
    <row r="213863" spans="1:1">
      <c r="A213863" s="94"/>
    </row>
    <row r="213864" spans="1:1">
      <c r="A213864" s="94"/>
    </row>
    <row r="213865" spans="1:1">
      <c r="A213865" s="94"/>
    </row>
    <row r="213866" spans="1:1">
      <c r="A213866" s="94"/>
    </row>
    <row r="213867" spans="1:1">
      <c r="A213867" s="94"/>
    </row>
    <row r="213868" spans="1:1">
      <c r="A213868" s="94"/>
    </row>
    <row r="213869" spans="1:1">
      <c r="A213869" s="94"/>
    </row>
    <row r="213870" spans="1:1">
      <c r="A213870" s="94"/>
    </row>
    <row r="213871" spans="1:1">
      <c r="A213871" s="94"/>
    </row>
    <row r="213872" spans="1:1">
      <c r="A213872" s="94"/>
    </row>
    <row r="213873" spans="1:1">
      <c r="A213873" s="94"/>
    </row>
    <row r="213874" spans="1:1">
      <c r="A213874" s="94"/>
    </row>
    <row r="213875" spans="1:1">
      <c r="A213875" s="94"/>
    </row>
    <row r="213876" spans="1:1">
      <c r="A213876" s="94"/>
    </row>
    <row r="213877" spans="1:1">
      <c r="A213877" s="94"/>
    </row>
    <row r="213878" spans="1:1">
      <c r="A213878" s="94"/>
    </row>
    <row r="213879" spans="1:1">
      <c r="A213879" s="94"/>
    </row>
    <row r="213880" spans="1:1">
      <c r="A213880" s="94"/>
    </row>
    <row r="213881" spans="1:1">
      <c r="A213881" s="94"/>
    </row>
    <row r="213882" spans="1:1">
      <c r="A213882" s="94"/>
    </row>
    <row r="213883" spans="1:1">
      <c r="A213883" s="94"/>
    </row>
    <row r="213884" spans="1:1">
      <c r="A213884" s="94"/>
    </row>
    <row r="213885" spans="1:1">
      <c r="A213885" s="94"/>
    </row>
    <row r="213886" spans="1:1">
      <c r="A213886" s="94"/>
    </row>
    <row r="213887" spans="1:1">
      <c r="A213887" s="94"/>
    </row>
    <row r="213888" spans="1:1">
      <c r="A213888" s="94"/>
    </row>
    <row r="213889" spans="1:1">
      <c r="A213889" s="94"/>
    </row>
    <row r="213890" spans="1:1">
      <c r="A213890" s="94"/>
    </row>
    <row r="213891" spans="1:1">
      <c r="A213891" s="94"/>
    </row>
    <row r="213892" spans="1:1">
      <c r="A213892" s="94"/>
    </row>
    <row r="213893" spans="1:1">
      <c r="A213893" s="94"/>
    </row>
    <row r="213894" spans="1:1">
      <c r="A213894" s="94"/>
    </row>
    <row r="213895" spans="1:1">
      <c r="A213895" s="94"/>
    </row>
    <row r="213896" spans="1:1">
      <c r="A213896" s="94"/>
    </row>
    <row r="213897" spans="1:1">
      <c r="A213897" s="94"/>
    </row>
    <row r="213898" spans="1:1">
      <c r="A213898" s="94"/>
    </row>
    <row r="213899" spans="1:1">
      <c r="A213899" s="94"/>
    </row>
    <row r="213900" spans="1:1">
      <c r="A213900" s="94"/>
    </row>
    <row r="213901" spans="1:1">
      <c r="A213901" s="94"/>
    </row>
    <row r="213902" spans="1:1">
      <c r="A213902" s="94"/>
    </row>
    <row r="213903" spans="1:1">
      <c r="A213903" s="94"/>
    </row>
    <row r="213904" spans="1:1">
      <c r="A213904" s="94"/>
    </row>
    <row r="213905" spans="1:1">
      <c r="A213905" s="94"/>
    </row>
    <row r="213906" spans="1:1">
      <c r="A213906" s="94"/>
    </row>
    <row r="213907" spans="1:1">
      <c r="A213907" s="94"/>
    </row>
    <row r="213908" spans="1:1">
      <c r="A213908" s="94"/>
    </row>
    <row r="213909" spans="1:1">
      <c r="A213909" s="94"/>
    </row>
    <row r="213910" spans="1:1">
      <c r="A213910" s="94"/>
    </row>
    <row r="213911" spans="1:1">
      <c r="A213911" s="94"/>
    </row>
    <row r="213912" spans="1:1">
      <c r="A213912" s="94"/>
    </row>
    <row r="213913" spans="1:1">
      <c r="A213913" s="94"/>
    </row>
    <row r="213914" spans="1:1">
      <c r="A213914" s="94"/>
    </row>
    <row r="213915" spans="1:1">
      <c r="A213915" s="94"/>
    </row>
    <row r="213916" spans="1:1">
      <c r="A213916" s="94"/>
    </row>
    <row r="213917" spans="1:1">
      <c r="A213917" s="94"/>
    </row>
    <row r="213918" spans="1:1">
      <c r="A213918" s="94"/>
    </row>
    <row r="213919" spans="1:1">
      <c r="A213919" s="94"/>
    </row>
    <row r="213920" spans="1:1">
      <c r="A213920" s="94"/>
    </row>
    <row r="213921" spans="1:1">
      <c r="A213921" s="94"/>
    </row>
    <row r="213922" spans="1:1">
      <c r="A213922" s="94"/>
    </row>
    <row r="213923" spans="1:1">
      <c r="A213923" s="94"/>
    </row>
    <row r="213924" spans="1:1">
      <c r="A213924" s="94"/>
    </row>
    <row r="213925" spans="1:1">
      <c r="A213925" s="94"/>
    </row>
    <row r="213926" spans="1:1">
      <c r="A213926" s="94"/>
    </row>
    <row r="213927" spans="1:1">
      <c r="A213927" s="94"/>
    </row>
    <row r="213928" spans="1:1">
      <c r="A213928" s="94"/>
    </row>
    <row r="213929" spans="1:1">
      <c r="A213929" s="94"/>
    </row>
    <row r="213930" spans="1:1">
      <c r="A213930" s="94"/>
    </row>
    <row r="213931" spans="1:1">
      <c r="A213931" s="94"/>
    </row>
    <row r="213932" spans="1:1">
      <c r="A213932" s="94"/>
    </row>
    <row r="213933" spans="1:1">
      <c r="A213933" s="94"/>
    </row>
    <row r="213934" spans="1:1">
      <c r="A213934" s="94"/>
    </row>
    <row r="213935" spans="1:1">
      <c r="A213935" s="94"/>
    </row>
    <row r="213936" spans="1:1">
      <c r="A213936" s="94"/>
    </row>
    <row r="213937" spans="1:1">
      <c r="A213937" s="94"/>
    </row>
    <row r="213938" spans="1:1">
      <c r="A213938" s="94"/>
    </row>
    <row r="213939" spans="1:1">
      <c r="A213939" s="94"/>
    </row>
    <row r="213940" spans="1:1">
      <c r="A213940" s="94"/>
    </row>
    <row r="213941" spans="1:1">
      <c r="A213941" s="94"/>
    </row>
    <row r="213942" spans="1:1">
      <c r="A213942" s="94"/>
    </row>
    <row r="213943" spans="1:1">
      <c r="A213943" s="94"/>
    </row>
    <row r="213944" spans="1:1">
      <c r="A213944" s="94"/>
    </row>
    <row r="213945" spans="1:1">
      <c r="A213945" s="94"/>
    </row>
    <row r="213946" spans="1:1">
      <c r="A213946" s="94"/>
    </row>
    <row r="213947" spans="1:1">
      <c r="A213947" s="94"/>
    </row>
    <row r="213948" spans="1:1">
      <c r="A213948" s="94"/>
    </row>
    <row r="213949" spans="1:1">
      <c r="A213949" s="94"/>
    </row>
    <row r="213950" spans="1:1">
      <c r="A213950" s="94"/>
    </row>
    <row r="213951" spans="1:1">
      <c r="A213951" s="94"/>
    </row>
    <row r="213952" spans="1:1">
      <c r="A213952" s="94"/>
    </row>
    <row r="213953" spans="1:1">
      <c r="A213953" s="94"/>
    </row>
    <row r="213954" spans="1:1">
      <c r="A213954" s="94"/>
    </row>
    <row r="213955" spans="1:1">
      <c r="A213955" s="94"/>
    </row>
    <row r="213956" spans="1:1">
      <c r="A213956" s="94"/>
    </row>
    <row r="213957" spans="1:1">
      <c r="A213957" s="94"/>
    </row>
    <row r="213958" spans="1:1">
      <c r="A213958" s="94"/>
    </row>
    <row r="213959" spans="1:1">
      <c r="A213959" s="94"/>
    </row>
    <row r="213960" spans="1:1">
      <c r="A213960" s="94"/>
    </row>
    <row r="213961" spans="1:1">
      <c r="A213961" s="94"/>
    </row>
    <row r="213962" spans="1:1">
      <c r="A213962" s="94"/>
    </row>
    <row r="213963" spans="1:1">
      <c r="A213963" s="94"/>
    </row>
    <row r="213964" spans="1:1">
      <c r="A213964" s="94"/>
    </row>
    <row r="213965" spans="1:1">
      <c r="A213965" s="94"/>
    </row>
    <row r="213966" spans="1:1">
      <c r="A213966" s="94"/>
    </row>
    <row r="213967" spans="1:1">
      <c r="A213967" s="94"/>
    </row>
    <row r="213968" spans="1:1">
      <c r="A213968" s="94"/>
    </row>
    <row r="213969" spans="1:1">
      <c r="A213969" s="94"/>
    </row>
    <row r="213970" spans="1:1">
      <c r="A213970" s="94"/>
    </row>
    <row r="213971" spans="1:1">
      <c r="A213971" s="94"/>
    </row>
    <row r="213972" spans="1:1">
      <c r="A213972" s="94"/>
    </row>
    <row r="213973" spans="1:1">
      <c r="A213973" s="94"/>
    </row>
    <row r="213974" spans="1:1">
      <c r="A213974" s="94"/>
    </row>
    <row r="213975" spans="1:1">
      <c r="A213975" s="94"/>
    </row>
    <row r="213976" spans="1:1">
      <c r="A213976" s="94"/>
    </row>
    <row r="213977" spans="1:1">
      <c r="A213977" s="94"/>
    </row>
    <row r="213978" spans="1:1">
      <c r="A213978" s="94"/>
    </row>
    <row r="213979" spans="1:1">
      <c r="A213979" s="94"/>
    </row>
    <row r="213980" spans="1:1">
      <c r="A213980" s="94"/>
    </row>
    <row r="213981" spans="1:1">
      <c r="A213981" s="94"/>
    </row>
    <row r="213982" spans="1:1">
      <c r="A213982" s="94"/>
    </row>
    <row r="213983" spans="1:1">
      <c r="A213983" s="94"/>
    </row>
    <row r="213984" spans="1:1">
      <c r="A213984" s="94"/>
    </row>
    <row r="213985" spans="1:1">
      <c r="A213985" s="94"/>
    </row>
    <row r="213986" spans="1:1">
      <c r="A213986" s="94"/>
    </row>
    <row r="213987" spans="1:1">
      <c r="A213987" s="94"/>
    </row>
    <row r="213988" spans="1:1">
      <c r="A213988" s="94"/>
    </row>
    <row r="213989" spans="1:1">
      <c r="A213989" s="94"/>
    </row>
    <row r="213990" spans="1:1">
      <c r="A213990" s="94"/>
    </row>
    <row r="213991" spans="1:1">
      <c r="A213991" s="94"/>
    </row>
    <row r="213992" spans="1:1">
      <c r="A213992" s="94"/>
    </row>
    <row r="213993" spans="1:1">
      <c r="A213993" s="94"/>
    </row>
    <row r="213994" spans="1:1">
      <c r="A213994" s="94"/>
    </row>
    <row r="213995" spans="1:1">
      <c r="A213995" s="94"/>
    </row>
    <row r="213996" spans="1:1">
      <c r="A213996" s="94"/>
    </row>
    <row r="213997" spans="1:1">
      <c r="A213997" s="94"/>
    </row>
    <row r="213998" spans="1:1">
      <c r="A213998" s="94"/>
    </row>
    <row r="213999" spans="1:1">
      <c r="A213999" s="94"/>
    </row>
    <row r="214000" spans="1:1">
      <c r="A214000" s="94"/>
    </row>
    <row r="214001" spans="1:1">
      <c r="A214001" s="94"/>
    </row>
    <row r="214002" spans="1:1">
      <c r="A214002" s="94"/>
    </row>
    <row r="214003" spans="1:1">
      <c r="A214003" s="94"/>
    </row>
    <row r="214004" spans="1:1">
      <c r="A214004" s="94"/>
    </row>
    <row r="214005" spans="1:1">
      <c r="A214005" s="94"/>
    </row>
    <row r="214006" spans="1:1">
      <c r="A214006" s="94"/>
    </row>
    <row r="214007" spans="1:1">
      <c r="A214007" s="94"/>
    </row>
    <row r="214008" spans="1:1">
      <c r="A214008" s="94"/>
    </row>
    <row r="214009" spans="1:1">
      <c r="A214009" s="94"/>
    </row>
    <row r="214010" spans="1:1">
      <c r="A214010" s="94"/>
    </row>
    <row r="214011" spans="1:1">
      <c r="A214011" s="94"/>
    </row>
    <row r="214012" spans="1:1">
      <c r="A214012" s="94"/>
    </row>
    <row r="214013" spans="1:1">
      <c r="A214013" s="94"/>
    </row>
    <row r="214014" spans="1:1">
      <c r="A214014" s="94"/>
    </row>
    <row r="214015" spans="1:1">
      <c r="A214015" s="94"/>
    </row>
    <row r="214016" spans="1:1">
      <c r="A214016" s="94"/>
    </row>
    <row r="214017" spans="1:1">
      <c r="A214017" s="94"/>
    </row>
    <row r="214018" spans="1:1">
      <c r="A214018" s="94"/>
    </row>
    <row r="214019" spans="1:1">
      <c r="A214019" s="94"/>
    </row>
    <row r="214020" spans="1:1">
      <c r="A214020" s="94"/>
    </row>
    <row r="214021" spans="1:1">
      <c r="A214021" s="94"/>
    </row>
    <row r="214022" spans="1:1">
      <c r="A214022" s="94"/>
    </row>
    <row r="214023" spans="1:1">
      <c r="A214023" s="94"/>
    </row>
    <row r="214024" spans="1:1">
      <c r="A214024" s="94"/>
    </row>
    <row r="214025" spans="1:1">
      <c r="A214025" s="94"/>
    </row>
    <row r="214026" spans="1:1">
      <c r="A214026" s="94"/>
    </row>
    <row r="214027" spans="1:1">
      <c r="A214027" s="94"/>
    </row>
    <row r="214028" spans="1:1">
      <c r="A214028" s="94"/>
    </row>
    <row r="214029" spans="1:1">
      <c r="A214029" s="94"/>
    </row>
    <row r="214030" spans="1:1">
      <c r="A214030" s="94"/>
    </row>
    <row r="214031" spans="1:1">
      <c r="A214031" s="94"/>
    </row>
    <row r="214032" spans="1:1">
      <c r="A214032" s="94"/>
    </row>
    <row r="214033" spans="1:1">
      <c r="A214033" s="94"/>
    </row>
    <row r="214034" spans="1:1">
      <c r="A214034" s="94"/>
    </row>
    <row r="214035" spans="1:1">
      <c r="A214035" s="94"/>
    </row>
    <row r="214036" spans="1:1">
      <c r="A214036" s="94"/>
    </row>
    <row r="214037" spans="1:1">
      <c r="A214037" s="94"/>
    </row>
    <row r="214038" spans="1:1">
      <c r="A214038" s="94"/>
    </row>
    <row r="214039" spans="1:1">
      <c r="A214039" s="94"/>
    </row>
    <row r="214040" spans="1:1">
      <c r="A214040" s="94"/>
    </row>
    <row r="214041" spans="1:1">
      <c r="A214041" s="94"/>
    </row>
    <row r="214042" spans="1:1">
      <c r="A214042" s="94"/>
    </row>
    <row r="214043" spans="1:1">
      <c r="A214043" s="94"/>
    </row>
    <row r="214044" spans="1:1">
      <c r="A214044" s="94"/>
    </row>
    <row r="214045" spans="1:1">
      <c r="A214045" s="94"/>
    </row>
    <row r="214046" spans="1:1">
      <c r="A214046" s="94"/>
    </row>
    <row r="214047" spans="1:1">
      <c r="A214047" s="94"/>
    </row>
    <row r="214048" spans="1:1">
      <c r="A214048" s="94"/>
    </row>
    <row r="214049" spans="1:1">
      <c r="A214049" s="94"/>
    </row>
    <row r="214050" spans="1:1">
      <c r="A214050" s="94"/>
    </row>
    <row r="214051" spans="1:1">
      <c r="A214051" s="94"/>
    </row>
    <row r="214052" spans="1:1">
      <c r="A214052" s="94"/>
    </row>
    <row r="214053" spans="1:1">
      <c r="A214053" s="94"/>
    </row>
    <row r="214054" spans="1:1">
      <c r="A214054" s="94"/>
    </row>
    <row r="214055" spans="1:1">
      <c r="A214055" s="94"/>
    </row>
    <row r="214056" spans="1:1">
      <c r="A214056" s="94"/>
    </row>
    <row r="214057" spans="1:1">
      <c r="A214057" s="94"/>
    </row>
    <row r="214058" spans="1:1">
      <c r="A214058" s="94"/>
    </row>
    <row r="214059" spans="1:1">
      <c r="A214059" s="94"/>
    </row>
    <row r="214060" spans="1:1">
      <c r="A214060" s="94"/>
    </row>
    <row r="214061" spans="1:1">
      <c r="A214061" s="94"/>
    </row>
    <row r="214062" spans="1:1">
      <c r="A214062" s="94"/>
    </row>
    <row r="214063" spans="1:1">
      <c r="A214063" s="94"/>
    </row>
    <row r="214064" spans="1:1">
      <c r="A214064" s="94"/>
    </row>
    <row r="214065" spans="1:1">
      <c r="A214065" s="94"/>
    </row>
    <row r="214066" spans="1:1">
      <c r="A214066" s="94"/>
    </row>
    <row r="214067" spans="1:1">
      <c r="A214067" s="94"/>
    </row>
    <row r="214068" spans="1:1">
      <c r="A214068" s="94"/>
    </row>
    <row r="214069" spans="1:1">
      <c r="A214069" s="94"/>
    </row>
    <row r="214070" spans="1:1">
      <c r="A214070" s="94"/>
    </row>
    <row r="214071" spans="1:1">
      <c r="A214071" s="94"/>
    </row>
    <row r="214072" spans="1:1">
      <c r="A214072" s="94"/>
    </row>
    <row r="214073" spans="1:1">
      <c r="A214073" s="94"/>
    </row>
    <row r="214074" spans="1:1">
      <c r="A214074" s="94"/>
    </row>
    <row r="214075" spans="1:1">
      <c r="A214075" s="94"/>
    </row>
    <row r="214076" spans="1:1">
      <c r="A214076" s="94"/>
    </row>
    <row r="214077" spans="1:1">
      <c r="A214077" s="94"/>
    </row>
    <row r="214078" spans="1:1">
      <c r="A214078" s="94"/>
    </row>
    <row r="214079" spans="1:1">
      <c r="A214079" s="94"/>
    </row>
    <row r="214080" spans="1:1">
      <c r="A214080" s="94"/>
    </row>
    <row r="214081" spans="1:1">
      <c r="A214081" s="94"/>
    </row>
    <row r="214082" spans="1:1">
      <c r="A214082" s="94"/>
    </row>
    <row r="214083" spans="1:1">
      <c r="A214083" s="94"/>
    </row>
    <row r="214084" spans="1:1">
      <c r="A214084" s="94"/>
    </row>
    <row r="214085" spans="1:1">
      <c r="A214085" s="94"/>
    </row>
    <row r="214086" spans="1:1">
      <c r="A214086" s="94"/>
    </row>
    <row r="214087" spans="1:1">
      <c r="A214087" s="94"/>
    </row>
    <row r="214088" spans="1:1">
      <c r="A214088" s="94"/>
    </row>
    <row r="214089" spans="1:1">
      <c r="A214089" s="94"/>
    </row>
    <row r="214090" spans="1:1">
      <c r="A214090" s="94"/>
    </row>
    <row r="214091" spans="1:1">
      <c r="A214091" s="94"/>
    </row>
    <row r="214092" spans="1:1">
      <c r="A214092" s="94"/>
    </row>
    <row r="214093" spans="1:1">
      <c r="A214093" s="94"/>
    </row>
    <row r="214094" spans="1:1">
      <c r="A214094" s="94"/>
    </row>
    <row r="214095" spans="1:1">
      <c r="A214095" s="94"/>
    </row>
    <row r="214096" spans="1:1">
      <c r="A214096" s="94"/>
    </row>
    <row r="214097" spans="1:1">
      <c r="A214097" s="94"/>
    </row>
    <row r="214098" spans="1:1">
      <c r="A214098" s="94"/>
    </row>
    <row r="214099" spans="1:1">
      <c r="A214099" s="94"/>
    </row>
    <row r="214100" spans="1:1">
      <c r="A214100" s="94"/>
    </row>
    <row r="214101" spans="1:1">
      <c r="A214101" s="94"/>
    </row>
    <row r="214102" spans="1:1">
      <c r="A214102" s="94"/>
    </row>
    <row r="214103" spans="1:1">
      <c r="A214103" s="94"/>
    </row>
    <row r="214104" spans="1:1">
      <c r="A214104" s="94"/>
    </row>
    <row r="214105" spans="1:1">
      <c r="A214105" s="94"/>
    </row>
    <row r="214106" spans="1:1">
      <c r="A214106" s="94"/>
    </row>
    <row r="214107" spans="1:1">
      <c r="A214107" s="94"/>
    </row>
    <row r="214108" spans="1:1">
      <c r="A214108" s="94"/>
    </row>
    <row r="214109" spans="1:1">
      <c r="A214109" s="94"/>
    </row>
    <row r="214110" spans="1:1">
      <c r="A214110" s="94"/>
    </row>
    <row r="214111" spans="1:1">
      <c r="A214111" s="94"/>
    </row>
    <row r="214112" spans="1:1">
      <c r="A214112" s="94"/>
    </row>
    <row r="214113" spans="1:1">
      <c r="A214113" s="94"/>
    </row>
    <row r="214114" spans="1:1">
      <c r="A214114" s="94"/>
    </row>
    <row r="214115" spans="1:1">
      <c r="A214115" s="94"/>
    </row>
    <row r="214116" spans="1:1">
      <c r="A214116" s="94"/>
    </row>
    <row r="214117" spans="1:1">
      <c r="A214117" s="94"/>
    </row>
    <row r="214118" spans="1:1">
      <c r="A214118" s="94"/>
    </row>
    <row r="214119" spans="1:1">
      <c r="A214119" s="94"/>
    </row>
    <row r="214120" spans="1:1">
      <c r="A214120" s="94"/>
    </row>
    <row r="214121" spans="1:1">
      <c r="A214121" s="94"/>
    </row>
    <row r="214122" spans="1:1">
      <c r="A214122" s="94"/>
    </row>
    <row r="214123" spans="1:1">
      <c r="A214123" s="94"/>
    </row>
    <row r="214124" spans="1:1">
      <c r="A214124" s="94"/>
    </row>
    <row r="214125" spans="1:1">
      <c r="A214125" s="94"/>
    </row>
    <row r="214126" spans="1:1">
      <c r="A214126" s="94"/>
    </row>
    <row r="214127" spans="1:1">
      <c r="A214127" s="94"/>
    </row>
    <row r="214128" spans="1:1">
      <c r="A214128" s="94"/>
    </row>
    <row r="214129" spans="1:1">
      <c r="A214129" s="94"/>
    </row>
    <row r="214130" spans="1:1">
      <c r="A214130" s="94"/>
    </row>
    <row r="214131" spans="1:1">
      <c r="A214131" s="94"/>
    </row>
    <row r="214132" spans="1:1">
      <c r="A214132" s="94"/>
    </row>
    <row r="214133" spans="1:1">
      <c r="A214133" s="94"/>
    </row>
    <row r="214134" spans="1:1">
      <c r="A214134" s="94"/>
    </row>
    <row r="214135" spans="1:1">
      <c r="A214135" s="94"/>
    </row>
    <row r="214136" spans="1:1">
      <c r="A214136" s="94"/>
    </row>
    <row r="214137" spans="1:1">
      <c r="A214137" s="94"/>
    </row>
    <row r="214138" spans="1:1">
      <c r="A214138" s="94"/>
    </row>
    <row r="214139" spans="1:1">
      <c r="A214139" s="94"/>
    </row>
    <row r="214140" spans="1:1">
      <c r="A214140" s="94"/>
    </row>
    <row r="214141" spans="1:1">
      <c r="A214141" s="94"/>
    </row>
    <row r="214142" spans="1:1">
      <c r="A214142" s="94"/>
    </row>
    <row r="214143" spans="1:1">
      <c r="A214143" s="94"/>
    </row>
    <row r="214144" spans="1:1">
      <c r="A214144" s="94"/>
    </row>
    <row r="214145" spans="1:1">
      <c r="A214145" s="94"/>
    </row>
    <row r="214146" spans="1:1">
      <c r="A214146" s="94"/>
    </row>
    <row r="214147" spans="1:1">
      <c r="A214147" s="94"/>
    </row>
    <row r="214148" spans="1:1">
      <c r="A214148" s="94"/>
    </row>
    <row r="214149" spans="1:1">
      <c r="A214149" s="94"/>
    </row>
    <row r="214150" spans="1:1">
      <c r="A214150" s="94"/>
    </row>
    <row r="214151" spans="1:1">
      <c r="A214151" s="94"/>
    </row>
    <row r="214152" spans="1:1">
      <c r="A214152" s="94"/>
    </row>
    <row r="214153" spans="1:1">
      <c r="A214153" s="94"/>
    </row>
    <row r="214154" spans="1:1">
      <c r="A214154" s="94"/>
    </row>
    <row r="214155" spans="1:1">
      <c r="A214155" s="94"/>
    </row>
    <row r="214156" spans="1:1">
      <c r="A214156" s="94"/>
    </row>
    <row r="214157" spans="1:1">
      <c r="A214157" s="94"/>
    </row>
    <row r="214158" spans="1:1">
      <c r="A214158" s="94"/>
    </row>
    <row r="214159" spans="1:1">
      <c r="A214159" s="94"/>
    </row>
    <row r="214160" spans="1:1">
      <c r="A214160" s="94"/>
    </row>
    <row r="214161" spans="1:1">
      <c r="A214161" s="94"/>
    </row>
    <row r="214162" spans="1:1">
      <c r="A214162" s="94"/>
    </row>
    <row r="214163" spans="1:1">
      <c r="A214163" s="94"/>
    </row>
    <row r="214164" spans="1:1">
      <c r="A214164" s="94"/>
    </row>
    <row r="214165" spans="1:1">
      <c r="A214165" s="94"/>
    </row>
    <row r="214166" spans="1:1">
      <c r="A214166" s="94"/>
    </row>
    <row r="214167" spans="1:1">
      <c r="A214167" s="94"/>
    </row>
    <row r="214168" spans="1:1">
      <c r="A214168" s="94"/>
    </row>
    <row r="214169" spans="1:1">
      <c r="A214169" s="94"/>
    </row>
    <row r="214170" spans="1:1">
      <c r="A214170" s="94"/>
    </row>
    <row r="214171" spans="1:1">
      <c r="A214171" s="94"/>
    </row>
    <row r="214172" spans="1:1">
      <c r="A214172" s="94"/>
    </row>
    <row r="214173" spans="1:1">
      <c r="A214173" s="94"/>
    </row>
    <row r="214174" spans="1:1">
      <c r="A214174" s="94"/>
    </row>
    <row r="214175" spans="1:1">
      <c r="A214175" s="94"/>
    </row>
    <row r="214176" spans="1:1">
      <c r="A214176" s="94"/>
    </row>
    <row r="214177" spans="1:1">
      <c r="A214177" s="94"/>
    </row>
    <row r="214178" spans="1:1">
      <c r="A214178" s="94"/>
    </row>
    <row r="214179" spans="1:1">
      <c r="A214179" s="94"/>
    </row>
    <row r="214180" spans="1:1">
      <c r="A214180" s="94"/>
    </row>
    <row r="214181" spans="1:1">
      <c r="A214181" s="94"/>
    </row>
    <row r="214182" spans="1:1">
      <c r="A214182" s="94"/>
    </row>
    <row r="214183" spans="1:1">
      <c r="A214183" s="94"/>
    </row>
    <row r="214184" spans="1:1">
      <c r="A214184" s="94"/>
    </row>
    <row r="214185" spans="1:1">
      <c r="A214185" s="94"/>
    </row>
    <row r="214186" spans="1:1">
      <c r="A214186" s="94"/>
    </row>
    <row r="214187" spans="1:1">
      <c r="A214187" s="94"/>
    </row>
    <row r="214188" spans="1:1">
      <c r="A214188" s="94"/>
    </row>
    <row r="214189" spans="1:1">
      <c r="A214189" s="94"/>
    </row>
    <row r="214190" spans="1:1">
      <c r="A214190" s="94"/>
    </row>
    <row r="214191" spans="1:1">
      <c r="A214191" s="94"/>
    </row>
    <row r="214192" spans="1:1">
      <c r="A214192" s="94"/>
    </row>
    <row r="214193" spans="1:1">
      <c r="A214193" s="94"/>
    </row>
    <row r="214194" spans="1:1">
      <c r="A214194" s="94"/>
    </row>
    <row r="214195" spans="1:1">
      <c r="A214195" s="94"/>
    </row>
    <row r="214196" spans="1:1">
      <c r="A214196" s="94"/>
    </row>
    <row r="214197" spans="1:1">
      <c r="A214197" s="94"/>
    </row>
    <row r="214198" spans="1:1">
      <c r="A214198" s="94"/>
    </row>
    <row r="214199" spans="1:1">
      <c r="A214199" s="94"/>
    </row>
    <row r="214200" spans="1:1">
      <c r="A214200" s="94"/>
    </row>
    <row r="214201" spans="1:1">
      <c r="A214201" s="94"/>
    </row>
    <row r="214202" spans="1:1">
      <c r="A214202" s="94"/>
    </row>
    <row r="214203" spans="1:1">
      <c r="A214203" s="94"/>
    </row>
    <row r="214204" spans="1:1">
      <c r="A214204" s="94"/>
    </row>
    <row r="214205" spans="1:1">
      <c r="A214205" s="94"/>
    </row>
    <row r="214206" spans="1:1">
      <c r="A214206" s="94"/>
    </row>
    <row r="214207" spans="1:1">
      <c r="A214207" s="94"/>
    </row>
    <row r="214208" spans="1:1">
      <c r="A214208" s="94"/>
    </row>
    <row r="214209" spans="1:1">
      <c r="A214209" s="94"/>
    </row>
    <row r="214210" spans="1:1">
      <c r="A214210" s="94"/>
    </row>
    <row r="214211" spans="1:1">
      <c r="A214211" s="94"/>
    </row>
    <row r="214212" spans="1:1">
      <c r="A214212" s="94"/>
    </row>
    <row r="214213" spans="1:1">
      <c r="A214213" s="94"/>
    </row>
    <row r="214214" spans="1:1">
      <c r="A214214" s="94"/>
    </row>
    <row r="214215" spans="1:1">
      <c r="A214215" s="94"/>
    </row>
    <row r="214216" spans="1:1">
      <c r="A214216" s="94"/>
    </row>
    <row r="214217" spans="1:1">
      <c r="A214217" s="94"/>
    </row>
    <row r="214218" spans="1:1">
      <c r="A214218" s="94"/>
    </row>
    <row r="214219" spans="1:1">
      <c r="A214219" s="94"/>
    </row>
    <row r="214220" spans="1:1">
      <c r="A214220" s="94"/>
    </row>
    <row r="214221" spans="1:1">
      <c r="A214221" s="94"/>
    </row>
    <row r="214222" spans="1:1">
      <c r="A214222" s="94"/>
    </row>
    <row r="214223" spans="1:1">
      <c r="A214223" s="94"/>
    </row>
    <row r="214224" spans="1:1">
      <c r="A214224" s="94"/>
    </row>
    <row r="214225" spans="1:1">
      <c r="A214225" s="94"/>
    </row>
    <row r="214226" spans="1:1">
      <c r="A214226" s="94"/>
    </row>
    <row r="214227" spans="1:1">
      <c r="A214227" s="94"/>
    </row>
    <row r="214228" spans="1:1">
      <c r="A214228" s="94"/>
    </row>
    <row r="214229" spans="1:1">
      <c r="A214229" s="94"/>
    </row>
    <row r="214230" spans="1:1">
      <c r="A214230" s="94"/>
    </row>
    <row r="214231" spans="1:1">
      <c r="A214231" s="94"/>
    </row>
    <row r="214232" spans="1:1">
      <c r="A214232" s="94"/>
    </row>
    <row r="214233" spans="1:1">
      <c r="A214233" s="94"/>
    </row>
    <row r="214234" spans="1:1">
      <c r="A214234" s="94"/>
    </row>
    <row r="214235" spans="1:1">
      <c r="A214235" s="94"/>
    </row>
    <row r="214236" spans="1:1">
      <c r="A214236" s="94"/>
    </row>
    <row r="214237" spans="1:1">
      <c r="A214237" s="94"/>
    </row>
    <row r="214238" spans="1:1">
      <c r="A214238" s="94"/>
    </row>
    <row r="214239" spans="1:1">
      <c r="A214239" s="94"/>
    </row>
    <row r="214240" spans="1:1">
      <c r="A214240" s="94"/>
    </row>
    <row r="214241" spans="1:1">
      <c r="A214241" s="94"/>
    </row>
    <row r="214242" spans="1:1">
      <c r="A214242" s="94"/>
    </row>
    <row r="214243" spans="1:1">
      <c r="A214243" s="94"/>
    </row>
    <row r="214244" spans="1:1">
      <c r="A214244" s="94"/>
    </row>
    <row r="214245" spans="1:1">
      <c r="A214245" s="94"/>
    </row>
    <row r="214246" spans="1:1">
      <c r="A214246" s="94"/>
    </row>
    <row r="214247" spans="1:1">
      <c r="A214247" s="94"/>
    </row>
    <row r="214248" spans="1:1">
      <c r="A214248" s="94"/>
    </row>
    <row r="214249" spans="1:1">
      <c r="A214249" s="94"/>
    </row>
    <row r="214250" spans="1:1">
      <c r="A214250" s="94"/>
    </row>
    <row r="214251" spans="1:1">
      <c r="A214251" s="94"/>
    </row>
    <row r="214252" spans="1:1">
      <c r="A214252" s="94"/>
    </row>
    <row r="214253" spans="1:1">
      <c r="A214253" s="94"/>
    </row>
    <row r="214254" spans="1:1">
      <c r="A214254" s="94"/>
    </row>
    <row r="214255" spans="1:1">
      <c r="A214255" s="94"/>
    </row>
    <row r="214256" spans="1:1">
      <c r="A214256" s="94"/>
    </row>
    <row r="214257" spans="1:1">
      <c r="A214257" s="94"/>
    </row>
    <row r="214258" spans="1:1">
      <c r="A214258" s="94"/>
    </row>
    <row r="214259" spans="1:1">
      <c r="A214259" s="94"/>
    </row>
    <row r="214260" spans="1:1">
      <c r="A214260" s="94"/>
    </row>
    <row r="214261" spans="1:1">
      <c r="A214261" s="94"/>
    </row>
    <row r="214262" spans="1:1">
      <c r="A214262" s="94"/>
    </row>
    <row r="214263" spans="1:1">
      <c r="A214263" s="94"/>
    </row>
    <row r="214264" spans="1:1">
      <c r="A214264" s="94"/>
    </row>
    <row r="214265" spans="1:1">
      <c r="A214265" s="94"/>
    </row>
    <row r="214266" spans="1:1">
      <c r="A214266" s="94"/>
    </row>
    <row r="214267" spans="1:1">
      <c r="A214267" s="94"/>
    </row>
    <row r="214268" spans="1:1">
      <c r="A214268" s="94"/>
    </row>
    <row r="214269" spans="1:1">
      <c r="A214269" s="94"/>
    </row>
    <row r="214270" spans="1:1">
      <c r="A214270" s="94"/>
    </row>
    <row r="214271" spans="1:1">
      <c r="A214271" s="94"/>
    </row>
    <row r="214272" spans="1:1">
      <c r="A214272" s="94"/>
    </row>
    <row r="214273" spans="1:1">
      <c r="A214273" s="94"/>
    </row>
    <row r="214274" spans="1:1">
      <c r="A214274" s="94"/>
    </row>
    <row r="214275" spans="1:1">
      <c r="A214275" s="94"/>
    </row>
    <row r="214276" spans="1:1">
      <c r="A214276" s="94"/>
    </row>
    <row r="214277" spans="1:1">
      <c r="A214277" s="94"/>
    </row>
    <row r="214278" spans="1:1">
      <c r="A214278" s="94"/>
    </row>
    <row r="214279" spans="1:1">
      <c r="A214279" s="94"/>
    </row>
    <row r="214280" spans="1:1">
      <c r="A214280" s="94"/>
    </row>
    <row r="214281" spans="1:1">
      <c r="A214281" s="94"/>
    </row>
    <row r="214282" spans="1:1">
      <c r="A214282" s="94"/>
    </row>
    <row r="214283" spans="1:1">
      <c r="A214283" s="94"/>
    </row>
    <row r="214284" spans="1:1">
      <c r="A214284" s="94"/>
    </row>
    <row r="214285" spans="1:1">
      <c r="A214285" s="94"/>
    </row>
    <row r="214286" spans="1:1">
      <c r="A214286" s="94"/>
    </row>
    <row r="214287" spans="1:1">
      <c r="A214287" s="94"/>
    </row>
    <row r="214288" spans="1:1">
      <c r="A214288" s="94"/>
    </row>
    <row r="214289" spans="1:1">
      <c r="A214289" s="94"/>
    </row>
    <row r="214290" spans="1:1">
      <c r="A214290" s="94"/>
    </row>
    <row r="214291" spans="1:1">
      <c r="A214291" s="94"/>
    </row>
    <row r="214292" spans="1:1">
      <c r="A214292" s="94"/>
    </row>
    <row r="214293" spans="1:1">
      <c r="A214293" s="94"/>
    </row>
    <row r="214294" spans="1:1">
      <c r="A214294" s="94"/>
    </row>
    <row r="214295" spans="1:1">
      <c r="A214295" s="94"/>
    </row>
    <row r="214296" spans="1:1">
      <c r="A214296" s="94"/>
    </row>
    <row r="214297" spans="1:1">
      <c r="A214297" s="94"/>
    </row>
    <row r="214298" spans="1:1">
      <c r="A214298" s="94"/>
    </row>
    <row r="214299" spans="1:1">
      <c r="A214299" s="94"/>
    </row>
    <row r="214300" spans="1:1">
      <c r="A214300" s="94"/>
    </row>
    <row r="214301" spans="1:1">
      <c r="A214301" s="94"/>
    </row>
    <row r="214302" spans="1:1">
      <c r="A214302" s="94"/>
    </row>
    <row r="214303" spans="1:1">
      <c r="A214303" s="94"/>
    </row>
    <row r="214304" spans="1:1">
      <c r="A214304" s="94"/>
    </row>
    <row r="214305" spans="1:1">
      <c r="A214305" s="94"/>
    </row>
    <row r="214306" spans="1:1">
      <c r="A214306" s="94"/>
    </row>
    <row r="214307" spans="1:1">
      <c r="A214307" s="94"/>
    </row>
    <row r="214308" spans="1:1">
      <c r="A214308" s="94"/>
    </row>
    <row r="214309" spans="1:1">
      <c r="A214309" s="94"/>
    </row>
    <row r="214310" spans="1:1">
      <c r="A214310" s="94"/>
    </row>
    <row r="214311" spans="1:1">
      <c r="A214311" s="94"/>
    </row>
    <row r="214312" spans="1:1">
      <c r="A214312" s="94"/>
    </row>
    <row r="214313" spans="1:1">
      <c r="A214313" s="94"/>
    </row>
    <row r="214314" spans="1:1">
      <c r="A214314" s="94"/>
    </row>
    <row r="214315" spans="1:1">
      <c r="A214315" s="94"/>
    </row>
    <row r="214316" spans="1:1">
      <c r="A214316" s="94"/>
    </row>
    <row r="214317" spans="1:1">
      <c r="A214317" s="94"/>
    </row>
    <row r="214318" spans="1:1">
      <c r="A214318" s="94"/>
    </row>
    <row r="214319" spans="1:1">
      <c r="A214319" s="94"/>
    </row>
    <row r="214320" spans="1:1">
      <c r="A214320" s="94"/>
    </row>
    <row r="214321" spans="1:1">
      <c r="A214321" s="94"/>
    </row>
    <row r="214322" spans="1:1">
      <c r="A214322" s="94"/>
    </row>
    <row r="214323" spans="1:1">
      <c r="A214323" s="94"/>
    </row>
    <row r="214324" spans="1:1">
      <c r="A214324" s="94"/>
    </row>
    <row r="214325" spans="1:1">
      <c r="A214325" s="94"/>
    </row>
    <row r="214326" spans="1:1">
      <c r="A214326" s="94"/>
    </row>
    <row r="214327" spans="1:1">
      <c r="A214327" s="94"/>
    </row>
    <row r="214328" spans="1:1">
      <c r="A214328" s="94"/>
    </row>
    <row r="214329" spans="1:1">
      <c r="A214329" s="94"/>
    </row>
    <row r="214330" spans="1:1">
      <c r="A214330" s="94"/>
    </row>
    <row r="214331" spans="1:1">
      <c r="A214331" s="94"/>
    </row>
    <row r="214332" spans="1:1">
      <c r="A214332" s="94"/>
    </row>
    <row r="214333" spans="1:1">
      <c r="A214333" s="94"/>
    </row>
    <row r="214334" spans="1:1">
      <c r="A214334" s="94"/>
    </row>
    <row r="214335" spans="1:1">
      <c r="A214335" s="94"/>
    </row>
    <row r="214336" spans="1:1">
      <c r="A214336" s="94"/>
    </row>
    <row r="214337" spans="1:1">
      <c r="A214337" s="94"/>
    </row>
    <row r="214338" spans="1:1">
      <c r="A214338" s="94"/>
    </row>
    <row r="214339" spans="1:1">
      <c r="A214339" s="94"/>
    </row>
    <row r="214340" spans="1:1">
      <c r="A214340" s="94"/>
    </row>
    <row r="214341" spans="1:1">
      <c r="A214341" s="94"/>
    </row>
    <row r="214342" spans="1:1">
      <c r="A214342" s="94"/>
    </row>
    <row r="214343" spans="1:1">
      <c r="A214343" s="94"/>
    </row>
    <row r="214344" spans="1:1">
      <c r="A214344" s="94"/>
    </row>
    <row r="214345" spans="1:1">
      <c r="A214345" s="94"/>
    </row>
    <row r="214346" spans="1:1">
      <c r="A214346" s="94"/>
    </row>
    <row r="214347" spans="1:1">
      <c r="A214347" s="94"/>
    </row>
    <row r="214348" spans="1:1">
      <c r="A214348" s="94"/>
    </row>
    <row r="214349" spans="1:1">
      <c r="A214349" s="94"/>
    </row>
    <row r="214350" spans="1:1">
      <c r="A214350" s="94"/>
    </row>
    <row r="214351" spans="1:1">
      <c r="A214351" s="94"/>
    </row>
    <row r="214352" spans="1:1">
      <c r="A214352" s="94"/>
    </row>
    <row r="214353" spans="1:1">
      <c r="A214353" s="94"/>
    </row>
    <row r="214354" spans="1:1">
      <c r="A214354" s="94"/>
    </row>
    <row r="214355" spans="1:1">
      <c r="A214355" s="94"/>
    </row>
    <row r="214356" spans="1:1">
      <c r="A214356" s="94"/>
    </row>
    <row r="214357" spans="1:1">
      <c r="A214357" s="94"/>
    </row>
    <row r="214358" spans="1:1">
      <c r="A214358" s="94"/>
    </row>
    <row r="214359" spans="1:1">
      <c r="A214359" s="94"/>
    </row>
    <row r="214360" spans="1:1">
      <c r="A214360" s="94"/>
    </row>
    <row r="214361" spans="1:1">
      <c r="A214361" s="94"/>
    </row>
    <row r="214362" spans="1:1">
      <c r="A214362" s="94"/>
    </row>
    <row r="214363" spans="1:1">
      <c r="A214363" s="94"/>
    </row>
    <row r="214364" spans="1:1">
      <c r="A214364" s="94"/>
    </row>
    <row r="214365" spans="1:1">
      <c r="A214365" s="94"/>
    </row>
    <row r="214366" spans="1:1">
      <c r="A214366" s="94"/>
    </row>
    <row r="214367" spans="1:1">
      <c r="A214367" s="94"/>
    </row>
    <row r="214368" spans="1:1">
      <c r="A214368" s="94"/>
    </row>
    <row r="214369" spans="1:1">
      <c r="A214369" s="94"/>
    </row>
    <row r="214370" spans="1:1">
      <c r="A214370" s="94"/>
    </row>
    <row r="214371" spans="1:1">
      <c r="A214371" s="94"/>
    </row>
    <row r="214372" spans="1:1">
      <c r="A214372" s="94"/>
    </row>
    <row r="214373" spans="1:1">
      <c r="A214373" s="94"/>
    </row>
    <row r="214374" spans="1:1">
      <c r="A214374" s="94"/>
    </row>
    <row r="214375" spans="1:1">
      <c r="A214375" s="94"/>
    </row>
    <row r="214376" spans="1:1">
      <c r="A214376" s="94"/>
    </row>
    <row r="214377" spans="1:1">
      <c r="A214377" s="94"/>
    </row>
    <row r="214378" spans="1:1">
      <c r="A214378" s="94"/>
    </row>
    <row r="214379" spans="1:1">
      <c r="A214379" s="94"/>
    </row>
    <row r="214380" spans="1:1">
      <c r="A214380" s="94"/>
    </row>
    <row r="214381" spans="1:1">
      <c r="A214381" s="94"/>
    </row>
    <row r="214382" spans="1:1">
      <c r="A214382" s="94"/>
    </row>
    <row r="214383" spans="1:1">
      <c r="A214383" s="94"/>
    </row>
    <row r="214384" spans="1:1">
      <c r="A214384" s="94"/>
    </row>
    <row r="214385" spans="1:1">
      <c r="A214385" s="94"/>
    </row>
    <row r="214386" spans="1:1">
      <c r="A214386" s="94"/>
    </row>
    <row r="214387" spans="1:1">
      <c r="A214387" s="94"/>
    </row>
    <row r="214388" spans="1:1">
      <c r="A214388" s="94"/>
    </row>
    <row r="214389" spans="1:1">
      <c r="A214389" s="94"/>
    </row>
    <row r="214390" spans="1:1">
      <c r="A214390" s="94"/>
    </row>
    <row r="214391" spans="1:1">
      <c r="A214391" s="94"/>
    </row>
    <row r="214392" spans="1:1">
      <c r="A214392" s="94"/>
    </row>
    <row r="214393" spans="1:1">
      <c r="A214393" s="94"/>
    </row>
    <row r="214394" spans="1:1">
      <c r="A214394" s="94"/>
    </row>
    <row r="214395" spans="1:1">
      <c r="A214395" s="94"/>
    </row>
    <row r="214396" spans="1:1">
      <c r="A214396" s="94"/>
    </row>
    <row r="214397" spans="1:1">
      <c r="A214397" s="94"/>
    </row>
    <row r="214398" spans="1:1">
      <c r="A214398" s="94"/>
    </row>
    <row r="214399" spans="1:1">
      <c r="A214399" s="94"/>
    </row>
    <row r="214400" spans="1:1">
      <c r="A214400" s="94"/>
    </row>
    <row r="214401" spans="1:1">
      <c r="A214401" s="94"/>
    </row>
    <row r="214402" spans="1:1">
      <c r="A214402" s="94"/>
    </row>
    <row r="214403" spans="1:1">
      <c r="A214403" s="94"/>
    </row>
    <row r="214404" spans="1:1">
      <c r="A214404" s="94"/>
    </row>
    <row r="214405" spans="1:1">
      <c r="A214405" s="94"/>
    </row>
    <row r="214406" spans="1:1">
      <c r="A214406" s="94"/>
    </row>
    <row r="214407" spans="1:1">
      <c r="A214407" s="94"/>
    </row>
    <row r="214408" spans="1:1">
      <c r="A214408" s="94"/>
    </row>
    <row r="214409" spans="1:1">
      <c r="A214409" s="94"/>
    </row>
    <row r="214410" spans="1:1">
      <c r="A214410" s="94"/>
    </row>
    <row r="214411" spans="1:1">
      <c r="A214411" s="94"/>
    </row>
    <row r="214412" spans="1:1">
      <c r="A214412" s="94"/>
    </row>
    <row r="214413" spans="1:1">
      <c r="A214413" s="94"/>
    </row>
    <row r="214414" spans="1:1">
      <c r="A214414" s="94"/>
    </row>
    <row r="214415" spans="1:1">
      <c r="A214415" s="94"/>
    </row>
    <row r="214416" spans="1:1">
      <c r="A214416" s="94"/>
    </row>
    <row r="214417" spans="1:1">
      <c r="A214417" s="94"/>
    </row>
    <row r="214418" spans="1:1">
      <c r="A214418" s="94"/>
    </row>
    <row r="214419" spans="1:1">
      <c r="A214419" s="94"/>
    </row>
    <row r="214420" spans="1:1">
      <c r="A214420" s="94"/>
    </row>
    <row r="214421" spans="1:1">
      <c r="A214421" s="94"/>
    </row>
    <row r="214422" spans="1:1">
      <c r="A214422" s="94"/>
    </row>
    <row r="214423" spans="1:1">
      <c r="A214423" s="94"/>
    </row>
    <row r="214424" spans="1:1">
      <c r="A214424" s="94"/>
    </row>
    <row r="214425" spans="1:1">
      <c r="A214425" s="94"/>
    </row>
    <row r="214426" spans="1:1">
      <c r="A214426" s="94"/>
    </row>
    <row r="214427" spans="1:1">
      <c r="A214427" s="94"/>
    </row>
    <row r="214428" spans="1:1">
      <c r="A214428" s="94"/>
    </row>
    <row r="214429" spans="1:1">
      <c r="A214429" s="94"/>
    </row>
    <row r="214430" spans="1:1">
      <c r="A214430" s="94"/>
    </row>
    <row r="214431" spans="1:1">
      <c r="A214431" s="94"/>
    </row>
    <row r="214432" spans="1:1">
      <c r="A214432" s="94"/>
    </row>
    <row r="214433" spans="1:1">
      <c r="A214433" s="94"/>
    </row>
    <row r="214434" spans="1:1">
      <c r="A214434" s="94"/>
    </row>
    <row r="214435" spans="1:1">
      <c r="A214435" s="94"/>
    </row>
    <row r="214436" spans="1:1">
      <c r="A214436" s="94"/>
    </row>
    <row r="214437" spans="1:1">
      <c r="A214437" s="94"/>
    </row>
    <row r="214438" spans="1:1">
      <c r="A214438" s="94"/>
    </row>
    <row r="214439" spans="1:1">
      <c r="A214439" s="94"/>
    </row>
    <row r="214440" spans="1:1">
      <c r="A214440" s="94"/>
    </row>
    <row r="214441" spans="1:1">
      <c r="A214441" s="94"/>
    </row>
    <row r="214442" spans="1:1">
      <c r="A214442" s="94"/>
    </row>
    <row r="214443" spans="1:1">
      <c r="A214443" s="94"/>
    </row>
    <row r="214444" spans="1:1">
      <c r="A214444" s="94"/>
    </row>
    <row r="214445" spans="1:1">
      <c r="A214445" s="94"/>
    </row>
    <row r="214446" spans="1:1">
      <c r="A214446" s="94"/>
    </row>
    <row r="214447" spans="1:1">
      <c r="A214447" s="94"/>
    </row>
    <row r="214448" spans="1:1">
      <c r="A214448" s="94"/>
    </row>
    <row r="214449" spans="1:1">
      <c r="A214449" s="94"/>
    </row>
    <row r="214450" spans="1:1">
      <c r="A214450" s="94"/>
    </row>
    <row r="214451" spans="1:1">
      <c r="A214451" s="94"/>
    </row>
    <row r="214452" spans="1:1">
      <c r="A214452" s="94"/>
    </row>
    <row r="214453" spans="1:1">
      <c r="A214453" s="94"/>
    </row>
    <row r="214454" spans="1:1">
      <c r="A214454" s="94"/>
    </row>
    <row r="214455" spans="1:1">
      <c r="A214455" s="94"/>
    </row>
    <row r="214456" spans="1:1">
      <c r="A214456" s="94"/>
    </row>
    <row r="214457" spans="1:1">
      <c r="A214457" s="94"/>
    </row>
    <row r="214458" spans="1:1">
      <c r="A214458" s="94"/>
    </row>
    <row r="214459" spans="1:1">
      <c r="A214459" s="94"/>
    </row>
    <row r="214460" spans="1:1">
      <c r="A214460" s="94"/>
    </row>
    <row r="214461" spans="1:1">
      <c r="A214461" s="94"/>
    </row>
    <row r="214462" spans="1:1">
      <c r="A214462" s="94"/>
    </row>
    <row r="214463" spans="1:1">
      <c r="A214463" s="94"/>
    </row>
    <row r="214464" spans="1:1">
      <c r="A214464" s="94"/>
    </row>
    <row r="214465" spans="1:1">
      <c r="A214465" s="94"/>
    </row>
    <row r="214466" spans="1:1">
      <c r="A214466" s="94"/>
    </row>
    <row r="214467" spans="1:1">
      <c r="A214467" s="94"/>
    </row>
    <row r="214468" spans="1:1">
      <c r="A214468" s="94"/>
    </row>
    <row r="214469" spans="1:1">
      <c r="A214469" s="94"/>
    </row>
    <row r="214470" spans="1:1">
      <c r="A214470" s="94"/>
    </row>
    <row r="214471" spans="1:1">
      <c r="A214471" s="94"/>
    </row>
    <row r="214472" spans="1:1">
      <c r="A214472" s="94"/>
    </row>
    <row r="214473" spans="1:1">
      <c r="A214473" s="94"/>
    </row>
    <row r="214474" spans="1:1">
      <c r="A214474" s="94"/>
    </row>
    <row r="214475" spans="1:1">
      <c r="A214475" s="94"/>
    </row>
    <row r="214476" spans="1:1">
      <c r="A214476" s="94"/>
    </row>
    <row r="214477" spans="1:1">
      <c r="A214477" s="94"/>
    </row>
    <row r="214478" spans="1:1">
      <c r="A214478" s="94"/>
    </row>
    <row r="214479" spans="1:1">
      <c r="A214479" s="94"/>
    </row>
    <row r="214480" spans="1:1">
      <c r="A214480" s="94"/>
    </row>
    <row r="214481" spans="1:1">
      <c r="A214481" s="94"/>
    </row>
    <row r="214482" spans="1:1">
      <c r="A214482" s="94"/>
    </row>
    <row r="214483" spans="1:1">
      <c r="A214483" s="94"/>
    </row>
    <row r="214484" spans="1:1">
      <c r="A214484" s="94"/>
    </row>
    <row r="214485" spans="1:1">
      <c r="A214485" s="94"/>
    </row>
    <row r="214486" spans="1:1">
      <c r="A214486" s="94"/>
    </row>
    <row r="214487" spans="1:1">
      <c r="A214487" s="94"/>
    </row>
    <row r="214488" spans="1:1">
      <c r="A214488" s="94"/>
    </row>
    <row r="214489" spans="1:1">
      <c r="A214489" s="94"/>
    </row>
    <row r="214490" spans="1:1">
      <c r="A214490" s="94"/>
    </row>
    <row r="214491" spans="1:1">
      <c r="A214491" s="94"/>
    </row>
    <row r="214492" spans="1:1">
      <c r="A214492" s="94"/>
    </row>
    <row r="214493" spans="1:1">
      <c r="A214493" s="94"/>
    </row>
    <row r="214494" spans="1:1">
      <c r="A214494" s="94"/>
    </row>
    <row r="214495" spans="1:1">
      <c r="A214495" s="94"/>
    </row>
    <row r="214496" spans="1:1">
      <c r="A214496" s="94"/>
    </row>
    <row r="214497" spans="1:1">
      <c r="A214497" s="94"/>
    </row>
    <row r="214498" spans="1:1">
      <c r="A214498" s="94"/>
    </row>
    <row r="214499" spans="1:1">
      <c r="A214499" s="94"/>
    </row>
    <row r="214500" spans="1:1">
      <c r="A214500" s="94"/>
    </row>
    <row r="214501" spans="1:1">
      <c r="A214501" s="94"/>
    </row>
    <row r="214502" spans="1:1">
      <c r="A214502" s="94"/>
    </row>
    <row r="214503" spans="1:1">
      <c r="A214503" s="94"/>
    </row>
    <row r="214504" spans="1:1">
      <c r="A214504" s="94"/>
    </row>
    <row r="214505" spans="1:1">
      <c r="A214505" s="94"/>
    </row>
    <row r="214506" spans="1:1">
      <c r="A214506" s="94"/>
    </row>
    <row r="214507" spans="1:1">
      <c r="A214507" s="94"/>
    </row>
    <row r="214508" spans="1:1">
      <c r="A214508" s="94"/>
    </row>
    <row r="214509" spans="1:1">
      <c r="A214509" s="94"/>
    </row>
    <row r="214510" spans="1:1">
      <c r="A214510" s="94"/>
    </row>
    <row r="214511" spans="1:1">
      <c r="A214511" s="94"/>
    </row>
    <row r="214512" spans="1:1">
      <c r="A214512" s="94"/>
    </row>
    <row r="214513" spans="1:1">
      <c r="A214513" s="94"/>
    </row>
    <row r="214514" spans="1:1">
      <c r="A214514" s="94"/>
    </row>
    <row r="214515" spans="1:1">
      <c r="A214515" s="94"/>
    </row>
    <row r="214516" spans="1:1">
      <c r="A214516" s="94"/>
    </row>
    <row r="214517" spans="1:1">
      <c r="A214517" s="94"/>
    </row>
    <row r="214518" spans="1:1">
      <c r="A214518" s="94"/>
    </row>
    <row r="214519" spans="1:1">
      <c r="A214519" s="94"/>
    </row>
    <row r="214520" spans="1:1">
      <c r="A214520" s="94"/>
    </row>
    <row r="214521" spans="1:1">
      <c r="A214521" s="94"/>
    </row>
    <row r="214522" spans="1:1">
      <c r="A214522" s="94"/>
    </row>
    <row r="214523" spans="1:1">
      <c r="A214523" s="94"/>
    </row>
    <row r="214524" spans="1:1">
      <c r="A214524" s="94"/>
    </row>
    <row r="214525" spans="1:1">
      <c r="A214525" s="94"/>
    </row>
    <row r="214526" spans="1:1">
      <c r="A214526" s="94"/>
    </row>
    <row r="214527" spans="1:1">
      <c r="A214527" s="94"/>
    </row>
    <row r="214528" spans="1:1">
      <c r="A214528" s="94"/>
    </row>
    <row r="214529" spans="1:1">
      <c r="A214529" s="94"/>
    </row>
    <row r="214530" spans="1:1">
      <c r="A214530" s="94"/>
    </row>
    <row r="214531" spans="1:1">
      <c r="A214531" s="94"/>
    </row>
    <row r="214532" spans="1:1">
      <c r="A214532" s="94"/>
    </row>
    <row r="214533" spans="1:1">
      <c r="A214533" s="94"/>
    </row>
    <row r="214534" spans="1:1">
      <c r="A214534" s="94"/>
    </row>
    <row r="214535" spans="1:1">
      <c r="A214535" s="94"/>
    </row>
    <row r="214536" spans="1:1">
      <c r="A214536" s="94"/>
    </row>
    <row r="214537" spans="1:1">
      <c r="A214537" s="94"/>
    </row>
    <row r="214538" spans="1:1">
      <c r="A214538" s="94"/>
    </row>
    <row r="214539" spans="1:1">
      <c r="A214539" s="94"/>
    </row>
    <row r="214540" spans="1:1">
      <c r="A214540" s="94"/>
    </row>
    <row r="214541" spans="1:1">
      <c r="A214541" s="94"/>
    </row>
    <row r="214542" spans="1:1">
      <c r="A214542" s="94"/>
    </row>
    <row r="214543" spans="1:1">
      <c r="A214543" s="94"/>
    </row>
    <row r="214544" spans="1:1">
      <c r="A214544" s="94"/>
    </row>
    <row r="214545" spans="1:1">
      <c r="A214545" s="94"/>
    </row>
    <row r="214546" spans="1:1">
      <c r="A214546" s="94"/>
    </row>
    <row r="214547" spans="1:1">
      <c r="A214547" s="94"/>
    </row>
    <row r="214548" spans="1:1">
      <c r="A214548" s="94"/>
    </row>
    <row r="214549" spans="1:1">
      <c r="A214549" s="94"/>
    </row>
    <row r="214550" spans="1:1">
      <c r="A214550" s="94"/>
    </row>
    <row r="214551" spans="1:1">
      <c r="A214551" s="94"/>
    </row>
    <row r="214552" spans="1:1">
      <c r="A214552" s="94"/>
    </row>
    <row r="214553" spans="1:1">
      <c r="A214553" s="94"/>
    </row>
    <row r="214554" spans="1:1">
      <c r="A214554" s="94"/>
    </row>
    <row r="214555" spans="1:1">
      <c r="A214555" s="94"/>
    </row>
    <row r="214556" spans="1:1">
      <c r="A214556" s="94"/>
    </row>
    <row r="214557" spans="1:1">
      <c r="A214557" s="94"/>
    </row>
    <row r="214558" spans="1:1">
      <c r="A214558" s="94"/>
    </row>
    <row r="214559" spans="1:1">
      <c r="A214559" s="94"/>
    </row>
    <row r="214560" spans="1:1">
      <c r="A214560" s="94"/>
    </row>
    <row r="214561" spans="1:1">
      <c r="A214561" s="94"/>
    </row>
    <row r="214562" spans="1:1">
      <c r="A214562" s="94"/>
    </row>
    <row r="214563" spans="1:1">
      <c r="A214563" s="94"/>
    </row>
    <row r="214564" spans="1:1">
      <c r="A214564" s="94"/>
    </row>
    <row r="214565" spans="1:1">
      <c r="A214565" s="94"/>
    </row>
    <row r="214566" spans="1:1">
      <c r="A214566" s="94"/>
    </row>
    <row r="214567" spans="1:1">
      <c r="A214567" s="94"/>
    </row>
    <row r="214568" spans="1:1">
      <c r="A214568" s="94"/>
    </row>
    <row r="214569" spans="1:1">
      <c r="A214569" s="94"/>
    </row>
    <row r="214570" spans="1:1">
      <c r="A214570" s="94"/>
    </row>
    <row r="214571" spans="1:1">
      <c r="A214571" s="94"/>
    </row>
    <row r="214572" spans="1:1">
      <c r="A214572" s="94"/>
    </row>
    <row r="214573" spans="1:1">
      <c r="A214573" s="94"/>
    </row>
    <row r="214574" spans="1:1">
      <c r="A214574" s="94"/>
    </row>
    <row r="214575" spans="1:1">
      <c r="A214575" s="94"/>
    </row>
    <row r="214576" spans="1:1">
      <c r="A214576" s="94"/>
    </row>
    <row r="214577" spans="1:1">
      <c r="A214577" s="94"/>
    </row>
    <row r="214578" spans="1:1">
      <c r="A214578" s="94"/>
    </row>
    <row r="214579" spans="1:1">
      <c r="A214579" s="94"/>
    </row>
    <row r="214580" spans="1:1">
      <c r="A214580" s="94"/>
    </row>
    <row r="214581" spans="1:1">
      <c r="A214581" s="94"/>
    </row>
    <row r="214582" spans="1:1">
      <c r="A214582" s="94"/>
    </row>
    <row r="214583" spans="1:1">
      <c r="A214583" s="94"/>
    </row>
    <row r="214584" spans="1:1">
      <c r="A214584" s="94"/>
    </row>
    <row r="214585" spans="1:1">
      <c r="A214585" s="94"/>
    </row>
    <row r="214586" spans="1:1">
      <c r="A214586" s="94"/>
    </row>
    <row r="214587" spans="1:1">
      <c r="A214587" s="94"/>
    </row>
    <row r="214588" spans="1:1">
      <c r="A214588" s="94"/>
    </row>
    <row r="214589" spans="1:1">
      <c r="A214589" s="94"/>
    </row>
    <row r="214590" spans="1:1">
      <c r="A214590" s="94"/>
    </row>
    <row r="214591" spans="1:1">
      <c r="A214591" s="94"/>
    </row>
    <row r="214592" spans="1:1">
      <c r="A214592" s="94"/>
    </row>
    <row r="214593" spans="1:1">
      <c r="A214593" s="94"/>
    </row>
    <row r="214594" spans="1:1">
      <c r="A214594" s="94"/>
    </row>
    <row r="214595" spans="1:1">
      <c r="A214595" s="94"/>
    </row>
    <row r="214596" spans="1:1">
      <c r="A214596" s="94"/>
    </row>
    <row r="214597" spans="1:1">
      <c r="A214597" s="94"/>
    </row>
    <row r="214598" spans="1:1">
      <c r="A214598" s="94"/>
    </row>
    <row r="214599" spans="1:1">
      <c r="A214599" s="94"/>
    </row>
    <row r="214600" spans="1:1">
      <c r="A214600" s="94"/>
    </row>
    <row r="214601" spans="1:1">
      <c r="A214601" s="94"/>
    </row>
    <row r="214602" spans="1:1">
      <c r="A214602" s="94"/>
    </row>
    <row r="214603" spans="1:1">
      <c r="A214603" s="94"/>
    </row>
    <row r="214604" spans="1:1">
      <c r="A214604" s="94"/>
    </row>
    <row r="214605" spans="1:1">
      <c r="A214605" s="94"/>
    </row>
    <row r="214606" spans="1:1">
      <c r="A214606" s="94"/>
    </row>
    <row r="214607" spans="1:1">
      <c r="A214607" s="94"/>
    </row>
    <row r="214608" spans="1:1">
      <c r="A214608" s="94"/>
    </row>
    <row r="214609" spans="1:1">
      <c r="A214609" s="94"/>
    </row>
    <row r="214610" spans="1:1">
      <c r="A214610" s="94"/>
    </row>
    <row r="214611" spans="1:1">
      <c r="A214611" s="94"/>
    </row>
    <row r="214612" spans="1:1">
      <c r="A214612" s="94"/>
    </row>
    <row r="214613" spans="1:1">
      <c r="A214613" s="94"/>
    </row>
    <row r="214614" spans="1:1">
      <c r="A214614" s="94"/>
    </row>
    <row r="214615" spans="1:1">
      <c r="A214615" s="94"/>
    </row>
    <row r="214616" spans="1:1">
      <c r="A214616" s="94"/>
    </row>
    <row r="214617" spans="1:1">
      <c r="A214617" s="94"/>
    </row>
    <row r="214618" spans="1:1">
      <c r="A214618" s="94"/>
    </row>
    <row r="214619" spans="1:1">
      <c r="A214619" s="94"/>
    </row>
    <row r="214620" spans="1:1">
      <c r="A214620" s="94"/>
    </row>
    <row r="214621" spans="1:1">
      <c r="A214621" s="94"/>
    </row>
    <row r="214622" spans="1:1">
      <c r="A214622" s="94"/>
    </row>
    <row r="214623" spans="1:1">
      <c r="A214623" s="94"/>
    </row>
    <row r="214624" spans="1:1">
      <c r="A214624" s="94"/>
    </row>
    <row r="214625" spans="1:1">
      <c r="A214625" s="94"/>
    </row>
    <row r="214626" spans="1:1">
      <c r="A214626" s="94"/>
    </row>
    <row r="214627" spans="1:1">
      <c r="A214627" s="94"/>
    </row>
    <row r="214628" spans="1:1">
      <c r="A214628" s="94"/>
    </row>
    <row r="214629" spans="1:1">
      <c r="A214629" s="94"/>
    </row>
    <row r="214630" spans="1:1">
      <c r="A214630" s="94"/>
    </row>
    <row r="214631" spans="1:1">
      <c r="A214631" s="94"/>
    </row>
    <row r="214632" spans="1:1">
      <c r="A214632" s="94"/>
    </row>
    <row r="214633" spans="1:1">
      <c r="A214633" s="94"/>
    </row>
    <row r="214634" spans="1:1">
      <c r="A214634" s="94"/>
    </row>
    <row r="214635" spans="1:1">
      <c r="A214635" s="94"/>
    </row>
    <row r="214636" spans="1:1">
      <c r="A214636" s="94"/>
    </row>
    <row r="214637" spans="1:1">
      <c r="A214637" s="94"/>
    </row>
    <row r="214638" spans="1:1">
      <c r="A214638" s="94"/>
    </row>
    <row r="214639" spans="1:1">
      <c r="A214639" s="94"/>
    </row>
    <row r="214640" spans="1:1">
      <c r="A214640" s="94"/>
    </row>
    <row r="214641" spans="1:1">
      <c r="A214641" s="94"/>
    </row>
    <row r="214642" spans="1:1">
      <c r="A214642" s="94"/>
    </row>
    <row r="214643" spans="1:1">
      <c r="A214643" s="94"/>
    </row>
    <row r="214644" spans="1:1">
      <c r="A214644" s="94"/>
    </row>
    <row r="214645" spans="1:1">
      <c r="A214645" s="94"/>
    </row>
    <row r="214646" spans="1:1">
      <c r="A214646" s="94"/>
    </row>
    <row r="214647" spans="1:1">
      <c r="A214647" s="94"/>
    </row>
    <row r="214648" spans="1:1">
      <c r="A214648" s="94"/>
    </row>
    <row r="214649" spans="1:1">
      <c r="A214649" s="94"/>
    </row>
    <row r="214650" spans="1:1">
      <c r="A214650" s="94"/>
    </row>
    <row r="214651" spans="1:1">
      <c r="A214651" s="94"/>
    </row>
    <row r="214652" spans="1:1">
      <c r="A214652" s="94"/>
    </row>
    <row r="214653" spans="1:1">
      <c r="A214653" s="94"/>
    </row>
    <row r="214654" spans="1:1">
      <c r="A214654" s="94"/>
    </row>
    <row r="214655" spans="1:1">
      <c r="A214655" s="94"/>
    </row>
    <row r="214656" spans="1:1">
      <c r="A214656" s="94"/>
    </row>
    <row r="214657" spans="1:1">
      <c r="A214657" s="94"/>
    </row>
    <row r="214658" spans="1:1">
      <c r="A214658" s="94"/>
    </row>
    <row r="214659" spans="1:1">
      <c r="A214659" s="94"/>
    </row>
    <row r="214660" spans="1:1">
      <c r="A214660" s="94"/>
    </row>
    <row r="214661" spans="1:1">
      <c r="A214661" s="94"/>
    </row>
    <row r="214662" spans="1:1">
      <c r="A214662" s="94"/>
    </row>
    <row r="214663" spans="1:1">
      <c r="A214663" s="94"/>
    </row>
    <row r="214664" spans="1:1">
      <c r="A214664" s="94"/>
    </row>
    <row r="214665" spans="1:1">
      <c r="A214665" s="94"/>
    </row>
    <row r="214666" spans="1:1">
      <c r="A214666" s="94"/>
    </row>
    <row r="214667" spans="1:1">
      <c r="A214667" s="94"/>
    </row>
    <row r="214668" spans="1:1">
      <c r="A214668" s="94"/>
    </row>
    <row r="214669" spans="1:1">
      <c r="A214669" s="94"/>
    </row>
    <row r="214670" spans="1:1">
      <c r="A214670" s="94"/>
    </row>
    <row r="214671" spans="1:1">
      <c r="A214671" s="94"/>
    </row>
    <row r="214672" spans="1:1">
      <c r="A214672" s="94"/>
    </row>
    <row r="214673" spans="1:1">
      <c r="A214673" s="94"/>
    </row>
    <row r="214674" spans="1:1">
      <c r="A214674" s="94"/>
    </row>
    <row r="214675" spans="1:1">
      <c r="A214675" s="94"/>
    </row>
    <row r="214676" spans="1:1">
      <c r="A214676" s="94"/>
    </row>
    <row r="214677" spans="1:1">
      <c r="A214677" s="94"/>
    </row>
    <row r="214678" spans="1:1">
      <c r="A214678" s="94"/>
    </row>
    <row r="214679" spans="1:1">
      <c r="A214679" s="94"/>
    </row>
    <row r="214680" spans="1:1">
      <c r="A214680" s="94"/>
    </row>
    <row r="214681" spans="1:1">
      <c r="A214681" s="94"/>
    </row>
    <row r="214682" spans="1:1">
      <c r="A214682" s="94"/>
    </row>
    <row r="214683" spans="1:1">
      <c r="A214683" s="94"/>
    </row>
    <row r="214684" spans="1:1">
      <c r="A214684" s="94"/>
    </row>
    <row r="214685" spans="1:1">
      <c r="A214685" s="94"/>
    </row>
    <row r="214686" spans="1:1">
      <c r="A214686" s="94"/>
    </row>
    <row r="214687" spans="1:1">
      <c r="A214687" s="94"/>
    </row>
    <row r="214688" spans="1:1">
      <c r="A214688" s="94"/>
    </row>
    <row r="214689" spans="1:1">
      <c r="A214689" s="94"/>
    </row>
    <row r="214690" spans="1:1">
      <c r="A214690" s="94"/>
    </row>
    <row r="214691" spans="1:1">
      <c r="A214691" s="94"/>
    </row>
    <row r="214692" spans="1:1">
      <c r="A214692" s="94"/>
    </row>
    <row r="214693" spans="1:1">
      <c r="A214693" s="94"/>
    </row>
    <row r="214694" spans="1:1">
      <c r="A214694" s="94"/>
    </row>
    <row r="214695" spans="1:1">
      <c r="A214695" s="94"/>
    </row>
    <row r="214696" spans="1:1">
      <c r="A214696" s="94"/>
    </row>
    <row r="214697" spans="1:1">
      <c r="A214697" s="94"/>
    </row>
    <row r="214698" spans="1:1">
      <c r="A214698" s="94"/>
    </row>
    <row r="214699" spans="1:1">
      <c r="A214699" s="94"/>
    </row>
    <row r="214700" spans="1:1">
      <c r="A214700" s="94"/>
    </row>
    <row r="214701" spans="1:1">
      <c r="A214701" s="94"/>
    </row>
    <row r="214702" spans="1:1">
      <c r="A214702" s="94"/>
    </row>
    <row r="214703" spans="1:1">
      <c r="A214703" s="94"/>
    </row>
    <row r="214704" spans="1:1">
      <c r="A214704" s="94"/>
    </row>
    <row r="214705" spans="1:1">
      <c r="A214705" s="94"/>
    </row>
    <row r="214706" spans="1:1">
      <c r="A214706" s="94"/>
    </row>
    <row r="214707" spans="1:1">
      <c r="A214707" s="94"/>
    </row>
    <row r="214708" spans="1:1">
      <c r="A214708" s="94"/>
    </row>
    <row r="214709" spans="1:1">
      <c r="A214709" s="94"/>
    </row>
    <row r="214710" spans="1:1">
      <c r="A214710" s="94"/>
    </row>
    <row r="214711" spans="1:1">
      <c r="A214711" s="94"/>
    </row>
    <row r="214712" spans="1:1">
      <c r="A214712" s="94"/>
    </row>
    <row r="214713" spans="1:1">
      <c r="A214713" s="94"/>
    </row>
    <row r="214714" spans="1:1">
      <c r="A214714" s="94"/>
    </row>
    <row r="214715" spans="1:1">
      <c r="A214715" s="94"/>
    </row>
    <row r="214716" spans="1:1">
      <c r="A214716" s="94"/>
    </row>
    <row r="214717" spans="1:1">
      <c r="A214717" s="94"/>
    </row>
    <row r="214718" spans="1:1">
      <c r="A214718" s="94"/>
    </row>
    <row r="214719" spans="1:1">
      <c r="A214719" s="94"/>
    </row>
    <row r="214720" spans="1:1">
      <c r="A214720" s="94"/>
    </row>
    <row r="214721" spans="1:1">
      <c r="A214721" s="94"/>
    </row>
    <row r="214722" spans="1:1">
      <c r="A214722" s="94"/>
    </row>
    <row r="214723" spans="1:1">
      <c r="A214723" s="94"/>
    </row>
    <row r="214724" spans="1:1">
      <c r="A214724" s="94"/>
    </row>
    <row r="214725" spans="1:1">
      <c r="A214725" s="94"/>
    </row>
    <row r="214726" spans="1:1">
      <c r="A214726" s="94"/>
    </row>
    <row r="214727" spans="1:1">
      <c r="A214727" s="94"/>
    </row>
    <row r="214728" spans="1:1">
      <c r="A214728" s="94"/>
    </row>
    <row r="214729" spans="1:1">
      <c r="A214729" s="94"/>
    </row>
    <row r="214730" spans="1:1">
      <c r="A214730" s="94"/>
    </row>
    <row r="214731" spans="1:1">
      <c r="A214731" s="94"/>
    </row>
    <row r="214732" spans="1:1">
      <c r="A214732" s="94"/>
    </row>
    <row r="214733" spans="1:1">
      <c r="A214733" s="94"/>
    </row>
    <row r="214734" spans="1:1">
      <c r="A214734" s="94"/>
    </row>
    <row r="214735" spans="1:1">
      <c r="A214735" s="94"/>
    </row>
    <row r="214736" spans="1:1">
      <c r="A214736" s="94"/>
    </row>
    <row r="214737" spans="1:1">
      <c r="A214737" s="94"/>
    </row>
    <row r="214738" spans="1:1">
      <c r="A214738" s="94"/>
    </row>
    <row r="214739" spans="1:1">
      <c r="A214739" s="94"/>
    </row>
    <row r="214740" spans="1:1">
      <c r="A214740" s="94"/>
    </row>
    <row r="214741" spans="1:1">
      <c r="A214741" s="94"/>
    </row>
    <row r="214742" spans="1:1">
      <c r="A214742" s="94"/>
    </row>
    <row r="214743" spans="1:1">
      <c r="A214743" s="94"/>
    </row>
    <row r="214744" spans="1:1">
      <c r="A214744" s="94"/>
    </row>
    <row r="214745" spans="1:1">
      <c r="A214745" s="94"/>
    </row>
    <row r="214746" spans="1:1">
      <c r="A214746" s="94"/>
    </row>
    <row r="214747" spans="1:1">
      <c r="A214747" s="94"/>
    </row>
    <row r="214748" spans="1:1">
      <c r="A214748" s="94"/>
    </row>
    <row r="214749" spans="1:1">
      <c r="A214749" s="94"/>
    </row>
    <row r="214750" spans="1:1">
      <c r="A214750" s="94"/>
    </row>
    <row r="214751" spans="1:1">
      <c r="A214751" s="94"/>
    </row>
    <row r="214752" spans="1:1">
      <c r="A214752" s="94"/>
    </row>
    <row r="214753" spans="1:1">
      <c r="A214753" s="94"/>
    </row>
    <row r="214754" spans="1:1">
      <c r="A214754" s="94"/>
    </row>
    <row r="214755" spans="1:1">
      <c r="A214755" s="94"/>
    </row>
    <row r="214756" spans="1:1">
      <c r="A214756" s="94"/>
    </row>
    <row r="214757" spans="1:1">
      <c r="A214757" s="94"/>
    </row>
    <row r="214758" spans="1:1">
      <c r="A214758" s="94"/>
    </row>
    <row r="214759" spans="1:1">
      <c r="A214759" s="94"/>
    </row>
    <row r="214760" spans="1:1">
      <c r="A214760" s="94"/>
    </row>
    <row r="214761" spans="1:1">
      <c r="A214761" s="94"/>
    </row>
    <row r="214762" spans="1:1">
      <c r="A214762" s="94"/>
    </row>
    <row r="214763" spans="1:1">
      <c r="A214763" s="94"/>
    </row>
    <row r="214764" spans="1:1">
      <c r="A214764" s="94"/>
    </row>
    <row r="214765" spans="1:1">
      <c r="A214765" s="94"/>
    </row>
    <row r="214766" spans="1:1">
      <c r="A214766" s="94"/>
    </row>
    <row r="214767" spans="1:1">
      <c r="A214767" s="94"/>
    </row>
    <row r="214768" spans="1:1">
      <c r="A214768" s="94"/>
    </row>
    <row r="214769" spans="1:1">
      <c r="A214769" s="94"/>
    </row>
    <row r="214770" spans="1:1">
      <c r="A214770" s="94"/>
    </row>
    <row r="214771" spans="1:1">
      <c r="A214771" s="94"/>
    </row>
    <row r="214772" spans="1:1">
      <c r="A214772" s="94"/>
    </row>
    <row r="214773" spans="1:1">
      <c r="A214773" s="94"/>
    </row>
    <row r="214774" spans="1:1">
      <c r="A214774" s="94"/>
    </row>
    <row r="214775" spans="1:1">
      <c r="A214775" s="94"/>
    </row>
    <row r="214776" spans="1:1">
      <c r="A214776" s="94"/>
    </row>
    <row r="214777" spans="1:1">
      <c r="A214777" s="94"/>
    </row>
    <row r="214778" spans="1:1">
      <c r="A214778" s="94"/>
    </row>
    <row r="214779" spans="1:1">
      <c r="A214779" s="94"/>
    </row>
    <row r="214780" spans="1:1">
      <c r="A214780" s="94"/>
    </row>
    <row r="214781" spans="1:1">
      <c r="A214781" s="94"/>
    </row>
    <row r="214782" spans="1:1">
      <c r="A214782" s="94"/>
    </row>
    <row r="214783" spans="1:1">
      <c r="A214783" s="94"/>
    </row>
    <row r="214784" spans="1:1">
      <c r="A214784" s="94"/>
    </row>
    <row r="214785" spans="1:1">
      <c r="A214785" s="94"/>
    </row>
    <row r="214786" spans="1:1">
      <c r="A214786" s="94"/>
    </row>
    <row r="214787" spans="1:1">
      <c r="A214787" s="94"/>
    </row>
    <row r="214788" spans="1:1">
      <c r="A214788" s="94"/>
    </row>
    <row r="214789" spans="1:1">
      <c r="A214789" s="94"/>
    </row>
    <row r="214790" spans="1:1">
      <c r="A214790" s="94"/>
    </row>
    <row r="214791" spans="1:1">
      <c r="A214791" s="94"/>
    </row>
    <row r="214792" spans="1:1">
      <c r="A214792" s="94"/>
    </row>
    <row r="214793" spans="1:1">
      <c r="A214793" s="94"/>
    </row>
    <row r="214794" spans="1:1">
      <c r="A214794" s="94"/>
    </row>
    <row r="214795" spans="1:1">
      <c r="A214795" s="94"/>
    </row>
    <row r="214796" spans="1:1">
      <c r="A214796" s="94"/>
    </row>
    <row r="214797" spans="1:1">
      <c r="A214797" s="94"/>
    </row>
    <row r="214798" spans="1:1">
      <c r="A214798" s="94"/>
    </row>
    <row r="214799" spans="1:1">
      <c r="A214799" s="94"/>
    </row>
    <row r="214800" spans="1:1">
      <c r="A214800" s="94"/>
    </row>
    <row r="214801" spans="1:1">
      <c r="A214801" s="94"/>
    </row>
    <row r="214802" spans="1:1">
      <c r="A214802" s="94"/>
    </row>
    <row r="214803" spans="1:1">
      <c r="A214803" s="94"/>
    </row>
    <row r="214804" spans="1:1">
      <c r="A214804" s="94"/>
    </row>
    <row r="214805" spans="1:1">
      <c r="A214805" s="94"/>
    </row>
    <row r="214806" spans="1:1">
      <c r="A214806" s="94"/>
    </row>
    <row r="214807" spans="1:1">
      <c r="A214807" s="94"/>
    </row>
    <row r="214808" spans="1:1">
      <c r="A214808" s="94"/>
    </row>
    <row r="214809" spans="1:1">
      <c r="A214809" s="94"/>
    </row>
    <row r="214810" spans="1:1">
      <c r="A214810" s="94"/>
    </row>
    <row r="214811" spans="1:1">
      <c r="A214811" s="94"/>
    </row>
    <row r="214812" spans="1:1">
      <c r="A214812" s="94"/>
    </row>
    <row r="214813" spans="1:1">
      <c r="A214813" s="94"/>
    </row>
    <row r="214814" spans="1:1">
      <c r="A214814" s="94"/>
    </row>
    <row r="214815" spans="1:1">
      <c r="A214815" s="94"/>
    </row>
    <row r="214816" spans="1:1">
      <c r="A214816" s="94"/>
    </row>
    <row r="214817" spans="1:1">
      <c r="A214817" s="94"/>
    </row>
    <row r="214818" spans="1:1">
      <c r="A214818" s="94"/>
    </row>
    <row r="214819" spans="1:1">
      <c r="A214819" s="94"/>
    </row>
    <row r="214820" spans="1:1">
      <c r="A214820" s="94"/>
    </row>
    <row r="214821" spans="1:1">
      <c r="A214821" s="94"/>
    </row>
    <row r="214822" spans="1:1">
      <c r="A214822" s="94"/>
    </row>
    <row r="214823" spans="1:1">
      <c r="A214823" s="94"/>
    </row>
    <row r="214824" spans="1:1">
      <c r="A214824" s="94"/>
    </row>
    <row r="214825" spans="1:1">
      <c r="A214825" s="94"/>
    </row>
    <row r="214826" spans="1:1">
      <c r="A214826" s="94"/>
    </row>
    <row r="214827" spans="1:1">
      <c r="A214827" s="94"/>
    </row>
    <row r="214828" spans="1:1">
      <c r="A214828" s="94"/>
    </row>
    <row r="214829" spans="1:1">
      <c r="A214829" s="94"/>
    </row>
    <row r="214830" spans="1:1">
      <c r="A214830" s="94"/>
    </row>
    <row r="214831" spans="1:1">
      <c r="A214831" s="94"/>
    </row>
    <row r="214832" spans="1:1">
      <c r="A214832" s="94"/>
    </row>
    <row r="214833" spans="1:1">
      <c r="A214833" s="94"/>
    </row>
    <row r="214834" spans="1:1">
      <c r="A214834" s="94"/>
    </row>
    <row r="214835" spans="1:1">
      <c r="A214835" s="94"/>
    </row>
    <row r="214836" spans="1:1">
      <c r="A214836" s="94"/>
    </row>
    <row r="214837" spans="1:1">
      <c r="A214837" s="94"/>
    </row>
    <row r="214838" spans="1:1">
      <c r="A214838" s="94"/>
    </row>
    <row r="214839" spans="1:1">
      <c r="A214839" s="94"/>
    </row>
    <row r="214840" spans="1:1">
      <c r="A214840" s="94"/>
    </row>
    <row r="214841" spans="1:1">
      <c r="A214841" s="94"/>
    </row>
    <row r="214842" spans="1:1">
      <c r="A214842" s="94"/>
    </row>
    <row r="214843" spans="1:1">
      <c r="A214843" s="94"/>
    </row>
    <row r="214844" spans="1:1">
      <c r="A214844" s="94"/>
    </row>
    <row r="214845" spans="1:1">
      <c r="A214845" s="94"/>
    </row>
    <row r="214846" spans="1:1">
      <c r="A214846" s="94"/>
    </row>
    <row r="214847" spans="1:1">
      <c r="A214847" s="94"/>
    </row>
    <row r="214848" spans="1:1">
      <c r="A214848" s="94"/>
    </row>
    <row r="214849" spans="1:1">
      <c r="A214849" s="94"/>
    </row>
    <row r="214850" spans="1:1">
      <c r="A214850" s="94"/>
    </row>
    <row r="214851" spans="1:1">
      <c r="A214851" s="94"/>
    </row>
    <row r="214852" spans="1:1">
      <c r="A214852" s="94"/>
    </row>
    <row r="214853" spans="1:1">
      <c r="A214853" s="94"/>
    </row>
    <row r="214854" spans="1:1">
      <c r="A214854" s="94"/>
    </row>
    <row r="214855" spans="1:1">
      <c r="A214855" s="94"/>
    </row>
    <row r="214856" spans="1:1">
      <c r="A214856" s="94"/>
    </row>
    <row r="214857" spans="1:1">
      <c r="A214857" s="94"/>
    </row>
    <row r="214858" spans="1:1">
      <c r="A214858" s="94"/>
    </row>
    <row r="214859" spans="1:1">
      <c r="A214859" s="94"/>
    </row>
    <row r="214860" spans="1:1">
      <c r="A214860" s="94"/>
    </row>
    <row r="214861" spans="1:1">
      <c r="A214861" s="94"/>
    </row>
    <row r="214862" spans="1:1">
      <c r="A214862" s="94"/>
    </row>
    <row r="214863" spans="1:1">
      <c r="A214863" s="94"/>
    </row>
    <row r="214864" spans="1:1">
      <c r="A214864" s="94"/>
    </row>
    <row r="214865" spans="1:1">
      <c r="A214865" s="94"/>
    </row>
    <row r="214866" spans="1:1">
      <c r="A214866" s="94"/>
    </row>
    <row r="214867" spans="1:1">
      <c r="A214867" s="94"/>
    </row>
    <row r="214868" spans="1:1">
      <c r="A214868" s="94"/>
    </row>
    <row r="214869" spans="1:1">
      <c r="A214869" s="94"/>
    </row>
    <row r="214870" spans="1:1">
      <c r="A214870" s="94"/>
    </row>
    <row r="214871" spans="1:1">
      <c r="A214871" s="94"/>
    </row>
    <row r="214872" spans="1:1">
      <c r="A214872" s="94"/>
    </row>
    <row r="214873" spans="1:1">
      <c r="A214873" s="94"/>
    </row>
    <row r="214874" spans="1:1">
      <c r="A214874" s="94"/>
    </row>
    <row r="214875" spans="1:1">
      <c r="A214875" s="94"/>
    </row>
    <row r="214876" spans="1:1">
      <c r="A214876" s="94"/>
    </row>
    <row r="214877" spans="1:1">
      <c r="A214877" s="94"/>
    </row>
    <row r="214878" spans="1:1">
      <c r="A214878" s="94"/>
    </row>
    <row r="214879" spans="1:1">
      <c r="A214879" s="94"/>
    </row>
    <row r="214880" spans="1:1">
      <c r="A214880" s="94"/>
    </row>
    <row r="214881" spans="1:1">
      <c r="A214881" s="94"/>
    </row>
    <row r="214882" spans="1:1">
      <c r="A214882" s="94"/>
    </row>
    <row r="214883" spans="1:1">
      <c r="A214883" s="94"/>
    </row>
    <row r="214884" spans="1:1">
      <c r="A214884" s="94"/>
    </row>
    <row r="214885" spans="1:1">
      <c r="A214885" s="94"/>
    </row>
    <row r="214886" spans="1:1">
      <c r="A214886" s="94"/>
    </row>
    <row r="214887" spans="1:1">
      <c r="A214887" s="94"/>
    </row>
    <row r="214888" spans="1:1">
      <c r="A214888" s="94"/>
    </row>
    <row r="214889" spans="1:1">
      <c r="A214889" s="94"/>
    </row>
    <row r="214890" spans="1:1">
      <c r="A214890" s="94"/>
    </row>
    <row r="214891" spans="1:1">
      <c r="A214891" s="94"/>
    </row>
    <row r="214892" spans="1:1">
      <c r="A214892" s="94"/>
    </row>
    <row r="214893" spans="1:1">
      <c r="A214893" s="94"/>
    </row>
    <row r="214894" spans="1:1">
      <c r="A214894" s="94"/>
    </row>
    <row r="214895" spans="1:1">
      <c r="A214895" s="94"/>
    </row>
    <row r="214896" spans="1:1">
      <c r="A214896" s="94"/>
    </row>
    <row r="214897" spans="1:1">
      <c r="A214897" s="94"/>
    </row>
    <row r="214898" spans="1:1">
      <c r="A214898" s="94"/>
    </row>
    <row r="214899" spans="1:1">
      <c r="A214899" s="94"/>
    </row>
    <row r="214900" spans="1:1">
      <c r="A214900" s="94"/>
    </row>
    <row r="214901" spans="1:1">
      <c r="A214901" s="94"/>
    </row>
    <row r="214902" spans="1:1">
      <c r="A214902" s="94"/>
    </row>
    <row r="214903" spans="1:1">
      <c r="A214903" s="94"/>
    </row>
    <row r="214904" spans="1:1">
      <c r="A214904" s="94"/>
    </row>
    <row r="214905" spans="1:1">
      <c r="A214905" s="94"/>
    </row>
    <row r="214906" spans="1:1">
      <c r="A214906" s="94"/>
    </row>
    <row r="214907" spans="1:1">
      <c r="A214907" s="94"/>
    </row>
    <row r="214908" spans="1:1">
      <c r="A214908" s="94"/>
    </row>
    <row r="214909" spans="1:1">
      <c r="A214909" s="94"/>
    </row>
    <row r="214910" spans="1:1">
      <c r="A214910" s="94"/>
    </row>
    <row r="214911" spans="1:1">
      <c r="A214911" s="94"/>
    </row>
    <row r="214912" spans="1:1">
      <c r="A214912" s="94"/>
    </row>
    <row r="214913" spans="1:1">
      <c r="A214913" s="94"/>
    </row>
    <row r="214914" spans="1:1">
      <c r="A214914" s="94"/>
    </row>
    <row r="214915" spans="1:1">
      <c r="A214915" s="94"/>
    </row>
    <row r="214916" spans="1:1">
      <c r="A214916" s="94"/>
    </row>
    <row r="214917" spans="1:1">
      <c r="A214917" s="94"/>
    </row>
    <row r="214918" spans="1:1">
      <c r="A214918" s="94"/>
    </row>
    <row r="214919" spans="1:1">
      <c r="A214919" s="94"/>
    </row>
    <row r="214920" spans="1:1">
      <c r="A214920" s="94"/>
    </row>
    <row r="214921" spans="1:1">
      <c r="A214921" s="94"/>
    </row>
    <row r="214922" spans="1:1">
      <c r="A214922" s="94"/>
    </row>
    <row r="214923" spans="1:1">
      <c r="A214923" s="94"/>
    </row>
    <row r="214924" spans="1:1">
      <c r="A214924" s="94"/>
    </row>
    <row r="214925" spans="1:1">
      <c r="A214925" s="94"/>
    </row>
    <row r="214926" spans="1:1">
      <c r="A214926" s="94"/>
    </row>
    <row r="214927" spans="1:1">
      <c r="A214927" s="94"/>
    </row>
    <row r="214928" spans="1:1">
      <c r="A214928" s="94"/>
    </row>
    <row r="214929" spans="1:1">
      <c r="A214929" s="94"/>
    </row>
    <row r="214930" spans="1:1">
      <c r="A214930" s="94"/>
    </row>
    <row r="214931" spans="1:1">
      <c r="A214931" s="94"/>
    </row>
    <row r="214932" spans="1:1">
      <c r="A214932" s="94"/>
    </row>
    <row r="214933" spans="1:1">
      <c r="A214933" s="94"/>
    </row>
    <row r="214934" spans="1:1">
      <c r="A214934" s="94"/>
    </row>
    <row r="214935" spans="1:1">
      <c r="A214935" s="94"/>
    </row>
    <row r="214936" spans="1:1">
      <c r="A214936" s="94"/>
    </row>
    <row r="214937" spans="1:1">
      <c r="A214937" s="94"/>
    </row>
    <row r="214938" spans="1:1">
      <c r="A214938" s="94"/>
    </row>
    <row r="214939" spans="1:1">
      <c r="A214939" s="94"/>
    </row>
    <row r="214940" spans="1:1">
      <c r="A214940" s="94"/>
    </row>
    <row r="214941" spans="1:1">
      <c r="A214941" s="94"/>
    </row>
    <row r="214942" spans="1:1">
      <c r="A214942" s="94"/>
    </row>
    <row r="214943" spans="1:1">
      <c r="A214943" s="94"/>
    </row>
    <row r="214944" spans="1:1">
      <c r="A214944" s="94"/>
    </row>
    <row r="214945" spans="1:1">
      <c r="A214945" s="94"/>
    </row>
    <row r="214946" spans="1:1">
      <c r="A214946" s="94"/>
    </row>
    <row r="214947" spans="1:1">
      <c r="A214947" s="94"/>
    </row>
    <row r="214948" spans="1:1">
      <c r="A214948" s="94"/>
    </row>
    <row r="214949" spans="1:1">
      <c r="A214949" s="94"/>
    </row>
    <row r="214950" spans="1:1">
      <c r="A214950" s="94"/>
    </row>
    <row r="214951" spans="1:1">
      <c r="A214951" s="94"/>
    </row>
    <row r="214952" spans="1:1">
      <c r="A214952" s="94"/>
    </row>
    <row r="214953" spans="1:1">
      <c r="A214953" s="94"/>
    </row>
    <row r="214954" spans="1:1">
      <c r="A214954" s="94"/>
    </row>
    <row r="214955" spans="1:1">
      <c r="A214955" s="94"/>
    </row>
    <row r="214956" spans="1:1">
      <c r="A214956" s="94"/>
    </row>
    <row r="214957" spans="1:1">
      <c r="A214957" s="94"/>
    </row>
    <row r="214958" spans="1:1">
      <c r="A214958" s="94"/>
    </row>
    <row r="214959" spans="1:1">
      <c r="A214959" s="94"/>
    </row>
    <row r="214960" spans="1:1">
      <c r="A214960" s="94"/>
    </row>
    <row r="214961" spans="1:1">
      <c r="A214961" s="94"/>
    </row>
    <row r="214962" spans="1:1">
      <c r="A214962" s="94"/>
    </row>
    <row r="214963" spans="1:1">
      <c r="A214963" s="94"/>
    </row>
    <row r="214964" spans="1:1">
      <c r="A214964" s="94"/>
    </row>
    <row r="214965" spans="1:1">
      <c r="A214965" s="94"/>
    </row>
    <row r="214966" spans="1:1">
      <c r="A214966" s="94"/>
    </row>
    <row r="214967" spans="1:1">
      <c r="A214967" s="94"/>
    </row>
    <row r="214968" spans="1:1">
      <c r="A214968" s="94"/>
    </row>
    <row r="214969" spans="1:1">
      <c r="A214969" s="94"/>
    </row>
    <row r="214970" spans="1:1">
      <c r="A214970" s="94"/>
    </row>
    <row r="214971" spans="1:1">
      <c r="A214971" s="94"/>
    </row>
    <row r="214972" spans="1:1">
      <c r="A214972" s="94"/>
    </row>
    <row r="214973" spans="1:1">
      <c r="A214973" s="94"/>
    </row>
    <row r="214974" spans="1:1">
      <c r="A214974" s="94"/>
    </row>
    <row r="214975" spans="1:1">
      <c r="A214975" s="94"/>
    </row>
    <row r="214976" spans="1:1">
      <c r="A214976" s="94"/>
    </row>
    <row r="214977" spans="1:1">
      <c r="A214977" s="94"/>
    </row>
    <row r="214978" spans="1:1">
      <c r="A214978" s="94"/>
    </row>
    <row r="214979" spans="1:1">
      <c r="A214979" s="94"/>
    </row>
    <row r="214980" spans="1:1">
      <c r="A214980" s="94"/>
    </row>
    <row r="214981" spans="1:1">
      <c r="A214981" s="94"/>
    </row>
    <row r="214982" spans="1:1">
      <c r="A214982" s="94"/>
    </row>
    <row r="214983" spans="1:1">
      <c r="A214983" s="94"/>
    </row>
    <row r="214984" spans="1:1">
      <c r="A214984" s="94"/>
    </row>
    <row r="214985" spans="1:1">
      <c r="A214985" s="94"/>
    </row>
    <row r="214986" spans="1:1">
      <c r="A214986" s="94"/>
    </row>
    <row r="214987" spans="1:1">
      <c r="A214987" s="94"/>
    </row>
    <row r="214988" spans="1:1">
      <c r="A214988" s="94"/>
    </row>
    <row r="214989" spans="1:1">
      <c r="A214989" s="94"/>
    </row>
    <row r="214990" spans="1:1">
      <c r="A214990" s="94"/>
    </row>
    <row r="214991" spans="1:1">
      <c r="A214991" s="94"/>
    </row>
    <row r="214992" spans="1:1">
      <c r="A214992" s="94"/>
    </row>
    <row r="214993" spans="1:1">
      <c r="A214993" s="94"/>
    </row>
    <row r="214994" spans="1:1">
      <c r="A214994" s="94"/>
    </row>
    <row r="214995" spans="1:1">
      <c r="A214995" s="94"/>
    </row>
    <row r="214996" spans="1:1">
      <c r="A214996" s="94"/>
    </row>
    <row r="214997" spans="1:1">
      <c r="A214997" s="94"/>
    </row>
    <row r="214998" spans="1:1">
      <c r="A214998" s="94"/>
    </row>
    <row r="214999" spans="1:1">
      <c r="A214999" s="94"/>
    </row>
    <row r="215000" spans="1:1">
      <c r="A215000" s="94"/>
    </row>
    <row r="215001" spans="1:1">
      <c r="A215001" s="94"/>
    </row>
    <row r="215002" spans="1:1">
      <c r="A215002" s="94"/>
    </row>
    <row r="215003" spans="1:1">
      <c r="A215003" s="94"/>
    </row>
    <row r="215004" spans="1:1">
      <c r="A215004" s="94"/>
    </row>
    <row r="215005" spans="1:1">
      <c r="A215005" s="94"/>
    </row>
    <row r="215006" spans="1:1">
      <c r="A215006" s="94"/>
    </row>
    <row r="215007" spans="1:1">
      <c r="A215007" s="94"/>
    </row>
    <row r="215008" spans="1:1">
      <c r="A215008" s="94"/>
    </row>
    <row r="215009" spans="1:1">
      <c r="A215009" s="94"/>
    </row>
    <row r="215010" spans="1:1">
      <c r="A215010" s="94"/>
    </row>
    <row r="215011" spans="1:1">
      <c r="A215011" s="94"/>
    </row>
    <row r="215012" spans="1:1">
      <c r="A215012" s="94"/>
    </row>
    <row r="215013" spans="1:1">
      <c r="A215013" s="94"/>
    </row>
    <row r="215014" spans="1:1">
      <c r="A215014" s="94"/>
    </row>
    <row r="215015" spans="1:1">
      <c r="A215015" s="94"/>
    </row>
    <row r="215016" spans="1:1">
      <c r="A215016" s="94"/>
    </row>
    <row r="215017" spans="1:1">
      <c r="A215017" s="94"/>
    </row>
    <row r="215018" spans="1:1">
      <c r="A215018" s="94"/>
    </row>
    <row r="215019" spans="1:1">
      <c r="A215019" s="94"/>
    </row>
    <row r="215020" spans="1:1">
      <c r="A215020" s="94"/>
    </row>
    <row r="215021" spans="1:1">
      <c r="A215021" s="94"/>
    </row>
    <row r="215022" spans="1:1">
      <c r="A215022" s="94"/>
    </row>
    <row r="215023" spans="1:1">
      <c r="A215023" s="94"/>
    </row>
    <row r="215024" spans="1:1">
      <c r="A215024" s="94"/>
    </row>
    <row r="215025" spans="1:1">
      <c r="A215025" s="94"/>
    </row>
    <row r="215026" spans="1:1">
      <c r="A215026" s="94"/>
    </row>
    <row r="215027" spans="1:1">
      <c r="A215027" s="94"/>
    </row>
    <row r="215028" spans="1:1">
      <c r="A215028" s="94"/>
    </row>
    <row r="215029" spans="1:1">
      <c r="A215029" s="94"/>
    </row>
    <row r="215030" spans="1:1">
      <c r="A215030" s="94"/>
    </row>
    <row r="215031" spans="1:1">
      <c r="A215031" s="94"/>
    </row>
    <row r="215032" spans="1:1">
      <c r="A215032" s="94"/>
    </row>
    <row r="215033" spans="1:1">
      <c r="A215033" s="94"/>
    </row>
    <row r="215034" spans="1:1">
      <c r="A215034" s="94"/>
    </row>
    <row r="215035" spans="1:1">
      <c r="A215035" s="94"/>
    </row>
    <row r="215036" spans="1:1">
      <c r="A215036" s="94"/>
    </row>
    <row r="215037" spans="1:1">
      <c r="A215037" s="94"/>
    </row>
    <row r="215038" spans="1:1">
      <c r="A215038" s="94"/>
    </row>
    <row r="215039" spans="1:1">
      <c r="A215039" s="94"/>
    </row>
    <row r="215040" spans="1:1">
      <c r="A215040" s="94"/>
    </row>
    <row r="215041" spans="1:1">
      <c r="A215041" s="94"/>
    </row>
    <row r="215042" spans="1:1">
      <c r="A215042" s="94"/>
    </row>
    <row r="215043" spans="1:1">
      <c r="A215043" s="94"/>
    </row>
    <row r="215044" spans="1:1">
      <c r="A215044" s="94"/>
    </row>
    <row r="215045" spans="1:1">
      <c r="A215045" s="94"/>
    </row>
    <row r="215046" spans="1:1">
      <c r="A215046" s="94"/>
    </row>
    <row r="215047" spans="1:1">
      <c r="A215047" s="94"/>
    </row>
    <row r="215048" spans="1:1">
      <c r="A215048" s="94"/>
    </row>
    <row r="215049" spans="1:1">
      <c r="A215049" s="94"/>
    </row>
    <row r="215050" spans="1:1">
      <c r="A215050" s="94"/>
    </row>
    <row r="215051" spans="1:1">
      <c r="A215051" s="94"/>
    </row>
    <row r="215052" spans="1:1">
      <c r="A215052" s="94"/>
    </row>
    <row r="215053" spans="1:1">
      <c r="A215053" s="94"/>
    </row>
    <row r="215054" spans="1:1">
      <c r="A215054" s="94"/>
    </row>
    <row r="215055" spans="1:1">
      <c r="A215055" s="94"/>
    </row>
    <row r="215056" spans="1:1">
      <c r="A215056" s="94"/>
    </row>
    <row r="215057" spans="1:1">
      <c r="A215057" s="94"/>
    </row>
    <row r="215058" spans="1:1">
      <c r="A215058" s="94"/>
    </row>
    <row r="215059" spans="1:1">
      <c r="A215059" s="94"/>
    </row>
    <row r="215060" spans="1:1">
      <c r="A215060" s="94"/>
    </row>
    <row r="215061" spans="1:1">
      <c r="A215061" s="94"/>
    </row>
    <row r="215062" spans="1:1">
      <c r="A215062" s="94"/>
    </row>
    <row r="215063" spans="1:1">
      <c r="A215063" s="94"/>
    </row>
    <row r="215064" spans="1:1">
      <c r="A215064" s="94"/>
    </row>
    <row r="215065" spans="1:1">
      <c r="A215065" s="94"/>
    </row>
    <row r="215066" spans="1:1">
      <c r="A215066" s="94"/>
    </row>
    <row r="215067" spans="1:1">
      <c r="A215067" s="94"/>
    </row>
    <row r="215068" spans="1:1">
      <c r="A215068" s="94"/>
    </row>
    <row r="215069" spans="1:1">
      <c r="A215069" s="94"/>
    </row>
    <row r="215070" spans="1:1">
      <c r="A215070" s="94"/>
    </row>
    <row r="215071" spans="1:1">
      <c r="A215071" s="94"/>
    </row>
    <row r="215072" spans="1:1">
      <c r="A215072" s="94"/>
    </row>
    <row r="215073" spans="1:1">
      <c r="A215073" s="94"/>
    </row>
    <row r="215074" spans="1:1">
      <c r="A215074" s="94"/>
    </row>
    <row r="215075" spans="1:1">
      <c r="A215075" s="94"/>
    </row>
    <row r="215076" spans="1:1">
      <c r="A215076" s="94"/>
    </row>
    <row r="215077" spans="1:1">
      <c r="A215077" s="94"/>
    </row>
    <row r="215078" spans="1:1">
      <c r="A215078" s="94"/>
    </row>
    <row r="215079" spans="1:1">
      <c r="A215079" s="94"/>
    </row>
    <row r="215080" spans="1:1">
      <c r="A215080" s="94"/>
    </row>
    <row r="215081" spans="1:1">
      <c r="A215081" s="94"/>
    </row>
    <row r="215082" spans="1:1">
      <c r="A215082" s="94"/>
    </row>
    <row r="215083" spans="1:1">
      <c r="A215083" s="94"/>
    </row>
    <row r="215084" spans="1:1">
      <c r="A215084" s="94"/>
    </row>
    <row r="215085" spans="1:1">
      <c r="A215085" s="94"/>
    </row>
    <row r="215086" spans="1:1">
      <c r="A215086" s="94"/>
    </row>
    <row r="215087" spans="1:1">
      <c r="A215087" s="94"/>
    </row>
    <row r="215088" spans="1:1">
      <c r="A215088" s="94"/>
    </row>
    <row r="215089" spans="1:1">
      <c r="A215089" s="94"/>
    </row>
    <row r="215090" spans="1:1">
      <c r="A215090" s="94"/>
    </row>
    <row r="215091" spans="1:1">
      <c r="A215091" s="94"/>
    </row>
    <row r="215092" spans="1:1">
      <c r="A215092" s="94"/>
    </row>
    <row r="215093" spans="1:1">
      <c r="A215093" s="94"/>
    </row>
    <row r="215094" spans="1:1">
      <c r="A215094" s="94"/>
    </row>
    <row r="215095" spans="1:1">
      <c r="A215095" s="94"/>
    </row>
    <row r="215096" spans="1:1">
      <c r="A215096" s="94"/>
    </row>
    <row r="215097" spans="1:1">
      <c r="A215097" s="94"/>
    </row>
    <row r="215098" spans="1:1">
      <c r="A215098" s="94"/>
    </row>
    <row r="215099" spans="1:1">
      <c r="A215099" s="94"/>
    </row>
    <row r="215100" spans="1:1">
      <c r="A215100" s="94"/>
    </row>
    <row r="215101" spans="1:1">
      <c r="A215101" s="94"/>
    </row>
    <row r="215102" spans="1:1">
      <c r="A215102" s="94"/>
    </row>
    <row r="215103" spans="1:1">
      <c r="A215103" s="94"/>
    </row>
    <row r="215104" spans="1:1">
      <c r="A215104" s="94"/>
    </row>
    <row r="215105" spans="1:1">
      <c r="A215105" s="94"/>
    </row>
    <row r="215106" spans="1:1">
      <c r="A215106" s="94"/>
    </row>
    <row r="215107" spans="1:1">
      <c r="A215107" s="94"/>
    </row>
    <row r="215108" spans="1:1">
      <c r="A215108" s="94"/>
    </row>
    <row r="215109" spans="1:1">
      <c r="A215109" s="94"/>
    </row>
    <row r="215110" spans="1:1">
      <c r="A215110" s="94"/>
    </row>
    <row r="215111" spans="1:1">
      <c r="A215111" s="94"/>
    </row>
    <row r="215112" spans="1:1">
      <c r="A215112" s="94"/>
    </row>
    <row r="215113" spans="1:1">
      <c r="A215113" s="94"/>
    </row>
    <row r="215114" spans="1:1">
      <c r="A215114" s="94"/>
    </row>
    <row r="215115" spans="1:1">
      <c r="A215115" s="94"/>
    </row>
    <row r="215116" spans="1:1">
      <c r="A215116" s="94"/>
    </row>
    <row r="215117" spans="1:1">
      <c r="A215117" s="94"/>
    </row>
    <row r="215118" spans="1:1">
      <c r="A215118" s="94"/>
    </row>
    <row r="215119" spans="1:1">
      <c r="A215119" s="94"/>
    </row>
    <row r="215120" spans="1:1">
      <c r="A215120" s="94"/>
    </row>
    <row r="215121" spans="1:1">
      <c r="A215121" s="94"/>
    </row>
    <row r="215122" spans="1:1">
      <c r="A215122" s="94"/>
    </row>
    <row r="215123" spans="1:1">
      <c r="A215123" s="94"/>
    </row>
    <row r="215124" spans="1:1">
      <c r="A215124" s="94"/>
    </row>
    <row r="215125" spans="1:1">
      <c r="A215125" s="94"/>
    </row>
    <row r="215126" spans="1:1">
      <c r="A215126" s="94"/>
    </row>
    <row r="215127" spans="1:1">
      <c r="A215127" s="94"/>
    </row>
    <row r="215128" spans="1:1">
      <c r="A215128" s="94"/>
    </row>
    <row r="215129" spans="1:1">
      <c r="A215129" s="94"/>
    </row>
    <row r="215130" spans="1:1">
      <c r="A215130" s="94"/>
    </row>
    <row r="215131" spans="1:1">
      <c r="A215131" s="94"/>
    </row>
    <row r="215132" spans="1:1">
      <c r="A215132" s="94"/>
    </row>
    <row r="215133" spans="1:1">
      <c r="A215133" s="94"/>
    </row>
    <row r="215134" spans="1:1">
      <c r="A215134" s="94"/>
    </row>
    <row r="215135" spans="1:1">
      <c r="A215135" s="94"/>
    </row>
    <row r="215136" spans="1:1">
      <c r="A215136" s="94"/>
    </row>
    <row r="215137" spans="1:1">
      <c r="A215137" s="94"/>
    </row>
    <row r="215138" spans="1:1">
      <c r="A215138" s="94"/>
    </row>
    <row r="215139" spans="1:1">
      <c r="A215139" s="94"/>
    </row>
    <row r="215140" spans="1:1">
      <c r="A215140" s="94"/>
    </row>
    <row r="215141" spans="1:1">
      <c r="A215141" s="94"/>
    </row>
    <row r="215142" spans="1:1">
      <c r="A215142" s="94"/>
    </row>
    <row r="215143" spans="1:1">
      <c r="A215143" s="94"/>
    </row>
    <row r="215144" spans="1:1">
      <c r="A215144" s="94"/>
    </row>
    <row r="215145" spans="1:1">
      <c r="A215145" s="94"/>
    </row>
    <row r="215146" spans="1:1">
      <c r="A215146" s="94"/>
    </row>
    <row r="215147" spans="1:1">
      <c r="A215147" s="94"/>
    </row>
    <row r="215148" spans="1:1">
      <c r="A215148" s="94"/>
    </row>
    <row r="215149" spans="1:1">
      <c r="A215149" s="94"/>
    </row>
    <row r="215150" spans="1:1">
      <c r="A215150" s="94"/>
    </row>
    <row r="215151" spans="1:1">
      <c r="A215151" s="94"/>
    </row>
    <row r="215152" spans="1:1">
      <c r="A215152" s="94"/>
    </row>
    <row r="215153" spans="1:1">
      <c r="A215153" s="94"/>
    </row>
    <row r="215154" spans="1:1">
      <c r="A215154" s="94"/>
    </row>
    <row r="215155" spans="1:1">
      <c r="A215155" s="94"/>
    </row>
    <row r="215156" spans="1:1">
      <c r="A215156" s="94"/>
    </row>
    <row r="215157" spans="1:1">
      <c r="A215157" s="94"/>
    </row>
    <row r="215158" spans="1:1">
      <c r="A215158" s="94"/>
    </row>
    <row r="215159" spans="1:1">
      <c r="A215159" s="94"/>
    </row>
    <row r="215160" spans="1:1">
      <c r="A215160" s="94"/>
    </row>
    <row r="215161" spans="1:1">
      <c r="A215161" s="94"/>
    </row>
    <row r="215162" spans="1:1">
      <c r="A215162" s="94"/>
    </row>
    <row r="215163" spans="1:1">
      <c r="A215163" s="94"/>
    </row>
    <row r="215164" spans="1:1">
      <c r="A215164" s="94"/>
    </row>
    <row r="215165" spans="1:1">
      <c r="A215165" s="94"/>
    </row>
    <row r="215166" spans="1:1">
      <c r="A215166" s="94"/>
    </row>
    <row r="215167" spans="1:1">
      <c r="A215167" s="94"/>
    </row>
    <row r="215168" spans="1:1">
      <c r="A215168" s="94"/>
    </row>
    <row r="215169" spans="1:1">
      <c r="A215169" s="94"/>
    </row>
    <row r="215170" spans="1:1">
      <c r="A215170" s="94"/>
    </row>
    <row r="215171" spans="1:1">
      <c r="A215171" s="94"/>
    </row>
    <row r="215172" spans="1:1">
      <c r="A215172" s="94"/>
    </row>
    <row r="215173" spans="1:1">
      <c r="A215173" s="94"/>
    </row>
    <row r="215174" spans="1:1">
      <c r="A215174" s="94"/>
    </row>
    <row r="215175" spans="1:1">
      <c r="A215175" s="94"/>
    </row>
    <row r="215176" spans="1:1">
      <c r="A215176" s="94"/>
    </row>
    <row r="215177" spans="1:1">
      <c r="A215177" s="94"/>
    </row>
    <row r="215178" spans="1:1">
      <c r="A215178" s="94"/>
    </row>
    <row r="215179" spans="1:1">
      <c r="A215179" s="94"/>
    </row>
    <row r="215180" spans="1:1">
      <c r="A215180" s="94"/>
    </row>
    <row r="215181" spans="1:1">
      <c r="A215181" s="94"/>
    </row>
    <row r="215182" spans="1:1">
      <c r="A215182" s="94"/>
    </row>
    <row r="215183" spans="1:1">
      <c r="A215183" s="94"/>
    </row>
    <row r="215184" spans="1:1">
      <c r="A215184" s="94"/>
    </row>
    <row r="215185" spans="1:1">
      <c r="A215185" s="94"/>
    </row>
    <row r="215186" spans="1:1">
      <c r="A215186" s="94"/>
    </row>
    <row r="215187" spans="1:1">
      <c r="A215187" s="94"/>
    </row>
    <row r="215188" spans="1:1">
      <c r="A215188" s="94"/>
    </row>
    <row r="215189" spans="1:1">
      <c r="A215189" s="94"/>
    </row>
    <row r="215190" spans="1:1">
      <c r="A215190" s="94"/>
    </row>
    <row r="215191" spans="1:1">
      <c r="A215191" s="94"/>
    </row>
    <row r="215192" spans="1:1">
      <c r="A215192" s="94"/>
    </row>
    <row r="215193" spans="1:1">
      <c r="A215193" s="94"/>
    </row>
    <row r="215194" spans="1:1">
      <c r="A215194" s="94"/>
    </row>
    <row r="215195" spans="1:1">
      <c r="A215195" s="94"/>
    </row>
    <row r="215196" spans="1:1">
      <c r="A215196" s="94"/>
    </row>
    <row r="215197" spans="1:1">
      <c r="A215197" s="94"/>
    </row>
    <row r="215198" spans="1:1">
      <c r="A215198" s="94"/>
    </row>
    <row r="215199" spans="1:1">
      <c r="A215199" s="94"/>
    </row>
    <row r="215200" spans="1:1">
      <c r="A215200" s="94"/>
    </row>
    <row r="215201" spans="1:1">
      <c r="A215201" s="94"/>
    </row>
    <row r="215202" spans="1:1">
      <c r="A215202" s="94"/>
    </row>
    <row r="215203" spans="1:1">
      <c r="A215203" s="94"/>
    </row>
    <row r="215204" spans="1:1">
      <c r="A215204" s="94"/>
    </row>
    <row r="215205" spans="1:1">
      <c r="A215205" s="94"/>
    </row>
    <row r="215206" spans="1:1">
      <c r="A215206" s="94"/>
    </row>
    <row r="215207" spans="1:1">
      <c r="A215207" s="94"/>
    </row>
    <row r="215208" spans="1:1">
      <c r="A215208" s="94"/>
    </row>
    <row r="215209" spans="1:1">
      <c r="A215209" s="94"/>
    </row>
    <row r="215210" spans="1:1">
      <c r="A215210" s="94"/>
    </row>
    <row r="215211" spans="1:1">
      <c r="A215211" s="94"/>
    </row>
    <row r="215212" spans="1:1">
      <c r="A215212" s="94"/>
    </row>
    <row r="215213" spans="1:1">
      <c r="A215213" s="94"/>
    </row>
    <row r="215214" spans="1:1">
      <c r="A215214" s="94"/>
    </row>
    <row r="215215" spans="1:1">
      <c r="A215215" s="94"/>
    </row>
    <row r="215216" spans="1:1">
      <c r="A215216" s="94"/>
    </row>
    <row r="215217" spans="1:1">
      <c r="A215217" s="94"/>
    </row>
    <row r="215218" spans="1:1">
      <c r="A215218" s="94"/>
    </row>
    <row r="215219" spans="1:1">
      <c r="A215219" s="94"/>
    </row>
    <row r="215220" spans="1:1">
      <c r="A215220" s="94"/>
    </row>
    <row r="215221" spans="1:1">
      <c r="A215221" s="94"/>
    </row>
    <row r="215222" spans="1:1">
      <c r="A215222" s="94"/>
    </row>
    <row r="215223" spans="1:1">
      <c r="A215223" s="94"/>
    </row>
    <row r="215224" spans="1:1">
      <c r="A215224" s="94"/>
    </row>
    <row r="215225" spans="1:1">
      <c r="A215225" s="94"/>
    </row>
    <row r="215226" spans="1:1">
      <c r="A215226" s="94"/>
    </row>
    <row r="215227" spans="1:1">
      <c r="A215227" s="94"/>
    </row>
    <row r="215228" spans="1:1">
      <c r="A215228" s="94"/>
    </row>
    <row r="215229" spans="1:1">
      <c r="A215229" s="94"/>
    </row>
    <row r="215230" spans="1:1">
      <c r="A215230" s="94"/>
    </row>
    <row r="215231" spans="1:1">
      <c r="A215231" s="94"/>
    </row>
    <row r="215232" spans="1:1">
      <c r="A215232" s="94"/>
    </row>
    <row r="215233" spans="1:1">
      <c r="A215233" s="94"/>
    </row>
    <row r="215234" spans="1:1">
      <c r="A215234" s="94"/>
    </row>
    <row r="215235" spans="1:1">
      <c r="A215235" s="94"/>
    </row>
    <row r="215236" spans="1:1">
      <c r="A215236" s="94"/>
    </row>
    <row r="215237" spans="1:1">
      <c r="A215237" s="94"/>
    </row>
    <row r="215238" spans="1:1">
      <c r="A215238" s="94"/>
    </row>
    <row r="215239" spans="1:1">
      <c r="A215239" s="94"/>
    </row>
    <row r="215240" spans="1:1">
      <c r="A215240" s="94"/>
    </row>
    <row r="215241" spans="1:1">
      <c r="A215241" s="94"/>
    </row>
    <row r="215242" spans="1:1">
      <c r="A215242" s="94"/>
    </row>
    <row r="215243" spans="1:1">
      <c r="A215243" s="94"/>
    </row>
    <row r="215244" spans="1:1">
      <c r="A215244" s="94"/>
    </row>
    <row r="215245" spans="1:1">
      <c r="A215245" s="94"/>
    </row>
    <row r="215246" spans="1:1">
      <c r="A215246" s="94"/>
    </row>
    <row r="215247" spans="1:1">
      <c r="A215247" s="94"/>
    </row>
    <row r="215248" spans="1:1">
      <c r="A215248" s="94"/>
    </row>
    <row r="215249" spans="1:1">
      <c r="A215249" s="94"/>
    </row>
    <row r="215250" spans="1:1">
      <c r="A215250" s="94"/>
    </row>
    <row r="215251" spans="1:1">
      <c r="A215251" s="94"/>
    </row>
    <row r="215252" spans="1:1">
      <c r="A215252" s="94"/>
    </row>
    <row r="215253" spans="1:1">
      <c r="A215253" s="94"/>
    </row>
    <row r="215254" spans="1:1">
      <c r="A215254" s="94"/>
    </row>
    <row r="215255" spans="1:1">
      <c r="A215255" s="94"/>
    </row>
    <row r="215256" spans="1:1">
      <c r="A215256" s="94"/>
    </row>
    <row r="215257" spans="1:1">
      <c r="A215257" s="94"/>
    </row>
    <row r="215258" spans="1:1">
      <c r="A215258" s="94"/>
    </row>
    <row r="215259" spans="1:1">
      <c r="A215259" s="94"/>
    </row>
    <row r="215260" spans="1:1">
      <c r="A215260" s="94"/>
    </row>
    <row r="215261" spans="1:1">
      <c r="A215261" s="94"/>
    </row>
    <row r="215262" spans="1:1">
      <c r="A215262" s="94"/>
    </row>
    <row r="215263" spans="1:1">
      <c r="A215263" s="94"/>
    </row>
    <row r="215264" spans="1:1">
      <c r="A215264" s="94"/>
    </row>
    <row r="215265" spans="1:1">
      <c r="A215265" s="94"/>
    </row>
    <row r="215266" spans="1:1">
      <c r="A215266" s="94"/>
    </row>
    <row r="215267" spans="1:1">
      <c r="A215267" s="94"/>
    </row>
    <row r="215268" spans="1:1">
      <c r="A215268" s="94"/>
    </row>
    <row r="215269" spans="1:1">
      <c r="A215269" s="94"/>
    </row>
    <row r="215270" spans="1:1">
      <c r="A215270" s="94"/>
    </row>
    <row r="215271" spans="1:1">
      <c r="A215271" s="94"/>
    </row>
    <row r="215272" spans="1:1">
      <c r="A215272" s="94"/>
    </row>
    <row r="215273" spans="1:1">
      <c r="A215273" s="94"/>
    </row>
    <row r="215274" spans="1:1">
      <c r="A215274" s="94"/>
    </row>
    <row r="215275" spans="1:1">
      <c r="A215275" s="94"/>
    </row>
    <row r="215276" spans="1:1">
      <c r="A215276" s="94"/>
    </row>
    <row r="215277" spans="1:1">
      <c r="A215277" s="94"/>
    </row>
    <row r="215278" spans="1:1">
      <c r="A215278" s="94"/>
    </row>
    <row r="215279" spans="1:1">
      <c r="A215279" s="94"/>
    </row>
    <row r="215280" spans="1:1">
      <c r="A215280" s="94"/>
    </row>
    <row r="215281" spans="1:1">
      <c r="A215281" s="94"/>
    </row>
    <row r="215282" spans="1:1">
      <c r="A215282" s="94"/>
    </row>
    <row r="215283" spans="1:1">
      <c r="A215283" s="94"/>
    </row>
    <row r="215284" spans="1:1">
      <c r="A215284" s="94"/>
    </row>
    <row r="215285" spans="1:1">
      <c r="A215285" s="94"/>
    </row>
    <row r="215286" spans="1:1">
      <c r="A215286" s="94"/>
    </row>
    <row r="215287" spans="1:1">
      <c r="A215287" s="94"/>
    </row>
    <row r="215288" spans="1:1">
      <c r="A215288" s="94"/>
    </row>
    <row r="215289" spans="1:1">
      <c r="A215289" s="94"/>
    </row>
    <row r="215290" spans="1:1">
      <c r="A215290" s="94"/>
    </row>
    <row r="215291" spans="1:1">
      <c r="A215291" s="94"/>
    </row>
    <row r="215292" spans="1:1">
      <c r="A215292" s="94"/>
    </row>
    <row r="215293" spans="1:1">
      <c r="A215293" s="94"/>
    </row>
    <row r="215294" spans="1:1">
      <c r="A215294" s="94"/>
    </row>
    <row r="215295" spans="1:1">
      <c r="A215295" s="94"/>
    </row>
    <row r="215296" spans="1:1">
      <c r="A215296" s="94"/>
    </row>
    <row r="215297" spans="1:1">
      <c r="A215297" s="94"/>
    </row>
    <row r="215298" spans="1:1">
      <c r="A215298" s="94"/>
    </row>
    <row r="215299" spans="1:1">
      <c r="A215299" s="94"/>
    </row>
    <row r="215300" spans="1:1">
      <c r="A215300" s="94"/>
    </row>
    <row r="215301" spans="1:1">
      <c r="A215301" s="94"/>
    </row>
    <row r="215302" spans="1:1">
      <c r="A215302" s="94"/>
    </row>
    <row r="215303" spans="1:1">
      <c r="A215303" s="94"/>
    </row>
    <row r="215304" spans="1:1">
      <c r="A215304" s="94"/>
    </row>
    <row r="215305" spans="1:1">
      <c r="A215305" s="94"/>
    </row>
    <row r="215306" spans="1:1">
      <c r="A215306" s="94"/>
    </row>
    <row r="215307" spans="1:1">
      <c r="A215307" s="94"/>
    </row>
    <row r="215308" spans="1:1">
      <c r="A215308" s="94"/>
    </row>
    <row r="215309" spans="1:1">
      <c r="A215309" s="94"/>
    </row>
    <row r="215310" spans="1:1">
      <c r="A215310" s="94"/>
    </row>
    <row r="215311" spans="1:1">
      <c r="A215311" s="94"/>
    </row>
    <row r="215312" spans="1:1">
      <c r="A215312" s="94"/>
    </row>
    <row r="215313" spans="1:1">
      <c r="A215313" s="94"/>
    </row>
    <row r="215314" spans="1:1">
      <c r="A215314" s="94"/>
    </row>
    <row r="215315" spans="1:1">
      <c r="A215315" s="94"/>
    </row>
    <row r="215316" spans="1:1">
      <c r="A215316" s="94"/>
    </row>
    <row r="215317" spans="1:1">
      <c r="A215317" s="94"/>
    </row>
    <row r="215318" spans="1:1">
      <c r="A215318" s="94"/>
    </row>
    <row r="215319" spans="1:1">
      <c r="A215319" s="94"/>
    </row>
    <row r="215320" spans="1:1">
      <c r="A215320" s="94"/>
    </row>
    <row r="215321" spans="1:1">
      <c r="A215321" s="94"/>
    </row>
    <row r="215322" spans="1:1">
      <c r="A215322" s="94"/>
    </row>
    <row r="215323" spans="1:1">
      <c r="A215323" s="94"/>
    </row>
    <row r="215324" spans="1:1">
      <c r="A215324" s="94"/>
    </row>
    <row r="215325" spans="1:1">
      <c r="A215325" s="94"/>
    </row>
    <row r="215326" spans="1:1">
      <c r="A215326" s="94"/>
    </row>
    <row r="215327" spans="1:1">
      <c r="A215327" s="94"/>
    </row>
    <row r="215328" spans="1:1">
      <c r="A215328" s="94"/>
    </row>
    <row r="215329" spans="1:1">
      <c r="A215329" s="94"/>
    </row>
    <row r="215330" spans="1:1">
      <c r="A215330" s="94"/>
    </row>
    <row r="215331" spans="1:1">
      <c r="A215331" s="94"/>
    </row>
    <row r="215332" spans="1:1">
      <c r="A215332" s="94"/>
    </row>
    <row r="215333" spans="1:1">
      <c r="A215333" s="94"/>
    </row>
    <row r="215334" spans="1:1">
      <c r="A215334" s="94"/>
    </row>
    <row r="215335" spans="1:1">
      <c r="A215335" s="94"/>
    </row>
    <row r="215336" spans="1:1">
      <c r="A215336" s="94"/>
    </row>
    <row r="215337" spans="1:1">
      <c r="A215337" s="94"/>
    </row>
    <row r="215338" spans="1:1">
      <c r="A215338" s="94"/>
    </row>
    <row r="215339" spans="1:1">
      <c r="A215339" s="94"/>
    </row>
    <row r="215340" spans="1:1">
      <c r="A215340" s="94"/>
    </row>
    <row r="215341" spans="1:1">
      <c r="A215341" s="94"/>
    </row>
    <row r="215342" spans="1:1">
      <c r="A215342" s="94"/>
    </row>
    <row r="215343" spans="1:1">
      <c r="A215343" s="94"/>
    </row>
    <row r="215344" spans="1:1">
      <c r="A215344" s="94"/>
    </row>
    <row r="215345" spans="1:1">
      <c r="A215345" s="94"/>
    </row>
    <row r="215346" spans="1:1">
      <c r="A215346" s="94"/>
    </row>
    <row r="215347" spans="1:1">
      <c r="A215347" s="94"/>
    </row>
    <row r="215348" spans="1:1">
      <c r="A215348" s="94"/>
    </row>
    <row r="215349" spans="1:1">
      <c r="A215349" s="94"/>
    </row>
    <row r="215350" spans="1:1">
      <c r="A215350" s="94"/>
    </row>
    <row r="215351" spans="1:1">
      <c r="A215351" s="94"/>
    </row>
    <row r="215352" spans="1:1">
      <c r="A215352" s="94"/>
    </row>
    <row r="215353" spans="1:1">
      <c r="A215353" s="94"/>
    </row>
    <row r="215354" spans="1:1">
      <c r="A215354" s="94"/>
    </row>
    <row r="215355" spans="1:1">
      <c r="A215355" s="94"/>
    </row>
    <row r="215356" spans="1:1">
      <c r="A215356" s="94"/>
    </row>
    <row r="215357" spans="1:1">
      <c r="A215357" s="94"/>
    </row>
    <row r="215358" spans="1:1">
      <c r="A215358" s="94"/>
    </row>
    <row r="215359" spans="1:1">
      <c r="A215359" s="94"/>
    </row>
    <row r="215360" spans="1:1">
      <c r="A215360" s="94"/>
    </row>
    <row r="215361" spans="1:1">
      <c r="A215361" s="94"/>
    </row>
    <row r="215362" spans="1:1">
      <c r="A215362" s="94"/>
    </row>
    <row r="215363" spans="1:1">
      <c r="A215363" s="94"/>
    </row>
    <row r="215364" spans="1:1">
      <c r="A215364" s="94"/>
    </row>
    <row r="215365" spans="1:1">
      <c r="A215365" s="94"/>
    </row>
    <row r="215366" spans="1:1">
      <c r="A215366" s="94"/>
    </row>
    <row r="215367" spans="1:1">
      <c r="A215367" s="94"/>
    </row>
    <row r="215368" spans="1:1">
      <c r="A215368" s="94"/>
    </row>
    <row r="215369" spans="1:1">
      <c r="A215369" s="94"/>
    </row>
    <row r="215370" spans="1:1">
      <c r="A215370" s="94"/>
    </row>
    <row r="215371" spans="1:1">
      <c r="A215371" s="94"/>
    </row>
    <row r="215372" spans="1:1">
      <c r="A215372" s="94"/>
    </row>
    <row r="215373" spans="1:1">
      <c r="A215373" s="94"/>
    </row>
    <row r="215374" spans="1:1">
      <c r="A215374" s="94"/>
    </row>
    <row r="215375" spans="1:1">
      <c r="A215375" s="94"/>
    </row>
    <row r="215376" spans="1:1">
      <c r="A215376" s="94"/>
    </row>
    <row r="215377" spans="1:1">
      <c r="A215377" s="94"/>
    </row>
    <row r="215378" spans="1:1">
      <c r="A215378" s="94"/>
    </row>
    <row r="215379" spans="1:1">
      <c r="A215379" s="94"/>
    </row>
    <row r="215380" spans="1:1">
      <c r="A215380" s="94"/>
    </row>
    <row r="215381" spans="1:1">
      <c r="A215381" s="94"/>
    </row>
    <row r="215382" spans="1:1">
      <c r="A215382" s="94"/>
    </row>
    <row r="215383" spans="1:1">
      <c r="A215383" s="94"/>
    </row>
    <row r="215384" spans="1:1">
      <c r="A215384" s="94"/>
    </row>
    <row r="215385" spans="1:1">
      <c r="A215385" s="94"/>
    </row>
    <row r="215386" spans="1:1">
      <c r="A215386" s="94"/>
    </row>
    <row r="215387" spans="1:1">
      <c r="A215387" s="94"/>
    </row>
    <row r="215388" spans="1:1">
      <c r="A215388" s="94"/>
    </row>
    <row r="215389" spans="1:1">
      <c r="A215389" s="94"/>
    </row>
    <row r="215390" spans="1:1">
      <c r="A215390" s="94"/>
    </row>
    <row r="215391" spans="1:1">
      <c r="A215391" s="94"/>
    </row>
    <row r="215392" spans="1:1">
      <c r="A215392" s="94"/>
    </row>
    <row r="215393" spans="1:1">
      <c r="A215393" s="94"/>
    </row>
    <row r="215394" spans="1:1">
      <c r="A215394" s="94"/>
    </row>
    <row r="215395" spans="1:1">
      <c r="A215395" s="94"/>
    </row>
    <row r="215396" spans="1:1">
      <c r="A215396" s="94"/>
    </row>
    <row r="215397" spans="1:1">
      <c r="A215397" s="94"/>
    </row>
    <row r="215398" spans="1:1">
      <c r="A215398" s="94"/>
    </row>
    <row r="215399" spans="1:1">
      <c r="A215399" s="94"/>
    </row>
    <row r="215400" spans="1:1">
      <c r="A215400" s="94"/>
    </row>
    <row r="215401" spans="1:1">
      <c r="A215401" s="94"/>
    </row>
    <row r="215402" spans="1:1">
      <c r="A215402" s="94"/>
    </row>
    <row r="215403" spans="1:1">
      <c r="A215403" s="94"/>
    </row>
    <row r="215404" spans="1:1">
      <c r="A215404" s="94"/>
    </row>
    <row r="215405" spans="1:1">
      <c r="A215405" s="94"/>
    </row>
    <row r="215406" spans="1:1">
      <c r="A215406" s="94"/>
    </row>
    <row r="215407" spans="1:1">
      <c r="A215407" s="94"/>
    </row>
    <row r="215408" spans="1:1">
      <c r="A215408" s="94"/>
    </row>
    <row r="215409" spans="1:1">
      <c r="A215409" s="94"/>
    </row>
    <row r="215410" spans="1:1">
      <c r="A215410" s="94"/>
    </row>
    <row r="215411" spans="1:1">
      <c r="A215411" s="94"/>
    </row>
    <row r="215412" spans="1:1">
      <c r="A215412" s="94"/>
    </row>
    <row r="215413" spans="1:1">
      <c r="A215413" s="94"/>
    </row>
    <row r="215414" spans="1:1">
      <c r="A215414" s="94"/>
    </row>
    <row r="215415" spans="1:1">
      <c r="A215415" s="94"/>
    </row>
    <row r="215416" spans="1:1">
      <c r="A215416" s="94"/>
    </row>
    <row r="215417" spans="1:1">
      <c r="A215417" s="94"/>
    </row>
    <row r="215418" spans="1:1">
      <c r="A215418" s="94"/>
    </row>
    <row r="215419" spans="1:1">
      <c r="A215419" s="94"/>
    </row>
    <row r="215420" spans="1:1">
      <c r="A215420" s="94"/>
    </row>
    <row r="215421" spans="1:1">
      <c r="A215421" s="94"/>
    </row>
    <row r="215422" spans="1:1">
      <c r="A215422" s="94"/>
    </row>
    <row r="215423" spans="1:1">
      <c r="A215423" s="94"/>
    </row>
    <row r="215424" spans="1:1">
      <c r="A215424" s="94"/>
    </row>
    <row r="215425" spans="1:1">
      <c r="A215425" s="94"/>
    </row>
    <row r="215426" spans="1:1">
      <c r="A215426" s="94"/>
    </row>
    <row r="215427" spans="1:1">
      <c r="A215427" s="94"/>
    </row>
    <row r="215428" spans="1:1">
      <c r="A215428" s="94"/>
    </row>
    <row r="215429" spans="1:1">
      <c r="A215429" s="94"/>
    </row>
    <row r="215430" spans="1:1">
      <c r="A215430" s="94"/>
    </row>
    <row r="215431" spans="1:1">
      <c r="A215431" s="94"/>
    </row>
    <row r="215432" spans="1:1">
      <c r="A215432" s="94"/>
    </row>
    <row r="215433" spans="1:1">
      <c r="A215433" s="94"/>
    </row>
    <row r="215434" spans="1:1">
      <c r="A215434" s="94"/>
    </row>
    <row r="215435" spans="1:1">
      <c r="A215435" s="94"/>
    </row>
    <row r="215436" spans="1:1">
      <c r="A215436" s="94"/>
    </row>
    <row r="215437" spans="1:1">
      <c r="A215437" s="94"/>
    </row>
    <row r="215438" spans="1:1">
      <c r="A215438" s="94"/>
    </row>
    <row r="215439" spans="1:1">
      <c r="A215439" s="94"/>
    </row>
    <row r="215440" spans="1:1">
      <c r="A215440" s="94"/>
    </row>
    <row r="215441" spans="1:1">
      <c r="A215441" s="94"/>
    </row>
    <row r="215442" spans="1:1">
      <c r="A215442" s="94"/>
    </row>
    <row r="215443" spans="1:1">
      <c r="A215443" s="94"/>
    </row>
    <row r="215444" spans="1:1">
      <c r="A215444" s="94"/>
    </row>
    <row r="215445" spans="1:1">
      <c r="A215445" s="94"/>
    </row>
    <row r="215446" spans="1:1">
      <c r="A215446" s="94"/>
    </row>
    <row r="215447" spans="1:1">
      <c r="A215447" s="94"/>
    </row>
    <row r="215448" spans="1:1">
      <c r="A215448" s="94"/>
    </row>
    <row r="215449" spans="1:1">
      <c r="A215449" s="94"/>
    </row>
    <row r="215450" spans="1:1">
      <c r="A215450" s="94"/>
    </row>
    <row r="215451" spans="1:1">
      <c r="A215451" s="94"/>
    </row>
    <row r="215452" spans="1:1">
      <c r="A215452" s="94"/>
    </row>
    <row r="215453" spans="1:1">
      <c r="A215453" s="94"/>
    </row>
    <row r="215454" spans="1:1">
      <c r="A215454" s="94"/>
    </row>
    <row r="215455" spans="1:1">
      <c r="A215455" s="94"/>
    </row>
    <row r="215456" spans="1:1">
      <c r="A215456" s="94"/>
    </row>
    <row r="215457" spans="1:1">
      <c r="A215457" s="94"/>
    </row>
    <row r="215458" spans="1:1">
      <c r="A215458" s="94"/>
    </row>
    <row r="215459" spans="1:1">
      <c r="A215459" s="94"/>
    </row>
    <row r="215460" spans="1:1">
      <c r="A215460" s="94"/>
    </row>
    <row r="215461" spans="1:1">
      <c r="A215461" s="94"/>
    </row>
    <row r="215462" spans="1:1">
      <c r="A215462" s="94"/>
    </row>
    <row r="215463" spans="1:1">
      <c r="A215463" s="94"/>
    </row>
    <row r="215464" spans="1:1">
      <c r="A215464" s="94"/>
    </row>
    <row r="215465" spans="1:1">
      <c r="A215465" s="94"/>
    </row>
    <row r="215466" spans="1:1">
      <c r="A215466" s="94"/>
    </row>
    <row r="215467" spans="1:1">
      <c r="A215467" s="94"/>
    </row>
    <row r="215468" spans="1:1">
      <c r="A215468" s="94"/>
    </row>
    <row r="215469" spans="1:1">
      <c r="A215469" s="94"/>
    </row>
    <row r="215470" spans="1:1">
      <c r="A215470" s="94"/>
    </row>
    <row r="215471" spans="1:1">
      <c r="A215471" s="94"/>
    </row>
    <row r="215472" spans="1:1">
      <c r="A215472" s="94"/>
    </row>
    <row r="215473" spans="1:1">
      <c r="A215473" s="94"/>
    </row>
    <row r="215474" spans="1:1">
      <c r="A215474" s="94"/>
    </row>
    <row r="215475" spans="1:1">
      <c r="A215475" s="94"/>
    </row>
    <row r="215476" spans="1:1">
      <c r="A215476" s="94"/>
    </row>
    <row r="215477" spans="1:1">
      <c r="A215477" s="94"/>
    </row>
    <row r="215478" spans="1:1">
      <c r="A215478" s="94"/>
    </row>
    <row r="215479" spans="1:1">
      <c r="A215479" s="94"/>
    </row>
    <row r="215480" spans="1:1">
      <c r="A215480" s="94"/>
    </row>
    <row r="215481" spans="1:1">
      <c r="A215481" s="94"/>
    </row>
    <row r="215482" spans="1:1">
      <c r="A215482" s="94"/>
    </row>
    <row r="215483" spans="1:1">
      <c r="A215483" s="94"/>
    </row>
    <row r="215484" spans="1:1">
      <c r="A215484" s="94"/>
    </row>
    <row r="215485" spans="1:1">
      <c r="A215485" s="94"/>
    </row>
    <row r="215486" spans="1:1">
      <c r="A215486" s="94"/>
    </row>
    <row r="215487" spans="1:1">
      <c r="A215487" s="94"/>
    </row>
    <row r="215488" spans="1:1">
      <c r="A215488" s="94"/>
    </row>
    <row r="215489" spans="1:1">
      <c r="A215489" s="94"/>
    </row>
    <row r="215490" spans="1:1">
      <c r="A215490" s="94"/>
    </row>
    <row r="215491" spans="1:1">
      <c r="A215491" s="94"/>
    </row>
    <row r="215492" spans="1:1">
      <c r="A215492" s="94"/>
    </row>
    <row r="215493" spans="1:1">
      <c r="A215493" s="94"/>
    </row>
    <row r="215494" spans="1:1">
      <c r="A215494" s="94"/>
    </row>
    <row r="215495" spans="1:1">
      <c r="A215495" s="94"/>
    </row>
    <row r="215496" spans="1:1">
      <c r="A215496" s="94"/>
    </row>
    <row r="215497" spans="1:1">
      <c r="A215497" s="94"/>
    </row>
    <row r="215498" spans="1:1">
      <c r="A215498" s="94"/>
    </row>
    <row r="215499" spans="1:1">
      <c r="A215499" s="94"/>
    </row>
    <row r="215500" spans="1:1">
      <c r="A215500" s="94"/>
    </row>
    <row r="215501" spans="1:1">
      <c r="A215501" s="94"/>
    </row>
    <row r="215502" spans="1:1">
      <c r="A215502" s="94"/>
    </row>
    <row r="215503" spans="1:1">
      <c r="A215503" s="94"/>
    </row>
    <row r="215504" spans="1:1">
      <c r="A215504" s="94"/>
    </row>
    <row r="215505" spans="1:1">
      <c r="A215505" s="94"/>
    </row>
    <row r="215506" spans="1:1">
      <c r="A215506" s="94"/>
    </row>
    <row r="215507" spans="1:1">
      <c r="A215507" s="94"/>
    </row>
    <row r="215508" spans="1:1">
      <c r="A215508" s="94"/>
    </row>
    <row r="215509" spans="1:1">
      <c r="A215509" s="94"/>
    </row>
    <row r="215510" spans="1:1">
      <c r="A215510" s="94"/>
    </row>
    <row r="215511" spans="1:1">
      <c r="A215511" s="94"/>
    </row>
    <row r="215512" spans="1:1">
      <c r="A215512" s="94"/>
    </row>
    <row r="215513" spans="1:1">
      <c r="A215513" s="94"/>
    </row>
    <row r="215514" spans="1:1">
      <c r="A215514" s="94"/>
    </row>
    <row r="215515" spans="1:1">
      <c r="A215515" s="94"/>
    </row>
    <row r="215516" spans="1:1">
      <c r="A215516" s="94"/>
    </row>
    <row r="215517" spans="1:1">
      <c r="A215517" s="94"/>
    </row>
    <row r="215518" spans="1:1">
      <c r="A215518" s="94"/>
    </row>
    <row r="215519" spans="1:1">
      <c r="A215519" s="94"/>
    </row>
    <row r="215520" spans="1:1">
      <c r="A215520" s="94"/>
    </row>
    <row r="215521" spans="1:1">
      <c r="A215521" s="94"/>
    </row>
    <row r="215522" spans="1:1">
      <c r="A215522" s="94"/>
    </row>
    <row r="215523" spans="1:1">
      <c r="A215523" s="94"/>
    </row>
    <row r="215524" spans="1:1">
      <c r="A215524" s="94"/>
    </row>
    <row r="215525" spans="1:1">
      <c r="A215525" s="94"/>
    </row>
    <row r="215526" spans="1:1">
      <c r="A215526" s="94"/>
    </row>
    <row r="215527" spans="1:1">
      <c r="A215527" s="94"/>
    </row>
    <row r="215528" spans="1:1">
      <c r="A215528" s="94"/>
    </row>
    <row r="215529" spans="1:1">
      <c r="A215529" s="94"/>
    </row>
    <row r="215530" spans="1:1">
      <c r="A215530" s="94"/>
    </row>
    <row r="215531" spans="1:1">
      <c r="A215531" s="94"/>
    </row>
    <row r="215532" spans="1:1">
      <c r="A215532" s="94"/>
    </row>
    <row r="215533" spans="1:1">
      <c r="A215533" s="94"/>
    </row>
    <row r="215534" spans="1:1">
      <c r="A215534" s="94"/>
    </row>
    <row r="215535" spans="1:1">
      <c r="A215535" s="94"/>
    </row>
    <row r="215536" spans="1:1">
      <c r="A215536" s="94"/>
    </row>
    <row r="215537" spans="1:1">
      <c r="A215537" s="94"/>
    </row>
    <row r="215538" spans="1:1">
      <c r="A215538" s="94"/>
    </row>
    <row r="215539" spans="1:1">
      <c r="A215539" s="94"/>
    </row>
    <row r="215540" spans="1:1">
      <c r="A215540" s="94"/>
    </row>
    <row r="215541" spans="1:1">
      <c r="A215541" s="94"/>
    </row>
    <row r="215542" spans="1:1">
      <c r="A215542" s="94"/>
    </row>
    <row r="215543" spans="1:1">
      <c r="A215543" s="94"/>
    </row>
    <row r="215544" spans="1:1">
      <c r="A215544" s="94"/>
    </row>
    <row r="215545" spans="1:1">
      <c r="A215545" s="94"/>
    </row>
    <row r="215546" spans="1:1">
      <c r="A215546" s="94"/>
    </row>
    <row r="215547" spans="1:1">
      <c r="A215547" s="94"/>
    </row>
    <row r="215548" spans="1:1">
      <c r="A215548" s="94"/>
    </row>
    <row r="215549" spans="1:1">
      <c r="A215549" s="94"/>
    </row>
    <row r="215550" spans="1:1">
      <c r="A215550" s="94"/>
    </row>
    <row r="215551" spans="1:1">
      <c r="A215551" s="94"/>
    </row>
    <row r="215552" spans="1:1">
      <c r="A215552" s="94"/>
    </row>
    <row r="215553" spans="1:1">
      <c r="A215553" s="94"/>
    </row>
    <row r="215554" spans="1:1">
      <c r="A215554" s="94"/>
    </row>
    <row r="215555" spans="1:1">
      <c r="A215555" s="94"/>
    </row>
    <row r="215556" spans="1:1">
      <c r="A215556" s="94"/>
    </row>
    <row r="215557" spans="1:1">
      <c r="A215557" s="94"/>
    </row>
    <row r="215558" spans="1:1">
      <c r="A215558" s="94"/>
    </row>
    <row r="215559" spans="1:1">
      <c r="A215559" s="94"/>
    </row>
    <row r="215560" spans="1:1">
      <c r="A215560" s="94"/>
    </row>
    <row r="215561" spans="1:1">
      <c r="A215561" s="94"/>
    </row>
    <row r="215562" spans="1:1">
      <c r="A215562" s="94"/>
    </row>
    <row r="215563" spans="1:1">
      <c r="A215563" s="94"/>
    </row>
    <row r="215564" spans="1:1">
      <c r="A215564" s="94"/>
    </row>
    <row r="215565" spans="1:1">
      <c r="A215565" s="94"/>
    </row>
    <row r="215566" spans="1:1">
      <c r="A215566" s="94"/>
    </row>
    <row r="215567" spans="1:1">
      <c r="A215567" s="94"/>
    </row>
    <row r="215568" spans="1:1">
      <c r="A215568" s="94"/>
    </row>
    <row r="215569" spans="1:1">
      <c r="A215569" s="94"/>
    </row>
    <row r="215570" spans="1:1">
      <c r="A215570" s="94"/>
    </row>
    <row r="215571" spans="1:1">
      <c r="A215571" s="94"/>
    </row>
    <row r="215572" spans="1:1">
      <c r="A215572" s="94"/>
    </row>
    <row r="215573" spans="1:1">
      <c r="A215573" s="94"/>
    </row>
    <row r="215574" spans="1:1">
      <c r="A215574" s="94"/>
    </row>
    <row r="215575" spans="1:1">
      <c r="A215575" s="94"/>
    </row>
    <row r="215576" spans="1:1">
      <c r="A215576" s="94"/>
    </row>
    <row r="215577" spans="1:1">
      <c r="A215577" s="94"/>
    </row>
    <row r="215578" spans="1:1">
      <c r="A215578" s="94"/>
    </row>
    <row r="215579" spans="1:1">
      <c r="A215579" s="94"/>
    </row>
    <row r="215580" spans="1:1">
      <c r="A215580" s="94"/>
    </row>
    <row r="215581" spans="1:1">
      <c r="A215581" s="94"/>
    </row>
    <row r="215582" spans="1:1">
      <c r="A215582" s="94"/>
    </row>
    <row r="215583" spans="1:1">
      <c r="A215583" s="94"/>
    </row>
    <row r="215584" spans="1:1">
      <c r="A215584" s="94"/>
    </row>
    <row r="215585" spans="1:1">
      <c r="A215585" s="94"/>
    </row>
    <row r="215586" spans="1:1">
      <c r="A215586" s="94"/>
    </row>
    <row r="215587" spans="1:1">
      <c r="A215587" s="94"/>
    </row>
    <row r="215588" spans="1:1">
      <c r="A215588" s="94"/>
    </row>
    <row r="215589" spans="1:1">
      <c r="A215589" s="94"/>
    </row>
    <row r="215590" spans="1:1">
      <c r="A215590" s="94"/>
    </row>
    <row r="215591" spans="1:1">
      <c r="A215591" s="94"/>
    </row>
    <row r="215592" spans="1:1">
      <c r="A215592" s="94"/>
    </row>
    <row r="215593" spans="1:1">
      <c r="A215593" s="94"/>
    </row>
    <row r="215594" spans="1:1">
      <c r="A215594" s="94"/>
    </row>
    <row r="215595" spans="1:1">
      <c r="A215595" s="94"/>
    </row>
    <row r="215596" spans="1:1">
      <c r="A215596" s="94"/>
    </row>
    <row r="215597" spans="1:1">
      <c r="A215597" s="94"/>
    </row>
    <row r="215598" spans="1:1">
      <c r="A215598" s="94"/>
    </row>
    <row r="215599" spans="1:1">
      <c r="A215599" s="94"/>
    </row>
    <row r="215600" spans="1:1">
      <c r="A215600" s="94"/>
    </row>
    <row r="215601" spans="1:1">
      <c r="A215601" s="94"/>
    </row>
    <row r="215602" spans="1:1">
      <c r="A215602" s="94"/>
    </row>
    <row r="215603" spans="1:1">
      <c r="A215603" s="94"/>
    </row>
    <row r="215604" spans="1:1">
      <c r="A215604" s="94"/>
    </row>
    <row r="215605" spans="1:1">
      <c r="A215605" s="94"/>
    </row>
    <row r="215606" spans="1:1">
      <c r="A215606" s="94"/>
    </row>
    <row r="215607" spans="1:1">
      <c r="A215607" s="94"/>
    </row>
    <row r="215608" spans="1:1">
      <c r="A215608" s="94"/>
    </row>
    <row r="215609" spans="1:1">
      <c r="A215609" s="94"/>
    </row>
    <row r="215610" spans="1:1">
      <c r="A215610" s="94"/>
    </row>
    <row r="215611" spans="1:1">
      <c r="A215611" s="94"/>
    </row>
    <row r="215612" spans="1:1">
      <c r="A215612" s="94"/>
    </row>
    <row r="215613" spans="1:1">
      <c r="A215613" s="94"/>
    </row>
    <row r="215614" spans="1:1">
      <c r="A215614" s="94"/>
    </row>
    <row r="215615" spans="1:1">
      <c r="A215615" s="94"/>
    </row>
    <row r="215616" spans="1:1">
      <c r="A215616" s="94"/>
    </row>
    <row r="215617" spans="1:1">
      <c r="A215617" s="94"/>
    </row>
    <row r="215618" spans="1:1">
      <c r="A215618" s="94"/>
    </row>
    <row r="215619" spans="1:1">
      <c r="A215619" s="94"/>
    </row>
    <row r="215620" spans="1:1">
      <c r="A215620" s="94"/>
    </row>
    <row r="215621" spans="1:1">
      <c r="A215621" s="94"/>
    </row>
    <row r="215622" spans="1:1">
      <c r="A215622" s="94"/>
    </row>
    <row r="215623" spans="1:1">
      <c r="A215623" s="94"/>
    </row>
    <row r="215624" spans="1:1">
      <c r="A215624" s="94"/>
    </row>
    <row r="215625" spans="1:1">
      <c r="A215625" s="94"/>
    </row>
    <row r="215626" spans="1:1">
      <c r="A215626" s="94"/>
    </row>
    <row r="215627" spans="1:1">
      <c r="A215627" s="94"/>
    </row>
    <row r="215628" spans="1:1">
      <c r="A215628" s="94"/>
    </row>
    <row r="215629" spans="1:1">
      <c r="A215629" s="94"/>
    </row>
    <row r="215630" spans="1:1">
      <c r="A215630" s="94"/>
    </row>
    <row r="215631" spans="1:1">
      <c r="A215631" s="94"/>
    </row>
    <row r="215632" spans="1:1">
      <c r="A215632" s="94"/>
    </row>
    <row r="215633" spans="1:1">
      <c r="A215633" s="94"/>
    </row>
    <row r="215634" spans="1:1">
      <c r="A215634" s="94"/>
    </row>
    <row r="215635" spans="1:1">
      <c r="A215635" s="94"/>
    </row>
    <row r="215636" spans="1:1">
      <c r="A215636" s="94"/>
    </row>
    <row r="215637" spans="1:1">
      <c r="A215637" s="94"/>
    </row>
    <row r="215638" spans="1:1">
      <c r="A215638" s="94"/>
    </row>
    <row r="215639" spans="1:1">
      <c r="A215639" s="94"/>
    </row>
    <row r="215640" spans="1:1">
      <c r="A215640" s="94"/>
    </row>
    <row r="215641" spans="1:1">
      <c r="A215641" s="94"/>
    </row>
    <row r="215642" spans="1:1">
      <c r="A215642" s="94"/>
    </row>
    <row r="215643" spans="1:1">
      <c r="A215643" s="94"/>
    </row>
    <row r="215644" spans="1:1">
      <c r="A215644" s="94"/>
    </row>
    <row r="215645" spans="1:1">
      <c r="A215645" s="94"/>
    </row>
    <row r="215646" spans="1:1">
      <c r="A215646" s="94"/>
    </row>
    <row r="215647" spans="1:1">
      <c r="A215647" s="94"/>
    </row>
    <row r="215648" spans="1:1">
      <c r="A215648" s="94"/>
    </row>
    <row r="215649" spans="1:1">
      <c r="A215649" s="94"/>
    </row>
    <row r="215650" spans="1:1">
      <c r="A215650" s="94"/>
    </row>
    <row r="215651" spans="1:1">
      <c r="A215651" s="94"/>
    </row>
    <row r="215652" spans="1:1">
      <c r="A215652" s="94"/>
    </row>
    <row r="215653" spans="1:1">
      <c r="A215653" s="94"/>
    </row>
    <row r="215654" spans="1:1">
      <c r="A215654" s="94"/>
    </row>
    <row r="215655" spans="1:1">
      <c r="A215655" s="94"/>
    </row>
    <row r="215656" spans="1:1">
      <c r="A215656" s="94"/>
    </row>
    <row r="215657" spans="1:1">
      <c r="A215657" s="94"/>
    </row>
    <row r="215658" spans="1:1">
      <c r="A215658" s="94"/>
    </row>
    <row r="215659" spans="1:1">
      <c r="A215659" s="94"/>
    </row>
    <row r="215660" spans="1:1">
      <c r="A215660" s="94"/>
    </row>
    <row r="215661" spans="1:1">
      <c r="A215661" s="94"/>
    </row>
    <row r="215662" spans="1:1">
      <c r="A215662" s="94"/>
    </row>
    <row r="215663" spans="1:1">
      <c r="A215663" s="94"/>
    </row>
    <row r="215664" spans="1:1">
      <c r="A215664" s="94"/>
    </row>
    <row r="215665" spans="1:1">
      <c r="A215665" s="94"/>
    </row>
    <row r="215666" spans="1:1">
      <c r="A215666" s="94"/>
    </row>
    <row r="215667" spans="1:1">
      <c r="A215667" s="94"/>
    </row>
    <row r="215668" spans="1:1">
      <c r="A215668" s="94"/>
    </row>
    <row r="215669" spans="1:1">
      <c r="A215669" s="94"/>
    </row>
    <row r="215670" spans="1:1">
      <c r="A215670" s="94"/>
    </row>
    <row r="215671" spans="1:1">
      <c r="A215671" s="94"/>
    </row>
    <row r="215672" spans="1:1">
      <c r="A215672" s="94"/>
    </row>
    <row r="215673" spans="1:1">
      <c r="A215673" s="94"/>
    </row>
    <row r="215674" spans="1:1">
      <c r="A215674" s="94"/>
    </row>
    <row r="215675" spans="1:1">
      <c r="A215675" s="94"/>
    </row>
    <row r="215676" spans="1:1">
      <c r="A215676" s="94"/>
    </row>
    <row r="215677" spans="1:1">
      <c r="A215677" s="94"/>
    </row>
    <row r="215678" spans="1:1">
      <c r="A215678" s="94"/>
    </row>
    <row r="215679" spans="1:1">
      <c r="A215679" s="94"/>
    </row>
    <row r="215680" spans="1:1">
      <c r="A215680" s="94"/>
    </row>
    <row r="215681" spans="1:1">
      <c r="A215681" s="94"/>
    </row>
    <row r="215682" spans="1:1">
      <c r="A215682" s="94"/>
    </row>
    <row r="215683" spans="1:1">
      <c r="A215683" s="94"/>
    </row>
    <row r="215684" spans="1:1">
      <c r="A215684" s="94"/>
    </row>
    <row r="215685" spans="1:1">
      <c r="A215685" s="94"/>
    </row>
    <row r="215686" spans="1:1">
      <c r="A215686" s="94"/>
    </row>
    <row r="215687" spans="1:1">
      <c r="A215687" s="94"/>
    </row>
    <row r="215688" spans="1:1">
      <c r="A215688" s="94"/>
    </row>
    <row r="215689" spans="1:1">
      <c r="A215689" s="94"/>
    </row>
    <row r="215690" spans="1:1">
      <c r="A215690" s="94"/>
    </row>
    <row r="215691" spans="1:1">
      <c r="A215691" s="94"/>
    </row>
    <row r="215692" spans="1:1">
      <c r="A215692" s="94"/>
    </row>
    <row r="215693" spans="1:1">
      <c r="A215693" s="94"/>
    </row>
    <row r="215694" spans="1:1">
      <c r="A215694" s="94"/>
    </row>
    <row r="215695" spans="1:1">
      <c r="A215695" s="94"/>
    </row>
    <row r="215696" spans="1:1">
      <c r="A215696" s="94"/>
    </row>
    <row r="215697" spans="1:1">
      <c r="A215697" s="94"/>
    </row>
    <row r="215698" spans="1:1">
      <c r="A215698" s="94"/>
    </row>
    <row r="215699" spans="1:1">
      <c r="A215699" s="94"/>
    </row>
    <row r="215700" spans="1:1">
      <c r="A215700" s="94"/>
    </row>
    <row r="215701" spans="1:1">
      <c r="A215701" s="94"/>
    </row>
    <row r="215702" spans="1:1">
      <c r="A215702" s="94"/>
    </row>
    <row r="215703" spans="1:1">
      <c r="A215703" s="94"/>
    </row>
    <row r="215704" spans="1:1">
      <c r="A215704" s="94"/>
    </row>
    <row r="215705" spans="1:1">
      <c r="A215705" s="94"/>
    </row>
    <row r="215706" spans="1:1">
      <c r="A215706" s="94"/>
    </row>
    <row r="215707" spans="1:1">
      <c r="A215707" s="94"/>
    </row>
    <row r="215708" spans="1:1">
      <c r="A215708" s="94"/>
    </row>
    <row r="215709" spans="1:1">
      <c r="A215709" s="94"/>
    </row>
    <row r="215710" spans="1:1">
      <c r="A215710" s="94"/>
    </row>
    <row r="215711" spans="1:1">
      <c r="A215711" s="94"/>
    </row>
    <row r="215712" spans="1:1">
      <c r="A215712" s="94"/>
    </row>
    <row r="215713" spans="1:1">
      <c r="A215713" s="94"/>
    </row>
    <row r="215714" spans="1:1">
      <c r="A215714" s="94"/>
    </row>
    <row r="215715" spans="1:1">
      <c r="A215715" s="94"/>
    </row>
    <row r="215716" spans="1:1">
      <c r="A215716" s="94"/>
    </row>
    <row r="215717" spans="1:1">
      <c r="A215717" s="94"/>
    </row>
    <row r="215718" spans="1:1">
      <c r="A215718" s="94"/>
    </row>
    <row r="215719" spans="1:1">
      <c r="A215719" s="94"/>
    </row>
    <row r="215720" spans="1:1">
      <c r="A215720" s="94"/>
    </row>
    <row r="215721" spans="1:1">
      <c r="A215721" s="94"/>
    </row>
    <row r="215722" spans="1:1">
      <c r="A215722" s="94"/>
    </row>
    <row r="215723" spans="1:1">
      <c r="A215723" s="94"/>
    </row>
    <row r="215724" spans="1:1">
      <c r="A215724" s="94"/>
    </row>
    <row r="215725" spans="1:1">
      <c r="A215725" s="94"/>
    </row>
    <row r="215726" spans="1:1">
      <c r="A215726" s="94"/>
    </row>
    <row r="215727" spans="1:1">
      <c r="A215727" s="94"/>
    </row>
    <row r="215728" spans="1:1">
      <c r="A215728" s="94"/>
    </row>
    <row r="215729" spans="1:1">
      <c r="A215729" s="94"/>
    </row>
    <row r="215730" spans="1:1">
      <c r="A215730" s="94"/>
    </row>
    <row r="215731" spans="1:1">
      <c r="A215731" s="94"/>
    </row>
    <row r="215732" spans="1:1">
      <c r="A215732" s="94"/>
    </row>
    <row r="215733" spans="1:1">
      <c r="A215733" s="94"/>
    </row>
    <row r="215734" spans="1:1">
      <c r="A215734" s="94"/>
    </row>
    <row r="215735" spans="1:1">
      <c r="A215735" s="94"/>
    </row>
    <row r="215736" spans="1:1">
      <c r="A215736" s="94"/>
    </row>
    <row r="215737" spans="1:1">
      <c r="A215737" s="94"/>
    </row>
    <row r="215738" spans="1:1">
      <c r="A215738" s="94"/>
    </row>
    <row r="215739" spans="1:1">
      <c r="A215739" s="94"/>
    </row>
    <row r="215740" spans="1:1">
      <c r="A215740" s="94"/>
    </row>
    <row r="215741" spans="1:1">
      <c r="A215741" s="94"/>
    </row>
    <row r="215742" spans="1:1">
      <c r="A215742" s="94"/>
    </row>
    <row r="215743" spans="1:1">
      <c r="A215743" s="94"/>
    </row>
    <row r="215744" spans="1:1">
      <c r="A215744" s="94"/>
    </row>
    <row r="215745" spans="1:1">
      <c r="A215745" s="94"/>
    </row>
    <row r="215746" spans="1:1">
      <c r="A215746" s="94"/>
    </row>
    <row r="215747" spans="1:1">
      <c r="A215747" s="94"/>
    </row>
    <row r="215748" spans="1:1">
      <c r="A215748" s="94"/>
    </row>
    <row r="215749" spans="1:1">
      <c r="A215749" s="94"/>
    </row>
    <row r="215750" spans="1:1">
      <c r="A215750" s="94"/>
    </row>
    <row r="215751" spans="1:1">
      <c r="A215751" s="94"/>
    </row>
    <row r="215752" spans="1:1">
      <c r="A215752" s="94"/>
    </row>
    <row r="215753" spans="1:1">
      <c r="A215753" s="94"/>
    </row>
    <row r="215754" spans="1:1">
      <c r="A215754" s="94"/>
    </row>
    <row r="215755" spans="1:1">
      <c r="A215755" s="94"/>
    </row>
    <row r="215756" spans="1:1">
      <c r="A215756" s="94"/>
    </row>
    <row r="215757" spans="1:1">
      <c r="A215757" s="94"/>
    </row>
    <row r="215758" spans="1:1">
      <c r="A215758" s="94"/>
    </row>
    <row r="215759" spans="1:1">
      <c r="A215759" s="94"/>
    </row>
    <row r="215760" spans="1:1">
      <c r="A215760" s="94"/>
    </row>
    <row r="215761" spans="1:1">
      <c r="A215761" s="94"/>
    </row>
    <row r="215762" spans="1:1">
      <c r="A215762" s="94"/>
    </row>
    <row r="215763" spans="1:1">
      <c r="A215763" s="94"/>
    </row>
    <row r="215764" spans="1:1">
      <c r="A215764" s="94"/>
    </row>
    <row r="215765" spans="1:1">
      <c r="A215765" s="94"/>
    </row>
    <row r="215766" spans="1:1">
      <c r="A215766" s="94"/>
    </row>
    <row r="215767" spans="1:1">
      <c r="A215767" s="94"/>
    </row>
    <row r="215768" spans="1:1">
      <c r="A215768" s="94"/>
    </row>
    <row r="215769" spans="1:1">
      <c r="A215769" s="94"/>
    </row>
    <row r="215770" spans="1:1">
      <c r="A215770" s="94"/>
    </row>
    <row r="215771" spans="1:1">
      <c r="A215771" s="94"/>
    </row>
    <row r="215772" spans="1:1">
      <c r="A215772" s="94"/>
    </row>
    <row r="215773" spans="1:1">
      <c r="A215773" s="94"/>
    </row>
    <row r="215774" spans="1:1">
      <c r="A215774" s="94"/>
    </row>
    <row r="215775" spans="1:1">
      <c r="A215775" s="94"/>
    </row>
    <row r="215776" spans="1:1">
      <c r="A215776" s="94"/>
    </row>
    <row r="215777" spans="1:1">
      <c r="A215777" s="94"/>
    </row>
    <row r="215778" spans="1:1">
      <c r="A215778" s="94"/>
    </row>
    <row r="215779" spans="1:1">
      <c r="A215779" s="94"/>
    </row>
    <row r="215780" spans="1:1">
      <c r="A215780" s="94"/>
    </row>
    <row r="215781" spans="1:1">
      <c r="A215781" s="94"/>
    </row>
    <row r="215782" spans="1:1">
      <c r="A215782" s="94"/>
    </row>
    <row r="215783" spans="1:1">
      <c r="A215783" s="94"/>
    </row>
    <row r="215784" spans="1:1">
      <c r="A215784" s="94"/>
    </row>
    <row r="215785" spans="1:1">
      <c r="A215785" s="94"/>
    </row>
    <row r="215786" spans="1:1">
      <c r="A215786" s="94"/>
    </row>
    <row r="215787" spans="1:1">
      <c r="A215787" s="94"/>
    </row>
    <row r="215788" spans="1:1">
      <c r="A215788" s="94"/>
    </row>
    <row r="215789" spans="1:1">
      <c r="A215789" s="94"/>
    </row>
    <row r="215790" spans="1:1">
      <c r="A215790" s="94"/>
    </row>
    <row r="215791" spans="1:1">
      <c r="A215791" s="94"/>
    </row>
    <row r="215792" spans="1:1">
      <c r="A215792" s="94"/>
    </row>
    <row r="215793" spans="1:1">
      <c r="A215793" s="94"/>
    </row>
    <row r="215794" spans="1:1">
      <c r="A215794" s="94"/>
    </row>
    <row r="215795" spans="1:1">
      <c r="A215795" s="94"/>
    </row>
    <row r="215796" spans="1:1">
      <c r="A215796" s="94"/>
    </row>
    <row r="215797" spans="1:1">
      <c r="A215797" s="94"/>
    </row>
    <row r="215798" spans="1:1">
      <c r="A215798" s="94"/>
    </row>
    <row r="215799" spans="1:1">
      <c r="A215799" s="94"/>
    </row>
    <row r="215800" spans="1:1">
      <c r="A215800" s="94"/>
    </row>
    <row r="215801" spans="1:1">
      <c r="A215801" s="94"/>
    </row>
    <row r="215802" spans="1:1">
      <c r="A215802" s="94"/>
    </row>
    <row r="215803" spans="1:1">
      <c r="A215803" s="94"/>
    </row>
    <row r="215804" spans="1:1">
      <c r="A215804" s="94"/>
    </row>
    <row r="215805" spans="1:1">
      <c r="A215805" s="94"/>
    </row>
    <row r="215806" spans="1:1">
      <c r="A215806" s="94"/>
    </row>
    <row r="215807" spans="1:1">
      <c r="A215807" s="94"/>
    </row>
    <row r="215808" spans="1:1">
      <c r="A215808" s="94"/>
    </row>
    <row r="215809" spans="1:1">
      <c r="A215809" s="94"/>
    </row>
    <row r="215810" spans="1:1">
      <c r="A215810" s="94"/>
    </row>
    <row r="215811" spans="1:1">
      <c r="A215811" s="94"/>
    </row>
    <row r="215812" spans="1:1">
      <c r="A215812" s="94"/>
    </row>
    <row r="215813" spans="1:1">
      <c r="A215813" s="94"/>
    </row>
    <row r="215814" spans="1:1">
      <c r="A215814" s="94"/>
    </row>
    <row r="215815" spans="1:1">
      <c r="A215815" s="94"/>
    </row>
    <row r="215816" spans="1:1">
      <c r="A215816" s="94"/>
    </row>
    <row r="215817" spans="1:1">
      <c r="A215817" s="94"/>
    </row>
    <row r="215818" spans="1:1">
      <c r="A215818" s="94"/>
    </row>
    <row r="215819" spans="1:1">
      <c r="A215819" s="94"/>
    </row>
    <row r="215820" spans="1:1">
      <c r="A215820" s="94"/>
    </row>
    <row r="215821" spans="1:1">
      <c r="A215821" s="94"/>
    </row>
    <row r="215822" spans="1:1">
      <c r="A215822" s="94"/>
    </row>
    <row r="215823" spans="1:1">
      <c r="A215823" s="94"/>
    </row>
    <row r="215824" spans="1:1">
      <c r="A215824" s="94"/>
    </row>
    <row r="215825" spans="1:1">
      <c r="A215825" s="94"/>
    </row>
    <row r="215826" spans="1:1">
      <c r="A215826" s="94"/>
    </row>
    <row r="215827" spans="1:1">
      <c r="A215827" s="94"/>
    </row>
    <row r="215828" spans="1:1">
      <c r="A215828" s="94"/>
    </row>
    <row r="215829" spans="1:1">
      <c r="A215829" s="94"/>
    </row>
    <row r="215830" spans="1:1">
      <c r="A215830" s="94"/>
    </row>
    <row r="215831" spans="1:1">
      <c r="A215831" s="94"/>
    </row>
    <row r="215832" spans="1:1">
      <c r="A215832" s="94"/>
    </row>
    <row r="215833" spans="1:1">
      <c r="A215833" s="94"/>
    </row>
    <row r="215834" spans="1:1">
      <c r="A215834" s="94"/>
    </row>
    <row r="215835" spans="1:1">
      <c r="A215835" s="94"/>
    </row>
    <row r="215836" spans="1:1">
      <c r="A215836" s="94"/>
    </row>
    <row r="215837" spans="1:1">
      <c r="A215837" s="94"/>
    </row>
    <row r="215838" spans="1:1">
      <c r="A215838" s="94"/>
    </row>
    <row r="215839" spans="1:1">
      <c r="A215839" s="94"/>
    </row>
    <row r="215840" spans="1:1">
      <c r="A215840" s="94"/>
    </row>
    <row r="215841" spans="1:1">
      <c r="A215841" s="94"/>
    </row>
    <row r="215842" spans="1:1">
      <c r="A215842" s="94"/>
    </row>
    <row r="215843" spans="1:1">
      <c r="A215843" s="94"/>
    </row>
    <row r="215844" spans="1:1">
      <c r="A215844" s="94"/>
    </row>
    <row r="215845" spans="1:1">
      <c r="A215845" s="94"/>
    </row>
    <row r="215846" spans="1:1">
      <c r="A215846" s="94"/>
    </row>
    <row r="215847" spans="1:1">
      <c r="A215847" s="94"/>
    </row>
    <row r="215848" spans="1:1">
      <c r="A215848" s="94"/>
    </row>
    <row r="215849" spans="1:1">
      <c r="A215849" s="94"/>
    </row>
    <row r="215850" spans="1:1">
      <c r="A215850" s="94"/>
    </row>
    <row r="215851" spans="1:1">
      <c r="A215851" s="94"/>
    </row>
    <row r="215852" spans="1:1">
      <c r="A215852" s="94"/>
    </row>
    <row r="215853" spans="1:1">
      <c r="A215853" s="94"/>
    </row>
    <row r="215854" spans="1:1">
      <c r="A215854" s="94"/>
    </row>
    <row r="215855" spans="1:1">
      <c r="A215855" s="94"/>
    </row>
    <row r="215856" spans="1:1">
      <c r="A215856" s="94"/>
    </row>
    <row r="215857" spans="1:1">
      <c r="A215857" s="94"/>
    </row>
    <row r="215858" spans="1:1">
      <c r="A215858" s="94"/>
    </row>
    <row r="215859" spans="1:1">
      <c r="A215859" s="94"/>
    </row>
    <row r="215860" spans="1:1">
      <c r="A215860" s="94"/>
    </row>
    <row r="215861" spans="1:1">
      <c r="A215861" s="94"/>
    </row>
    <row r="215862" spans="1:1">
      <c r="A215862" s="94"/>
    </row>
    <row r="215863" spans="1:1">
      <c r="A215863" s="94"/>
    </row>
    <row r="215864" spans="1:1">
      <c r="A215864" s="94"/>
    </row>
    <row r="215865" spans="1:1">
      <c r="A215865" s="94"/>
    </row>
    <row r="215866" spans="1:1">
      <c r="A215866" s="94"/>
    </row>
    <row r="215867" spans="1:1">
      <c r="A215867" s="94"/>
    </row>
    <row r="215868" spans="1:1">
      <c r="A215868" s="94"/>
    </row>
    <row r="215869" spans="1:1">
      <c r="A215869" s="94"/>
    </row>
    <row r="215870" spans="1:1">
      <c r="A215870" s="94"/>
    </row>
    <row r="215871" spans="1:1">
      <c r="A215871" s="94"/>
    </row>
    <row r="215872" spans="1:1">
      <c r="A215872" s="94"/>
    </row>
    <row r="215873" spans="1:1">
      <c r="A215873" s="94"/>
    </row>
    <row r="215874" spans="1:1">
      <c r="A215874" s="94"/>
    </row>
    <row r="215875" spans="1:1">
      <c r="A215875" s="94"/>
    </row>
    <row r="215876" spans="1:1">
      <c r="A215876" s="94"/>
    </row>
    <row r="215877" spans="1:1">
      <c r="A215877" s="94"/>
    </row>
    <row r="215878" spans="1:1">
      <c r="A215878" s="94"/>
    </row>
    <row r="215879" spans="1:1">
      <c r="A215879" s="94"/>
    </row>
    <row r="215880" spans="1:1">
      <c r="A215880" s="94"/>
    </row>
    <row r="215881" spans="1:1">
      <c r="A215881" s="94"/>
    </row>
    <row r="215882" spans="1:1">
      <c r="A215882" s="94"/>
    </row>
    <row r="215883" spans="1:1">
      <c r="A215883" s="94"/>
    </row>
    <row r="215884" spans="1:1">
      <c r="A215884" s="94"/>
    </row>
    <row r="215885" spans="1:1">
      <c r="A215885" s="94"/>
    </row>
    <row r="215886" spans="1:1">
      <c r="A215886" s="94"/>
    </row>
    <row r="215887" spans="1:1">
      <c r="A215887" s="94"/>
    </row>
    <row r="215888" spans="1:1">
      <c r="A215888" s="94"/>
    </row>
    <row r="215889" spans="1:1">
      <c r="A215889" s="94"/>
    </row>
    <row r="215890" spans="1:1">
      <c r="A215890" s="94"/>
    </row>
    <row r="215891" spans="1:1">
      <c r="A215891" s="94"/>
    </row>
    <row r="215892" spans="1:1">
      <c r="A215892" s="94"/>
    </row>
    <row r="215893" spans="1:1">
      <c r="A215893" s="94"/>
    </row>
    <row r="215894" spans="1:1">
      <c r="A215894" s="94"/>
    </row>
    <row r="215895" spans="1:1">
      <c r="A215895" s="94"/>
    </row>
    <row r="215896" spans="1:1">
      <c r="A215896" s="94"/>
    </row>
    <row r="215897" spans="1:1">
      <c r="A215897" s="94"/>
    </row>
    <row r="215898" spans="1:1">
      <c r="A215898" s="94"/>
    </row>
    <row r="215899" spans="1:1">
      <c r="A215899" s="94"/>
    </row>
    <row r="215900" spans="1:1">
      <c r="A215900" s="94"/>
    </row>
    <row r="215901" spans="1:1">
      <c r="A215901" s="94"/>
    </row>
    <row r="215902" spans="1:1">
      <c r="A215902" s="94"/>
    </row>
    <row r="215903" spans="1:1">
      <c r="A215903" s="94"/>
    </row>
    <row r="215904" spans="1:1">
      <c r="A215904" s="94"/>
    </row>
    <row r="215905" spans="1:1">
      <c r="A215905" s="94"/>
    </row>
    <row r="215906" spans="1:1">
      <c r="A215906" s="94"/>
    </row>
    <row r="215907" spans="1:1">
      <c r="A215907" s="94"/>
    </row>
    <row r="215908" spans="1:1">
      <c r="A215908" s="94"/>
    </row>
    <row r="215909" spans="1:1">
      <c r="A215909" s="94"/>
    </row>
    <row r="215910" spans="1:1">
      <c r="A215910" s="94"/>
    </row>
    <row r="215911" spans="1:1">
      <c r="A215911" s="94"/>
    </row>
    <row r="215912" spans="1:1">
      <c r="A215912" s="94"/>
    </row>
    <row r="215913" spans="1:1">
      <c r="A215913" s="94"/>
    </row>
    <row r="215914" spans="1:1">
      <c r="A215914" s="94"/>
    </row>
    <row r="215915" spans="1:1">
      <c r="A215915" s="94"/>
    </row>
    <row r="215916" spans="1:1">
      <c r="A215916" s="94"/>
    </row>
    <row r="215917" spans="1:1">
      <c r="A215917" s="94"/>
    </row>
    <row r="215918" spans="1:1">
      <c r="A215918" s="94"/>
    </row>
    <row r="215919" spans="1:1">
      <c r="A215919" s="94"/>
    </row>
    <row r="215920" spans="1:1">
      <c r="A215920" s="94"/>
    </row>
    <row r="215921" spans="1:1">
      <c r="A215921" s="94"/>
    </row>
    <row r="215922" spans="1:1">
      <c r="A215922" s="94"/>
    </row>
    <row r="215923" spans="1:1">
      <c r="A215923" s="94"/>
    </row>
    <row r="215924" spans="1:1">
      <c r="A215924" s="94"/>
    </row>
    <row r="215925" spans="1:1">
      <c r="A215925" s="94"/>
    </row>
    <row r="215926" spans="1:1">
      <c r="A215926" s="94"/>
    </row>
    <row r="215927" spans="1:1">
      <c r="A215927" s="94"/>
    </row>
    <row r="215928" spans="1:1">
      <c r="A215928" s="94"/>
    </row>
    <row r="215929" spans="1:1">
      <c r="A215929" s="94"/>
    </row>
    <row r="215930" spans="1:1">
      <c r="A215930" s="94"/>
    </row>
    <row r="215931" spans="1:1">
      <c r="A215931" s="94"/>
    </row>
    <row r="215932" spans="1:1">
      <c r="A215932" s="94"/>
    </row>
    <row r="215933" spans="1:1">
      <c r="A215933" s="94"/>
    </row>
    <row r="215934" spans="1:1">
      <c r="A215934" s="94"/>
    </row>
    <row r="215935" spans="1:1">
      <c r="A215935" s="94"/>
    </row>
    <row r="215936" spans="1:1">
      <c r="A215936" s="94"/>
    </row>
    <row r="215937" spans="1:1">
      <c r="A215937" s="94"/>
    </row>
    <row r="215938" spans="1:1">
      <c r="A215938" s="94"/>
    </row>
    <row r="215939" spans="1:1">
      <c r="A215939" s="94"/>
    </row>
    <row r="215940" spans="1:1">
      <c r="A215940" s="94"/>
    </row>
    <row r="215941" spans="1:1">
      <c r="A215941" s="94"/>
    </row>
    <row r="215942" spans="1:1">
      <c r="A215942" s="94"/>
    </row>
    <row r="215943" spans="1:1">
      <c r="A215943" s="94"/>
    </row>
    <row r="215944" spans="1:1">
      <c r="A215944" s="94"/>
    </row>
    <row r="215945" spans="1:1">
      <c r="A215945" s="94"/>
    </row>
    <row r="215946" spans="1:1">
      <c r="A215946" s="94"/>
    </row>
    <row r="215947" spans="1:1">
      <c r="A215947" s="94"/>
    </row>
    <row r="215948" spans="1:1">
      <c r="A215948" s="94"/>
    </row>
    <row r="215949" spans="1:1">
      <c r="A215949" s="94"/>
    </row>
    <row r="215950" spans="1:1">
      <c r="A215950" s="94"/>
    </row>
    <row r="215951" spans="1:1">
      <c r="A215951" s="94"/>
    </row>
    <row r="215952" spans="1:1">
      <c r="A215952" s="94"/>
    </row>
    <row r="215953" spans="1:1">
      <c r="A215953" s="94"/>
    </row>
    <row r="215954" spans="1:1">
      <c r="A215954" s="94"/>
    </row>
    <row r="215955" spans="1:1">
      <c r="A215955" s="94"/>
    </row>
    <row r="215956" spans="1:1">
      <c r="A215956" s="94"/>
    </row>
    <row r="215957" spans="1:1">
      <c r="A215957" s="94"/>
    </row>
    <row r="215958" spans="1:1">
      <c r="A215958" s="94"/>
    </row>
    <row r="215959" spans="1:1">
      <c r="A215959" s="94"/>
    </row>
    <row r="215960" spans="1:1">
      <c r="A215960" s="94"/>
    </row>
    <row r="215961" spans="1:1">
      <c r="A215961" s="94"/>
    </row>
    <row r="215962" spans="1:1">
      <c r="A215962" s="94"/>
    </row>
    <row r="215963" spans="1:1">
      <c r="A215963" s="94"/>
    </row>
    <row r="215964" spans="1:1">
      <c r="A215964" s="94"/>
    </row>
    <row r="215965" spans="1:1">
      <c r="A215965" s="94"/>
    </row>
    <row r="215966" spans="1:1">
      <c r="A215966" s="94"/>
    </row>
    <row r="215967" spans="1:1">
      <c r="A215967" s="94"/>
    </row>
    <row r="215968" spans="1:1">
      <c r="A215968" s="94"/>
    </row>
    <row r="215969" spans="1:1">
      <c r="A215969" s="94"/>
    </row>
    <row r="215970" spans="1:1">
      <c r="A215970" s="94"/>
    </row>
    <row r="215971" spans="1:1">
      <c r="A215971" s="94"/>
    </row>
    <row r="215972" spans="1:1">
      <c r="A215972" s="94"/>
    </row>
    <row r="215973" spans="1:1">
      <c r="A215973" s="94"/>
    </row>
    <row r="215974" spans="1:1">
      <c r="A215974" s="94"/>
    </row>
    <row r="215975" spans="1:1">
      <c r="A215975" s="94"/>
    </row>
    <row r="215976" spans="1:1">
      <c r="A215976" s="94"/>
    </row>
    <row r="215977" spans="1:1">
      <c r="A215977" s="94"/>
    </row>
    <row r="215978" spans="1:1">
      <c r="A215978" s="94"/>
    </row>
    <row r="215979" spans="1:1">
      <c r="A215979" s="94"/>
    </row>
    <row r="215980" spans="1:1">
      <c r="A215980" s="94"/>
    </row>
    <row r="215981" spans="1:1">
      <c r="A215981" s="94"/>
    </row>
    <row r="215982" spans="1:1">
      <c r="A215982" s="94"/>
    </row>
    <row r="215983" spans="1:1">
      <c r="A215983" s="94"/>
    </row>
    <row r="215984" spans="1:1">
      <c r="A215984" s="94"/>
    </row>
    <row r="215985" spans="1:1">
      <c r="A215985" s="94"/>
    </row>
    <row r="215986" spans="1:1">
      <c r="A215986" s="94"/>
    </row>
    <row r="215987" spans="1:1">
      <c r="A215987" s="94"/>
    </row>
    <row r="215988" spans="1:1">
      <c r="A215988" s="94"/>
    </row>
    <row r="215989" spans="1:1">
      <c r="A215989" s="94"/>
    </row>
    <row r="215990" spans="1:1">
      <c r="A215990" s="94"/>
    </row>
    <row r="215991" spans="1:1">
      <c r="A215991" s="94"/>
    </row>
    <row r="215992" spans="1:1">
      <c r="A215992" s="94"/>
    </row>
    <row r="215993" spans="1:1">
      <c r="A215993" s="94"/>
    </row>
    <row r="215994" spans="1:1">
      <c r="A215994" s="94"/>
    </row>
    <row r="215995" spans="1:1">
      <c r="A215995" s="94"/>
    </row>
    <row r="215996" spans="1:1">
      <c r="A215996" s="94"/>
    </row>
    <row r="215997" spans="1:1">
      <c r="A215997" s="94"/>
    </row>
    <row r="215998" spans="1:1">
      <c r="A215998" s="94"/>
    </row>
    <row r="215999" spans="1:1">
      <c r="A215999" s="94"/>
    </row>
    <row r="216000" spans="1:1">
      <c r="A216000" s="94"/>
    </row>
    <row r="216001" spans="1:1">
      <c r="A216001" s="94"/>
    </row>
    <row r="216002" spans="1:1">
      <c r="A216002" s="94"/>
    </row>
    <row r="216003" spans="1:1">
      <c r="A216003" s="94"/>
    </row>
    <row r="216004" spans="1:1">
      <c r="A216004" s="94"/>
    </row>
    <row r="216005" spans="1:1">
      <c r="A216005" s="94"/>
    </row>
    <row r="216006" spans="1:1">
      <c r="A216006" s="94"/>
    </row>
    <row r="216007" spans="1:1">
      <c r="A216007" s="94"/>
    </row>
    <row r="216008" spans="1:1">
      <c r="A216008" s="94"/>
    </row>
    <row r="216009" spans="1:1">
      <c r="A216009" s="94"/>
    </row>
    <row r="216010" spans="1:1">
      <c r="A216010" s="94"/>
    </row>
    <row r="216011" spans="1:1">
      <c r="A216011" s="94"/>
    </row>
    <row r="216012" spans="1:1">
      <c r="A216012" s="94"/>
    </row>
    <row r="216013" spans="1:1">
      <c r="A216013" s="94"/>
    </row>
    <row r="216014" spans="1:1">
      <c r="A216014" s="94"/>
    </row>
    <row r="216015" spans="1:1">
      <c r="A216015" s="94"/>
    </row>
    <row r="216016" spans="1:1">
      <c r="A216016" s="94"/>
    </row>
    <row r="216017" spans="1:1">
      <c r="A216017" s="94"/>
    </row>
    <row r="216018" spans="1:1">
      <c r="A216018" s="94"/>
    </row>
    <row r="216019" spans="1:1">
      <c r="A216019" s="94"/>
    </row>
    <row r="216020" spans="1:1">
      <c r="A216020" s="94"/>
    </row>
    <row r="216021" spans="1:1">
      <c r="A216021" s="94"/>
    </row>
    <row r="216022" spans="1:1">
      <c r="A216022" s="94"/>
    </row>
    <row r="216023" spans="1:1">
      <c r="A216023" s="94"/>
    </row>
    <row r="216024" spans="1:1">
      <c r="A216024" s="94"/>
    </row>
    <row r="216025" spans="1:1">
      <c r="A216025" s="94"/>
    </row>
    <row r="216026" spans="1:1">
      <c r="A216026" s="94"/>
    </row>
    <row r="216027" spans="1:1">
      <c r="A216027" s="94"/>
    </row>
    <row r="216028" spans="1:1">
      <c r="A216028" s="94"/>
    </row>
    <row r="216029" spans="1:1">
      <c r="A216029" s="94"/>
    </row>
    <row r="216030" spans="1:1">
      <c r="A216030" s="94"/>
    </row>
    <row r="216031" spans="1:1">
      <c r="A216031" s="94"/>
    </row>
    <row r="216032" spans="1:1">
      <c r="A216032" s="94"/>
    </row>
    <row r="216033" spans="1:1">
      <c r="A216033" s="94"/>
    </row>
    <row r="216034" spans="1:1">
      <c r="A216034" s="94"/>
    </row>
    <row r="216035" spans="1:1">
      <c r="A216035" s="94"/>
    </row>
    <row r="216036" spans="1:1">
      <c r="A216036" s="94"/>
    </row>
    <row r="216037" spans="1:1">
      <c r="A216037" s="94"/>
    </row>
    <row r="216038" spans="1:1">
      <c r="A216038" s="94"/>
    </row>
    <row r="216039" spans="1:1">
      <c r="A216039" s="94"/>
    </row>
    <row r="216040" spans="1:1">
      <c r="A216040" s="94"/>
    </row>
    <row r="216041" spans="1:1">
      <c r="A216041" s="94"/>
    </row>
    <row r="216042" spans="1:1">
      <c r="A216042" s="94"/>
    </row>
    <row r="216043" spans="1:1">
      <c r="A216043" s="94"/>
    </row>
    <row r="216044" spans="1:1">
      <c r="A216044" s="94"/>
    </row>
    <row r="216045" spans="1:1">
      <c r="A216045" s="94"/>
    </row>
    <row r="216046" spans="1:1">
      <c r="A216046" s="94"/>
    </row>
    <row r="216047" spans="1:1">
      <c r="A216047" s="94"/>
    </row>
    <row r="216048" spans="1:1">
      <c r="A216048" s="94"/>
    </row>
    <row r="216049" spans="1:1">
      <c r="A216049" s="94"/>
    </row>
    <row r="216050" spans="1:1">
      <c r="A216050" s="94"/>
    </row>
    <row r="216051" spans="1:1">
      <c r="A216051" s="94"/>
    </row>
    <row r="216052" spans="1:1">
      <c r="A216052" s="94"/>
    </row>
    <row r="216053" spans="1:1">
      <c r="A216053" s="94"/>
    </row>
    <row r="216054" spans="1:1">
      <c r="A216054" s="94"/>
    </row>
    <row r="216055" spans="1:1">
      <c r="A216055" s="94"/>
    </row>
    <row r="216056" spans="1:1">
      <c r="A216056" s="94"/>
    </row>
    <row r="216057" spans="1:1">
      <c r="A216057" s="94"/>
    </row>
    <row r="216058" spans="1:1">
      <c r="A216058" s="94"/>
    </row>
    <row r="216059" spans="1:1">
      <c r="A216059" s="94"/>
    </row>
    <row r="216060" spans="1:1">
      <c r="A216060" s="94"/>
    </row>
    <row r="216061" spans="1:1">
      <c r="A216061" s="94"/>
    </row>
    <row r="216062" spans="1:1">
      <c r="A216062" s="94"/>
    </row>
    <row r="216063" spans="1:1">
      <c r="A216063" s="94"/>
    </row>
    <row r="216064" spans="1:1">
      <c r="A216064" s="94"/>
    </row>
    <row r="216065" spans="1:1">
      <c r="A216065" s="94"/>
    </row>
    <row r="216066" spans="1:1">
      <c r="A216066" s="94"/>
    </row>
    <row r="216067" spans="1:1">
      <c r="A216067" s="94"/>
    </row>
    <row r="216068" spans="1:1">
      <c r="A216068" s="94"/>
    </row>
    <row r="216069" spans="1:1">
      <c r="A216069" s="94"/>
    </row>
    <row r="216070" spans="1:1">
      <c r="A216070" s="94"/>
    </row>
    <row r="216071" spans="1:1">
      <c r="A216071" s="94"/>
    </row>
    <row r="216072" spans="1:1">
      <c r="A216072" s="94"/>
    </row>
    <row r="216073" spans="1:1">
      <c r="A216073" s="94"/>
    </row>
    <row r="216074" spans="1:1">
      <c r="A216074" s="94"/>
    </row>
    <row r="216075" spans="1:1">
      <c r="A216075" s="94"/>
    </row>
    <row r="216076" spans="1:1">
      <c r="A216076" s="94"/>
    </row>
    <row r="216077" spans="1:1">
      <c r="A216077" s="94"/>
    </row>
    <row r="216078" spans="1:1">
      <c r="A216078" s="94"/>
    </row>
    <row r="216079" spans="1:1">
      <c r="A216079" s="94"/>
    </row>
    <row r="216080" spans="1:1">
      <c r="A216080" s="94"/>
    </row>
    <row r="216081" spans="1:1">
      <c r="A216081" s="94"/>
    </row>
    <row r="216082" spans="1:1">
      <c r="A216082" s="94"/>
    </row>
    <row r="216083" spans="1:1">
      <c r="A216083" s="94"/>
    </row>
    <row r="216084" spans="1:1">
      <c r="A216084" s="94"/>
    </row>
    <row r="216085" spans="1:1">
      <c r="A216085" s="94"/>
    </row>
    <row r="216086" spans="1:1">
      <c r="A216086" s="94"/>
    </row>
    <row r="216087" spans="1:1">
      <c r="A216087" s="94"/>
    </row>
    <row r="216088" spans="1:1">
      <c r="A216088" s="94"/>
    </row>
    <row r="216089" spans="1:1">
      <c r="A216089" s="94"/>
    </row>
    <row r="216090" spans="1:1">
      <c r="A216090" s="94"/>
    </row>
    <row r="216091" spans="1:1">
      <c r="A216091" s="94"/>
    </row>
    <row r="216092" spans="1:1">
      <c r="A216092" s="94"/>
    </row>
    <row r="216093" spans="1:1">
      <c r="A216093" s="94"/>
    </row>
    <row r="216094" spans="1:1">
      <c r="A216094" s="94"/>
    </row>
    <row r="216095" spans="1:1">
      <c r="A216095" s="94"/>
    </row>
    <row r="216096" spans="1:1">
      <c r="A216096" s="94"/>
    </row>
    <row r="216097" spans="1:1">
      <c r="A216097" s="94"/>
    </row>
    <row r="216098" spans="1:1">
      <c r="A216098" s="94"/>
    </row>
    <row r="216099" spans="1:1">
      <c r="A216099" s="94"/>
    </row>
    <row r="216100" spans="1:1">
      <c r="A216100" s="94"/>
    </row>
    <row r="216101" spans="1:1">
      <c r="A216101" s="94"/>
    </row>
    <row r="216102" spans="1:1">
      <c r="A216102" s="94"/>
    </row>
    <row r="216103" spans="1:1">
      <c r="A216103" s="94"/>
    </row>
    <row r="216104" spans="1:1">
      <c r="A216104" s="94"/>
    </row>
    <row r="216105" spans="1:1">
      <c r="A216105" s="94"/>
    </row>
    <row r="216106" spans="1:1">
      <c r="A216106" s="94"/>
    </row>
    <row r="216107" spans="1:1">
      <c r="A216107" s="94"/>
    </row>
    <row r="216108" spans="1:1">
      <c r="A216108" s="94"/>
    </row>
    <row r="216109" spans="1:1">
      <c r="A216109" s="94"/>
    </row>
    <row r="216110" spans="1:1">
      <c r="A216110" s="94"/>
    </row>
    <row r="216111" spans="1:1">
      <c r="A216111" s="94"/>
    </row>
    <row r="216112" spans="1:1">
      <c r="A216112" s="94"/>
    </row>
    <row r="216113" spans="1:1">
      <c r="A216113" s="94"/>
    </row>
    <row r="216114" spans="1:1">
      <c r="A216114" s="94"/>
    </row>
    <row r="216115" spans="1:1">
      <c r="A216115" s="94"/>
    </row>
    <row r="216116" spans="1:1">
      <c r="A216116" s="94"/>
    </row>
    <row r="216117" spans="1:1">
      <c r="A216117" s="94"/>
    </row>
    <row r="216118" spans="1:1">
      <c r="A216118" s="94"/>
    </row>
    <row r="216119" spans="1:1">
      <c r="A216119" s="94"/>
    </row>
    <row r="216120" spans="1:1">
      <c r="A216120" s="94"/>
    </row>
    <row r="216121" spans="1:1">
      <c r="A216121" s="94"/>
    </row>
    <row r="216122" spans="1:1">
      <c r="A216122" s="94"/>
    </row>
    <row r="216123" spans="1:1">
      <c r="A216123" s="94"/>
    </row>
    <row r="216124" spans="1:1">
      <c r="A216124" s="94"/>
    </row>
    <row r="216125" spans="1:1">
      <c r="A216125" s="94"/>
    </row>
    <row r="216126" spans="1:1">
      <c r="A216126" s="94"/>
    </row>
    <row r="216127" spans="1:1">
      <c r="A216127" s="94"/>
    </row>
    <row r="216128" spans="1:1">
      <c r="A216128" s="94"/>
    </row>
    <row r="216129" spans="1:1">
      <c r="A216129" s="94"/>
    </row>
    <row r="216130" spans="1:1">
      <c r="A216130" s="94"/>
    </row>
    <row r="216131" spans="1:1">
      <c r="A216131" s="94"/>
    </row>
    <row r="216132" spans="1:1">
      <c r="A216132" s="94"/>
    </row>
    <row r="216133" spans="1:1">
      <c r="A216133" s="94"/>
    </row>
    <row r="216134" spans="1:1">
      <c r="A216134" s="94"/>
    </row>
    <row r="216135" spans="1:1">
      <c r="A216135" s="94"/>
    </row>
    <row r="216136" spans="1:1">
      <c r="A216136" s="94"/>
    </row>
    <row r="216137" spans="1:1">
      <c r="A216137" s="94"/>
    </row>
    <row r="216138" spans="1:1">
      <c r="A216138" s="94"/>
    </row>
    <row r="216139" spans="1:1">
      <c r="A216139" s="94"/>
    </row>
    <row r="216140" spans="1:1">
      <c r="A216140" s="94"/>
    </row>
    <row r="216141" spans="1:1">
      <c r="A216141" s="94"/>
    </row>
    <row r="216142" spans="1:1">
      <c r="A216142" s="94"/>
    </row>
    <row r="216143" spans="1:1">
      <c r="A216143" s="94"/>
    </row>
    <row r="216144" spans="1:1">
      <c r="A216144" s="94"/>
    </row>
    <row r="216145" spans="1:1">
      <c r="A216145" s="94"/>
    </row>
    <row r="216146" spans="1:1">
      <c r="A216146" s="94"/>
    </row>
    <row r="216147" spans="1:1">
      <c r="A216147" s="94"/>
    </row>
    <row r="216148" spans="1:1">
      <c r="A216148" s="94"/>
    </row>
    <row r="216149" spans="1:1">
      <c r="A216149" s="94"/>
    </row>
    <row r="216150" spans="1:1">
      <c r="A216150" s="94"/>
    </row>
    <row r="216151" spans="1:1">
      <c r="A216151" s="94"/>
    </row>
    <row r="216152" spans="1:1">
      <c r="A216152" s="94"/>
    </row>
    <row r="216153" spans="1:1">
      <c r="A216153" s="94"/>
    </row>
    <row r="216154" spans="1:1">
      <c r="A216154" s="94"/>
    </row>
    <row r="216155" spans="1:1">
      <c r="A216155" s="94"/>
    </row>
    <row r="216156" spans="1:1">
      <c r="A216156" s="94"/>
    </row>
    <row r="216157" spans="1:1">
      <c r="A216157" s="94"/>
    </row>
    <row r="216158" spans="1:1">
      <c r="A216158" s="94"/>
    </row>
    <row r="216159" spans="1:1">
      <c r="A216159" s="94"/>
    </row>
    <row r="216160" spans="1:1">
      <c r="A216160" s="94"/>
    </row>
    <row r="216161" spans="1:1">
      <c r="A216161" s="94"/>
    </row>
    <row r="216162" spans="1:1">
      <c r="A216162" s="94"/>
    </row>
    <row r="216163" spans="1:1">
      <c r="A216163" s="94"/>
    </row>
    <row r="216164" spans="1:1">
      <c r="A216164" s="94"/>
    </row>
    <row r="216165" spans="1:1">
      <c r="A216165" s="94"/>
    </row>
    <row r="216166" spans="1:1">
      <c r="A216166" s="94"/>
    </row>
    <row r="216167" spans="1:1">
      <c r="A216167" s="94"/>
    </row>
    <row r="216168" spans="1:1">
      <c r="A216168" s="94"/>
    </row>
    <row r="216169" spans="1:1">
      <c r="A216169" s="94"/>
    </row>
    <row r="216170" spans="1:1">
      <c r="A216170" s="94"/>
    </row>
    <row r="216171" spans="1:1">
      <c r="A216171" s="94"/>
    </row>
    <row r="216172" spans="1:1">
      <c r="A216172" s="94"/>
    </row>
    <row r="216173" spans="1:1">
      <c r="A216173" s="94"/>
    </row>
    <row r="216174" spans="1:1">
      <c r="A216174" s="94"/>
    </row>
    <row r="216175" spans="1:1">
      <c r="A216175" s="94"/>
    </row>
    <row r="216176" spans="1:1">
      <c r="A216176" s="94"/>
    </row>
    <row r="216177" spans="1:1">
      <c r="A216177" s="94"/>
    </row>
    <row r="216178" spans="1:1">
      <c r="A216178" s="94"/>
    </row>
    <row r="216179" spans="1:1">
      <c r="A216179" s="94"/>
    </row>
    <row r="216180" spans="1:1">
      <c r="A216180" s="94"/>
    </row>
    <row r="216181" spans="1:1">
      <c r="A216181" s="94"/>
    </row>
    <row r="216182" spans="1:1">
      <c r="A216182" s="94"/>
    </row>
    <row r="216183" spans="1:1">
      <c r="A216183" s="94"/>
    </row>
    <row r="216184" spans="1:1">
      <c r="A216184" s="94"/>
    </row>
    <row r="216185" spans="1:1">
      <c r="A216185" s="94"/>
    </row>
    <row r="216186" spans="1:1">
      <c r="A216186" s="94"/>
    </row>
    <row r="216187" spans="1:1">
      <c r="A216187" s="94"/>
    </row>
    <row r="216188" spans="1:1">
      <c r="A216188" s="94"/>
    </row>
    <row r="216189" spans="1:1">
      <c r="A216189" s="94"/>
    </row>
    <row r="216190" spans="1:1">
      <c r="A216190" s="94"/>
    </row>
    <row r="216191" spans="1:1">
      <c r="A216191" s="94"/>
    </row>
    <row r="216192" spans="1:1">
      <c r="A216192" s="94"/>
    </row>
    <row r="216193" spans="1:1">
      <c r="A216193" s="94"/>
    </row>
    <row r="216194" spans="1:1">
      <c r="A216194" s="94"/>
    </row>
    <row r="216195" spans="1:1">
      <c r="A216195" s="94"/>
    </row>
    <row r="216196" spans="1:1">
      <c r="A216196" s="94"/>
    </row>
    <row r="216197" spans="1:1">
      <c r="A216197" s="94"/>
    </row>
    <row r="216198" spans="1:1">
      <c r="A216198" s="94"/>
    </row>
    <row r="216199" spans="1:1">
      <c r="A216199" s="94"/>
    </row>
    <row r="216200" spans="1:1">
      <c r="A216200" s="94"/>
    </row>
    <row r="216201" spans="1:1">
      <c r="A216201" s="94"/>
    </row>
    <row r="216202" spans="1:1">
      <c r="A216202" s="94"/>
    </row>
    <row r="216203" spans="1:1">
      <c r="A216203" s="94"/>
    </row>
    <row r="216204" spans="1:1">
      <c r="A216204" s="94"/>
    </row>
    <row r="216205" spans="1:1">
      <c r="A216205" s="94"/>
    </row>
    <row r="216206" spans="1:1">
      <c r="A216206" s="94"/>
    </row>
    <row r="216207" spans="1:1">
      <c r="A216207" s="94"/>
    </row>
    <row r="216208" spans="1:1">
      <c r="A216208" s="94"/>
    </row>
    <row r="216209" spans="1:1">
      <c r="A216209" s="94"/>
    </row>
    <row r="216210" spans="1:1">
      <c r="A216210" s="94"/>
    </row>
    <row r="216211" spans="1:1">
      <c r="A216211" s="94"/>
    </row>
    <row r="216212" spans="1:1">
      <c r="A216212" s="94"/>
    </row>
    <row r="216213" spans="1:1">
      <c r="A216213" s="94"/>
    </row>
    <row r="216214" spans="1:1">
      <c r="A216214" s="94"/>
    </row>
    <row r="216215" spans="1:1">
      <c r="A216215" s="94"/>
    </row>
    <row r="216216" spans="1:1">
      <c r="A216216" s="94"/>
    </row>
    <row r="216217" spans="1:1">
      <c r="A216217" s="94"/>
    </row>
    <row r="216218" spans="1:1">
      <c r="A216218" s="94"/>
    </row>
    <row r="216219" spans="1:1">
      <c r="A216219" s="94"/>
    </row>
    <row r="216220" spans="1:1">
      <c r="A216220" s="94"/>
    </row>
    <row r="216221" spans="1:1">
      <c r="A216221" s="94"/>
    </row>
    <row r="216222" spans="1:1">
      <c r="A216222" s="94"/>
    </row>
    <row r="216223" spans="1:1">
      <c r="A216223" s="94"/>
    </row>
    <row r="216224" spans="1:1">
      <c r="A216224" s="94"/>
    </row>
    <row r="216225" spans="1:1">
      <c r="A216225" s="94"/>
    </row>
    <row r="216226" spans="1:1">
      <c r="A216226" s="94"/>
    </row>
    <row r="216227" spans="1:1">
      <c r="A216227" s="94"/>
    </row>
    <row r="216228" spans="1:1">
      <c r="A216228" s="94"/>
    </row>
    <row r="216229" spans="1:1">
      <c r="A216229" s="94"/>
    </row>
    <row r="216230" spans="1:1">
      <c r="A216230" s="94"/>
    </row>
    <row r="216231" spans="1:1">
      <c r="A216231" s="94"/>
    </row>
    <row r="216232" spans="1:1">
      <c r="A216232" s="94"/>
    </row>
    <row r="216233" spans="1:1">
      <c r="A216233" s="94"/>
    </row>
    <row r="216234" spans="1:1">
      <c r="A216234" s="94"/>
    </row>
    <row r="216235" spans="1:1">
      <c r="A216235" s="94"/>
    </row>
    <row r="216236" spans="1:1">
      <c r="A216236" s="94"/>
    </row>
    <row r="216237" spans="1:1">
      <c r="A216237" s="94"/>
    </row>
    <row r="216238" spans="1:1">
      <c r="A216238" s="94"/>
    </row>
    <row r="216239" spans="1:1">
      <c r="A216239" s="94"/>
    </row>
    <row r="216240" spans="1:1">
      <c r="A216240" s="94"/>
    </row>
    <row r="216241" spans="1:1">
      <c r="A216241" s="94"/>
    </row>
    <row r="216242" spans="1:1">
      <c r="A216242" s="94"/>
    </row>
    <row r="216243" spans="1:1">
      <c r="A216243" s="94"/>
    </row>
    <row r="216244" spans="1:1">
      <c r="A216244" s="94"/>
    </row>
    <row r="216245" spans="1:1">
      <c r="A216245" s="94"/>
    </row>
    <row r="216246" spans="1:1">
      <c r="A216246" s="94"/>
    </row>
    <row r="216247" spans="1:1">
      <c r="A216247" s="94"/>
    </row>
    <row r="216248" spans="1:1">
      <c r="A216248" s="94"/>
    </row>
    <row r="216249" spans="1:1">
      <c r="A216249" s="94"/>
    </row>
    <row r="216250" spans="1:1">
      <c r="A216250" s="94"/>
    </row>
    <row r="216251" spans="1:1">
      <c r="A216251" s="94"/>
    </row>
    <row r="216252" spans="1:1">
      <c r="A216252" s="94"/>
    </row>
    <row r="216253" spans="1:1">
      <c r="A216253" s="94"/>
    </row>
    <row r="216254" spans="1:1">
      <c r="A216254" s="94"/>
    </row>
    <row r="216255" spans="1:1">
      <c r="A216255" s="94"/>
    </row>
    <row r="216256" spans="1:1">
      <c r="A216256" s="94"/>
    </row>
    <row r="216257" spans="1:1">
      <c r="A216257" s="94"/>
    </row>
    <row r="216258" spans="1:1">
      <c r="A216258" s="94"/>
    </row>
    <row r="216259" spans="1:1">
      <c r="A216259" s="94"/>
    </row>
    <row r="216260" spans="1:1">
      <c r="A216260" s="94"/>
    </row>
    <row r="216261" spans="1:1">
      <c r="A216261" s="94"/>
    </row>
    <row r="216262" spans="1:1">
      <c r="A216262" s="94"/>
    </row>
    <row r="216263" spans="1:1">
      <c r="A216263" s="94"/>
    </row>
    <row r="216264" spans="1:1">
      <c r="A216264" s="94"/>
    </row>
    <row r="216265" spans="1:1">
      <c r="A216265" s="94"/>
    </row>
    <row r="216266" spans="1:1">
      <c r="A216266" s="94"/>
    </row>
    <row r="216267" spans="1:1">
      <c r="A216267" s="94"/>
    </row>
    <row r="216268" spans="1:1">
      <c r="A216268" s="94"/>
    </row>
    <row r="216269" spans="1:1">
      <c r="A216269" s="94"/>
    </row>
    <row r="216270" spans="1:1">
      <c r="A216270" s="94"/>
    </row>
    <row r="216271" spans="1:1">
      <c r="A216271" s="94"/>
    </row>
    <row r="216272" spans="1:1">
      <c r="A216272" s="94"/>
    </row>
    <row r="216273" spans="1:1">
      <c r="A216273" s="94"/>
    </row>
    <row r="216274" spans="1:1">
      <c r="A216274" s="94"/>
    </row>
    <row r="216275" spans="1:1">
      <c r="A216275" s="94"/>
    </row>
    <row r="216276" spans="1:1">
      <c r="A216276" s="94"/>
    </row>
    <row r="216277" spans="1:1">
      <c r="A216277" s="94"/>
    </row>
    <row r="216278" spans="1:1">
      <c r="A216278" s="94"/>
    </row>
    <row r="216279" spans="1:1">
      <c r="A216279" s="94"/>
    </row>
    <row r="216280" spans="1:1">
      <c r="A216280" s="94"/>
    </row>
    <row r="216281" spans="1:1">
      <c r="A216281" s="94"/>
    </row>
    <row r="216282" spans="1:1">
      <c r="A216282" s="94"/>
    </row>
    <row r="216283" spans="1:1">
      <c r="A216283" s="94"/>
    </row>
    <row r="216284" spans="1:1">
      <c r="A216284" s="94"/>
    </row>
    <row r="216285" spans="1:1">
      <c r="A216285" s="94"/>
    </row>
    <row r="216286" spans="1:1">
      <c r="A216286" s="94"/>
    </row>
    <row r="216287" spans="1:1">
      <c r="A216287" s="94"/>
    </row>
    <row r="216288" spans="1:1">
      <c r="A216288" s="94"/>
    </row>
    <row r="216289" spans="1:1">
      <c r="A216289" s="94"/>
    </row>
    <row r="216290" spans="1:1">
      <c r="A216290" s="94"/>
    </row>
    <row r="216291" spans="1:1">
      <c r="A216291" s="94"/>
    </row>
    <row r="216292" spans="1:1">
      <c r="A216292" s="94"/>
    </row>
    <row r="216293" spans="1:1">
      <c r="A216293" s="94"/>
    </row>
    <row r="216294" spans="1:1">
      <c r="A216294" s="94"/>
    </row>
    <row r="216295" spans="1:1">
      <c r="A216295" s="94"/>
    </row>
    <row r="216296" spans="1:1">
      <c r="A216296" s="94"/>
    </row>
    <row r="216297" spans="1:1">
      <c r="A216297" s="94"/>
    </row>
    <row r="216298" spans="1:1">
      <c r="A216298" s="94"/>
    </row>
    <row r="216299" spans="1:1">
      <c r="A216299" s="94"/>
    </row>
    <row r="216300" spans="1:1">
      <c r="A216300" s="94"/>
    </row>
    <row r="216301" spans="1:1">
      <c r="A216301" s="94"/>
    </row>
    <row r="216302" spans="1:1">
      <c r="A216302" s="94"/>
    </row>
    <row r="216303" spans="1:1">
      <c r="A216303" s="94"/>
    </row>
    <row r="216304" spans="1:1">
      <c r="A216304" s="94"/>
    </row>
    <row r="216305" spans="1:1">
      <c r="A216305" s="94"/>
    </row>
    <row r="216306" spans="1:1">
      <c r="A216306" s="94"/>
    </row>
    <row r="216307" spans="1:1">
      <c r="A216307" s="94"/>
    </row>
    <row r="216308" spans="1:1">
      <c r="A216308" s="94"/>
    </row>
    <row r="216309" spans="1:1">
      <c r="A216309" s="94"/>
    </row>
    <row r="216310" spans="1:1">
      <c r="A216310" s="94"/>
    </row>
    <row r="216311" spans="1:1">
      <c r="A216311" s="94"/>
    </row>
    <row r="216312" spans="1:1">
      <c r="A216312" s="94"/>
    </row>
    <row r="216313" spans="1:1">
      <c r="A216313" s="94"/>
    </row>
    <row r="216314" spans="1:1">
      <c r="A216314" s="94"/>
    </row>
    <row r="216315" spans="1:1">
      <c r="A216315" s="94"/>
    </row>
    <row r="216316" spans="1:1">
      <c r="A216316" s="94"/>
    </row>
    <row r="216317" spans="1:1">
      <c r="A216317" s="94"/>
    </row>
    <row r="216318" spans="1:1">
      <c r="A216318" s="94"/>
    </row>
    <row r="216319" spans="1:1">
      <c r="A216319" s="94"/>
    </row>
    <row r="216320" spans="1:1">
      <c r="A216320" s="94"/>
    </row>
    <row r="216321" spans="1:1">
      <c r="A216321" s="94"/>
    </row>
    <row r="216322" spans="1:1">
      <c r="A216322" s="94"/>
    </row>
    <row r="216323" spans="1:1">
      <c r="A216323" s="94"/>
    </row>
    <row r="216324" spans="1:1">
      <c r="A216324" s="94"/>
    </row>
    <row r="216325" spans="1:1">
      <c r="A216325" s="94"/>
    </row>
    <row r="216326" spans="1:1">
      <c r="A216326" s="94"/>
    </row>
    <row r="216327" spans="1:1">
      <c r="A216327" s="94"/>
    </row>
    <row r="216328" spans="1:1">
      <c r="A216328" s="94"/>
    </row>
    <row r="216329" spans="1:1">
      <c r="A216329" s="94"/>
    </row>
    <row r="216330" spans="1:1">
      <c r="A216330" s="94"/>
    </row>
    <row r="216331" spans="1:1">
      <c r="A216331" s="94"/>
    </row>
    <row r="216332" spans="1:1">
      <c r="A216332" s="94"/>
    </row>
    <row r="216333" spans="1:1">
      <c r="A216333" s="94"/>
    </row>
    <row r="216334" spans="1:1">
      <c r="A216334" s="94"/>
    </row>
    <row r="216335" spans="1:1">
      <c r="A216335" s="94"/>
    </row>
    <row r="216336" spans="1:1">
      <c r="A216336" s="94"/>
    </row>
    <row r="216337" spans="1:1">
      <c r="A216337" s="94"/>
    </row>
    <row r="216338" spans="1:1">
      <c r="A216338" s="94"/>
    </row>
    <row r="216339" spans="1:1">
      <c r="A216339" s="94"/>
    </row>
    <row r="216340" spans="1:1">
      <c r="A216340" s="94"/>
    </row>
    <row r="216341" spans="1:1">
      <c r="A216341" s="94"/>
    </row>
    <row r="216342" spans="1:1">
      <c r="A216342" s="94"/>
    </row>
    <row r="216343" spans="1:1">
      <c r="A216343" s="94"/>
    </row>
    <row r="216344" spans="1:1">
      <c r="A216344" s="94"/>
    </row>
    <row r="216345" spans="1:1">
      <c r="A216345" s="94"/>
    </row>
    <row r="216346" spans="1:1">
      <c r="A216346" s="94"/>
    </row>
    <row r="216347" spans="1:1">
      <c r="A216347" s="94"/>
    </row>
    <row r="216348" spans="1:1">
      <c r="A216348" s="94"/>
    </row>
    <row r="216349" spans="1:1">
      <c r="A216349" s="94"/>
    </row>
    <row r="216350" spans="1:1">
      <c r="A216350" s="94"/>
    </row>
    <row r="216351" spans="1:1">
      <c r="A216351" s="94"/>
    </row>
    <row r="216352" spans="1:1">
      <c r="A216352" s="94"/>
    </row>
    <row r="216353" spans="1:1">
      <c r="A216353" s="94"/>
    </row>
    <row r="216354" spans="1:1">
      <c r="A216354" s="94"/>
    </row>
    <row r="216355" spans="1:1">
      <c r="A216355" s="94"/>
    </row>
    <row r="216356" spans="1:1">
      <c r="A216356" s="94"/>
    </row>
    <row r="216357" spans="1:1">
      <c r="A216357" s="94"/>
    </row>
    <row r="216358" spans="1:1">
      <c r="A216358" s="94"/>
    </row>
    <row r="216359" spans="1:1">
      <c r="A216359" s="94"/>
    </row>
    <row r="216360" spans="1:1">
      <c r="A216360" s="94"/>
    </row>
    <row r="216361" spans="1:1">
      <c r="A216361" s="94"/>
    </row>
    <row r="216362" spans="1:1">
      <c r="A216362" s="94"/>
    </row>
    <row r="216363" spans="1:1">
      <c r="A216363" s="94"/>
    </row>
    <row r="216364" spans="1:1">
      <c r="A216364" s="94"/>
    </row>
    <row r="216365" spans="1:1">
      <c r="A216365" s="94"/>
    </row>
    <row r="216366" spans="1:1">
      <c r="A216366" s="94"/>
    </row>
    <row r="216367" spans="1:1">
      <c r="A216367" s="94"/>
    </row>
    <row r="216368" spans="1:1">
      <c r="A216368" s="94"/>
    </row>
    <row r="216369" spans="1:1">
      <c r="A216369" s="94"/>
    </row>
    <row r="216370" spans="1:1">
      <c r="A216370" s="94"/>
    </row>
    <row r="216371" spans="1:1">
      <c r="A216371" s="94"/>
    </row>
    <row r="216372" spans="1:1">
      <c r="A216372" s="94"/>
    </row>
    <row r="216373" spans="1:1">
      <c r="A216373" s="94"/>
    </row>
    <row r="216374" spans="1:1">
      <c r="A216374" s="94"/>
    </row>
    <row r="216375" spans="1:1">
      <c r="A216375" s="94"/>
    </row>
    <row r="216376" spans="1:1">
      <c r="A216376" s="94"/>
    </row>
    <row r="216377" spans="1:1">
      <c r="A216377" s="94"/>
    </row>
    <row r="216378" spans="1:1">
      <c r="A216378" s="94"/>
    </row>
    <row r="216379" spans="1:1">
      <c r="A216379" s="94"/>
    </row>
    <row r="216380" spans="1:1">
      <c r="A216380" s="94"/>
    </row>
    <row r="216381" spans="1:1">
      <c r="A216381" s="94"/>
    </row>
    <row r="216382" spans="1:1">
      <c r="A216382" s="94"/>
    </row>
    <row r="216383" spans="1:1">
      <c r="A216383" s="94"/>
    </row>
    <row r="216384" spans="1:1">
      <c r="A216384" s="94"/>
    </row>
    <row r="216385" spans="1:1">
      <c r="A216385" s="94"/>
    </row>
    <row r="216386" spans="1:1">
      <c r="A216386" s="94"/>
    </row>
    <row r="216387" spans="1:1">
      <c r="A216387" s="94"/>
    </row>
    <row r="216388" spans="1:1">
      <c r="A216388" s="94"/>
    </row>
    <row r="216389" spans="1:1">
      <c r="A216389" s="94"/>
    </row>
    <row r="216390" spans="1:1">
      <c r="A216390" s="94"/>
    </row>
    <row r="216391" spans="1:1">
      <c r="A216391" s="94"/>
    </row>
    <row r="216392" spans="1:1">
      <c r="A216392" s="94"/>
    </row>
    <row r="216393" spans="1:1">
      <c r="A216393" s="94"/>
    </row>
    <row r="216394" spans="1:1">
      <c r="A216394" s="94"/>
    </row>
    <row r="216395" spans="1:1">
      <c r="A216395" s="94"/>
    </row>
    <row r="216396" spans="1:1">
      <c r="A216396" s="94"/>
    </row>
    <row r="216397" spans="1:1">
      <c r="A216397" s="94"/>
    </row>
    <row r="216398" spans="1:1">
      <c r="A216398" s="94"/>
    </row>
    <row r="216399" spans="1:1">
      <c r="A216399" s="94"/>
    </row>
    <row r="216400" spans="1:1">
      <c r="A216400" s="94"/>
    </row>
    <row r="216401" spans="1:1">
      <c r="A216401" s="94"/>
    </row>
    <row r="216402" spans="1:1">
      <c r="A216402" s="94"/>
    </row>
    <row r="216403" spans="1:1">
      <c r="A216403" s="94"/>
    </row>
    <row r="216404" spans="1:1">
      <c r="A216404" s="94"/>
    </row>
    <row r="216405" spans="1:1">
      <c r="A216405" s="94"/>
    </row>
    <row r="216406" spans="1:1">
      <c r="A216406" s="94"/>
    </row>
    <row r="216407" spans="1:1">
      <c r="A216407" s="94"/>
    </row>
    <row r="216408" spans="1:1">
      <c r="A216408" s="94"/>
    </row>
    <row r="216409" spans="1:1">
      <c r="A216409" s="94"/>
    </row>
    <row r="216410" spans="1:1">
      <c r="A216410" s="94"/>
    </row>
    <row r="216411" spans="1:1">
      <c r="A216411" s="94"/>
    </row>
    <row r="216412" spans="1:1">
      <c r="A216412" s="94"/>
    </row>
    <row r="216413" spans="1:1">
      <c r="A216413" s="94"/>
    </row>
    <row r="216414" spans="1:1">
      <c r="A216414" s="94"/>
    </row>
    <row r="216415" spans="1:1">
      <c r="A216415" s="94"/>
    </row>
    <row r="216416" spans="1:1">
      <c r="A216416" s="94"/>
    </row>
    <row r="216417" spans="1:1">
      <c r="A216417" s="94"/>
    </row>
    <row r="216418" spans="1:1">
      <c r="A216418" s="94"/>
    </row>
    <row r="216419" spans="1:1">
      <c r="A216419" s="94"/>
    </row>
    <row r="216420" spans="1:1">
      <c r="A216420" s="94"/>
    </row>
    <row r="216421" spans="1:1">
      <c r="A216421" s="94"/>
    </row>
    <row r="216422" spans="1:1">
      <c r="A216422" s="94"/>
    </row>
    <row r="216423" spans="1:1">
      <c r="A216423" s="94"/>
    </row>
    <row r="216424" spans="1:1">
      <c r="A216424" s="94"/>
    </row>
    <row r="216425" spans="1:1">
      <c r="A216425" s="94"/>
    </row>
    <row r="216426" spans="1:1">
      <c r="A216426" s="94"/>
    </row>
    <row r="216427" spans="1:1">
      <c r="A216427" s="94"/>
    </row>
    <row r="216428" spans="1:1">
      <c r="A216428" s="94"/>
    </row>
    <row r="216429" spans="1:1">
      <c r="A216429" s="94"/>
    </row>
    <row r="216430" spans="1:1">
      <c r="A216430" s="94"/>
    </row>
    <row r="216431" spans="1:1">
      <c r="A216431" s="94"/>
    </row>
    <row r="216432" spans="1:1">
      <c r="A216432" s="94"/>
    </row>
    <row r="216433" spans="1:1">
      <c r="A216433" s="94"/>
    </row>
    <row r="216434" spans="1:1">
      <c r="A216434" s="94"/>
    </row>
    <row r="216435" spans="1:1">
      <c r="A216435" s="94"/>
    </row>
    <row r="216436" spans="1:1">
      <c r="A216436" s="94"/>
    </row>
    <row r="216437" spans="1:1">
      <c r="A216437" s="94"/>
    </row>
    <row r="216438" spans="1:1">
      <c r="A216438" s="94"/>
    </row>
    <row r="216439" spans="1:1">
      <c r="A216439" s="94"/>
    </row>
    <row r="216440" spans="1:1">
      <c r="A216440" s="94"/>
    </row>
    <row r="216441" spans="1:1">
      <c r="A216441" s="94"/>
    </row>
    <row r="216442" spans="1:1">
      <c r="A216442" s="94"/>
    </row>
    <row r="216443" spans="1:1">
      <c r="A216443" s="94"/>
    </row>
    <row r="216444" spans="1:1">
      <c r="A216444" s="94"/>
    </row>
    <row r="216445" spans="1:1">
      <c r="A216445" s="94"/>
    </row>
    <row r="216446" spans="1:1">
      <c r="A216446" s="94"/>
    </row>
    <row r="216447" spans="1:1">
      <c r="A216447" s="94"/>
    </row>
    <row r="216448" spans="1:1">
      <c r="A216448" s="94"/>
    </row>
    <row r="216449" spans="1:1">
      <c r="A216449" s="94"/>
    </row>
    <row r="216450" spans="1:1">
      <c r="A216450" s="94"/>
    </row>
    <row r="216451" spans="1:1">
      <c r="A216451" s="94"/>
    </row>
    <row r="216452" spans="1:1">
      <c r="A216452" s="94"/>
    </row>
    <row r="216453" spans="1:1">
      <c r="A216453" s="94"/>
    </row>
    <row r="216454" spans="1:1">
      <c r="A216454" s="94"/>
    </row>
    <row r="216455" spans="1:1">
      <c r="A216455" s="94"/>
    </row>
    <row r="216456" spans="1:1">
      <c r="A216456" s="94"/>
    </row>
    <row r="216457" spans="1:1">
      <c r="A216457" s="94"/>
    </row>
    <row r="216458" spans="1:1">
      <c r="A216458" s="94"/>
    </row>
    <row r="216459" spans="1:1">
      <c r="A216459" s="94"/>
    </row>
    <row r="216460" spans="1:1">
      <c r="A216460" s="94"/>
    </row>
    <row r="216461" spans="1:1">
      <c r="A216461" s="94"/>
    </row>
    <row r="216462" spans="1:1">
      <c r="A216462" s="94"/>
    </row>
    <row r="216463" spans="1:1">
      <c r="A216463" s="94"/>
    </row>
    <row r="216464" spans="1:1">
      <c r="A216464" s="94"/>
    </row>
    <row r="216465" spans="1:1">
      <c r="A216465" s="94"/>
    </row>
    <row r="216466" spans="1:1">
      <c r="A216466" s="94"/>
    </row>
    <row r="216467" spans="1:1">
      <c r="A216467" s="94"/>
    </row>
    <row r="216468" spans="1:1">
      <c r="A216468" s="94"/>
    </row>
    <row r="216469" spans="1:1">
      <c r="A216469" s="94"/>
    </row>
    <row r="216470" spans="1:1">
      <c r="A216470" s="94"/>
    </row>
    <row r="216471" spans="1:1">
      <c r="A216471" s="94"/>
    </row>
    <row r="216472" spans="1:1">
      <c r="A216472" s="94"/>
    </row>
    <row r="216473" spans="1:1">
      <c r="A216473" s="94"/>
    </row>
    <row r="216474" spans="1:1">
      <c r="A216474" s="94"/>
    </row>
    <row r="216475" spans="1:1">
      <c r="A216475" s="94"/>
    </row>
    <row r="216476" spans="1:1">
      <c r="A216476" s="94"/>
    </row>
    <row r="216477" spans="1:1">
      <c r="A216477" s="94"/>
    </row>
    <row r="216478" spans="1:1">
      <c r="A216478" s="94"/>
    </row>
    <row r="216479" spans="1:1">
      <c r="A216479" s="94"/>
    </row>
    <row r="216480" spans="1:1">
      <c r="A216480" s="94"/>
    </row>
    <row r="216481" spans="1:1">
      <c r="A216481" s="94"/>
    </row>
    <row r="216482" spans="1:1">
      <c r="A216482" s="94"/>
    </row>
    <row r="216483" spans="1:1">
      <c r="A216483" s="94"/>
    </row>
    <row r="216484" spans="1:1">
      <c r="A216484" s="94"/>
    </row>
    <row r="216485" spans="1:1">
      <c r="A216485" s="94"/>
    </row>
    <row r="216486" spans="1:1">
      <c r="A216486" s="94"/>
    </row>
    <row r="216487" spans="1:1">
      <c r="A216487" s="94"/>
    </row>
    <row r="216488" spans="1:1">
      <c r="A216488" s="94"/>
    </row>
    <row r="216489" spans="1:1">
      <c r="A216489" s="94"/>
    </row>
    <row r="216490" spans="1:1">
      <c r="A216490" s="94"/>
    </row>
    <row r="216491" spans="1:1">
      <c r="A216491" s="94"/>
    </row>
    <row r="216492" spans="1:1">
      <c r="A216492" s="94"/>
    </row>
    <row r="216493" spans="1:1">
      <c r="A216493" s="94"/>
    </row>
    <row r="216494" spans="1:1">
      <c r="A216494" s="94"/>
    </row>
    <row r="216495" spans="1:1">
      <c r="A216495" s="94"/>
    </row>
    <row r="216496" spans="1:1">
      <c r="A216496" s="94"/>
    </row>
    <row r="216497" spans="1:1">
      <c r="A216497" s="94"/>
    </row>
    <row r="216498" spans="1:1">
      <c r="A216498" s="94"/>
    </row>
    <row r="216499" spans="1:1">
      <c r="A216499" s="94"/>
    </row>
    <row r="216500" spans="1:1">
      <c r="A216500" s="94"/>
    </row>
    <row r="216501" spans="1:1">
      <c r="A216501" s="94"/>
    </row>
    <row r="216502" spans="1:1">
      <c r="A216502" s="94"/>
    </row>
    <row r="216503" spans="1:1">
      <c r="A216503" s="94"/>
    </row>
    <row r="216504" spans="1:1">
      <c r="A216504" s="94"/>
    </row>
    <row r="216505" spans="1:1">
      <c r="A216505" s="94"/>
    </row>
    <row r="216506" spans="1:1">
      <c r="A216506" s="94"/>
    </row>
    <row r="216507" spans="1:1">
      <c r="A216507" s="94"/>
    </row>
    <row r="216508" spans="1:1">
      <c r="A216508" s="94"/>
    </row>
    <row r="216509" spans="1:1">
      <c r="A216509" s="94"/>
    </row>
    <row r="216510" spans="1:1">
      <c r="A216510" s="94"/>
    </row>
    <row r="216511" spans="1:1">
      <c r="A216511" s="94"/>
    </row>
    <row r="216512" spans="1:1">
      <c r="A216512" s="94"/>
    </row>
    <row r="216513" spans="1:1">
      <c r="A216513" s="94"/>
    </row>
    <row r="216514" spans="1:1">
      <c r="A216514" s="94"/>
    </row>
    <row r="216515" spans="1:1">
      <c r="A216515" s="94"/>
    </row>
    <row r="216516" spans="1:1">
      <c r="A216516" s="94"/>
    </row>
    <row r="216517" spans="1:1">
      <c r="A216517" s="94"/>
    </row>
    <row r="216518" spans="1:1">
      <c r="A216518" s="94"/>
    </row>
    <row r="216519" spans="1:1">
      <c r="A216519" s="94"/>
    </row>
    <row r="216520" spans="1:1">
      <c r="A216520" s="94"/>
    </row>
    <row r="216521" spans="1:1">
      <c r="A216521" s="94"/>
    </row>
    <row r="216522" spans="1:1">
      <c r="A216522" s="94"/>
    </row>
    <row r="216523" spans="1:1">
      <c r="A216523" s="94"/>
    </row>
    <row r="216524" spans="1:1">
      <c r="A216524" s="94"/>
    </row>
    <row r="216525" spans="1:1">
      <c r="A216525" s="94"/>
    </row>
    <row r="216526" spans="1:1">
      <c r="A216526" s="94"/>
    </row>
    <row r="216527" spans="1:1">
      <c r="A216527" s="94"/>
    </row>
    <row r="216528" spans="1:1">
      <c r="A216528" s="94"/>
    </row>
    <row r="216529" spans="1:1">
      <c r="A216529" s="94"/>
    </row>
    <row r="216530" spans="1:1">
      <c r="A216530" s="94"/>
    </row>
    <row r="216531" spans="1:1">
      <c r="A216531" s="94"/>
    </row>
    <row r="216532" spans="1:1">
      <c r="A216532" s="94"/>
    </row>
    <row r="216533" spans="1:1">
      <c r="A216533" s="94"/>
    </row>
    <row r="216534" spans="1:1">
      <c r="A216534" s="94"/>
    </row>
    <row r="216535" spans="1:1">
      <c r="A216535" s="94"/>
    </row>
    <row r="216536" spans="1:1">
      <c r="A216536" s="94"/>
    </row>
    <row r="216537" spans="1:1">
      <c r="A216537" s="94"/>
    </row>
    <row r="216538" spans="1:1">
      <c r="A216538" s="94"/>
    </row>
    <row r="216539" spans="1:1">
      <c r="A216539" s="94"/>
    </row>
    <row r="216540" spans="1:1">
      <c r="A216540" s="94"/>
    </row>
    <row r="216541" spans="1:1">
      <c r="A216541" s="94"/>
    </row>
    <row r="216542" spans="1:1">
      <c r="A216542" s="94"/>
    </row>
    <row r="216543" spans="1:1">
      <c r="A216543" s="94"/>
    </row>
    <row r="216544" spans="1:1">
      <c r="A216544" s="94"/>
    </row>
    <row r="216545" spans="1:1">
      <c r="A216545" s="94"/>
    </row>
    <row r="216546" spans="1:1">
      <c r="A216546" s="94"/>
    </row>
    <row r="216547" spans="1:1">
      <c r="A216547" s="94"/>
    </row>
    <row r="216548" spans="1:1">
      <c r="A216548" s="94"/>
    </row>
    <row r="216549" spans="1:1">
      <c r="A216549" s="94"/>
    </row>
    <row r="216550" spans="1:1">
      <c r="A216550" s="94"/>
    </row>
    <row r="216551" spans="1:1">
      <c r="A216551" s="94"/>
    </row>
    <row r="216552" spans="1:1">
      <c r="A216552" s="94"/>
    </row>
    <row r="216553" spans="1:1">
      <c r="A216553" s="94"/>
    </row>
    <row r="216554" spans="1:1">
      <c r="A216554" s="94"/>
    </row>
    <row r="216555" spans="1:1">
      <c r="A216555" s="94"/>
    </row>
    <row r="216556" spans="1:1">
      <c r="A216556" s="94"/>
    </row>
    <row r="216557" spans="1:1">
      <c r="A216557" s="94"/>
    </row>
    <row r="216558" spans="1:1">
      <c r="A216558" s="94"/>
    </row>
    <row r="216559" spans="1:1">
      <c r="A216559" s="94"/>
    </row>
    <row r="216560" spans="1:1">
      <c r="A216560" s="94"/>
    </row>
    <row r="216561" spans="1:1">
      <c r="A216561" s="94"/>
    </row>
    <row r="216562" spans="1:1">
      <c r="A216562" s="94"/>
    </row>
    <row r="216563" spans="1:1">
      <c r="A216563" s="94"/>
    </row>
    <row r="216564" spans="1:1">
      <c r="A216564" s="94"/>
    </row>
    <row r="216565" spans="1:1">
      <c r="A216565" s="94"/>
    </row>
    <row r="216566" spans="1:1">
      <c r="A216566" s="94"/>
    </row>
    <row r="216567" spans="1:1">
      <c r="A216567" s="94"/>
    </row>
    <row r="216568" spans="1:1">
      <c r="A216568" s="94"/>
    </row>
    <row r="216569" spans="1:1">
      <c r="A216569" s="94"/>
    </row>
    <row r="216570" spans="1:1">
      <c r="A216570" s="94"/>
    </row>
    <row r="216571" spans="1:1">
      <c r="A216571" s="94"/>
    </row>
    <row r="216572" spans="1:1">
      <c r="A216572" s="94"/>
    </row>
    <row r="216573" spans="1:1">
      <c r="A216573" s="94"/>
    </row>
    <row r="216574" spans="1:1">
      <c r="A216574" s="94"/>
    </row>
    <row r="216575" spans="1:1">
      <c r="A216575" s="94"/>
    </row>
    <row r="216576" spans="1:1">
      <c r="A216576" s="94"/>
    </row>
    <row r="216577" spans="1:1">
      <c r="A216577" s="94"/>
    </row>
    <row r="216578" spans="1:1">
      <c r="A216578" s="94"/>
    </row>
    <row r="216579" spans="1:1">
      <c r="A216579" s="94"/>
    </row>
    <row r="216580" spans="1:1">
      <c r="A216580" s="94"/>
    </row>
    <row r="216581" spans="1:1">
      <c r="A216581" s="94"/>
    </row>
    <row r="216582" spans="1:1">
      <c r="A216582" s="94"/>
    </row>
    <row r="216583" spans="1:1">
      <c r="A216583" s="94"/>
    </row>
    <row r="216584" spans="1:1">
      <c r="A216584" s="94"/>
    </row>
    <row r="216585" spans="1:1">
      <c r="A216585" s="94"/>
    </row>
    <row r="216586" spans="1:1">
      <c r="A216586" s="94"/>
    </row>
    <row r="216587" spans="1:1">
      <c r="A216587" s="94"/>
    </row>
    <row r="216588" spans="1:1">
      <c r="A216588" s="94"/>
    </row>
    <row r="216589" spans="1:1">
      <c r="A216589" s="94"/>
    </row>
    <row r="216590" spans="1:1">
      <c r="A216590" s="94"/>
    </row>
    <row r="216591" spans="1:1">
      <c r="A216591" s="94"/>
    </row>
    <row r="216592" spans="1:1">
      <c r="A216592" s="94"/>
    </row>
    <row r="216593" spans="1:1">
      <c r="A216593" s="94"/>
    </row>
    <row r="216594" spans="1:1">
      <c r="A216594" s="94"/>
    </row>
    <row r="216595" spans="1:1">
      <c r="A216595" s="94"/>
    </row>
    <row r="216596" spans="1:1">
      <c r="A216596" s="94"/>
    </row>
    <row r="216597" spans="1:1">
      <c r="A216597" s="94"/>
    </row>
    <row r="216598" spans="1:1">
      <c r="A216598" s="94"/>
    </row>
    <row r="216599" spans="1:1">
      <c r="A216599" s="94"/>
    </row>
    <row r="216600" spans="1:1">
      <c r="A216600" s="94"/>
    </row>
    <row r="216601" spans="1:1">
      <c r="A216601" s="94"/>
    </row>
    <row r="216602" spans="1:1">
      <c r="A216602" s="94"/>
    </row>
    <row r="216603" spans="1:1">
      <c r="A216603" s="94"/>
    </row>
    <row r="216604" spans="1:1">
      <c r="A216604" s="94"/>
    </row>
    <row r="216605" spans="1:1">
      <c r="A216605" s="94"/>
    </row>
    <row r="216606" spans="1:1">
      <c r="A216606" s="94"/>
    </row>
    <row r="216607" spans="1:1">
      <c r="A216607" s="94"/>
    </row>
    <row r="216608" spans="1:1">
      <c r="A216608" s="94"/>
    </row>
    <row r="216609" spans="1:1">
      <c r="A216609" s="94"/>
    </row>
    <row r="216610" spans="1:1">
      <c r="A216610" s="94"/>
    </row>
    <row r="216611" spans="1:1">
      <c r="A216611" s="94"/>
    </row>
    <row r="216612" spans="1:1">
      <c r="A216612" s="94"/>
    </row>
    <row r="216613" spans="1:1">
      <c r="A216613" s="94"/>
    </row>
    <row r="216614" spans="1:1">
      <c r="A216614" s="94"/>
    </row>
    <row r="216615" spans="1:1">
      <c r="A216615" s="94"/>
    </row>
    <row r="216616" spans="1:1">
      <c r="A216616" s="94"/>
    </row>
    <row r="216617" spans="1:1">
      <c r="A216617" s="94"/>
    </row>
    <row r="216618" spans="1:1">
      <c r="A216618" s="94"/>
    </row>
    <row r="216619" spans="1:1">
      <c r="A216619" s="94"/>
    </row>
    <row r="216620" spans="1:1">
      <c r="A216620" s="94"/>
    </row>
    <row r="216621" spans="1:1">
      <c r="A216621" s="94"/>
    </row>
    <row r="216622" spans="1:1">
      <c r="A216622" s="94"/>
    </row>
    <row r="216623" spans="1:1">
      <c r="A216623" s="94"/>
    </row>
    <row r="216624" spans="1:1">
      <c r="A216624" s="94"/>
    </row>
    <row r="216625" spans="1:1">
      <c r="A216625" s="94"/>
    </row>
    <row r="216626" spans="1:1">
      <c r="A216626" s="94"/>
    </row>
    <row r="216627" spans="1:1">
      <c r="A216627" s="94"/>
    </row>
    <row r="216628" spans="1:1">
      <c r="A216628" s="94"/>
    </row>
    <row r="216629" spans="1:1">
      <c r="A216629" s="94"/>
    </row>
    <row r="216630" spans="1:1">
      <c r="A216630" s="94"/>
    </row>
    <row r="216631" spans="1:1">
      <c r="A216631" s="94"/>
    </row>
    <row r="216632" spans="1:1">
      <c r="A216632" s="94"/>
    </row>
    <row r="216633" spans="1:1">
      <c r="A216633" s="94"/>
    </row>
    <row r="216634" spans="1:1">
      <c r="A216634" s="94"/>
    </row>
    <row r="216635" spans="1:1">
      <c r="A216635" s="94"/>
    </row>
    <row r="216636" spans="1:1">
      <c r="A216636" s="94"/>
    </row>
    <row r="216637" spans="1:1">
      <c r="A216637" s="94"/>
    </row>
    <row r="216638" spans="1:1">
      <c r="A216638" s="94"/>
    </row>
    <row r="216639" spans="1:1">
      <c r="A216639" s="94"/>
    </row>
    <row r="216640" spans="1:1">
      <c r="A216640" s="94"/>
    </row>
    <row r="216641" spans="1:1">
      <c r="A216641" s="94"/>
    </row>
    <row r="216642" spans="1:1">
      <c r="A216642" s="94"/>
    </row>
    <row r="216643" spans="1:1">
      <c r="A216643" s="94"/>
    </row>
    <row r="216644" spans="1:1">
      <c r="A216644" s="94"/>
    </row>
    <row r="216645" spans="1:1">
      <c r="A216645" s="94"/>
    </row>
    <row r="216646" spans="1:1">
      <c r="A216646" s="94"/>
    </row>
    <row r="216647" spans="1:1">
      <c r="A216647" s="94"/>
    </row>
    <row r="216648" spans="1:1">
      <c r="A216648" s="94"/>
    </row>
    <row r="216649" spans="1:1">
      <c r="A216649" s="94"/>
    </row>
    <row r="216650" spans="1:1">
      <c r="A216650" s="94"/>
    </row>
    <row r="216651" spans="1:1">
      <c r="A216651" s="94"/>
    </row>
    <row r="216652" spans="1:1">
      <c r="A216652" s="94"/>
    </row>
    <row r="216653" spans="1:1">
      <c r="A216653" s="94"/>
    </row>
    <row r="216654" spans="1:1">
      <c r="A216654" s="94"/>
    </row>
    <row r="216655" spans="1:1">
      <c r="A216655" s="94"/>
    </row>
    <row r="216656" spans="1:1">
      <c r="A216656" s="94"/>
    </row>
    <row r="216657" spans="1:1">
      <c r="A216657" s="94"/>
    </row>
    <row r="216658" spans="1:1">
      <c r="A216658" s="94"/>
    </row>
    <row r="216659" spans="1:1">
      <c r="A216659" s="94"/>
    </row>
    <row r="216660" spans="1:1">
      <c r="A216660" s="94"/>
    </row>
    <row r="216661" spans="1:1">
      <c r="A216661" s="94"/>
    </row>
    <row r="216662" spans="1:1">
      <c r="A216662" s="94"/>
    </row>
    <row r="216663" spans="1:1">
      <c r="A216663" s="94"/>
    </row>
    <row r="216664" spans="1:1">
      <c r="A216664" s="94"/>
    </row>
    <row r="216665" spans="1:1">
      <c r="A216665" s="94"/>
    </row>
    <row r="216666" spans="1:1">
      <c r="A216666" s="94"/>
    </row>
    <row r="216667" spans="1:1">
      <c r="A216667" s="94"/>
    </row>
    <row r="216668" spans="1:1">
      <c r="A216668" s="94"/>
    </row>
    <row r="216669" spans="1:1">
      <c r="A216669" s="94"/>
    </row>
    <row r="216670" spans="1:1">
      <c r="A216670" s="94"/>
    </row>
    <row r="216671" spans="1:1">
      <c r="A216671" s="94"/>
    </row>
    <row r="216672" spans="1:1">
      <c r="A216672" s="94"/>
    </row>
    <row r="216673" spans="1:1">
      <c r="A216673" s="94"/>
    </row>
    <row r="216674" spans="1:1">
      <c r="A216674" s="94"/>
    </row>
    <row r="216675" spans="1:1">
      <c r="A216675" s="94"/>
    </row>
    <row r="216676" spans="1:1">
      <c r="A216676" s="94"/>
    </row>
    <row r="216677" spans="1:1">
      <c r="A216677" s="94"/>
    </row>
    <row r="216678" spans="1:1">
      <c r="A216678" s="94"/>
    </row>
    <row r="216679" spans="1:1">
      <c r="A216679" s="94"/>
    </row>
    <row r="216680" spans="1:1">
      <c r="A216680" s="94"/>
    </row>
    <row r="216681" spans="1:1">
      <c r="A216681" s="94"/>
    </row>
    <row r="216682" spans="1:1">
      <c r="A216682" s="94"/>
    </row>
    <row r="216683" spans="1:1">
      <c r="A216683" s="94"/>
    </row>
    <row r="216684" spans="1:1">
      <c r="A216684" s="94"/>
    </row>
    <row r="216685" spans="1:1">
      <c r="A216685" s="94"/>
    </row>
    <row r="216686" spans="1:1">
      <c r="A216686" s="94"/>
    </row>
    <row r="216687" spans="1:1">
      <c r="A216687" s="94"/>
    </row>
    <row r="216688" spans="1:1">
      <c r="A216688" s="94"/>
    </row>
    <row r="216689" spans="1:1">
      <c r="A216689" s="94"/>
    </row>
    <row r="216690" spans="1:1">
      <c r="A216690" s="94"/>
    </row>
    <row r="216691" spans="1:1">
      <c r="A216691" s="94"/>
    </row>
    <row r="216692" spans="1:1">
      <c r="A216692" s="94"/>
    </row>
    <row r="216693" spans="1:1">
      <c r="A216693" s="94"/>
    </row>
    <row r="216694" spans="1:1">
      <c r="A216694" s="94"/>
    </row>
    <row r="216695" spans="1:1">
      <c r="A216695" s="94"/>
    </row>
    <row r="216696" spans="1:1">
      <c r="A216696" s="94"/>
    </row>
    <row r="216697" spans="1:1">
      <c r="A216697" s="94"/>
    </row>
    <row r="216698" spans="1:1">
      <c r="A216698" s="94"/>
    </row>
    <row r="216699" spans="1:1">
      <c r="A216699" s="94"/>
    </row>
    <row r="216700" spans="1:1">
      <c r="A216700" s="94"/>
    </row>
    <row r="216701" spans="1:1">
      <c r="A216701" s="94"/>
    </row>
    <row r="216702" spans="1:1">
      <c r="A216702" s="94"/>
    </row>
    <row r="216703" spans="1:1">
      <c r="A216703" s="94"/>
    </row>
    <row r="216704" spans="1:1">
      <c r="A216704" s="94"/>
    </row>
    <row r="216705" spans="1:1">
      <c r="A216705" s="94"/>
    </row>
    <row r="216706" spans="1:1">
      <c r="A216706" s="94"/>
    </row>
    <row r="216707" spans="1:1">
      <c r="A216707" s="94"/>
    </row>
    <row r="216708" spans="1:1">
      <c r="A216708" s="94"/>
    </row>
    <row r="216709" spans="1:1">
      <c r="A216709" s="94"/>
    </row>
    <row r="216710" spans="1:1">
      <c r="A216710" s="94"/>
    </row>
    <row r="216711" spans="1:1">
      <c r="A216711" s="94"/>
    </row>
    <row r="216712" spans="1:1">
      <c r="A216712" s="94"/>
    </row>
    <row r="216713" spans="1:1">
      <c r="A216713" s="94"/>
    </row>
    <row r="216714" spans="1:1">
      <c r="A216714" s="94"/>
    </row>
    <row r="216715" spans="1:1">
      <c r="A216715" s="94"/>
    </row>
    <row r="216716" spans="1:1">
      <c r="A216716" s="94"/>
    </row>
    <row r="216717" spans="1:1">
      <c r="A216717" s="94"/>
    </row>
    <row r="216718" spans="1:1">
      <c r="A216718" s="94"/>
    </row>
    <row r="216719" spans="1:1">
      <c r="A216719" s="94"/>
    </row>
    <row r="216720" spans="1:1">
      <c r="A216720" s="94"/>
    </row>
    <row r="216721" spans="1:1">
      <c r="A216721" s="94"/>
    </row>
    <row r="216722" spans="1:1">
      <c r="A216722" s="94"/>
    </row>
    <row r="216723" spans="1:1">
      <c r="A216723" s="94"/>
    </row>
    <row r="216724" spans="1:1">
      <c r="A216724" s="94"/>
    </row>
    <row r="216725" spans="1:1">
      <c r="A216725" s="94"/>
    </row>
    <row r="216726" spans="1:1">
      <c r="A216726" s="94"/>
    </row>
    <row r="216727" spans="1:1">
      <c r="A216727" s="94"/>
    </row>
    <row r="216728" spans="1:1">
      <c r="A216728" s="94"/>
    </row>
    <row r="216729" spans="1:1">
      <c r="A216729" s="94"/>
    </row>
    <row r="216730" spans="1:1">
      <c r="A216730" s="94"/>
    </row>
    <row r="216731" spans="1:1">
      <c r="A216731" s="94"/>
    </row>
    <row r="216732" spans="1:1">
      <c r="A216732" s="94"/>
    </row>
    <row r="216733" spans="1:1">
      <c r="A216733" s="94"/>
    </row>
    <row r="216734" spans="1:1">
      <c r="A216734" s="94"/>
    </row>
    <row r="216735" spans="1:1">
      <c r="A216735" s="94"/>
    </row>
    <row r="216736" spans="1:1">
      <c r="A216736" s="94"/>
    </row>
    <row r="216737" spans="1:1">
      <c r="A216737" s="94"/>
    </row>
    <row r="216738" spans="1:1">
      <c r="A216738" s="94"/>
    </row>
    <row r="216739" spans="1:1">
      <c r="A216739" s="94"/>
    </row>
    <row r="216740" spans="1:1">
      <c r="A216740" s="94"/>
    </row>
    <row r="216741" spans="1:1">
      <c r="A216741" s="94"/>
    </row>
    <row r="216742" spans="1:1">
      <c r="A216742" s="94"/>
    </row>
    <row r="216743" spans="1:1">
      <c r="A216743" s="94"/>
    </row>
    <row r="216744" spans="1:1">
      <c r="A216744" s="94"/>
    </row>
    <row r="216745" spans="1:1">
      <c r="A216745" s="94"/>
    </row>
    <row r="216746" spans="1:1">
      <c r="A216746" s="94"/>
    </row>
    <row r="216747" spans="1:1">
      <c r="A216747" s="94"/>
    </row>
    <row r="216748" spans="1:1">
      <c r="A216748" s="94"/>
    </row>
    <row r="216749" spans="1:1">
      <c r="A216749" s="94"/>
    </row>
    <row r="216750" spans="1:1">
      <c r="A216750" s="94"/>
    </row>
    <row r="216751" spans="1:1">
      <c r="A216751" s="94"/>
    </row>
    <row r="216752" spans="1:1">
      <c r="A216752" s="94"/>
    </row>
    <row r="216753" spans="1:1">
      <c r="A216753" s="94"/>
    </row>
    <row r="216754" spans="1:1">
      <c r="A216754" s="94"/>
    </row>
    <row r="216755" spans="1:1">
      <c r="A216755" s="94"/>
    </row>
    <row r="216756" spans="1:1">
      <c r="A216756" s="94"/>
    </row>
    <row r="216757" spans="1:1">
      <c r="A216757" s="94"/>
    </row>
    <row r="216758" spans="1:1">
      <c r="A216758" s="94"/>
    </row>
    <row r="216759" spans="1:1">
      <c r="A216759" s="94"/>
    </row>
    <row r="216760" spans="1:1">
      <c r="A216760" s="94"/>
    </row>
    <row r="216761" spans="1:1">
      <c r="A216761" s="94"/>
    </row>
    <row r="216762" spans="1:1">
      <c r="A216762" s="94"/>
    </row>
    <row r="216763" spans="1:1">
      <c r="A216763" s="94"/>
    </row>
    <row r="216764" spans="1:1">
      <c r="A216764" s="94"/>
    </row>
    <row r="216765" spans="1:1">
      <c r="A216765" s="94"/>
    </row>
    <row r="216766" spans="1:1">
      <c r="A216766" s="94"/>
    </row>
    <row r="216767" spans="1:1">
      <c r="A216767" s="94"/>
    </row>
    <row r="216768" spans="1:1">
      <c r="A216768" s="94"/>
    </row>
    <row r="216769" spans="1:1">
      <c r="A216769" s="94"/>
    </row>
    <row r="216770" spans="1:1">
      <c r="A216770" s="94"/>
    </row>
    <row r="216771" spans="1:1">
      <c r="A216771" s="94"/>
    </row>
    <row r="216772" spans="1:1">
      <c r="A216772" s="94"/>
    </row>
    <row r="216773" spans="1:1">
      <c r="A216773" s="94"/>
    </row>
    <row r="216774" spans="1:1">
      <c r="A216774" s="94"/>
    </row>
    <row r="216775" spans="1:1">
      <c r="A216775" s="94"/>
    </row>
    <row r="216776" spans="1:1">
      <c r="A216776" s="94"/>
    </row>
    <row r="216777" spans="1:1">
      <c r="A216777" s="94"/>
    </row>
    <row r="216778" spans="1:1">
      <c r="A216778" s="94"/>
    </row>
    <row r="216779" spans="1:1">
      <c r="A216779" s="94"/>
    </row>
    <row r="216780" spans="1:1">
      <c r="A216780" s="94"/>
    </row>
    <row r="216781" spans="1:1">
      <c r="A216781" s="94"/>
    </row>
    <row r="216782" spans="1:1">
      <c r="A216782" s="94"/>
    </row>
    <row r="216783" spans="1:1">
      <c r="A216783" s="94"/>
    </row>
    <row r="216784" spans="1:1">
      <c r="A216784" s="94"/>
    </row>
    <row r="216785" spans="1:1">
      <c r="A216785" s="94"/>
    </row>
    <row r="216786" spans="1:1">
      <c r="A216786" s="94"/>
    </row>
    <row r="216787" spans="1:1">
      <c r="A216787" s="94"/>
    </row>
    <row r="216788" spans="1:1">
      <c r="A216788" s="94"/>
    </row>
    <row r="216789" spans="1:1">
      <c r="A216789" s="94"/>
    </row>
    <row r="216790" spans="1:1">
      <c r="A216790" s="94"/>
    </row>
    <row r="216791" spans="1:1">
      <c r="A216791" s="94"/>
    </row>
    <row r="216792" spans="1:1">
      <c r="A216792" s="94"/>
    </row>
    <row r="216793" spans="1:1">
      <c r="A216793" s="94"/>
    </row>
    <row r="216794" spans="1:1">
      <c r="A216794" s="94"/>
    </row>
    <row r="216795" spans="1:1">
      <c r="A216795" s="94"/>
    </row>
    <row r="216796" spans="1:1">
      <c r="A216796" s="94"/>
    </row>
    <row r="216797" spans="1:1">
      <c r="A216797" s="94"/>
    </row>
    <row r="216798" spans="1:1">
      <c r="A216798" s="94"/>
    </row>
    <row r="216799" spans="1:1">
      <c r="A216799" s="94"/>
    </row>
    <row r="216800" spans="1:1">
      <c r="A216800" s="94"/>
    </row>
    <row r="216801" spans="1:1">
      <c r="A216801" s="94"/>
    </row>
    <row r="216802" spans="1:1">
      <c r="A216802" s="94"/>
    </row>
    <row r="216803" spans="1:1">
      <c r="A216803" s="94"/>
    </row>
    <row r="216804" spans="1:1">
      <c r="A216804" s="94"/>
    </row>
    <row r="216805" spans="1:1">
      <c r="A216805" s="94"/>
    </row>
    <row r="216806" spans="1:1">
      <c r="A216806" s="94"/>
    </row>
    <row r="216807" spans="1:1">
      <c r="A216807" s="94"/>
    </row>
    <row r="216808" spans="1:1">
      <c r="A216808" s="94"/>
    </row>
    <row r="216809" spans="1:1">
      <c r="A216809" s="94"/>
    </row>
    <row r="216810" spans="1:1">
      <c r="A216810" s="94"/>
    </row>
    <row r="216811" spans="1:1">
      <c r="A216811" s="94"/>
    </row>
    <row r="216812" spans="1:1">
      <c r="A216812" s="94"/>
    </row>
    <row r="216813" spans="1:1">
      <c r="A216813" s="94"/>
    </row>
    <row r="216814" spans="1:1">
      <c r="A216814" s="94"/>
    </row>
    <row r="216815" spans="1:1">
      <c r="A216815" s="94"/>
    </row>
    <row r="216816" spans="1:1">
      <c r="A216816" s="94"/>
    </row>
    <row r="216817" spans="1:1">
      <c r="A216817" s="94"/>
    </row>
    <row r="216818" spans="1:1">
      <c r="A216818" s="94"/>
    </row>
    <row r="216819" spans="1:1">
      <c r="A216819" s="94"/>
    </row>
    <row r="216820" spans="1:1">
      <c r="A216820" s="94"/>
    </row>
    <row r="216821" spans="1:1">
      <c r="A216821" s="94"/>
    </row>
    <row r="216822" spans="1:1">
      <c r="A216822" s="94"/>
    </row>
    <row r="216823" spans="1:1">
      <c r="A216823" s="94"/>
    </row>
    <row r="216824" spans="1:1">
      <c r="A216824" s="94"/>
    </row>
    <row r="216825" spans="1:1">
      <c r="A216825" s="94"/>
    </row>
    <row r="216826" spans="1:1">
      <c r="A216826" s="94"/>
    </row>
    <row r="216827" spans="1:1">
      <c r="A216827" s="94"/>
    </row>
    <row r="216828" spans="1:1">
      <c r="A216828" s="94"/>
    </row>
    <row r="216829" spans="1:1">
      <c r="A216829" s="94"/>
    </row>
    <row r="216830" spans="1:1">
      <c r="A216830" s="94"/>
    </row>
    <row r="216831" spans="1:1">
      <c r="A216831" s="94"/>
    </row>
    <row r="216832" spans="1:1">
      <c r="A216832" s="94"/>
    </row>
    <row r="216833" spans="1:1">
      <c r="A216833" s="94"/>
    </row>
    <row r="216834" spans="1:1">
      <c r="A216834" s="94"/>
    </row>
    <row r="216835" spans="1:1">
      <c r="A216835" s="94"/>
    </row>
    <row r="216836" spans="1:1">
      <c r="A216836" s="94"/>
    </row>
    <row r="216837" spans="1:1">
      <c r="A216837" s="94"/>
    </row>
    <row r="216838" spans="1:1">
      <c r="A216838" s="94"/>
    </row>
    <row r="216839" spans="1:1">
      <c r="A216839" s="94"/>
    </row>
    <row r="216840" spans="1:1">
      <c r="A216840" s="94"/>
    </row>
    <row r="216841" spans="1:1">
      <c r="A216841" s="94"/>
    </row>
    <row r="216842" spans="1:1">
      <c r="A216842" s="94"/>
    </row>
    <row r="216843" spans="1:1">
      <c r="A216843" s="94"/>
    </row>
    <row r="216844" spans="1:1">
      <c r="A216844" s="94"/>
    </row>
    <row r="216845" spans="1:1">
      <c r="A216845" s="94"/>
    </row>
    <row r="216846" spans="1:1">
      <c r="A216846" s="94"/>
    </row>
    <row r="216847" spans="1:1">
      <c r="A216847" s="94"/>
    </row>
    <row r="216848" spans="1:1">
      <c r="A216848" s="94"/>
    </row>
    <row r="216849" spans="1:1">
      <c r="A216849" s="94"/>
    </row>
    <row r="216850" spans="1:1">
      <c r="A216850" s="94"/>
    </row>
    <row r="216851" spans="1:1">
      <c r="A216851" s="94"/>
    </row>
    <row r="216852" spans="1:1">
      <c r="A216852" s="94"/>
    </row>
    <row r="216853" spans="1:1">
      <c r="A216853" s="94"/>
    </row>
    <row r="216854" spans="1:1">
      <c r="A216854" s="94"/>
    </row>
    <row r="216855" spans="1:1">
      <c r="A216855" s="94"/>
    </row>
    <row r="216856" spans="1:1">
      <c r="A216856" s="94"/>
    </row>
    <row r="216857" spans="1:1">
      <c r="A216857" s="94"/>
    </row>
    <row r="216858" spans="1:1">
      <c r="A216858" s="94"/>
    </row>
    <row r="216859" spans="1:1">
      <c r="A216859" s="94"/>
    </row>
    <row r="216860" spans="1:1">
      <c r="A216860" s="94"/>
    </row>
    <row r="216861" spans="1:1">
      <c r="A216861" s="94"/>
    </row>
    <row r="216862" spans="1:1">
      <c r="A216862" s="94"/>
    </row>
    <row r="216863" spans="1:1">
      <c r="A216863" s="94"/>
    </row>
    <row r="216864" spans="1:1">
      <c r="A216864" s="94"/>
    </row>
    <row r="216865" spans="1:1">
      <c r="A216865" s="94"/>
    </row>
    <row r="216866" spans="1:1">
      <c r="A216866" s="94"/>
    </row>
    <row r="216867" spans="1:1">
      <c r="A216867" s="94"/>
    </row>
    <row r="216868" spans="1:1">
      <c r="A216868" s="94"/>
    </row>
    <row r="216869" spans="1:1">
      <c r="A216869" s="94"/>
    </row>
    <row r="216870" spans="1:1">
      <c r="A216870" s="94"/>
    </row>
    <row r="216871" spans="1:1">
      <c r="A216871" s="94"/>
    </row>
    <row r="216872" spans="1:1">
      <c r="A216872" s="94"/>
    </row>
    <row r="216873" spans="1:1">
      <c r="A216873" s="94"/>
    </row>
    <row r="216874" spans="1:1">
      <c r="A216874" s="94"/>
    </row>
    <row r="216875" spans="1:1">
      <c r="A216875" s="94"/>
    </row>
    <row r="216876" spans="1:1">
      <c r="A216876" s="94"/>
    </row>
    <row r="216877" spans="1:1">
      <c r="A216877" s="94"/>
    </row>
    <row r="216878" spans="1:1">
      <c r="A216878" s="94"/>
    </row>
    <row r="216879" spans="1:1">
      <c r="A216879" s="94"/>
    </row>
    <row r="216880" spans="1:1">
      <c r="A216880" s="94"/>
    </row>
    <row r="216881" spans="1:1">
      <c r="A216881" s="94"/>
    </row>
    <row r="216882" spans="1:1">
      <c r="A216882" s="94"/>
    </row>
    <row r="216883" spans="1:1">
      <c r="A216883" s="94"/>
    </row>
    <row r="216884" spans="1:1">
      <c r="A216884" s="94"/>
    </row>
    <row r="216885" spans="1:1">
      <c r="A216885" s="94"/>
    </row>
    <row r="216886" spans="1:1">
      <c r="A216886" s="94"/>
    </row>
    <row r="216887" spans="1:1">
      <c r="A216887" s="94"/>
    </row>
    <row r="216888" spans="1:1">
      <c r="A216888" s="94"/>
    </row>
    <row r="216889" spans="1:1">
      <c r="A216889" s="94"/>
    </row>
    <row r="216890" spans="1:1">
      <c r="A216890" s="94"/>
    </row>
    <row r="216891" spans="1:1">
      <c r="A216891" s="94"/>
    </row>
    <row r="216892" spans="1:1">
      <c r="A216892" s="94"/>
    </row>
    <row r="216893" spans="1:1">
      <c r="A216893" s="94"/>
    </row>
    <row r="216894" spans="1:1">
      <c r="A216894" s="94"/>
    </row>
    <row r="216895" spans="1:1">
      <c r="A216895" s="94"/>
    </row>
    <row r="216896" spans="1:1">
      <c r="A216896" s="94"/>
    </row>
    <row r="216897" spans="1:1">
      <c r="A216897" s="94"/>
    </row>
    <row r="216898" spans="1:1">
      <c r="A216898" s="94"/>
    </row>
    <row r="216899" spans="1:1">
      <c r="A216899" s="94"/>
    </row>
    <row r="216900" spans="1:1">
      <c r="A216900" s="94"/>
    </row>
    <row r="216901" spans="1:1">
      <c r="A216901" s="94"/>
    </row>
    <row r="216902" spans="1:1">
      <c r="A216902" s="94"/>
    </row>
    <row r="216903" spans="1:1">
      <c r="A216903" s="94"/>
    </row>
    <row r="216904" spans="1:1">
      <c r="A216904" s="94"/>
    </row>
    <row r="216905" spans="1:1">
      <c r="A216905" s="94"/>
    </row>
    <row r="216906" spans="1:1">
      <c r="A216906" s="94"/>
    </row>
    <row r="216907" spans="1:1">
      <c r="A216907" s="94"/>
    </row>
    <row r="216908" spans="1:1">
      <c r="A216908" s="94"/>
    </row>
    <row r="216909" spans="1:1">
      <c r="A216909" s="94"/>
    </row>
    <row r="216910" spans="1:1">
      <c r="A216910" s="94"/>
    </row>
    <row r="216911" spans="1:1">
      <c r="A216911" s="94"/>
    </row>
    <row r="216912" spans="1:1">
      <c r="A216912" s="94"/>
    </row>
    <row r="216913" spans="1:1">
      <c r="A216913" s="94"/>
    </row>
    <row r="216914" spans="1:1">
      <c r="A216914" s="94"/>
    </row>
    <row r="216915" spans="1:1">
      <c r="A216915" s="94"/>
    </row>
    <row r="216916" spans="1:1">
      <c r="A216916" s="94"/>
    </row>
    <row r="216917" spans="1:1">
      <c r="A216917" s="94"/>
    </row>
    <row r="216918" spans="1:1">
      <c r="A216918" s="94"/>
    </row>
    <row r="216919" spans="1:1">
      <c r="A216919" s="94"/>
    </row>
    <row r="216920" spans="1:1">
      <c r="A216920" s="94"/>
    </row>
    <row r="216921" spans="1:1">
      <c r="A216921" s="94"/>
    </row>
    <row r="216922" spans="1:1">
      <c r="A216922" s="94"/>
    </row>
    <row r="216923" spans="1:1">
      <c r="A216923" s="94"/>
    </row>
    <row r="216924" spans="1:1">
      <c r="A216924" s="94"/>
    </row>
    <row r="216925" spans="1:1">
      <c r="A216925" s="94"/>
    </row>
    <row r="216926" spans="1:1">
      <c r="A216926" s="94"/>
    </row>
    <row r="216927" spans="1:1">
      <c r="A216927" s="94"/>
    </row>
    <row r="216928" spans="1:1">
      <c r="A216928" s="94"/>
    </row>
    <row r="216929" spans="1:1">
      <c r="A216929" s="94"/>
    </row>
    <row r="216930" spans="1:1">
      <c r="A216930" s="94"/>
    </row>
    <row r="216931" spans="1:1">
      <c r="A216931" s="94"/>
    </row>
    <row r="216932" spans="1:1">
      <c r="A216932" s="94"/>
    </row>
    <row r="216933" spans="1:1">
      <c r="A216933" s="94"/>
    </row>
    <row r="216934" spans="1:1">
      <c r="A216934" s="94"/>
    </row>
    <row r="216935" spans="1:1">
      <c r="A216935" s="94"/>
    </row>
    <row r="216936" spans="1:1">
      <c r="A216936" s="94"/>
    </row>
    <row r="216937" spans="1:1">
      <c r="A216937" s="94"/>
    </row>
    <row r="216938" spans="1:1">
      <c r="A216938" s="94"/>
    </row>
    <row r="216939" spans="1:1">
      <c r="A216939" s="94"/>
    </row>
    <row r="216940" spans="1:1">
      <c r="A216940" s="94"/>
    </row>
    <row r="216941" spans="1:1">
      <c r="A216941" s="94"/>
    </row>
    <row r="216942" spans="1:1">
      <c r="A216942" s="94"/>
    </row>
    <row r="216943" spans="1:1">
      <c r="A216943" s="94"/>
    </row>
    <row r="216944" spans="1:1">
      <c r="A216944" s="94"/>
    </row>
    <row r="216945" spans="1:1">
      <c r="A216945" s="94"/>
    </row>
    <row r="216946" spans="1:1">
      <c r="A216946" s="94"/>
    </row>
    <row r="216947" spans="1:1">
      <c r="A216947" s="94"/>
    </row>
    <row r="216948" spans="1:1">
      <c r="A216948" s="94"/>
    </row>
    <row r="216949" spans="1:1">
      <c r="A216949" s="94"/>
    </row>
    <row r="216950" spans="1:1">
      <c r="A216950" s="94"/>
    </row>
    <row r="216951" spans="1:1">
      <c r="A216951" s="94"/>
    </row>
    <row r="216952" spans="1:1">
      <c r="A216952" s="94"/>
    </row>
    <row r="216953" spans="1:1">
      <c r="A216953" s="94"/>
    </row>
    <row r="216954" spans="1:1">
      <c r="A216954" s="94"/>
    </row>
    <row r="216955" spans="1:1">
      <c r="A216955" s="94"/>
    </row>
    <row r="216956" spans="1:1">
      <c r="A216956" s="94"/>
    </row>
    <row r="216957" spans="1:1">
      <c r="A216957" s="94"/>
    </row>
    <row r="216958" spans="1:1">
      <c r="A216958" s="94"/>
    </row>
    <row r="216959" spans="1:1">
      <c r="A216959" s="94"/>
    </row>
    <row r="216960" spans="1:1">
      <c r="A216960" s="94"/>
    </row>
    <row r="216961" spans="1:1">
      <c r="A216961" s="94"/>
    </row>
    <row r="216962" spans="1:1">
      <c r="A216962" s="94"/>
    </row>
    <row r="216963" spans="1:1">
      <c r="A216963" s="94"/>
    </row>
    <row r="216964" spans="1:1">
      <c r="A216964" s="94"/>
    </row>
    <row r="216965" spans="1:1">
      <c r="A216965" s="94"/>
    </row>
    <row r="216966" spans="1:1">
      <c r="A216966" s="94"/>
    </row>
    <row r="216967" spans="1:1">
      <c r="A216967" s="94"/>
    </row>
    <row r="216968" spans="1:1">
      <c r="A216968" s="94"/>
    </row>
    <row r="216969" spans="1:1">
      <c r="A216969" s="94"/>
    </row>
    <row r="216970" spans="1:1">
      <c r="A216970" s="94"/>
    </row>
    <row r="216971" spans="1:1">
      <c r="A216971" s="94"/>
    </row>
    <row r="216972" spans="1:1">
      <c r="A216972" s="94"/>
    </row>
    <row r="216973" spans="1:1">
      <c r="A216973" s="94"/>
    </row>
    <row r="216974" spans="1:1">
      <c r="A216974" s="94"/>
    </row>
    <row r="216975" spans="1:1">
      <c r="A216975" s="94"/>
    </row>
    <row r="216976" spans="1:1">
      <c r="A216976" s="94"/>
    </row>
    <row r="216977" spans="1:1">
      <c r="A216977" s="94"/>
    </row>
    <row r="216978" spans="1:1">
      <c r="A216978" s="94"/>
    </row>
    <row r="216979" spans="1:1">
      <c r="A216979" s="94"/>
    </row>
    <row r="216980" spans="1:1">
      <c r="A216980" s="94"/>
    </row>
    <row r="216981" spans="1:1">
      <c r="A216981" s="94"/>
    </row>
    <row r="216982" spans="1:1">
      <c r="A216982" s="94"/>
    </row>
    <row r="216983" spans="1:1">
      <c r="A216983" s="94"/>
    </row>
    <row r="216984" spans="1:1">
      <c r="A216984" s="94"/>
    </row>
    <row r="216985" spans="1:1">
      <c r="A216985" s="94"/>
    </row>
    <row r="216986" spans="1:1">
      <c r="A216986" s="94"/>
    </row>
    <row r="216987" spans="1:1">
      <c r="A216987" s="94"/>
    </row>
    <row r="216988" spans="1:1">
      <c r="A216988" s="94"/>
    </row>
    <row r="216989" spans="1:1">
      <c r="A216989" s="94"/>
    </row>
    <row r="216990" spans="1:1">
      <c r="A216990" s="94"/>
    </row>
    <row r="216991" spans="1:1">
      <c r="A216991" s="94"/>
    </row>
    <row r="216992" spans="1:1">
      <c r="A216992" s="94"/>
    </row>
    <row r="216993" spans="1:1">
      <c r="A216993" s="94"/>
    </row>
    <row r="216994" spans="1:1">
      <c r="A216994" s="94"/>
    </row>
    <row r="216995" spans="1:1">
      <c r="A216995" s="94"/>
    </row>
    <row r="216996" spans="1:1">
      <c r="A216996" s="94"/>
    </row>
    <row r="216997" spans="1:1">
      <c r="A216997" s="94"/>
    </row>
    <row r="216998" spans="1:1">
      <c r="A216998" s="94"/>
    </row>
    <row r="216999" spans="1:1">
      <c r="A216999" s="94"/>
    </row>
    <row r="217000" spans="1:1">
      <c r="A217000" s="94"/>
    </row>
    <row r="217001" spans="1:1">
      <c r="A217001" s="94"/>
    </row>
    <row r="217002" spans="1:1">
      <c r="A217002" s="94"/>
    </row>
    <row r="217003" spans="1:1">
      <c r="A217003" s="94"/>
    </row>
    <row r="217004" spans="1:1">
      <c r="A217004" s="94"/>
    </row>
    <row r="217005" spans="1:1">
      <c r="A217005" s="94"/>
    </row>
    <row r="217006" spans="1:1">
      <c r="A217006" s="94"/>
    </row>
    <row r="217007" spans="1:1">
      <c r="A217007" s="94"/>
    </row>
    <row r="217008" spans="1:1">
      <c r="A217008" s="94"/>
    </row>
    <row r="217009" spans="1:1">
      <c r="A217009" s="94"/>
    </row>
    <row r="217010" spans="1:1">
      <c r="A217010" s="94"/>
    </row>
    <row r="217011" spans="1:1">
      <c r="A217011" s="94"/>
    </row>
    <row r="217012" spans="1:1">
      <c r="A217012" s="94"/>
    </row>
    <row r="217013" spans="1:1">
      <c r="A217013" s="94"/>
    </row>
    <row r="217014" spans="1:1">
      <c r="A217014" s="94"/>
    </row>
    <row r="217015" spans="1:1">
      <c r="A217015" s="94"/>
    </row>
    <row r="217016" spans="1:1">
      <c r="A217016" s="94"/>
    </row>
    <row r="217017" spans="1:1">
      <c r="A217017" s="94"/>
    </row>
    <row r="217018" spans="1:1">
      <c r="A217018" s="94"/>
    </row>
    <row r="217019" spans="1:1">
      <c r="A217019" s="94"/>
    </row>
    <row r="217020" spans="1:1">
      <c r="A217020" s="94"/>
    </row>
    <row r="217021" spans="1:1">
      <c r="A217021" s="94"/>
    </row>
    <row r="217022" spans="1:1">
      <c r="A217022" s="94"/>
    </row>
    <row r="217023" spans="1:1">
      <c r="A217023" s="94"/>
    </row>
    <row r="217024" spans="1:1">
      <c r="A217024" s="94"/>
    </row>
    <row r="217025" spans="1:1">
      <c r="A217025" s="94"/>
    </row>
    <row r="217026" spans="1:1">
      <c r="A217026" s="94"/>
    </row>
    <row r="217027" spans="1:1">
      <c r="A217027" s="94"/>
    </row>
    <row r="217028" spans="1:1">
      <c r="A217028" s="94"/>
    </row>
    <row r="217029" spans="1:1">
      <c r="A217029" s="94"/>
    </row>
    <row r="217030" spans="1:1">
      <c r="A217030" s="94"/>
    </row>
    <row r="217031" spans="1:1">
      <c r="A217031" s="94"/>
    </row>
    <row r="217032" spans="1:1">
      <c r="A217032" s="94"/>
    </row>
    <row r="217033" spans="1:1">
      <c r="A217033" s="94"/>
    </row>
    <row r="217034" spans="1:1">
      <c r="A217034" s="94"/>
    </row>
    <row r="217035" spans="1:1">
      <c r="A217035" s="94"/>
    </row>
    <row r="217036" spans="1:1">
      <c r="A217036" s="94"/>
    </row>
    <row r="217037" spans="1:1">
      <c r="A217037" s="94"/>
    </row>
    <row r="217038" spans="1:1">
      <c r="A217038" s="94"/>
    </row>
    <row r="217039" spans="1:1">
      <c r="A217039" s="94"/>
    </row>
    <row r="217040" spans="1:1">
      <c r="A217040" s="94"/>
    </row>
    <row r="217041" spans="1:1">
      <c r="A217041" s="94"/>
    </row>
    <row r="217042" spans="1:1">
      <c r="A217042" s="94"/>
    </row>
    <row r="217043" spans="1:1">
      <c r="A217043" s="94"/>
    </row>
    <row r="217044" spans="1:1">
      <c r="A217044" s="94"/>
    </row>
    <row r="217045" spans="1:1">
      <c r="A217045" s="94"/>
    </row>
    <row r="217046" spans="1:1">
      <c r="A217046" s="94"/>
    </row>
    <row r="217047" spans="1:1">
      <c r="A217047" s="94"/>
    </row>
    <row r="217048" spans="1:1">
      <c r="A217048" s="94"/>
    </row>
    <row r="217049" spans="1:1">
      <c r="A217049" s="94"/>
    </row>
    <row r="217050" spans="1:1">
      <c r="A217050" s="94"/>
    </row>
    <row r="217051" spans="1:1">
      <c r="A217051" s="94"/>
    </row>
    <row r="217052" spans="1:1">
      <c r="A217052" s="94"/>
    </row>
    <row r="217053" spans="1:1">
      <c r="A217053" s="94"/>
    </row>
    <row r="217054" spans="1:1">
      <c r="A217054" s="94"/>
    </row>
    <row r="217055" spans="1:1">
      <c r="A217055" s="94"/>
    </row>
    <row r="217056" spans="1:1">
      <c r="A217056" s="94"/>
    </row>
    <row r="217057" spans="1:1">
      <c r="A217057" s="94"/>
    </row>
    <row r="217058" spans="1:1">
      <c r="A217058" s="94"/>
    </row>
    <row r="217059" spans="1:1">
      <c r="A217059" s="94"/>
    </row>
    <row r="217060" spans="1:1">
      <c r="A217060" s="94"/>
    </row>
    <row r="217061" spans="1:1">
      <c r="A217061" s="94"/>
    </row>
    <row r="217062" spans="1:1">
      <c r="A217062" s="94"/>
    </row>
    <row r="217063" spans="1:1">
      <c r="A217063" s="94"/>
    </row>
    <row r="217064" spans="1:1">
      <c r="A217064" s="94"/>
    </row>
    <row r="217065" spans="1:1">
      <c r="A217065" s="94"/>
    </row>
    <row r="217066" spans="1:1">
      <c r="A217066" s="94"/>
    </row>
    <row r="217067" spans="1:1">
      <c r="A217067" s="94"/>
    </row>
    <row r="217068" spans="1:1">
      <c r="A217068" s="94"/>
    </row>
    <row r="217069" spans="1:1">
      <c r="A217069" s="94"/>
    </row>
    <row r="217070" spans="1:1">
      <c r="A217070" s="94"/>
    </row>
    <row r="217071" spans="1:1">
      <c r="A217071" s="94"/>
    </row>
    <row r="217072" spans="1:1">
      <c r="A217072" s="94"/>
    </row>
    <row r="217073" spans="1:1">
      <c r="A217073" s="94"/>
    </row>
    <row r="217074" spans="1:1">
      <c r="A217074" s="94"/>
    </row>
    <row r="217075" spans="1:1">
      <c r="A217075" s="94"/>
    </row>
    <row r="217076" spans="1:1">
      <c r="A217076" s="94"/>
    </row>
    <row r="217077" spans="1:1">
      <c r="A217077" s="94"/>
    </row>
    <row r="217078" spans="1:1">
      <c r="A217078" s="94"/>
    </row>
    <row r="217079" spans="1:1">
      <c r="A217079" s="94"/>
    </row>
    <row r="217080" spans="1:1">
      <c r="A217080" s="94"/>
    </row>
    <row r="217081" spans="1:1">
      <c r="A217081" s="94"/>
    </row>
    <row r="217082" spans="1:1">
      <c r="A217082" s="94"/>
    </row>
    <row r="217083" spans="1:1">
      <c r="A217083" s="94"/>
    </row>
    <row r="217084" spans="1:1">
      <c r="A217084" s="94"/>
    </row>
    <row r="217085" spans="1:1">
      <c r="A217085" s="94"/>
    </row>
    <row r="217086" spans="1:1">
      <c r="A217086" s="94"/>
    </row>
    <row r="217087" spans="1:1">
      <c r="A217087" s="94"/>
    </row>
    <row r="217088" spans="1:1">
      <c r="A217088" s="94"/>
    </row>
    <row r="217089" spans="1:1">
      <c r="A217089" s="94"/>
    </row>
    <row r="217090" spans="1:1">
      <c r="A217090" s="94"/>
    </row>
    <row r="217091" spans="1:1">
      <c r="A217091" s="94"/>
    </row>
    <row r="217092" spans="1:1">
      <c r="A217092" s="94"/>
    </row>
    <row r="217093" spans="1:1">
      <c r="A217093" s="94"/>
    </row>
    <row r="217094" spans="1:1">
      <c r="A217094" s="94"/>
    </row>
    <row r="217095" spans="1:1">
      <c r="A217095" s="94"/>
    </row>
    <row r="217096" spans="1:1">
      <c r="A217096" s="94"/>
    </row>
    <row r="217097" spans="1:1">
      <c r="A217097" s="94"/>
    </row>
    <row r="217098" spans="1:1">
      <c r="A217098" s="94"/>
    </row>
    <row r="217099" spans="1:1">
      <c r="A217099" s="94"/>
    </row>
    <row r="217100" spans="1:1">
      <c r="A217100" s="94"/>
    </row>
    <row r="217101" spans="1:1">
      <c r="A217101" s="94"/>
    </row>
    <row r="217102" spans="1:1">
      <c r="A217102" s="94"/>
    </row>
    <row r="217103" spans="1:1">
      <c r="A217103" s="94"/>
    </row>
    <row r="217104" spans="1:1">
      <c r="A217104" s="94"/>
    </row>
    <row r="217105" spans="1:1">
      <c r="A217105" s="94"/>
    </row>
    <row r="217106" spans="1:1">
      <c r="A217106" s="94"/>
    </row>
    <row r="217107" spans="1:1">
      <c r="A217107" s="94"/>
    </row>
    <row r="217108" spans="1:1">
      <c r="A217108" s="94"/>
    </row>
    <row r="217109" spans="1:1">
      <c r="A217109" s="94"/>
    </row>
    <row r="217110" spans="1:1">
      <c r="A217110" s="94"/>
    </row>
    <row r="217111" spans="1:1">
      <c r="A217111" s="94"/>
    </row>
    <row r="217112" spans="1:1">
      <c r="A217112" s="94"/>
    </row>
    <row r="217113" spans="1:1">
      <c r="A217113" s="94"/>
    </row>
    <row r="217114" spans="1:1">
      <c r="A217114" s="94"/>
    </row>
    <row r="217115" spans="1:1">
      <c r="A217115" s="94"/>
    </row>
    <row r="217116" spans="1:1">
      <c r="A217116" s="94"/>
    </row>
    <row r="217117" spans="1:1">
      <c r="A217117" s="94"/>
    </row>
    <row r="217118" spans="1:1">
      <c r="A217118" s="94"/>
    </row>
    <row r="217119" spans="1:1">
      <c r="A217119" s="94"/>
    </row>
    <row r="217120" spans="1:1">
      <c r="A217120" s="94"/>
    </row>
    <row r="217121" spans="1:1">
      <c r="A217121" s="94"/>
    </row>
    <row r="217122" spans="1:1">
      <c r="A217122" s="94"/>
    </row>
    <row r="217123" spans="1:1">
      <c r="A217123" s="94"/>
    </row>
    <row r="217124" spans="1:1">
      <c r="A217124" s="94"/>
    </row>
    <row r="217125" spans="1:1">
      <c r="A217125" s="94"/>
    </row>
    <row r="217126" spans="1:1">
      <c r="A217126" s="94"/>
    </row>
    <row r="217127" spans="1:1">
      <c r="A217127" s="94"/>
    </row>
    <row r="217128" spans="1:1">
      <c r="A217128" s="94"/>
    </row>
    <row r="217129" spans="1:1">
      <c r="A217129" s="94"/>
    </row>
    <row r="217130" spans="1:1">
      <c r="A217130" s="94"/>
    </row>
    <row r="217131" spans="1:1">
      <c r="A217131" s="94"/>
    </row>
    <row r="217132" spans="1:1">
      <c r="A217132" s="94"/>
    </row>
    <row r="217133" spans="1:1">
      <c r="A217133" s="94"/>
    </row>
    <row r="217134" spans="1:1">
      <c r="A217134" s="94"/>
    </row>
    <row r="217135" spans="1:1">
      <c r="A217135" s="94"/>
    </row>
    <row r="217136" spans="1:1">
      <c r="A217136" s="94"/>
    </row>
    <row r="217137" spans="1:1">
      <c r="A217137" s="94"/>
    </row>
    <row r="217138" spans="1:1">
      <c r="A217138" s="94"/>
    </row>
    <row r="217139" spans="1:1">
      <c r="A217139" s="94"/>
    </row>
    <row r="217140" spans="1:1">
      <c r="A217140" s="94"/>
    </row>
    <row r="217141" spans="1:1">
      <c r="A217141" s="94"/>
    </row>
    <row r="217142" spans="1:1">
      <c r="A217142" s="94"/>
    </row>
    <row r="217143" spans="1:1">
      <c r="A217143" s="94"/>
    </row>
    <row r="217144" spans="1:1">
      <c r="A217144" s="94"/>
    </row>
    <row r="217145" spans="1:1">
      <c r="A217145" s="94"/>
    </row>
    <row r="217146" spans="1:1">
      <c r="A217146" s="94"/>
    </row>
    <row r="217147" spans="1:1">
      <c r="A217147" s="94"/>
    </row>
    <row r="217148" spans="1:1">
      <c r="A217148" s="94"/>
    </row>
    <row r="217149" spans="1:1">
      <c r="A217149" s="94"/>
    </row>
    <row r="217150" spans="1:1">
      <c r="A217150" s="94"/>
    </row>
    <row r="217151" spans="1:1">
      <c r="A217151" s="94"/>
    </row>
    <row r="217152" spans="1:1">
      <c r="A217152" s="94"/>
    </row>
    <row r="217153" spans="1:1">
      <c r="A217153" s="94"/>
    </row>
    <row r="217154" spans="1:1">
      <c r="A217154" s="94"/>
    </row>
    <row r="217155" spans="1:1">
      <c r="A217155" s="94"/>
    </row>
    <row r="217156" spans="1:1">
      <c r="A217156" s="94"/>
    </row>
    <row r="217157" spans="1:1">
      <c r="A217157" s="94"/>
    </row>
    <row r="217158" spans="1:1">
      <c r="A217158" s="94"/>
    </row>
    <row r="217159" spans="1:1">
      <c r="A217159" s="94"/>
    </row>
    <row r="217160" spans="1:1">
      <c r="A217160" s="94"/>
    </row>
    <row r="217161" spans="1:1">
      <c r="A217161" s="94"/>
    </row>
    <row r="217162" spans="1:1">
      <c r="A217162" s="94"/>
    </row>
    <row r="217163" spans="1:1">
      <c r="A217163" s="94"/>
    </row>
    <row r="217164" spans="1:1">
      <c r="A217164" s="94"/>
    </row>
    <row r="217165" spans="1:1">
      <c r="A217165" s="94"/>
    </row>
    <row r="217166" spans="1:1">
      <c r="A217166" s="94"/>
    </row>
    <row r="217167" spans="1:1">
      <c r="A217167" s="94"/>
    </row>
    <row r="217168" spans="1:1">
      <c r="A217168" s="94"/>
    </row>
    <row r="217169" spans="1:1">
      <c r="A217169" s="94"/>
    </row>
    <row r="217170" spans="1:1">
      <c r="A217170" s="94"/>
    </row>
    <row r="217171" spans="1:1">
      <c r="A217171" s="94"/>
    </row>
    <row r="217172" spans="1:1">
      <c r="A217172" s="94"/>
    </row>
    <row r="217173" spans="1:1">
      <c r="A217173" s="94"/>
    </row>
    <row r="217174" spans="1:1">
      <c r="A217174" s="94"/>
    </row>
    <row r="217175" spans="1:1">
      <c r="A217175" s="94"/>
    </row>
    <row r="217176" spans="1:1">
      <c r="A217176" s="94"/>
    </row>
    <row r="217177" spans="1:1">
      <c r="A217177" s="94"/>
    </row>
    <row r="217178" spans="1:1">
      <c r="A217178" s="94"/>
    </row>
    <row r="217179" spans="1:1">
      <c r="A217179" s="94"/>
    </row>
    <row r="217180" spans="1:1">
      <c r="A217180" s="94"/>
    </row>
    <row r="217181" spans="1:1">
      <c r="A217181" s="94"/>
    </row>
    <row r="217182" spans="1:1">
      <c r="A217182" s="94"/>
    </row>
    <row r="217183" spans="1:1">
      <c r="A217183" s="94"/>
    </row>
    <row r="217184" spans="1:1">
      <c r="A217184" s="94"/>
    </row>
    <row r="217185" spans="1:1">
      <c r="A217185" s="94"/>
    </row>
    <row r="217186" spans="1:1">
      <c r="A217186" s="94"/>
    </row>
    <row r="217187" spans="1:1">
      <c r="A217187" s="94"/>
    </row>
    <row r="217188" spans="1:1">
      <c r="A217188" s="94"/>
    </row>
    <row r="217189" spans="1:1">
      <c r="A217189" s="94"/>
    </row>
    <row r="217190" spans="1:1">
      <c r="A217190" s="94"/>
    </row>
    <row r="217191" spans="1:1">
      <c r="A217191" s="94"/>
    </row>
    <row r="217192" spans="1:1">
      <c r="A217192" s="94"/>
    </row>
    <row r="217193" spans="1:1">
      <c r="A217193" s="94"/>
    </row>
    <row r="217194" spans="1:1">
      <c r="A217194" s="94"/>
    </row>
    <row r="217195" spans="1:1">
      <c r="A217195" s="94"/>
    </row>
    <row r="217196" spans="1:1">
      <c r="A217196" s="94"/>
    </row>
    <row r="217197" spans="1:1">
      <c r="A217197" s="94"/>
    </row>
    <row r="217198" spans="1:1">
      <c r="A217198" s="94"/>
    </row>
    <row r="217199" spans="1:1">
      <c r="A217199" s="94"/>
    </row>
    <row r="217200" spans="1:1">
      <c r="A217200" s="94"/>
    </row>
    <row r="217201" spans="1:1">
      <c r="A217201" s="94"/>
    </row>
    <row r="217202" spans="1:1">
      <c r="A217202" s="94"/>
    </row>
    <row r="217203" spans="1:1">
      <c r="A217203" s="94"/>
    </row>
    <row r="217204" spans="1:1">
      <c r="A217204" s="94"/>
    </row>
    <row r="217205" spans="1:1">
      <c r="A217205" s="94"/>
    </row>
    <row r="217206" spans="1:1">
      <c r="A217206" s="94"/>
    </row>
    <row r="217207" spans="1:1">
      <c r="A217207" s="94"/>
    </row>
    <row r="217208" spans="1:1">
      <c r="A217208" s="94"/>
    </row>
    <row r="217209" spans="1:1">
      <c r="A217209" s="94"/>
    </row>
    <row r="217210" spans="1:1">
      <c r="A217210" s="94"/>
    </row>
    <row r="217211" spans="1:1">
      <c r="A217211" s="94"/>
    </row>
    <row r="217212" spans="1:1">
      <c r="A217212" s="94"/>
    </row>
    <row r="217213" spans="1:1">
      <c r="A217213" s="94"/>
    </row>
    <row r="217214" spans="1:1">
      <c r="A217214" s="94"/>
    </row>
    <row r="217215" spans="1:1">
      <c r="A217215" s="94"/>
    </row>
    <row r="217216" spans="1:1">
      <c r="A217216" s="94"/>
    </row>
    <row r="217217" spans="1:1">
      <c r="A217217" s="94"/>
    </row>
    <row r="217218" spans="1:1">
      <c r="A217218" s="94"/>
    </row>
    <row r="217219" spans="1:1">
      <c r="A217219" s="94"/>
    </row>
    <row r="217220" spans="1:1">
      <c r="A217220" s="94"/>
    </row>
    <row r="217221" spans="1:1">
      <c r="A217221" s="94"/>
    </row>
    <row r="217222" spans="1:1">
      <c r="A217222" s="94"/>
    </row>
    <row r="217223" spans="1:1">
      <c r="A217223" s="94"/>
    </row>
    <row r="217224" spans="1:1">
      <c r="A217224" s="94"/>
    </row>
    <row r="217225" spans="1:1">
      <c r="A217225" s="94"/>
    </row>
    <row r="217226" spans="1:1">
      <c r="A217226" s="94"/>
    </row>
    <row r="217227" spans="1:1">
      <c r="A217227" s="94"/>
    </row>
    <row r="217228" spans="1:1">
      <c r="A217228" s="94"/>
    </row>
    <row r="217229" spans="1:1">
      <c r="A217229" s="94"/>
    </row>
    <row r="217230" spans="1:1">
      <c r="A217230" s="94"/>
    </row>
    <row r="217231" spans="1:1">
      <c r="A217231" s="94"/>
    </row>
    <row r="217232" spans="1:1">
      <c r="A217232" s="94"/>
    </row>
    <row r="217233" spans="1:1">
      <c r="A217233" s="94"/>
    </row>
    <row r="217234" spans="1:1">
      <c r="A217234" s="94"/>
    </row>
    <row r="217235" spans="1:1">
      <c r="A217235" s="94"/>
    </row>
    <row r="217236" spans="1:1">
      <c r="A217236" s="94"/>
    </row>
    <row r="217237" spans="1:1">
      <c r="A217237" s="94"/>
    </row>
    <row r="217238" spans="1:1">
      <c r="A217238" s="94"/>
    </row>
    <row r="217239" spans="1:1">
      <c r="A217239" s="94"/>
    </row>
    <row r="217240" spans="1:1">
      <c r="A217240" s="94"/>
    </row>
    <row r="217241" spans="1:1">
      <c r="A217241" s="94"/>
    </row>
    <row r="217242" spans="1:1">
      <c r="A217242" s="94"/>
    </row>
    <row r="217243" spans="1:1">
      <c r="A217243" s="94"/>
    </row>
    <row r="217244" spans="1:1">
      <c r="A217244" s="94"/>
    </row>
    <row r="217245" spans="1:1">
      <c r="A217245" s="94"/>
    </row>
    <row r="217246" spans="1:1">
      <c r="A217246" s="94"/>
    </row>
    <row r="217247" spans="1:1">
      <c r="A217247" s="94"/>
    </row>
    <row r="217248" spans="1:1">
      <c r="A217248" s="94"/>
    </row>
    <row r="217249" spans="1:1">
      <c r="A217249" s="94"/>
    </row>
    <row r="217250" spans="1:1">
      <c r="A217250" s="94"/>
    </row>
    <row r="217251" spans="1:1">
      <c r="A217251" s="94"/>
    </row>
    <row r="217252" spans="1:1">
      <c r="A217252" s="94"/>
    </row>
    <row r="217253" spans="1:1">
      <c r="A217253" s="94"/>
    </row>
    <row r="217254" spans="1:1">
      <c r="A217254" s="94"/>
    </row>
    <row r="217255" spans="1:1">
      <c r="A217255" s="94"/>
    </row>
    <row r="217256" spans="1:1">
      <c r="A217256" s="94"/>
    </row>
    <row r="217257" spans="1:1">
      <c r="A217257" s="94"/>
    </row>
    <row r="217258" spans="1:1">
      <c r="A217258" s="94"/>
    </row>
    <row r="217259" spans="1:1">
      <c r="A217259" s="94"/>
    </row>
    <row r="217260" spans="1:1">
      <c r="A217260" s="94"/>
    </row>
    <row r="217261" spans="1:1">
      <c r="A217261" s="94"/>
    </row>
    <row r="217262" spans="1:1">
      <c r="A217262" s="94"/>
    </row>
    <row r="217263" spans="1:1">
      <c r="A217263" s="94"/>
    </row>
    <row r="217264" spans="1:1">
      <c r="A217264" s="94"/>
    </row>
    <row r="217265" spans="1:1">
      <c r="A217265" s="94"/>
    </row>
    <row r="217266" spans="1:1">
      <c r="A217266" s="94"/>
    </row>
    <row r="217267" spans="1:1">
      <c r="A217267" s="94"/>
    </row>
    <row r="217268" spans="1:1">
      <c r="A217268" s="94"/>
    </row>
    <row r="217269" spans="1:1">
      <c r="A217269" s="94"/>
    </row>
    <row r="217270" spans="1:1">
      <c r="A217270" s="94"/>
    </row>
    <row r="217271" spans="1:1">
      <c r="A217271" s="94"/>
    </row>
    <row r="217272" spans="1:1">
      <c r="A217272" s="94"/>
    </row>
    <row r="217273" spans="1:1">
      <c r="A217273" s="94"/>
    </row>
    <row r="217274" spans="1:1">
      <c r="A217274" s="94"/>
    </row>
    <row r="217275" spans="1:1">
      <c r="A217275" s="94"/>
    </row>
    <row r="217276" spans="1:1">
      <c r="A217276" s="94"/>
    </row>
    <row r="217277" spans="1:1">
      <c r="A217277" s="94"/>
    </row>
    <row r="217278" spans="1:1">
      <c r="A217278" s="94"/>
    </row>
    <row r="217279" spans="1:1">
      <c r="A217279" s="94"/>
    </row>
    <row r="217280" spans="1:1">
      <c r="A217280" s="94"/>
    </row>
    <row r="217281" spans="1:1">
      <c r="A217281" s="94"/>
    </row>
    <row r="217282" spans="1:1">
      <c r="A217282" s="94"/>
    </row>
    <row r="217283" spans="1:1">
      <c r="A217283" s="94"/>
    </row>
    <row r="217284" spans="1:1">
      <c r="A217284" s="94"/>
    </row>
    <row r="217285" spans="1:1">
      <c r="A217285" s="94"/>
    </row>
    <row r="217286" spans="1:1">
      <c r="A217286" s="94"/>
    </row>
    <row r="217287" spans="1:1">
      <c r="A217287" s="94"/>
    </row>
    <row r="217288" spans="1:1">
      <c r="A217288" s="94"/>
    </row>
    <row r="217289" spans="1:1">
      <c r="A217289" s="94"/>
    </row>
    <row r="217290" spans="1:1">
      <c r="A217290" s="94"/>
    </row>
    <row r="217291" spans="1:1">
      <c r="A217291" s="94"/>
    </row>
    <row r="217292" spans="1:1">
      <c r="A217292" s="94"/>
    </row>
    <row r="217293" spans="1:1">
      <c r="A217293" s="94"/>
    </row>
    <row r="217294" spans="1:1">
      <c r="A217294" s="94"/>
    </row>
    <row r="217295" spans="1:1">
      <c r="A217295" s="94"/>
    </row>
    <row r="217296" spans="1:1">
      <c r="A217296" s="94"/>
    </row>
    <row r="217297" spans="1:1">
      <c r="A217297" s="94"/>
    </row>
    <row r="217298" spans="1:1">
      <c r="A217298" s="94"/>
    </row>
    <row r="217299" spans="1:1">
      <c r="A217299" s="94"/>
    </row>
    <row r="217300" spans="1:1">
      <c r="A217300" s="94"/>
    </row>
    <row r="217301" spans="1:1">
      <c r="A217301" s="94"/>
    </row>
    <row r="217302" spans="1:1">
      <c r="A217302" s="94"/>
    </row>
    <row r="217303" spans="1:1">
      <c r="A217303" s="94"/>
    </row>
    <row r="217304" spans="1:1">
      <c r="A217304" s="94"/>
    </row>
    <row r="217305" spans="1:1">
      <c r="A217305" s="94"/>
    </row>
    <row r="217306" spans="1:1">
      <c r="A217306" s="94"/>
    </row>
    <row r="217307" spans="1:1">
      <c r="A217307" s="94"/>
    </row>
    <row r="217308" spans="1:1">
      <c r="A217308" s="94"/>
    </row>
    <row r="217309" spans="1:1">
      <c r="A217309" s="94"/>
    </row>
    <row r="217310" spans="1:1">
      <c r="A217310" s="94"/>
    </row>
    <row r="217311" spans="1:1">
      <c r="A217311" s="94"/>
    </row>
    <row r="217312" spans="1:1">
      <c r="A217312" s="94"/>
    </row>
    <row r="217313" spans="1:1">
      <c r="A217313" s="94"/>
    </row>
    <row r="217314" spans="1:1">
      <c r="A217314" s="94"/>
    </row>
    <row r="217315" spans="1:1">
      <c r="A217315" s="94"/>
    </row>
    <row r="217316" spans="1:1">
      <c r="A217316" s="94"/>
    </row>
    <row r="217317" spans="1:1">
      <c r="A217317" s="94"/>
    </row>
    <row r="217318" spans="1:1">
      <c r="A217318" s="94"/>
    </row>
    <row r="217319" spans="1:1">
      <c r="A217319" s="94"/>
    </row>
    <row r="217320" spans="1:1">
      <c r="A217320" s="94"/>
    </row>
    <row r="217321" spans="1:1">
      <c r="A217321" s="94"/>
    </row>
    <row r="217322" spans="1:1">
      <c r="A217322" s="94"/>
    </row>
    <row r="217323" spans="1:1">
      <c r="A217323" s="94"/>
    </row>
    <row r="217324" spans="1:1">
      <c r="A217324" s="94"/>
    </row>
    <row r="217325" spans="1:1">
      <c r="A217325" s="94"/>
    </row>
    <row r="217326" spans="1:1">
      <c r="A217326" s="94"/>
    </row>
    <row r="217327" spans="1:1">
      <c r="A217327" s="94"/>
    </row>
    <row r="217328" spans="1:1">
      <c r="A217328" s="94"/>
    </row>
    <row r="217329" spans="1:1">
      <c r="A217329" s="94"/>
    </row>
    <row r="217330" spans="1:1">
      <c r="A217330" s="94"/>
    </row>
    <row r="217331" spans="1:1">
      <c r="A217331" s="94"/>
    </row>
    <row r="217332" spans="1:1">
      <c r="A217332" s="94"/>
    </row>
    <row r="217333" spans="1:1">
      <c r="A217333" s="94"/>
    </row>
    <row r="217334" spans="1:1">
      <c r="A217334" s="94"/>
    </row>
    <row r="217335" spans="1:1">
      <c r="A217335" s="94"/>
    </row>
    <row r="217336" spans="1:1">
      <c r="A217336" s="94"/>
    </row>
    <row r="217337" spans="1:1">
      <c r="A217337" s="94"/>
    </row>
    <row r="217338" spans="1:1">
      <c r="A217338" s="94"/>
    </row>
    <row r="217339" spans="1:1">
      <c r="A217339" s="94"/>
    </row>
    <row r="217340" spans="1:1">
      <c r="A217340" s="94"/>
    </row>
    <row r="217341" spans="1:1">
      <c r="A217341" s="94"/>
    </row>
    <row r="217342" spans="1:1">
      <c r="A217342" s="94"/>
    </row>
    <row r="217343" spans="1:1">
      <c r="A217343" s="94"/>
    </row>
    <row r="217344" spans="1:1">
      <c r="A217344" s="94"/>
    </row>
    <row r="217345" spans="1:1">
      <c r="A217345" s="94"/>
    </row>
    <row r="217346" spans="1:1">
      <c r="A217346" s="94"/>
    </row>
    <row r="217347" spans="1:1">
      <c r="A217347" s="94"/>
    </row>
    <row r="217348" spans="1:1">
      <c r="A217348" s="94"/>
    </row>
    <row r="217349" spans="1:1">
      <c r="A217349" s="94"/>
    </row>
    <row r="217350" spans="1:1">
      <c r="A217350" s="94"/>
    </row>
    <row r="217351" spans="1:1">
      <c r="A217351" s="94"/>
    </row>
    <row r="217352" spans="1:1">
      <c r="A217352" s="94"/>
    </row>
    <row r="217353" spans="1:1">
      <c r="A217353" s="94"/>
    </row>
    <row r="217354" spans="1:1">
      <c r="A217354" s="94"/>
    </row>
    <row r="217355" spans="1:1">
      <c r="A217355" s="94"/>
    </row>
    <row r="217356" spans="1:1">
      <c r="A217356" s="94"/>
    </row>
    <row r="217357" spans="1:1">
      <c r="A217357" s="94"/>
    </row>
    <row r="217358" spans="1:1">
      <c r="A217358" s="94"/>
    </row>
    <row r="217359" spans="1:1">
      <c r="A217359" s="94"/>
    </row>
    <row r="217360" spans="1:1">
      <c r="A217360" s="94"/>
    </row>
    <row r="217361" spans="1:1">
      <c r="A217361" s="94"/>
    </row>
    <row r="217362" spans="1:1">
      <c r="A217362" s="94"/>
    </row>
    <row r="217363" spans="1:1">
      <c r="A217363" s="94"/>
    </row>
    <row r="217364" spans="1:1">
      <c r="A217364" s="94"/>
    </row>
    <row r="217365" spans="1:1">
      <c r="A217365" s="94"/>
    </row>
    <row r="217366" spans="1:1">
      <c r="A217366" s="94"/>
    </row>
    <row r="217367" spans="1:1">
      <c r="A217367" s="94"/>
    </row>
    <row r="217368" spans="1:1">
      <c r="A217368" s="94"/>
    </row>
    <row r="217369" spans="1:1">
      <c r="A217369" s="94"/>
    </row>
    <row r="217370" spans="1:1">
      <c r="A217370" s="94"/>
    </row>
    <row r="217371" spans="1:1">
      <c r="A217371" s="94"/>
    </row>
    <row r="217372" spans="1:1">
      <c r="A217372" s="94"/>
    </row>
    <row r="217373" spans="1:1">
      <c r="A217373" s="94"/>
    </row>
    <row r="217374" spans="1:1">
      <c r="A217374" s="94"/>
    </row>
    <row r="217375" spans="1:1">
      <c r="A217375" s="94"/>
    </row>
    <row r="217376" spans="1:1">
      <c r="A217376" s="94"/>
    </row>
    <row r="217377" spans="1:1">
      <c r="A217377" s="94"/>
    </row>
    <row r="217378" spans="1:1">
      <c r="A217378" s="94"/>
    </row>
    <row r="217379" spans="1:1">
      <c r="A217379" s="94"/>
    </row>
    <row r="217380" spans="1:1">
      <c r="A217380" s="94"/>
    </row>
    <row r="217381" spans="1:1">
      <c r="A217381" s="94"/>
    </row>
    <row r="217382" spans="1:1">
      <c r="A217382" s="94"/>
    </row>
    <row r="217383" spans="1:1">
      <c r="A217383" s="94"/>
    </row>
    <row r="217384" spans="1:1">
      <c r="A217384" s="94"/>
    </row>
    <row r="217385" spans="1:1">
      <c r="A217385" s="94"/>
    </row>
    <row r="217386" spans="1:1">
      <c r="A217386" s="94"/>
    </row>
    <row r="217387" spans="1:1">
      <c r="A217387" s="94"/>
    </row>
    <row r="217388" spans="1:1">
      <c r="A217388" s="94"/>
    </row>
    <row r="217389" spans="1:1">
      <c r="A217389" s="94"/>
    </row>
    <row r="217390" spans="1:1">
      <c r="A217390" s="94"/>
    </row>
    <row r="217391" spans="1:1">
      <c r="A217391" s="94"/>
    </row>
    <row r="217392" spans="1:1">
      <c r="A217392" s="94"/>
    </row>
    <row r="217393" spans="1:1">
      <c r="A217393" s="94"/>
    </row>
    <row r="217394" spans="1:1">
      <c r="A217394" s="94"/>
    </row>
    <row r="217395" spans="1:1">
      <c r="A217395" s="94"/>
    </row>
    <row r="217396" spans="1:1">
      <c r="A217396" s="94"/>
    </row>
    <row r="217397" spans="1:1">
      <c r="A217397" s="94"/>
    </row>
    <row r="217398" spans="1:1">
      <c r="A217398" s="94"/>
    </row>
    <row r="217399" spans="1:1">
      <c r="A217399" s="94"/>
    </row>
    <row r="217400" spans="1:1">
      <c r="A217400" s="94"/>
    </row>
    <row r="217401" spans="1:1">
      <c r="A217401" s="94"/>
    </row>
    <row r="217402" spans="1:1">
      <c r="A217402" s="94"/>
    </row>
    <row r="217403" spans="1:1">
      <c r="A217403" s="94"/>
    </row>
    <row r="217404" spans="1:1">
      <c r="A217404" s="94"/>
    </row>
    <row r="217405" spans="1:1">
      <c r="A217405" s="94"/>
    </row>
    <row r="217406" spans="1:1">
      <c r="A217406" s="94"/>
    </row>
    <row r="217407" spans="1:1">
      <c r="A217407" s="94"/>
    </row>
    <row r="217408" spans="1:1">
      <c r="A217408" s="94"/>
    </row>
    <row r="217409" spans="1:1">
      <c r="A217409" s="94"/>
    </row>
    <row r="217410" spans="1:1">
      <c r="A217410" s="94"/>
    </row>
    <row r="217411" spans="1:1">
      <c r="A217411" s="94"/>
    </row>
    <row r="217412" spans="1:1">
      <c r="A217412" s="94"/>
    </row>
    <row r="217413" spans="1:1">
      <c r="A217413" s="94"/>
    </row>
    <row r="217414" spans="1:1">
      <c r="A217414" s="94"/>
    </row>
    <row r="217415" spans="1:1">
      <c r="A217415" s="94"/>
    </row>
    <row r="217416" spans="1:1">
      <c r="A217416" s="94"/>
    </row>
    <row r="217417" spans="1:1">
      <c r="A217417" s="94"/>
    </row>
    <row r="217418" spans="1:1">
      <c r="A217418" s="94"/>
    </row>
    <row r="217419" spans="1:1">
      <c r="A217419" s="94"/>
    </row>
    <row r="217420" spans="1:1">
      <c r="A217420" s="94"/>
    </row>
    <row r="217421" spans="1:1">
      <c r="A217421" s="94"/>
    </row>
    <row r="217422" spans="1:1">
      <c r="A217422" s="94"/>
    </row>
    <row r="217423" spans="1:1">
      <c r="A217423" s="94"/>
    </row>
    <row r="217424" spans="1:1">
      <c r="A217424" s="94"/>
    </row>
    <row r="217425" spans="1:1">
      <c r="A217425" s="94"/>
    </row>
    <row r="217426" spans="1:1">
      <c r="A217426" s="94"/>
    </row>
    <row r="217427" spans="1:1">
      <c r="A217427" s="94"/>
    </row>
    <row r="217428" spans="1:1">
      <c r="A217428" s="94"/>
    </row>
    <row r="217429" spans="1:1">
      <c r="A217429" s="94"/>
    </row>
    <row r="217430" spans="1:1">
      <c r="A217430" s="94"/>
    </row>
    <row r="217431" spans="1:1">
      <c r="A217431" s="94"/>
    </row>
    <row r="217432" spans="1:1">
      <c r="A217432" s="94"/>
    </row>
    <row r="217433" spans="1:1">
      <c r="A217433" s="94"/>
    </row>
    <row r="217434" spans="1:1">
      <c r="A217434" s="94"/>
    </row>
    <row r="217435" spans="1:1">
      <c r="A217435" s="94"/>
    </row>
    <row r="217436" spans="1:1">
      <c r="A217436" s="94"/>
    </row>
    <row r="217437" spans="1:1">
      <c r="A217437" s="94"/>
    </row>
    <row r="217438" spans="1:1">
      <c r="A217438" s="94"/>
    </row>
    <row r="217439" spans="1:1">
      <c r="A217439" s="94"/>
    </row>
    <row r="217440" spans="1:1">
      <c r="A217440" s="94"/>
    </row>
    <row r="217441" spans="1:1">
      <c r="A217441" s="94"/>
    </row>
    <row r="217442" spans="1:1">
      <c r="A217442" s="94"/>
    </row>
    <row r="217443" spans="1:1">
      <c r="A217443" s="94"/>
    </row>
    <row r="217444" spans="1:1">
      <c r="A217444" s="94"/>
    </row>
    <row r="217445" spans="1:1">
      <c r="A217445" s="94"/>
    </row>
    <row r="217446" spans="1:1">
      <c r="A217446" s="94"/>
    </row>
    <row r="217447" spans="1:1">
      <c r="A217447" s="94"/>
    </row>
    <row r="217448" spans="1:1">
      <c r="A217448" s="94"/>
    </row>
    <row r="217449" spans="1:1">
      <c r="A217449" s="94"/>
    </row>
    <row r="217450" spans="1:1">
      <c r="A217450" s="94"/>
    </row>
    <row r="217451" spans="1:1">
      <c r="A217451" s="94"/>
    </row>
    <row r="217452" spans="1:1">
      <c r="A217452" s="94"/>
    </row>
    <row r="217453" spans="1:1">
      <c r="A217453" s="94"/>
    </row>
    <row r="217454" spans="1:1">
      <c r="A217454" s="94"/>
    </row>
    <row r="217455" spans="1:1">
      <c r="A217455" s="94"/>
    </row>
    <row r="217456" spans="1:1">
      <c r="A217456" s="94"/>
    </row>
    <row r="217457" spans="1:1">
      <c r="A217457" s="94"/>
    </row>
    <row r="217458" spans="1:1">
      <c r="A217458" s="94"/>
    </row>
    <row r="217459" spans="1:1">
      <c r="A217459" s="94"/>
    </row>
    <row r="217460" spans="1:1">
      <c r="A217460" s="94"/>
    </row>
    <row r="217461" spans="1:1">
      <c r="A217461" s="94"/>
    </row>
    <row r="217462" spans="1:1">
      <c r="A217462" s="94"/>
    </row>
    <row r="217463" spans="1:1">
      <c r="A217463" s="94"/>
    </row>
    <row r="217464" spans="1:1">
      <c r="A217464" s="94"/>
    </row>
    <row r="217465" spans="1:1">
      <c r="A217465" s="94"/>
    </row>
    <row r="217466" spans="1:1">
      <c r="A217466" s="94"/>
    </row>
    <row r="217467" spans="1:1">
      <c r="A217467" s="94"/>
    </row>
    <row r="217468" spans="1:1">
      <c r="A217468" s="94"/>
    </row>
    <row r="217469" spans="1:1">
      <c r="A217469" s="94"/>
    </row>
    <row r="217470" spans="1:1">
      <c r="A217470" s="94"/>
    </row>
    <row r="217471" spans="1:1">
      <c r="A217471" s="94"/>
    </row>
    <row r="217472" spans="1:1">
      <c r="A217472" s="94"/>
    </row>
    <row r="217473" spans="1:1">
      <c r="A217473" s="94"/>
    </row>
    <row r="217474" spans="1:1">
      <c r="A217474" s="94"/>
    </row>
    <row r="217475" spans="1:1">
      <c r="A217475" s="94"/>
    </row>
    <row r="217476" spans="1:1">
      <c r="A217476" s="94"/>
    </row>
    <row r="217477" spans="1:1">
      <c r="A217477" s="94"/>
    </row>
    <row r="217478" spans="1:1">
      <c r="A217478" s="94"/>
    </row>
    <row r="217479" spans="1:1">
      <c r="A217479" s="94"/>
    </row>
    <row r="217480" spans="1:1">
      <c r="A217480" s="94"/>
    </row>
    <row r="217481" spans="1:1">
      <c r="A217481" s="94"/>
    </row>
    <row r="217482" spans="1:1">
      <c r="A217482" s="94"/>
    </row>
    <row r="217483" spans="1:1">
      <c r="A217483" s="94"/>
    </row>
    <row r="217484" spans="1:1">
      <c r="A217484" s="94"/>
    </row>
    <row r="217485" spans="1:1">
      <c r="A217485" s="94"/>
    </row>
    <row r="217486" spans="1:1">
      <c r="A217486" s="94"/>
    </row>
    <row r="217487" spans="1:1">
      <c r="A217487" s="94"/>
    </row>
    <row r="217488" spans="1:1">
      <c r="A217488" s="94"/>
    </row>
    <row r="217489" spans="1:1">
      <c r="A217489" s="94"/>
    </row>
    <row r="217490" spans="1:1">
      <c r="A217490" s="94"/>
    </row>
    <row r="217491" spans="1:1">
      <c r="A217491" s="94"/>
    </row>
    <row r="217492" spans="1:1">
      <c r="A217492" s="94"/>
    </row>
    <row r="217493" spans="1:1">
      <c r="A217493" s="94"/>
    </row>
    <row r="217494" spans="1:1">
      <c r="A217494" s="94"/>
    </row>
    <row r="217495" spans="1:1">
      <c r="A217495" s="94"/>
    </row>
    <row r="217496" spans="1:1">
      <c r="A217496" s="94"/>
    </row>
    <row r="217497" spans="1:1">
      <c r="A217497" s="94"/>
    </row>
    <row r="217498" spans="1:1">
      <c r="A217498" s="94"/>
    </row>
    <row r="217499" spans="1:1">
      <c r="A217499" s="94"/>
    </row>
    <row r="217500" spans="1:1">
      <c r="A217500" s="94"/>
    </row>
    <row r="217501" spans="1:1">
      <c r="A217501" s="94"/>
    </row>
    <row r="217502" spans="1:1">
      <c r="A217502" s="94"/>
    </row>
    <row r="217503" spans="1:1">
      <c r="A217503" s="94"/>
    </row>
    <row r="217504" spans="1:1">
      <c r="A217504" s="94"/>
    </row>
    <row r="217505" spans="1:1">
      <c r="A217505" s="94"/>
    </row>
    <row r="217506" spans="1:1">
      <c r="A217506" s="94"/>
    </row>
    <row r="217507" spans="1:1">
      <c r="A217507" s="94"/>
    </row>
    <row r="217508" spans="1:1">
      <c r="A217508" s="94"/>
    </row>
    <row r="217509" spans="1:1">
      <c r="A217509" s="94"/>
    </row>
    <row r="217510" spans="1:1">
      <c r="A217510" s="94"/>
    </row>
    <row r="217511" spans="1:1">
      <c r="A217511" s="94"/>
    </row>
    <row r="217512" spans="1:1">
      <c r="A217512" s="94"/>
    </row>
    <row r="217513" spans="1:1">
      <c r="A217513" s="94"/>
    </row>
    <row r="217514" spans="1:1">
      <c r="A217514" s="94"/>
    </row>
    <row r="217515" spans="1:1">
      <c r="A217515" s="94"/>
    </row>
    <row r="217516" spans="1:1">
      <c r="A217516" s="94"/>
    </row>
    <row r="217517" spans="1:1">
      <c r="A217517" s="94"/>
    </row>
    <row r="217518" spans="1:1">
      <c r="A217518" s="94"/>
    </row>
    <row r="217519" spans="1:1">
      <c r="A217519" s="94"/>
    </row>
    <row r="217520" spans="1:1">
      <c r="A217520" s="94"/>
    </row>
    <row r="217521" spans="1:1">
      <c r="A217521" s="94"/>
    </row>
    <row r="217522" spans="1:1">
      <c r="A217522" s="94"/>
    </row>
    <row r="217523" spans="1:1">
      <c r="A217523" s="94"/>
    </row>
    <row r="217524" spans="1:1">
      <c r="A217524" s="94"/>
    </row>
    <row r="217525" spans="1:1">
      <c r="A217525" s="94"/>
    </row>
    <row r="217526" spans="1:1">
      <c r="A217526" s="94"/>
    </row>
    <row r="217527" spans="1:1">
      <c r="A217527" s="94"/>
    </row>
    <row r="217528" spans="1:1">
      <c r="A217528" s="94"/>
    </row>
    <row r="217529" spans="1:1">
      <c r="A217529" s="94"/>
    </row>
    <row r="217530" spans="1:1">
      <c r="A217530" s="94"/>
    </row>
    <row r="217531" spans="1:1">
      <c r="A217531" s="94"/>
    </row>
    <row r="217532" spans="1:1">
      <c r="A217532" s="94"/>
    </row>
    <row r="217533" spans="1:1">
      <c r="A217533" s="94"/>
    </row>
    <row r="217534" spans="1:1">
      <c r="A217534" s="94"/>
    </row>
    <row r="217535" spans="1:1">
      <c r="A217535" s="94"/>
    </row>
    <row r="217536" spans="1:1">
      <c r="A217536" s="94"/>
    </row>
    <row r="217537" spans="1:1">
      <c r="A217537" s="94"/>
    </row>
    <row r="217538" spans="1:1">
      <c r="A217538" s="94"/>
    </row>
    <row r="217539" spans="1:1">
      <c r="A217539" s="94"/>
    </row>
    <row r="217540" spans="1:1">
      <c r="A217540" s="94"/>
    </row>
    <row r="217541" spans="1:1">
      <c r="A217541" s="94"/>
    </row>
    <row r="217542" spans="1:1">
      <c r="A217542" s="94"/>
    </row>
    <row r="217543" spans="1:1">
      <c r="A217543" s="94"/>
    </row>
    <row r="217544" spans="1:1">
      <c r="A217544" s="94"/>
    </row>
    <row r="217545" spans="1:1">
      <c r="A217545" s="94"/>
    </row>
    <row r="217546" spans="1:1">
      <c r="A217546" s="94"/>
    </row>
    <row r="217547" spans="1:1">
      <c r="A217547" s="94"/>
    </row>
    <row r="217548" spans="1:1">
      <c r="A217548" s="94"/>
    </row>
    <row r="217549" spans="1:1">
      <c r="A217549" s="94"/>
    </row>
    <row r="217550" spans="1:1">
      <c r="A217550" s="94"/>
    </row>
    <row r="217551" spans="1:1">
      <c r="A217551" s="94"/>
    </row>
    <row r="217552" spans="1:1">
      <c r="A217552" s="94"/>
    </row>
    <row r="217553" spans="1:1">
      <c r="A217553" s="94"/>
    </row>
    <row r="217554" spans="1:1">
      <c r="A217554" s="94"/>
    </row>
    <row r="217555" spans="1:1">
      <c r="A217555" s="94"/>
    </row>
    <row r="217556" spans="1:1">
      <c r="A217556" s="94"/>
    </row>
    <row r="217557" spans="1:1">
      <c r="A217557" s="94"/>
    </row>
    <row r="217558" spans="1:1">
      <c r="A217558" s="94"/>
    </row>
    <row r="217559" spans="1:1">
      <c r="A217559" s="94"/>
    </row>
    <row r="217560" spans="1:1">
      <c r="A217560" s="94"/>
    </row>
    <row r="217561" spans="1:1">
      <c r="A217561" s="94"/>
    </row>
    <row r="217562" spans="1:1">
      <c r="A217562" s="94"/>
    </row>
    <row r="217563" spans="1:1">
      <c r="A217563" s="94"/>
    </row>
    <row r="217564" spans="1:1">
      <c r="A217564" s="94"/>
    </row>
    <row r="217565" spans="1:1">
      <c r="A217565" s="94"/>
    </row>
    <row r="217566" spans="1:1">
      <c r="A217566" s="94"/>
    </row>
    <row r="217567" spans="1:1">
      <c r="A217567" s="94"/>
    </row>
    <row r="217568" spans="1:1">
      <c r="A217568" s="94"/>
    </row>
    <row r="217569" spans="1:1">
      <c r="A217569" s="94"/>
    </row>
    <row r="217570" spans="1:1">
      <c r="A217570" s="94"/>
    </row>
    <row r="217571" spans="1:1">
      <c r="A217571" s="94"/>
    </row>
    <row r="217572" spans="1:1">
      <c r="A217572" s="94"/>
    </row>
    <row r="217573" spans="1:1">
      <c r="A217573" s="94"/>
    </row>
    <row r="217574" spans="1:1">
      <c r="A217574" s="94"/>
    </row>
    <row r="217575" spans="1:1">
      <c r="A217575" s="94"/>
    </row>
    <row r="217576" spans="1:1">
      <c r="A217576" s="94"/>
    </row>
    <row r="217577" spans="1:1">
      <c r="A217577" s="94"/>
    </row>
    <row r="217578" spans="1:1">
      <c r="A217578" s="94"/>
    </row>
    <row r="217579" spans="1:1">
      <c r="A217579" s="94"/>
    </row>
    <row r="217580" spans="1:1">
      <c r="A217580" s="94"/>
    </row>
    <row r="217581" spans="1:1">
      <c r="A217581" s="94"/>
    </row>
    <row r="217582" spans="1:1">
      <c r="A217582" s="94"/>
    </row>
    <row r="217583" spans="1:1">
      <c r="A217583" s="94"/>
    </row>
    <row r="217584" spans="1:1">
      <c r="A217584" s="94"/>
    </row>
    <row r="217585" spans="1:1">
      <c r="A217585" s="94"/>
    </row>
    <row r="217586" spans="1:1">
      <c r="A217586" s="94"/>
    </row>
    <row r="217587" spans="1:1">
      <c r="A217587" s="94"/>
    </row>
    <row r="217588" spans="1:1">
      <c r="A217588" s="94"/>
    </row>
    <row r="217589" spans="1:1">
      <c r="A217589" s="94"/>
    </row>
    <row r="217590" spans="1:1">
      <c r="A217590" s="94"/>
    </row>
    <row r="217591" spans="1:1">
      <c r="A217591" s="94"/>
    </row>
    <row r="217592" spans="1:1">
      <c r="A217592" s="94"/>
    </row>
    <row r="217593" spans="1:1">
      <c r="A217593" s="94"/>
    </row>
    <row r="217594" spans="1:1">
      <c r="A217594" s="94"/>
    </row>
    <row r="217595" spans="1:1">
      <c r="A217595" s="94"/>
    </row>
    <row r="217596" spans="1:1">
      <c r="A217596" s="94"/>
    </row>
    <row r="217597" spans="1:1">
      <c r="A217597" s="94"/>
    </row>
    <row r="217598" spans="1:1">
      <c r="A217598" s="94"/>
    </row>
    <row r="217599" spans="1:1">
      <c r="A217599" s="94"/>
    </row>
    <row r="217600" spans="1:1">
      <c r="A217600" s="94"/>
    </row>
    <row r="217601" spans="1:1">
      <c r="A217601" s="94"/>
    </row>
    <row r="217602" spans="1:1">
      <c r="A217602" s="94"/>
    </row>
    <row r="217603" spans="1:1">
      <c r="A217603" s="94"/>
    </row>
    <row r="217604" spans="1:1">
      <c r="A217604" s="94"/>
    </row>
    <row r="217605" spans="1:1">
      <c r="A217605" s="94"/>
    </row>
    <row r="217606" spans="1:1">
      <c r="A217606" s="94"/>
    </row>
    <row r="217607" spans="1:1">
      <c r="A217607" s="94"/>
    </row>
    <row r="217608" spans="1:1">
      <c r="A217608" s="94"/>
    </row>
    <row r="217609" spans="1:1">
      <c r="A217609" s="94"/>
    </row>
    <row r="217610" spans="1:1">
      <c r="A217610" s="94"/>
    </row>
    <row r="217611" spans="1:1">
      <c r="A217611" s="94"/>
    </row>
    <row r="217612" spans="1:1">
      <c r="A217612" s="94"/>
    </row>
    <row r="217613" spans="1:1">
      <c r="A217613" s="94"/>
    </row>
    <row r="217614" spans="1:1">
      <c r="A217614" s="94"/>
    </row>
    <row r="217615" spans="1:1">
      <c r="A217615" s="94"/>
    </row>
    <row r="217616" spans="1:1">
      <c r="A217616" s="94"/>
    </row>
    <row r="217617" spans="1:1">
      <c r="A217617" s="94"/>
    </row>
    <row r="217618" spans="1:1">
      <c r="A217618" s="94"/>
    </row>
    <row r="217619" spans="1:1">
      <c r="A217619" s="94"/>
    </row>
    <row r="217620" spans="1:1">
      <c r="A217620" s="94"/>
    </row>
    <row r="217621" spans="1:1">
      <c r="A217621" s="94"/>
    </row>
    <row r="217622" spans="1:1">
      <c r="A217622" s="94"/>
    </row>
    <row r="217623" spans="1:1">
      <c r="A217623" s="94"/>
    </row>
    <row r="217624" spans="1:1">
      <c r="A217624" s="94"/>
    </row>
    <row r="217625" spans="1:1">
      <c r="A217625" s="94"/>
    </row>
    <row r="217626" spans="1:1">
      <c r="A217626" s="94"/>
    </row>
    <row r="217627" spans="1:1">
      <c r="A217627" s="94"/>
    </row>
    <row r="217628" spans="1:1">
      <c r="A217628" s="94"/>
    </row>
    <row r="217629" spans="1:1">
      <c r="A217629" s="94"/>
    </row>
    <row r="217630" spans="1:1">
      <c r="A217630" s="94"/>
    </row>
    <row r="217631" spans="1:1">
      <c r="A217631" s="94"/>
    </row>
    <row r="217632" spans="1:1">
      <c r="A217632" s="94"/>
    </row>
    <row r="217633" spans="1:1">
      <c r="A217633" s="94"/>
    </row>
    <row r="217634" spans="1:1">
      <c r="A217634" s="94"/>
    </row>
    <row r="217635" spans="1:1">
      <c r="A217635" s="94"/>
    </row>
    <row r="217636" spans="1:1">
      <c r="A217636" s="94"/>
    </row>
    <row r="217637" spans="1:1">
      <c r="A217637" s="94"/>
    </row>
    <row r="217638" spans="1:1">
      <c r="A217638" s="94"/>
    </row>
    <row r="217639" spans="1:1">
      <c r="A217639" s="94"/>
    </row>
    <row r="217640" spans="1:1">
      <c r="A217640" s="94"/>
    </row>
    <row r="217641" spans="1:1">
      <c r="A217641" s="94"/>
    </row>
    <row r="217642" spans="1:1">
      <c r="A217642" s="94"/>
    </row>
    <row r="217643" spans="1:1">
      <c r="A217643" s="94"/>
    </row>
    <row r="217644" spans="1:1">
      <c r="A217644" s="94"/>
    </row>
    <row r="217645" spans="1:1">
      <c r="A217645" s="94"/>
    </row>
    <row r="217646" spans="1:1">
      <c r="A217646" s="94"/>
    </row>
    <row r="217647" spans="1:1">
      <c r="A217647" s="94"/>
    </row>
    <row r="217648" spans="1:1">
      <c r="A217648" s="94"/>
    </row>
    <row r="217649" spans="1:1">
      <c r="A217649" s="94"/>
    </row>
    <row r="217650" spans="1:1">
      <c r="A217650" s="94"/>
    </row>
    <row r="217651" spans="1:1">
      <c r="A217651" s="94"/>
    </row>
    <row r="217652" spans="1:1">
      <c r="A217652" s="94"/>
    </row>
    <row r="217653" spans="1:1">
      <c r="A217653" s="94"/>
    </row>
    <row r="217654" spans="1:1">
      <c r="A217654" s="94"/>
    </row>
    <row r="217655" spans="1:1">
      <c r="A217655" s="94"/>
    </row>
    <row r="217656" spans="1:1">
      <c r="A217656" s="94"/>
    </row>
    <row r="217657" spans="1:1">
      <c r="A217657" s="94"/>
    </row>
    <row r="217658" spans="1:1">
      <c r="A217658" s="94"/>
    </row>
    <row r="217659" spans="1:1">
      <c r="A217659" s="94"/>
    </row>
    <row r="217660" spans="1:1">
      <c r="A217660" s="94"/>
    </row>
    <row r="217661" spans="1:1">
      <c r="A217661" s="94"/>
    </row>
    <row r="217662" spans="1:1">
      <c r="A217662" s="94"/>
    </row>
    <row r="217663" spans="1:1">
      <c r="A217663" s="94"/>
    </row>
    <row r="217664" spans="1:1">
      <c r="A217664" s="94"/>
    </row>
    <row r="217665" spans="1:1">
      <c r="A217665" s="94"/>
    </row>
    <row r="217666" spans="1:1">
      <c r="A217666" s="94"/>
    </row>
    <row r="217667" spans="1:1">
      <c r="A217667" s="94"/>
    </row>
    <row r="217668" spans="1:1">
      <c r="A217668" s="94"/>
    </row>
    <row r="217669" spans="1:1">
      <c r="A217669" s="94"/>
    </row>
    <row r="217670" spans="1:1">
      <c r="A217670" s="94"/>
    </row>
    <row r="217671" spans="1:1">
      <c r="A217671" s="94"/>
    </row>
    <row r="217672" spans="1:1">
      <c r="A217672" s="94"/>
    </row>
    <row r="217673" spans="1:1">
      <c r="A217673" s="94"/>
    </row>
    <row r="217674" spans="1:1">
      <c r="A217674" s="94"/>
    </row>
    <row r="217675" spans="1:1">
      <c r="A217675" s="94"/>
    </row>
    <row r="217676" spans="1:1">
      <c r="A217676" s="94"/>
    </row>
    <row r="217677" spans="1:1">
      <c r="A217677" s="94"/>
    </row>
    <row r="217678" spans="1:1">
      <c r="A217678" s="94"/>
    </row>
    <row r="217679" spans="1:1">
      <c r="A217679" s="94"/>
    </row>
    <row r="217680" spans="1:1">
      <c r="A217680" s="94"/>
    </row>
    <row r="217681" spans="1:1">
      <c r="A217681" s="94"/>
    </row>
    <row r="217682" spans="1:1">
      <c r="A217682" s="94"/>
    </row>
    <row r="217683" spans="1:1">
      <c r="A217683" s="94"/>
    </row>
    <row r="217684" spans="1:1">
      <c r="A217684" s="94"/>
    </row>
    <row r="217685" spans="1:1">
      <c r="A217685" s="94"/>
    </row>
    <row r="217686" spans="1:1">
      <c r="A217686" s="94"/>
    </row>
    <row r="217687" spans="1:1">
      <c r="A217687" s="94"/>
    </row>
    <row r="217688" spans="1:1">
      <c r="A217688" s="94"/>
    </row>
    <row r="217689" spans="1:1">
      <c r="A217689" s="94"/>
    </row>
    <row r="217690" spans="1:1">
      <c r="A217690" s="94"/>
    </row>
    <row r="217691" spans="1:1">
      <c r="A217691" s="94"/>
    </row>
    <row r="217692" spans="1:1">
      <c r="A217692" s="94"/>
    </row>
    <row r="217693" spans="1:1">
      <c r="A217693" s="94"/>
    </row>
    <row r="217694" spans="1:1">
      <c r="A217694" s="94"/>
    </row>
    <row r="217695" spans="1:1">
      <c r="A217695" s="94"/>
    </row>
    <row r="217696" spans="1:1">
      <c r="A217696" s="94"/>
    </row>
    <row r="217697" spans="1:1">
      <c r="A217697" s="94"/>
    </row>
    <row r="217698" spans="1:1">
      <c r="A217698" s="94"/>
    </row>
    <row r="217699" spans="1:1">
      <c r="A217699" s="94"/>
    </row>
    <row r="217700" spans="1:1">
      <c r="A217700" s="94"/>
    </row>
    <row r="217701" spans="1:1">
      <c r="A217701" s="94"/>
    </row>
    <row r="217702" spans="1:1">
      <c r="A217702" s="94"/>
    </row>
    <row r="217703" spans="1:1">
      <c r="A217703" s="94"/>
    </row>
    <row r="217704" spans="1:1">
      <c r="A217704" s="94"/>
    </row>
    <row r="217705" spans="1:1">
      <c r="A217705" s="94"/>
    </row>
    <row r="217706" spans="1:1">
      <c r="A217706" s="94"/>
    </row>
    <row r="217707" spans="1:1">
      <c r="A217707" s="94"/>
    </row>
    <row r="217708" spans="1:1">
      <c r="A217708" s="94"/>
    </row>
    <row r="217709" spans="1:1">
      <c r="A217709" s="94"/>
    </row>
    <row r="217710" spans="1:1">
      <c r="A217710" s="94"/>
    </row>
    <row r="217711" spans="1:1">
      <c r="A217711" s="94"/>
    </row>
    <row r="217712" spans="1:1">
      <c r="A217712" s="94"/>
    </row>
    <row r="217713" spans="1:1">
      <c r="A217713" s="94"/>
    </row>
    <row r="217714" spans="1:1">
      <c r="A217714" s="94"/>
    </row>
    <row r="217715" spans="1:1">
      <c r="A217715" s="94"/>
    </row>
    <row r="217716" spans="1:1">
      <c r="A217716" s="94"/>
    </row>
    <row r="217717" spans="1:1">
      <c r="A217717" s="94"/>
    </row>
    <row r="217718" spans="1:1">
      <c r="A217718" s="94"/>
    </row>
    <row r="217719" spans="1:1">
      <c r="A217719" s="94"/>
    </row>
    <row r="217720" spans="1:1">
      <c r="A217720" s="94"/>
    </row>
    <row r="217721" spans="1:1">
      <c r="A217721" s="94"/>
    </row>
    <row r="217722" spans="1:1">
      <c r="A217722" s="94"/>
    </row>
    <row r="217723" spans="1:1">
      <c r="A217723" s="94"/>
    </row>
    <row r="217724" spans="1:1">
      <c r="A217724" s="94"/>
    </row>
    <row r="217725" spans="1:1">
      <c r="A217725" s="94"/>
    </row>
    <row r="217726" spans="1:1">
      <c r="A217726" s="94"/>
    </row>
    <row r="217727" spans="1:1">
      <c r="A217727" s="94"/>
    </row>
    <row r="217728" spans="1:1">
      <c r="A217728" s="94"/>
    </row>
    <row r="217729" spans="1:1">
      <c r="A217729" s="94"/>
    </row>
    <row r="217730" spans="1:1">
      <c r="A217730" s="94"/>
    </row>
    <row r="217731" spans="1:1">
      <c r="A217731" s="94"/>
    </row>
    <row r="217732" spans="1:1">
      <c r="A217732" s="94"/>
    </row>
    <row r="217733" spans="1:1">
      <c r="A217733" s="94"/>
    </row>
    <row r="217734" spans="1:1">
      <c r="A217734" s="94"/>
    </row>
    <row r="217735" spans="1:1">
      <c r="A217735" s="94"/>
    </row>
    <row r="217736" spans="1:1">
      <c r="A217736" s="94"/>
    </row>
    <row r="217737" spans="1:1">
      <c r="A217737" s="94"/>
    </row>
    <row r="217738" spans="1:1">
      <c r="A217738" s="94"/>
    </row>
    <row r="217739" spans="1:1">
      <c r="A217739" s="94"/>
    </row>
    <row r="217740" spans="1:1">
      <c r="A217740" s="94"/>
    </row>
    <row r="217741" spans="1:1">
      <c r="A217741" s="94"/>
    </row>
    <row r="217742" spans="1:1">
      <c r="A217742" s="94"/>
    </row>
    <row r="217743" spans="1:1">
      <c r="A217743" s="94"/>
    </row>
    <row r="217744" spans="1:1">
      <c r="A217744" s="94"/>
    </row>
    <row r="217745" spans="1:1">
      <c r="A217745" s="94"/>
    </row>
    <row r="217746" spans="1:1">
      <c r="A217746" s="94"/>
    </row>
    <row r="217747" spans="1:1">
      <c r="A217747" s="94"/>
    </row>
    <row r="217748" spans="1:1">
      <c r="A217748" s="94"/>
    </row>
    <row r="217749" spans="1:1">
      <c r="A217749" s="94"/>
    </row>
    <row r="217750" spans="1:1">
      <c r="A217750" s="94"/>
    </row>
    <row r="217751" spans="1:1">
      <c r="A217751" s="94"/>
    </row>
    <row r="217752" spans="1:1">
      <c r="A217752" s="94"/>
    </row>
    <row r="217753" spans="1:1">
      <c r="A217753" s="94"/>
    </row>
    <row r="217754" spans="1:1">
      <c r="A217754" s="94"/>
    </row>
    <row r="217755" spans="1:1">
      <c r="A217755" s="94"/>
    </row>
    <row r="217756" spans="1:1">
      <c r="A217756" s="94"/>
    </row>
    <row r="217757" spans="1:1">
      <c r="A217757" s="94"/>
    </row>
    <row r="217758" spans="1:1">
      <c r="A217758" s="94"/>
    </row>
    <row r="217759" spans="1:1">
      <c r="A217759" s="94"/>
    </row>
    <row r="217760" spans="1:1">
      <c r="A217760" s="94"/>
    </row>
    <row r="217761" spans="1:1">
      <c r="A217761" s="94"/>
    </row>
    <row r="217762" spans="1:1">
      <c r="A217762" s="94"/>
    </row>
    <row r="217763" spans="1:1">
      <c r="A217763" s="94"/>
    </row>
    <row r="217764" spans="1:1">
      <c r="A217764" s="94"/>
    </row>
    <row r="217765" spans="1:1">
      <c r="A217765" s="94"/>
    </row>
    <row r="217766" spans="1:1">
      <c r="A217766" s="94"/>
    </row>
    <row r="217767" spans="1:1">
      <c r="A217767" s="94"/>
    </row>
    <row r="217768" spans="1:1">
      <c r="A217768" s="94"/>
    </row>
    <row r="217769" spans="1:1">
      <c r="A217769" s="94"/>
    </row>
    <row r="217770" spans="1:1">
      <c r="A217770" s="94"/>
    </row>
    <row r="217771" spans="1:1">
      <c r="A217771" s="94"/>
    </row>
    <row r="217772" spans="1:1">
      <c r="A217772" s="94"/>
    </row>
    <row r="217773" spans="1:1">
      <c r="A217773" s="94"/>
    </row>
    <row r="217774" spans="1:1">
      <c r="A217774" s="94"/>
    </row>
    <row r="217775" spans="1:1">
      <c r="A217775" s="94"/>
    </row>
    <row r="217776" spans="1:1">
      <c r="A217776" s="94"/>
    </row>
    <row r="217777" spans="1:1">
      <c r="A217777" s="94"/>
    </row>
    <row r="217778" spans="1:1">
      <c r="A217778" s="94"/>
    </row>
    <row r="217779" spans="1:1">
      <c r="A217779" s="94"/>
    </row>
    <row r="217780" spans="1:1">
      <c r="A217780" s="94"/>
    </row>
    <row r="217781" spans="1:1">
      <c r="A217781" s="94"/>
    </row>
    <row r="217782" spans="1:1">
      <c r="A217782" s="94"/>
    </row>
    <row r="217783" spans="1:1">
      <c r="A217783" s="94"/>
    </row>
    <row r="217784" spans="1:1">
      <c r="A217784" s="94"/>
    </row>
    <row r="217785" spans="1:1">
      <c r="A217785" s="94"/>
    </row>
    <row r="217786" spans="1:1">
      <c r="A217786" s="94"/>
    </row>
    <row r="217787" spans="1:1">
      <c r="A217787" s="94"/>
    </row>
    <row r="217788" spans="1:1">
      <c r="A217788" s="94"/>
    </row>
    <row r="217789" spans="1:1">
      <c r="A217789" s="94"/>
    </row>
    <row r="217790" spans="1:1">
      <c r="A217790" s="94"/>
    </row>
    <row r="217791" spans="1:1">
      <c r="A217791" s="94"/>
    </row>
    <row r="217792" spans="1:1">
      <c r="A217792" s="94"/>
    </row>
    <row r="217793" spans="1:1">
      <c r="A217793" s="94"/>
    </row>
    <row r="217794" spans="1:1">
      <c r="A217794" s="94"/>
    </row>
    <row r="217795" spans="1:1">
      <c r="A217795" s="94"/>
    </row>
    <row r="217796" spans="1:1">
      <c r="A217796" s="94"/>
    </row>
    <row r="217797" spans="1:1">
      <c r="A217797" s="94"/>
    </row>
    <row r="217798" spans="1:1">
      <c r="A217798" s="94"/>
    </row>
    <row r="217799" spans="1:1">
      <c r="A217799" s="94"/>
    </row>
    <row r="217800" spans="1:1">
      <c r="A217800" s="94"/>
    </row>
    <row r="217801" spans="1:1">
      <c r="A217801" s="94"/>
    </row>
    <row r="217802" spans="1:1">
      <c r="A217802" s="94"/>
    </row>
    <row r="217803" spans="1:1">
      <c r="A217803" s="94"/>
    </row>
    <row r="217804" spans="1:1">
      <c r="A217804" s="94"/>
    </row>
    <row r="217805" spans="1:1">
      <c r="A217805" s="94"/>
    </row>
    <row r="217806" spans="1:1">
      <c r="A217806" s="94"/>
    </row>
    <row r="217807" spans="1:1">
      <c r="A217807" s="94"/>
    </row>
    <row r="217808" spans="1:1">
      <c r="A217808" s="94"/>
    </row>
    <row r="217809" spans="1:1">
      <c r="A217809" s="94"/>
    </row>
    <row r="217810" spans="1:1">
      <c r="A217810" s="94"/>
    </row>
    <row r="217811" spans="1:1">
      <c r="A217811" s="94"/>
    </row>
    <row r="217812" spans="1:1">
      <c r="A217812" s="94"/>
    </row>
    <row r="217813" spans="1:1">
      <c r="A217813" s="94"/>
    </row>
    <row r="217814" spans="1:1">
      <c r="A217814" s="94"/>
    </row>
    <row r="217815" spans="1:1">
      <c r="A217815" s="94"/>
    </row>
    <row r="217816" spans="1:1">
      <c r="A217816" s="94"/>
    </row>
    <row r="217817" spans="1:1">
      <c r="A217817" s="94"/>
    </row>
    <row r="217818" spans="1:1">
      <c r="A217818" s="94"/>
    </row>
    <row r="217819" spans="1:1">
      <c r="A217819" s="94"/>
    </row>
    <row r="217820" spans="1:1">
      <c r="A217820" s="94"/>
    </row>
    <row r="217821" spans="1:1">
      <c r="A217821" s="94"/>
    </row>
    <row r="217822" spans="1:1">
      <c r="A217822" s="94"/>
    </row>
    <row r="217823" spans="1:1">
      <c r="A217823" s="94"/>
    </row>
    <row r="217824" spans="1:1">
      <c r="A217824" s="94"/>
    </row>
    <row r="217825" spans="1:1">
      <c r="A217825" s="94"/>
    </row>
    <row r="217826" spans="1:1">
      <c r="A217826" s="94"/>
    </row>
    <row r="217827" spans="1:1">
      <c r="A217827" s="94"/>
    </row>
    <row r="217828" spans="1:1">
      <c r="A217828" s="94"/>
    </row>
    <row r="217829" spans="1:1">
      <c r="A217829" s="94"/>
    </row>
    <row r="217830" spans="1:1">
      <c r="A217830" s="94"/>
    </row>
    <row r="217831" spans="1:1">
      <c r="A217831" s="94"/>
    </row>
    <row r="217832" spans="1:1">
      <c r="A217832" s="94"/>
    </row>
    <row r="217833" spans="1:1">
      <c r="A217833" s="94"/>
    </row>
    <row r="217834" spans="1:1">
      <c r="A217834" s="94"/>
    </row>
    <row r="217835" spans="1:1">
      <c r="A217835" s="94"/>
    </row>
    <row r="217836" spans="1:1">
      <c r="A217836" s="94"/>
    </row>
    <row r="217837" spans="1:1">
      <c r="A217837" s="94"/>
    </row>
    <row r="217838" spans="1:1">
      <c r="A217838" s="94"/>
    </row>
    <row r="217839" spans="1:1">
      <c r="A217839" s="94"/>
    </row>
    <row r="217840" spans="1:1">
      <c r="A217840" s="94"/>
    </row>
    <row r="217841" spans="1:1">
      <c r="A217841" s="94"/>
    </row>
    <row r="217842" spans="1:1">
      <c r="A217842" s="94"/>
    </row>
    <row r="217843" spans="1:1">
      <c r="A217843" s="94"/>
    </row>
    <row r="217844" spans="1:1">
      <c r="A217844" s="94"/>
    </row>
    <row r="217845" spans="1:1">
      <c r="A217845" s="94"/>
    </row>
    <row r="217846" spans="1:1">
      <c r="A217846" s="94"/>
    </row>
    <row r="217847" spans="1:1">
      <c r="A217847" s="94"/>
    </row>
    <row r="217848" spans="1:1">
      <c r="A217848" s="94"/>
    </row>
    <row r="217849" spans="1:1">
      <c r="A217849" s="94"/>
    </row>
    <row r="217850" spans="1:1">
      <c r="A217850" s="94"/>
    </row>
    <row r="217851" spans="1:1">
      <c r="A217851" s="94"/>
    </row>
    <row r="217852" spans="1:1">
      <c r="A217852" s="94"/>
    </row>
    <row r="217853" spans="1:1">
      <c r="A217853" s="94"/>
    </row>
    <row r="217854" spans="1:1">
      <c r="A217854" s="94"/>
    </row>
    <row r="217855" spans="1:1">
      <c r="A217855" s="94"/>
    </row>
    <row r="217856" spans="1:1">
      <c r="A217856" s="94"/>
    </row>
    <row r="217857" spans="1:1">
      <c r="A217857" s="94"/>
    </row>
    <row r="217858" spans="1:1">
      <c r="A217858" s="94"/>
    </row>
    <row r="217859" spans="1:1">
      <c r="A217859" s="94"/>
    </row>
    <row r="217860" spans="1:1">
      <c r="A217860" s="94"/>
    </row>
    <row r="217861" spans="1:1">
      <c r="A217861" s="94"/>
    </row>
    <row r="217862" spans="1:1">
      <c r="A217862" s="94"/>
    </row>
    <row r="217863" spans="1:1">
      <c r="A217863" s="94"/>
    </row>
    <row r="217864" spans="1:1">
      <c r="A217864" s="94"/>
    </row>
    <row r="217865" spans="1:1">
      <c r="A217865" s="94"/>
    </row>
    <row r="217866" spans="1:1">
      <c r="A217866" s="94"/>
    </row>
    <row r="217867" spans="1:1">
      <c r="A217867" s="94"/>
    </row>
    <row r="217868" spans="1:1">
      <c r="A217868" s="94"/>
    </row>
    <row r="217869" spans="1:1">
      <c r="A217869" s="94"/>
    </row>
    <row r="217870" spans="1:1">
      <c r="A217870" s="94"/>
    </row>
    <row r="217871" spans="1:1">
      <c r="A217871" s="94"/>
    </row>
    <row r="217872" spans="1:1">
      <c r="A217872" s="94"/>
    </row>
    <row r="217873" spans="1:1">
      <c r="A217873" s="94"/>
    </row>
    <row r="217874" spans="1:1">
      <c r="A217874" s="94"/>
    </row>
    <row r="217875" spans="1:1">
      <c r="A217875" s="94"/>
    </row>
    <row r="217876" spans="1:1">
      <c r="A217876" s="94"/>
    </row>
    <row r="217877" spans="1:1">
      <c r="A217877" s="94"/>
    </row>
    <row r="217878" spans="1:1">
      <c r="A217878" s="94"/>
    </row>
    <row r="217879" spans="1:1">
      <c r="A217879" s="94"/>
    </row>
    <row r="217880" spans="1:1">
      <c r="A217880" s="94"/>
    </row>
    <row r="217881" spans="1:1">
      <c r="A217881" s="94"/>
    </row>
    <row r="217882" spans="1:1">
      <c r="A217882" s="94"/>
    </row>
    <row r="217883" spans="1:1">
      <c r="A217883" s="94"/>
    </row>
    <row r="217884" spans="1:1">
      <c r="A217884" s="94"/>
    </row>
    <row r="217885" spans="1:1">
      <c r="A217885" s="94"/>
    </row>
    <row r="217886" spans="1:1">
      <c r="A217886" s="94"/>
    </row>
    <row r="217887" spans="1:1">
      <c r="A217887" s="94"/>
    </row>
    <row r="217888" spans="1:1">
      <c r="A217888" s="94"/>
    </row>
    <row r="217889" spans="1:1">
      <c r="A217889" s="94"/>
    </row>
    <row r="217890" spans="1:1">
      <c r="A217890" s="94"/>
    </row>
    <row r="217891" spans="1:1">
      <c r="A217891" s="94"/>
    </row>
    <row r="217892" spans="1:1">
      <c r="A217892" s="94"/>
    </row>
    <row r="217893" spans="1:1">
      <c r="A217893" s="94"/>
    </row>
    <row r="217894" spans="1:1">
      <c r="A217894" s="94"/>
    </row>
    <row r="217895" spans="1:1">
      <c r="A217895" s="94"/>
    </row>
    <row r="217896" spans="1:1">
      <c r="A217896" s="94"/>
    </row>
    <row r="217897" spans="1:1">
      <c r="A217897" s="94"/>
    </row>
    <row r="217898" spans="1:1">
      <c r="A217898" s="94"/>
    </row>
    <row r="217899" spans="1:1">
      <c r="A217899" s="94"/>
    </row>
    <row r="217900" spans="1:1">
      <c r="A217900" s="94"/>
    </row>
    <row r="217901" spans="1:1">
      <c r="A217901" s="94"/>
    </row>
    <row r="217902" spans="1:1">
      <c r="A217902" s="94"/>
    </row>
    <row r="217903" spans="1:1">
      <c r="A217903" s="94"/>
    </row>
    <row r="217904" spans="1:1">
      <c r="A217904" s="94"/>
    </row>
    <row r="217905" spans="1:1">
      <c r="A217905" s="94"/>
    </row>
    <row r="217906" spans="1:1">
      <c r="A217906" s="94"/>
    </row>
    <row r="217907" spans="1:1">
      <c r="A217907" s="94"/>
    </row>
    <row r="217908" spans="1:1">
      <c r="A217908" s="94"/>
    </row>
    <row r="217909" spans="1:1">
      <c r="A217909" s="94"/>
    </row>
    <row r="217910" spans="1:1">
      <c r="A217910" s="94"/>
    </row>
    <row r="217911" spans="1:1">
      <c r="A217911" s="94"/>
    </row>
    <row r="217912" spans="1:1">
      <c r="A217912" s="94"/>
    </row>
    <row r="217913" spans="1:1">
      <c r="A217913" s="94"/>
    </row>
    <row r="217914" spans="1:1">
      <c r="A217914" s="94"/>
    </row>
    <row r="217915" spans="1:1">
      <c r="A217915" s="94"/>
    </row>
    <row r="217916" spans="1:1">
      <c r="A217916" s="94"/>
    </row>
    <row r="217917" spans="1:1">
      <c r="A217917" s="94"/>
    </row>
    <row r="217918" spans="1:1">
      <c r="A217918" s="94"/>
    </row>
    <row r="217919" spans="1:1">
      <c r="A217919" s="94"/>
    </row>
    <row r="217920" spans="1:1">
      <c r="A217920" s="94"/>
    </row>
    <row r="217921" spans="1:1">
      <c r="A217921" s="94"/>
    </row>
    <row r="217922" spans="1:1">
      <c r="A217922" s="94"/>
    </row>
    <row r="217923" spans="1:1">
      <c r="A217923" s="94"/>
    </row>
    <row r="217924" spans="1:1">
      <c r="A217924" s="94"/>
    </row>
    <row r="217925" spans="1:1">
      <c r="A217925" s="94"/>
    </row>
    <row r="217926" spans="1:1">
      <c r="A217926" s="94"/>
    </row>
    <row r="217927" spans="1:1">
      <c r="A217927" s="94"/>
    </row>
    <row r="217928" spans="1:1">
      <c r="A217928" s="94"/>
    </row>
    <row r="217929" spans="1:1">
      <c r="A217929" s="94"/>
    </row>
    <row r="217930" spans="1:1">
      <c r="A217930" s="94"/>
    </row>
    <row r="217931" spans="1:1">
      <c r="A217931" s="94"/>
    </row>
    <row r="217932" spans="1:1">
      <c r="A217932" s="94"/>
    </row>
    <row r="217933" spans="1:1">
      <c r="A217933" s="94"/>
    </row>
    <row r="217934" spans="1:1">
      <c r="A217934" s="94"/>
    </row>
    <row r="217935" spans="1:1">
      <c r="A217935" s="94"/>
    </row>
    <row r="217936" spans="1:1">
      <c r="A217936" s="94"/>
    </row>
    <row r="217937" spans="1:1">
      <c r="A217937" s="94"/>
    </row>
    <row r="217938" spans="1:1">
      <c r="A217938" s="94"/>
    </row>
    <row r="217939" spans="1:1">
      <c r="A217939" s="94"/>
    </row>
    <row r="217940" spans="1:1">
      <c r="A217940" s="94"/>
    </row>
    <row r="217941" spans="1:1">
      <c r="A217941" s="94"/>
    </row>
    <row r="217942" spans="1:1">
      <c r="A217942" s="94"/>
    </row>
    <row r="217943" spans="1:1">
      <c r="A217943" s="94"/>
    </row>
    <row r="217944" spans="1:1">
      <c r="A217944" s="94"/>
    </row>
    <row r="217945" spans="1:1">
      <c r="A217945" s="94"/>
    </row>
    <row r="217946" spans="1:1">
      <c r="A217946" s="94"/>
    </row>
    <row r="217947" spans="1:1">
      <c r="A217947" s="94"/>
    </row>
    <row r="217948" spans="1:1">
      <c r="A217948" s="94"/>
    </row>
    <row r="217949" spans="1:1">
      <c r="A217949" s="94"/>
    </row>
    <row r="217950" spans="1:1">
      <c r="A217950" s="94"/>
    </row>
    <row r="217951" spans="1:1">
      <c r="A217951" s="94"/>
    </row>
    <row r="217952" spans="1:1">
      <c r="A217952" s="94"/>
    </row>
    <row r="217953" spans="1:1">
      <c r="A217953" s="94"/>
    </row>
    <row r="217954" spans="1:1">
      <c r="A217954" s="94"/>
    </row>
    <row r="217955" spans="1:1">
      <c r="A217955" s="94"/>
    </row>
    <row r="217956" spans="1:1">
      <c r="A217956" s="94"/>
    </row>
    <row r="217957" spans="1:1">
      <c r="A217957" s="94"/>
    </row>
    <row r="217958" spans="1:1">
      <c r="A217958" s="94"/>
    </row>
    <row r="217959" spans="1:1">
      <c r="A217959" s="94"/>
    </row>
    <row r="217960" spans="1:1">
      <c r="A217960" s="94"/>
    </row>
    <row r="217961" spans="1:1">
      <c r="A217961" s="94"/>
    </row>
    <row r="217962" spans="1:1">
      <c r="A217962" s="94"/>
    </row>
    <row r="217963" spans="1:1">
      <c r="A217963" s="94"/>
    </row>
    <row r="217964" spans="1:1">
      <c r="A217964" s="94"/>
    </row>
    <row r="217965" spans="1:1">
      <c r="A217965" s="94"/>
    </row>
    <row r="217966" spans="1:1">
      <c r="A217966" s="94"/>
    </row>
    <row r="217967" spans="1:1">
      <c r="A217967" s="94"/>
    </row>
    <row r="217968" spans="1:1">
      <c r="A217968" s="94"/>
    </row>
    <row r="217969" spans="1:1">
      <c r="A217969" s="94"/>
    </row>
    <row r="217970" spans="1:1">
      <c r="A217970" s="94"/>
    </row>
    <row r="217971" spans="1:1">
      <c r="A217971" s="94"/>
    </row>
    <row r="217972" spans="1:1">
      <c r="A217972" s="94"/>
    </row>
    <row r="217973" spans="1:1">
      <c r="A217973" s="94"/>
    </row>
    <row r="217974" spans="1:1">
      <c r="A217974" s="94"/>
    </row>
    <row r="217975" spans="1:1">
      <c r="A217975" s="94"/>
    </row>
    <row r="217976" spans="1:1">
      <c r="A217976" s="94"/>
    </row>
    <row r="217977" spans="1:1">
      <c r="A217977" s="94"/>
    </row>
    <row r="217978" spans="1:1">
      <c r="A217978" s="94"/>
    </row>
    <row r="217979" spans="1:1">
      <c r="A217979" s="94"/>
    </row>
    <row r="217980" spans="1:1">
      <c r="A217980" s="94"/>
    </row>
    <row r="217981" spans="1:1">
      <c r="A217981" s="94"/>
    </row>
    <row r="217982" spans="1:1">
      <c r="A217982" s="94"/>
    </row>
    <row r="217983" spans="1:1">
      <c r="A217983" s="94"/>
    </row>
    <row r="217984" spans="1:1">
      <c r="A217984" s="94"/>
    </row>
    <row r="217985" spans="1:1">
      <c r="A217985" s="94"/>
    </row>
    <row r="217986" spans="1:1">
      <c r="A217986" s="94"/>
    </row>
    <row r="217987" spans="1:1">
      <c r="A217987" s="94"/>
    </row>
    <row r="217988" spans="1:1">
      <c r="A217988" s="94"/>
    </row>
    <row r="217989" spans="1:1">
      <c r="A217989" s="94"/>
    </row>
    <row r="217990" spans="1:1">
      <c r="A217990" s="94"/>
    </row>
    <row r="217991" spans="1:1">
      <c r="A217991" s="94"/>
    </row>
    <row r="217992" spans="1:1">
      <c r="A217992" s="94"/>
    </row>
    <row r="217993" spans="1:1">
      <c r="A217993" s="94"/>
    </row>
    <row r="217994" spans="1:1">
      <c r="A217994" s="94"/>
    </row>
    <row r="217995" spans="1:1">
      <c r="A217995" s="94"/>
    </row>
    <row r="217996" spans="1:1">
      <c r="A217996" s="94"/>
    </row>
    <row r="217997" spans="1:1">
      <c r="A217997" s="94"/>
    </row>
    <row r="217998" spans="1:1">
      <c r="A217998" s="94"/>
    </row>
    <row r="217999" spans="1:1">
      <c r="A217999" s="94"/>
    </row>
    <row r="218000" spans="1:1">
      <c r="A218000" s="94"/>
    </row>
    <row r="218001" spans="1:1">
      <c r="A218001" s="94"/>
    </row>
    <row r="218002" spans="1:1">
      <c r="A218002" s="94"/>
    </row>
    <row r="218003" spans="1:1">
      <c r="A218003" s="94"/>
    </row>
    <row r="218004" spans="1:1">
      <c r="A218004" s="94"/>
    </row>
    <row r="218005" spans="1:1">
      <c r="A218005" s="94"/>
    </row>
    <row r="218006" spans="1:1">
      <c r="A218006" s="94"/>
    </row>
    <row r="218007" spans="1:1">
      <c r="A218007" s="94"/>
    </row>
    <row r="218008" spans="1:1">
      <c r="A218008" s="94"/>
    </row>
    <row r="218009" spans="1:1">
      <c r="A218009" s="94"/>
    </row>
    <row r="218010" spans="1:1">
      <c r="A218010" s="94"/>
    </row>
    <row r="218011" spans="1:1">
      <c r="A218011" s="94"/>
    </row>
    <row r="218012" spans="1:1">
      <c r="A218012" s="94"/>
    </row>
    <row r="218013" spans="1:1">
      <c r="A218013" s="94"/>
    </row>
    <row r="218014" spans="1:1">
      <c r="A218014" s="94"/>
    </row>
    <row r="218015" spans="1:1">
      <c r="A218015" s="94"/>
    </row>
    <row r="218016" spans="1:1">
      <c r="A218016" s="94"/>
    </row>
    <row r="218017" spans="1:1">
      <c r="A218017" s="94"/>
    </row>
    <row r="218018" spans="1:1">
      <c r="A218018" s="94"/>
    </row>
    <row r="218019" spans="1:1">
      <c r="A218019" s="94"/>
    </row>
    <row r="218020" spans="1:1">
      <c r="A218020" s="94"/>
    </row>
    <row r="218021" spans="1:1">
      <c r="A218021" s="94"/>
    </row>
    <row r="218022" spans="1:1">
      <c r="A218022" s="94"/>
    </row>
    <row r="218023" spans="1:1">
      <c r="A218023" s="94"/>
    </row>
    <row r="218024" spans="1:1">
      <c r="A218024" s="94"/>
    </row>
    <row r="218025" spans="1:1">
      <c r="A218025" s="94"/>
    </row>
    <row r="218026" spans="1:1">
      <c r="A218026" s="94"/>
    </row>
    <row r="218027" spans="1:1">
      <c r="A218027" s="94"/>
    </row>
    <row r="218028" spans="1:1">
      <c r="A218028" s="94"/>
    </row>
    <row r="218029" spans="1:1">
      <c r="A218029" s="94"/>
    </row>
    <row r="218030" spans="1:1">
      <c r="A218030" s="94"/>
    </row>
    <row r="218031" spans="1:1">
      <c r="A218031" s="94"/>
    </row>
    <row r="218032" spans="1:1">
      <c r="A218032" s="94"/>
    </row>
    <row r="218033" spans="1:1">
      <c r="A218033" s="94"/>
    </row>
    <row r="218034" spans="1:1">
      <c r="A218034" s="94"/>
    </row>
    <row r="218035" spans="1:1">
      <c r="A218035" s="94"/>
    </row>
    <row r="218036" spans="1:1">
      <c r="A218036" s="94"/>
    </row>
    <row r="218037" spans="1:1">
      <c r="A218037" s="94"/>
    </row>
    <row r="218038" spans="1:1">
      <c r="A218038" s="94"/>
    </row>
    <row r="218039" spans="1:1">
      <c r="A218039" s="94"/>
    </row>
    <row r="218040" spans="1:1">
      <c r="A218040" s="94"/>
    </row>
    <row r="218041" spans="1:1">
      <c r="A218041" s="94"/>
    </row>
    <row r="218042" spans="1:1">
      <c r="A218042" s="94"/>
    </row>
    <row r="218043" spans="1:1">
      <c r="A218043" s="94"/>
    </row>
    <row r="218044" spans="1:1">
      <c r="A218044" s="94"/>
    </row>
    <row r="218045" spans="1:1">
      <c r="A218045" s="94"/>
    </row>
    <row r="218046" spans="1:1">
      <c r="A218046" s="94"/>
    </row>
    <row r="218047" spans="1:1">
      <c r="A218047" s="94"/>
    </row>
    <row r="218048" spans="1:1">
      <c r="A218048" s="94"/>
    </row>
    <row r="218049" spans="1:1">
      <c r="A218049" s="94"/>
    </row>
    <row r="218050" spans="1:1">
      <c r="A218050" s="94"/>
    </row>
    <row r="218051" spans="1:1">
      <c r="A218051" s="94"/>
    </row>
    <row r="218052" spans="1:1">
      <c r="A218052" s="94"/>
    </row>
    <row r="218053" spans="1:1">
      <c r="A218053" s="94"/>
    </row>
    <row r="218054" spans="1:1">
      <c r="A218054" s="94"/>
    </row>
    <row r="218055" spans="1:1">
      <c r="A218055" s="94"/>
    </row>
    <row r="218056" spans="1:1">
      <c r="A218056" s="94"/>
    </row>
    <row r="218057" spans="1:1">
      <c r="A218057" s="94"/>
    </row>
    <row r="218058" spans="1:1">
      <c r="A218058" s="94"/>
    </row>
    <row r="218059" spans="1:1">
      <c r="A218059" s="94"/>
    </row>
    <row r="218060" spans="1:1">
      <c r="A218060" s="94"/>
    </row>
    <row r="218061" spans="1:1">
      <c r="A218061" s="94"/>
    </row>
    <row r="218062" spans="1:1">
      <c r="A218062" s="94"/>
    </row>
    <row r="218063" spans="1:1">
      <c r="A218063" s="94"/>
    </row>
    <row r="218064" spans="1:1">
      <c r="A218064" s="94"/>
    </row>
    <row r="218065" spans="1:1">
      <c r="A218065" s="94"/>
    </row>
    <row r="218066" spans="1:1">
      <c r="A218066" s="94"/>
    </row>
    <row r="218067" spans="1:1">
      <c r="A218067" s="94"/>
    </row>
    <row r="218068" spans="1:1">
      <c r="A218068" s="94"/>
    </row>
    <row r="218069" spans="1:1">
      <c r="A218069" s="94"/>
    </row>
    <row r="218070" spans="1:1">
      <c r="A218070" s="94"/>
    </row>
    <row r="218071" spans="1:1">
      <c r="A218071" s="94"/>
    </row>
    <row r="218072" spans="1:1">
      <c r="A218072" s="94"/>
    </row>
    <row r="218073" spans="1:1">
      <c r="A218073" s="94"/>
    </row>
    <row r="218074" spans="1:1">
      <c r="A218074" s="94"/>
    </row>
    <row r="218075" spans="1:1">
      <c r="A218075" s="94"/>
    </row>
    <row r="218076" spans="1:1">
      <c r="A218076" s="94"/>
    </row>
    <row r="218077" spans="1:1">
      <c r="A218077" s="94"/>
    </row>
    <row r="218078" spans="1:1">
      <c r="A218078" s="94"/>
    </row>
    <row r="218079" spans="1:1">
      <c r="A218079" s="94"/>
    </row>
    <row r="218080" spans="1:1">
      <c r="A218080" s="94"/>
    </row>
    <row r="218081" spans="1:1">
      <c r="A218081" s="94"/>
    </row>
    <row r="218082" spans="1:1">
      <c r="A218082" s="94"/>
    </row>
    <row r="218083" spans="1:1">
      <c r="A218083" s="94"/>
    </row>
    <row r="218084" spans="1:1">
      <c r="A218084" s="94"/>
    </row>
    <row r="218085" spans="1:1">
      <c r="A218085" s="94"/>
    </row>
    <row r="218086" spans="1:1">
      <c r="A218086" s="94"/>
    </row>
    <row r="218087" spans="1:1">
      <c r="A218087" s="94"/>
    </row>
    <row r="218088" spans="1:1">
      <c r="A218088" s="94"/>
    </row>
    <row r="218089" spans="1:1">
      <c r="A218089" s="94"/>
    </row>
    <row r="218090" spans="1:1">
      <c r="A218090" s="94"/>
    </row>
    <row r="218091" spans="1:1">
      <c r="A218091" s="94"/>
    </row>
    <row r="218092" spans="1:1">
      <c r="A218092" s="94"/>
    </row>
    <row r="218093" spans="1:1">
      <c r="A218093" s="94"/>
    </row>
    <row r="218094" spans="1:1">
      <c r="A218094" s="94"/>
    </row>
    <row r="218095" spans="1:1">
      <c r="A218095" s="94"/>
    </row>
    <row r="218096" spans="1:1">
      <c r="A218096" s="94"/>
    </row>
    <row r="218097" spans="1:1">
      <c r="A218097" s="94"/>
    </row>
    <row r="218098" spans="1:1">
      <c r="A218098" s="94"/>
    </row>
    <row r="218099" spans="1:1">
      <c r="A218099" s="94"/>
    </row>
    <row r="218100" spans="1:1">
      <c r="A218100" s="94"/>
    </row>
    <row r="218101" spans="1:1">
      <c r="A218101" s="94"/>
    </row>
    <row r="218102" spans="1:1">
      <c r="A218102" s="94"/>
    </row>
    <row r="218103" spans="1:1">
      <c r="A218103" s="94"/>
    </row>
    <row r="218104" spans="1:1">
      <c r="A218104" s="94"/>
    </row>
    <row r="218105" spans="1:1">
      <c r="A218105" s="94"/>
    </row>
    <row r="218106" spans="1:1">
      <c r="A218106" s="94"/>
    </row>
    <row r="218107" spans="1:1">
      <c r="A218107" s="94"/>
    </row>
    <row r="218108" spans="1:1">
      <c r="A218108" s="94"/>
    </row>
    <row r="218109" spans="1:1">
      <c r="A218109" s="94"/>
    </row>
    <row r="218110" spans="1:1">
      <c r="A218110" s="94"/>
    </row>
    <row r="218111" spans="1:1">
      <c r="A218111" s="94"/>
    </row>
    <row r="218112" spans="1:1">
      <c r="A218112" s="94"/>
    </row>
    <row r="218113" spans="1:1">
      <c r="A218113" s="94"/>
    </row>
    <row r="218114" spans="1:1">
      <c r="A218114" s="94"/>
    </row>
    <row r="218115" spans="1:1">
      <c r="A218115" s="94"/>
    </row>
    <row r="218116" spans="1:1">
      <c r="A218116" s="94"/>
    </row>
    <row r="218117" spans="1:1">
      <c r="A218117" s="94"/>
    </row>
    <row r="218118" spans="1:1">
      <c r="A218118" s="94"/>
    </row>
    <row r="218119" spans="1:1">
      <c r="A218119" s="94"/>
    </row>
    <row r="218120" spans="1:1">
      <c r="A218120" s="94"/>
    </row>
    <row r="218121" spans="1:1">
      <c r="A218121" s="94"/>
    </row>
    <row r="218122" spans="1:1">
      <c r="A218122" s="94"/>
    </row>
    <row r="218123" spans="1:1">
      <c r="A218123" s="94"/>
    </row>
    <row r="218124" spans="1:1">
      <c r="A218124" s="94"/>
    </row>
    <row r="218125" spans="1:1">
      <c r="A218125" s="94"/>
    </row>
    <row r="218126" spans="1:1">
      <c r="A218126" s="94"/>
    </row>
    <row r="218127" spans="1:1">
      <c r="A218127" s="94"/>
    </row>
    <row r="218128" spans="1:1">
      <c r="A218128" s="94"/>
    </row>
    <row r="218129" spans="1:1">
      <c r="A218129" s="94"/>
    </row>
    <row r="218130" spans="1:1">
      <c r="A218130" s="94"/>
    </row>
    <row r="218131" spans="1:1">
      <c r="A218131" s="94"/>
    </row>
    <row r="218132" spans="1:1">
      <c r="A218132" s="94"/>
    </row>
    <row r="218133" spans="1:1">
      <c r="A218133" s="94"/>
    </row>
    <row r="218134" spans="1:1">
      <c r="A218134" s="94"/>
    </row>
    <row r="218135" spans="1:1">
      <c r="A218135" s="94"/>
    </row>
    <row r="218136" spans="1:1">
      <c r="A218136" s="94"/>
    </row>
    <row r="218137" spans="1:1">
      <c r="A218137" s="94"/>
    </row>
    <row r="218138" spans="1:1">
      <c r="A218138" s="94"/>
    </row>
    <row r="218139" spans="1:1">
      <c r="A218139" s="94"/>
    </row>
    <row r="218140" spans="1:1">
      <c r="A218140" s="94"/>
    </row>
    <row r="218141" spans="1:1">
      <c r="A218141" s="94"/>
    </row>
    <row r="218142" spans="1:1">
      <c r="A218142" s="94"/>
    </row>
    <row r="218143" spans="1:1">
      <c r="A218143" s="94"/>
    </row>
    <row r="218144" spans="1:1">
      <c r="A218144" s="94"/>
    </row>
    <row r="218145" spans="1:1">
      <c r="A218145" s="94"/>
    </row>
    <row r="218146" spans="1:1">
      <c r="A218146" s="94"/>
    </row>
    <row r="218147" spans="1:1">
      <c r="A218147" s="94"/>
    </row>
    <row r="218148" spans="1:1">
      <c r="A218148" s="94"/>
    </row>
    <row r="218149" spans="1:1">
      <c r="A218149" s="94"/>
    </row>
    <row r="218150" spans="1:1">
      <c r="A218150" s="94"/>
    </row>
    <row r="218151" spans="1:1">
      <c r="A218151" s="94"/>
    </row>
    <row r="218152" spans="1:1">
      <c r="A218152" s="94"/>
    </row>
    <row r="218153" spans="1:1">
      <c r="A218153" s="94"/>
    </row>
    <row r="218154" spans="1:1">
      <c r="A218154" s="94"/>
    </row>
    <row r="218155" spans="1:1">
      <c r="A218155" s="94"/>
    </row>
    <row r="218156" spans="1:1">
      <c r="A218156" s="94"/>
    </row>
    <row r="218157" spans="1:1">
      <c r="A218157" s="94"/>
    </row>
    <row r="218158" spans="1:1">
      <c r="A218158" s="94"/>
    </row>
    <row r="218159" spans="1:1">
      <c r="A218159" s="94"/>
    </row>
    <row r="218160" spans="1:1">
      <c r="A218160" s="94"/>
    </row>
    <row r="218161" spans="1:1">
      <c r="A218161" s="94"/>
    </row>
    <row r="218162" spans="1:1">
      <c r="A218162" s="94"/>
    </row>
    <row r="218163" spans="1:1">
      <c r="A218163" s="94"/>
    </row>
    <row r="218164" spans="1:1">
      <c r="A218164" s="94"/>
    </row>
    <row r="218165" spans="1:1">
      <c r="A218165" s="94"/>
    </row>
    <row r="218166" spans="1:1">
      <c r="A218166" s="94"/>
    </row>
    <row r="218167" spans="1:1">
      <c r="A218167" s="94"/>
    </row>
    <row r="218168" spans="1:1">
      <c r="A218168" s="94"/>
    </row>
    <row r="218169" spans="1:1">
      <c r="A218169" s="94"/>
    </row>
    <row r="218170" spans="1:1">
      <c r="A218170" s="94"/>
    </row>
    <row r="218171" spans="1:1">
      <c r="A218171" s="94"/>
    </row>
    <row r="218172" spans="1:1">
      <c r="A218172" s="94"/>
    </row>
    <row r="218173" spans="1:1">
      <c r="A218173" s="94"/>
    </row>
    <row r="218174" spans="1:1">
      <c r="A218174" s="94"/>
    </row>
    <row r="218175" spans="1:1">
      <c r="A218175" s="94"/>
    </row>
    <row r="218176" spans="1:1">
      <c r="A218176" s="94"/>
    </row>
    <row r="218177" spans="1:1">
      <c r="A218177" s="94"/>
    </row>
    <row r="218178" spans="1:1">
      <c r="A218178" s="94"/>
    </row>
    <row r="218179" spans="1:1">
      <c r="A218179" s="94"/>
    </row>
    <row r="218180" spans="1:1">
      <c r="A218180" s="94"/>
    </row>
    <row r="218181" spans="1:1">
      <c r="A218181" s="94"/>
    </row>
    <row r="218182" spans="1:1">
      <c r="A218182" s="94"/>
    </row>
    <row r="218183" spans="1:1">
      <c r="A218183" s="94"/>
    </row>
    <row r="218184" spans="1:1">
      <c r="A218184" s="94"/>
    </row>
    <row r="218185" spans="1:1">
      <c r="A218185" s="94"/>
    </row>
    <row r="218186" spans="1:1">
      <c r="A218186" s="94"/>
    </row>
    <row r="218187" spans="1:1">
      <c r="A218187" s="94"/>
    </row>
    <row r="218188" spans="1:1">
      <c r="A218188" s="94"/>
    </row>
    <row r="218189" spans="1:1">
      <c r="A218189" s="94"/>
    </row>
    <row r="218190" spans="1:1">
      <c r="A218190" s="94"/>
    </row>
    <row r="218191" spans="1:1">
      <c r="A218191" s="94"/>
    </row>
    <row r="218192" spans="1:1">
      <c r="A218192" s="94"/>
    </row>
    <row r="218193" spans="1:1">
      <c r="A218193" s="94"/>
    </row>
    <row r="218194" spans="1:1">
      <c r="A218194" s="94"/>
    </row>
    <row r="218195" spans="1:1">
      <c r="A218195" s="94"/>
    </row>
    <row r="218196" spans="1:1">
      <c r="A218196" s="94"/>
    </row>
    <row r="218197" spans="1:1">
      <c r="A218197" s="94"/>
    </row>
    <row r="218198" spans="1:1">
      <c r="A218198" s="94"/>
    </row>
    <row r="218199" spans="1:1">
      <c r="A218199" s="94"/>
    </row>
    <row r="218200" spans="1:1">
      <c r="A218200" s="94"/>
    </row>
    <row r="218201" spans="1:1">
      <c r="A218201" s="94"/>
    </row>
    <row r="218202" spans="1:1">
      <c r="A218202" s="94"/>
    </row>
    <row r="218203" spans="1:1">
      <c r="A218203" s="94"/>
    </row>
    <row r="218204" spans="1:1">
      <c r="A218204" s="94"/>
    </row>
    <row r="218205" spans="1:1">
      <c r="A218205" s="94"/>
    </row>
    <row r="218206" spans="1:1">
      <c r="A218206" s="94"/>
    </row>
    <row r="218207" spans="1:1">
      <c r="A218207" s="94"/>
    </row>
    <row r="218208" spans="1:1">
      <c r="A218208" s="94"/>
    </row>
    <row r="218209" spans="1:1">
      <c r="A218209" s="94"/>
    </row>
    <row r="218210" spans="1:1">
      <c r="A218210" s="94"/>
    </row>
    <row r="218211" spans="1:1">
      <c r="A218211" s="94"/>
    </row>
    <row r="218212" spans="1:1">
      <c r="A218212" s="94"/>
    </row>
    <row r="218213" spans="1:1">
      <c r="A218213" s="94"/>
    </row>
    <row r="218214" spans="1:1">
      <c r="A218214" s="94"/>
    </row>
    <row r="218215" spans="1:1">
      <c r="A218215" s="94"/>
    </row>
    <row r="218216" spans="1:1">
      <c r="A218216" s="94"/>
    </row>
    <row r="218217" spans="1:1">
      <c r="A218217" s="94"/>
    </row>
    <row r="218218" spans="1:1">
      <c r="A218218" s="94"/>
    </row>
    <row r="218219" spans="1:1">
      <c r="A218219" s="94"/>
    </row>
    <row r="218220" spans="1:1">
      <c r="A218220" s="94"/>
    </row>
    <row r="218221" spans="1:1">
      <c r="A218221" s="94"/>
    </row>
    <row r="218222" spans="1:1">
      <c r="A218222" s="94"/>
    </row>
    <row r="218223" spans="1:1">
      <c r="A218223" s="94"/>
    </row>
    <row r="218224" spans="1:1">
      <c r="A218224" s="94"/>
    </row>
    <row r="218225" spans="1:1">
      <c r="A218225" s="94"/>
    </row>
    <row r="218226" spans="1:1">
      <c r="A218226" s="94"/>
    </row>
    <row r="218227" spans="1:1">
      <c r="A218227" s="94"/>
    </row>
    <row r="218228" spans="1:1">
      <c r="A218228" s="94"/>
    </row>
    <row r="218229" spans="1:1">
      <c r="A218229" s="94"/>
    </row>
    <row r="218230" spans="1:1">
      <c r="A218230" s="94"/>
    </row>
    <row r="218231" spans="1:1">
      <c r="A218231" s="94"/>
    </row>
    <row r="218232" spans="1:1">
      <c r="A218232" s="94"/>
    </row>
    <row r="218233" spans="1:1">
      <c r="A218233" s="94"/>
    </row>
    <row r="218234" spans="1:1">
      <c r="A218234" s="94"/>
    </row>
    <row r="218235" spans="1:1">
      <c r="A218235" s="94"/>
    </row>
    <row r="218236" spans="1:1">
      <c r="A218236" s="94"/>
    </row>
    <row r="218237" spans="1:1">
      <c r="A218237" s="94"/>
    </row>
    <row r="218238" spans="1:1">
      <c r="A218238" s="94"/>
    </row>
    <row r="218239" spans="1:1">
      <c r="A218239" s="94"/>
    </row>
    <row r="218240" spans="1:1">
      <c r="A218240" s="94"/>
    </row>
    <row r="218241" spans="1:1">
      <c r="A218241" s="94"/>
    </row>
    <row r="218242" spans="1:1">
      <c r="A218242" s="94"/>
    </row>
    <row r="218243" spans="1:1">
      <c r="A218243" s="94"/>
    </row>
    <row r="218244" spans="1:1">
      <c r="A218244" s="94"/>
    </row>
    <row r="218245" spans="1:1">
      <c r="A218245" s="94"/>
    </row>
    <row r="218246" spans="1:1">
      <c r="A218246" s="94"/>
    </row>
    <row r="218247" spans="1:1">
      <c r="A218247" s="94"/>
    </row>
    <row r="218248" spans="1:1">
      <c r="A218248" s="94"/>
    </row>
    <row r="218249" spans="1:1">
      <c r="A218249" s="94"/>
    </row>
    <row r="218250" spans="1:1">
      <c r="A218250" s="94"/>
    </row>
    <row r="218251" spans="1:1">
      <c r="A218251" s="94"/>
    </row>
    <row r="218252" spans="1:1">
      <c r="A218252" s="94"/>
    </row>
    <row r="218253" spans="1:1">
      <c r="A218253" s="94"/>
    </row>
    <row r="218254" spans="1:1">
      <c r="A218254" s="94"/>
    </row>
    <row r="218255" spans="1:1">
      <c r="A218255" s="94"/>
    </row>
    <row r="218256" spans="1:1">
      <c r="A218256" s="94"/>
    </row>
    <row r="218257" spans="1:1">
      <c r="A218257" s="94"/>
    </row>
    <row r="218258" spans="1:1">
      <c r="A218258" s="94"/>
    </row>
    <row r="218259" spans="1:1">
      <c r="A218259" s="94"/>
    </row>
    <row r="218260" spans="1:1">
      <c r="A218260" s="94"/>
    </row>
    <row r="218261" spans="1:1">
      <c r="A218261" s="94"/>
    </row>
    <row r="218262" spans="1:1">
      <c r="A218262" s="94"/>
    </row>
    <row r="218263" spans="1:1">
      <c r="A218263" s="94"/>
    </row>
    <row r="218264" spans="1:1">
      <c r="A218264" s="94"/>
    </row>
    <row r="218265" spans="1:1">
      <c r="A218265" s="94"/>
    </row>
    <row r="218266" spans="1:1">
      <c r="A218266" s="94"/>
    </row>
    <row r="218267" spans="1:1">
      <c r="A218267" s="94"/>
    </row>
    <row r="218268" spans="1:1">
      <c r="A218268" s="94"/>
    </row>
    <row r="218269" spans="1:1">
      <c r="A218269" s="94"/>
    </row>
    <row r="218270" spans="1:1">
      <c r="A218270" s="94"/>
    </row>
    <row r="218271" spans="1:1">
      <c r="A218271" s="94"/>
    </row>
    <row r="218272" spans="1:1">
      <c r="A218272" s="94"/>
    </row>
    <row r="218273" spans="1:1">
      <c r="A218273" s="94"/>
    </row>
    <row r="218274" spans="1:1">
      <c r="A218274" s="94"/>
    </row>
    <row r="218275" spans="1:1">
      <c r="A218275" s="94"/>
    </row>
    <row r="218276" spans="1:1">
      <c r="A218276" s="94"/>
    </row>
    <row r="218277" spans="1:1">
      <c r="A218277" s="94"/>
    </row>
    <row r="218278" spans="1:1">
      <c r="A218278" s="94"/>
    </row>
    <row r="218279" spans="1:1">
      <c r="A218279" s="94"/>
    </row>
    <row r="218280" spans="1:1">
      <c r="A218280" s="94"/>
    </row>
    <row r="218281" spans="1:1">
      <c r="A218281" s="94"/>
    </row>
    <row r="218282" spans="1:1">
      <c r="A218282" s="94"/>
    </row>
    <row r="218283" spans="1:1">
      <c r="A218283" s="94"/>
    </row>
    <row r="218284" spans="1:1">
      <c r="A218284" s="94"/>
    </row>
    <row r="218285" spans="1:1">
      <c r="A218285" s="94"/>
    </row>
    <row r="218286" spans="1:1">
      <c r="A218286" s="94"/>
    </row>
    <row r="218287" spans="1:1">
      <c r="A218287" s="94"/>
    </row>
    <row r="218288" spans="1:1">
      <c r="A218288" s="94"/>
    </row>
    <row r="218289" spans="1:1">
      <c r="A218289" s="94"/>
    </row>
    <row r="218290" spans="1:1">
      <c r="A218290" s="94"/>
    </row>
    <row r="218291" spans="1:1">
      <c r="A218291" s="94"/>
    </row>
    <row r="218292" spans="1:1">
      <c r="A218292" s="94"/>
    </row>
    <row r="218293" spans="1:1">
      <c r="A218293" s="94"/>
    </row>
    <row r="218294" spans="1:1">
      <c r="A218294" s="94"/>
    </row>
    <row r="218295" spans="1:1">
      <c r="A218295" s="94"/>
    </row>
    <row r="218296" spans="1:1">
      <c r="A218296" s="94"/>
    </row>
    <row r="218297" spans="1:1">
      <c r="A218297" s="94"/>
    </row>
    <row r="218298" spans="1:1">
      <c r="A218298" s="94"/>
    </row>
    <row r="218299" spans="1:1">
      <c r="A218299" s="94"/>
    </row>
    <row r="218300" spans="1:1">
      <c r="A218300" s="94"/>
    </row>
    <row r="218301" spans="1:1">
      <c r="A218301" s="94"/>
    </row>
    <row r="218302" spans="1:1">
      <c r="A218302" s="94"/>
    </row>
    <row r="218303" spans="1:1">
      <c r="A218303" s="94"/>
    </row>
    <row r="218304" spans="1:1">
      <c r="A218304" s="94"/>
    </row>
    <row r="218305" spans="1:1">
      <c r="A218305" s="94"/>
    </row>
    <row r="218306" spans="1:1">
      <c r="A218306" s="94"/>
    </row>
    <row r="218307" spans="1:1">
      <c r="A218307" s="94"/>
    </row>
    <row r="218308" spans="1:1">
      <c r="A218308" s="94"/>
    </row>
    <row r="218309" spans="1:1">
      <c r="A218309" s="94"/>
    </row>
    <row r="218310" spans="1:1">
      <c r="A218310" s="94"/>
    </row>
    <row r="218311" spans="1:1">
      <c r="A218311" s="94"/>
    </row>
    <row r="218312" spans="1:1">
      <c r="A218312" s="94"/>
    </row>
    <row r="218313" spans="1:1">
      <c r="A218313" s="94"/>
    </row>
    <row r="218314" spans="1:1">
      <c r="A218314" s="94"/>
    </row>
    <row r="218315" spans="1:1">
      <c r="A218315" s="94"/>
    </row>
    <row r="218316" spans="1:1">
      <c r="A218316" s="94"/>
    </row>
    <row r="218317" spans="1:1">
      <c r="A218317" s="94"/>
    </row>
    <row r="218318" spans="1:1">
      <c r="A218318" s="94"/>
    </row>
    <row r="218319" spans="1:1">
      <c r="A218319" s="94"/>
    </row>
    <row r="218320" spans="1:1">
      <c r="A218320" s="94"/>
    </row>
    <row r="218321" spans="1:1">
      <c r="A218321" s="94"/>
    </row>
    <row r="218322" spans="1:1">
      <c r="A218322" s="94"/>
    </row>
    <row r="218323" spans="1:1">
      <c r="A218323" s="94"/>
    </row>
    <row r="218324" spans="1:1">
      <c r="A218324" s="94"/>
    </row>
    <row r="218325" spans="1:1">
      <c r="A218325" s="94"/>
    </row>
    <row r="218326" spans="1:1">
      <c r="A218326" s="94"/>
    </row>
    <row r="218327" spans="1:1">
      <c r="A218327" s="94"/>
    </row>
    <row r="218328" spans="1:1">
      <c r="A218328" s="94"/>
    </row>
    <row r="218329" spans="1:1">
      <c r="A218329" s="94"/>
    </row>
    <row r="218330" spans="1:1">
      <c r="A218330" s="94"/>
    </row>
    <row r="218331" spans="1:1">
      <c r="A218331" s="94"/>
    </row>
    <row r="218332" spans="1:1">
      <c r="A218332" s="94"/>
    </row>
    <row r="218333" spans="1:1">
      <c r="A218333" s="94"/>
    </row>
    <row r="218334" spans="1:1">
      <c r="A218334" s="94"/>
    </row>
    <row r="218335" spans="1:1">
      <c r="A218335" s="94"/>
    </row>
    <row r="218336" spans="1:1">
      <c r="A218336" s="94"/>
    </row>
    <row r="218337" spans="1:1">
      <c r="A218337" s="94"/>
    </row>
    <row r="218338" spans="1:1">
      <c r="A218338" s="94"/>
    </row>
    <row r="218339" spans="1:1">
      <c r="A218339" s="94"/>
    </row>
    <row r="218340" spans="1:1">
      <c r="A218340" s="94"/>
    </row>
    <row r="218341" spans="1:1">
      <c r="A218341" s="94"/>
    </row>
    <row r="218342" spans="1:1">
      <c r="A218342" s="94"/>
    </row>
    <row r="218343" spans="1:1">
      <c r="A218343" s="94"/>
    </row>
    <row r="218344" spans="1:1">
      <c r="A218344" s="94"/>
    </row>
    <row r="218345" spans="1:1">
      <c r="A218345" s="94"/>
    </row>
    <row r="218346" spans="1:1">
      <c r="A218346" s="94"/>
    </row>
    <row r="218347" spans="1:1">
      <c r="A218347" s="94"/>
    </row>
    <row r="218348" spans="1:1">
      <c r="A218348" s="94"/>
    </row>
    <row r="218349" spans="1:1">
      <c r="A218349" s="94"/>
    </row>
    <row r="218350" spans="1:1">
      <c r="A218350" s="94"/>
    </row>
    <row r="218351" spans="1:1">
      <c r="A218351" s="94"/>
    </row>
    <row r="218352" spans="1:1">
      <c r="A218352" s="94"/>
    </row>
    <row r="218353" spans="1:1">
      <c r="A218353" s="94"/>
    </row>
    <row r="218354" spans="1:1">
      <c r="A218354" s="94"/>
    </row>
    <row r="218355" spans="1:1">
      <c r="A218355" s="94"/>
    </row>
    <row r="218356" spans="1:1">
      <c r="A218356" s="94"/>
    </row>
    <row r="218357" spans="1:1">
      <c r="A218357" s="94"/>
    </row>
    <row r="218358" spans="1:1">
      <c r="A218358" s="94"/>
    </row>
    <row r="218359" spans="1:1">
      <c r="A218359" s="94"/>
    </row>
    <row r="218360" spans="1:1">
      <c r="A218360" s="94"/>
    </row>
    <row r="218361" spans="1:1">
      <c r="A218361" s="94"/>
    </row>
    <row r="218362" spans="1:1">
      <c r="A218362" s="94"/>
    </row>
    <row r="218363" spans="1:1">
      <c r="A218363" s="94"/>
    </row>
    <row r="218364" spans="1:1">
      <c r="A218364" s="94"/>
    </row>
    <row r="218365" spans="1:1">
      <c r="A218365" s="94"/>
    </row>
    <row r="218366" spans="1:1">
      <c r="A218366" s="94"/>
    </row>
    <row r="218367" spans="1:1">
      <c r="A218367" s="94"/>
    </row>
    <row r="218368" spans="1:1">
      <c r="A218368" s="94"/>
    </row>
    <row r="218369" spans="1:1">
      <c r="A218369" s="94"/>
    </row>
    <row r="218370" spans="1:1">
      <c r="A218370" s="94"/>
    </row>
    <row r="218371" spans="1:1">
      <c r="A218371" s="94"/>
    </row>
    <row r="218372" spans="1:1">
      <c r="A218372" s="94"/>
    </row>
    <row r="218373" spans="1:1">
      <c r="A218373" s="94"/>
    </row>
    <row r="218374" spans="1:1">
      <c r="A218374" s="94"/>
    </row>
    <row r="218375" spans="1:1">
      <c r="A218375" s="94"/>
    </row>
    <row r="218376" spans="1:1">
      <c r="A218376" s="94"/>
    </row>
    <row r="218377" spans="1:1">
      <c r="A218377" s="94"/>
    </row>
    <row r="218378" spans="1:1">
      <c r="A218378" s="94"/>
    </row>
    <row r="218379" spans="1:1">
      <c r="A218379" s="94"/>
    </row>
    <row r="218380" spans="1:1">
      <c r="A218380" s="94"/>
    </row>
    <row r="218381" spans="1:1">
      <c r="A218381" s="94"/>
    </row>
    <row r="218382" spans="1:1">
      <c r="A218382" s="94"/>
    </row>
    <row r="218383" spans="1:1">
      <c r="A218383" s="94"/>
    </row>
    <row r="218384" spans="1:1">
      <c r="A218384" s="94"/>
    </row>
    <row r="218385" spans="1:1">
      <c r="A218385" s="94"/>
    </row>
    <row r="218386" spans="1:1">
      <c r="A218386" s="94"/>
    </row>
    <row r="218387" spans="1:1">
      <c r="A218387" s="94"/>
    </row>
    <row r="218388" spans="1:1">
      <c r="A218388" s="94"/>
    </row>
    <row r="218389" spans="1:1">
      <c r="A218389" s="94"/>
    </row>
    <row r="218390" spans="1:1">
      <c r="A218390" s="94"/>
    </row>
    <row r="218391" spans="1:1">
      <c r="A218391" s="94"/>
    </row>
    <row r="218392" spans="1:1">
      <c r="A218392" s="94"/>
    </row>
    <row r="218393" spans="1:1">
      <c r="A218393" s="94"/>
    </row>
    <row r="218394" spans="1:1">
      <c r="A218394" s="94"/>
    </row>
    <row r="218395" spans="1:1">
      <c r="A218395" s="94"/>
    </row>
    <row r="218396" spans="1:1">
      <c r="A218396" s="94"/>
    </row>
    <row r="218397" spans="1:1">
      <c r="A218397" s="94"/>
    </row>
    <row r="218398" spans="1:1">
      <c r="A218398" s="94"/>
    </row>
    <row r="218399" spans="1:1">
      <c r="A218399" s="94"/>
    </row>
    <row r="218400" spans="1:1">
      <c r="A218400" s="94"/>
    </row>
    <row r="218401" spans="1:1">
      <c r="A218401" s="94"/>
    </row>
    <row r="218402" spans="1:1">
      <c r="A218402" s="94"/>
    </row>
    <row r="218403" spans="1:1">
      <c r="A218403" s="94"/>
    </row>
    <row r="218404" spans="1:1">
      <c r="A218404" s="94"/>
    </row>
    <row r="218405" spans="1:1">
      <c r="A218405" s="94"/>
    </row>
    <row r="218406" spans="1:1">
      <c r="A218406" s="94"/>
    </row>
    <row r="218407" spans="1:1">
      <c r="A218407" s="94"/>
    </row>
    <row r="218408" spans="1:1">
      <c r="A218408" s="94"/>
    </row>
    <row r="218409" spans="1:1">
      <c r="A218409" s="94"/>
    </row>
    <row r="218410" spans="1:1">
      <c r="A218410" s="94"/>
    </row>
    <row r="218411" spans="1:1">
      <c r="A218411" s="94"/>
    </row>
    <row r="218412" spans="1:1">
      <c r="A218412" s="94"/>
    </row>
    <row r="218413" spans="1:1">
      <c r="A218413" s="94"/>
    </row>
    <row r="218414" spans="1:1">
      <c r="A218414" s="94"/>
    </row>
    <row r="218415" spans="1:1">
      <c r="A218415" s="94"/>
    </row>
    <row r="218416" spans="1:1">
      <c r="A218416" s="94"/>
    </row>
    <row r="218417" spans="1:1">
      <c r="A218417" s="94"/>
    </row>
    <row r="218418" spans="1:1">
      <c r="A218418" s="94"/>
    </row>
    <row r="218419" spans="1:1">
      <c r="A218419" s="94"/>
    </row>
    <row r="218420" spans="1:1">
      <c r="A218420" s="94"/>
    </row>
    <row r="218421" spans="1:1">
      <c r="A218421" s="94"/>
    </row>
    <row r="218422" spans="1:1">
      <c r="A218422" s="94"/>
    </row>
    <row r="218423" spans="1:1">
      <c r="A218423" s="94"/>
    </row>
    <row r="218424" spans="1:1">
      <c r="A218424" s="94"/>
    </row>
    <row r="218425" spans="1:1">
      <c r="A218425" s="94"/>
    </row>
    <row r="218426" spans="1:1">
      <c r="A218426" s="94"/>
    </row>
    <row r="218427" spans="1:1">
      <c r="A218427" s="94"/>
    </row>
    <row r="218428" spans="1:1">
      <c r="A218428" s="94"/>
    </row>
    <row r="218429" spans="1:1">
      <c r="A218429" s="94"/>
    </row>
    <row r="218430" spans="1:1">
      <c r="A218430" s="94"/>
    </row>
    <row r="218431" spans="1:1">
      <c r="A218431" s="94"/>
    </row>
    <row r="218432" spans="1:1">
      <c r="A218432" s="94"/>
    </row>
    <row r="218433" spans="1:1">
      <c r="A218433" s="94"/>
    </row>
    <row r="218434" spans="1:1">
      <c r="A218434" s="94"/>
    </row>
    <row r="218435" spans="1:1">
      <c r="A218435" s="94"/>
    </row>
    <row r="218436" spans="1:1">
      <c r="A218436" s="94"/>
    </row>
    <row r="218437" spans="1:1">
      <c r="A218437" s="94"/>
    </row>
    <row r="218438" spans="1:1">
      <c r="A218438" s="94"/>
    </row>
    <row r="218439" spans="1:1">
      <c r="A218439" s="94"/>
    </row>
    <row r="218440" spans="1:1">
      <c r="A218440" s="94"/>
    </row>
    <row r="218441" spans="1:1">
      <c r="A218441" s="94"/>
    </row>
    <row r="218442" spans="1:1">
      <c r="A218442" s="94"/>
    </row>
    <row r="218443" spans="1:1">
      <c r="A218443" s="94"/>
    </row>
    <row r="218444" spans="1:1">
      <c r="A218444" s="94"/>
    </row>
    <row r="218445" spans="1:1">
      <c r="A218445" s="94"/>
    </row>
    <row r="218446" spans="1:1">
      <c r="A218446" s="94"/>
    </row>
    <row r="218447" spans="1:1">
      <c r="A218447" s="94"/>
    </row>
    <row r="218448" spans="1:1">
      <c r="A218448" s="94"/>
    </row>
    <row r="218449" spans="1:1">
      <c r="A218449" s="94"/>
    </row>
    <row r="218450" spans="1:1">
      <c r="A218450" s="94"/>
    </row>
    <row r="218451" spans="1:1">
      <c r="A218451" s="94"/>
    </row>
    <row r="218452" spans="1:1">
      <c r="A218452" s="94"/>
    </row>
    <row r="218453" spans="1:1">
      <c r="A218453" s="94"/>
    </row>
    <row r="218454" spans="1:1">
      <c r="A218454" s="94"/>
    </row>
    <row r="218455" spans="1:1">
      <c r="A218455" s="94"/>
    </row>
    <row r="218456" spans="1:1">
      <c r="A218456" s="94"/>
    </row>
    <row r="218457" spans="1:1">
      <c r="A218457" s="94"/>
    </row>
    <row r="218458" spans="1:1">
      <c r="A218458" s="94"/>
    </row>
    <row r="218459" spans="1:1">
      <c r="A218459" s="94"/>
    </row>
    <row r="218460" spans="1:1">
      <c r="A218460" s="94"/>
    </row>
    <row r="218461" spans="1:1">
      <c r="A218461" s="94"/>
    </row>
    <row r="218462" spans="1:1">
      <c r="A218462" s="94"/>
    </row>
    <row r="218463" spans="1:1">
      <c r="A218463" s="94"/>
    </row>
    <row r="218464" spans="1:1">
      <c r="A218464" s="94"/>
    </row>
    <row r="218465" spans="1:1">
      <c r="A218465" s="94"/>
    </row>
    <row r="218466" spans="1:1">
      <c r="A218466" s="94"/>
    </row>
    <row r="218467" spans="1:1">
      <c r="A218467" s="94"/>
    </row>
    <row r="218468" spans="1:1">
      <c r="A218468" s="94"/>
    </row>
    <row r="218469" spans="1:1">
      <c r="A218469" s="94"/>
    </row>
    <row r="218470" spans="1:1">
      <c r="A218470" s="94"/>
    </row>
    <row r="218471" spans="1:1">
      <c r="A218471" s="94"/>
    </row>
    <row r="218472" spans="1:1">
      <c r="A218472" s="94"/>
    </row>
    <row r="218473" spans="1:1">
      <c r="A218473" s="94"/>
    </row>
    <row r="218474" spans="1:1">
      <c r="A218474" s="94"/>
    </row>
    <row r="218475" spans="1:1">
      <c r="A218475" s="94"/>
    </row>
    <row r="218476" spans="1:1">
      <c r="A218476" s="94"/>
    </row>
    <row r="218477" spans="1:1">
      <c r="A218477" s="94"/>
    </row>
    <row r="218478" spans="1:1">
      <c r="A218478" s="94"/>
    </row>
    <row r="218479" spans="1:1">
      <c r="A218479" s="94"/>
    </row>
    <row r="218480" spans="1:1">
      <c r="A218480" s="94"/>
    </row>
    <row r="218481" spans="1:1">
      <c r="A218481" s="94"/>
    </row>
    <row r="218482" spans="1:1">
      <c r="A218482" s="94"/>
    </row>
    <row r="218483" spans="1:1">
      <c r="A218483" s="94"/>
    </row>
    <row r="218484" spans="1:1">
      <c r="A218484" s="94"/>
    </row>
    <row r="218485" spans="1:1">
      <c r="A218485" s="94"/>
    </row>
    <row r="218486" spans="1:1">
      <c r="A218486" s="94"/>
    </row>
    <row r="218487" spans="1:1">
      <c r="A218487" s="94"/>
    </row>
    <row r="218488" spans="1:1">
      <c r="A218488" s="94"/>
    </row>
    <row r="218489" spans="1:1">
      <c r="A218489" s="94"/>
    </row>
    <row r="218490" spans="1:1">
      <c r="A218490" s="94"/>
    </row>
    <row r="218491" spans="1:1">
      <c r="A218491" s="94"/>
    </row>
    <row r="218492" spans="1:1">
      <c r="A218492" s="94"/>
    </row>
    <row r="218493" spans="1:1">
      <c r="A218493" s="94"/>
    </row>
    <row r="218494" spans="1:1">
      <c r="A218494" s="94"/>
    </row>
    <row r="218495" spans="1:1">
      <c r="A218495" s="94"/>
    </row>
    <row r="218496" spans="1:1">
      <c r="A218496" s="94"/>
    </row>
    <row r="218497" spans="1:1">
      <c r="A218497" s="94"/>
    </row>
    <row r="218498" spans="1:1">
      <c r="A218498" s="94"/>
    </row>
    <row r="218499" spans="1:1">
      <c r="A218499" s="94"/>
    </row>
    <row r="218500" spans="1:1">
      <c r="A218500" s="94"/>
    </row>
    <row r="218501" spans="1:1">
      <c r="A218501" s="94"/>
    </row>
    <row r="218502" spans="1:1">
      <c r="A218502" s="94"/>
    </row>
    <row r="218503" spans="1:1">
      <c r="A218503" s="94"/>
    </row>
    <row r="218504" spans="1:1">
      <c r="A218504" s="94"/>
    </row>
    <row r="218505" spans="1:1">
      <c r="A218505" s="94"/>
    </row>
    <row r="218506" spans="1:1">
      <c r="A218506" s="94"/>
    </row>
    <row r="218507" spans="1:1">
      <c r="A218507" s="94"/>
    </row>
    <row r="218508" spans="1:1">
      <c r="A218508" s="94"/>
    </row>
    <row r="218509" spans="1:1">
      <c r="A218509" s="94"/>
    </row>
    <row r="218510" spans="1:1">
      <c r="A218510" s="94"/>
    </row>
    <row r="218511" spans="1:1">
      <c r="A218511" s="94"/>
    </row>
    <row r="218512" spans="1:1">
      <c r="A218512" s="94"/>
    </row>
    <row r="218513" spans="1:1">
      <c r="A218513" s="94"/>
    </row>
    <row r="218514" spans="1:1">
      <c r="A218514" s="94"/>
    </row>
    <row r="218515" spans="1:1">
      <c r="A218515" s="94"/>
    </row>
    <row r="218516" spans="1:1">
      <c r="A218516" s="94"/>
    </row>
    <row r="218517" spans="1:1">
      <c r="A218517" s="94"/>
    </row>
    <row r="218518" spans="1:1">
      <c r="A218518" s="94"/>
    </row>
    <row r="218519" spans="1:1">
      <c r="A218519" s="94"/>
    </row>
    <row r="218520" spans="1:1">
      <c r="A218520" s="94"/>
    </row>
    <row r="218521" spans="1:1">
      <c r="A218521" s="94"/>
    </row>
    <row r="218522" spans="1:1">
      <c r="A218522" s="94"/>
    </row>
    <row r="218523" spans="1:1">
      <c r="A218523" s="94"/>
    </row>
    <row r="218524" spans="1:1">
      <c r="A218524" s="94"/>
    </row>
    <row r="218525" spans="1:1">
      <c r="A218525" s="94"/>
    </row>
    <row r="218526" spans="1:1">
      <c r="A218526" s="94"/>
    </row>
    <row r="218527" spans="1:1">
      <c r="A218527" s="94"/>
    </row>
    <row r="218528" spans="1:1">
      <c r="A218528" s="94"/>
    </row>
    <row r="218529" spans="1:1">
      <c r="A218529" s="94"/>
    </row>
    <row r="218530" spans="1:1">
      <c r="A218530" s="94"/>
    </row>
    <row r="218531" spans="1:1">
      <c r="A218531" s="94"/>
    </row>
    <row r="218532" spans="1:1">
      <c r="A218532" s="94"/>
    </row>
    <row r="218533" spans="1:1">
      <c r="A218533" s="94"/>
    </row>
    <row r="218534" spans="1:1">
      <c r="A218534" s="94"/>
    </row>
    <row r="218535" spans="1:1">
      <c r="A218535" s="94"/>
    </row>
    <row r="218536" spans="1:1">
      <c r="A218536" s="94"/>
    </row>
    <row r="218537" spans="1:1">
      <c r="A218537" s="94"/>
    </row>
    <row r="218538" spans="1:1">
      <c r="A218538" s="94"/>
    </row>
    <row r="218539" spans="1:1">
      <c r="A218539" s="94"/>
    </row>
    <row r="218540" spans="1:1">
      <c r="A218540" s="94"/>
    </row>
    <row r="218541" spans="1:1">
      <c r="A218541" s="94"/>
    </row>
    <row r="218542" spans="1:1">
      <c r="A218542" s="94"/>
    </row>
    <row r="218543" spans="1:1">
      <c r="A218543" s="94"/>
    </row>
    <row r="218544" spans="1:1">
      <c r="A218544" s="94"/>
    </row>
    <row r="218545" spans="1:1">
      <c r="A218545" s="94"/>
    </row>
    <row r="218546" spans="1:1">
      <c r="A218546" s="94"/>
    </row>
    <row r="218547" spans="1:1">
      <c r="A218547" s="94"/>
    </row>
    <row r="218548" spans="1:1">
      <c r="A218548" s="94"/>
    </row>
    <row r="218549" spans="1:1">
      <c r="A218549" s="94"/>
    </row>
    <row r="218550" spans="1:1">
      <c r="A218550" s="94"/>
    </row>
    <row r="218551" spans="1:1">
      <c r="A218551" s="94"/>
    </row>
    <row r="218552" spans="1:1">
      <c r="A218552" s="94"/>
    </row>
    <row r="218553" spans="1:1">
      <c r="A218553" s="94"/>
    </row>
    <row r="218554" spans="1:1">
      <c r="A218554" s="94"/>
    </row>
    <row r="218555" spans="1:1">
      <c r="A218555" s="94"/>
    </row>
    <row r="218556" spans="1:1">
      <c r="A218556" s="94"/>
    </row>
    <row r="218557" spans="1:1">
      <c r="A218557" s="94"/>
    </row>
    <row r="218558" spans="1:1">
      <c r="A218558" s="94"/>
    </row>
    <row r="218559" spans="1:1">
      <c r="A218559" s="94"/>
    </row>
    <row r="218560" spans="1:1">
      <c r="A218560" s="94"/>
    </row>
    <row r="218561" spans="1:1">
      <c r="A218561" s="94"/>
    </row>
    <row r="218562" spans="1:1">
      <c r="A218562" s="94"/>
    </row>
    <row r="218563" spans="1:1">
      <c r="A218563" s="94"/>
    </row>
    <row r="218564" spans="1:1">
      <c r="A218564" s="94"/>
    </row>
    <row r="218565" spans="1:1">
      <c r="A218565" s="94"/>
    </row>
    <row r="218566" spans="1:1">
      <c r="A218566" s="94"/>
    </row>
    <row r="218567" spans="1:1">
      <c r="A218567" s="94"/>
    </row>
    <row r="218568" spans="1:1">
      <c r="A218568" s="94"/>
    </row>
    <row r="218569" spans="1:1">
      <c r="A218569" s="94"/>
    </row>
    <row r="218570" spans="1:1">
      <c r="A218570" s="94"/>
    </row>
    <row r="218571" spans="1:1">
      <c r="A218571" s="94"/>
    </row>
    <row r="218572" spans="1:1">
      <c r="A218572" s="94"/>
    </row>
    <row r="218573" spans="1:1">
      <c r="A218573" s="94"/>
    </row>
    <row r="218574" spans="1:1">
      <c r="A218574" s="94"/>
    </row>
    <row r="218575" spans="1:1">
      <c r="A218575" s="94"/>
    </row>
    <row r="218576" spans="1:1">
      <c r="A218576" s="94"/>
    </row>
    <row r="218577" spans="1:1">
      <c r="A218577" s="94"/>
    </row>
    <row r="218578" spans="1:1">
      <c r="A218578" s="94"/>
    </row>
    <row r="218579" spans="1:1">
      <c r="A218579" s="94"/>
    </row>
    <row r="218580" spans="1:1">
      <c r="A218580" s="94"/>
    </row>
    <row r="218581" spans="1:1">
      <c r="A218581" s="94"/>
    </row>
    <row r="218582" spans="1:1">
      <c r="A218582" s="94"/>
    </row>
    <row r="218583" spans="1:1">
      <c r="A218583" s="94"/>
    </row>
    <row r="218584" spans="1:1">
      <c r="A218584" s="94"/>
    </row>
    <row r="218585" spans="1:1">
      <c r="A218585" s="94"/>
    </row>
    <row r="218586" spans="1:1">
      <c r="A218586" s="94"/>
    </row>
    <row r="218587" spans="1:1">
      <c r="A218587" s="94"/>
    </row>
    <row r="218588" spans="1:1">
      <c r="A218588" s="94"/>
    </row>
    <row r="218589" spans="1:1">
      <c r="A218589" s="94"/>
    </row>
    <row r="218590" spans="1:1">
      <c r="A218590" s="94"/>
    </row>
    <row r="218591" spans="1:1">
      <c r="A218591" s="94"/>
    </row>
    <row r="218592" spans="1:1">
      <c r="A218592" s="94"/>
    </row>
    <row r="218593" spans="1:1">
      <c r="A218593" s="94"/>
    </row>
    <row r="218594" spans="1:1">
      <c r="A218594" s="94"/>
    </row>
    <row r="218595" spans="1:1">
      <c r="A218595" s="94"/>
    </row>
    <row r="218596" spans="1:1">
      <c r="A218596" s="94"/>
    </row>
    <row r="218597" spans="1:1">
      <c r="A218597" s="94"/>
    </row>
    <row r="218598" spans="1:1">
      <c r="A218598" s="94"/>
    </row>
    <row r="218599" spans="1:1">
      <c r="A218599" s="94"/>
    </row>
    <row r="218600" spans="1:1">
      <c r="A218600" s="94"/>
    </row>
    <row r="218601" spans="1:1">
      <c r="A218601" s="94"/>
    </row>
    <row r="218602" spans="1:1">
      <c r="A218602" s="94"/>
    </row>
    <row r="218603" spans="1:1">
      <c r="A218603" s="94"/>
    </row>
    <row r="218604" spans="1:1">
      <c r="A218604" s="94"/>
    </row>
    <row r="218605" spans="1:1">
      <c r="A218605" s="94"/>
    </row>
    <row r="218606" spans="1:1">
      <c r="A218606" s="94"/>
    </row>
    <row r="218607" spans="1:1">
      <c r="A218607" s="94"/>
    </row>
    <row r="218608" spans="1:1">
      <c r="A218608" s="94"/>
    </row>
    <row r="218609" spans="1:1">
      <c r="A218609" s="94"/>
    </row>
    <row r="218610" spans="1:1">
      <c r="A218610" s="94"/>
    </row>
    <row r="218611" spans="1:1">
      <c r="A218611" s="94"/>
    </row>
    <row r="218612" spans="1:1">
      <c r="A218612" s="94"/>
    </row>
    <row r="218613" spans="1:1">
      <c r="A218613" s="94"/>
    </row>
    <row r="218614" spans="1:1">
      <c r="A218614" s="94"/>
    </row>
    <row r="218615" spans="1:1">
      <c r="A218615" s="94"/>
    </row>
    <row r="218616" spans="1:1">
      <c r="A218616" s="94"/>
    </row>
    <row r="218617" spans="1:1">
      <c r="A218617" s="94"/>
    </row>
    <row r="218618" spans="1:1">
      <c r="A218618" s="94"/>
    </row>
    <row r="218619" spans="1:1">
      <c r="A218619" s="94"/>
    </row>
    <row r="218620" spans="1:1">
      <c r="A218620" s="94"/>
    </row>
    <row r="218621" spans="1:1">
      <c r="A218621" s="94"/>
    </row>
    <row r="218622" spans="1:1">
      <c r="A218622" s="94"/>
    </row>
    <row r="218623" spans="1:1">
      <c r="A218623" s="94"/>
    </row>
    <row r="218624" spans="1:1">
      <c r="A218624" s="94"/>
    </row>
    <row r="218625" spans="1:1">
      <c r="A218625" s="94"/>
    </row>
    <row r="218626" spans="1:1">
      <c r="A218626" s="94"/>
    </row>
    <row r="218627" spans="1:1">
      <c r="A218627" s="94"/>
    </row>
    <row r="218628" spans="1:1">
      <c r="A218628" s="94"/>
    </row>
    <row r="218629" spans="1:1">
      <c r="A218629" s="94"/>
    </row>
    <row r="218630" spans="1:1">
      <c r="A218630" s="94"/>
    </row>
    <row r="218631" spans="1:1">
      <c r="A218631" s="94"/>
    </row>
    <row r="218632" spans="1:1">
      <c r="A218632" s="94"/>
    </row>
    <row r="218633" spans="1:1">
      <c r="A218633" s="94"/>
    </row>
    <row r="218634" spans="1:1">
      <c r="A218634" s="94"/>
    </row>
    <row r="218635" spans="1:1">
      <c r="A218635" s="94"/>
    </row>
    <row r="218636" spans="1:1">
      <c r="A218636" s="94"/>
    </row>
    <row r="218637" spans="1:1">
      <c r="A218637" s="94"/>
    </row>
    <row r="218638" spans="1:1">
      <c r="A218638" s="94"/>
    </row>
    <row r="218639" spans="1:1">
      <c r="A218639" s="94"/>
    </row>
    <row r="218640" spans="1:1">
      <c r="A218640" s="94"/>
    </row>
    <row r="218641" spans="1:1">
      <c r="A218641" s="94"/>
    </row>
    <row r="218642" spans="1:1">
      <c r="A218642" s="94"/>
    </row>
    <row r="218643" spans="1:1">
      <c r="A218643" s="94"/>
    </row>
    <row r="218644" spans="1:1">
      <c r="A218644" s="94"/>
    </row>
    <row r="218645" spans="1:1">
      <c r="A218645" s="94"/>
    </row>
    <row r="218646" spans="1:1">
      <c r="A218646" s="94"/>
    </row>
    <row r="218647" spans="1:1">
      <c r="A218647" s="94"/>
    </row>
    <row r="218648" spans="1:1">
      <c r="A218648" s="94"/>
    </row>
    <row r="218649" spans="1:1">
      <c r="A218649" s="94"/>
    </row>
    <row r="218650" spans="1:1">
      <c r="A218650" s="94"/>
    </row>
    <row r="218651" spans="1:1">
      <c r="A218651" s="94"/>
    </row>
    <row r="218652" spans="1:1">
      <c r="A218652" s="94"/>
    </row>
    <row r="218653" spans="1:1">
      <c r="A218653" s="94"/>
    </row>
    <row r="218654" spans="1:1">
      <c r="A218654" s="94"/>
    </row>
    <row r="218655" spans="1:1">
      <c r="A218655" s="94"/>
    </row>
    <row r="218656" spans="1:1">
      <c r="A218656" s="94"/>
    </row>
    <row r="218657" spans="1:1">
      <c r="A218657" s="94"/>
    </row>
    <row r="218658" spans="1:1">
      <c r="A218658" s="94"/>
    </row>
    <row r="218659" spans="1:1">
      <c r="A218659" s="94"/>
    </row>
    <row r="218660" spans="1:1">
      <c r="A218660" s="94"/>
    </row>
    <row r="218661" spans="1:1">
      <c r="A218661" s="94"/>
    </row>
    <row r="218662" spans="1:1">
      <c r="A218662" s="94"/>
    </row>
    <row r="218663" spans="1:1">
      <c r="A218663" s="94"/>
    </row>
    <row r="218664" spans="1:1">
      <c r="A218664" s="94"/>
    </row>
    <row r="218665" spans="1:1">
      <c r="A218665" s="94"/>
    </row>
    <row r="218666" spans="1:1">
      <c r="A218666" s="94"/>
    </row>
    <row r="218667" spans="1:1">
      <c r="A218667" s="94"/>
    </row>
    <row r="218668" spans="1:1">
      <c r="A218668" s="94"/>
    </row>
    <row r="218669" spans="1:1">
      <c r="A218669" s="94"/>
    </row>
    <row r="218670" spans="1:1">
      <c r="A218670" s="94"/>
    </row>
    <row r="218671" spans="1:1">
      <c r="A218671" s="94"/>
    </row>
    <row r="218672" spans="1:1">
      <c r="A218672" s="94"/>
    </row>
    <row r="218673" spans="1:1">
      <c r="A218673" s="94"/>
    </row>
    <row r="218674" spans="1:1">
      <c r="A218674" s="94"/>
    </row>
    <row r="218675" spans="1:1">
      <c r="A218675" s="94"/>
    </row>
    <row r="218676" spans="1:1">
      <c r="A218676" s="94"/>
    </row>
    <row r="218677" spans="1:1">
      <c r="A218677" s="94"/>
    </row>
    <row r="218678" spans="1:1">
      <c r="A218678" s="94"/>
    </row>
    <row r="218679" spans="1:1">
      <c r="A218679" s="94"/>
    </row>
    <row r="218680" spans="1:1">
      <c r="A218680" s="94"/>
    </row>
    <row r="218681" spans="1:1">
      <c r="A218681" s="94"/>
    </row>
    <row r="218682" spans="1:1">
      <c r="A218682" s="94"/>
    </row>
    <row r="218683" spans="1:1">
      <c r="A218683" s="94"/>
    </row>
    <row r="218684" spans="1:1">
      <c r="A218684" s="94"/>
    </row>
    <row r="218685" spans="1:1">
      <c r="A218685" s="94"/>
    </row>
    <row r="218686" spans="1:1">
      <c r="A218686" s="94"/>
    </row>
    <row r="218687" spans="1:1">
      <c r="A218687" s="94"/>
    </row>
    <row r="218688" spans="1:1">
      <c r="A218688" s="94"/>
    </row>
    <row r="218689" spans="1:1">
      <c r="A218689" s="94"/>
    </row>
    <row r="218690" spans="1:1">
      <c r="A218690" s="94"/>
    </row>
    <row r="218691" spans="1:1">
      <c r="A218691" s="94"/>
    </row>
    <row r="218692" spans="1:1">
      <c r="A218692" s="94"/>
    </row>
    <row r="218693" spans="1:1">
      <c r="A218693" s="94"/>
    </row>
    <row r="218694" spans="1:1">
      <c r="A218694" s="94"/>
    </row>
    <row r="218695" spans="1:1">
      <c r="A218695" s="94"/>
    </row>
    <row r="218696" spans="1:1">
      <c r="A218696" s="94"/>
    </row>
    <row r="218697" spans="1:1">
      <c r="A218697" s="94"/>
    </row>
    <row r="218698" spans="1:1">
      <c r="A218698" s="94"/>
    </row>
    <row r="218699" spans="1:1">
      <c r="A218699" s="94"/>
    </row>
    <row r="218700" spans="1:1">
      <c r="A218700" s="94"/>
    </row>
    <row r="218701" spans="1:1">
      <c r="A218701" s="94"/>
    </row>
    <row r="218702" spans="1:1">
      <c r="A218702" s="94"/>
    </row>
    <row r="218703" spans="1:1">
      <c r="A218703" s="94"/>
    </row>
    <row r="218704" spans="1:1">
      <c r="A218704" s="94"/>
    </row>
    <row r="218705" spans="1:1">
      <c r="A218705" s="94"/>
    </row>
    <row r="218706" spans="1:1">
      <c r="A218706" s="94"/>
    </row>
    <row r="218707" spans="1:1">
      <c r="A218707" s="94"/>
    </row>
    <row r="218708" spans="1:1">
      <c r="A218708" s="94"/>
    </row>
    <row r="218709" spans="1:1">
      <c r="A218709" s="94"/>
    </row>
    <row r="218710" spans="1:1">
      <c r="A218710" s="94"/>
    </row>
    <row r="218711" spans="1:1">
      <c r="A218711" s="94"/>
    </row>
    <row r="218712" spans="1:1">
      <c r="A218712" s="94"/>
    </row>
    <row r="218713" spans="1:1">
      <c r="A218713" s="94"/>
    </row>
    <row r="218714" spans="1:1">
      <c r="A218714" s="94"/>
    </row>
    <row r="218715" spans="1:1">
      <c r="A218715" s="94"/>
    </row>
    <row r="218716" spans="1:1">
      <c r="A218716" s="94"/>
    </row>
    <row r="218717" spans="1:1">
      <c r="A218717" s="94"/>
    </row>
    <row r="218718" spans="1:1">
      <c r="A218718" s="94"/>
    </row>
    <row r="218719" spans="1:1">
      <c r="A218719" s="94"/>
    </row>
    <row r="218720" spans="1:1">
      <c r="A218720" s="94"/>
    </row>
    <row r="218721" spans="1:1">
      <c r="A218721" s="94"/>
    </row>
    <row r="218722" spans="1:1">
      <c r="A218722" s="94"/>
    </row>
    <row r="218723" spans="1:1">
      <c r="A218723" s="94"/>
    </row>
    <row r="218724" spans="1:1">
      <c r="A218724" s="94"/>
    </row>
    <row r="218725" spans="1:1">
      <c r="A218725" s="94"/>
    </row>
    <row r="218726" spans="1:1">
      <c r="A218726" s="94"/>
    </row>
    <row r="218727" spans="1:1">
      <c r="A218727" s="94"/>
    </row>
    <row r="218728" spans="1:1">
      <c r="A218728" s="94"/>
    </row>
    <row r="218729" spans="1:1">
      <c r="A218729" s="94"/>
    </row>
    <row r="218730" spans="1:1">
      <c r="A218730" s="94"/>
    </row>
    <row r="218731" spans="1:1">
      <c r="A218731" s="94"/>
    </row>
    <row r="218732" spans="1:1">
      <c r="A218732" s="94"/>
    </row>
    <row r="218733" spans="1:1">
      <c r="A218733" s="94"/>
    </row>
    <row r="218734" spans="1:1">
      <c r="A218734" s="94"/>
    </row>
    <row r="218735" spans="1:1">
      <c r="A218735" s="94"/>
    </row>
    <row r="218736" spans="1:1">
      <c r="A218736" s="94"/>
    </row>
    <row r="218737" spans="1:1">
      <c r="A218737" s="94"/>
    </row>
    <row r="218738" spans="1:1">
      <c r="A218738" s="94"/>
    </row>
    <row r="218739" spans="1:1">
      <c r="A218739" s="94"/>
    </row>
    <row r="218740" spans="1:1">
      <c r="A218740" s="94"/>
    </row>
    <row r="218741" spans="1:1">
      <c r="A218741" s="94"/>
    </row>
    <row r="218742" spans="1:1">
      <c r="A218742" s="94"/>
    </row>
    <row r="218743" spans="1:1">
      <c r="A218743" s="94"/>
    </row>
    <row r="218744" spans="1:1">
      <c r="A218744" s="94"/>
    </row>
    <row r="218745" spans="1:1">
      <c r="A218745" s="94"/>
    </row>
    <row r="218746" spans="1:1">
      <c r="A218746" s="94"/>
    </row>
    <row r="218747" spans="1:1">
      <c r="A218747" s="94"/>
    </row>
    <row r="218748" spans="1:1">
      <c r="A218748" s="94"/>
    </row>
    <row r="218749" spans="1:1">
      <c r="A218749" s="94"/>
    </row>
    <row r="218750" spans="1:1">
      <c r="A218750" s="94"/>
    </row>
    <row r="218751" spans="1:1">
      <c r="A218751" s="94"/>
    </row>
    <row r="218752" spans="1:1">
      <c r="A218752" s="94"/>
    </row>
    <row r="218753" spans="1:1">
      <c r="A218753" s="94"/>
    </row>
    <row r="218754" spans="1:1">
      <c r="A218754" s="94"/>
    </row>
    <row r="218755" spans="1:1">
      <c r="A218755" s="94"/>
    </row>
    <row r="218756" spans="1:1">
      <c r="A218756" s="94"/>
    </row>
    <row r="218757" spans="1:1">
      <c r="A218757" s="94"/>
    </row>
    <row r="218758" spans="1:1">
      <c r="A218758" s="94"/>
    </row>
    <row r="218759" spans="1:1">
      <c r="A218759" s="94"/>
    </row>
    <row r="218760" spans="1:1">
      <c r="A218760" s="94"/>
    </row>
    <row r="218761" spans="1:1">
      <c r="A218761" s="94"/>
    </row>
    <row r="218762" spans="1:1">
      <c r="A218762" s="94"/>
    </row>
    <row r="218763" spans="1:1">
      <c r="A218763" s="94"/>
    </row>
    <row r="218764" spans="1:1">
      <c r="A218764" s="94"/>
    </row>
    <row r="218765" spans="1:1">
      <c r="A218765" s="94"/>
    </row>
    <row r="218766" spans="1:1">
      <c r="A218766" s="94"/>
    </row>
    <row r="218767" spans="1:1">
      <c r="A218767" s="94"/>
    </row>
    <row r="218768" spans="1:1">
      <c r="A218768" s="94"/>
    </row>
    <row r="218769" spans="1:1">
      <c r="A218769" s="94"/>
    </row>
    <row r="218770" spans="1:1">
      <c r="A218770" s="94"/>
    </row>
    <row r="218771" spans="1:1">
      <c r="A218771" s="94"/>
    </row>
    <row r="218772" spans="1:1">
      <c r="A218772" s="94"/>
    </row>
    <row r="218773" spans="1:1">
      <c r="A218773" s="94"/>
    </row>
    <row r="218774" spans="1:1">
      <c r="A218774" s="94"/>
    </row>
    <row r="218775" spans="1:1">
      <c r="A218775" s="94"/>
    </row>
    <row r="218776" spans="1:1">
      <c r="A218776" s="94"/>
    </row>
    <row r="218777" spans="1:1">
      <c r="A218777" s="94"/>
    </row>
    <row r="218778" spans="1:1">
      <c r="A218778" s="94"/>
    </row>
    <row r="218779" spans="1:1">
      <c r="A218779" s="94"/>
    </row>
    <row r="218780" spans="1:1">
      <c r="A218780" s="94"/>
    </row>
    <row r="218781" spans="1:1">
      <c r="A218781" s="94"/>
    </row>
    <row r="218782" spans="1:1">
      <c r="A218782" s="94"/>
    </row>
    <row r="218783" spans="1:1">
      <c r="A218783" s="94"/>
    </row>
    <row r="218784" spans="1:1">
      <c r="A218784" s="94"/>
    </row>
    <row r="218785" spans="1:1">
      <c r="A218785" s="94"/>
    </row>
    <row r="218786" spans="1:1">
      <c r="A218786" s="94"/>
    </row>
    <row r="218787" spans="1:1">
      <c r="A218787" s="94"/>
    </row>
    <row r="218788" spans="1:1">
      <c r="A218788" s="94"/>
    </row>
    <row r="218789" spans="1:1">
      <c r="A218789" s="94"/>
    </row>
    <row r="218790" spans="1:1">
      <c r="A218790" s="94"/>
    </row>
    <row r="218791" spans="1:1">
      <c r="A218791" s="94"/>
    </row>
    <row r="218792" spans="1:1">
      <c r="A218792" s="94"/>
    </row>
    <row r="218793" spans="1:1">
      <c r="A218793" s="94"/>
    </row>
    <row r="218794" spans="1:1">
      <c r="A218794" s="94"/>
    </row>
    <row r="218795" spans="1:1">
      <c r="A218795" s="94"/>
    </row>
    <row r="218796" spans="1:1">
      <c r="A218796" s="94"/>
    </row>
    <row r="218797" spans="1:1">
      <c r="A218797" s="94"/>
    </row>
    <row r="218798" spans="1:1">
      <c r="A218798" s="94"/>
    </row>
    <row r="218799" spans="1:1">
      <c r="A218799" s="94"/>
    </row>
    <row r="218800" spans="1:1">
      <c r="A218800" s="94"/>
    </row>
    <row r="218801" spans="1:1">
      <c r="A218801" s="94"/>
    </row>
    <row r="218802" spans="1:1">
      <c r="A218802" s="94"/>
    </row>
    <row r="218803" spans="1:1">
      <c r="A218803" s="94"/>
    </row>
    <row r="218804" spans="1:1">
      <c r="A218804" s="94"/>
    </row>
    <row r="218805" spans="1:1">
      <c r="A218805" s="94"/>
    </row>
    <row r="218806" spans="1:1">
      <c r="A218806" s="94"/>
    </row>
    <row r="218807" spans="1:1">
      <c r="A218807" s="94"/>
    </row>
    <row r="218808" spans="1:1">
      <c r="A218808" s="94"/>
    </row>
    <row r="218809" spans="1:1">
      <c r="A218809" s="94"/>
    </row>
    <row r="218810" spans="1:1">
      <c r="A218810" s="94"/>
    </row>
    <row r="218811" spans="1:1">
      <c r="A218811" s="94"/>
    </row>
    <row r="218812" spans="1:1">
      <c r="A218812" s="94"/>
    </row>
    <row r="218813" spans="1:1">
      <c r="A218813" s="94"/>
    </row>
    <row r="218814" spans="1:1">
      <c r="A218814" s="94"/>
    </row>
    <row r="218815" spans="1:1">
      <c r="A218815" s="94"/>
    </row>
    <row r="218816" spans="1:1">
      <c r="A218816" s="94"/>
    </row>
    <row r="218817" spans="1:1">
      <c r="A218817" s="94"/>
    </row>
    <row r="218818" spans="1:1">
      <c r="A218818" s="94"/>
    </row>
    <row r="218819" spans="1:1">
      <c r="A218819" s="94"/>
    </row>
    <row r="218820" spans="1:1">
      <c r="A218820" s="94"/>
    </row>
    <row r="218821" spans="1:1">
      <c r="A218821" s="94"/>
    </row>
    <row r="218822" spans="1:1">
      <c r="A218822" s="94"/>
    </row>
    <row r="218823" spans="1:1">
      <c r="A218823" s="94"/>
    </row>
    <row r="218824" spans="1:1">
      <c r="A218824" s="94"/>
    </row>
    <row r="218825" spans="1:1">
      <c r="A218825" s="94"/>
    </row>
    <row r="218826" spans="1:1">
      <c r="A218826" s="94"/>
    </row>
    <row r="218827" spans="1:1">
      <c r="A218827" s="94"/>
    </row>
    <row r="218828" spans="1:1">
      <c r="A218828" s="94"/>
    </row>
    <row r="218829" spans="1:1">
      <c r="A218829" s="94"/>
    </row>
    <row r="218830" spans="1:1">
      <c r="A218830" s="94"/>
    </row>
    <row r="218831" spans="1:1">
      <c r="A218831" s="94"/>
    </row>
    <row r="218832" spans="1:1">
      <c r="A218832" s="94"/>
    </row>
    <row r="218833" spans="1:1">
      <c r="A218833" s="94"/>
    </row>
    <row r="218834" spans="1:1">
      <c r="A218834" s="94"/>
    </row>
    <row r="218835" spans="1:1">
      <c r="A218835" s="94"/>
    </row>
    <row r="218836" spans="1:1">
      <c r="A218836" s="94"/>
    </row>
    <row r="218837" spans="1:1">
      <c r="A218837" s="94"/>
    </row>
    <row r="218838" spans="1:1">
      <c r="A218838" s="94"/>
    </row>
    <row r="218839" spans="1:1">
      <c r="A218839" s="94"/>
    </row>
    <row r="218840" spans="1:1">
      <c r="A218840" s="94"/>
    </row>
    <row r="218841" spans="1:1">
      <c r="A218841" s="94"/>
    </row>
    <row r="218842" spans="1:1">
      <c r="A218842" s="94"/>
    </row>
    <row r="218843" spans="1:1">
      <c r="A218843" s="94"/>
    </row>
    <row r="218844" spans="1:1">
      <c r="A218844" s="94"/>
    </row>
    <row r="218845" spans="1:1">
      <c r="A218845" s="94"/>
    </row>
    <row r="218846" spans="1:1">
      <c r="A218846" s="94"/>
    </row>
    <row r="218847" spans="1:1">
      <c r="A218847" s="94"/>
    </row>
    <row r="218848" spans="1:1">
      <c r="A218848" s="94"/>
    </row>
    <row r="218849" spans="1:1">
      <c r="A218849" s="94"/>
    </row>
    <row r="218850" spans="1:1">
      <c r="A218850" s="94"/>
    </row>
    <row r="218851" spans="1:1">
      <c r="A218851" s="94"/>
    </row>
    <row r="218852" spans="1:1">
      <c r="A218852" s="94"/>
    </row>
    <row r="218853" spans="1:1">
      <c r="A218853" s="94"/>
    </row>
    <row r="218854" spans="1:1">
      <c r="A218854" s="94"/>
    </row>
    <row r="218855" spans="1:1">
      <c r="A218855" s="94"/>
    </row>
    <row r="218856" spans="1:1">
      <c r="A218856" s="94"/>
    </row>
    <row r="218857" spans="1:1">
      <c r="A218857" s="94"/>
    </row>
    <row r="218858" spans="1:1">
      <c r="A218858" s="94"/>
    </row>
    <row r="218859" spans="1:1">
      <c r="A218859" s="94"/>
    </row>
    <row r="218860" spans="1:1">
      <c r="A218860" s="94"/>
    </row>
    <row r="218861" spans="1:1">
      <c r="A218861" s="94"/>
    </row>
    <row r="218862" spans="1:1">
      <c r="A218862" s="94"/>
    </row>
    <row r="218863" spans="1:1">
      <c r="A218863" s="94"/>
    </row>
    <row r="218864" spans="1:1">
      <c r="A218864" s="94"/>
    </row>
    <row r="218865" spans="1:1">
      <c r="A218865" s="94"/>
    </row>
    <row r="218866" spans="1:1">
      <c r="A218866" s="94"/>
    </row>
    <row r="218867" spans="1:1">
      <c r="A218867" s="94"/>
    </row>
    <row r="218868" spans="1:1">
      <c r="A218868" s="94"/>
    </row>
    <row r="218869" spans="1:1">
      <c r="A218869" s="94"/>
    </row>
    <row r="218870" spans="1:1">
      <c r="A218870" s="94"/>
    </row>
    <row r="218871" spans="1:1">
      <c r="A218871" s="94"/>
    </row>
    <row r="218872" spans="1:1">
      <c r="A218872" s="94"/>
    </row>
    <row r="218873" spans="1:1">
      <c r="A218873" s="94"/>
    </row>
    <row r="218874" spans="1:1">
      <c r="A218874" s="94"/>
    </row>
    <row r="218875" spans="1:1">
      <c r="A218875" s="94"/>
    </row>
    <row r="218876" spans="1:1">
      <c r="A218876" s="94"/>
    </row>
    <row r="218877" spans="1:1">
      <c r="A218877" s="94"/>
    </row>
    <row r="218878" spans="1:1">
      <c r="A218878" s="94"/>
    </row>
    <row r="218879" spans="1:1">
      <c r="A218879" s="94"/>
    </row>
    <row r="218880" spans="1:1">
      <c r="A218880" s="94"/>
    </row>
    <row r="218881" spans="1:1">
      <c r="A218881" s="94"/>
    </row>
    <row r="218882" spans="1:1">
      <c r="A218882" s="94"/>
    </row>
    <row r="218883" spans="1:1">
      <c r="A218883" s="94"/>
    </row>
    <row r="218884" spans="1:1">
      <c r="A218884" s="94"/>
    </row>
    <row r="218885" spans="1:1">
      <c r="A218885" s="94"/>
    </row>
    <row r="218886" spans="1:1">
      <c r="A218886" s="94"/>
    </row>
    <row r="218887" spans="1:1">
      <c r="A218887" s="94"/>
    </row>
    <row r="218888" spans="1:1">
      <c r="A218888" s="94"/>
    </row>
    <row r="218889" spans="1:1">
      <c r="A218889" s="94"/>
    </row>
    <row r="218890" spans="1:1">
      <c r="A218890" s="94"/>
    </row>
    <row r="218891" spans="1:1">
      <c r="A218891" s="94"/>
    </row>
    <row r="218892" spans="1:1">
      <c r="A218892" s="94"/>
    </row>
    <row r="218893" spans="1:1">
      <c r="A218893" s="94"/>
    </row>
    <row r="218894" spans="1:1">
      <c r="A218894" s="94"/>
    </row>
    <row r="218895" spans="1:1">
      <c r="A218895" s="94"/>
    </row>
    <row r="218896" spans="1:1">
      <c r="A218896" s="94"/>
    </row>
    <row r="218897" spans="1:1">
      <c r="A218897" s="94"/>
    </row>
    <row r="218898" spans="1:1">
      <c r="A218898" s="94"/>
    </row>
    <row r="218899" spans="1:1">
      <c r="A218899" s="94"/>
    </row>
    <row r="218900" spans="1:1">
      <c r="A218900" s="94"/>
    </row>
    <row r="218901" spans="1:1">
      <c r="A218901" s="94"/>
    </row>
    <row r="218902" spans="1:1">
      <c r="A218902" s="94"/>
    </row>
    <row r="218903" spans="1:1">
      <c r="A218903" s="94"/>
    </row>
    <row r="218904" spans="1:1">
      <c r="A218904" s="94"/>
    </row>
    <row r="218905" spans="1:1">
      <c r="A218905" s="94"/>
    </row>
    <row r="218906" spans="1:1">
      <c r="A218906" s="94"/>
    </row>
    <row r="218907" spans="1:1">
      <c r="A218907" s="94"/>
    </row>
    <row r="218908" spans="1:1">
      <c r="A218908" s="94"/>
    </row>
    <row r="218909" spans="1:1">
      <c r="A218909" s="94"/>
    </row>
    <row r="218910" spans="1:1">
      <c r="A218910" s="94"/>
    </row>
    <row r="218911" spans="1:1">
      <c r="A218911" s="94"/>
    </row>
    <row r="218912" spans="1:1">
      <c r="A218912" s="94"/>
    </row>
    <row r="218913" spans="1:1">
      <c r="A218913" s="94"/>
    </row>
    <row r="218914" spans="1:1">
      <c r="A218914" s="94"/>
    </row>
    <row r="218915" spans="1:1">
      <c r="A218915" s="94"/>
    </row>
    <row r="218916" spans="1:1">
      <c r="A218916" s="94"/>
    </row>
    <row r="218917" spans="1:1">
      <c r="A218917" s="94"/>
    </row>
    <row r="218918" spans="1:1">
      <c r="A218918" s="94"/>
    </row>
    <row r="218919" spans="1:1">
      <c r="A218919" s="94"/>
    </row>
    <row r="218920" spans="1:1">
      <c r="A218920" s="94"/>
    </row>
    <row r="218921" spans="1:1">
      <c r="A218921" s="94"/>
    </row>
    <row r="218922" spans="1:1">
      <c r="A218922" s="94"/>
    </row>
    <row r="218923" spans="1:1">
      <c r="A218923" s="94"/>
    </row>
    <row r="218924" spans="1:1">
      <c r="A218924" s="94"/>
    </row>
    <row r="218925" spans="1:1">
      <c r="A218925" s="94"/>
    </row>
    <row r="218926" spans="1:1">
      <c r="A218926" s="94"/>
    </row>
    <row r="218927" spans="1:1">
      <c r="A218927" s="94"/>
    </row>
    <row r="218928" spans="1:1">
      <c r="A218928" s="94"/>
    </row>
    <row r="218929" spans="1:1">
      <c r="A218929" s="94"/>
    </row>
    <row r="218930" spans="1:1">
      <c r="A218930" s="94"/>
    </row>
    <row r="218931" spans="1:1">
      <c r="A218931" s="94"/>
    </row>
    <row r="218932" spans="1:1">
      <c r="A218932" s="94"/>
    </row>
    <row r="218933" spans="1:1">
      <c r="A218933" s="94"/>
    </row>
    <row r="218934" spans="1:1">
      <c r="A218934" s="94"/>
    </row>
    <row r="218935" spans="1:1">
      <c r="A218935" s="94"/>
    </row>
    <row r="218936" spans="1:1">
      <c r="A218936" s="94"/>
    </row>
    <row r="218937" spans="1:1">
      <c r="A218937" s="94"/>
    </row>
    <row r="218938" spans="1:1">
      <c r="A218938" s="94"/>
    </row>
    <row r="218939" spans="1:1">
      <c r="A218939" s="94"/>
    </row>
    <row r="218940" spans="1:1">
      <c r="A218940" s="94"/>
    </row>
    <row r="218941" spans="1:1">
      <c r="A218941" s="94"/>
    </row>
    <row r="218942" spans="1:1">
      <c r="A218942" s="94"/>
    </row>
    <row r="218943" spans="1:1">
      <c r="A218943" s="94"/>
    </row>
    <row r="218944" spans="1:1">
      <c r="A218944" s="94"/>
    </row>
    <row r="218945" spans="1:1">
      <c r="A218945" s="94"/>
    </row>
    <row r="218946" spans="1:1">
      <c r="A218946" s="94"/>
    </row>
    <row r="218947" spans="1:1">
      <c r="A218947" s="94"/>
    </row>
    <row r="218948" spans="1:1">
      <c r="A218948" s="94"/>
    </row>
    <row r="218949" spans="1:1">
      <c r="A218949" s="94"/>
    </row>
    <row r="218950" spans="1:1">
      <c r="A218950" s="94"/>
    </row>
    <row r="218951" spans="1:1">
      <c r="A218951" s="94"/>
    </row>
    <row r="218952" spans="1:1">
      <c r="A218952" s="94"/>
    </row>
    <row r="218953" spans="1:1">
      <c r="A218953" s="94"/>
    </row>
    <row r="218954" spans="1:1">
      <c r="A218954" s="94"/>
    </row>
    <row r="218955" spans="1:1">
      <c r="A218955" s="94"/>
    </row>
    <row r="218956" spans="1:1">
      <c r="A218956" s="94"/>
    </row>
    <row r="218957" spans="1:1">
      <c r="A218957" s="94"/>
    </row>
    <row r="218958" spans="1:1">
      <c r="A218958" s="94"/>
    </row>
    <row r="218959" spans="1:1">
      <c r="A218959" s="94"/>
    </row>
    <row r="218960" spans="1:1">
      <c r="A218960" s="94"/>
    </row>
    <row r="218961" spans="1:1">
      <c r="A218961" s="94"/>
    </row>
    <row r="218962" spans="1:1">
      <c r="A218962" s="94"/>
    </row>
    <row r="218963" spans="1:1">
      <c r="A218963" s="94"/>
    </row>
    <row r="218964" spans="1:1">
      <c r="A218964" s="94"/>
    </row>
    <row r="218965" spans="1:1">
      <c r="A218965" s="94"/>
    </row>
    <row r="218966" spans="1:1">
      <c r="A218966" s="94"/>
    </row>
    <row r="218967" spans="1:1">
      <c r="A218967" s="94"/>
    </row>
    <row r="218968" spans="1:1">
      <c r="A218968" s="94"/>
    </row>
    <row r="218969" spans="1:1">
      <c r="A218969" s="94"/>
    </row>
    <row r="218970" spans="1:1">
      <c r="A218970" s="94"/>
    </row>
    <row r="218971" spans="1:1">
      <c r="A218971" s="94"/>
    </row>
    <row r="218972" spans="1:1">
      <c r="A218972" s="94"/>
    </row>
    <row r="218973" spans="1:1">
      <c r="A218973" s="94"/>
    </row>
    <row r="218974" spans="1:1">
      <c r="A218974" s="94"/>
    </row>
    <row r="218975" spans="1:1">
      <c r="A218975" s="94"/>
    </row>
    <row r="218976" spans="1:1">
      <c r="A218976" s="94"/>
    </row>
    <row r="218977" spans="1:1">
      <c r="A218977" s="94"/>
    </row>
    <row r="218978" spans="1:1">
      <c r="A218978" s="94"/>
    </row>
    <row r="218979" spans="1:1">
      <c r="A218979" s="94"/>
    </row>
    <row r="218980" spans="1:1">
      <c r="A218980" s="94"/>
    </row>
    <row r="218981" spans="1:1">
      <c r="A218981" s="94"/>
    </row>
    <row r="218982" spans="1:1">
      <c r="A218982" s="94"/>
    </row>
    <row r="218983" spans="1:1">
      <c r="A218983" s="94"/>
    </row>
    <row r="218984" spans="1:1">
      <c r="A218984" s="94"/>
    </row>
    <row r="218985" spans="1:1">
      <c r="A218985" s="94"/>
    </row>
    <row r="218986" spans="1:1">
      <c r="A218986" s="94"/>
    </row>
    <row r="218987" spans="1:1">
      <c r="A218987" s="94"/>
    </row>
    <row r="218988" spans="1:1">
      <c r="A218988" s="94"/>
    </row>
    <row r="218989" spans="1:1">
      <c r="A218989" s="94"/>
    </row>
    <row r="218990" spans="1:1">
      <c r="A218990" s="94"/>
    </row>
    <row r="218991" spans="1:1">
      <c r="A218991" s="94"/>
    </row>
    <row r="218992" spans="1:1">
      <c r="A218992" s="94"/>
    </row>
    <row r="218993" spans="1:1">
      <c r="A218993" s="94"/>
    </row>
    <row r="218994" spans="1:1">
      <c r="A218994" s="94"/>
    </row>
    <row r="218995" spans="1:1">
      <c r="A218995" s="94"/>
    </row>
    <row r="218996" spans="1:1">
      <c r="A218996" s="94"/>
    </row>
    <row r="218997" spans="1:1">
      <c r="A218997" s="94"/>
    </row>
    <row r="218998" spans="1:1">
      <c r="A218998" s="94"/>
    </row>
    <row r="218999" spans="1:1">
      <c r="A218999" s="94"/>
    </row>
    <row r="219000" spans="1:1">
      <c r="A219000" s="94"/>
    </row>
    <row r="219001" spans="1:1">
      <c r="A219001" s="94"/>
    </row>
    <row r="219002" spans="1:1">
      <c r="A219002" s="94"/>
    </row>
    <row r="219003" spans="1:1">
      <c r="A219003" s="94"/>
    </row>
    <row r="219004" spans="1:1">
      <c r="A219004" s="94"/>
    </row>
    <row r="219005" spans="1:1">
      <c r="A219005" s="94"/>
    </row>
    <row r="219006" spans="1:1">
      <c r="A219006" s="94"/>
    </row>
    <row r="219007" spans="1:1">
      <c r="A219007" s="94"/>
    </row>
    <row r="219008" spans="1:1">
      <c r="A219008" s="94"/>
    </row>
    <row r="219009" spans="1:1">
      <c r="A219009" s="94"/>
    </row>
    <row r="219010" spans="1:1">
      <c r="A219010" s="94"/>
    </row>
    <row r="219011" spans="1:1">
      <c r="A219011" s="94"/>
    </row>
    <row r="219012" spans="1:1">
      <c r="A219012" s="94"/>
    </row>
    <row r="219013" spans="1:1">
      <c r="A219013" s="94"/>
    </row>
    <row r="219014" spans="1:1">
      <c r="A219014" s="94"/>
    </row>
    <row r="219015" spans="1:1">
      <c r="A219015" s="94"/>
    </row>
    <row r="219016" spans="1:1">
      <c r="A219016" s="94"/>
    </row>
    <row r="219017" spans="1:1">
      <c r="A219017" s="94"/>
    </row>
    <row r="219018" spans="1:1">
      <c r="A219018" s="94"/>
    </row>
    <row r="219019" spans="1:1">
      <c r="A219019" s="94"/>
    </row>
    <row r="219020" spans="1:1">
      <c r="A219020" s="94"/>
    </row>
    <row r="219021" spans="1:1">
      <c r="A219021" s="94"/>
    </row>
    <row r="219022" spans="1:1">
      <c r="A219022" s="94"/>
    </row>
    <row r="219023" spans="1:1">
      <c r="A219023" s="94"/>
    </row>
    <row r="219024" spans="1:1">
      <c r="A219024" s="94"/>
    </row>
    <row r="219025" spans="1:1">
      <c r="A219025" s="94"/>
    </row>
    <row r="219026" spans="1:1">
      <c r="A219026" s="94"/>
    </row>
    <row r="219027" spans="1:1">
      <c r="A219027" s="94"/>
    </row>
    <row r="219028" spans="1:1">
      <c r="A219028" s="94"/>
    </row>
    <row r="219029" spans="1:1">
      <c r="A219029" s="94"/>
    </row>
    <row r="219030" spans="1:1">
      <c r="A219030" s="94"/>
    </row>
    <row r="219031" spans="1:1">
      <c r="A219031" s="94"/>
    </row>
    <row r="219032" spans="1:1">
      <c r="A219032" s="94"/>
    </row>
    <row r="219033" spans="1:1">
      <c r="A219033" s="94"/>
    </row>
    <row r="219034" spans="1:1">
      <c r="A219034" s="94"/>
    </row>
    <row r="219035" spans="1:1">
      <c r="A219035" s="94"/>
    </row>
    <row r="219036" spans="1:1">
      <c r="A219036" s="94"/>
    </row>
    <row r="219037" spans="1:1">
      <c r="A219037" s="94"/>
    </row>
    <row r="219038" spans="1:1">
      <c r="A219038" s="94"/>
    </row>
    <row r="219039" spans="1:1">
      <c r="A219039" s="94"/>
    </row>
    <row r="219040" spans="1:1">
      <c r="A219040" s="94"/>
    </row>
    <row r="219041" spans="1:1">
      <c r="A219041" s="94"/>
    </row>
    <row r="219042" spans="1:1">
      <c r="A219042" s="94"/>
    </row>
    <row r="219043" spans="1:1">
      <c r="A219043" s="94"/>
    </row>
    <row r="219044" spans="1:1">
      <c r="A219044" s="94"/>
    </row>
    <row r="219045" spans="1:1">
      <c r="A219045" s="94"/>
    </row>
    <row r="219046" spans="1:1">
      <c r="A219046" s="94"/>
    </row>
    <row r="219047" spans="1:1">
      <c r="A219047" s="94"/>
    </row>
    <row r="219048" spans="1:1">
      <c r="A219048" s="94"/>
    </row>
    <row r="219049" spans="1:1">
      <c r="A219049" s="94"/>
    </row>
    <row r="219050" spans="1:1">
      <c r="A219050" s="94"/>
    </row>
    <row r="219051" spans="1:1">
      <c r="A219051" s="94"/>
    </row>
    <row r="219052" spans="1:1">
      <c r="A219052" s="94"/>
    </row>
    <row r="219053" spans="1:1">
      <c r="A219053" s="94"/>
    </row>
    <row r="219054" spans="1:1">
      <c r="A219054" s="94"/>
    </row>
    <row r="219055" spans="1:1">
      <c r="A219055" s="94"/>
    </row>
    <row r="219056" spans="1:1">
      <c r="A219056" s="94"/>
    </row>
    <row r="219057" spans="1:1">
      <c r="A219057" s="94"/>
    </row>
    <row r="219058" spans="1:1">
      <c r="A219058" s="94"/>
    </row>
    <row r="219059" spans="1:1">
      <c r="A219059" s="94"/>
    </row>
    <row r="219060" spans="1:1">
      <c r="A219060" s="94"/>
    </row>
    <row r="219061" spans="1:1">
      <c r="A219061" s="94"/>
    </row>
    <row r="219062" spans="1:1">
      <c r="A219062" s="94"/>
    </row>
    <row r="219063" spans="1:1">
      <c r="A219063" s="94"/>
    </row>
    <row r="219064" spans="1:1">
      <c r="A219064" s="94"/>
    </row>
    <row r="219065" spans="1:1">
      <c r="A219065" s="94"/>
    </row>
    <row r="219066" spans="1:1">
      <c r="A219066" s="94"/>
    </row>
    <row r="219067" spans="1:1">
      <c r="A219067" s="94"/>
    </row>
    <row r="219068" spans="1:1">
      <c r="A219068" s="94"/>
    </row>
    <row r="219069" spans="1:1">
      <c r="A219069" s="94"/>
    </row>
    <row r="219070" spans="1:1">
      <c r="A219070" s="94"/>
    </row>
    <row r="219071" spans="1:1">
      <c r="A219071" s="94"/>
    </row>
    <row r="219072" spans="1:1">
      <c r="A219072" s="94"/>
    </row>
    <row r="219073" spans="1:1">
      <c r="A219073" s="94"/>
    </row>
    <row r="219074" spans="1:1">
      <c r="A219074" s="94"/>
    </row>
    <row r="219075" spans="1:1">
      <c r="A219075" s="94"/>
    </row>
    <row r="219076" spans="1:1">
      <c r="A219076" s="94"/>
    </row>
    <row r="219077" spans="1:1">
      <c r="A219077" s="94"/>
    </row>
    <row r="219078" spans="1:1">
      <c r="A219078" s="94"/>
    </row>
    <row r="219079" spans="1:1">
      <c r="A219079" s="94"/>
    </row>
    <row r="219080" spans="1:1">
      <c r="A219080" s="94"/>
    </row>
    <row r="219081" spans="1:1">
      <c r="A219081" s="94"/>
    </row>
    <row r="219082" spans="1:1">
      <c r="A219082" s="94"/>
    </row>
    <row r="219083" spans="1:1">
      <c r="A219083" s="94"/>
    </row>
    <row r="219084" spans="1:1">
      <c r="A219084" s="94"/>
    </row>
    <row r="219085" spans="1:1">
      <c r="A219085" s="94"/>
    </row>
    <row r="219086" spans="1:1">
      <c r="A219086" s="94"/>
    </row>
    <row r="219087" spans="1:1">
      <c r="A219087" s="94"/>
    </row>
    <row r="219088" spans="1:1">
      <c r="A219088" s="94"/>
    </row>
    <row r="219089" spans="1:1">
      <c r="A219089" s="94"/>
    </row>
    <row r="219090" spans="1:1">
      <c r="A219090" s="94"/>
    </row>
    <row r="219091" spans="1:1">
      <c r="A219091" s="94"/>
    </row>
    <row r="219092" spans="1:1">
      <c r="A219092" s="94"/>
    </row>
    <row r="219093" spans="1:1">
      <c r="A219093" s="94"/>
    </row>
    <row r="219094" spans="1:1">
      <c r="A219094" s="94"/>
    </row>
    <row r="219095" spans="1:1">
      <c r="A219095" s="94"/>
    </row>
    <row r="219096" spans="1:1">
      <c r="A219096" s="94"/>
    </row>
    <row r="219097" spans="1:1">
      <c r="A219097" s="94"/>
    </row>
    <row r="219098" spans="1:1">
      <c r="A219098" s="94"/>
    </row>
    <row r="219099" spans="1:1">
      <c r="A219099" s="94"/>
    </row>
    <row r="219100" spans="1:1">
      <c r="A219100" s="94"/>
    </row>
    <row r="219101" spans="1:1">
      <c r="A219101" s="94"/>
    </row>
    <row r="219102" spans="1:1">
      <c r="A219102" s="94"/>
    </row>
    <row r="219103" spans="1:1">
      <c r="A219103" s="94"/>
    </row>
    <row r="219104" spans="1:1">
      <c r="A219104" s="94"/>
    </row>
    <row r="219105" spans="1:1">
      <c r="A219105" s="94"/>
    </row>
    <row r="219106" spans="1:1">
      <c r="A219106" s="94"/>
    </row>
    <row r="219107" spans="1:1">
      <c r="A219107" s="94"/>
    </row>
    <row r="219108" spans="1:1">
      <c r="A219108" s="94"/>
    </row>
    <row r="219109" spans="1:1">
      <c r="A219109" s="94"/>
    </row>
    <row r="219110" spans="1:1">
      <c r="A219110" s="94"/>
    </row>
    <row r="219111" spans="1:1">
      <c r="A219111" s="94"/>
    </row>
    <row r="219112" spans="1:1">
      <c r="A219112" s="94"/>
    </row>
    <row r="219113" spans="1:1">
      <c r="A219113" s="94"/>
    </row>
    <row r="219114" spans="1:1">
      <c r="A219114" s="94"/>
    </row>
    <row r="219115" spans="1:1">
      <c r="A219115" s="94"/>
    </row>
    <row r="219116" spans="1:1">
      <c r="A219116" s="94"/>
    </row>
    <row r="219117" spans="1:1">
      <c r="A219117" s="94"/>
    </row>
    <row r="219118" spans="1:1">
      <c r="A219118" s="94"/>
    </row>
    <row r="219119" spans="1:1">
      <c r="A219119" s="94"/>
    </row>
    <row r="219120" spans="1:1">
      <c r="A219120" s="94"/>
    </row>
    <row r="219121" spans="1:1">
      <c r="A219121" s="94"/>
    </row>
    <row r="219122" spans="1:1">
      <c r="A219122" s="94"/>
    </row>
    <row r="219123" spans="1:1">
      <c r="A219123" s="94"/>
    </row>
    <row r="219124" spans="1:1">
      <c r="A219124" s="94"/>
    </row>
    <row r="219125" spans="1:1">
      <c r="A219125" s="94"/>
    </row>
    <row r="219126" spans="1:1">
      <c r="A219126" s="94"/>
    </row>
    <row r="219127" spans="1:1">
      <c r="A219127" s="94"/>
    </row>
    <row r="219128" spans="1:1">
      <c r="A219128" s="94"/>
    </row>
    <row r="219129" spans="1:1">
      <c r="A219129" s="94"/>
    </row>
    <row r="219130" spans="1:1">
      <c r="A219130" s="94"/>
    </row>
    <row r="219131" spans="1:1">
      <c r="A219131" s="94"/>
    </row>
    <row r="219132" spans="1:1">
      <c r="A219132" s="94"/>
    </row>
    <row r="219133" spans="1:1">
      <c r="A219133" s="94"/>
    </row>
    <row r="219134" spans="1:1">
      <c r="A219134" s="94"/>
    </row>
    <row r="219135" spans="1:1">
      <c r="A219135" s="94"/>
    </row>
    <row r="219136" spans="1:1">
      <c r="A219136" s="94"/>
    </row>
    <row r="219137" spans="1:1">
      <c r="A219137" s="94"/>
    </row>
    <row r="219138" spans="1:1">
      <c r="A219138" s="94"/>
    </row>
    <row r="219139" spans="1:1">
      <c r="A219139" s="94"/>
    </row>
    <row r="219140" spans="1:1">
      <c r="A219140" s="94"/>
    </row>
    <row r="219141" spans="1:1">
      <c r="A219141" s="94"/>
    </row>
    <row r="219142" spans="1:1">
      <c r="A219142" s="94"/>
    </row>
    <row r="219143" spans="1:1">
      <c r="A219143" s="94"/>
    </row>
    <row r="219144" spans="1:1">
      <c r="A219144" s="94"/>
    </row>
    <row r="219145" spans="1:1">
      <c r="A219145" s="94"/>
    </row>
    <row r="219146" spans="1:1">
      <c r="A219146" s="94"/>
    </row>
    <row r="219147" spans="1:1">
      <c r="A219147" s="94"/>
    </row>
    <row r="219148" spans="1:1">
      <c r="A219148" s="94"/>
    </row>
    <row r="219149" spans="1:1">
      <c r="A219149" s="94"/>
    </row>
    <row r="219150" spans="1:1">
      <c r="A219150" s="94"/>
    </row>
    <row r="219151" spans="1:1">
      <c r="A219151" s="94"/>
    </row>
    <row r="219152" spans="1:1">
      <c r="A219152" s="94"/>
    </row>
    <row r="219153" spans="1:1">
      <c r="A219153" s="94"/>
    </row>
    <row r="219154" spans="1:1">
      <c r="A219154" s="94"/>
    </row>
    <row r="219155" spans="1:1">
      <c r="A219155" s="94"/>
    </row>
    <row r="219156" spans="1:1">
      <c r="A219156" s="94"/>
    </row>
    <row r="219157" spans="1:1">
      <c r="A219157" s="94"/>
    </row>
    <row r="219158" spans="1:1">
      <c r="A219158" s="94"/>
    </row>
    <row r="219159" spans="1:1">
      <c r="A219159" s="94"/>
    </row>
    <row r="219160" spans="1:1">
      <c r="A219160" s="94"/>
    </row>
    <row r="219161" spans="1:1">
      <c r="A219161" s="94"/>
    </row>
    <row r="219162" spans="1:1">
      <c r="A219162" s="94"/>
    </row>
    <row r="219163" spans="1:1">
      <c r="A219163" s="94"/>
    </row>
    <row r="219164" spans="1:1">
      <c r="A219164" s="94"/>
    </row>
    <row r="219165" spans="1:1">
      <c r="A219165" s="94"/>
    </row>
    <row r="219166" spans="1:1">
      <c r="A219166" s="94"/>
    </row>
    <row r="219167" spans="1:1">
      <c r="A219167" s="94"/>
    </row>
    <row r="219168" spans="1:1">
      <c r="A219168" s="94"/>
    </row>
    <row r="219169" spans="1:1">
      <c r="A219169" s="94"/>
    </row>
    <row r="219170" spans="1:1">
      <c r="A219170" s="94"/>
    </row>
    <row r="219171" spans="1:1">
      <c r="A219171" s="94"/>
    </row>
    <row r="219172" spans="1:1">
      <c r="A219172" s="94"/>
    </row>
    <row r="219173" spans="1:1">
      <c r="A219173" s="94"/>
    </row>
    <row r="219174" spans="1:1">
      <c r="A219174" s="94"/>
    </row>
    <row r="219175" spans="1:1">
      <c r="A219175" s="94"/>
    </row>
    <row r="219176" spans="1:1">
      <c r="A219176" s="94"/>
    </row>
    <row r="219177" spans="1:1">
      <c r="A219177" s="94"/>
    </row>
    <row r="219178" spans="1:1">
      <c r="A219178" s="94"/>
    </row>
    <row r="219179" spans="1:1">
      <c r="A219179" s="94"/>
    </row>
    <row r="219180" spans="1:1">
      <c r="A219180" s="94"/>
    </row>
    <row r="219181" spans="1:1">
      <c r="A219181" s="94"/>
    </row>
    <row r="219182" spans="1:1">
      <c r="A219182" s="94"/>
    </row>
    <row r="219183" spans="1:1">
      <c r="A219183" s="94"/>
    </row>
    <row r="219184" spans="1:1">
      <c r="A219184" s="94"/>
    </row>
    <row r="219185" spans="1:1">
      <c r="A219185" s="94"/>
    </row>
    <row r="219186" spans="1:1">
      <c r="A219186" s="94"/>
    </row>
    <row r="219187" spans="1:1">
      <c r="A219187" s="94"/>
    </row>
    <row r="219188" spans="1:1">
      <c r="A219188" s="94"/>
    </row>
    <row r="219189" spans="1:1">
      <c r="A219189" s="94"/>
    </row>
    <row r="219190" spans="1:1">
      <c r="A219190" s="94"/>
    </row>
    <row r="219191" spans="1:1">
      <c r="A219191" s="94"/>
    </row>
    <row r="219192" spans="1:1">
      <c r="A219192" s="94"/>
    </row>
    <row r="219193" spans="1:1">
      <c r="A219193" s="94"/>
    </row>
    <row r="219194" spans="1:1">
      <c r="A219194" s="94"/>
    </row>
    <row r="219195" spans="1:1">
      <c r="A219195" s="94"/>
    </row>
    <row r="219196" spans="1:1">
      <c r="A219196" s="94"/>
    </row>
    <row r="219197" spans="1:1">
      <c r="A219197" s="94"/>
    </row>
    <row r="219198" spans="1:1">
      <c r="A219198" s="94"/>
    </row>
    <row r="219199" spans="1:1">
      <c r="A219199" s="94"/>
    </row>
    <row r="219200" spans="1:1">
      <c r="A219200" s="94"/>
    </row>
    <row r="219201" spans="1:1">
      <c r="A219201" s="94"/>
    </row>
    <row r="219202" spans="1:1">
      <c r="A219202" s="94"/>
    </row>
    <row r="219203" spans="1:1">
      <c r="A219203" s="94"/>
    </row>
    <row r="219204" spans="1:1">
      <c r="A219204" s="94"/>
    </row>
    <row r="219205" spans="1:1">
      <c r="A219205" s="94"/>
    </row>
    <row r="219206" spans="1:1">
      <c r="A219206" s="94"/>
    </row>
    <row r="219207" spans="1:1">
      <c r="A219207" s="94"/>
    </row>
    <row r="219208" spans="1:1">
      <c r="A219208" s="94"/>
    </row>
    <row r="219209" spans="1:1">
      <c r="A219209" s="94"/>
    </row>
    <row r="219210" spans="1:1">
      <c r="A219210" s="94"/>
    </row>
    <row r="219211" spans="1:1">
      <c r="A219211" s="94"/>
    </row>
    <row r="219212" spans="1:1">
      <c r="A219212" s="94"/>
    </row>
    <row r="219213" spans="1:1">
      <c r="A219213" s="94"/>
    </row>
    <row r="219214" spans="1:1">
      <c r="A219214" s="94"/>
    </row>
    <row r="219215" spans="1:1">
      <c r="A219215" s="94"/>
    </row>
    <row r="219216" spans="1:1">
      <c r="A219216" s="94"/>
    </row>
    <row r="219217" spans="1:1">
      <c r="A219217" s="94"/>
    </row>
    <row r="219218" spans="1:1">
      <c r="A219218" s="94"/>
    </row>
    <row r="219219" spans="1:1">
      <c r="A219219" s="94"/>
    </row>
    <row r="219220" spans="1:1">
      <c r="A219220" s="94"/>
    </row>
    <row r="219221" spans="1:1">
      <c r="A219221" s="94"/>
    </row>
    <row r="219222" spans="1:1">
      <c r="A219222" s="94"/>
    </row>
    <row r="219223" spans="1:1">
      <c r="A219223" s="94"/>
    </row>
    <row r="219224" spans="1:1">
      <c r="A219224" s="94"/>
    </row>
    <row r="219225" spans="1:1">
      <c r="A219225" s="94"/>
    </row>
    <row r="219226" spans="1:1">
      <c r="A219226" s="94"/>
    </row>
    <row r="219227" spans="1:1">
      <c r="A219227" s="94"/>
    </row>
    <row r="219228" spans="1:1">
      <c r="A219228" s="94"/>
    </row>
    <row r="219229" spans="1:1">
      <c r="A219229" s="94"/>
    </row>
    <row r="219230" spans="1:1">
      <c r="A219230" s="94"/>
    </row>
    <row r="219231" spans="1:1">
      <c r="A219231" s="94"/>
    </row>
    <row r="219232" spans="1:1">
      <c r="A219232" s="94"/>
    </row>
    <row r="219233" spans="1:1">
      <c r="A219233" s="94"/>
    </row>
    <row r="219234" spans="1:1">
      <c r="A219234" s="94"/>
    </row>
    <row r="219235" spans="1:1">
      <c r="A219235" s="94"/>
    </row>
    <row r="219236" spans="1:1">
      <c r="A219236" s="94"/>
    </row>
    <row r="219237" spans="1:1">
      <c r="A219237" s="94"/>
    </row>
    <row r="219238" spans="1:1">
      <c r="A219238" s="94"/>
    </row>
    <row r="219239" spans="1:1">
      <c r="A219239" s="94"/>
    </row>
    <row r="219240" spans="1:1">
      <c r="A219240" s="94"/>
    </row>
    <row r="219241" spans="1:1">
      <c r="A219241" s="94"/>
    </row>
    <row r="219242" spans="1:1">
      <c r="A219242" s="94"/>
    </row>
    <row r="219243" spans="1:1">
      <c r="A219243" s="94"/>
    </row>
    <row r="219244" spans="1:1">
      <c r="A219244" s="94"/>
    </row>
    <row r="219245" spans="1:1">
      <c r="A219245" s="94"/>
    </row>
    <row r="219246" spans="1:1">
      <c r="A219246" s="94"/>
    </row>
    <row r="219247" spans="1:1">
      <c r="A219247" s="94"/>
    </row>
    <row r="219248" spans="1:1">
      <c r="A219248" s="94"/>
    </row>
    <row r="219249" spans="1:1">
      <c r="A219249" s="94"/>
    </row>
    <row r="219250" spans="1:1">
      <c r="A219250" s="94"/>
    </row>
    <row r="219251" spans="1:1">
      <c r="A219251" s="94"/>
    </row>
    <row r="219252" spans="1:1">
      <c r="A219252" s="94"/>
    </row>
    <row r="219253" spans="1:1">
      <c r="A219253" s="94"/>
    </row>
    <row r="219254" spans="1:1">
      <c r="A219254" s="94"/>
    </row>
    <row r="219255" spans="1:1">
      <c r="A219255" s="94"/>
    </row>
    <row r="219256" spans="1:1">
      <c r="A219256" s="94"/>
    </row>
    <row r="219257" spans="1:1">
      <c r="A219257" s="94"/>
    </row>
    <row r="219258" spans="1:1">
      <c r="A219258" s="94"/>
    </row>
    <row r="219259" spans="1:1">
      <c r="A219259" s="94"/>
    </row>
    <row r="219260" spans="1:1">
      <c r="A219260" s="94"/>
    </row>
    <row r="219261" spans="1:1">
      <c r="A219261" s="94"/>
    </row>
    <row r="219262" spans="1:1">
      <c r="A219262" s="94"/>
    </row>
    <row r="219263" spans="1:1">
      <c r="A219263" s="94"/>
    </row>
    <row r="219264" spans="1:1">
      <c r="A219264" s="94"/>
    </row>
    <row r="219265" spans="1:1">
      <c r="A219265" s="94"/>
    </row>
    <row r="219266" spans="1:1">
      <c r="A219266" s="94"/>
    </row>
    <row r="219267" spans="1:1">
      <c r="A219267" s="94"/>
    </row>
    <row r="219268" spans="1:1">
      <c r="A219268" s="94"/>
    </row>
    <row r="219269" spans="1:1">
      <c r="A219269" s="94"/>
    </row>
    <row r="219270" spans="1:1">
      <c r="A219270" s="94"/>
    </row>
    <row r="219271" spans="1:1">
      <c r="A219271" s="94"/>
    </row>
    <row r="219272" spans="1:1">
      <c r="A219272" s="94"/>
    </row>
    <row r="219273" spans="1:1">
      <c r="A219273" s="94"/>
    </row>
    <row r="219274" spans="1:1">
      <c r="A219274" s="94"/>
    </row>
    <row r="219275" spans="1:1">
      <c r="A219275" s="94"/>
    </row>
    <row r="219276" spans="1:1">
      <c r="A219276" s="94"/>
    </row>
    <row r="219277" spans="1:1">
      <c r="A219277" s="94"/>
    </row>
    <row r="219278" spans="1:1">
      <c r="A219278" s="94"/>
    </row>
    <row r="219279" spans="1:1">
      <c r="A219279" s="94"/>
    </row>
    <row r="219280" spans="1:1">
      <c r="A219280" s="94"/>
    </row>
    <row r="219281" spans="1:1">
      <c r="A219281" s="94"/>
    </row>
    <row r="219282" spans="1:1">
      <c r="A219282" s="94"/>
    </row>
    <row r="219283" spans="1:1">
      <c r="A219283" s="94"/>
    </row>
    <row r="219284" spans="1:1">
      <c r="A219284" s="94"/>
    </row>
    <row r="219285" spans="1:1">
      <c r="A219285" s="94"/>
    </row>
    <row r="219286" spans="1:1">
      <c r="A219286" s="94"/>
    </row>
    <row r="219287" spans="1:1">
      <c r="A219287" s="94"/>
    </row>
    <row r="219288" spans="1:1">
      <c r="A219288" s="94"/>
    </row>
    <row r="219289" spans="1:1">
      <c r="A219289" s="94"/>
    </row>
    <row r="219290" spans="1:1">
      <c r="A219290" s="94"/>
    </row>
    <row r="219291" spans="1:1">
      <c r="A219291" s="94"/>
    </row>
    <row r="219292" spans="1:1">
      <c r="A219292" s="94"/>
    </row>
    <row r="219293" spans="1:1">
      <c r="A219293" s="94"/>
    </row>
    <row r="219294" spans="1:1">
      <c r="A219294" s="94"/>
    </row>
    <row r="219295" spans="1:1">
      <c r="A219295" s="94"/>
    </row>
    <row r="219296" spans="1:1">
      <c r="A219296" s="94"/>
    </row>
    <row r="219297" spans="1:1">
      <c r="A219297" s="94"/>
    </row>
    <row r="219298" spans="1:1">
      <c r="A219298" s="94"/>
    </row>
    <row r="219299" spans="1:1">
      <c r="A219299" s="94"/>
    </row>
    <row r="219300" spans="1:1">
      <c r="A219300" s="94"/>
    </row>
    <row r="219301" spans="1:1">
      <c r="A219301" s="94"/>
    </row>
    <row r="219302" spans="1:1">
      <c r="A219302" s="94"/>
    </row>
    <row r="219303" spans="1:1">
      <c r="A219303" s="94"/>
    </row>
    <row r="219304" spans="1:1">
      <c r="A219304" s="94"/>
    </row>
    <row r="219305" spans="1:1">
      <c r="A219305" s="94"/>
    </row>
    <row r="219306" spans="1:1">
      <c r="A219306" s="94"/>
    </row>
    <row r="219307" spans="1:1">
      <c r="A219307" s="94"/>
    </row>
    <row r="219308" spans="1:1">
      <c r="A219308" s="94"/>
    </row>
    <row r="219309" spans="1:1">
      <c r="A219309" s="94"/>
    </row>
    <row r="219310" spans="1:1">
      <c r="A219310" s="94"/>
    </row>
    <row r="219311" spans="1:1">
      <c r="A219311" s="94"/>
    </row>
    <row r="219312" spans="1:1">
      <c r="A219312" s="94"/>
    </row>
    <row r="219313" spans="1:1">
      <c r="A219313" s="94"/>
    </row>
    <row r="219314" spans="1:1">
      <c r="A219314" s="94"/>
    </row>
    <row r="219315" spans="1:1">
      <c r="A219315" s="94"/>
    </row>
    <row r="219316" spans="1:1">
      <c r="A219316" s="94"/>
    </row>
    <row r="219317" spans="1:1">
      <c r="A219317" s="94"/>
    </row>
    <row r="219318" spans="1:1">
      <c r="A219318" s="94"/>
    </row>
    <row r="219319" spans="1:1">
      <c r="A219319" s="94"/>
    </row>
    <row r="219320" spans="1:1">
      <c r="A219320" s="94"/>
    </row>
    <row r="219321" spans="1:1">
      <c r="A219321" s="94"/>
    </row>
    <row r="219322" spans="1:1">
      <c r="A219322" s="94"/>
    </row>
    <row r="219323" spans="1:1">
      <c r="A219323" s="94"/>
    </row>
    <row r="219324" spans="1:1">
      <c r="A219324" s="94"/>
    </row>
    <row r="219325" spans="1:1">
      <c r="A219325" s="94"/>
    </row>
    <row r="219326" spans="1:1">
      <c r="A219326" s="94"/>
    </row>
    <row r="219327" spans="1:1">
      <c r="A219327" s="94"/>
    </row>
    <row r="219328" spans="1:1">
      <c r="A219328" s="94"/>
    </row>
    <row r="219329" spans="1:1">
      <c r="A219329" s="94"/>
    </row>
    <row r="219330" spans="1:1">
      <c r="A219330" s="94"/>
    </row>
    <row r="219331" spans="1:1">
      <c r="A219331" s="94"/>
    </row>
    <row r="219332" spans="1:1">
      <c r="A219332" s="94"/>
    </row>
    <row r="219333" spans="1:1">
      <c r="A219333" s="94"/>
    </row>
    <row r="219334" spans="1:1">
      <c r="A219334" s="94"/>
    </row>
    <row r="219335" spans="1:1">
      <c r="A219335" s="94"/>
    </row>
    <row r="219336" spans="1:1">
      <c r="A219336" s="94"/>
    </row>
    <row r="219337" spans="1:1">
      <c r="A219337" s="94"/>
    </row>
    <row r="219338" spans="1:1">
      <c r="A219338" s="94"/>
    </row>
    <row r="219339" spans="1:1">
      <c r="A219339" s="94"/>
    </row>
    <row r="219340" spans="1:1">
      <c r="A219340" s="94"/>
    </row>
    <row r="219341" spans="1:1">
      <c r="A219341" s="94"/>
    </row>
    <row r="219342" spans="1:1">
      <c r="A219342" s="94"/>
    </row>
    <row r="219343" spans="1:1">
      <c r="A219343" s="94"/>
    </row>
    <row r="219344" spans="1:1">
      <c r="A219344" s="94"/>
    </row>
    <row r="219345" spans="1:1">
      <c r="A219345" s="94"/>
    </row>
    <row r="219346" spans="1:1">
      <c r="A219346" s="94"/>
    </row>
    <row r="219347" spans="1:1">
      <c r="A219347" s="94"/>
    </row>
    <row r="219348" spans="1:1">
      <c r="A219348" s="94"/>
    </row>
    <row r="219349" spans="1:1">
      <c r="A219349" s="94"/>
    </row>
    <row r="219350" spans="1:1">
      <c r="A219350" s="94"/>
    </row>
    <row r="219351" spans="1:1">
      <c r="A219351" s="94"/>
    </row>
    <row r="219352" spans="1:1">
      <c r="A219352" s="94"/>
    </row>
    <row r="219353" spans="1:1">
      <c r="A219353" s="94"/>
    </row>
    <row r="219354" spans="1:1">
      <c r="A219354" s="94"/>
    </row>
    <row r="219355" spans="1:1">
      <c r="A219355" s="94"/>
    </row>
    <row r="219356" spans="1:1">
      <c r="A219356" s="94"/>
    </row>
    <row r="219357" spans="1:1">
      <c r="A219357" s="94"/>
    </row>
    <row r="219358" spans="1:1">
      <c r="A219358" s="94"/>
    </row>
    <row r="219359" spans="1:1">
      <c r="A219359" s="94"/>
    </row>
    <row r="219360" spans="1:1">
      <c r="A219360" s="94"/>
    </row>
    <row r="219361" spans="1:1">
      <c r="A219361" s="94"/>
    </row>
    <row r="219362" spans="1:1">
      <c r="A219362" s="94"/>
    </row>
    <row r="219363" spans="1:1">
      <c r="A219363" s="94"/>
    </row>
    <row r="219364" spans="1:1">
      <c r="A219364" s="94"/>
    </row>
    <row r="219365" spans="1:1">
      <c r="A219365" s="94"/>
    </row>
    <row r="219366" spans="1:1">
      <c r="A219366" s="94"/>
    </row>
    <row r="219367" spans="1:1">
      <c r="A219367" s="94"/>
    </row>
    <row r="219368" spans="1:1">
      <c r="A219368" s="94"/>
    </row>
    <row r="219369" spans="1:1">
      <c r="A219369" s="94"/>
    </row>
    <row r="219370" spans="1:1">
      <c r="A219370" s="94"/>
    </row>
    <row r="219371" spans="1:1">
      <c r="A219371" s="94"/>
    </row>
    <row r="219372" spans="1:1">
      <c r="A219372" s="94"/>
    </row>
    <row r="219373" spans="1:1">
      <c r="A219373" s="94"/>
    </row>
    <row r="219374" spans="1:1">
      <c r="A219374" s="94"/>
    </row>
    <row r="219375" spans="1:1">
      <c r="A219375" s="94"/>
    </row>
    <row r="219376" spans="1:1">
      <c r="A219376" s="94"/>
    </row>
    <row r="219377" spans="1:1">
      <c r="A219377" s="94"/>
    </row>
    <row r="219378" spans="1:1">
      <c r="A219378" s="94"/>
    </row>
    <row r="219379" spans="1:1">
      <c r="A219379" s="94"/>
    </row>
    <row r="219380" spans="1:1">
      <c r="A219380" s="94"/>
    </row>
    <row r="219381" spans="1:1">
      <c r="A219381" s="94"/>
    </row>
    <row r="219382" spans="1:1">
      <c r="A219382" s="94"/>
    </row>
    <row r="219383" spans="1:1">
      <c r="A219383" s="94"/>
    </row>
    <row r="219384" spans="1:1">
      <c r="A219384" s="94"/>
    </row>
    <row r="219385" spans="1:1">
      <c r="A219385" s="94"/>
    </row>
    <row r="219386" spans="1:1">
      <c r="A219386" s="94"/>
    </row>
    <row r="219387" spans="1:1">
      <c r="A219387" s="94"/>
    </row>
    <row r="219388" spans="1:1">
      <c r="A219388" s="94"/>
    </row>
    <row r="219389" spans="1:1">
      <c r="A219389" s="94"/>
    </row>
    <row r="219390" spans="1:1">
      <c r="A219390" s="94"/>
    </row>
    <row r="219391" spans="1:1">
      <c r="A219391" s="94"/>
    </row>
    <row r="219392" spans="1:1">
      <c r="A219392" s="94"/>
    </row>
    <row r="219393" spans="1:1">
      <c r="A219393" s="94"/>
    </row>
    <row r="219394" spans="1:1">
      <c r="A219394" s="94"/>
    </row>
    <row r="219395" spans="1:1">
      <c r="A219395" s="94"/>
    </row>
    <row r="219396" spans="1:1">
      <c r="A219396" s="94"/>
    </row>
    <row r="219397" spans="1:1">
      <c r="A219397" s="94"/>
    </row>
    <row r="219398" spans="1:1">
      <c r="A219398" s="94"/>
    </row>
    <row r="219399" spans="1:1">
      <c r="A219399" s="94"/>
    </row>
    <row r="219400" spans="1:1">
      <c r="A219400" s="94"/>
    </row>
    <row r="219401" spans="1:1">
      <c r="A219401" s="94"/>
    </row>
    <row r="219402" spans="1:1">
      <c r="A219402" s="94"/>
    </row>
    <row r="219403" spans="1:1">
      <c r="A219403" s="94"/>
    </row>
    <row r="219404" spans="1:1">
      <c r="A219404" s="94"/>
    </row>
    <row r="219405" spans="1:1">
      <c r="A219405" s="94"/>
    </row>
    <row r="219406" spans="1:1">
      <c r="A219406" s="94"/>
    </row>
    <row r="219407" spans="1:1">
      <c r="A219407" s="94"/>
    </row>
    <row r="219408" spans="1:1">
      <c r="A219408" s="94"/>
    </row>
    <row r="219409" spans="1:1">
      <c r="A219409" s="94"/>
    </row>
    <row r="219410" spans="1:1">
      <c r="A219410" s="94"/>
    </row>
    <row r="219411" spans="1:1">
      <c r="A219411" s="94"/>
    </row>
    <row r="219412" spans="1:1">
      <c r="A219412" s="94"/>
    </row>
    <row r="219413" spans="1:1">
      <c r="A219413" s="94"/>
    </row>
    <row r="219414" spans="1:1">
      <c r="A219414" s="94"/>
    </row>
    <row r="219415" spans="1:1">
      <c r="A219415" s="94"/>
    </row>
    <row r="219416" spans="1:1">
      <c r="A219416" s="94"/>
    </row>
    <row r="219417" spans="1:1">
      <c r="A219417" s="94"/>
    </row>
    <row r="219418" spans="1:1">
      <c r="A219418" s="94"/>
    </row>
    <row r="219419" spans="1:1">
      <c r="A219419" s="94"/>
    </row>
    <row r="219420" spans="1:1">
      <c r="A219420" s="94"/>
    </row>
    <row r="219421" spans="1:1">
      <c r="A219421" s="94"/>
    </row>
    <row r="219422" spans="1:1">
      <c r="A219422" s="94"/>
    </row>
    <row r="219423" spans="1:1">
      <c r="A219423" s="94"/>
    </row>
    <row r="219424" spans="1:1">
      <c r="A219424" s="94"/>
    </row>
    <row r="219425" spans="1:1">
      <c r="A219425" s="94"/>
    </row>
    <row r="219426" spans="1:1">
      <c r="A219426" s="94"/>
    </row>
    <row r="219427" spans="1:1">
      <c r="A219427" s="94"/>
    </row>
    <row r="219428" spans="1:1">
      <c r="A219428" s="94"/>
    </row>
    <row r="219429" spans="1:1">
      <c r="A219429" s="94"/>
    </row>
    <row r="219430" spans="1:1">
      <c r="A219430" s="94"/>
    </row>
    <row r="219431" spans="1:1">
      <c r="A219431" s="94"/>
    </row>
    <row r="219432" spans="1:1">
      <c r="A219432" s="94"/>
    </row>
    <row r="219433" spans="1:1">
      <c r="A219433" s="94"/>
    </row>
    <row r="219434" spans="1:1">
      <c r="A219434" s="94"/>
    </row>
    <row r="219435" spans="1:1">
      <c r="A219435" s="94"/>
    </row>
    <row r="219436" spans="1:1">
      <c r="A219436" s="94"/>
    </row>
    <row r="219437" spans="1:1">
      <c r="A219437" s="94"/>
    </row>
    <row r="219438" spans="1:1">
      <c r="A219438" s="94"/>
    </row>
    <row r="219439" spans="1:1">
      <c r="A219439" s="94"/>
    </row>
    <row r="219440" spans="1:1">
      <c r="A219440" s="94"/>
    </row>
    <row r="219441" spans="1:1">
      <c r="A219441" s="94"/>
    </row>
    <row r="219442" spans="1:1">
      <c r="A219442" s="94"/>
    </row>
    <row r="219443" spans="1:1">
      <c r="A219443" s="94"/>
    </row>
    <row r="219444" spans="1:1">
      <c r="A219444" s="94"/>
    </row>
    <row r="219445" spans="1:1">
      <c r="A219445" s="94"/>
    </row>
    <row r="219446" spans="1:1">
      <c r="A219446" s="94"/>
    </row>
    <row r="219447" spans="1:1">
      <c r="A219447" s="94"/>
    </row>
    <row r="219448" spans="1:1">
      <c r="A219448" s="94"/>
    </row>
    <row r="219449" spans="1:1">
      <c r="A219449" s="94"/>
    </row>
    <row r="219450" spans="1:1">
      <c r="A219450" s="94"/>
    </row>
    <row r="219451" spans="1:1">
      <c r="A219451" s="94"/>
    </row>
    <row r="219452" spans="1:1">
      <c r="A219452" s="94"/>
    </row>
    <row r="219453" spans="1:1">
      <c r="A219453" s="94"/>
    </row>
    <row r="219454" spans="1:1">
      <c r="A219454" s="94"/>
    </row>
    <row r="219455" spans="1:1">
      <c r="A219455" s="94"/>
    </row>
    <row r="219456" spans="1:1">
      <c r="A219456" s="94"/>
    </row>
    <row r="219457" spans="1:1">
      <c r="A219457" s="94"/>
    </row>
    <row r="219458" spans="1:1">
      <c r="A219458" s="94"/>
    </row>
    <row r="219459" spans="1:1">
      <c r="A219459" s="94"/>
    </row>
    <row r="219460" spans="1:1">
      <c r="A219460" s="94"/>
    </row>
    <row r="219461" spans="1:1">
      <c r="A219461" s="94"/>
    </row>
    <row r="219462" spans="1:1">
      <c r="A219462" s="94"/>
    </row>
    <row r="219463" spans="1:1">
      <c r="A219463" s="94"/>
    </row>
    <row r="219464" spans="1:1">
      <c r="A219464" s="94"/>
    </row>
    <row r="219465" spans="1:1">
      <c r="A219465" s="94"/>
    </row>
    <row r="219466" spans="1:1">
      <c r="A219466" s="94"/>
    </row>
    <row r="219467" spans="1:1">
      <c r="A219467" s="94"/>
    </row>
    <row r="219468" spans="1:1">
      <c r="A219468" s="94"/>
    </row>
    <row r="219469" spans="1:1">
      <c r="A219469" s="94"/>
    </row>
    <row r="219470" spans="1:1">
      <c r="A219470" s="94"/>
    </row>
    <row r="219471" spans="1:1">
      <c r="A219471" s="94"/>
    </row>
    <row r="219472" spans="1:1">
      <c r="A219472" s="94"/>
    </row>
    <row r="219473" spans="1:1">
      <c r="A219473" s="94"/>
    </row>
    <row r="219474" spans="1:1">
      <c r="A219474" s="94"/>
    </row>
    <row r="219475" spans="1:1">
      <c r="A219475" s="94"/>
    </row>
    <row r="219476" spans="1:1">
      <c r="A219476" s="94"/>
    </row>
    <row r="219477" spans="1:1">
      <c r="A219477" s="94"/>
    </row>
    <row r="219478" spans="1:1">
      <c r="A219478" s="94"/>
    </row>
    <row r="219479" spans="1:1">
      <c r="A219479" s="94"/>
    </row>
    <row r="219480" spans="1:1">
      <c r="A219480" s="94"/>
    </row>
    <row r="219481" spans="1:1">
      <c r="A219481" s="94"/>
    </row>
    <row r="219482" spans="1:1">
      <c r="A219482" s="94"/>
    </row>
    <row r="219483" spans="1:1">
      <c r="A219483" s="94"/>
    </row>
    <row r="219484" spans="1:1">
      <c r="A219484" s="94"/>
    </row>
    <row r="219485" spans="1:1">
      <c r="A219485" s="94"/>
    </row>
    <row r="219486" spans="1:1">
      <c r="A219486" s="94"/>
    </row>
    <row r="219487" spans="1:1">
      <c r="A219487" s="94"/>
    </row>
    <row r="219488" spans="1:1">
      <c r="A219488" s="94"/>
    </row>
    <row r="219489" spans="1:1">
      <c r="A219489" s="94"/>
    </row>
    <row r="219490" spans="1:1">
      <c r="A219490" s="94"/>
    </row>
    <row r="219491" spans="1:1">
      <c r="A219491" s="94"/>
    </row>
    <row r="219492" spans="1:1">
      <c r="A219492" s="94"/>
    </row>
    <row r="219493" spans="1:1">
      <c r="A219493" s="94"/>
    </row>
    <row r="219494" spans="1:1">
      <c r="A219494" s="94"/>
    </row>
    <row r="219495" spans="1:1">
      <c r="A219495" s="94"/>
    </row>
    <row r="219496" spans="1:1">
      <c r="A219496" s="94"/>
    </row>
    <row r="219497" spans="1:1">
      <c r="A219497" s="94"/>
    </row>
    <row r="219498" spans="1:1">
      <c r="A219498" s="94"/>
    </row>
    <row r="219499" spans="1:1">
      <c r="A219499" s="94"/>
    </row>
    <row r="219500" spans="1:1">
      <c r="A219500" s="94"/>
    </row>
    <row r="219501" spans="1:1">
      <c r="A219501" s="94"/>
    </row>
    <row r="219502" spans="1:1">
      <c r="A219502" s="94"/>
    </row>
    <row r="219503" spans="1:1">
      <c r="A219503" s="94"/>
    </row>
    <row r="219504" spans="1:1">
      <c r="A219504" s="94"/>
    </row>
    <row r="219505" spans="1:1">
      <c r="A219505" s="94"/>
    </row>
    <row r="219506" spans="1:1">
      <c r="A219506" s="94"/>
    </row>
    <row r="219507" spans="1:1">
      <c r="A219507" s="94"/>
    </row>
    <row r="219508" spans="1:1">
      <c r="A219508" s="94"/>
    </row>
    <row r="219509" spans="1:1">
      <c r="A219509" s="94"/>
    </row>
    <row r="219510" spans="1:1">
      <c r="A219510" s="94"/>
    </row>
    <row r="219511" spans="1:1">
      <c r="A219511" s="94"/>
    </row>
    <row r="219512" spans="1:1">
      <c r="A219512" s="94"/>
    </row>
    <row r="219513" spans="1:1">
      <c r="A219513" s="94"/>
    </row>
    <row r="219514" spans="1:1">
      <c r="A219514" s="94"/>
    </row>
    <row r="219515" spans="1:1">
      <c r="A219515" s="94"/>
    </row>
    <row r="219516" spans="1:1">
      <c r="A219516" s="94"/>
    </row>
    <row r="219517" spans="1:1">
      <c r="A219517" s="94"/>
    </row>
    <row r="219518" spans="1:1">
      <c r="A219518" s="94"/>
    </row>
    <row r="219519" spans="1:1">
      <c r="A219519" s="94"/>
    </row>
    <row r="219520" spans="1:1">
      <c r="A219520" s="94"/>
    </row>
    <row r="219521" spans="1:1">
      <c r="A219521" s="94"/>
    </row>
    <row r="219522" spans="1:1">
      <c r="A219522" s="94"/>
    </row>
    <row r="219523" spans="1:1">
      <c r="A219523" s="94"/>
    </row>
    <row r="219524" spans="1:1">
      <c r="A219524" s="94"/>
    </row>
    <row r="219525" spans="1:1">
      <c r="A219525" s="94"/>
    </row>
    <row r="219526" spans="1:1">
      <c r="A219526" s="94"/>
    </row>
    <row r="219527" spans="1:1">
      <c r="A219527" s="94"/>
    </row>
    <row r="219528" spans="1:1">
      <c r="A219528" s="94"/>
    </row>
    <row r="219529" spans="1:1">
      <c r="A219529" s="94"/>
    </row>
    <row r="219530" spans="1:1">
      <c r="A219530" s="94"/>
    </row>
    <row r="219531" spans="1:1">
      <c r="A219531" s="94"/>
    </row>
    <row r="219532" spans="1:1">
      <c r="A219532" s="94"/>
    </row>
    <row r="219533" spans="1:1">
      <c r="A219533" s="94"/>
    </row>
    <row r="219534" spans="1:1">
      <c r="A219534" s="94"/>
    </row>
    <row r="219535" spans="1:1">
      <c r="A219535" s="94"/>
    </row>
    <row r="219536" spans="1:1">
      <c r="A219536" s="94"/>
    </row>
    <row r="219537" spans="1:1">
      <c r="A219537" s="94"/>
    </row>
    <row r="219538" spans="1:1">
      <c r="A219538" s="94"/>
    </row>
    <row r="219539" spans="1:1">
      <c r="A219539" s="94"/>
    </row>
    <row r="219540" spans="1:1">
      <c r="A219540" s="94"/>
    </row>
    <row r="219541" spans="1:1">
      <c r="A219541" s="94"/>
    </row>
    <row r="219542" spans="1:1">
      <c r="A219542" s="94"/>
    </row>
    <row r="219543" spans="1:1">
      <c r="A219543" s="94"/>
    </row>
    <row r="219544" spans="1:1">
      <c r="A219544" s="94"/>
    </row>
    <row r="219545" spans="1:1">
      <c r="A219545" s="94"/>
    </row>
    <row r="219546" spans="1:1">
      <c r="A219546" s="94"/>
    </row>
    <row r="219547" spans="1:1">
      <c r="A219547" s="94"/>
    </row>
    <row r="219548" spans="1:1">
      <c r="A219548" s="94"/>
    </row>
    <row r="219549" spans="1:1">
      <c r="A219549" s="94"/>
    </row>
    <row r="219550" spans="1:1">
      <c r="A219550" s="94"/>
    </row>
    <row r="219551" spans="1:1">
      <c r="A219551" s="94"/>
    </row>
    <row r="219552" spans="1:1">
      <c r="A219552" s="94"/>
    </row>
    <row r="219553" spans="1:1">
      <c r="A219553" s="94"/>
    </row>
    <row r="219554" spans="1:1">
      <c r="A219554" s="94"/>
    </row>
    <row r="219555" spans="1:1">
      <c r="A219555" s="94"/>
    </row>
    <row r="219556" spans="1:1">
      <c r="A219556" s="94"/>
    </row>
    <row r="219557" spans="1:1">
      <c r="A219557" s="94"/>
    </row>
    <row r="219558" spans="1:1">
      <c r="A219558" s="94"/>
    </row>
    <row r="219559" spans="1:1">
      <c r="A219559" s="94"/>
    </row>
    <row r="219560" spans="1:1">
      <c r="A219560" s="94"/>
    </row>
    <row r="219561" spans="1:1">
      <c r="A219561" s="94"/>
    </row>
    <row r="219562" spans="1:1">
      <c r="A219562" s="94"/>
    </row>
    <row r="219563" spans="1:1">
      <c r="A219563" s="94"/>
    </row>
    <row r="219564" spans="1:1">
      <c r="A219564" s="94"/>
    </row>
    <row r="219565" spans="1:1">
      <c r="A219565" s="94"/>
    </row>
    <row r="219566" spans="1:1">
      <c r="A219566" s="94"/>
    </row>
    <row r="219567" spans="1:1">
      <c r="A219567" s="94"/>
    </row>
    <row r="219568" spans="1:1">
      <c r="A219568" s="94"/>
    </row>
    <row r="219569" spans="1:1">
      <c r="A219569" s="94"/>
    </row>
    <row r="219570" spans="1:1">
      <c r="A219570" s="94"/>
    </row>
    <row r="219571" spans="1:1">
      <c r="A219571" s="94"/>
    </row>
    <row r="219572" spans="1:1">
      <c r="A219572" s="94"/>
    </row>
    <row r="219573" spans="1:1">
      <c r="A219573" s="94"/>
    </row>
    <row r="219574" spans="1:1">
      <c r="A219574" s="94"/>
    </row>
    <row r="219575" spans="1:1">
      <c r="A219575" s="94"/>
    </row>
    <row r="219576" spans="1:1">
      <c r="A219576" s="94"/>
    </row>
    <row r="219577" spans="1:1">
      <c r="A219577" s="94"/>
    </row>
    <row r="219578" spans="1:1">
      <c r="A219578" s="94"/>
    </row>
    <row r="219579" spans="1:1">
      <c r="A219579" s="94"/>
    </row>
    <row r="219580" spans="1:1">
      <c r="A219580" s="94"/>
    </row>
    <row r="219581" spans="1:1">
      <c r="A219581" s="94"/>
    </row>
    <row r="219582" spans="1:1">
      <c r="A219582" s="94"/>
    </row>
    <row r="219583" spans="1:1">
      <c r="A219583" s="94"/>
    </row>
    <row r="219584" spans="1:1">
      <c r="A219584" s="94"/>
    </row>
    <row r="219585" spans="1:1">
      <c r="A219585" s="94"/>
    </row>
    <row r="219586" spans="1:1">
      <c r="A219586" s="94"/>
    </row>
    <row r="219587" spans="1:1">
      <c r="A219587" s="94"/>
    </row>
    <row r="219588" spans="1:1">
      <c r="A219588" s="94"/>
    </row>
    <row r="219589" spans="1:1">
      <c r="A219589" s="94"/>
    </row>
    <row r="219590" spans="1:1">
      <c r="A219590" s="94"/>
    </row>
    <row r="219591" spans="1:1">
      <c r="A219591" s="94"/>
    </row>
    <row r="219592" spans="1:1">
      <c r="A219592" s="94"/>
    </row>
    <row r="219593" spans="1:1">
      <c r="A219593" s="94"/>
    </row>
    <row r="219594" spans="1:1">
      <c r="A219594" s="94"/>
    </row>
    <row r="219595" spans="1:1">
      <c r="A219595" s="94"/>
    </row>
    <row r="219596" spans="1:1">
      <c r="A219596" s="94"/>
    </row>
    <row r="219597" spans="1:1">
      <c r="A219597" s="94"/>
    </row>
    <row r="219598" spans="1:1">
      <c r="A219598" s="94"/>
    </row>
    <row r="219599" spans="1:1">
      <c r="A219599" s="94"/>
    </row>
    <row r="219600" spans="1:1">
      <c r="A219600" s="94"/>
    </row>
    <row r="219601" spans="1:1">
      <c r="A219601" s="94"/>
    </row>
    <row r="219602" spans="1:1">
      <c r="A219602" s="94"/>
    </row>
    <row r="219603" spans="1:1">
      <c r="A219603" s="94"/>
    </row>
    <row r="219604" spans="1:1">
      <c r="A219604" s="94"/>
    </row>
    <row r="219605" spans="1:1">
      <c r="A219605" s="94"/>
    </row>
    <row r="219606" spans="1:1">
      <c r="A219606" s="94"/>
    </row>
    <row r="219607" spans="1:1">
      <c r="A219607" s="94"/>
    </row>
    <row r="219608" spans="1:1">
      <c r="A219608" s="94"/>
    </row>
    <row r="219609" spans="1:1">
      <c r="A219609" s="94"/>
    </row>
    <row r="219610" spans="1:1">
      <c r="A219610" s="94"/>
    </row>
    <row r="219611" spans="1:1">
      <c r="A219611" s="94"/>
    </row>
    <row r="219612" spans="1:1">
      <c r="A219612" s="94"/>
    </row>
    <row r="219613" spans="1:1">
      <c r="A219613" s="94"/>
    </row>
    <row r="219614" spans="1:1">
      <c r="A219614" s="94"/>
    </row>
    <row r="219615" spans="1:1">
      <c r="A219615" s="94"/>
    </row>
    <row r="219616" spans="1:1">
      <c r="A219616" s="94"/>
    </row>
    <row r="219617" spans="1:1">
      <c r="A219617" s="94"/>
    </row>
    <row r="219618" spans="1:1">
      <c r="A219618" s="94"/>
    </row>
    <row r="219619" spans="1:1">
      <c r="A219619" s="94"/>
    </row>
    <row r="219620" spans="1:1">
      <c r="A219620" s="94"/>
    </row>
    <row r="219621" spans="1:1">
      <c r="A219621" s="94"/>
    </row>
    <row r="219622" spans="1:1">
      <c r="A219622" s="94"/>
    </row>
    <row r="219623" spans="1:1">
      <c r="A219623" s="94"/>
    </row>
    <row r="219624" spans="1:1">
      <c r="A219624" s="94"/>
    </row>
    <row r="219625" spans="1:1">
      <c r="A219625" s="94"/>
    </row>
    <row r="219626" spans="1:1">
      <c r="A219626" s="94"/>
    </row>
    <row r="219627" spans="1:1">
      <c r="A219627" s="94"/>
    </row>
    <row r="219628" spans="1:1">
      <c r="A219628" s="94"/>
    </row>
    <row r="219629" spans="1:1">
      <c r="A219629" s="94"/>
    </row>
    <row r="219630" spans="1:1">
      <c r="A219630" s="94"/>
    </row>
    <row r="219631" spans="1:1">
      <c r="A219631" s="94"/>
    </row>
    <row r="219632" spans="1:1">
      <c r="A219632" s="94"/>
    </row>
    <row r="219633" spans="1:1">
      <c r="A219633" s="94"/>
    </row>
    <row r="219634" spans="1:1">
      <c r="A219634" s="94"/>
    </row>
    <row r="219635" spans="1:1">
      <c r="A219635" s="94"/>
    </row>
    <row r="219636" spans="1:1">
      <c r="A219636" s="94"/>
    </row>
    <row r="219637" spans="1:1">
      <c r="A219637" s="94"/>
    </row>
    <row r="219638" spans="1:1">
      <c r="A219638" s="94"/>
    </row>
    <row r="219639" spans="1:1">
      <c r="A219639" s="94"/>
    </row>
    <row r="219640" spans="1:1">
      <c r="A219640" s="94"/>
    </row>
    <row r="219641" spans="1:1">
      <c r="A219641" s="94"/>
    </row>
    <row r="219642" spans="1:1">
      <c r="A219642" s="94"/>
    </row>
    <row r="219643" spans="1:1">
      <c r="A219643" s="94"/>
    </row>
    <row r="219644" spans="1:1">
      <c r="A219644" s="94"/>
    </row>
    <row r="219645" spans="1:1">
      <c r="A219645" s="94"/>
    </row>
    <row r="219646" spans="1:1">
      <c r="A219646" s="94"/>
    </row>
    <row r="219647" spans="1:1">
      <c r="A219647" s="94"/>
    </row>
    <row r="219648" spans="1:1">
      <c r="A219648" s="94"/>
    </row>
    <row r="219649" spans="1:1">
      <c r="A219649" s="94"/>
    </row>
    <row r="219650" spans="1:1">
      <c r="A219650" s="94"/>
    </row>
    <row r="219651" spans="1:1">
      <c r="A219651" s="94"/>
    </row>
    <row r="219652" spans="1:1">
      <c r="A219652" s="94"/>
    </row>
    <row r="219653" spans="1:1">
      <c r="A219653" s="94"/>
    </row>
    <row r="219654" spans="1:1">
      <c r="A219654" s="94"/>
    </row>
    <row r="219655" spans="1:1">
      <c r="A219655" s="94"/>
    </row>
    <row r="219656" spans="1:1">
      <c r="A219656" s="94"/>
    </row>
    <row r="219657" spans="1:1">
      <c r="A219657" s="94"/>
    </row>
    <row r="219658" spans="1:1">
      <c r="A219658" s="94"/>
    </row>
    <row r="219659" spans="1:1">
      <c r="A219659" s="94"/>
    </row>
    <row r="219660" spans="1:1">
      <c r="A219660" s="94"/>
    </row>
    <row r="219661" spans="1:1">
      <c r="A219661" s="94"/>
    </row>
    <row r="219662" spans="1:1">
      <c r="A219662" s="94"/>
    </row>
    <row r="219663" spans="1:1">
      <c r="A219663" s="94"/>
    </row>
    <row r="219664" spans="1:1">
      <c r="A219664" s="94"/>
    </row>
    <row r="219665" spans="1:1">
      <c r="A219665" s="94"/>
    </row>
    <row r="219666" spans="1:1">
      <c r="A219666" s="94"/>
    </row>
    <row r="219667" spans="1:1">
      <c r="A219667" s="94"/>
    </row>
    <row r="219668" spans="1:1">
      <c r="A219668" s="94"/>
    </row>
    <row r="219669" spans="1:1">
      <c r="A219669" s="94"/>
    </row>
    <row r="219670" spans="1:1">
      <c r="A219670" s="94"/>
    </row>
    <row r="219671" spans="1:1">
      <c r="A219671" s="94"/>
    </row>
    <row r="219672" spans="1:1">
      <c r="A219672" s="94"/>
    </row>
    <row r="219673" spans="1:1">
      <c r="A219673" s="94"/>
    </row>
    <row r="219674" spans="1:1">
      <c r="A219674" s="94"/>
    </row>
    <row r="219675" spans="1:1">
      <c r="A219675" s="94"/>
    </row>
    <row r="219676" spans="1:1">
      <c r="A219676" s="94"/>
    </row>
    <row r="219677" spans="1:1">
      <c r="A219677" s="94"/>
    </row>
    <row r="219678" spans="1:1">
      <c r="A219678" s="94"/>
    </row>
    <row r="219679" spans="1:1">
      <c r="A219679" s="94"/>
    </row>
    <row r="219680" spans="1:1">
      <c r="A219680" s="94"/>
    </row>
    <row r="219681" spans="1:1">
      <c r="A219681" s="94"/>
    </row>
    <row r="219682" spans="1:1">
      <c r="A219682" s="94"/>
    </row>
    <row r="219683" spans="1:1">
      <c r="A219683" s="94"/>
    </row>
    <row r="219684" spans="1:1">
      <c r="A219684" s="94"/>
    </row>
    <row r="219685" spans="1:1">
      <c r="A219685" s="94"/>
    </row>
    <row r="219686" spans="1:1">
      <c r="A219686" s="94"/>
    </row>
    <row r="219687" spans="1:1">
      <c r="A219687" s="94"/>
    </row>
    <row r="219688" spans="1:1">
      <c r="A219688" s="94"/>
    </row>
    <row r="219689" spans="1:1">
      <c r="A219689" s="94"/>
    </row>
    <row r="219690" spans="1:1">
      <c r="A219690" s="94"/>
    </row>
    <row r="219691" spans="1:1">
      <c r="A219691" s="94"/>
    </row>
    <row r="219692" spans="1:1">
      <c r="A219692" s="94"/>
    </row>
    <row r="219693" spans="1:1">
      <c r="A219693" s="94"/>
    </row>
    <row r="219694" spans="1:1">
      <c r="A219694" s="94"/>
    </row>
    <row r="219695" spans="1:1">
      <c r="A219695" s="94"/>
    </row>
    <row r="219696" spans="1:1">
      <c r="A219696" s="94"/>
    </row>
    <row r="219697" spans="1:1">
      <c r="A219697" s="94"/>
    </row>
    <row r="219698" spans="1:1">
      <c r="A219698" s="94"/>
    </row>
    <row r="219699" spans="1:1">
      <c r="A219699" s="94"/>
    </row>
    <row r="219700" spans="1:1">
      <c r="A219700" s="94"/>
    </row>
    <row r="219701" spans="1:1">
      <c r="A219701" s="94"/>
    </row>
    <row r="219702" spans="1:1">
      <c r="A219702" s="94"/>
    </row>
    <row r="219703" spans="1:1">
      <c r="A219703" s="94"/>
    </row>
    <row r="219704" spans="1:1">
      <c r="A219704" s="94"/>
    </row>
    <row r="219705" spans="1:1">
      <c r="A219705" s="94"/>
    </row>
    <row r="219706" spans="1:1">
      <c r="A219706" s="94"/>
    </row>
    <row r="219707" spans="1:1">
      <c r="A219707" s="94"/>
    </row>
    <row r="219708" spans="1:1">
      <c r="A219708" s="94"/>
    </row>
    <row r="219709" spans="1:1">
      <c r="A219709" s="94"/>
    </row>
    <row r="219710" spans="1:1">
      <c r="A219710" s="94"/>
    </row>
    <row r="219711" spans="1:1">
      <c r="A219711" s="94"/>
    </row>
    <row r="219712" spans="1:1">
      <c r="A219712" s="94"/>
    </row>
    <row r="219713" spans="1:1">
      <c r="A219713" s="94"/>
    </row>
    <row r="219714" spans="1:1">
      <c r="A219714" s="94"/>
    </row>
    <row r="219715" spans="1:1">
      <c r="A219715" s="94"/>
    </row>
    <row r="219716" spans="1:1">
      <c r="A219716" s="94"/>
    </row>
    <row r="219717" spans="1:1">
      <c r="A219717" s="94"/>
    </row>
    <row r="219718" spans="1:1">
      <c r="A219718" s="94"/>
    </row>
    <row r="219719" spans="1:1">
      <c r="A219719" s="94"/>
    </row>
    <row r="219720" spans="1:1">
      <c r="A219720" s="94"/>
    </row>
    <row r="219721" spans="1:1">
      <c r="A219721" s="94"/>
    </row>
    <row r="219722" spans="1:1">
      <c r="A219722" s="94"/>
    </row>
    <row r="219723" spans="1:1">
      <c r="A219723" s="94"/>
    </row>
    <row r="219724" spans="1:1">
      <c r="A219724" s="94"/>
    </row>
    <row r="219725" spans="1:1">
      <c r="A219725" s="94"/>
    </row>
    <row r="219726" spans="1:1">
      <c r="A219726" s="94"/>
    </row>
    <row r="219727" spans="1:1">
      <c r="A219727" s="94"/>
    </row>
    <row r="219728" spans="1:1">
      <c r="A219728" s="94"/>
    </row>
    <row r="219729" spans="1:1">
      <c r="A219729" s="94"/>
    </row>
    <row r="219730" spans="1:1">
      <c r="A219730" s="94"/>
    </row>
    <row r="219731" spans="1:1">
      <c r="A219731" s="94"/>
    </row>
    <row r="219732" spans="1:1">
      <c r="A219732" s="94"/>
    </row>
    <row r="219733" spans="1:1">
      <c r="A219733" s="94"/>
    </row>
    <row r="219734" spans="1:1">
      <c r="A219734" s="94"/>
    </row>
    <row r="219735" spans="1:1">
      <c r="A219735" s="94"/>
    </row>
    <row r="219736" spans="1:1">
      <c r="A219736" s="94"/>
    </row>
    <row r="219737" spans="1:1">
      <c r="A219737" s="94"/>
    </row>
    <row r="219738" spans="1:1">
      <c r="A219738" s="94"/>
    </row>
    <row r="219739" spans="1:1">
      <c r="A219739" s="94"/>
    </row>
    <row r="219740" spans="1:1">
      <c r="A219740" s="94"/>
    </row>
    <row r="219741" spans="1:1">
      <c r="A219741" s="94"/>
    </row>
    <row r="219742" spans="1:1">
      <c r="A219742" s="94"/>
    </row>
    <row r="219743" spans="1:1">
      <c r="A219743" s="94"/>
    </row>
    <row r="219744" spans="1:1">
      <c r="A219744" s="94"/>
    </row>
    <row r="219745" spans="1:1">
      <c r="A219745" s="94"/>
    </row>
    <row r="219746" spans="1:1">
      <c r="A219746" s="94"/>
    </row>
    <row r="219747" spans="1:1">
      <c r="A219747" s="94"/>
    </row>
    <row r="219748" spans="1:1">
      <c r="A219748" s="94"/>
    </row>
    <row r="219749" spans="1:1">
      <c r="A219749" s="94"/>
    </row>
    <row r="219750" spans="1:1">
      <c r="A219750" s="94"/>
    </row>
    <row r="219751" spans="1:1">
      <c r="A219751" s="94"/>
    </row>
    <row r="219752" spans="1:1">
      <c r="A219752" s="94"/>
    </row>
    <row r="219753" spans="1:1">
      <c r="A219753" s="94"/>
    </row>
    <row r="219754" spans="1:1">
      <c r="A219754" s="94"/>
    </row>
    <row r="219755" spans="1:1">
      <c r="A219755" s="94"/>
    </row>
    <row r="219756" spans="1:1">
      <c r="A219756" s="94"/>
    </row>
    <row r="219757" spans="1:1">
      <c r="A219757" s="94"/>
    </row>
    <row r="219758" spans="1:1">
      <c r="A219758" s="94"/>
    </row>
    <row r="219759" spans="1:1">
      <c r="A219759" s="94"/>
    </row>
    <row r="219760" spans="1:1">
      <c r="A219760" s="94"/>
    </row>
    <row r="219761" spans="1:1">
      <c r="A219761" s="94"/>
    </row>
    <row r="219762" spans="1:1">
      <c r="A219762" s="94"/>
    </row>
    <row r="219763" spans="1:1">
      <c r="A219763" s="94"/>
    </row>
    <row r="219764" spans="1:1">
      <c r="A219764" s="94"/>
    </row>
    <row r="219765" spans="1:1">
      <c r="A219765" s="94"/>
    </row>
    <row r="219766" spans="1:1">
      <c r="A219766" s="94"/>
    </row>
    <row r="219767" spans="1:1">
      <c r="A219767" s="94"/>
    </row>
    <row r="219768" spans="1:1">
      <c r="A219768" s="94"/>
    </row>
    <row r="219769" spans="1:1">
      <c r="A219769" s="94"/>
    </row>
    <row r="219770" spans="1:1">
      <c r="A219770" s="94"/>
    </row>
    <row r="219771" spans="1:1">
      <c r="A219771" s="94"/>
    </row>
    <row r="219772" spans="1:1">
      <c r="A219772" s="94"/>
    </row>
    <row r="219773" spans="1:1">
      <c r="A219773" s="94"/>
    </row>
    <row r="219774" spans="1:1">
      <c r="A219774" s="94"/>
    </row>
    <row r="219775" spans="1:1">
      <c r="A219775" s="94"/>
    </row>
    <row r="219776" spans="1:1">
      <c r="A219776" s="94"/>
    </row>
    <row r="219777" spans="1:1">
      <c r="A219777" s="94"/>
    </row>
    <row r="219778" spans="1:1">
      <c r="A219778" s="94"/>
    </row>
    <row r="219779" spans="1:1">
      <c r="A219779" s="94"/>
    </row>
    <row r="219780" spans="1:1">
      <c r="A219780" s="94"/>
    </row>
    <row r="219781" spans="1:1">
      <c r="A219781" s="94"/>
    </row>
    <row r="219782" spans="1:1">
      <c r="A219782" s="94"/>
    </row>
    <row r="219783" spans="1:1">
      <c r="A219783" s="94"/>
    </row>
    <row r="219784" spans="1:1">
      <c r="A219784" s="94"/>
    </row>
    <row r="219785" spans="1:1">
      <c r="A219785" s="94"/>
    </row>
    <row r="219786" spans="1:1">
      <c r="A219786" s="94"/>
    </row>
    <row r="219787" spans="1:1">
      <c r="A219787" s="94"/>
    </row>
    <row r="219788" spans="1:1">
      <c r="A219788" s="94"/>
    </row>
    <row r="219789" spans="1:1">
      <c r="A219789" s="94"/>
    </row>
    <row r="219790" spans="1:1">
      <c r="A219790" s="94"/>
    </row>
    <row r="219791" spans="1:1">
      <c r="A219791" s="94"/>
    </row>
    <row r="219792" spans="1:1">
      <c r="A219792" s="94"/>
    </row>
    <row r="219793" spans="1:1">
      <c r="A219793" s="94"/>
    </row>
    <row r="219794" spans="1:1">
      <c r="A219794" s="94"/>
    </row>
    <row r="219795" spans="1:1">
      <c r="A219795" s="94"/>
    </row>
    <row r="219796" spans="1:1">
      <c r="A219796" s="94"/>
    </row>
    <row r="219797" spans="1:1">
      <c r="A219797" s="94"/>
    </row>
    <row r="219798" spans="1:1">
      <c r="A219798" s="94"/>
    </row>
    <row r="219799" spans="1:1">
      <c r="A219799" s="94"/>
    </row>
    <row r="219800" spans="1:1">
      <c r="A219800" s="94"/>
    </row>
    <row r="219801" spans="1:1">
      <c r="A219801" s="94"/>
    </row>
    <row r="219802" spans="1:1">
      <c r="A219802" s="94"/>
    </row>
    <row r="219803" spans="1:1">
      <c r="A219803" s="94"/>
    </row>
    <row r="219804" spans="1:1">
      <c r="A219804" s="94"/>
    </row>
    <row r="219805" spans="1:1">
      <c r="A219805" s="94"/>
    </row>
    <row r="219806" spans="1:1">
      <c r="A219806" s="94"/>
    </row>
    <row r="219807" spans="1:1">
      <c r="A219807" s="94"/>
    </row>
    <row r="219808" spans="1:1">
      <c r="A219808" s="94"/>
    </row>
    <row r="219809" spans="1:1">
      <c r="A219809" s="94"/>
    </row>
    <row r="219810" spans="1:1">
      <c r="A219810" s="94"/>
    </row>
    <row r="219811" spans="1:1">
      <c r="A219811" s="94"/>
    </row>
    <row r="219812" spans="1:1">
      <c r="A219812" s="94"/>
    </row>
    <row r="219813" spans="1:1">
      <c r="A219813" s="94"/>
    </row>
    <row r="219814" spans="1:1">
      <c r="A219814" s="94"/>
    </row>
    <row r="219815" spans="1:1">
      <c r="A219815" s="94"/>
    </row>
    <row r="219816" spans="1:1">
      <c r="A219816" s="94"/>
    </row>
    <row r="219817" spans="1:1">
      <c r="A219817" s="94"/>
    </row>
    <row r="219818" spans="1:1">
      <c r="A219818" s="94"/>
    </row>
    <row r="219819" spans="1:1">
      <c r="A219819" s="94"/>
    </row>
    <row r="219820" spans="1:1">
      <c r="A219820" s="94"/>
    </row>
    <row r="219821" spans="1:1">
      <c r="A219821" s="94"/>
    </row>
    <row r="219822" spans="1:1">
      <c r="A219822" s="94"/>
    </row>
    <row r="219823" spans="1:1">
      <c r="A219823" s="94"/>
    </row>
    <row r="219824" spans="1:1">
      <c r="A219824" s="94"/>
    </row>
    <row r="219825" spans="1:1">
      <c r="A219825" s="94"/>
    </row>
    <row r="219826" spans="1:1">
      <c r="A219826" s="94"/>
    </row>
    <row r="219827" spans="1:1">
      <c r="A219827" s="94"/>
    </row>
    <row r="219828" spans="1:1">
      <c r="A219828" s="94"/>
    </row>
    <row r="219829" spans="1:1">
      <c r="A219829" s="94"/>
    </row>
    <row r="219830" spans="1:1">
      <c r="A219830" s="94"/>
    </row>
    <row r="219831" spans="1:1">
      <c r="A219831" s="94"/>
    </row>
    <row r="219832" spans="1:1">
      <c r="A219832" s="94"/>
    </row>
    <row r="219833" spans="1:1">
      <c r="A219833" s="94"/>
    </row>
    <row r="219834" spans="1:1">
      <c r="A219834" s="94"/>
    </row>
    <row r="219835" spans="1:1">
      <c r="A219835" s="94"/>
    </row>
    <row r="219836" spans="1:1">
      <c r="A219836" s="94"/>
    </row>
    <row r="219837" spans="1:1">
      <c r="A219837" s="94"/>
    </row>
    <row r="219838" spans="1:1">
      <c r="A219838" s="94"/>
    </row>
    <row r="219839" spans="1:1">
      <c r="A219839" s="94"/>
    </row>
    <row r="219840" spans="1:1">
      <c r="A219840" s="94"/>
    </row>
    <row r="219841" spans="1:1">
      <c r="A219841" s="94"/>
    </row>
    <row r="219842" spans="1:1">
      <c r="A219842" s="94"/>
    </row>
    <row r="219843" spans="1:1">
      <c r="A219843" s="94"/>
    </row>
    <row r="219844" spans="1:1">
      <c r="A219844" s="94"/>
    </row>
    <row r="219845" spans="1:1">
      <c r="A219845" s="94"/>
    </row>
    <row r="219846" spans="1:1">
      <c r="A219846" s="94"/>
    </row>
    <row r="219847" spans="1:1">
      <c r="A219847" s="94"/>
    </row>
    <row r="219848" spans="1:1">
      <c r="A219848" s="94"/>
    </row>
    <row r="219849" spans="1:1">
      <c r="A219849" s="94"/>
    </row>
    <row r="219850" spans="1:1">
      <c r="A219850" s="94"/>
    </row>
    <row r="219851" spans="1:1">
      <c r="A219851" s="94"/>
    </row>
    <row r="219852" spans="1:1">
      <c r="A219852" s="94"/>
    </row>
    <row r="219853" spans="1:1">
      <c r="A219853" s="94"/>
    </row>
    <row r="219854" spans="1:1">
      <c r="A219854" s="94"/>
    </row>
    <row r="219855" spans="1:1">
      <c r="A219855" s="94"/>
    </row>
    <row r="219856" spans="1:1">
      <c r="A219856" s="94"/>
    </row>
    <row r="219857" spans="1:1">
      <c r="A219857" s="94"/>
    </row>
    <row r="219858" spans="1:1">
      <c r="A219858" s="94"/>
    </row>
    <row r="219859" spans="1:1">
      <c r="A219859" s="94"/>
    </row>
    <row r="219860" spans="1:1">
      <c r="A219860" s="94"/>
    </row>
    <row r="219861" spans="1:1">
      <c r="A219861" s="94"/>
    </row>
    <row r="219862" spans="1:1">
      <c r="A219862" s="94"/>
    </row>
    <row r="219863" spans="1:1">
      <c r="A219863" s="94"/>
    </row>
    <row r="219864" spans="1:1">
      <c r="A219864" s="94"/>
    </row>
    <row r="219865" spans="1:1">
      <c r="A219865" s="94"/>
    </row>
    <row r="219866" spans="1:1">
      <c r="A219866" s="94"/>
    </row>
    <row r="219867" spans="1:1">
      <c r="A219867" s="94"/>
    </row>
    <row r="219868" spans="1:1">
      <c r="A219868" s="94"/>
    </row>
    <row r="219869" spans="1:1">
      <c r="A219869" s="94"/>
    </row>
    <row r="219870" spans="1:1">
      <c r="A219870" s="94"/>
    </row>
    <row r="219871" spans="1:1">
      <c r="A219871" s="94"/>
    </row>
    <row r="219872" spans="1:1">
      <c r="A219872" s="94"/>
    </row>
    <row r="219873" spans="1:1">
      <c r="A219873" s="94"/>
    </row>
    <row r="219874" spans="1:1">
      <c r="A219874" s="94"/>
    </row>
    <row r="219875" spans="1:1">
      <c r="A219875" s="94"/>
    </row>
    <row r="219876" spans="1:1">
      <c r="A219876" s="94"/>
    </row>
    <row r="219877" spans="1:1">
      <c r="A219877" s="94"/>
    </row>
    <row r="219878" spans="1:1">
      <c r="A219878" s="94"/>
    </row>
    <row r="219879" spans="1:1">
      <c r="A219879" s="94"/>
    </row>
    <row r="219880" spans="1:1">
      <c r="A219880" s="94"/>
    </row>
    <row r="219881" spans="1:1">
      <c r="A219881" s="94"/>
    </row>
    <row r="219882" spans="1:1">
      <c r="A219882" s="94"/>
    </row>
    <row r="219883" spans="1:1">
      <c r="A219883" s="94"/>
    </row>
    <row r="219884" spans="1:1">
      <c r="A219884" s="94"/>
    </row>
    <row r="219885" spans="1:1">
      <c r="A219885" s="94"/>
    </row>
    <row r="219886" spans="1:1">
      <c r="A219886" s="94"/>
    </row>
    <row r="219887" spans="1:1">
      <c r="A219887" s="94"/>
    </row>
    <row r="219888" spans="1:1">
      <c r="A219888" s="94"/>
    </row>
    <row r="219889" spans="1:1">
      <c r="A219889" s="94"/>
    </row>
    <row r="219890" spans="1:1">
      <c r="A219890" s="94"/>
    </row>
    <row r="219891" spans="1:1">
      <c r="A219891" s="94"/>
    </row>
    <row r="219892" spans="1:1">
      <c r="A219892" s="94"/>
    </row>
    <row r="219893" spans="1:1">
      <c r="A219893" s="94"/>
    </row>
    <row r="219894" spans="1:1">
      <c r="A219894" s="94"/>
    </row>
    <row r="219895" spans="1:1">
      <c r="A219895" s="94"/>
    </row>
    <row r="219896" spans="1:1">
      <c r="A219896" s="94"/>
    </row>
    <row r="219897" spans="1:1">
      <c r="A219897" s="94"/>
    </row>
    <row r="219898" spans="1:1">
      <c r="A219898" s="94"/>
    </row>
    <row r="219899" spans="1:1">
      <c r="A219899" s="94"/>
    </row>
    <row r="219900" spans="1:1">
      <c r="A219900" s="94"/>
    </row>
    <row r="219901" spans="1:1">
      <c r="A219901" s="94"/>
    </row>
    <row r="219902" spans="1:1">
      <c r="A219902" s="94"/>
    </row>
    <row r="219903" spans="1:1">
      <c r="A219903" s="94"/>
    </row>
    <row r="219904" spans="1:1">
      <c r="A219904" s="94"/>
    </row>
    <row r="219905" spans="1:1">
      <c r="A219905" s="94"/>
    </row>
    <row r="219906" spans="1:1">
      <c r="A219906" s="94"/>
    </row>
    <row r="219907" spans="1:1">
      <c r="A219907" s="94"/>
    </row>
    <row r="219908" spans="1:1">
      <c r="A219908" s="94"/>
    </row>
    <row r="219909" spans="1:1">
      <c r="A219909" s="94"/>
    </row>
    <row r="219910" spans="1:1">
      <c r="A219910" s="94"/>
    </row>
    <row r="219911" spans="1:1">
      <c r="A219911" s="94"/>
    </row>
    <row r="219912" spans="1:1">
      <c r="A219912" s="94"/>
    </row>
    <row r="219913" spans="1:1">
      <c r="A219913" s="94"/>
    </row>
    <row r="219914" spans="1:1">
      <c r="A219914" s="94"/>
    </row>
    <row r="219915" spans="1:1">
      <c r="A219915" s="94"/>
    </row>
    <row r="219916" spans="1:1">
      <c r="A219916" s="94"/>
    </row>
    <row r="219917" spans="1:1">
      <c r="A219917" s="94"/>
    </row>
    <row r="219918" spans="1:1">
      <c r="A219918" s="94"/>
    </row>
    <row r="219919" spans="1:1">
      <c r="A219919" s="94"/>
    </row>
    <row r="219920" spans="1:1">
      <c r="A219920" s="94"/>
    </row>
    <row r="219921" spans="1:1">
      <c r="A219921" s="94"/>
    </row>
    <row r="219922" spans="1:1">
      <c r="A219922" s="94"/>
    </row>
    <row r="219923" spans="1:1">
      <c r="A219923" s="94"/>
    </row>
    <row r="219924" spans="1:1">
      <c r="A219924" s="94"/>
    </row>
    <row r="219925" spans="1:1">
      <c r="A219925" s="94"/>
    </row>
    <row r="219926" spans="1:1">
      <c r="A219926" s="94"/>
    </row>
    <row r="219927" spans="1:1">
      <c r="A219927" s="94"/>
    </row>
    <row r="219928" spans="1:1">
      <c r="A219928" s="94"/>
    </row>
    <row r="219929" spans="1:1">
      <c r="A219929" s="94"/>
    </row>
    <row r="219930" spans="1:1">
      <c r="A219930" s="94"/>
    </row>
    <row r="219931" spans="1:1">
      <c r="A219931" s="94"/>
    </row>
    <row r="219932" spans="1:1">
      <c r="A219932" s="94"/>
    </row>
    <row r="219933" spans="1:1">
      <c r="A219933" s="94"/>
    </row>
    <row r="219934" spans="1:1">
      <c r="A219934" s="94"/>
    </row>
    <row r="219935" spans="1:1">
      <c r="A219935" s="94"/>
    </row>
    <row r="219936" spans="1:1">
      <c r="A219936" s="94"/>
    </row>
    <row r="219937" spans="1:1">
      <c r="A219937" s="94"/>
    </row>
    <row r="219938" spans="1:1">
      <c r="A219938" s="94"/>
    </row>
    <row r="219939" spans="1:1">
      <c r="A219939" s="94"/>
    </row>
    <row r="219940" spans="1:1">
      <c r="A219940" s="94"/>
    </row>
    <row r="219941" spans="1:1">
      <c r="A219941" s="94"/>
    </row>
    <row r="219942" spans="1:1">
      <c r="A219942" s="94"/>
    </row>
    <row r="219943" spans="1:1">
      <c r="A219943" s="94"/>
    </row>
    <row r="219944" spans="1:1">
      <c r="A219944" s="94"/>
    </row>
    <row r="219945" spans="1:1">
      <c r="A219945" s="94"/>
    </row>
    <row r="219946" spans="1:1">
      <c r="A219946" s="94"/>
    </row>
    <row r="219947" spans="1:1">
      <c r="A219947" s="94"/>
    </row>
    <row r="219948" spans="1:1">
      <c r="A219948" s="94"/>
    </row>
    <row r="219949" spans="1:1">
      <c r="A219949" s="94"/>
    </row>
    <row r="219950" spans="1:1">
      <c r="A219950" s="94"/>
    </row>
    <row r="219951" spans="1:1">
      <c r="A219951" s="94"/>
    </row>
    <row r="219952" spans="1:1">
      <c r="A219952" s="94"/>
    </row>
    <row r="219953" spans="1:1">
      <c r="A219953" s="94"/>
    </row>
    <row r="219954" spans="1:1">
      <c r="A219954" s="94"/>
    </row>
    <row r="219955" spans="1:1">
      <c r="A219955" s="94"/>
    </row>
    <row r="219956" spans="1:1">
      <c r="A219956" s="94"/>
    </row>
    <row r="219957" spans="1:1">
      <c r="A219957" s="94"/>
    </row>
    <row r="219958" spans="1:1">
      <c r="A219958" s="94"/>
    </row>
    <row r="219959" spans="1:1">
      <c r="A219959" s="94"/>
    </row>
    <row r="219960" spans="1:1">
      <c r="A219960" s="94"/>
    </row>
    <row r="219961" spans="1:1">
      <c r="A219961" s="94"/>
    </row>
    <row r="219962" spans="1:1">
      <c r="A219962" s="94"/>
    </row>
    <row r="219963" spans="1:1">
      <c r="A219963" s="94"/>
    </row>
    <row r="219964" spans="1:1">
      <c r="A219964" s="94"/>
    </row>
    <row r="219965" spans="1:1">
      <c r="A219965" s="94"/>
    </row>
    <row r="219966" spans="1:1">
      <c r="A219966" s="94"/>
    </row>
    <row r="219967" spans="1:1">
      <c r="A219967" s="94"/>
    </row>
    <row r="219968" spans="1:1">
      <c r="A219968" s="94"/>
    </row>
    <row r="219969" spans="1:1">
      <c r="A219969" s="94"/>
    </row>
    <row r="219970" spans="1:1">
      <c r="A219970" s="94"/>
    </row>
    <row r="219971" spans="1:1">
      <c r="A219971" s="94"/>
    </row>
    <row r="219972" spans="1:1">
      <c r="A219972" s="94"/>
    </row>
    <row r="219973" spans="1:1">
      <c r="A219973" s="94"/>
    </row>
    <row r="219974" spans="1:1">
      <c r="A219974" s="94"/>
    </row>
    <row r="219975" spans="1:1">
      <c r="A219975" s="94"/>
    </row>
    <row r="219976" spans="1:1">
      <c r="A219976" s="94"/>
    </row>
    <row r="219977" spans="1:1">
      <c r="A219977" s="94"/>
    </row>
    <row r="219978" spans="1:1">
      <c r="A219978" s="94"/>
    </row>
    <row r="219979" spans="1:1">
      <c r="A219979" s="94"/>
    </row>
    <row r="219980" spans="1:1">
      <c r="A219980" s="94"/>
    </row>
    <row r="219981" spans="1:1">
      <c r="A219981" s="94"/>
    </row>
    <row r="219982" spans="1:1">
      <c r="A219982" s="94"/>
    </row>
    <row r="219983" spans="1:1">
      <c r="A219983" s="94"/>
    </row>
    <row r="219984" spans="1:1">
      <c r="A219984" s="94"/>
    </row>
    <row r="219985" spans="1:1">
      <c r="A219985" s="94"/>
    </row>
    <row r="219986" spans="1:1">
      <c r="A219986" s="94"/>
    </row>
    <row r="219987" spans="1:1">
      <c r="A219987" s="94"/>
    </row>
    <row r="219988" spans="1:1">
      <c r="A219988" s="94"/>
    </row>
    <row r="219989" spans="1:1">
      <c r="A219989" s="94"/>
    </row>
    <row r="219990" spans="1:1">
      <c r="A219990" s="94"/>
    </row>
    <row r="219991" spans="1:1">
      <c r="A219991" s="94"/>
    </row>
    <row r="219992" spans="1:1">
      <c r="A219992" s="94"/>
    </row>
    <row r="219993" spans="1:1">
      <c r="A219993" s="94"/>
    </row>
    <row r="219994" spans="1:1">
      <c r="A219994" s="94"/>
    </row>
    <row r="219995" spans="1:1">
      <c r="A219995" s="94"/>
    </row>
    <row r="219996" spans="1:1">
      <c r="A219996" s="94"/>
    </row>
    <row r="219997" spans="1:1">
      <c r="A219997" s="94"/>
    </row>
    <row r="219998" spans="1:1">
      <c r="A219998" s="94"/>
    </row>
    <row r="219999" spans="1:1">
      <c r="A219999" s="94"/>
    </row>
    <row r="220000" spans="1:1">
      <c r="A220000" s="94"/>
    </row>
    <row r="220001" spans="1:1">
      <c r="A220001" s="94"/>
    </row>
    <row r="220002" spans="1:1">
      <c r="A220002" s="94"/>
    </row>
    <row r="220003" spans="1:1">
      <c r="A220003" s="94"/>
    </row>
    <row r="220004" spans="1:1">
      <c r="A220004" s="94"/>
    </row>
    <row r="220005" spans="1:1">
      <c r="A220005" s="94"/>
    </row>
    <row r="220006" spans="1:1">
      <c r="A220006" s="94"/>
    </row>
    <row r="220007" spans="1:1">
      <c r="A220007" s="94"/>
    </row>
    <row r="220008" spans="1:1">
      <c r="A220008" s="94"/>
    </row>
    <row r="220009" spans="1:1">
      <c r="A220009" s="94"/>
    </row>
    <row r="220010" spans="1:1">
      <c r="A220010" s="94"/>
    </row>
    <row r="220011" spans="1:1">
      <c r="A220011" s="94"/>
    </row>
    <row r="220012" spans="1:1">
      <c r="A220012" s="94"/>
    </row>
    <row r="220013" spans="1:1">
      <c r="A220013" s="94"/>
    </row>
    <row r="220014" spans="1:1">
      <c r="A220014" s="94"/>
    </row>
    <row r="220015" spans="1:1">
      <c r="A220015" s="94"/>
    </row>
    <row r="220016" spans="1:1">
      <c r="A220016" s="94"/>
    </row>
    <row r="220017" spans="1:1">
      <c r="A220017" s="94"/>
    </row>
    <row r="220018" spans="1:1">
      <c r="A220018" s="94"/>
    </row>
    <row r="220019" spans="1:1">
      <c r="A220019" s="94"/>
    </row>
    <row r="220020" spans="1:1">
      <c r="A220020" s="94"/>
    </row>
    <row r="220021" spans="1:1">
      <c r="A220021" s="94"/>
    </row>
    <row r="220022" spans="1:1">
      <c r="A220022" s="94"/>
    </row>
    <row r="220023" spans="1:1">
      <c r="A220023" s="94"/>
    </row>
    <row r="220024" spans="1:1">
      <c r="A220024" s="94"/>
    </row>
    <row r="220025" spans="1:1">
      <c r="A220025" s="94"/>
    </row>
    <row r="220026" spans="1:1">
      <c r="A220026" s="94"/>
    </row>
    <row r="220027" spans="1:1">
      <c r="A220027" s="94"/>
    </row>
    <row r="220028" spans="1:1">
      <c r="A220028" s="94"/>
    </row>
    <row r="220029" spans="1:1">
      <c r="A220029" s="94"/>
    </row>
    <row r="220030" spans="1:1">
      <c r="A220030" s="94"/>
    </row>
    <row r="220031" spans="1:1">
      <c r="A220031" s="94"/>
    </row>
    <row r="220032" spans="1:1">
      <c r="A220032" s="94"/>
    </row>
    <row r="220033" spans="1:1">
      <c r="A220033" s="94"/>
    </row>
    <row r="220034" spans="1:1">
      <c r="A220034" s="94"/>
    </row>
    <row r="220035" spans="1:1">
      <c r="A220035" s="94"/>
    </row>
    <row r="220036" spans="1:1">
      <c r="A220036" s="94"/>
    </row>
    <row r="220037" spans="1:1">
      <c r="A220037" s="94"/>
    </row>
    <row r="220038" spans="1:1">
      <c r="A220038" s="94"/>
    </row>
    <row r="220039" spans="1:1">
      <c r="A220039" s="94"/>
    </row>
    <row r="220040" spans="1:1">
      <c r="A220040" s="94"/>
    </row>
    <row r="220041" spans="1:1">
      <c r="A220041" s="94"/>
    </row>
    <row r="220042" spans="1:1">
      <c r="A220042" s="94"/>
    </row>
    <row r="220043" spans="1:1">
      <c r="A220043" s="94"/>
    </row>
    <row r="220044" spans="1:1">
      <c r="A220044" s="94"/>
    </row>
    <row r="220045" spans="1:1">
      <c r="A220045" s="94"/>
    </row>
    <row r="220046" spans="1:1">
      <c r="A220046" s="94"/>
    </row>
    <row r="220047" spans="1:1">
      <c r="A220047" s="94"/>
    </row>
    <row r="220048" spans="1:1">
      <c r="A220048" s="94"/>
    </row>
    <row r="220049" spans="1:1">
      <c r="A220049" s="94"/>
    </row>
    <row r="220050" spans="1:1">
      <c r="A220050" s="94"/>
    </row>
    <row r="220051" spans="1:1">
      <c r="A220051" s="94"/>
    </row>
    <row r="220052" spans="1:1">
      <c r="A220052" s="94"/>
    </row>
    <row r="220053" spans="1:1">
      <c r="A220053" s="94"/>
    </row>
    <row r="220054" spans="1:1">
      <c r="A220054" s="94"/>
    </row>
    <row r="220055" spans="1:1">
      <c r="A220055" s="94"/>
    </row>
    <row r="220056" spans="1:1">
      <c r="A220056" s="94"/>
    </row>
    <row r="220057" spans="1:1">
      <c r="A220057" s="94"/>
    </row>
    <row r="220058" spans="1:1">
      <c r="A220058" s="94"/>
    </row>
    <row r="220059" spans="1:1">
      <c r="A220059" s="94"/>
    </row>
    <row r="220060" spans="1:1">
      <c r="A220060" s="94"/>
    </row>
    <row r="220061" spans="1:1">
      <c r="A220061" s="94"/>
    </row>
    <row r="220062" spans="1:1">
      <c r="A220062" s="94"/>
    </row>
    <row r="220063" spans="1:1">
      <c r="A220063" s="94"/>
    </row>
    <row r="220064" spans="1:1">
      <c r="A220064" s="94"/>
    </row>
    <row r="220065" spans="1:1">
      <c r="A220065" s="94"/>
    </row>
    <row r="220066" spans="1:1">
      <c r="A220066" s="94"/>
    </row>
    <row r="220067" spans="1:1">
      <c r="A220067" s="94"/>
    </row>
    <row r="220068" spans="1:1">
      <c r="A220068" s="94"/>
    </row>
    <row r="220069" spans="1:1">
      <c r="A220069" s="94"/>
    </row>
    <row r="220070" spans="1:1">
      <c r="A220070" s="94"/>
    </row>
    <row r="220071" spans="1:1">
      <c r="A220071" s="94"/>
    </row>
    <row r="220072" spans="1:1">
      <c r="A220072" s="94"/>
    </row>
    <row r="220073" spans="1:1">
      <c r="A220073" s="94"/>
    </row>
    <row r="220074" spans="1:1">
      <c r="A220074" s="94"/>
    </row>
    <row r="220075" spans="1:1">
      <c r="A220075" s="94"/>
    </row>
    <row r="220076" spans="1:1">
      <c r="A220076" s="94"/>
    </row>
    <row r="220077" spans="1:1">
      <c r="A220077" s="94"/>
    </row>
    <row r="220078" spans="1:1">
      <c r="A220078" s="94"/>
    </row>
    <row r="220079" spans="1:1">
      <c r="A220079" s="94"/>
    </row>
    <row r="220080" spans="1:1">
      <c r="A220080" s="94"/>
    </row>
    <row r="220081" spans="1:1">
      <c r="A220081" s="94"/>
    </row>
    <row r="220082" spans="1:1">
      <c r="A220082" s="94"/>
    </row>
    <row r="220083" spans="1:1">
      <c r="A220083" s="94"/>
    </row>
    <row r="220084" spans="1:1">
      <c r="A220084" s="94"/>
    </row>
    <row r="220085" spans="1:1">
      <c r="A220085" s="94"/>
    </row>
    <row r="220086" spans="1:1">
      <c r="A220086" s="94"/>
    </row>
    <row r="220087" spans="1:1">
      <c r="A220087" s="94"/>
    </row>
    <row r="220088" spans="1:1">
      <c r="A220088" s="94"/>
    </row>
    <row r="220089" spans="1:1">
      <c r="A220089" s="94"/>
    </row>
    <row r="220090" spans="1:1">
      <c r="A220090" s="94"/>
    </row>
    <row r="220091" spans="1:1">
      <c r="A220091" s="94"/>
    </row>
    <row r="220092" spans="1:1">
      <c r="A220092" s="94"/>
    </row>
    <row r="220093" spans="1:1">
      <c r="A220093" s="94"/>
    </row>
    <row r="220094" spans="1:1">
      <c r="A220094" s="94"/>
    </row>
    <row r="220095" spans="1:1">
      <c r="A220095" s="94"/>
    </row>
    <row r="220096" spans="1:1">
      <c r="A220096" s="94"/>
    </row>
    <row r="220097" spans="1:1">
      <c r="A220097" s="94"/>
    </row>
    <row r="220098" spans="1:1">
      <c r="A220098" s="94"/>
    </row>
    <row r="220099" spans="1:1">
      <c r="A220099" s="94"/>
    </row>
    <row r="220100" spans="1:1">
      <c r="A220100" s="94"/>
    </row>
    <row r="220101" spans="1:1">
      <c r="A220101" s="94"/>
    </row>
    <row r="220102" spans="1:1">
      <c r="A220102" s="94"/>
    </row>
    <row r="220103" spans="1:1">
      <c r="A220103" s="94"/>
    </row>
    <row r="220104" spans="1:1">
      <c r="A220104" s="94"/>
    </row>
    <row r="220105" spans="1:1">
      <c r="A220105" s="94"/>
    </row>
    <row r="220106" spans="1:1">
      <c r="A220106" s="94"/>
    </row>
    <row r="220107" spans="1:1">
      <c r="A220107" s="94"/>
    </row>
    <row r="220108" spans="1:1">
      <c r="A220108" s="94"/>
    </row>
    <row r="220109" spans="1:1">
      <c r="A220109" s="94"/>
    </row>
    <row r="220110" spans="1:1">
      <c r="A220110" s="94"/>
    </row>
    <row r="220111" spans="1:1">
      <c r="A220111" s="94"/>
    </row>
    <row r="220112" spans="1:1">
      <c r="A220112" s="94"/>
    </row>
    <row r="220113" spans="1:1">
      <c r="A220113" s="94"/>
    </row>
    <row r="220114" spans="1:1">
      <c r="A220114" s="94"/>
    </row>
    <row r="220115" spans="1:1">
      <c r="A220115" s="94"/>
    </row>
    <row r="220116" spans="1:1">
      <c r="A220116" s="94"/>
    </row>
    <row r="220117" spans="1:1">
      <c r="A220117" s="94"/>
    </row>
    <row r="220118" spans="1:1">
      <c r="A220118" s="94"/>
    </row>
    <row r="220119" spans="1:1">
      <c r="A220119" s="94"/>
    </row>
    <row r="220120" spans="1:1">
      <c r="A220120" s="94"/>
    </row>
    <row r="220121" spans="1:1">
      <c r="A220121" s="94"/>
    </row>
    <row r="220122" spans="1:1">
      <c r="A220122" s="94"/>
    </row>
    <row r="220123" spans="1:1">
      <c r="A220123" s="94"/>
    </row>
    <row r="220124" spans="1:1">
      <c r="A220124" s="94"/>
    </row>
    <row r="220125" spans="1:1">
      <c r="A220125" s="94"/>
    </row>
    <row r="220126" spans="1:1">
      <c r="A220126" s="94"/>
    </row>
    <row r="220127" spans="1:1">
      <c r="A220127" s="94"/>
    </row>
    <row r="220128" spans="1:1">
      <c r="A220128" s="94"/>
    </row>
    <row r="220129" spans="1:1">
      <c r="A220129" s="94"/>
    </row>
    <row r="220130" spans="1:1">
      <c r="A220130" s="94"/>
    </row>
    <row r="220131" spans="1:1">
      <c r="A220131" s="94"/>
    </row>
    <row r="220132" spans="1:1">
      <c r="A220132" s="94"/>
    </row>
    <row r="220133" spans="1:1">
      <c r="A220133" s="94"/>
    </row>
    <row r="220134" spans="1:1">
      <c r="A220134" s="94"/>
    </row>
    <row r="220135" spans="1:1">
      <c r="A220135" s="94"/>
    </row>
    <row r="220136" spans="1:1">
      <c r="A220136" s="94"/>
    </row>
    <row r="220137" spans="1:1">
      <c r="A220137" s="94"/>
    </row>
    <row r="220138" spans="1:1">
      <c r="A220138" s="94"/>
    </row>
    <row r="220139" spans="1:1">
      <c r="A220139" s="94"/>
    </row>
    <row r="220140" spans="1:1">
      <c r="A220140" s="94"/>
    </row>
    <row r="220141" spans="1:1">
      <c r="A220141" s="94"/>
    </row>
    <row r="220142" spans="1:1">
      <c r="A220142" s="94"/>
    </row>
    <row r="220143" spans="1:1">
      <c r="A220143" s="94"/>
    </row>
    <row r="220144" spans="1:1">
      <c r="A220144" s="94"/>
    </row>
    <row r="220145" spans="1:1">
      <c r="A220145" s="94"/>
    </row>
    <row r="220146" spans="1:1">
      <c r="A220146" s="94"/>
    </row>
    <row r="220147" spans="1:1">
      <c r="A220147" s="94"/>
    </row>
    <row r="220148" spans="1:1">
      <c r="A220148" s="94"/>
    </row>
    <row r="220149" spans="1:1">
      <c r="A220149" s="94"/>
    </row>
    <row r="220150" spans="1:1">
      <c r="A220150" s="94"/>
    </row>
    <row r="220151" spans="1:1">
      <c r="A220151" s="94"/>
    </row>
    <row r="220152" spans="1:1">
      <c r="A220152" s="94"/>
    </row>
    <row r="220153" spans="1:1">
      <c r="A220153" s="94"/>
    </row>
    <row r="220154" spans="1:1">
      <c r="A220154" s="94"/>
    </row>
    <row r="220155" spans="1:1">
      <c r="A220155" s="94"/>
    </row>
    <row r="220156" spans="1:1">
      <c r="A220156" s="94"/>
    </row>
    <row r="220157" spans="1:1">
      <c r="A220157" s="94"/>
    </row>
    <row r="220158" spans="1:1">
      <c r="A220158" s="94"/>
    </row>
    <row r="220159" spans="1:1">
      <c r="A220159" s="94"/>
    </row>
    <row r="220160" spans="1:1">
      <c r="A220160" s="94"/>
    </row>
    <row r="220161" spans="1:1">
      <c r="A220161" s="94"/>
    </row>
    <row r="220162" spans="1:1">
      <c r="A220162" s="94"/>
    </row>
    <row r="220163" spans="1:1">
      <c r="A220163" s="94"/>
    </row>
    <row r="220164" spans="1:1">
      <c r="A220164" s="94"/>
    </row>
    <row r="220165" spans="1:1">
      <c r="A220165" s="94"/>
    </row>
    <row r="220166" spans="1:1">
      <c r="A220166" s="94"/>
    </row>
    <row r="220167" spans="1:1">
      <c r="A220167" s="94"/>
    </row>
    <row r="220168" spans="1:1">
      <c r="A220168" s="94"/>
    </row>
    <row r="220169" spans="1:1">
      <c r="A220169" s="94"/>
    </row>
    <row r="220170" spans="1:1">
      <c r="A220170" s="94"/>
    </row>
    <row r="220171" spans="1:1">
      <c r="A220171" s="94"/>
    </row>
    <row r="220172" spans="1:1">
      <c r="A220172" s="94"/>
    </row>
    <row r="220173" spans="1:1">
      <c r="A220173" s="94"/>
    </row>
    <row r="220174" spans="1:1">
      <c r="A220174" s="94"/>
    </row>
    <row r="220175" spans="1:1">
      <c r="A220175" s="94"/>
    </row>
    <row r="220176" spans="1:1">
      <c r="A220176" s="94"/>
    </row>
    <row r="220177" spans="1:1">
      <c r="A220177" s="94"/>
    </row>
    <row r="220178" spans="1:1">
      <c r="A220178" s="94"/>
    </row>
    <row r="220179" spans="1:1">
      <c r="A220179" s="94"/>
    </row>
    <row r="220180" spans="1:1">
      <c r="A220180" s="94"/>
    </row>
    <row r="220181" spans="1:1">
      <c r="A220181" s="94"/>
    </row>
    <row r="220182" spans="1:1">
      <c r="A220182" s="94"/>
    </row>
    <row r="220183" spans="1:1">
      <c r="A220183" s="94"/>
    </row>
    <row r="220184" spans="1:1">
      <c r="A220184" s="94"/>
    </row>
    <row r="220185" spans="1:1">
      <c r="A220185" s="94"/>
    </row>
    <row r="220186" spans="1:1">
      <c r="A220186" s="94"/>
    </row>
    <row r="220187" spans="1:1">
      <c r="A220187" s="94"/>
    </row>
    <row r="220188" spans="1:1">
      <c r="A220188" s="94"/>
    </row>
    <row r="220189" spans="1:1">
      <c r="A220189" s="94"/>
    </row>
    <row r="220190" spans="1:1">
      <c r="A220190" s="94"/>
    </row>
    <row r="220191" spans="1:1">
      <c r="A220191" s="94"/>
    </row>
    <row r="220192" spans="1:1">
      <c r="A220192" s="94"/>
    </row>
    <row r="220193" spans="1:1">
      <c r="A220193" s="94"/>
    </row>
    <row r="220194" spans="1:1">
      <c r="A220194" s="94"/>
    </row>
    <row r="220195" spans="1:1">
      <c r="A220195" s="94"/>
    </row>
    <row r="220196" spans="1:1">
      <c r="A220196" s="94"/>
    </row>
    <row r="220197" spans="1:1">
      <c r="A220197" s="94"/>
    </row>
    <row r="220198" spans="1:1">
      <c r="A220198" s="94"/>
    </row>
    <row r="220199" spans="1:1">
      <c r="A220199" s="94"/>
    </row>
    <row r="220200" spans="1:1">
      <c r="A220200" s="94"/>
    </row>
    <row r="220201" spans="1:1">
      <c r="A220201" s="94"/>
    </row>
    <row r="220202" spans="1:1">
      <c r="A220202" s="94"/>
    </row>
    <row r="220203" spans="1:1">
      <c r="A220203" s="94"/>
    </row>
    <row r="220204" spans="1:1">
      <c r="A220204" s="94"/>
    </row>
    <row r="220205" spans="1:1">
      <c r="A220205" s="94"/>
    </row>
    <row r="220206" spans="1:1">
      <c r="A220206" s="94"/>
    </row>
    <row r="220207" spans="1:1">
      <c r="A220207" s="94"/>
    </row>
    <row r="220208" spans="1:1">
      <c r="A220208" s="94"/>
    </row>
    <row r="220209" spans="1:1">
      <c r="A220209" s="94"/>
    </row>
    <row r="220210" spans="1:1">
      <c r="A220210" s="94"/>
    </row>
    <row r="220211" spans="1:1">
      <c r="A220211" s="94"/>
    </row>
    <row r="220212" spans="1:1">
      <c r="A220212" s="94"/>
    </row>
    <row r="220213" spans="1:1">
      <c r="A220213" s="94"/>
    </row>
    <row r="220214" spans="1:1">
      <c r="A220214" s="94"/>
    </row>
    <row r="220215" spans="1:1">
      <c r="A220215" s="94"/>
    </row>
    <row r="220216" spans="1:1">
      <c r="A220216" s="94"/>
    </row>
    <row r="220217" spans="1:1">
      <c r="A220217" s="94"/>
    </row>
    <row r="220218" spans="1:1">
      <c r="A220218" s="94"/>
    </row>
    <row r="220219" spans="1:1">
      <c r="A220219" s="94"/>
    </row>
    <row r="220220" spans="1:1">
      <c r="A220220" s="94"/>
    </row>
    <row r="220221" spans="1:1">
      <c r="A220221" s="94"/>
    </row>
    <row r="220222" spans="1:1">
      <c r="A220222" s="94"/>
    </row>
    <row r="220223" spans="1:1">
      <c r="A220223" s="94"/>
    </row>
    <row r="220224" spans="1:1">
      <c r="A220224" s="94"/>
    </row>
    <row r="220225" spans="1:1">
      <c r="A220225" s="94"/>
    </row>
    <row r="220226" spans="1:1">
      <c r="A220226" s="94"/>
    </row>
    <row r="220227" spans="1:1">
      <c r="A220227" s="94"/>
    </row>
    <row r="220228" spans="1:1">
      <c r="A220228" s="94"/>
    </row>
    <row r="220229" spans="1:1">
      <c r="A220229" s="94"/>
    </row>
    <row r="220230" spans="1:1">
      <c r="A220230" s="94"/>
    </row>
    <row r="220231" spans="1:1">
      <c r="A220231" s="94"/>
    </row>
    <row r="220232" spans="1:1">
      <c r="A220232" s="94"/>
    </row>
    <row r="220233" spans="1:1">
      <c r="A220233" s="94"/>
    </row>
    <row r="220234" spans="1:1">
      <c r="A220234" s="94"/>
    </row>
    <row r="220235" spans="1:1">
      <c r="A220235" s="94"/>
    </row>
    <row r="220236" spans="1:1">
      <c r="A220236" s="94"/>
    </row>
    <row r="220237" spans="1:1">
      <c r="A220237" s="94"/>
    </row>
    <row r="220238" spans="1:1">
      <c r="A220238" s="94"/>
    </row>
    <row r="220239" spans="1:1">
      <c r="A220239" s="94"/>
    </row>
    <row r="220240" spans="1:1">
      <c r="A220240" s="94"/>
    </row>
    <row r="220241" spans="1:1">
      <c r="A220241" s="94"/>
    </row>
    <row r="220242" spans="1:1">
      <c r="A220242" s="94"/>
    </row>
    <row r="220243" spans="1:1">
      <c r="A220243" s="94"/>
    </row>
    <row r="220244" spans="1:1">
      <c r="A220244" s="94"/>
    </row>
    <row r="220245" spans="1:1">
      <c r="A220245" s="94"/>
    </row>
    <row r="220246" spans="1:1">
      <c r="A220246" s="94"/>
    </row>
    <row r="220247" spans="1:1">
      <c r="A220247" s="94"/>
    </row>
    <row r="220248" spans="1:1">
      <c r="A220248" s="94"/>
    </row>
    <row r="220249" spans="1:1">
      <c r="A220249" s="94"/>
    </row>
    <row r="220250" spans="1:1">
      <c r="A220250" s="94"/>
    </row>
    <row r="220251" spans="1:1">
      <c r="A220251" s="94"/>
    </row>
    <row r="220252" spans="1:1">
      <c r="A220252" s="94"/>
    </row>
    <row r="220253" spans="1:1">
      <c r="A220253" s="94"/>
    </row>
    <row r="220254" spans="1:1">
      <c r="A220254" s="94"/>
    </row>
    <row r="220255" spans="1:1">
      <c r="A220255" s="94"/>
    </row>
    <row r="220256" spans="1:1">
      <c r="A220256" s="94"/>
    </row>
    <row r="220257" spans="1:1">
      <c r="A220257" s="94"/>
    </row>
    <row r="220258" spans="1:1">
      <c r="A220258" s="94"/>
    </row>
    <row r="220259" spans="1:1">
      <c r="A220259" s="94"/>
    </row>
    <row r="220260" spans="1:1">
      <c r="A220260" s="94"/>
    </row>
    <row r="220261" spans="1:1">
      <c r="A220261" s="94"/>
    </row>
    <row r="220262" spans="1:1">
      <c r="A220262" s="94"/>
    </row>
    <row r="220263" spans="1:1">
      <c r="A220263" s="94"/>
    </row>
    <row r="220264" spans="1:1">
      <c r="A220264" s="94"/>
    </row>
    <row r="220265" spans="1:1">
      <c r="A220265" s="94"/>
    </row>
    <row r="220266" spans="1:1">
      <c r="A220266" s="94"/>
    </row>
    <row r="220267" spans="1:1">
      <c r="A220267" s="94"/>
    </row>
    <row r="220268" spans="1:1">
      <c r="A220268" s="94"/>
    </row>
    <row r="220269" spans="1:1">
      <c r="A220269" s="94"/>
    </row>
    <row r="220270" spans="1:1">
      <c r="A220270" s="94"/>
    </row>
    <row r="220271" spans="1:1">
      <c r="A220271" s="94"/>
    </row>
    <row r="220272" spans="1:1">
      <c r="A220272" s="94"/>
    </row>
    <row r="220273" spans="1:1">
      <c r="A220273" s="94"/>
    </row>
    <row r="220274" spans="1:1">
      <c r="A220274" s="94"/>
    </row>
    <row r="220275" spans="1:1">
      <c r="A220275" s="94"/>
    </row>
    <row r="220276" spans="1:1">
      <c r="A220276" s="94"/>
    </row>
    <row r="220277" spans="1:1">
      <c r="A220277" s="94"/>
    </row>
    <row r="220278" spans="1:1">
      <c r="A220278" s="94"/>
    </row>
    <row r="220279" spans="1:1">
      <c r="A220279" s="94"/>
    </row>
    <row r="220280" spans="1:1">
      <c r="A220280" s="94"/>
    </row>
    <row r="220281" spans="1:1">
      <c r="A220281" s="94"/>
    </row>
    <row r="220282" spans="1:1">
      <c r="A220282" s="94"/>
    </row>
    <row r="220283" spans="1:1">
      <c r="A220283" s="94"/>
    </row>
    <row r="220284" spans="1:1">
      <c r="A220284" s="94"/>
    </row>
    <row r="220285" spans="1:1">
      <c r="A220285" s="94"/>
    </row>
    <row r="220286" spans="1:1">
      <c r="A220286" s="94"/>
    </row>
    <row r="220287" spans="1:1">
      <c r="A220287" s="94"/>
    </row>
    <row r="220288" spans="1:1">
      <c r="A220288" s="94"/>
    </row>
    <row r="220289" spans="1:1">
      <c r="A220289" s="94"/>
    </row>
    <row r="220290" spans="1:1">
      <c r="A220290" s="94"/>
    </row>
    <row r="220291" spans="1:1">
      <c r="A220291" s="94"/>
    </row>
    <row r="220292" spans="1:1">
      <c r="A220292" s="94"/>
    </row>
    <row r="220293" spans="1:1">
      <c r="A220293" s="94"/>
    </row>
    <row r="220294" spans="1:1">
      <c r="A220294" s="94"/>
    </row>
    <row r="220295" spans="1:1">
      <c r="A220295" s="94"/>
    </row>
    <row r="220296" spans="1:1">
      <c r="A220296" s="94"/>
    </row>
    <row r="220297" spans="1:1">
      <c r="A220297" s="94"/>
    </row>
    <row r="220298" spans="1:1">
      <c r="A220298" s="94"/>
    </row>
    <row r="220299" spans="1:1">
      <c r="A220299" s="94"/>
    </row>
    <row r="220300" spans="1:1">
      <c r="A220300" s="94"/>
    </row>
    <row r="220301" spans="1:1">
      <c r="A220301" s="94"/>
    </row>
    <row r="220302" spans="1:1">
      <c r="A220302" s="94"/>
    </row>
    <row r="220303" spans="1:1">
      <c r="A220303" s="94"/>
    </row>
    <row r="220304" spans="1:1">
      <c r="A220304" s="94"/>
    </row>
    <row r="220305" spans="1:1">
      <c r="A220305" s="94"/>
    </row>
    <row r="220306" spans="1:1">
      <c r="A220306" s="94"/>
    </row>
    <row r="220307" spans="1:1">
      <c r="A220307" s="94"/>
    </row>
    <row r="220308" spans="1:1">
      <c r="A220308" s="94"/>
    </row>
    <row r="220309" spans="1:1">
      <c r="A220309" s="94"/>
    </row>
    <row r="220310" spans="1:1">
      <c r="A220310" s="94"/>
    </row>
    <row r="220311" spans="1:1">
      <c r="A220311" s="94"/>
    </row>
    <row r="220312" spans="1:1">
      <c r="A220312" s="94"/>
    </row>
    <row r="220313" spans="1:1">
      <c r="A220313" s="94"/>
    </row>
    <row r="220314" spans="1:1">
      <c r="A220314" s="94"/>
    </row>
    <row r="220315" spans="1:1">
      <c r="A220315" s="94"/>
    </row>
    <row r="220316" spans="1:1">
      <c r="A220316" s="94"/>
    </row>
    <row r="220317" spans="1:1">
      <c r="A220317" s="94"/>
    </row>
    <row r="220318" spans="1:1">
      <c r="A220318" s="94"/>
    </row>
    <row r="220319" spans="1:1">
      <c r="A220319" s="94"/>
    </row>
    <row r="220320" spans="1:1">
      <c r="A220320" s="94"/>
    </row>
    <row r="220321" spans="1:1">
      <c r="A220321" s="94"/>
    </row>
    <row r="220322" spans="1:1">
      <c r="A220322" s="94"/>
    </row>
    <row r="220323" spans="1:1">
      <c r="A220323" s="94"/>
    </row>
    <row r="220324" spans="1:1">
      <c r="A220324" s="94"/>
    </row>
    <row r="220325" spans="1:1">
      <c r="A220325" s="94"/>
    </row>
    <row r="220326" spans="1:1">
      <c r="A220326" s="94"/>
    </row>
    <row r="220327" spans="1:1">
      <c r="A220327" s="94"/>
    </row>
    <row r="220328" spans="1:1">
      <c r="A220328" s="94"/>
    </row>
    <row r="220329" spans="1:1">
      <c r="A220329" s="94"/>
    </row>
    <row r="220330" spans="1:1">
      <c r="A220330" s="94"/>
    </row>
    <row r="220331" spans="1:1">
      <c r="A220331" s="94"/>
    </row>
    <row r="220332" spans="1:1">
      <c r="A220332" s="94"/>
    </row>
    <row r="220333" spans="1:1">
      <c r="A220333" s="94"/>
    </row>
    <row r="220334" spans="1:1">
      <c r="A220334" s="94"/>
    </row>
    <row r="220335" spans="1:1">
      <c r="A220335" s="94"/>
    </row>
    <row r="220336" spans="1:1">
      <c r="A220336" s="94"/>
    </row>
    <row r="220337" spans="1:1">
      <c r="A220337" s="94"/>
    </row>
    <row r="220338" spans="1:1">
      <c r="A220338" s="94"/>
    </row>
    <row r="220339" spans="1:1">
      <c r="A220339" s="94"/>
    </row>
    <row r="220340" spans="1:1">
      <c r="A220340" s="94"/>
    </row>
    <row r="220341" spans="1:1">
      <c r="A220341" s="94"/>
    </row>
    <row r="220342" spans="1:1">
      <c r="A220342" s="94"/>
    </row>
    <row r="220343" spans="1:1">
      <c r="A220343" s="94"/>
    </row>
    <row r="220344" spans="1:1">
      <c r="A220344" s="94"/>
    </row>
    <row r="220345" spans="1:1">
      <c r="A220345" s="94"/>
    </row>
    <row r="220346" spans="1:1">
      <c r="A220346" s="94"/>
    </row>
    <row r="220347" spans="1:1">
      <c r="A220347" s="94"/>
    </row>
    <row r="220348" spans="1:1">
      <c r="A220348" s="94"/>
    </row>
    <row r="220349" spans="1:1">
      <c r="A220349" s="94"/>
    </row>
    <row r="220350" spans="1:1">
      <c r="A220350" s="94"/>
    </row>
    <row r="220351" spans="1:1">
      <c r="A220351" s="94"/>
    </row>
    <row r="220352" spans="1:1">
      <c r="A220352" s="94"/>
    </row>
    <row r="220353" spans="1:1">
      <c r="A220353" s="94"/>
    </row>
    <row r="220354" spans="1:1">
      <c r="A220354" s="94"/>
    </row>
    <row r="220355" spans="1:1">
      <c r="A220355" s="94"/>
    </row>
    <row r="220356" spans="1:1">
      <c r="A220356" s="94"/>
    </row>
    <row r="220357" spans="1:1">
      <c r="A220357" s="94"/>
    </row>
    <row r="220358" spans="1:1">
      <c r="A220358" s="94"/>
    </row>
    <row r="220359" spans="1:1">
      <c r="A220359" s="94"/>
    </row>
    <row r="220360" spans="1:1">
      <c r="A220360" s="94"/>
    </row>
    <row r="220361" spans="1:1">
      <c r="A220361" s="94"/>
    </row>
    <row r="220362" spans="1:1">
      <c r="A220362" s="94"/>
    </row>
    <row r="220363" spans="1:1">
      <c r="A220363" s="94"/>
    </row>
    <row r="220364" spans="1:1">
      <c r="A220364" s="94"/>
    </row>
    <row r="220365" spans="1:1">
      <c r="A220365" s="94"/>
    </row>
    <row r="220366" spans="1:1">
      <c r="A220366" s="94"/>
    </row>
    <row r="220367" spans="1:1">
      <c r="A220367" s="94"/>
    </row>
    <row r="220368" spans="1:1">
      <c r="A220368" s="94"/>
    </row>
    <row r="220369" spans="1:1">
      <c r="A220369" s="94"/>
    </row>
    <row r="220370" spans="1:1">
      <c r="A220370" s="94"/>
    </row>
    <row r="220371" spans="1:1">
      <c r="A220371" s="94"/>
    </row>
    <row r="220372" spans="1:1">
      <c r="A220372" s="94"/>
    </row>
    <row r="220373" spans="1:1">
      <c r="A220373" s="94"/>
    </row>
    <row r="220374" spans="1:1">
      <c r="A220374" s="94"/>
    </row>
    <row r="220375" spans="1:1">
      <c r="A220375" s="94"/>
    </row>
    <row r="220376" spans="1:1">
      <c r="A220376" s="94"/>
    </row>
    <row r="220377" spans="1:1">
      <c r="A220377" s="94"/>
    </row>
    <row r="220378" spans="1:1">
      <c r="A220378" s="94"/>
    </row>
    <row r="220379" spans="1:1">
      <c r="A220379" s="94"/>
    </row>
    <row r="220380" spans="1:1">
      <c r="A220380" s="94"/>
    </row>
    <row r="220381" spans="1:1">
      <c r="A220381" s="94"/>
    </row>
    <row r="220382" spans="1:1">
      <c r="A220382" s="94"/>
    </row>
    <row r="220383" spans="1:1">
      <c r="A220383" s="94"/>
    </row>
    <row r="220384" spans="1:1">
      <c r="A220384" s="94"/>
    </row>
    <row r="220385" spans="1:1">
      <c r="A220385" s="94"/>
    </row>
    <row r="220386" spans="1:1">
      <c r="A220386" s="94"/>
    </row>
    <row r="220387" spans="1:1">
      <c r="A220387" s="94"/>
    </row>
    <row r="220388" spans="1:1">
      <c r="A220388" s="94"/>
    </row>
    <row r="220389" spans="1:1">
      <c r="A220389" s="94"/>
    </row>
    <row r="220390" spans="1:1">
      <c r="A220390" s="94"/>
    </row>
    <row r="220391" spans="1:1">
      <c r="A220391" s="94"/>
    </row>
    <row r="220392" spans="1:1">
      <c r="A220392" s="94"/>
    </row>
    <row r="220393" spans="1:1">
      <c r="A220393" s="94"/>
    </row>
    <row r="220394" spans="1:1">
      <c r="A220394" s="94"/>
    </row>
    <row r="220395" spans="1:1">
      <c r="A220395" s="94"/>
    </row>
    <row r="220396" spans="1:1">
      <c r="A220396" s="94"/>
    </row>
    <row r="220397" spans="1:1">
      <c r="A220397" s="94"/>
    </row>
    <row r="220398" spans="1:1">
      <c r="A220398" s="94"/>
    </row>
    <row r="220399" spans="1:1">
      <c r="A220399" s="94"/>
    </row>
    <row r="220400" spans="1:1">
      <c r="A220400" s="94"/>
    </row>
    <row r="220401" spans="1:1">
      <c r="A220401" s="94"/>
    </row>
    <row r="220402" spans="1:1">
      <c r="A220402" s="94"/>
    </row>
    <row r="220403" spans="1:1">
      <c r="A220403" s="94"/>
    </row>
    <row r="220404" spans="1:1">
      <c r="A220404" s="94"/>
    </row>
    <row r="220405" spans="1:1">
      <c r="A220405" s="94"/>
    </row>
    <row r="220406" spans="1:1">
      <c r="A220406" s="94"/>
    </row>
    <row r="220407" spans="1:1">
      <c r="A220407" s="94"/>
    </row>
    <row r="220408" spans="1:1">
      <c r="A220408" s="94"/>
    </row>
    <row r="220409" spans="1:1">
      <c r="A220409" s="94"/>
    </row>
    <row r="220410" spans="1:1">
      <c r="A220410" s="94"/>
    </row>
    <row r="220411" spans="1:1">
      <c r="A220411" s="94"/>
    </row>
    <row r="220412" spans="1:1">
      <c r="A220412" s="94"/>
    </row>
    <row r="220413" spans="1:1">
      <c r="A220413" s="94"/>
    </row>
    <row r="220414" spans="1:1">
      <c r="A220414" s="94"/>
    </row>
    <row r="220415" spans="1:1">
      <c r="A220415" s="94"/>
    </row>
    <row r="220416" spans="1:1">
      <c r="A220416" s="94"/>
    </row>
    <row r="220417" spans="1:1">
      <c r="A220417" s="94"/>
    </row>
    <row r="220418" spans="1:1">
      <c r="A220418" s="94"/>
    </row>
    <row r="220419" spans="1:1">
      <c r="A220419" s="94"/>
    </row>
    <row r="220420" spans="1:1">
      <c r="A220420" s="94"/>
    </row>
    <row r="220421" spans="1:1">
      <c r="A220421" s="94"/>
    </row>
    <row r="220422" spans="1:1">
      <c r="A220422" s="94"/>
    </row>
    <row r="220423" spans="1:1">
      <c r="A220423" s="94"/>
    </row>
    <row r="220424" spans="1:1">
      <c r="A220424" s="94"/>
    </row>
    <row r="220425" spans="1:1">
      <c r="A220425" s="94"/>
    </row>
    <row r="220426" spans="1:1">
      <c r="A220426" s="94"/>
    </row>
    <row r="220427" spans="1:1">
      <c r="A220427" s="94"/>
    </row>
    <row r="220428" spans="1:1">
      <c r="A220428" s="94"/>
    </row>
    <row r="220429" spans="1:1">
      <c r="A220429" s="94"/>
    </row>
    <row r="220430" spans="1:1">
      <c r="A220430" s="94"/>
    </row>
    <row r="220431" spans="1:1">
      <c r="A220431" s="94"/>
    </row>
    <row r="220432" spans="1:1">
      <c r="A220432" s="94"/>
    </row>
    <row r="220433" spans="1:1">
      <c r="A220433" s="94"/>
    </row>
    <row r="220434" spans="1:1">
      <c r="A220434" s="94"/>
    </row>
    <row r="220435" spans="1:1">
      <c r="A220435" s="94"/>
    </row>
    <row r="220436" spans="1:1">
      <c r="A220436" s="94"/>
    </row>
    <row r="220437" spans="1:1">
      <c r="A220437" s="94"/>
    </row>
    <row r="220438" spans="1:1">
      <c r="A220438" s="94"/>
    </row>
    <row r="220439" spans="1:1">
      <c r="A220439" s="94"/>
    </row>
    <row r="220440" spans="1:1">
      <c r="A220440" s="94"/>
    </row>
    <row r="220441" spans="1:1">
      <c r="A220441" s="94"/>
    </row>
    <row r="220442" spans="1:1">
      <c r="A220442" s="94"/>
    </row>
    <row r="220443" spans="1:1">
      <c r="A220443" s="94"/>
    </row>
    <row r="220444" spans="1:1">
      <c r="A220444" s="94"/>
    </row>
    <row r="220445" spans="1:1">
      <c r="A220445" s="94"/>
    </row>
    <row r="220446" spans="1:1">
      <c r="A220446" s="94"/>
    </row>
    <row r="220447" spans="1:1">
      <c r="A220447" s="94"/>
    </row>
    <row r="220448" spans="1:1">
      <c r="A220448" s="94"/>
    </row>
    <row r="220449" spans="1:1">
      <c r="A220449" s="94"/>
    </row>
    <row r="220450" spans="1:1">
      <c r="A220450" s="94"/>
    </row>
    <row r="220451" spans="1:1">
      <c r="A220451" s="94"/>
    </row>
    <row r="220452" spans="1:1">
      <c r="A220452" s="94"/>
    </row>
    <row r="220453" spans="1:1">
      <c r="A220453" s="94"/>
    </row>
    <row r="220454" spans="1:1">
      <c r="A220454" s="94"/>
    </row>
    <row r="220455" spans="1:1">
      <c r="A220455" s="94"/>
    </row>
    <row r="220456" spans="1:1">
      <c r="A220456" s="94"/>
    </row>
    <row r="220457" spans="1:1">
      <c r="A220457" s="94"/>
    </row>
    <row r="220458" spans="1:1">
      <c r="A220458" s="94"/>
    </row>
    <row r="220459" spans="1:1">
      <c r="A220459" s="94"/>
    </row>
    <row r="220460" spans="1:1">
      <c r="A220460" s="94"/>
    </row>
    <row r="220461" spans="1:1">
      <c r="A220461" s="94"/>
    </row>
    <row r="220462" spans="1:1">
      <c r="A220462" s="94"/>
    </row>
    <row r="220463" spans="1:1">
      <c r="A220463" s="94"/>
    </row>
    <row r="220464" spans="1:1">
      <c r="A220464" s="94"/>
    </row>
    <row r="220465" spans="1:1">
      <c r="A220465" s="94"/>
    </row>
    <row r="220466" spans="1:1">
      <c r="A220466" s="94"/>
    </row>
    <row r="220467" spans="1:1">
      <c r="A220467" s="94"/>
    </row>
    <row r="220468" spans="1:1">
      <c r="A220468" s="94"/>
    </row>
    <row r="220469" spans="1:1">
      <c r="A220469" s="94"/>
    </row>
    <row r="220470" spans="1:1">
      <c r="A220470" s="94"/>
    </row>
    <row r="220471" spans="1:1">
      <c r="A220471" s="94"/>
    </row>
    <row r="220472" spans="1:1">
      <c r="A220472" s="94"/>
    </row>
    <row r="220473" spans="1:1">
      <c r="A220473" s="94"/>
    </row>
    <row r="220474" spans="1:1">
      <c r="A220474" s="94"/>
    </row>
    <row r="220475" spans="1:1">
      <c r="A220475" s="94"/>
    </row>
    <row r="220476" spans="1:1">
      <c r="A220476" s="94"/>
    </row>
    <row r="220477" spans="1:1">
      <c r="A220477" s="94"/>
    </row>
    <row r="220478" spans="1:1">
      <c r="A220478" s="94"/>
    </row>
    <row r="220479" spans="1:1">
      <c r="A220479" s="94"/>
    </row>
    <row r="220480" spans="1:1">
      <c r="A220480" s="94"/>
    </row>
    <row r="220481" spans="1:1">
      <c r="A220481" s="94"/>
    </row>
    <row r="220482" spans="1:1">
      <c r="A220482" s="94"/>
    </row>
    <row r="220483" spans="1:1">
      <c r="A220483" s="94"/>
    </row>
    <row r="220484" spans="1:1">
      <c r="A220484" s="94"/>
    </row>
    <row r="220485" spans="1:1">
      <c r="A220485" s="94"/>
    </row>
    <row r="220486" spans="1:1">
      <c r="A220486" s="94"/>
    </row>
    <row r="220487" spans="1:1">
      <c r="A220487" s="94"/>
    </row>
    <row r="220488" spans="1:1">
      <c r="A220488" s="94"/>
    </row>
    <row r="220489" spans="1:1">
      <c r="A220489" s="94"/>
    </row>
    <row r="220490" spans="1:1">
      <c r="A220490" s="94"/>
    </row>
    <row r="220491" spans="1:1">
      <c r="A220491" s="94"/>
    </row>
    <row r="220492" spans="1:1">
      <c r="A220492" s="94"/>
    </row>
    <row r="220493" spans="1:1">
      <c r="A220493" s="94"/>
    </row>
    <row r="220494" spans="1:1">
      <c r="A220494" s="94"/>
    </row>
    <row r="220495" spans="1:1">
      <c r="A220495" s="94"/>
    </row>
    <row r="220496" spans="1:1">
      <c r="A220496" s="94"/>
    </row>
    <row r="220497" spans="1:1">
      <c r="A220497" s="94"/>
    </row>
    <row r="220498" spans="1:1">
      <c r="A220498" s="94"/>
    </row>
    <row r="220499" spans="1:1">
      <c r="A220499" s="94"/>
    </row>
    <row r="220500" spans="1:1">
      <c r="A220500" s="94"/>
    </row>
    <row r="220501" spans="1:1">
      <c r="A220501" s="94"/>
    </row>
    <row r="220502" spans="1:1">
      <c r="A220502" s="94"/>
    </row>
    <row r="220503" spans="1:1">
      <c r="A220503" s="94"/>
    </row>
    <row r="220504" spans="1:1">
      <c r="A220504" s="94"/>
    </row>
    <row r="220505" spans="1:1">
      <c r="A220505" s="94"/>
    </row>
    <row r="220506" spans="1:1">
      <c r="A220506" s="94"/>
    </row>
    <row r="220507" spans="1:1">
      <c r="A220507" s="94"/>
    </row>
    <row r="220508" spans="1:1">
      <c r="A220508" s="94"/>
    </row>
    <row r="220509" spans="1:1">
      <c r="A220509" s="94"/>
    </row>
    <row r="220510" spans="1:1">
      <c r="A220510" s="94"/>
    </row>
    <row r="220511" spans="1:1">
      <c r="A220511" s="94"/>
    </row>
    <row r="220512" spans="1:1">
      <c r="A220512" s="94"/>
    </row>
    <row r="220513" spans="1:1">
      <c r="A220513" s="94"/>
    </row>
    <row r="220514" spans="1:1">
      <c r="A220514" s="94"/>
    </row>
    <row r="220515" spans="1:1">
      <c r="A220515" s="94"/>
    </row>
    <row r="220516" spans="1:1">
      <c r="A220516" s="94"/>
    </row>
    <row r="220517" spans="1:1">
      <c r="A220517" s="94"/>
    </row>
    <row r="220518" spans="1:1">
      <c r="A220518" s="94"/>
    </row>
    <row r="220519" spans="1:1">
      <c r="A220519" s="94"/>
    </row>
    <row r="220520" spans="1:1">
      <c r="A220520" s="94"/>
    </row>
    <row r="220521" spans="1:1">
      <c r="A220521" s="94"/>
    </row>
    <row r="220522" spans="1:1">
      <c r="A220522" s="94"/>
    </row>
    <row r="220523" spans="1:1">
      <c r="A220523" s="94"/>
    </row>
    <row r="220524" spans="1:1">
      <c r="A220524" s="94"/>
    </row>
    <row r="220525" spans="1:1">
      <c r="A220525" s="94"/>
    </row>
    <row r="220526" spans="1:1">
      <c r="A220526" s="94"/>
    </row>
    <row r="220527" spans="1:1">
      <c r="A220527" s="94"/>
    </row>
    <row r="220528" spans="1:1">
      <c r="A220528" s="94"/>
    </row>
    <row r="220529" spans="1:1">
      <c r="A220529" s="94"/>
    </row>
    <row r="220530" spans="1:1">
      <c r="A220530" s="94"/>
    </row>
    <row r="220531" spans="1:1">
      <c r="A220531" s="94"/>
    </row>
    <row r="220532" spans="1:1">
      <c r="A220532" s="94"/>
    </row>
    <row r="220533" spans="1:1">
      <c r="A220533" s="94"/>
    </row>
    <row r="220534" spans="1:1">
      <c r="A220534" s="94"/>
    </row>
    <row r="220535" spans="1:1">
      <c r="A220535" s="94"/>
    </row>
    <row r="220536" spans="1:1">
      <c r="A220536" s="94"/>
    </row>
    <row r="220537" spans="1:1">
      <c r="A220537" s="94"/>
    </row>
    <row r="220538" spans="1:1">
      <c r="A220538" s="94"/>
    </row>
    <row r="220539" spans="1:1">
      <c r="A220539" s="94"/>
    </row>
    <row r="220540" spans="1:1">
      <c r="A220540" s="94"/>
    </row>
    <row r="220541" spans="1:1">
      <c r="A220541" s="94"/>
    </row>
    <row r="220542" spans="1:1">
      <c r="A220542" s="94"/>
    </row>
    <row r="220543" spans="1:1">
      <c r="A220543" s="94"/>
    </row>
    <row r="220544" spans="1:1">
      <c r="A220544" s="94"/>
    </row>
    <row r="220545" spans="1:1">
      <c r="A220545" s="94"/>
    </row>
    <row r="220546" spans="1:1">
      <c r="A220546" s="94"/>
    </row>
    <row r="220547" spans="1:1">
      <c r="A220547" s="94"/>
    </row>
    <row r="220548" spans="1:1">
      <c r="A220548" s="94"/>
    </row>
    <row r="220549" spans="1:1">
      <c r="A220549" s="94"/>
    </row>
    <row r="220550" spans="1:1">
      <c r="A220550" s="94"/>
    </row>
    <row r="220551" spans="1:1">
      <c r="A220551" s="94"/>
    </row>
    <row r="220552" spans="1:1">
      <c r="A220552" s="94"/>
    </row>
    <row r="220553" spans="1:1">
      <c r="A220553" s="94"/>
    </row>
    <row r="220554" spans="1:1">
      <c r="A220554" s="94"/>
    </row>
    <row r="220555" spans="1:1">
      <c r="A220555" s="94"/>
    </row>
    <row r="220556" spans="1:1">
      <c r="A220556" s="94"/>
    </row>
    <row r="220557" spans="1:1">
      <c r="A220557" s="94"/>
    </row>
    <row r="220558" spans="1:1">
      <c r="A220558" s="94"/>
    </row>
    <row r="220559" spans="1:1">
      <c r="A220559" s="94"/>
    </row>
    <row r="220560" spans="1:1">
      <c r="A220560" s="94"/>
    </row>
    <row r="220561" spans="1:1">
      <c r="A220561" s="94"/>
    </row>
    <row r="220562" spans="1:1">
      <c r="A220562" s="94"/>
    </row>
    <row r="220563" spans="1:1">
      <c r="A220563" s="94"/>
    </row>
    <row r="220564" spans="1:1">
      <c r="A220564" s="94"/>
    </row>
    <row r="220565" spans="1:1">
      <c r="A220565" s="94"/>
    </row>
    <row r="220566" spans="1:1">
      <c r="A220566" s="94"/>
    </row>
    <row r="220567" spans="1:1">
      <c r="A220567" s="94"/>
    </row>
    <row r="220568" spans="1:1">
      <c r="A220568" s="94"/>
    </row>
    <row r="220569" spans="1:1">
      <c r="A220569" s="94"/>
    </row>
    <row r="220570" spans="1:1">
      <c r="A220570" s="94"/>
    </row>
    <row r="220571" spans="1:1">
      <c r="A220571" s="94"/>
    </row>
    <row r="220572" spans="1:1">
      <c r="A220572" s="94"/>
    </row>
    <row r="220573" spans="1:1">
      <c r="A220573" s="94"/>
    </row>
    <row r="220574" spans="1:1">
      <c r="A220574" s="94"/>
    </row>
    <row r="220575" spans="1:1">
      <c r="A220575" s="94"/>
    </row>
    <row r="220576" spans="1:1">
      <c r="A220576" s="94"/>
    </row>
    <row r="220577" spans="1:1">
      <c r="A220577" s="94"/>
    </row>
    <row r="220578" spans="1:1">
      <c r="A220578" s="94"/>
    </row>
    <row r="220579" spans="1:1">
      <c r="A220579" s="94"/>
    </row>
    <row r="220580" spans="1:1">
      <c r="A220580" s="94"/>
    </row>
    <row r="220581" spans="1:1">
      <c r="A220581" s="94"/>
    </row>
    <row r="220582" spans="1:1">
      <c r="A220582" s="94"/>
    </row>
    <row r="220583" spans="1:1">
      <c r="A220583" s="94"/>
    </row>
    <row r="220584" spans="1:1">
      <c r="A220584" s="94"/>
    </row>
    <row r="220585" spans="1:1">
      <c r="A220585" s="94"/>
    </row>
    <row r="220586" spans="1:1">
      <c r="A220586" s="94"/>
    </row>
    <row r="220587" spans="1:1">
      <c r="A220587" s="94"/>
    </row>
    <row r="220588" spans="1:1">
      <c r="A220588" s="94"/>
    </row>
    <row r="220589" spans="1:1">
      <c r="A220589" s="94"/>
    </row>
    <row r="220590" spans="1:1">
      <c r="A220590" s="94"/>
    </row>
    <row r="220591" spans="1:1">
      <c r="A220591" s="94"/>
    </row>
    <row r="220592" spans="1:1">
      <c r="A220592" s="94"/>
    </row>
    <row r="220593" spans="1:1">
      <c r="A220593" s="94"/>
    </row>
    <row r="220594" spans="1:1">
      <c r="A220594" s="94"/>
    </row>
    <row r="220595" spans="1:1">
      <c r="A220595" s="94"/>
    </row>
    <row r="220596" spans="1:1">
      <c r="A220596" s="94"/>
    </row>
    <row r="220597" spans="1:1">
      <c r="A220597" s="94"/>
    </row>
    <row r="220598" spans="1:1">
      <c r="A220598" s="94"/>
    </row>
    <row r="220599" spans="1:1">
      <c r="A220599" s="94"/>
    </row>
    <row r="220600" spans="1:1">
      <c r="A220600" s="94"/>
    </row>
    <row r="220601" spans="1:1">
      <c r="A220601" s="94"/>
    </row>
    <row r="220602" spans="1:1">
      <c r="A220602" s="94"/>
    </row>
    <row r="220603" spans="1:1">
      <c r="A220603" s="94"/>
    </row>
    <row r="220604" spans="1:1">
      <c r="A220604" s="94"/>
    </row>
    <row r="220605" spans="1:1">
      <c r="A220605" s="94"/>
    </row>
    <row r="220606" spans="1:1">
      <c r="A220606" s="94"/>
    </row>
    <row r="220607" spans="1:1">
      <c r="A220607" s="94"/>
    </row>
    <row r="220608" spans="1:1">
      <c r="A220608" s="94"/>
    </row>
    <row r="220609" spans="1:1">
      <c r="A220609" s="94"/>
    </row>
    <row r="220610" spans="1:1">
      <c r="A220610" s="94"/>
    </row>
    <row r="220611" spans="1:1">
      <c r="A220611" s="94"/>
    </row>
    <row r="220612" spans="1:1">
      <c r="A220612" s="94"/>
    </row>
    <row r="220613" spans="1:1">
      <c r="A220613" s="94"/>
    </row>
    <row r="220614" spans="1:1">
      <c r="A220614" s="94"/>
    </row>
    <row r="220615" spans="1:1">
      <c r="A220615" s="94"/>
    </row>
    <row r="220616" spans="1:1">
      <c r="A220616" s="94"/>
    </row>
    <row r="220617" spans="1:1">
      <c r="A220617" s="94"/>
    </row>
    <row r="220618" spans="1:1">
      <c r="A220618" s="94"/>
    </row>
    <row r="220619" spans="1:1">
      <c r="A220619" s="94"/>
    </row>
    <row r="220620" spans="1:1">
      <c r="A220620" s="94"/>
    </row>
    <row r="220621" spans="1:1">
      <c r="A220621" s="94"/>
    </row>
    <row r="220622" spans="1:1">
      <c r="A220622" s="94"/>
    </row>
    <row r="220623" spans="1:1">
      <c r="A220623" s="94"/>
    </row>
    <row r="220624" spans="1:1">
      <c r="A220624" s="94"/>
    </row>
    <row r="220625" spans="1:1">
      <c r="A220625" s="94"/>
    </row>
    <row r="220626" spans="1:1">
      <c r="A220626" s="94"/>
    </row>
    <row r="220627" spans="1:1">
      <c r="A220627" s="94"/>
    </row>
    <row r="220628" spans="1:1">
      <c r="A220628" s="94"/>
    </row>
    <row r="220629" spans="1:1">
      <c r="A220629" s="94"/>
    </row>
    <row r="220630" spans="1:1">
      <c r="A220630" s="94"/>
    </row>
    <row r="220631" spans="1:1">
      <c r="A220631" s="94"/>
    </row>
    <row r="220632" spans="1:1">
      <c r="A220632" s="94"/>
    </row>
    <row r="220633" spans="1:1">
      <c r="A220633" s="94"/>
    </row>
    <row r="220634" spans="1:1">
      <c r="A220634" s="94"/>
    </row>
    <row r="220635" spans="1:1">
      <c r="A220635" s="94"/>
    </row>
    <row r="220636" spans="1:1">
      <c r="A220636" s="94"/>
    </row>
    <row r="220637" spans="1:1">
      <c r="A220637" s="94"/>
    </row>
    <row r="220638" spans="1:1">
      <c r="A220638" s="94"/>
    </row>
    <row r="220639" spans="1:1">
      <c r="A220639" s="94"/>
    </row>
    <row r="220640" spans="1:1">
      <c r="A220640" s="94"/>
    </row>
    <row r="220641" spans="1:1">
      <c r="A220641" s="94"/>
    </row>
    <row r="220642" spans="1:1">
      <c r="A220642" s="94"/>
    </row>
    <row r="220643" spans="1:1">
      <c r="A220643" s="94"/>
    </row>
    <row r="220644" spans="1:1">
      <c r="A220644" s="94"/>
    </row>
    <row r="220645" spans="1:1">
      <c r="A220645" s="94"/>
    </row>
    <row r="220646" spans="1:1">
      <c r="A220646" s="94"/>
    </row>
    <row r="220647" spans="1:1">
      <c r="A220647" s="94"/>
    </row>
    <row r="220648" spans="1:1">
      <c r="A220648" s="94"/>
    </row>
    <row r="220649" spans="1:1">
      <c r="A220649" s="94"/>
    </row>
    <row r="220650" spans="1:1">
      <c r="A220650" s="94"/>
    </row>
    <row r="220651" spans="1:1">
      <c r="A220651" s="94"/>
    </row>
    <row r="220652" spans="1:1">
      <c r="A220652" s="94"/>
    </row>
    <row r="220653" spans="1:1">
      <c r="A220653" s="94"/>
    </row>
    <row r="220654" spans="1:1">
      <c r="A220654" s="94"/>
    </row>
    <row r="220655" spans="1:1">
      <c r="A220655" s="94"/>
    </row>
    <row r="220656" spans="1:1">
      <c r="A220656" s="94"/>
    </row>
    <row r="220657" spans="1:1">
      <c r="A220657" s="94"/>
    </row>
    <row r="220658" spans="1:1">
      <c r="A220658" s="94"/>
    </row>
    <row r="220659" spans="1:1">
      <c r="A220659" s="94"/>
    </row>
    <row r="220660" spans="1:1">
      <c r="A220660" s="94"/>
    </row>
    <row r="220661" spans="1:1">
      <c r="A220661" s="94"/>
    </row>
    <row r="220662" spans="1:1">
      <c r="A220662" s="94"/>
    </row>
    <row r="220663" spans="1:1">
      <c r="A220663" s="94"/>
    </row>
    <row r="220664" spans="1:1">
      <c r="A220664" s="94"/>
    </row>
    <row r="220665" spans="1:1">
      <c r="A220665" s="94"/>
    </row>
    <row r="220666" spans="1:1">
      <c r="A220666" s="94"/>
    </row>
    <row r="220667" spans="1:1">
      <c r="A220667" s="94"/>
    </row>
    <row r="220668" spans="1:1">
      <c r="A220668" s="94"/>
    </row>
    <row r="220669" spans="1:1">
      <c r="A220669" s="94"/>
    </row>
    <row r="220670" spans="1:1">
      <c r="A220670" s="94"/>
    </row>
    <row r="220671" spans="1:1">
      <c r="A220671" s="94"/>
    </row>
    <row r="220672" spans="1:1">
      <c r="A220672" s="94"/>
    </row>
    <row r="220673" spans="1:1">
      <c r="A220673" s="94"/>
    </row>
    <row r="220674" spans="1:1">
      <c r="A220674" s="94"/>
    </row>
    <row r="220675" spans="1:1">
      <c r="A220675" s="94"/>
    </row>
    <row r="220676" spans="1:1">
      <c r="A220676" s="94"/>
    </row>
    <row r="220677" spans="1:1">
      <c r="A220677" s="94"/>
    </row>
    <row r="220678" spans="1:1">
      <c r="A220678" s="94"/>
    </row>
    <row r="220679" spans="1:1">
      <c r="A220679" s="94"/>
    </row>
    <row r="220680" spans="1:1">
      <c r="A220680" s="94"/>
    </row>
    <row r="220681" spans="1:1">
      <c r="A220681" s="94"/>
    </row>
    <row r="220682" spans="1:1">
      <c r="A220682" s="94"/>
    </row>
    <row r="220683" spans="1:1">
      <c r="A220683" s="94"/>
    </row>
    <row r="220684" spans="1:1">
      <c r="A220684" s="94"/>
    </row>
    <row r="220685" spans="1:1">
      <c r="A220685" s="94"/>
    </row>
    <row r="220686" spans="1:1">
      <c r="A220686" s="94"/>
    </row>
    <row r="220687" spans="1:1">
      <c r="A220687" s="94"/>
    </row>
    <row r="220688" spans="1:1">
      <c r="A220688" s="94"/>
    </row>
    <row r="220689" spans="1:1">
      <c r="A220689" s="94"/>
    </row>
    <row r="220690" spans="1:1">
      <c r="A220690" s="94"/>
    </row>
    <row r="220691" spans="1:1">
      <c r="A220691" s="94"/>
    </row>
    <row r="220692" spans="1:1">
      <c r="A220692" s="94"/>
    </row>
    <row r="220693" spans="1:1">
      <c r="A220693" s="94"/>
    </row>
    <row r="220694" spans="1:1">
      <c r="A220694" s="94"/>
    </row>
    <row r="220695" spans="1:1">
      <c r="A220695" s="94"/>
    </row>
    <row r="220696" spans="1:1">
      <c r="A220696" s="94"/>
    </row>
    <row r="220697" spans="1:1">
      <c r="A220697" s="94"/>
    </row>
    <row r="220698" spans="1:1">
      <c r="A220698" s="94"/>
    </row>
    <row r="220699" spans="1:1">
      <c r="A220699" s="94"/>
    </row>
    <row r="220700" spans="1:1">
      <c r="A220700" s="94"/>
    </row>
    <row r="220701" spans="1:1">
      <c r="A220701" s="94"/>
    </row>
    <row r="220702" spans="1:1">
      <c r="A220702" s="94"/>
    </row>
    <row r="220703" spans="1:1">
      <c r="A220703" s="94"/>
    </row>
    <row r="220704" spans="1:1">
      <c r="A220704" s="94"/>
    </row>
    <row r="220705" spans="1:1">
      <c r="A220705" s="94"/>
    </row>
    <row r="220706" spans="1:1">
      <c r="A220706" s="94"/>
    </row>
    <row r="220707" spans="1:1">
      <c r="A220707" s="94"/>
    </row>
    <row r="220708" spans="1:1">
      <c r="A220708" s="94"/>
    </row>
    <row r="220709" spans="1:1">
      <c r="A220709" s="94"/>
    </row>
    <row r="220710" spans="1:1">
      <c r="A220710" s="94"/>
    </row>
    <row r="220711" spans="1:1">
      <c r="A220711" s="94"/>
    </row>
    <row r="220712" spans="1:1">
      <c r="A220712" s="94"/>
    </row>
    <row r="220713" spans="1:1">
      <c r="A220713" s="94"/>
    </row>
    <row r="220714" spans="1:1">
      <c r="A220714" s="94"/>
    </row>
    <row r="220715" spans="1:1">
      <c r="A220715" s="94"/>
    </row>
    <row r="220716" spans="1:1">
      <c r="A220716" s="94"/>
    </row>
    <row r="220717" spans="1:1">
      <c r="A220717" s="94"/>
    </row>
    <row r="220718" spans="1:1">
      <c r="A220718" s="94"/>
    </row>
    <row r="220719" spans="1:1">
      <c r="A220719" s="94"/>
    </row>
    <row r="220720" spans="1:1">
      <c r="A220720" s="94"/>
    </row>
    <row r="220721" spans="1:1">
      <c r="A220721" s="94"/>
    </row>
    <row r="220722" spans="1:1">
      <c r="A220722" s="94"/>
    </row>
    <row r="220723" spans="1:1">
      <c r="A220723" s="94"/>
    </row>
    <row r="220724" spans="1:1">
      <c r="A220724" s="94"/>
    </row>
    <row r="220725" spans="1:1">
      <c r="A220725" s="94"/>
    </row>
    <row r="220726" spans="1:1">
      <c r="A220726" s="94"/>
    </row>
    <row r="220727" spans="1:1">
      <c r="A220727" s="94"/>
    </row>
    <row r="220728" spans="1:1">
      <c r="A220728" s="94"/>
    </row>
    <row r="220729" spans="1:1">
      <c r="A220729" s="94"/>
    </row>
    <row r="220730" spans="1:1">
      <c r="A220730" s="94"/>
    </row>
    <row r="220731" spans="1:1">
      <c r="A220731" s="94"/>
    </row>
    <row r="220732" spans="1:1">
      <c r="A220732" s="94"/>
    </row>
    <row r="220733" spans="1:1">
      <c r="A220733" s="94"/>
    </row>
    <row r="220734" spans="1:1">
      <c r="A220734" s="94"/>
    </row>
    <row r="220735" spans="1:1">
      <c r="A220735" s="94"/>
    </row>
    <row r="220736" spans="1:1">
      <c r="A220736" s="94"/>
    </row>
    <row r="220737" spans="1:1">
      <c r="A220737" s="94"/>
    </row>
    <row r="220738" spans="1:1">
      <c r="A220738" s="94"/>
    </row>
    <row r="220739" spans="1:1">
      <c r="A220739" s="94"/>
    </row>
    <row r="220740" spans="1:1">
      <c r="A220740" s="94"/>
    </row>
    <row r="220741" spans="1:1">
      <c r="A220741" s="94"/>
    </row>
    <row r="220742" spans="1:1">
      <c r="A220742" s="94"/>
    </row>
    <row r="220743" spans="1:1">
      <c r="A220743" s="94"/>
    </row>
    <row r="220744" spans="1:1">
      <c r="A220744" s="94"/>
    </row>
    <row r="220745" spans="1:1">
      <c r="A220745" s="94"/>
    </row>
    <row r="220746" spans="1:1">
      <c r="A220746" s="94"/>
    </row>
    <row r="220747" spans="1:1">
      <c r="A220747" s="94"/>
    </row>
    <row r="220748" spans="1:1">
      <c r="A220748" s="94"/>
    </row>
    <row r="220749" spans="1:1">
      <c r="A220749" s="94"/>
    </row>
    <row r="220750" spans="1:1">
      <c r="A220750" s="94"/>
    </row>
    <row r="220751" spans="1:1">
      <c r="A220751" s="94"/>
    </row>
    <row r="220752" spans="1:1">
      <c r="A220752" s="94"/>
    </row>
    <row r="220753" spans="1:1">
      <c r="A220753" s="94"/>
    </row>
    <row r="220754" spans="1:1">
      <c r="A220754" s="94"/>
    </row>
    <row r="220755" spans="1:1">
      <c r="A220755" s="94"/>
    </row>
    <row r="220756" spans="1:1">
      <c r="A220756" s="94"/>
    </row>
    <row r="220757" spans="1:1">
      <c r="A220757" s="94"/>
    </row>
    <row r="220758" spans="1:1">
      <c r="A220758" s="94"/>
    </row>
    <row r="220759" spans="1:1">
      <c r="A220759" s="94"/>
    </row>
    <row r="220760" spans="1:1">
      <c r="A220760" s="94"/>
    </row>
    <row r="220761" spans="1:1">
      <c r="A220761" s="94"/>
    </row>
    <row r="220762" spans="1:1">
      <c r="A220762" s="94"/>
    </row>
    <row r="220763" spans="1:1">
      <c r="A220763" s="94"/>
    </row>
    <row r="220764" spans="1:1">
      <c r="A220764" s="94"/>
    </row>
    <row r="220765" spans="1:1">
      <c r="A220765" s="94"/>
    </row>
    <row r="220766" spans="1:1">
      <c r="A220766" s="94"/>
    </row>
    <row r="220767" spans="1:1">
      <c r="A220767" s="94"/>
    </row>
    <row r="220768" spans="1:1">
      <c r="A220768" s="94"/>
    </row>
    <row r="220769" spans="1:1">
      <c r="A220769" s="94"/>
    </row>
    <row r="220770" spans="1:1">
      <c r="A220770" s="94"/>
    </row>
    <row r="220771" spans="1:1">
      <c r="A220771" s="94"/>
    </row>
    <row r="220772" spans="1:1">
      <c r="A220772" s="94"/>
    </row>
    <row r="220773" spans="1:1">
      <c r="A220773" s="94"/>
    </row>
    <row r="220774" spans="1:1">
      <c r="A220774" s="94"/>
    </row>
    <row r="220775" spans="1:1">
      <c r="A220775" s="94"/>
    </row>
    <row r="220776" spans="1:1">
      <c r="A220776" s="94"/>
    </row>
    <row r="220777" spans="1:1">
      <c r="A220777" s="94"/>
    </row>
    <row r="220778" spans="1:1">
      <c r="A220778" s="94"/>
    </row>
    <row r="220779" spans="1:1">
      <c r="A220779" s="94"/>
    </row>
    <row r="220780" spans="1:1">
      <c r="A220780" s="94"/>
    </row>
    <row r="220781" spans="1:1">
      <c r="A220781" s="94"/>
    </row>
    <row r="220782" spans="1:1">
      <c r="A220782" s="94"/>
    </row>
    <row r="220783" spans="1:1">
      <c r="A220783" s="94"/>
    </row>
    <row r="220784" spans="1:1">
      <c r="A220784" s="94"/>
    </row>
    <row r="220785" spans="1:1">
      <c r="A220785" s="94"/>
    </row>
    <row r="220786" spans="1:1">
      <c r="A220786" s="94"/>
    </row>
    <row r="220787" spans="1:1">
      <c r="A220787" s="94"/>
    </row>
    <row r="220788" spans="1:1">
      <c r="A220788" s="94"/>
    </row>
    <row r="220789" spans="1:1">
      <c r="A220789" s="94"/>
    </row>
    <row r="220790" spans="1:1">
      <c r="A220790" s="94"/>
    </row>
    <row r="220791" spans="1:1">
      <c r="A220791" s="94"/>
    </row>
    <row r="220792" spans="1:1">
      <c r="A220792" s="94"/>
    </row>
    <row r="220793" spans="1:1">
      <c r="A220793" s="94"/>
    </row>
    <row r="220794" spans="1:1">
      <c r="A220794" s="94"/>
    </row>
    <row r="220795" spans="1:1">
      <c r="A220795" s="94"/>
    </row>
    <row r="220796" spans="1:1">
      <c r="A220796" s="94"/>
    </row>
    <row r="220797" spans="1:1">
      <c r="A220797" s="94"/>
    </row>
    <row r="220798" spans="1:1">
      <c r="A220798" s="94"/>
    </row>
    <row r="220799" spans="1:1">
      <c r="A220799" s="94"/>
    </row>
    <row r="220800" spans="1:1">
      <c r="A220800" s="94"/>
    </row>
    <row r="220801" spans="1:1">
      <c r="A220801" s="94"/>
    </row>
    <row r="220802" spans="1:1">
      <c r="A220802" s="94"/>
    </row>
    <row r="220803" spans="1:1">
      <c r="A220803" s="94"/>
    </row>
    <row r="220804" spans="1:1">
      <c r="A220804" s="94"/>
    </row>
    <row r="220805" spans="1:1">
      <c r="A220805" s="94"/>
    </row>
    <row r="220806" spans="1:1">
      <c r="A220806" s="94"/>
    </row>
    <row r="220807" spans="1:1">
      <c r="A220807" s="94"/>
    </row>
    <row r="220808" spans="1:1">
      <c r="A220808" s="94"/>
    </row>
    <row r="220809" spans="1:1">
      <c r="A220809" s="94"/>
    </row>
    <row r="220810" spans="1:1">
      <c r="A220810" s="94"/>
    </row>
    <row r="220811" spans="1:1">
      <c r="A220811" s="94"/>
    </row>
    <row r="220812" spans="1:1">
      <c r="A220812" s="94"/>
    </row>
    <row r="220813" spans="1:1">
      <c r="A220813" s="94"/>
    </row>
    <row r="220814" spans="1:1">
      <c r="A220814" s="94"/>
    </row>
    <row r="220815" spans="1:1">
      <c r="A220815" s="94"/>
    </row>
    <row r="220816" spans="1:1">
      <c r="A220816" s="94"/>
    </row>
    <row r="220817" spans="1:1">
      <c r="A220817" s="94"/>
    </row>
    <row r="220818" spans="1:1">
      <c r="A220818" s="94"/>
    </row>
    <row r="220819" spans="1:1">
      <c r="A220819" s="94"/>
    </row>
    <row r="220820" spans="1:1">
      <c r="A220820" s="94"/>
    </row>
    <row r="220821" spans="1:1">
      <c r="A220821" s="94"/>
    </row>
    <row r="220822" spans="1:1">
      <c r="A220822" s="94"/>
    </row>
    <row r="220823" spans="1:1">
      <c r="A220823" s="94"/>
    </row>
    <row r="220824" spans="1:1">
      <c r="A220824" s="94"/>
    </row>
    <row r="220825" spans="1:1">
      <c r="A220825" s="94"/>
    </row>
    <row r="220826" spans="1:1">
      <c r="A220826" s="94"/>
    </row>
    <row r="220827" spans="1:1">
      <c r="A220827" s="94"/>
    </row>
    <row r="220828" spans="1:1">
      <c r="A220828" s="94"/>
    </row>
    <row r="220829" spans="1:1">
      <c r="A220829" s="94"/>
    </row>
    <row r="220830" spans="1:1">
      <c r="A220830" s="94"/>
    </row>
    <row r="220831" spans="1:1">
      <c r="A220831" s="94"/>
    </row>
    <row r="220832" spans="1:1">
      <c r="A220832" s="94"/>
    </row>
    <row r="220833" spans="1:1">
      <c r="A220833" s="94"/>
    </row>
    <row r="220834" spans="1:1">
      <c r="A220834" s="94"/>
    </row>
    <row r="220835" spans="1:1">
      <c r="A220835" s="94"/>
    </row>
    <row r="220836" spans="1:1">
      <c r="A220836" s="94"/>
    </row>
    <row r="220837" spans="1:1">
      <c r="A220837" s="94"/>
    </row>
    <row r="220838" spans="1:1">
      <c r="A220838" s="94"/>
    </row>
    <row r="220839" spans="1:1">
      <c r="A220839" s="94"/>
    </row>
    <row r="220840" spans="1:1">
      <c r="A220840" s="94"/>
    </row>
    <row r="220841" spans="1:1">
      <c r="A220841" s="94"/>
    </row>
    <row r="220842" spans="1:1">
      <c r="A220842" s="94"/>
    </row>
    <row r="220843" spans="1:1">
      <c r="A220843" s="94"/>
    </row>
    <row r="220844" spans="1:1">
      <c r="A220844" s="94"/>
    </row>
    <row r="220845" spans="1:1">
      <c r="A220845" s="94"/>
    </row>
    <row r="220846" spans="1:1">
      <c r="A220846" s="94"/>
    </row>
    <row r="220847" spans="1:1">
      <c r="A220847" s="94"/>
    </row>
    <row r="220848" spans="1:1">
      <c r="A220848" s="94"/>
    </row>
    <row r="220849" spans="1:1">
      <c r="A220849" s="94"/>
    </row>
    <row r="220850" spans="1:1">
      <c r="A220850" s="94"/>
    </row>
    <row r="220851" spans="1:1">
      <c r="A220851" s="94"/>
    </row>
    <row r="220852" spans="1:1">
      <c r="A220852" s="94"/>
    </row>
    <row r="220853" spans="1:1">
      <c r="A220853" s="94"/>
    </row>
    <row r="220854" spans="1:1">
      <c r="A220854" s="94"/>
    </row>
    <row r="220855" spans="1:1">
      <c r="A220855" s="94"/>
    </row>
    <row r="220856" spans="1:1">
      <c r="A220856" s="94"/>
    </row>
    <row r="220857" spans="1:1">
      <c r="A220857" s="94"/>
    </row>
    <row r="220858" spans="1:1">
      <c r="A220858" s="94"/>
    </row>
    <row r="220859" spans="1:1">
      <c r="A220859" s="94"/>
    </row>
    <row r="220860" spans="1:1">
      <c r="A220860" s="94"/>
    </row>
    <row r="220861" spans="1:1">
      <c r="A220861" s="94"/>
    </row>
    <row r="220862" spans="1:1">
      <c r="A220862" s="94"/>
    </row>
    <row r="220863" spans="1:1">
      <c r="A220863" s="94"/>
    </row>
    <row r="220864" spans="1:1">
      <c r="A220864" s="94"/>
    </row>
    <row r="220865" spans="1:1">
      <c r="A220865" s="94"/>
    </row>
    <row r="220866" spans="1:1">
      <c r="A220866" s="94"/>
    </row>
    <row r="220867" spans="1:1">
      <c r="A220867" s="94"/>
    </row>
    <row r="220868" spans="1:1">
      <c r="A220868" s="94"/>
    </row>
    <row r="220869" spans="1:1">
      <c r="A220869" s="94"/>
    </row>
    <row r="220870" spans="1:1">
      <c r="A220870" s="94"/>
    </row>
    <row r="220871" spans="1:1">
      <c r="A220871" s="94"/>
    </row>
    <row r="220872" spans="1:1">
      <c r="A220872" s="94"/>
    </row>
    <row r="220873" spans="1:1">
      <c r="A220873" s="94"/>
    </row>
    <row r="220874" spans="1:1">
      <c r="A220874" s="94"/>
    </row>
    <row r="220875" spans="1:1">
      <c r="A220875" s="94"/>
    </row>
    <row r="220876" spans="1:1">
      <c r="A220876" s="94"/>
    </row>
    <row r="220877" spans="1:1">
      <c r="A220877" s="94"/>
    </row>
    <row r="220878" spans="1:1">
      <c r="A220878" s="94"/>
    </row>
    <row r="220879" spans="1:1">
      <c r="A220879" s="94"/>
    </row>
    <row r="220880" spans="1:1">
      <c r="A220880" s="94"/>
    </row>
    <row r="220881" spans="1:1">
      <c r="A220881" s="94"/>
    </row>
    <row r="220882" spans="1:1">
      <c r="A220882" s="94"/>
    </row>
    <row r="220883" spans="1:1">
      <c r="A220883" s="94"/>
    </row>
    <row r="220884" spans="1:1">
      <c r="A220884" s="94"/>
    </row>
    <row r="220885" spans="1:1">
      <c r="A220885" s="94"/>
    </row>
    <row r="220886" spans="1:1">
      <c r="A220886" s="94"/>
    </row>
    <row r="220887" spans="1:1">
      <c r="A220887" s="94"/>
    </row>
    <row r="220888" spans="1:1">
      <c r="A220888" s="94"/>
    </row>
    <row r="220889" spans="1:1">
      <c r="A220889" s="94"/>
    </row>
    <row r="220890" spans="1:1">
      <c r="A220890" s="94"/>
    </row>
    <row r="220891" spans="1:1">
      <c r="A220891" s="94"/>
    </row>
    <row r="220892" spans="1:1">
      <c r="A220892" s="94"/>
    </row>
    <row r="220893" spans="1:1">
      <c r="A220893" s="94"/>
    </row>
    <row r="220894" spans="1:1">
      <c r="A220894" s="94"/>
    </row>
    <row r="220895" spans="1:1">
      <c r="A220895" s="94"/>
    </row>
    <row r="220896" spans="1:1">
      <c r="A220896" s="94"/>
    </row>
    <row r="220897" spans="1:1">
      <c r="A220897" s="94"/>
    </row>
    <row r="220898" spans="1:1">
      <c r="A220898" s="94"/>
    </row>
    <row r="220899" spans="1:1">
      <c r="A220899" s="94"/>
    </row>
    <row r="220900" spans="1:1">
      <c r="A220900" s="94"/>
    </row>
    <row r="220901" spans="1:1">
      <c r="A220901" s="94"/>
    </row>
    <row r="220902" spans="1:1">
      <c r="A220902" s="94"/>
    </row>
    <row r="220903" spans="1:1">
      <c r="A220903" s="94"/>
    </row>
    <row r="220904" spans="1:1">
      <c r="A220904" s="94"/>
    </row>
    <row r="220905" spans="1:1">
      <c r="A220905" s="94"/>
    </row>
    <row r="220906" spans="1:1">
      <c r="A220906" s="94"/>
    </row>
    <row r="220907" spans="1:1">
      <c r="A220907" s="94"/>
    </row>
    <row r="220908" spans="1:1">
      <c r="A220908" s="94"/>
    </row>
    <row r="220909" spans="1:1">
      <c r="A220909" s="94"/>
    </row>
    <row r="220910" spans="1:1">
      <c r="A220910" s="94"/>
    </row>
    <row r="220911" spans="1:1">
      <c r="A220911" s="94"/>
    </row>
    <row r="220912" spans="1:1">
      <c r="A220912" s="94"/>
    </row>
    <row r="220913" spans="1:1">
      <c r="A220913" s="94"/>
    </row>
    <row r="220914" spans="1:1">
      <c r="A220914" s="94"/>
    </row>
    <row r="220915" spans="1:1">
      <c r="A220915" s="94"/>
    </row>
    <row r="220916" spans="1:1">
      <c r="A220916" s="94"/>
    </row>
    <row r="220917" spans="1:1">
      <c r="A220917" s="94"/>
    </row>
    <row r="220918" spans="1:1">
      <c r="A220918" s="94"/>
    </row>
    <row r="220919" spans="1:1">
      <c r="A220919" s="94"/>
    </row>
    <row r="220920" spans="1:1">
      <c r="A220920" s="94"/>
    </row>
    <row r="220921" spans="1:1">
      <c r="A220921" s="94"/>
    </row>
    <row r="220922" spans="1:1">
      <c r="A220922" s="94"/>
    </row>
    <row r="220923" spans="1:1">
      <c r="A220923" s="94"/>
    </row>
    <row r="220924" spans="1:1">
      <c r="A220924" s="94"/>
    </row>
    <row r="220925" spans="1:1">
      <c r="A220925" s="94"/>
    </row>
    <row r="220926" spans="1:1">
      <c r="A220926" s="94"/>
    </row>
    <row r="220927" spans="1:1">
      <c r="A220927" s="94"/>
    </row>
    <row r="220928" spans="1:1">
      <c r="A220928" s="94"/>
    </row>
    <row r="220929" spans="1:1">
      <c r="A220929" s="94"/>
    </row>
    <row r="220930" spans="1:1">
      <c r="A220930" s="94"/>
    </row>
    <row r="220931" spans="1:1">
      <c r="A220931" s="94"/>
    </row>
    <row r="220932" spans="1:1">
      <c r="A220932" s="94"/>
    </row>
    <row r="220933" spans="1:1">
      <c r="A220933" s="94"/>
    </row>
    <row r="220934" spans="1:1">
      <c r="A220934" s="94"/>
    </row>
    <row r="220935" spans="1:1">
      <c r="A220935" s="94"/>
    </row>
    <row r="220936" spans="1:1">
      <c r="A220936" s="94"/>
    </row>
    <row r="220937" spans="1:1">
      <c r="A220937" s="94"/>
    </row>
    <row r="220938" spans="1:1">
      <c r="A220938" s="94"/>
    </row>
    <row r="220939" spans="1:1">
      <c r="A220939" s="94"/>
    </row>
    <row r="220940" spans="1:1">
      <c r="A220940" s="94"/>
    </row>
    <row r="220941" spans="1:1">
      <c r="A220941" s="94"/>
    </row>
    <row r="220942" spans="1:1">
      <c r="A220942" s="94"/>
    </row>
    <row r="220943" spans="1:1">
      <c r="A220943" s="94"/>
    </row>
    <row r="220944" spans="1:1">
      <c r="A220944" s="94"/>
    </row>
    <row r="220945" spans="1:1">
      <c r="A220945" s="94"/>
    </row>
    <row r="220946" spans="1:1">
      <c r="A220946" s="94"/>
    </row>
    <row r="220947" spans="1:1">
      <c r="A220947" s="94"/>
    </row>
    <row r="220948" spans="1:1">
      <c r="A220948" s="94"/>
    </row>
    <row r="220949" spans="1:1">
      <c r="A220949" s="94"/>
    </row>
    <row r="220950" spans="1:1">
      <c r="A220950" s="94"/>
    </row>
    <row r="220951" spans="1:1">
      <c r="A220951" s="94"/>
    </row>
    <row r="220952" spans="1:1">
      <c r="A220952" s="94"/>
    </row>
    <row r="220953" spans="1:1">
      <c r="A220953" s="94"/>
    </row>
    <row r="220954" spans="1:1">
      <c r="A220954" s="94"/>
    </row>
    <row r="220955" spans="1:1">
      <c r="A220955" s="94"/>
    </row>
    <row r="220956" spans="1:1">
      <c r="A220956" s="94"/>
    </row>
    <row r="220957" spans="1:1">
      <c r="A220957" s="94"/>
    </row>
    <row r="220958" spans="1:1">
      <c r="A220958" s="94"/>
    </row>
    <row r="220959" spans="1:1">
      <c r="A220959" s="94"/>
    </row>
    <row r="220960" spans="1:1">
      <c r="A220960" s="94"/>
    </row>
    <row r="220961" spans="1:1">
      <c r="A220961" s="94"/>
    </row>
    <row r="220962" spans="1:1">
      <c r="A220962" s="94"/>
    </row>
    <row r="220963" spans="1:1">
      <c r="A220963" s="94"/>
    </row>
    <row r="220964" spans="1:1">
      <c r="A220964" s="94"/>
    </row>
    <row r="220965" spans="1:1">
      <c r="A220965" s="94"/>
    </row>
    <row r="220966" spans="1:1">
      <c r="A220966" s="94"/>
    </row>
    <row r="220967" spans="1:1">
      <c r="A220967" s="94"/>
    </row>
    <row r="220968" spans="1:1">
      <c r="A220968" s="94"/>
    </row>
    <row r="220969" spans="1:1">
      <c r="A220969" s="94"/>
    </row>
    <row r="220970" spans="1:1">
      <c r="A220970" s="94"/>
    </row>
    <row r="220971" spans="1:1">
      <c r="A220971" s="94"/>
    </row>
    <row r="220972" spans="1:1">
      <c r="A220972" s="94"/>
    </row>
    <row r="220973" spans="1:1">
      <c r="A220973" s="94"/>
    </row>
    <row r="220974" spans="1:1">
      <c r="A220974" s="94"/>
    </row>
    <row r="220975" spans="1:1">
      <c r="A220975" s="94"/>
    </row>
    <row r="220976" spans="1:1">
      <c r="A220976" s="94"/>
    </row>
    <row r="220977" spans="1:1">
      <c r="A220977" s="94"/>
    </row>
    <row r="220978" spans="1:1">
      <c r="A220978" s="94"/>
    </row>
    <row r="220979" spans="1:1">
      <c r="A220979" s="94"/>
    </row>
    <row r="220980" spans="1:1">
      <c r="A220980" s="94"/>
    </row>
    <row r="220981" spans="1:1">
      <c r="A220981" s="94"/>
    </row>
    <row r="220982" spans="1:1">
      <c r="A220982" s="94"/>
    </row>
    <row r="220983" spans="1:1">
      <c r="A220983" s="94"/>
    </row>
    <row r="220984" spans="1:1">
      <c r="A220984" s="94"/>
    </row>
    <row r="220985" spans="1:1">
      <c r="A220985" s="94"/>
    </row>
    <row r="220986" spans="1:1">
      <c r="A220986" s="94"/>
    </row>
    <row r="220987" spans="1:1">
      <c r="A220987" s="94"/>
    </row>
    <row r="220988" spans="1:1">
      <c r="A220988" s="94"/>
    </row>
    <row r="220989" spans="1:1">
      <c r="A220989" s="94"/>
    </row>
    <row r="220990" spans="1:1">
      <c r="A220990" s="94"/>
    </row>
    <row r="220991" spans="1:1">
      <c r="A220991" s="94"/>
    </row>
    <row r="220992" spans="1:1">
      <c r="A220992" s="94"/>
    </row>
    <row r="220993" spans="1:1">
      <c r="A220993" s="94"/>
    </row>
    <row r="220994" spans="1:1">
      <c r="A220994" s="94"/>
    </row>
    <row r="220995" spans="1:1">
      <c r="A220995" s="94"/>
    </row>
    <row r="220996" spans="1:1">
      <c r="A220996" s="94"/>
    </row>
    <row r="220997" spans="1:1">
      <c r="A220997" s="94"/>
    </row>
    <row r="220998" spans="1:1">
      <c r="A220998" s="94"/>
    </row>
    <row r="220999" spans="1:1">
      <c r="A220999" s="94"/>
    </row>
    <row r="221000" spans="1:1">
      <c r="A221000" s="94"/>
    </row>
    <row r="221001" spans="1:1">
      <c r="A221001" s="94"/>
    </row>
    <row r="221002" spans="1:1">
      <c r="A221002" s="94"/>
    </row>
    <row r="221003" spans="1:1">
      <c r="A221003" s="94"/>
    </row>
    <row r="221004" spans="1:1">
      <c r="A221004" s="94"/>
    </row>
    <row r="221005" spans="1:1">
      <c r="A221005" s="94"/>
    </row>
    <row r="221006" spans="1:1">
      <c r="A221006" s="94"/>
    </row>
    <row r="221007" spans="1:1">
      <c r="A221007" s="94"/>
    </row>
    <row r="221008" spans="1:1">
      <c r="A221008" s="94"/>
    </row>
    <row r="221009" spans="1:1">
      <c r="A221009" s="94"/>
    </row>
    <row r="221010" spans="1:1">
      <c r="A221010" s="94"/>
    </row>
    <row r="221011" spans="1:1">
      <c r="A221011" s="94"/>
    </row>
    <row r="221012" spans="1:1">
      <c r="A221012" s="94"/>
    </row>
    <row r="221013" spans="1:1">
      <c r="A221013" s="94"/>
    </row>
    <row r="221014" spans="1:1">
      <c r="A221014" s="94"/>
    </row>
    <row r="221015" spans="1:1">
      <c r="A221015" s="94"/>
    </row>
    <row r="221016" spans="1:1">
      <c r="A221016" s="94"/>
    </row>
    <row r="221017" spans="1:1">
      <c r="A221017" s="94"/>
    </row>
    <row r="221018" spans="1:1">
      <c r="A221018" s="94"/>
    </row>
    <row r="221019" spans="1:1">
      <c r="A221019" s="94"/>
    </row>
    <row r="221020" spans="1:1">
      <c r="A221020" s="94"/>
    </row>
    <row r="221021" spans="1:1">
      <c r="A221021" s="94"/>
    </row>
    <row r="221022" spans="1:1">
      <c r="A221022" s="94"/>
    </row>
    <row r="221023" spans="1:1">
      <c r="A221023" s="94"/>
    </row>
    <row r="221024" spans="1:1">
      <c r="A221024" s="94"/>
    </row>
    <row r="221025" spans="1:1">
      <c r="A221025" s="94"/>
    </row>
    <row r="221026" spans="1:1">
      <c r="A221026" s="94"/>
    </row>
    <row r="221027" spans="1:1">
      <c r="A221027" s="94"/>
    </row>
    <row r="221028" spans="1:1">
      <c r="A221028" s="94"/>
    </row>
    <row r="221029" spans="1:1">
      <c r="A221029" s="94"/>
    </row>
    <row r="221030" spans="1:1">
      <c r="A221030" s="94"/>
    </row>
    <row r="221031" spans="1:1">
      <c r="A221031" s="94"/>
    </row>
    <row r="221032" spans="1:1">
      <c r="A221032" s="94"/>
    </row>
    <row r="221033" spans="1:1">
      <c r="A221033" s="94"/>
    </row>
    <row r="221034" spans="1:1">
      <c r="A221034" s="94"/>
    </row>
    <row r="221035" spans="1:1">
      <c r="A221035" s="94"/>
    </row>
    <row r="221036" spans="1:1">
      <c r="A221036" s="94"/>
    </row>
    <row r="221037" spans="1:1">
      <c r="A221037" s="94"/>
    </row>
    <row r="221038" spans="1:1">
      <c r="A221038" s="94"/>
    </row>
    <row r="221039" spans="1:1">
      <c r="A221039" s="94"/>
    </row>
    <row r="221040" spans="1:1">
      <c r="A221040" s="94"/>
    </row>
    <row r="221041" spans="1:1">
      <c r="A221041" s="94"/>
    </row>
    <row r="221042" spans="1:1">
      <c r="A221042" s="94"/>
    </row>
    <row r="221043" spans="1:1">
      <c r="A221043" s="94"/>
    </row>
    <row r="221044" spans="1:1">
      <c r="A221044" s="94"/>
    </row>
    <row r="221045" spans="1:1">
      <c r="A221045" s="94"/>
    </row>
    <row r="221046" spans="1:1">
      <c r="A221046" s="94"/>
    </row>
    <row r="221047" spans="1:1">
      <c r="A221047" s="94"/>
    </row>
    <row r="221048" spans="1:1">
      <c r="A221048" s="94"/>
    </row>
    <row r="221049" spans="1:1">
      <c r="A221049" s="94"/>
    </row>
    <row r="221050" spans="1:1">
      <c r="A221050" s="94"/>
    </row>
    <row r="221051" spans="1:1">
      <c r="A221051" s="94"/>
    </row>
    <row r="221052" spans="1:1">
      <c r="A221052" s="94"/>
    </row>
    <row r="221053" spans="1:1">
      <c r="A221053" s="94"/>
    </row>
    <row r="221054" spans="1:1">
      <c r="A221054" s="94"/>
    </row>
    <row r="221055" spans="1:1">
      <c r="A221055" s="94"/>
    </row>
    <row r="221056" spans="1:1">
      <c r="A221056" s="94"/>
    </row>
    <row r="221057" spans="1:1">
      <c r="A221057" s="94"/>
    </row>
    <row r="221058" spans="1:1">
      <c r="A221058" s="94"/>
    </row>
    <row r="221059" spans="1:1">
      <c r="A221059" s="94"/>
    </row>
    <row r="221060" spans="1:1">
      <c r="A221060" s="94"/>
    </row>
    <row r="221061" spans="1:1">
      <c r="A221061" s="94"/>
    </row>
    <row r="221062" spans="1:1">
      <c r="A221062" s="94"/>
    </row>
    <row r="221063" spans="1:1">
      <c r="A221063" s="94"/>
    </row>
    <row r="221064" spans="1:1">
      <c r="A221064" s="94"/>
    </row>
    <row r="221065" spans="1:1">
      <c r="A221065" s="94"/>
    </row>
    <row r="221066" spans="1:1">
      <c r="A221066" s="94"/>
    </row>
    <row r="221067" spans="1:1">
      <c r="A221067" s="94"/>
    </row>
    <row r="221068" spans="1:1">
      <c r="A221068" s="94"/>
    </row>
    <row r="221069" spans="1:1">
      <c r="A221069" s="94"/>
    </row>
    <row r="221070" spans="1:1">
      <c r="A221070" s="94"/>
    </row>
    <row r="221071" spans="1:1">
      <c r="A221071" s="94"/>
    </row>
    <row r="221072" spans="1:1">
      <c r="A221072" s="94"/>
    </row>
    <row r="221073" spans="1:1">
      <c r="A221073" s="94"/>
    </row>
    <row r="221074" spans="1:1">
      <c r="A221074" s="94"/>
    </row>
    <row r="221075" spans="1:1">
      <c r="A221075" s="94"/>
    </row>
    <row r="221076" spans="1:1">
      <c r="A221076" s="94"/>
    </row>
    <row r="221077" spans="1:1">
      <c r="A221077" s="94"/>
    </row>
    <row r="221078" spans="1:1">
      <c r="A221078" s="94"/>
    </row>
    <row r="221079" spans="1:1">
      <c r="A221079" s="94"/>
    </row>
    <row r="221080" spans="1:1">
      <c r="A221080" s="94"/>
    </row>
    <row r="221081" spans="1:1">
      <c r="A221081" s="94"/>
    </row>
    <row r="221082" spans="1:1">
      <c r="A221082" s="94"/>
    </row>
    <row r="221083" spans="1:1">
      <c r="A221083" s="94"/>
    </row>
    <row r="221084" spans="1:1">
      <c r="A221084" s="94"/>
    </row>
    <row r="221085" spans="1:1">
      <c r="A221085" s="94"/>
    </row>
    <row r="221086" spans="1:1">
      <c r="A221086" s="94"/>
    </row>
    <row r="221087" spans="1:1">
      <c r="A221087" s="94"/>
    </row>
    <row r="221088" spans="1:1">
      <c r="A221088" s="94"/>
    </row>
    <row r="221089" spans="1:1">
      <c r="A221089" s="94"/>
    </row>
    <row r="221090" spans="1:1">
      <c r="A221090" s="94"/>
    </row>
    <row r="221091" spans="1:1">
      <c r="A221091" s="94"/>
    </row>
    <row r="221092" spans="1:1">
      <c r="A221092" s="94"/>
    </row>
    <row r="221093" spans="1:1">
      <c r="A221093" s="94"/>
    </row>
    <row r="221094" spans="1:1">
      <c r="A221094" s="94"/>
    </row>
    <row r="221095" spans="1:1">
      <c r="A221095" s="94"/>
    </row>
    <row r="221096" spans="1:1">
      <c r="A221096" s="94"/>
    </row>
    <row r="221097" spans="1:1">
      <c r="A221097" s="94"/>
    </row>
    <row r="221098" spans="1:1">
      <c r="A221098" s="94"/>
    </row>
    <row r="221099" spans="1:1">
      <c r="A221099" s="94"/>
    </row>
    <row r="221100" spans="1:1">
      <c r="A221100" s="94"/>
    </row>
    <row r="221101" spans="1:1">
      <c r="A221101" s="94"/>
    </row>
    <row r="221102" spans="1:1">
      <c r="A221102" s="94"/>
    </row>
    <row r="221103" spans="1:1">
      <c r="A221103" s="94"/>
    </row>
    <row r="221104" spans="1:1">
      <c r="A221104" s="94"/>
    </row>
    <row r="221105" spans="1:1">
      <c r="A221105" s="94"/>
    </row>
    <row r="221106" spans="1:1">
      <c r="A221106" s="94"/>
    </row>
    <row r="221107" spans="1:1">
      <c r="A221107" s="94"/>
    </row>
    <row r="221108" spans="1:1">
      <c r="A221108" s="94"/>
    </row>
    <row r="221109" spans="1:1">
      <c r="A221109" s="94"/>
    </row>
    <row r="221110" spans="1:1">
      <c r="A221110" s="94"/>
    </row>
    <row r="221111" spans="1:1">
      <c r="A221111" s="94"/>
    </row>
    <row r="221112" spans="1:1">
      <c r="A221112" s="94"/>
    </row>
    <row r="221113" spans="1:1">
      <c r="A221113" s="94"/>
    </row>
    <row r="221114" spans="1:1">
      <c r="A221114" s="94"/>
    </row>
    <row r="221115" spans="1:1">
      <c r="A221115" s="94"/>
    </row>
    <row r="221116" spans="1:1">
      <c r="A221116" s="94"/>
    </row>
    <row r="221117" spans="1:1">
      <c r="A221117" s="94"/>
    </row>
    <row r="221118" spans="1:1">
      <c r="A221118" s="94"/>
    </row>
    <row r="221119" spans="1:1">
      <c r="A221119" s="94"/>
    </row>
    <row r="221120" spans="1:1">
      <c r="A221120" s="94"/>
    </row>
    <row r="221121" spans="1:1">
      <c r="A221121" s="94"/>
    </row>
    <row r="221122" spans="1:1">
      <c r="A221122" s="94"/>
    </row>
    <row r="221123" spans="1:1">
      <c r="A221123" s="94"/>
    </row>
    <row r="221124" spans="1:1">
      <c r="A221124" s="94"/>
    </row>
    <row r="221125" spans="1:1">
      <c r="A221125" s="94"/>
    </row>
    <row r="221126" spans="1:1">
      <c r="A221126" s="94"/>
    </row>
    <row r="221127" spans="1:1">
      <c r="A221127" s="94"/>
    </row>
    <row r="221128" spans="1:1">
      <c r="A221128" s="94"/>
    </row>
    <row r="221129" spans="1:1">
      <c r="A221129" s="94"/>
    </row>
    <row r="221130" spans="1:1">
      <c r="A221130" s="94"/>
    </row>
    <row r="221131" spans="1:1">
      <c r="A221131" s="94"/>
    </row>
    <row r="221132" spans="1:1">
      <c r="A221132" s="94"/>
    </row>
    <row r="221133" spans="1:1">
      <c r="A221133" s="94"/>
    </row>
    <row r="221134" spans="1:1">
      <c r="A221134" s="94"/>
    </row>
    <row r="221135" spans="1:1">
      <c r="A221135" s="94"/>
    </row>
    <row r="221136" spans="1:1">
      <c r="A221136" s="94"/>
    </row>
    <row r="221137" spans="1:1">
      <c r="A221137" s="94"/>
    </row>
    <row r="221138" spans="1:1">
      <c r="A221138" s="94"/>
    </row>
    <row r="221139" spans="1:1">
      <c r="A221139" s="94"/>
    </row>
    <row r="221140" spans="1:1">
      <c r="A221140" s="94"/>
    </row>
    <row r="221141" spans="1:1">
      <c r="A221141" s="94"/>
    </row>
    <row r="221142" spans="1:1">
      <c r="A221142" s="94"/>
    </row>
    <row r="221143" spans="1:1">
      <c r="A221143" s="94"/>
    </row>
    <row r="221144" spans="1:1">
      <c r="A221144" s="94"/>
    </row>
    <row r="221145" spans="1:1">
      <c r="A221145" s="94"/>
    </row>
    <row r="221146" spans="1:1">
      <c r="A221146" s="94"/>
    </row>
    <row r="221147" spans="1:1">
      <c r="A221147" s="94"/>
    </row>
    <row r="221148" spans="1:1">
      <c r="A221148" s="94"/>
    </row>
    <row r="221149" spans="1:1">
      <c r="A221149" s="94"/>
    </row>
    <row r="221150" spans="1:1">
      <c r="A221150" s="94"/>
    </row>
    <row r="221151" spans="1:1">
      <c r="A221151" s="94"/>
    </row>
    <row r="221152" spans="1:1">
      <c r="A221152" s="94"/>
    </row>
    <row r="221153" spans="1:1">
      <c r="A221153" s="94"/>
    </row>
    <row r="221154" spans="1:1">
      <c r="A221154" s="94"/>
    </row>
    <row r="221155" spans="1:1">
      <c r="A221155" s="94"/>
    </row>
    <row r="221156" spans="1:1">
      <c r="A221156" s="94"/>
    </row>
    <row r="221157" spans="1:1">
      <c r="A221157" s="94"/>
    </row>
    <row r="221158" spans="1:1">
      <c r="A221158" s="94"/>
    </row>
    <row r="221159" spans="1:1">
      <c r="A221159" s="94"/>
    </row>
    <row r="221160" spans="1:1">
      <c r="A221160" s="94"/>
    </row>
    <row r="221161" spans="1:1">
      <c r="A221161" s="94"/>
    </row>
    <row r="221162" spans="1:1">
      <c r="A221162" s="94"/>
    </row>
    <row r="221163" spans="1:1">
      <c r="A221163" s="94"/>
    </row>
    <row r="221164" spans="1:1">
      <c r="A221164" s="94"/>
    </row>
    <row r="221165" spans="1:1">
      <c r="A221165" s="94"/>
    </row>
    <row r="221166" spans="1:1">
      <c r="A221166" s="94"/>
    </row>
    <row r="221167" spans="1:1">
      <c r="A221167" s="94"/>
    </row>
    <row r="221168" spans="1:1">
      <c r="A221168" s="94"/>
    </row>
    <row r="221169" spans="1:1">
      <c r="A221169" s="94"/>
    </row>
    <row r="221170" spans="1:1">
      <c r="A221170" s="94"/>
    </row>
    <row r="221171" spans="1:1">
      <c r="A221171" s="94"/>
    </row>
    <row r="221172" spans="1:1">
      <c r="A221172" s="94"/>
    </row>
    <row r="221173" spans="1:1">
      <c r="A221173" s="94"/>
    </row>
    <row r="221174" spans="1:1">
      <c r="A221174" s="94"/>
    </row>
    <row r="221175" spans="1:1">
      <c r="A221175" s="94"/>
    </row>
    <row r="221176" spans="1:1">
      <c r="A221176" s="94"/>
    </row>
    <row r="221177" spans="1:1">
      <c r="A221177" s="94"/>
    </row>
    <row r="221178" spans="1:1">
      <c r="A221178" s="94"/>
    </row>
    <row r="221179" spans="1:1">
      <c r="A221179" s="94"/>
    </row>
    <row r="221180" spans="1:1">
      <c r="A221180" s="94"/>
    </row>
    <row r="221181" spans="1:1">
      <c r="A221181" s="94"/>
    </row>
    <row r="221182" spans="1:1">
      <c r="A221182" s="94"/>
    </row>
    <row r="221183" spans="1:1">
      <c r="A221183" s="94"/>
    </row>
    <row r="221184" spans="1:1">
      <c r="A221184" s="94"/>
    </row>
    <row r="221185" spans="1:1">
      <c r="A221185" s="94"/>
    </row>
    <row r="221186" spans="1:1">
      <c r="A221186" s="94"/>
    </row>
    <row r="221187" spans="1:1">
      <c r="A221187" s="94"/>
    </row>
    <row r="221188" spans="1:1">
      <c r="A221188" s="94"/>
    </row>
    <row r="221189" spans="1:1">
      <c r="A221189" s="94"/>
    </row>
    <row r="221190" spans="1:1">
      <c r="A221190" s="94"/>
    </row>
    <row r="221191" spans="1:1">
      <c r="A221191" s="94"/>
    </row>
    <row r="221192" spans="1:1">
      <c r="A221192" s="94"/>
    </row>
    <row r="221193" spans="1:1">
      <c r="A221193" s="94"/>
    </row>
    <row r="221194" spans="1:1">
      <c r="A221194" s="94"/>
    </row>
    <row r="221195" spans="1:1">
      <c r="A221195" s="94"/>
    </row>
    <row r="221196" spans="1:1">
      <c r="A221196" s="94"/>
    </row>
    <row r="221197" spans="1:1">
      <c r="A221197" s="94"/>
    </row>
    <row r="221198" spans="1:1">
      <c r="A221198" s="94"/>
    </row>
    <row r="221199" spans="1:1">
      <c r="A221199" s="94"/>
    </row>
    <row r="221200" spans="1:1">
      <c r="A221200" s="94"/>
    </row>
    <row r="221201" spans="1:1">
      <c r="A221201" s="94"/>
    </row>
    <row r="221202" spans="1:1">
      <c r="A221202" s="94"/>
    </row>
    <row r="221203" spans="1:1">
      <c r="A221203" s="94"/>
    </row>
    <row r="221204" spans="1:1">
      <c r="A221204" s="94"/>
    </row>
    <row r="221205" spans="1:1">
      <c r="A221205" s="94"/>
    </row>
    <row r="221206" spans="1:1">
      <c r="A221206" s="94"/>
    </row>
    <row r="221207" spans="1:1">
      <c r="A221207" s="94"/>
    </row>
    <row r="221208" spans="1:1">
      <c r="A221208" s="94"/>
    </row>
    <row r="221209" spans="1:1">
      <c r="A221209" s="94"/>
    </row>
    <row r="221210" spans="1:1">
      <c r="A221210" s="94"/>
    </row>
    <row r="221211" spans="1:1">
      <c r="A221211" s="94"/>
    </row>
    <row r="221212" spans="1:1">
      <c r="A221212" s="94"/>
    </row>
    <row r="221213" spans="1:1">
      <c r="A221213" s="94"/>
    </row>
    <row r="221214" spans="1:1">
      <c r="A221214" s="94"/>
    </row>
    <row r="221215" spans="1:1">
      <c r="A221215" s="94"/>
    </row>
    <row r="221216" spans="1:1">
      <c r="A221216" s="94"/>
    </row>
    <row r="221217" spans="1:1">
      <c r="A221217" s="94"/>
    </row>
    <row r="221218" spans="1:1">
      <c r="A221218" s="94"/>
    </row>
    <row r="221219" spans="1:1">
      <c r="A221219" s="94"/>
    </row>
    <row r="221220" spans="1:1">
      <c r="A221220" s="94"/>
    </row>
    <row r="221221" spans="1:1">
      <c r="A221221" s="94"/>
    </row>
    <row r="221222" spans="1:1">
      <c r="A221222" s="94"/>
    </row>
    <row r="221223" spans="1:1">
      <c r="A221223" s="94"/>
    </row>
    <row r="221224" spans="1:1">
      <c r="A221224" s="94"/>
    </row>
    <row r="221225" spans="1:1">
      <c r="A221225" s="94"/>
    </row>
    <row r="221226" spans="1:1">
      <c r="A221226" s="94"/>
    </row>
    <row r="221227" spans="1:1">
      <c r="A221227" s="94"/>
    </row>
    <row r="221228" spans="1:1">
      <c r="A221228" s="94"/>
    </row>
    <row r="221229" spans="1:1">
      <c r="A221229" s="94"/>
    </row>
    <row r="221230" spans="1:1">
      <c r="A221230" s="94"/>
    </row>
    <row r="221231" spans="1:1">
      <c r="A221231" s="94"/>
    </row>
    <row r="221232" spans="1:1">
      <c r="A221232" s="94"/>
    </row>
    <row r="221233" spans="1:1">
      <c r="A221233" s="94"/>
    </row>
    <row r="221234" spans="1:1">
      <c r="A221234" s="94"/>
    </row>
    <row r="221235" spans="1:1">
      <c r="A221235" s="94"/>
    </row>
    <row r="221236" spans="1:1">
      <c r="A221236" s="94"/>
    </row>
    <row r="221237" spans="1:1">
      <c r="A221237" s="94"/>
    </row>
    <row r="221238" spans="1:1">
      <c r="A221238" s="94"/>
    </row>
    <row r="221239" spans="1:1">
      <c r="A221239" s="94"/>
    </row>
    <row r="221240" spans="1:1">
      <c r="A221240" s="94"/>
    </row>
    <row r="221241" spans="1:1">
      <c r="A221241" s="94"/>
    </row>
    <row r="221242" spans="1:1">
      <c r="A221242" s="94"/>
    </row>
    <row r="221243" spans="1:1">
      <c r="A221243" s="94"/>
    </row>
    <row r="221244" spans="1:1">
      <c r="A221244" s="94"/>
    </row>
    <row r="221245" spans="1:1">
      <c r="A221245" s="94"/>
    </row>
    <row r="221246" spans="1:1">
      <c r="A221246" s="94"/>
    </row>
    <row r="221247" spans="1:1">
      <c r="A221247" s="94"/>
    </row>
    <row r="221248" spans="1:1">
      <c r="A221248" s="94"/>
    </row>
    <row r="221249" spans="1:1">
      <c r="A221249" s="94"/>
    </row>
    <row r="221250" spans="1:1">
      <c r="A221250" s="94"/>
    </row>
    <row r="221251" spans="1:1">
      <c r="A221251" s="94"/>
    </row>
    <row r="221252" spans="1:1">
      <c r="A221252" s="94"/>
    </row>
    <row r="221253" spans="1:1">
      <c r="A221253" s="94"/>
    </row>
    <row r="221254" spans="1:1">
      <c r="A221254" s="94"/>
    </row>
    <row r="221255" spans="1:1">
      <c r="A221255" s="94"/>
    </row>
    <row r="221256" spans="1:1">
      <c r="A221256" s="94"/>
    </row>
    <row r="221257" spans="1:1">
      <c r="A221257" s="94"/>
    </row>
    <row r="221258" spans="1:1">
      <c r="A221258" s="94"/>
    </row>
    <row r="221259" spans="1:1">
      <c r="A221259" s="94"/>
    </row>
    <row r="221260" spans="1:1">
      <c r="A221260" s="94"/>
    </row>
    <row r="221261" spans="1:1">
      <c r="A221261" s="94"/>
    </row>
    <row r="221262" spans="1:1">
      <c r="A221262" s="94"/>
    </row>
    <row r="221263" spans="1:1">
      <c r="A221263" s="94"/>
    </row>
    <row r="221264" spans="1:1">
      <c r="A221264" s="94"/>
    </row>
    <row r="221265" spans="1:1">
      <c r="A221265" s="94"/>
    </row>
    <row r="221266" spans="1:1">
      <c r="A221266" s="94"/>
    </row>
    <row r="221267" spans="1:1">
      <c r="A221267" s="94"/>
    </row>
    <row r="221268" spans="1:1">
      <c r="A221268" s="94"/>
    </row>
    <row r="221269" spans="1:1">
      <c r="A221269" s="94"/>
    </row>
    <row r="221270" spans="1:1">
      <c r="A221270" s="94"/>
    </row>
    <row r="221271" spans="1:1">
      <c r="A221271" s="94"/>
    </row>
    <row r="221272" spans="1:1">
      <c r="A221272" s="94"/>
    </row>
    <row r="221273" spans="1:1">
      <c r="A221273" s="94"/>
    </row>
    <row r="221274" spans="1:1">
      <c r="A221274" s="94"/>
    </row>
    <row r="221275" spans="1:1">
      <c r="A221275" s="94"/>
    </row>
    <row r="221276" spans="1:1">
      <c r="A221276" s="94"/>
    </row>
    <row r="221277" spans="1:1">
      <c r="A221277" s="94"/>
    </row>
    <row r="221278" spans="1:1">
      <c r="A221278" s="94"/>
    </row>
    <row r="221279" spans="1:1">
      <c r="A221279" s="94"/>
    </row>
    <row r="221280" spans="1:1">
      <c r="A221280" s="94"/>
    </row>
    <row r="221281" spans="1:1">
      <c r="A221281" s="94"/>
    </row>
    <row r="221282" spans="1:1">
      <c r="A221282" s="94"/>
    </row>
    <row r="221283" spans="1:1">
      <c r="A221283" s="94"/>
    </row>
    <row r="221284" spans="1:1">
      <c r="A221284" s="94"/>
    </row>
    <row r="221285" spans="1:1">
      <c r="A221285" s="94"/>
    </row>
    <row r="221286" spans="1:1">
      <c r="A221286" s="94"/>
    </row>
    <row r="221287" spans="1:1">
      <c r="A221287" s="94"/>
    </row>
    <row r="221288" spans="1:1">
      <c r="A221288" s="94"/>
    </row>
    <row r="221289" spans="1:1">
      <c r="A221289" s="94"/>
    </row>
    <row r="221290" spans="1:1">
      <c r="A221290" s="94"/>
    </row>
    <row r="221291" spans="1:1">
      <c r="A221291" s="94"/>
    </row>
    <row r="221292" spans="1:1">
      <c r="A221292" s="94"/>
    </row>
    <row r="221293" spans="1:1">
      <c r="A221293" s="94"/>
    </row>
    <row r="221294" spans="1:1">
      <c r="A221294" s="94"/>
    </row>
    <row r="221295" spans="1:1">
      <c r="A221295" s="94"/>
    </row>
    <row r="221296" spans="1:1">
      <c r="A221296" s="94"/>
    </row>
    <row r="221297" spans="1:1">
      <c r="A221297" s="94"/>
    </row>
    <row r="221298" spans="1:1">
      <c r="A221298" s="94"/>
    </row>
    <row r="221299" spans="1:1">
      <c r="A221299" s="94"/>
    </row>
    <row r="221300" spans="1:1">
      <c r="A221300" s="94"/>
    </row>
    <row r="221301" spans="1:1">
      <c r="A221301" s="94"/>
    </row>
    <row r="221302" spans="1:1">
      <c r="A221302" s="94"/>
    </row>
    <row r="221303" spans="1:1">
      <c r="A221303" s="94"/>
    </row>
    <row r="221304" spans="1:1">
      <c r="A221304" s="94"/>
    </row>
    <row r="221305" spans="1:1">
      <c r="A221305" s="94"/>
    </row>
    <row r="221306" spans="1:1">
      <c r="A221306" s="94"/>
    </row>
    <row r="221307" spans="1:1">
      <c r="A221307" s="94"/>
    </row>
    <row r="221308" spans="1:1">
      <c r="A221308" s="94"/>
    </row>
    <row r="221309" spans="1:1">
      <c r="A221309" s="94"/>
    </row>
    <row r="221310" spans="1:1">
      <c r="A221310" s="94"/>
    </row>
    <row r="221311" spans="1:1">
      <c r="A221311" s="94"/>
    </row>
    <row r="221312" spans="1:1">
      <c r="A221312" s="94"/>
    </row>
    <row r="221313" spans="1:1">
      <c r="A221313" s="94"/>
    </row>
    <row r="221314" spans="1:1">
      <c r="A221314" s="94"/>
    </row>
    <row r="221315" spans="1:1">
      <c r="A221315" s="94"/>
    </row>
    <row r="221316" spans="1:1">
      <c r="A221316" s="94"/>
    </row>
    <row r="221317" spans="1:1">
      <c r="A221317" s="94"/>
    </row>
    <row r="221318" spans="1:1">
      <c r="A221318" s="94"/>
    </row>
    <row r="221319" spans="1:1">
      <c r="A221319" s="94"/>
    </row>
    <row r="221320" spans="1:1">
      <c r="A221320" s="94"/>
    </row>
    <row r="221321" spans="1:1">
      <c r="A221321" s="94"/>
    </row>
    <row r="221322" spans="1:1">
      <c r="A221322" s="94"/>
    </row>
    <row r="221323" spans="1:1">
      <c r="A221323" s="94"/>
    </row>
    <row r="221324" spans="1:1">
      <c r="A221324" s="94"/>
    </row>
    <row r="221325" spans="1:1">
      <c r="A221325" s="94"/>
    </row>
    <row r="221326" spans="1:1">
      <c r="A221326" s="94"/>
    </row>
    <row r="221327" spans="1:1">
      <c r="A221327" s="94"/>
    </row>
    <row r="221328" spans="1:1">
      <c r="A221328" s="94"/>
    </row>
    <row r="221329" spans="1:1">
      <c r="A221329" s="94"/>
    </row>
    <row r="221330" spans="1:1">
      <c r="A221330" s="94"/>
    </row>
    <row r="221331" spans="1:1">
      <c r="A221331" s="94"/>
    </row>
    <row r="221332" spans="1:1">
      <c r="A221332" s="94"/>
    </row>
    <row r="221333" spans="1:1">
      <c r="A221333" s="94"/>
    </row>
    <row r="221334" spans="1:1">
      <c r="A221334" s="94"/>
    </row>
    <row r="221335" spans="1:1">
      <c r="A221335" s="94"/>
    </row>
    <row r="221336" spans="1:1">
      <c r="A221336" s="94"/>
    </row>
    <row r="221337" spans="1:1">
      <c r="A221337" s="94"/>
    </row>
    <row r="221338" spans="1:1">
      <c r="A221338" s="94"/>
    </row>
    <row r="221339" spans="1:1">
      <c r="A221339" s="94"/>
    </row>
    <row r="221340" spans="1:1">
      <c r="A221340" s="94"/>
    </row>
    <row r="221341" spans="1:1">
      <c r="A221341" s="94"/>
    </row>
    <row r="221342" spans="1:1">
      <c r="A221342" s="94"/>
    </row>
    <row r="221343" spans="1:1">
      <c r="A221343" s="94"/>
    </row>
    <row r="221344" spans="1:1">
      <c r="A221344" s="94"/>
    </row>
    <row r="221345" spans="1:1">
      <c r="A221345" s="94"/>
    </row>
    <row r="221346" spans="1:1">
      <c r="A221346" s="94"/>
    </row>
    <row r="221347" spans="1:1">
      <c r="A221347" s="94"/>
    </row>
    <row r="221348" spans="1:1">
      <c r="A221348" s="94"/>
    </row>
    <row r="221349" spans="1:1">
      <c r="A221349" s="94"/>
    </row>
    <row r="221350" spans="1:1">
      <c r="A221350" s="94"/>
    </row>
    <row r="221351" spans="1:1">
      <c r="A221351" s="94"/>
    </row>
    <row r="221352" spans="1:1">
      <c r="A221352" s="94"/>
    </row>
    <row r="221353" spans="1:1">
      <c r="A221353" s="94"/>
    </row>
    <row r="221354" spans="1:1">
      <c r="A221354" s="94"/>
    </row>
    <row r="221355" spans="1:1">
      <c r="A221355" s="94"/>
    </row>
    <row r="221356" spans="1:1">
      <c r="A221356" s="94"/>
    </row>
    <row r="221357" spans="1:1">
      <c r="A221357" s="94"/>
    </row>
    <row r="221358" spans="1:1">
      <c r="A221358" s="94"/>
    </row>
    <row r="221359" spans="1:1">
      <c r="A221359" s="94"/>
    </row>
    <row r="221360" spans="1:1">
      <c r="A221360" s="94"/>
    </row>
    <row r="221361" spans="1:1">
      <c r="A221361" s="94"/>
    </row>
    <row r="221362" spans="1:1">
      <c r="A221362" s="94"/>
    </row>
    <row r="221363" spans="1:1">
      <c r="A221363" s="94"/>
    </row>
    <row r="221364" spans="1:1">
      <c r="A221364" s="94"/>
    </row>
    <row r="221365" spans="1:1">
      <c r="A221365" s="94"/>
    </row>
    <row r="221366" spans="1:1">
      <c r="A221366" s="94"/>
    </row>
    <row r="221367" spans="1:1">
      <c r="A221367" s="94"/>
    </row>
    <row r="221368" spans="1:1">
      <c r="A221368" s="94"/>
    </row>
    <row r="221369" spans="1:1">
      <c r="A221369" s="94"/>
    </row>
    <row r="221370" spans="1:1">
      <c r="A221370" s="94"/>
    </row>
    <row r="221371" spans="1:1">
      <c r="A221371" s="94"/>
    </row>
    <row r="221372" spans="1:1">
      <c r="A221372" s="94"/>
    </row>
    <row r="221373" spans="1:1">
      <c r="A221373" s="94"/>
    </row>
    <row r="221374" spans="1:1">
      <c r="A221374" s="94"/>
    </row>
    <row r="221375" spans="1:1">
      <c r="A221375" s="94"/>
    </row>
    <row r="221376" spans="1:1">
      <c r="A221376" s="94"/>
    </row>
    <row r="221377" spans="1:1">
      <c r="A221377" s="94"/>
    </row>
    <row r="221378" spans="1:1">
      <c r="A221378" s="94"/>
    </row>
    <row r="221379" spans="1:1">
      <c r="A221379" s="94"/>
    </row>
    <row r="221380" spans="1:1">
      <c r="A221380" s="94"/>
    </row>
    <row r="221381" spans="1:1">
      <c r="A221381" s="94"/>
    </row>
    <row r="221382" spans="1:1">
      <c r="A221382" s="94"/>
    </row>
    <row r="221383" spans="1:1">
      <c r="A221383" s="94"/>
    </row>
    <row r="221384" spans="1:1">
      <c r="A221384" s="94"/>
    </row>
    <row r="221385" spans="1:1">
      <c r="A221385" s="94"/>
    </row>
    <row r="221386" spans="1:1">
      <c r="A221386" s="94"/>
    </row>
    <row r="221387" spans="1:1">
      <c r="A221387" s="94"/>
    </row>
    <row r="221388" spans="1:1">
      <c r="A221388" s="94"/>
    </row>
    <row r="221389" spans="1:1">
      <c r="A221389" s="94"/>
    </row>
    <row r="221390" spans="1:1">
      <c r="A221390" s="94"/>
    </row>
    <row r="221391" spans="1:1">
      <c r="A221391" s="94"/>
    </row>
    <row r="221392" spans="1:1">
      <c r="A221392" s="94"/>
    </row>
    <row r="221393" spans="1:1">
      <c r="A221393" s="94"/>
    </row>
    <row r="221394" spans="1:1">
      <c r="A221394" s="94"/>
    </row>
    <row r="221395" spans="1:1">
      <c r="A221395" s="94"/>
    </row>
    <row r="221396" spans="1:1">
      <c r="A221396" s="94"/>
    </row>
    <row r="221397" spans="1:1">
      <c r="A221397" s="94"/>
    </row>
    <row r="221398" spans="1:1">
      <c r="A221398" s="94"/>
    </row>
    <row r="221399" spans="1:1">
      <c r="A221399" s="94"/>
    </row>
    <row r="221400" spans="1:1">
      <c r="A221400" s="94"/>
    </row>
    <row r="221401" spans="1:1">
      <c r="A221401" s="94"/>
    </row>
    <row r="221402" spans="1:1">
      <c r="A221402" s="94"/>
    </row>
    <row r="221403" spans="1:1">
      <c r="A221403" s="94"/>
    </row>
    <row r="221404" spans="1:1">
      <c r="A221404" s="94"/>
    </row>
    <row r="221405" spans="1:1">
      <c r="A221405" s="94"/>
    </row>
    <row r="221406" spans="1:1">
      <c r="A221406" s="94"/>
    </row>
    <row r="221407" spans="1:1">
      <c r="A221407" s="94"/>
    </row>
    <row r="221408" spans="1:1">
      <c r="A221408" s="94"/>
    </row>
    <row r="221409" spans="1:1">
      <c r="A221409" s="94"/>
    </row>
    <row r="221410" spans="1:1">
      <c r="A221410" s="94"/>
    </row>
    <row r="221411" spans="1:1">
      <c r="A221411" s="94"/>
    </row>
    <row r="221412" spans="1:1">
      <c r="A221412" s="94"/>
    </row>
    <row r="221413" spans="1:1">
      <c r="A221413" s="94"/>
    </row>
    <row r="221414" spans="1:1">
      <c r="A221414" s="94"/>
    </row>
    <row r="221415" spans="1:1">
      <c r="A221415" s="94"/>
    </row>
    <row r="221416" spans="1:1">
      <c r="A221416" s="94"/>
    </row>
    <row r="221417" spans="1:1">
      <c r="A221417" s="94"/>
    </row>
    <row r="221418" spans="1:1">
      <c r="A221418" s="94"/>
    </row>
    <row r="221419" spans="1:1">
      <c r="A221419" s="94"/>
    </row>
    <row r="221420" spans="1:1">
      <c r="A221420" s="94"/>
    </row>
    <row r="221421" spans="1:1">
      <c r="A221421" s="94"/>
    </row>
    <row r="221422" spans="1:1">
      <c r="A221422" s="94"/>
    </row>
    <row r="221423" spans="1:1">
      <c r="A221423" s="94"/>
    </row>
    <row r="221424" spans="1:1">
      <c r="A221424" s="94"/>
    </row>
    <row r="221425" spans="1:1">
      <c r="A221425" s="94"/>
    </row>
    <row r="221426" spans="1:1">
      <c r="A221426" s="94"/>
    </row>
    <row r="221427" spans="1:1">
      <c r="A221427" s="94"/>
    </row>
    <row r="221428" spans="1:1">
      <c r="A221428" s="94"/>
    </row>
    <row r="221429" spans="1:1">
      <c r="A221429" s="94"/>
    </row>
    <row r="221430" spans="1:1">
      <c r="A221430" s="94"/>
    </row>
    <row r="221431" spans="1:1">
      <c r="A221431" s="94"/>
    </row>
    <row r="221432" spans="1:1">
      <c r="A221432" s="94"/>
    </row>
    <row r="221433" spans="1:1">
      <c r="A221433" s="94"/>
    </row>
    <row r="221434" spans="1:1">
      <c r="A221434" s="94"/>
    </row>
    <row r="221435" spans="1:1">
      <c r="A221435" s="94"/>
    </row>
    <row r="221436" spans="1:1">
      <c r="A221436" s="94"/>
    </row>
    <row r="221437" spans="1:1">
      <c r="A221437" s="94"/>
    </row>
    <row r="221438" spans="1:1">
      <c r="A221438" s="94"/>
    </row>
    <row r="221439" spans="1:1">
      <c r="A221439" s="94"/>
    </row>
    <row r="221440" spans="1:1">
      <c r="A221440" s="94"/>
    </row>
    <row r="221441" spans="1:1">
      <c r="A221441" s="94"/>
    </row>
    <row r="221442" spans="1:1">
      <c r="A221442" s="94"/>
    </row>
    <row r="221443" spans="1:1">
      <c r="A221443" s="94"/>
    </row>
    <row r="221444" spans="1:1">
      <c r="A221444" s="94"/>
    </row>
    <row r="221445" spans="1:1">
      <c r="A221445" s="94"/>
    </row>
    <row r="221446" spans="1:1">
      <c r="A221446" s="94"/>
    </row>
    <row r="221447" spans="1:1">
      <c r="A221447" s="94"/>
    </row>
    <row r="221448" spans="1:1">
      <c r="A221448" s="94"/>
    </row>
    <row r="221449" spans="1:1">
      <c r="A221449" s="94"/>
    </row>
    <row r="221450" spans="1:1">
      <c r="A221450" s="94"/>
    </row>
    <row r="221451" spans="1:1">
      <c r="A221451" s="94"/>
    </row>
    <row r="221452" spans="1:1">
      <c r="A221452" s="94"/>
    </row>
    <row r="221453" spans="1:1">
      <c r="A221453" s="94"/>
    </row>
    <row r="221454" spans="1:1">
      <c r="A221454" s="94"/>
    </row>
    <row r="221455" spans="1:1">
      <c r="A221455" s="94"/>
    </row>
    <row r="221456" spans="1:1">
      <c r="A221456" s="94"/>
    </row>
    <row r="221457" spans="1:1">
      <c r="A221457" s="94"/>
    </row>
    <row r="221458" spans="1:1">
      <c r="A221458" s="94"/>
    </row>
    <row r="221459" spans="1:1">
      <c r="A221459" s="94"/>
    </row>
    <row r="221460" spans="1:1">
      <c r="A221460" s="94"/>
    </row>
    <row r="221461" spans="1:1">
      <c r="A221461" s="94"/>
    </row>
    <row r="221462" spans="1:1">
      <c r="A221462" s="94"/>
    </row>
    <row r="221463" spans="1:1">
      <c r="A221463" s="94"/>
    </row>
    <row r="221464" spans="1:1">
      <c r="A221464" s="94"/>
    </row>
    <row r="221465" spans="1:1">
      <c r="A221465" s="94"/>
    </row>
    <row r="221466" spans="1:1">
      <c r="A221466" s="94"/>
    </row>
    <row r="221467" spans="1:1">
      <c r="A221467" s="94"/>
    </row>
    <row r="221468" spans="1:1">
      <c r="A221468" s="94"/>
    </row>
    <row r="221469" spans="1:1">
      <c r="A221469" s="94"/>
    </row>
    <row r="221470" spans="1:1">
      <c r="A221470" s="94"/>
    </row>
    <row r="221471" spans="1:1">
      <c r="A221471" s="94"/>
    </row>
    <row r="221472" spans="1:1">
      <c r="A221472" s="94"/>
    </row>
    <row r="221473" spans="1:1">
      <c r="A221473" s="94"/>
    </row>
    <row r="221474" spans="1:1">
      <c r="A221474" s="94"/>
    </row>
    <row r="221475" spans="1:1">
      <c r="A221475" s="94"/>
    </row>
    <row r="221476" spans="1:1">
      <c r="A221476" s="94"/>
    </row>
    <row r="221477" spans="1:1">
      <c r="A221477" s="94"/>
    </row>
    <row r="221478" spans="1:1">
      <c r="A221478" s="94"/>
    </row>
    <row r="221479" spans="1:1">
      <c r="A221479" s="94"/>
    </row>
    <row r="221480" spans="1:1">
      <c r="A221480" s="94"/>
    </row>
    <row r="221481" spans="1:1">
      <c r="A221481" s="94"/>
    </row>
    <row r="221482" spans="1:1">
      <c r="A221482" s="94"/>
    </row>
    <row r="221483" spans="1:1">
      <c r="A221483" s="94"/>
    </row>
    <row r="221484" spans="1:1">
      <c r="A221484" s="94"/>
    </row>
    <row r="221485" spans="1:1">
      <c r="A221485" s="94"/>
    </row>
    <row r="221486" spans="1:1">
      <c r="A221486" s="94"/>
    </row>
    <row r="221487" spans="1:1">
      <c r="A221487" s="94"/>
    </row>
    <row r="221488" spans="1:1">
      <c r="A221488" s="94"/>
    </row>
    <row r="221489" spans="1:1">
      <c r="A221489" s="94"/>
    </row>
    <row r="221490" spans="1:1">
      <c r="A221490" s="94"/>
    </row>
    <row r="221491" spans="1:1">
      <c r="A221491" s="94"/>
    </row>
    <row r="221492" spans="1:1">
      <c r="A221492" s="94"/>
    </row>
    <row r="221493" spans="1:1">
      <c r="A221493" s="94"/>
    </row>
    <row r="221494" spans="1:1">
      <c r="A221494" s="94"/>
    </row>
    <row r="221495" spans="1:1">
      <c r="A221495" s="94"/>
    </row>
    <row r="221496" spans="1:1">
      <c r="A221496" s="94"/>
    </row>
    <row r="221497" spans="1:1">
      <c r="A221497" s="94"/>
    </row>
    <row r="221498" spans="1:1">
      <c r="A221498" s="94"/>
    </row>
    <row r="221499" spans="1:1">
      <c r="A221499" s="94"/>
    </row>
    <row r="221500" spans="1:1">
      <c r="A221500" s="94"/>
    </row>
    <row r="221501" spans="1:1">
      <c r="A221501" s="94"/>
    </row>
    <row r="221502" spans="1:1">
      <c r="A221502" s="94"/>
    </row>
    <row r="221503" spans="1:1">
      <c r="A221503" s="94"/>
    </row>
    <row r="221504" spans="1:1">
      <c r="A221504" s="94"/>
    </row>
    <row r="221505" spans="1:1">
      <c r="A221505" s="94"/>
    </row>
    <row r="221506" spans="1:1">
      <c r="A221506" s="94"/>
    </row>
    <row r="221507" spans="1:1">
      <c r="A221507" s="94"/>
    </row>
    <row r="221508" spans="1:1">
      <c r="A221508" s="94"/>
    </row>
    <row r="221509" spans="1:1">
      <c r="A221509" s="94"/>
    </row>
    <row r="221510" spans="1:1">
      <c r="A221510" s="94"/>
    </row>
    <row r="221511" spans="1:1">
      <c r="A221511" s="94"/>
    </row>
    <row r="221512" spans="1:1">
      <c r="A221512" s="94"/>
    </row>
    <row r="221513" spans="1:1">
      <c r="A221513" s="94"/>
    </row>
    <row r="221514" spans="1:1">
      <c r="A221514" s="94"/>
    </row>
    <row r="221515" spans="1:1">
      <c r="A221515" s="94"/>
    </row>
    <row r="221516" spans="1:1">
      <c r="A221516" s="94"/>
    </row>
    <row r="221517" spans="1:1">
      <c r="A221517" s="94"/>
    </row>
    <row r="221518" spans="1:1">
      <c r="A221518" s="94"/>
    </row>
    <row r="221519" spans="1:1">
      <c r="A221519" s="94"/>
    </row>
    <row r="221520" spans="1:1">
      <c r="A221520" s="94"/>
    </row>
    <row r="221521" spans="1:1">
      <c r="A221521" s="94"/>
    </row>
    <row r="221522" spans="1:1">
      <c r="A221522" s="94"/>
    </row>
    <row r="221523" spans="1:1">
      <c r="A221523" s="94"/>
    </row>
    <row r="221524" spans="1:1">
      <c r="A221524" s="94"/>
    </row>
    <row r="221525" spans="1:1">
      <c r="A221525" s="94"/>
    </row>
    <row r="221526" spans="1:1">
      <c r="A221526" s="94"/>
    </row>
    <row r="221527" spans="1:1">
      <c r="A221527" s="94"/>
    </row>
    <row r="221528" spans="1:1">
      <c r="A221528" s="94"/>
    </row>
    <row r="221529" spans="1:1">
      <c r="A221529" s="94"/>
    </row>
    <row r="221530" spans="1:1">
      <c r="A221530" s="94"/>
    </row>
    <row r="221531" spans="1:1">
      <c r="A221531" s="94"/>
    </row>
    <row r="221532" spans="1:1">
      <c r="A221532" s="94"/>
    </row>
    <row r="221533" spans="1:1">
      <c r="A221533" s="94"/>
    </row>
    <row r="221534" spans="1:1">
      <c r="A221534" s="94"/>
    </row>
    <row r="221535" spans="1:1">
      <c r="A221535" s="94"/>
    </row>
    <row r="221536" spans="1:1">
      <c r="A221536" s="94"/>
    </row>
    <row r="221537" spans="1:1">
      <c r="A221537" s="94"/>
    </row>
    <row r="221538" spans="1:1">
      <c r="A221538" s="94"/>
    </row>
    <row r="221539" spans="1:1">
      <c r="A221539" s="94"/>
    </row>
    <row r="221540" spans="1:1">
      <c r="A221540" s="94"/>
    </row>
    <row r="221541" spans="1:1">
      <c r="A221541" s="94"/>
    </row>
    <row r="221542" spans="1:1">
      <c r="A221542" s="94"/>
    </row>
    <row r="221543" spans="1:1">
      <c r="A221543" s="94"/>
    </row>
    <row r="221544" spans="1:1">
      <c r="A221544" s="94"/>
    </row>
    <row r="221545" spans="1:1">
      <c r="A221545" s="94"/>
    </row>
    <row r="221546" spans="1:1">
      <c r="A221546" s="94"/>
    </row>
    <row r="221547" spans="1:1">
      <c r="A221547" s="94"/>
    </row>
    <row r="221548" spans="1:1">
      <c r="A221548" s="94"/>
    </row>
    <row r="221549" spans="1:1">
      <c r="A221549" s="94"/>
    </row>
    <row r="221550" spans="1:1">
      <c r="A221550" s="94"/>
    </row>
    <row r="221551" spans="1:1">
      <c r="A221551" s="94"/>
    </row>
    <row r="221552" spans="1:1">
      <c r="A221552" s="94"/>
    </row>
    <row r="221553" spans="1:1">
      <c r="A221553" s="94"/>
    </row>
    <row r="221554" spans="1:1">
      <c r="A221554" s="94"/>
    </row>
    <row r="221555" spans="1:1">
      <c r="A221555" s="94"/>
    </row>
    <row r="221556" spans="1:1">
      <c r="A221556" s="94"/>
    </row>
    <row r="221557" spans="1:1">
      <c r="A221557" s="94"/>
    </row>
    <row r="221558" spans="1:1">
      <c r="A221558" s="94"/>
    </row>
    <row r="221559" spans="1:1">
      <c r="A221559" s="94"/>
    </row>
    <row r="221560" spans="1:1">
      <c r="A221560" s="94"/>
    </row>
    <row r="221561" spans="1:1">
      <c r="A221561" s="94"/>
    </row>
    <row r="221562" spans="1:1">
      <c r="A221562" s="94"/>
    </row>
    <row r="221563" spans="1:1">
      <c r="A221563" s="94"/>
    </row>
    <row r="221564" spans="1:1">
      <c r="A221564" s="94"/>
    </row>
    <row r="221565" spans="1:1">
      <c r="A221565" s="94"/>
    </row>
    <row r="221566" spans="1:1">
      <c r="A221566" s="94"/>
    </row>
    <row r="221567" spans="1:1">
      <c r="A221567" s="94"/>
    </row>
    <row r="221568" spans="1:1">
      <c r="A221568" s="94"/>
    </row>
    <row r="221569" spans="1:1">
      <c r="A221569" s="94"/>
    </row>
    <row r="221570" spans="1:1">
      <c r="A221570" s="94"/>
    </row>
    <row r="221571" spans="1:1">
      <c r="A221571" s="94"/>
    </row>
    <row r="221572" spans="1:1">
      <c r="A221572" s="94"/>
    </row>
    <row r="221573" spans="1:1">
      <c r="A221573" s="94"/>
    </row>
    <row r="221574" spans="1:1">
      <c r="A221574" s="94"/>
    </row>
    <row r="221575" spans="1:1">
      <c r="A221575" s="94"/>
    </row>
    <row r="221576" spans="1:1">
      <c r="A221576" s="94"/>
    </row>
    <row r="221577" spans="1:1">
      <c r="A221577" s="94"/>
    </row>
    <row r="221578" spans="1:1">
      <c r="A221578" s="94"/>
    </row>
    <row r="221579" spans="1:1">
      <c r="A221579" s="94"/>
    </row>
    <row r="221580" spans="1:1">
      <c r="A221580" s="94"/>
    </row>
    <row r="221581" spans="1:1">
      <c r="A221581" s="94"/>
    </row>
    <row r="221582" spans="1:1">
      <c r="A221582" s="94"/>
    </row>
    <row r="221583" spans="1:1">
      <c r="A221583" s="94"/>
    </row>
    <row r="221584" spans="1:1">
      <c r="A221584" s="94"/>
    </row>
    <row r="221585" spans="1:1">
      <c r="A221585" s="94"/>
    </row>
    <row r="221586" spans="1:1">
      <c r="A221586" s="94"/>
    </row>
    <row r="221587" spans="1:1">
      <c r="A221587" s="94"/>
    </row>
    <row r="221588" spans="1:1">
      <c r="A221588" s="94"/>
    </row>
    <row r="221589" spans="1:1">
      <c r="A221589" s="94"/>
    </row>
    <row r="221590" spans="1:1">
      <c r="A221590" s="94"/>
    </row>
    <row r="221591" spans="1:1">
      <c r="A221591" s="94"/>
    </row>
    <row r="221592" spans="1:1">
      <c r="A221592" s="94"/>
    </row>
    <row r="221593" spans="1:1">
      <c r="A221593" s="94"/>
    </row>
    <row r="221594" spans="1:1">
      <c r="A221594" s="94"/>
    </row>
    <row r="221595" spans="1:1">
      <c r="A221595" s="94"/>
    </row>
    <row r="221596" spans="1:1">
      <c r="A221596" s="94"/>
    </row>
    <row r="221597" spans="1:1">
      <c r="A221597" s="94"/>
    </row>
    <row r="221598" spans="1:1">
      <c r="A221598" s="94"/>
    </row>
    <row r="221599" spans="1:1">
      <c r="A221599" s="94"/>
    </row>
    <row r="221600" spans="1:1">
      <c r="A221600" s="94"/>
    </row>
    <row r="221601" spans="1:1">
      <c r="A221601" s="94"/>
    </row>
    <row r="221602" spans="1:1">
      <c r="A221602" s="94"/>
    </row>
    <row r="221603" spans="1:1">
      <c r="A221603" s="94"/>
    </row>
    <row r="221604" spans="1:1">
      <c r="A221604" s="94"/>
    </row>
    <row r="221605" spans="1:1">
      <c r="A221605" s="94"/>
    </row>
    <row r="221606" spans="1:1">
      <c r="A221606" s="94"/>
    </row>
    <row r="221607" spans="1:1">
      <c r="A221607" s="94"/>
    </row>
    <row r="221608" spans="1:1">
      <c r="A221608" s="94"/>
    </row>
    <row r="221609" spans="1:1">
      <c r="A221609" s="94"/>
    </row>
    <row r="221610" spans="1:1">
      <c r="A221610" s="94"/>
    </row>
    <row r="221611" spans="1:1">
      <c r="A221611" s="94"/>
    </row>
    <row r="221612" spans="1:1">
      <c r="A221612" s="94"/>
    </row>
    <row r="221613" spans="1:1">
      <c r="A221613" s="94"/>
    </row>
    <row r="221614" spans="1:1">
      <c r="A221614" s="94"/>
    </row>
    <row r="221615" spans="1:1">
      <c r="A221615" s="94"/>
    </row>
    <row r="221616" spans="1:1">
      <c r="A221616" s="94"/>
    </row>
    <row r="221617" spans="1:1">
      <c r="A221617" s="94"/>
    </row>
    <row r="221618" spans="1:1">
      <c r="A221618" s="94"/>
    </row>
    <row r="221619" spans="1:1">
      <c r="A221619" s="94"/>
    </row>
    <row r="221620" spans="1:1">
      <c r="A221620" s="94"/>
    </row>
    <row r="221621" spans="1:1">
      <c r="A221621" s="94"/>
    </row>
    <row r="221622" spans="1:1">
      <c r="A221622" s="94"/>
    </row>
    <row r="221623" spans="1:1">
      <c r="A221623" s="94"/>
    </row>
    <row r="221624" spans="1:1">
      <c r="A221624" s="94"/>
    </row>
    <row r="221625" spans="1:1">
      <c r="A221625" s="94"/>
    </row>
    <row r="221626" spans="1:1">
      <c r="A221626" s="94"/>
    </row>
    <row r="221627" spans="1:1">
      <c r="A221627" s="94"/>
    </row>
    <row r="221628" spans="1:1">
      <c r="A221628" s="94"/>
    </row>
    <row r="221629" spans="1:1">
      <c r="A221629" s="94"/>
    </row>
    <row r="221630" spans="1:1">
      <c r="A221630" s="94"/>
    </row>
    <row r="221631" spans="1:1">
      <c r="A221631" s="94"/>
    </row>
    <row r="221632" spans="1:1">
      <c r="A221632" s="94"/>
    </row>
    <row r="221633" spans="1:1">
      <c r="A221633" s="94"/>
    </row>
    <row r="221634" spans="1:1">
      <c r="A221634" s="94"/>
    </row>
    <row r="221635" spans="1:1">
      <c r="A221635" s="94"/>
    </row>
    <row r="221636" spans="1:1">
      <c r="A221636" s="94"/>
    </row>
    <row r="221637" spans="1:1">
      <c r="A221637" s="94"/>
    </row>
    <row r="221638" spans="1:1">
      <c r="A221638" s="94"/>
    </row>
    <row r="221639" spans="1:1">
      <c r="A221639" s="94"/>
    </row>
    <row r="221640" spans="1:1">
      <c r="A221640" s="94"/>
    </row>
    <row r="221641" spans="1:1">
      <c r="A221641" s="94"/>
    </row>
    <row r="221642" spans="1:1">
      <c r="A221642" s="94"/>
    </row>
    <row r="221643" spans="1:1">
      <c r="A221643" s="94"/>
    </row>
    <row r="221644" spans="1:1">
      <c r="A221644" s="94"/>
    </row>
    <row r="221645" spans="1:1">
      <c r="A221645" s="94"/>
    </row>
    <row r="221646" spans="1:1">
      <c r="A221646" s="94"/>
    </row>
    <row r="221647" spans="1:1">
      <c r="A221647" s="94"/>
    </row>
    <row r="221648" spans="1:1">
      <c r="A221648" s="94"/>
    </row>
    <row r="221649" spans="1:1">
      <c r="A221649" s="94"/>
    </row>
    <row r="221650" spans="1:1">
      <c r="A221650" s="94"/>
    </row>
    <row r="221651" spans="1:1">
      <c r="A221651" s="94"/>
    </row>
    <row r="221652" spans="1:1">
      <c r="A221652" s="94"/>
    </row>
    <row r="221653" spans="1:1">
      <c r="A221653" s="94"/>
    </row>
    <row r="221654" spans="1:1">
      <c r="A221654" s="94"/>
    </row>
    <row r="221655" spans="1:1">
      <c r="A221655" s="94"/>
    </row>
    <row r="221656" spans="1:1">
      <c r="A221656" s="94"/>
    </row>
    <row r="221657" spans="1:1">
      <c r="A221657" s="94"/>
    </row>
    <row r="221658" spans="1:1">
      <c r="A221658" s="94"/>
    </row>
    <row r="221659" spans="1:1">
      <c r="A221659" s="94"/>
    </row>
    <row r="221660" spans="1:1">
      <c r="A221660" s="94"/>
    </row>
    <row r="221661" spans="1:1">
      <c r="A221661" s="94"/>
    </row>
    <row r="221662" spans="1:1">
      <c r="A221662" s="94"/>
    </row>
    <row r="221663" spans="1:1">
      <c r="A221663" s="94"/>
    </row>
    <row r="221664" spans="1:1">
      <c r="A221664" s="94"/>
    </row>
    <row r="221665" spans="1:1">
      <c r="A221665" s="94"/>
    </row>
    <row r="221666" spans="1:1">
      <c r="A221666" s="94"/>
    </row>
    <row r="221667" spans="1:1">
      <c r="A221667" s="94"/>
    </row>
    <row r="221668" spans="1:1">
      <c r="A221668" s="94"/>
    </row>
    <row r="221669" spans="1:1">
      <c r="A221669" s="94"/>
    </row>
    <row r="221670" spans="1:1">
      <c r="A221670" s="94"/>
    </row>
    <row r="221671" spans="1:1">
      <c r="A221671" s="94"/>
    </row>
    <row r="221672" spans="1:1">
      <c r="A221672" s="94"/>
    </row>
    <row r="221673" spans="1:1">
      <c r="A221673" s="94"/>
    </row>
    <row r="221674" spans="1:1">
      <c r="A221674" s="94"/>
    </row>
    <row r="221675" spans="1:1">
      <c r="A221675" s="94"/>
    </row>
    <row r="221676" spans="1:1">
      <c r="A221676" s="94"/>
    </row>
    <row r="221677" spans="1:1">
      <c r="A221677" s="94"/>
    </row>
    <row r="221678" spans="1:1">
      <c r="A221678" s="94"/>
    </row>
    <row r="221679" spans="1:1">
      <c r="A221679" s="94"/>
    </row>
    <row r="221680" spans="1:1">
      <c r="A221680" s="94"/>
    </row>
    <row r="221681" spans="1:1">
      <c r="A221681" s="94"/>
    </row>
    <row r="221682" spans="1:1">
      <c r="A221682" s="94"/>
    </row>
    <row r="221683" spans="1:1">
      <c r="A221683" s="94"/>
    </row>
    <row r="221684" spans="1:1">
      <c r="A221684" s="94"/>
    </row>
    <row r="221685" spans="1:1">
      <c r="A221685" s="94"/>
    </row>
    <row r="221686" spans="1:1">
      <c r="A221686" s="94"/>
    </row>
    <row r="221687" spans="1:1">
      <c r="A221687" s="94"/>
    </row>
    <row r="221688" spans="1:1">
      <c r="A221688" s="94"/>
    </row>
    <row r="221689" spans="1:1">
      <c r="A221689" s="94"/>
    </row>
    <row r="221690" spans="1:1">
      <c r="A221690" s="94"/>
    </row>
    <row r="221691" spans="1:1">
      <c r="A221691" s="94"/>
    </row>
    <row r="221692" spans="1:1">
      <c r="A221692" s="94"/>
    </row>
    <row r="221693" spans="1:1">
      <c r="A221693" s="94"/>
    </row>
    <row r="221694" spans="1:1">
      <c r="A221694" s="94"/>
    </row>
    <row r="221695" spans="1:1">
      <c r="A221695" s="94"/>
    </row>
    <row r="221696" spans="1:1">
      <c r="A221696" s="94"/>
    </row>
    <row r="221697" spans="1:1">
      <c r="A221697" s="94"/>
    </row>
    <row r="221698" spans="1:1">
      <c r="A221698" s="94"/>
    </row>
    <row r="221699" spans="1:1">
      <c r="A221699" s="94"/>
    </row>
    <row r="221700" spans="1:1">
      <c r="A221700" s="94"/>
    </row>
    <row r="221701" spans="1:1">
      <c r="A221701" s="94"/>
    </row>
    <row r="221702" spans="1:1">
      <c r="A221702" s="94"/>
    </row>
    <row r="221703" spans="1:1">
      <c r="A221703" s="94"/>
    </row>
    <row r="221704" spans="1:1">
      <c r="A221704" s="94"/>
    </row>
    <row r="221705" spans="1:1">
      <c r="A221705" s="94"/>
    </row>
    <row r="221706" spans="1:1">
      <c r="A221706" s="94"/>
    </row>
    <row r="221707" spans="1:1">
      <c r="A221707" s="94"/>
    </row>
    <row r="221708" spans="1:1">
      <c r="A221708" s="94"/>
    </row>
    <row r="221709" spans="1:1">
      <c r="A221709" s="94"/>
    </row>
    <row r="221710" spans="1:1">
      <c r="A221710" s="94"/>
    </row>
    <row r="221711" spans="1:1">
      <c r="A221711" s="94"/>
    </row>
    <row r="221712" spans="1:1">
      <c r="A221712" s="94"/>
    </row>
    <row r="221713" spans="1:1">
      <c r="A221713" s="94"/>
    </row>
    <row r="221714" spans="1:1">
      <c r="A221714" s="94"/>
    </row>
    <row r="221715" spans="1:1">
      <c r="A221715" s="94"/>
    </row>
    <row r="221716" spans="1:1">
      <c r="A221716" s="94"/>
    </row>
    <row r="221717" spans="1:1">
      <c r="A221717" s="94"/>
    </row>
    <row r="221718" spans="1:1">
      <c r="A221718" s="94"/>
    </row>
    <row r="221719" spans="1:1">
      <c r="A221719" s="94"/>
    </row>
    <row r="221720" spans="1:1">
      <c r="A221720" s="94"/>
    </row>
    <row r="221721" spans="1:1">
      <c r="A221721" s="94"/>
    </row>
    <row r="221722" spans="1:1">
      <c r="A221722" s="94"/>
    </row>
    <row r="221723" spans="1:1">
      <c r="A221723" s="94"/>
    </row>
    <row r="221724" spans="1:1">
      <c r="A221724" s="94"/>
    </row>
    <row r="221725" spans="1:1">
      <c r="A221725" s="94"/>
    </row>
    <row r="221726" spans="1:1">
      <c r="A221726" s="94"/>
    </row>
    <row r="221727" spans="1:1">
      <c r="A221727" s="94"/>
    </row>
    <row r="221728" spans="1:1">
      <c r="A221728" s="94"/>
    </row>
    <row r="221729" spans="1:1">
      <c r="A221729" s="94"/>
    </row>
    <row r="221730" spans="1:1">
      <c r="A221730" s="94"/>
    </row>
    <row r="221731" spans="1:1">
      <c r="A221731" s="94"/>
    </row>
    <row r="221732" spans="1:1">
      <c r="A221732" s="94"/>
    </row>
    <row r="221733" spans="1:1">
      <c r="A221733" s="94"/>
    </row>
    <row r="221734" spans="1:1">
      <c r="A221734" s="94"/>
    </row>
    <row r="221735" spans="1:1">
      <c r="A221735" s="94"/>
    </row>
    <row r="221736" spans="1:1">
      <c r="A221736" s="94"/>
    </row>
    <row r="221737" spans="1:1">
      <c r="A221737" s="94"/>
    </row>
    <row r="221738" spans="1:1">
      <c r="A221738" s="94"/>
    </row>
    <row r="221739" spans="1:1">
      <c r="A221739" s="94"/>
    </row>
    <row r="221740" spans="1:1">
      <c r="A221740" s="94"/>
    </row>
    <row r="221741" spans="1:1">
      <c r="A221741" s="94"/>
    </row>
    <row r="221742" spans="1:1">
      <c r="A221742" s="94"/>
    </row>
    <row r="221743" spans="1:1">
      <c r="A221743" s="94"/>
    </row>
    <row r="221744" spans="1:1">
      <c r="A221744" s="94"/>
    </row>
    <row r="221745" spans="1:1">
      <c r="A221745" s="94"/>
    </row>
    <row r="221746" spans="1:1">
      <c r="A221746" s="94"/>
    </row>
    <row r="221747" spans="1:1">
      <c r="A221747" s="94"/>
    </row>
    <row r="221748" spans="1:1">
      <c r="A221748" s="94"/>
    </row>
    <row r="221749" spans="1:1">
      <c r="A221749" s="94"/>
    </row>
    <row r="221750" spans="1:1">
      <c r="A221750" s="94"/>
    </row>
    <row r="221751" spans="1:1">
      <c r="A221751" s="94"/>
    </row>
    <row r="221752" spans="1:1">
      <c r="A221752" s="94"/>
    </row>
    <row r="221753" spans="1:1">
      <c r="A221753" s="94"/>
    </row>
    <row r="221754" spans="1:1">
      <c r="A221754" s="94"/>
    </row>
    <row r="221755" spans="1:1">
      <c r="A221755" s="94"/>
    </row>
    <row r="221756" spans="1:1">
      <c r="A221756" s="94"/>
    </row>
    <row r="221757" spans="1:1">
      <c r="A221757" s="94"/>
    </row>
    <row r="221758" spans="1:1">
      <c r="A221758" s="94"/>
    </row>
    <row r="221759" spans="1:1">
      <c r="A221759" s="94"/>
    </row>
    <row r="221760" spans="1:1">
      <c r="A221760" s="94"/>
    </row>
    <row r="221761" spans="1:1">
      <c r="A221761" s="94"/>
    </row>
    <row r="221762" spans="1:1">
      <c r="A221762" s="94"/>
    </row>
    <row r="221763" spans="1:1">
      <c r="A221763" s="94"/>
    </row>
    <row r="221764" spans="1:1">
      <c r="A221764" s="94"/>
    </row>
    <row r="221765" spans="1:1">
      <c r="A221765" s="94"/>
    </row>
    <row r="221766" spans="1:1">
      <c r="A221766" s="94"/>
    </row>
    <row r="221767" spans="1:1">
      <c r="A221767" s="94"/>
    </row>
    <row r="221768" spans="1:1">
      <c r="A221768" s="94"/>
    </row>
    <row r="221769" spans="1:1">
      <c r="A221769" s="94"/>
    </row>
    <row r="221770" spans="1:1">
      <c r="A221770" s="94"/>
    </row>
    <row r="221771" spans="1:1">
      <c r="A221771" s="94"/>
    </row>
    <row r="221772" spans="1:1">
      <c r="A221772" s="94"/>
    </row>
    <row r="221773" spans="1:1">
      <c r="A221773" s="94"/>
    </row>
    <row r="221774" spans="1:1">
      <c r="A221774" s="94"/>
    </row>
    <row r="221775" spans="1:1">
      <c r="A221775" s="94"/>
    </row>
    <row r="221776" spans="1:1">
      <c r="A221776" s="94"/>
    </row>
    <row r="221777" spans="1:1">
      <c r="A221777" s="94"/>
    </row>
    <row r="221778" spans="1:1">
      <c r="A221778" s="94"/>
    </row>
    <row r="221779" spans="1:1">
      <c r="A221779" s="94"/>
    </row>
    <row r="221780" spans="1:1">
      <c r="A221780" s="94"/>
    </row>
    <row r="221781" spans="1:1">
      <c r="A221781" s="94"/>
    </row>
    <row r="221782" spans="1:1">
      <c r="A221782" s="94"/>
    </row>
    <row r="221783" spans="1:1">
      <c r="A221783" s="94"/>
    </row>
    <row r="221784" spans="1:1">
      <c r="A221784" s="94"/>
    </row>
    <row r="221785" spans="1:1">
      <c r="A221785" s="94"/>
    </row>
    <row r="221786" spans="1:1">
      <c r="A221786" s="94"/>
    </row>
    <row r="221787" spans="1:1">
      <c r="A221787" s="94"/>
    </row>
    <row r="221788" spans="1:1">
      <c r="A221788" s="94"/>
    </row>
    <row r="221789" spans="1:1">
      <c r="A221789" s="94"/>
    </row>
    <row r="221790" spans="1:1">
      <c r="A221790" s="94"/>
    </row>
    <row r="221791" spans="1:1">
      <c r="A221791" s="94"/>
    </row>
    <row r="221792" spans="1:1">
      <c r="A221792" s="94"/>
    </row>
    <row r="221793" spans="1:1">
      <c r="A221793" s="94"/>
    </row>
    <row r="221794" spans="1:1">
      <c r="A221794" s="94"/>
    </row>
    <row r="221795" spans="1:1">
      <c r="A221795" s="94"/>
    </row>
    <row r="221796" spans="1:1">
      <c r="A221796" s="94"/>
    </row>
    <row r="221797" spans="1:1">
      <c r="A221797" s="94"/>
    </row>
    <row r="221798" spans="1:1">
      <c r="A221798" s="94"/>
    </row>
    <row r="221799" spans="1:1">
      <c r="A221799" s="94"/>
    </row>
    <row r="221800" spans="1:1">
      <c r="A221800" s="94"/>
    </row>
    <row r="221801" spans="1:1">
      <c r="A221801" s="94"/>
    </row>
    <row r="221802" spans="1:1">
      <c r="A221802" s="94"/>
    </row>
    <row r="221803" spans="1:1">
      <c r="A221803" s="94"/>
    </row>
    <row r="221804" spans="1:1">
      <c r="A221804" s="94"/>
    </row>
    <row r="221805" spans="1:1">
      <c r="A221805" s="94"/>
    </row>
    <row r="221806" spans="1:1">
      <c r="A221806" s="94"/>
    </row>
    <row r="221807" spans="1:1">
      <c r="A221807" s="94"/>
    </row>
    <row r="221808" spans="1:1">
      <c r="A221808" s="94"/>
    </row>
    <row r="221809" spans="1:1">
      <c r="A221809" s="94"/>
    </row>
    <row r="221810" spans="1:1">
      <c r="A221810" s="94"/>
    </row>
    <row r="221811" spans="1:1">
      <c r="A221811" s="94"/>
    </row>
    <row r="221812" spans="1:1">
      <c r="A221812" s="94"/>
    </row>
    <row r="221813" spans="1:1">
      <c r="A221813" s="94"/>
    </row>
    <row r="221814" spans="1:1">
      <c r="A221814" s="94"/>
    </row>
    <row r="221815" spans="1:1">
      <c r="A221815" s="94"/>
    </row>
    <row r="221816" spans="1:1">
      <c r="A221816" s="94"/>
    </row>
    <row r="221817" spans="1:1">
      <c r="A221817" s="94"/>
    </row>
    <row r="221818" spans="1:1">
      <c r="A221818" s="94"/>
    </row>
    <row r="221819" spans="1:1">
      <c r="A221819" s="94"/>
    </row>
    <row r="221820" spans="1:1">
      <c r="A221820" s="94"/>
    </row>
    <row r="221821" spans="1:1">
      <c r="A221821" s="94"/>
    </row>
    <row r="221822" spans="1:1">
      <c r="A221822" s="94"/>
    </row>
    <row r="221823" spans="1:1">
      <c r="A221823" s="94"/>
    </row>
    <row r="221824" spans="1:1">
      <c r="A221824" s="94"/>
    </row>
    <row r="221825" spans="1:1">
      <c r="A221825" s="94"/>
    </row>
    <row r="221826" spans="1:1">
      <c r="A221826" s="94"/>
    </row>
    <row r="221827" spans="1:1">
      <c r="A221827" s="94"/>
    </row>
    <row r="221828" spans="1:1">
      <c r="A221828" s="94"/>
    </row>
    <row r="221829" spans="1:1">
      <c r="A221829" s="94"/>
    </row>
    <row r="221830" spans="1:1">
      <c r="A221830" s="94"/>
    </row>
    <row r="221831" spans="1:1">
      <c r="A221831" s="94"/>
    </row>
    <row r="221832" spans="1:1">
      <c r="A221832" s="94"/>
    </row>
    <row r="221833" spans="1:1">
      <c r="A221833" s="94"/>
    </row>
    <row r="221834" spans="1:1">
      <c r="A221834" s="94"/>
    </row>
    <row r="221835" spans="1:1">
      <c r="A221835" s="94"/>
    </row>
    <row r="221836" spans="1:1">
      <c r="A221836" s="94"/>
    </row>
    <row r="221837" spans="1:1">
      <c r="A221837" s="94"/>
    </row>
    <row r="221838" spans="1:1">
      <c r="A221838" s="94"/>
    </row>
    <row r="221839" spans="1:1">
      <c r="A221839" s="94"/>
    </row>
    <row r="221840" spans="1:1">
      <c r="A221840" s="94"/>
    </row>
    <row r="221841" spans="1:1">
      <c r="A221841" s="94"/>
    </row>
    <row r="221842" spans="1:1">
      <c r="A221842" s="94"/>
    </row>
    <row r="221843" spans="1:1">
      <c r="A221843" s="94"/>
    </row>
    <row r="221844" spans="1:1">
      <c r="A221844" s="94"/>
    </row>
    <row r="221845" spans="1:1">
      <c r="A221845" s="94"/>
    </row>
    <row r="221846" spans="1:1">
      <c r="A221846" s="94"/>
    </row>
    <row r="221847" spans="1:1">
      <c r="A221847" s="94"/>
    </row>
    <row r="221848" spans="1:1">
      <c r="A221848" s="94"/>
    </row>
    <row r="221849" spans="1:1">
      <c r="A221849" s="94"/>
    </row>
    <row r="221850" spans="1:1">
      <c r="A221850" s="94"/>
    </row>
    <row r="221851" spans="1:1">
      <c r="A221851" s="94"/>
    </row>
    <row r="221852" spans="1:1">
      <c r="A221852" s="94"/>
    </row>
    <row r="221853" spans="1:1">
      <c r="A221853" s="94"/>
    </row>
    <row r="221854" spans="1:1">
      <c r="A221854" s="94"/>
    </row>
    <row r="221855" spans="1:1">
      <c r="A221855" s="94"/>
    </row>
    <row r="221856" spans="1:1">
      <c r="A221856" s="94"/>
    </row>
    <row r="221857" spans="1:1">
      <c r="A221857" s="94"/>
    </row>
    <row r="221858" spans="1:1">
      <c r="A221858" s="94"/>
    </row>
    <row r="221859" spans="1:1">
      <c r="A221859" s="94"/>
    </row>
    <row r="221860" spans="1:1">
      <c r="A221860" s="94"/>
    </row>
    <row r="221861" spans="1:1">
      <c r="A221861" s="94"/>
    </row>
    <row r="221862" spans="1:1">
      <c r="A221862" s="94"/>
    </row>
    <row r="221863" spans="1:1">
      <c r="A221863" s="94"/>
    </row>
    <row r="221864" spans="1:1">
      <c r="A221864" s="94"/>
    </row>
    <row r="221865" spans="1:1">
      <c r="A221865" s="94"/>
    </row>
    <row r="221866" spans="1:1">
      <c r="A221866" s="94"/>
    </row>
    <row r="221867" spans="1:1">
      <c r="A221867" s="94"/>
    </row>
    <row r="221868" spans="1:1">
      <c r="A221868" s="94"/>
    </row>
    <row r="221869" spans="1:1">
      <c r="A221869" s="94"/>
    </row>
    <row r="221870" spans="1:1">
      <c r="A221870" s="94"/>
    </row>
    <row r="221871" spans="1:1">
      <c r="A221871" s="94"/>
    </row>
    <row r="221872" spans="1:1">
      <c r="A221872" s="94"/>
    </row>
    <row r="221873" spans="1:1">
      <c r="A221873" s="94"/>
    </row>
    <row r="221874" spans="1:1">
      <c r="A221874" s="94"/>
    </row>
    <row r="221875" spans="1:1">
      <c r="A221875" s="94"/>
    </row>
    <row r="221876" spans="1:1">
      <c r="A221876" s="94"/>
    </row>
    <row r="221877" spans="1:1">
      <c r="A221877" s="94"/>
    </row>
    <row r="221878" spans="1:1">
      <c r="A221878" s="94"/>
    </row>
    <row r="221879" spans="1:1">
      <c r="A221879" s="94"/>
    </row>
    <row r="221880" spans="1:1">
      <c r="A221880" s="94"/>
    </row>
    <row r="221881" spans="1:1">
      <c r="A221881" s="94"/>
    </row>
    <row r="221882" spans="1:1">
      <c r="A221882" s="94"/>
    </row>
    <row r="221883" spans="1:1">
      <c r="A221883" s="94"/>
    </row>
    <row r="221884" spans="1:1">
      <c r="A221884" s="94"/>
    </row>
    <row r="221885" spans="1:1">
      <c r="A221885" s="94"/>
    </row>
    <row r="221886" spans="1:1">
      <c r="A221886" s="94"/>
    </row>
    <row r="221887" spans="1:1">
      <c r="A221887" s="94"/>
    </row>
    <row r="221888" spans="1:1">
      <c r="A221888" s="94"/>
    </row>
    <row r="221889" spans="1:1">
      <c r="A221889" s="94"/>
    </row>
    <row r="221890" spans="1:1">
      <c r="A221890" s="94"/>
    </row>
    <row r="221891" spans="1:1">
      <c r="A221891" s="94"/>
    </row>
    <row r="221892" spans="1:1">
      <c r="A221892" s="94"/>
    </row>
    <row r="221893" spans="1:1">
      <c r="A221893" s="94"/>
    </row>
    <row r="221894" spans="1:1">
      <c r="A221894" s="94"/>
    </row>
    <row r="221895" spans="1:1">
      <c r="A221895" s="94"/>
    </row>
    <row r="221896" spans="1:1">
      <c r="A221896" s="94"/>
    </row>
    <row r="221897" spans="1:1">
      <c r="A221897" s="94"/>
    </row>
    <row r="221898" spans="1:1">
      <c r="A221898" s="94"/>
    </row>
    <row r="221899" spans="1:1">
      <c r="A221899" s="94"/>
    </row>
    <row r="221900" spans="1:1">
      <c r="A221900" s="94"/>
    </row>
    <row r="221901" spans="1:1">
      <c r="A221901" s="94"/>
    </row>
    <row r="221902" spans="1:1">
      <c r="A221902" s="94"/>
    </row>
    <row r="221903" spans="1:1">
      <c r="A221903" s="94"/>
    </row>
    <row r="221904" spans="1:1">
      <c r="A221904" s="94"/>
    </row>
    <row r="221905" spans="1:1">
      <c r="A221905" s="94"/>
    </row>
    <row r="221906" spans="1:1">
      <c r="A221906" s="94"/>
    </row>
    <row r="221907" spans="1:1">
      <c r="A221907" s="94"/>
    </row>
    <row r="221908" spans="1:1">
      <c r="A221908" s="94"/>
    </row>
    <row r="221909" spans="1:1">
      <c r="A221909" s="94"/>
    </row>
    <row r="221910" spans="1:1">
      <c r="A221910" s="94"/>
    </row>
    <row r="221911" spans="1:1">
      <c r="A221911" s="94"/>
    </row>
    <row r="221912" spans="1:1">
      <c r="A221912" s="94"/>
    </row>
    <row r="221913" spans="1:1">
      <c r="A221913" s="94"/>
    </row>
    <row r="221914" spans="1:1">
      <c r="A221914" s="94"/>
    </row>
    <row r="221915" spans="1:1">
      <c r="A221915" s="94"/>
    </row>
    <row r="221916" spans="1:1">
      <c r="A221916" s="94"/>
    </row>
    <row r="221917" spans="1:1">
      <c r="A221917" s="94"/>
    </row>
    <row r="221918" spans="1:1">
      <c r="A221918" s="94"/>
    </row>
    <row r="221919" spans="1:1">
      <c r="A221919" s="94"/>
    </row>
    <row r="221920" spans="1:1">
      <c r="A221920" s="94"/>
    </row>
    <row r="221921" spans="1:1">
      <c r="A221921" s="94"/>
    </row>
    <row r="221922" spans="1:1">
      <c r="A221922" s="94"/>
    </row>
    <row r="221923" spans="1:1">
      <c r="A221923" s="94"/>
    </row>
    <row r="221924" spans="1:1">
      <c r="A221924" s="94"/>
    </row>
    <row r="221925" spans="1:1">
      <c r="A221925" s="94"/>
    </row>
    <row r="221926" spans="1:1">
      <c r="A221926" s="94"/>
    </row>
    <row r="221927" spans="1:1">
      <c r="A221927" s="94"/>
    </row>
    <row r="221928" spans="1:1">
      <c r="A221928" s="94"/>
    </row>
    <row r="221929" spans="1:1">
      <c r="A221929" s="94"/>
    </row>
    <row r="221930" spans="1:1">
      <c r="A221930" s="94"/>
    </row>
    <row r="221931" spans="1:1">
      <c r="A221931" s="94"/>
    </row>
    <row r="221932" spans="1:1">
      <c r="A221932" s="94"/>
    </row>
    <row r="221933" spans="1:1">
      <c r="A221933" s="94"/>
    </row>
    <row r="221934" spans="1:1">
      <c r="A221934" s="94"/>
    </row>
    <row r="221935" spans="1:1">
      <c r="A221935" s="94"/>
    </row>
    <row r="221936" spans="1:1">
      <c r="A221936" s="94"/>
    </row>
    <row r="221937" spans="1:1">
      <c r="A221937" s="94"/>
    </row>
    <row r="221938" spans="1:1">
      <c r="A221938" s="94"/>
    </row>
    <row r="221939" spans="1:1">
      <c r="A221939" s="94"/>
    </row>
    <row r="221940" spans="1:1">
      <c r="A221940" s="94"/>
    </row>
    <row r="221941" spans="1:1">
      <c r="A221941" s="94"/>
    </row>
    <row r="221942" spans="1:1">
      <c r="A221942" s="94"/>
    </row>
    <row r="221943" spans="1:1">
      <c r="A221943" s="94"/>
    </row>
    <row r="221944" spans="1:1">
      <c r="A221944" s="94"/>
    </row>
    <row r="221945" spans="1:1">
      <c r="A221945" s="94"/>
    </row>
    <row r="221946" spans="1:1">
      <c r="A221946" s="94"/>
    </row>
    <row r="221947" spans="1:1">
      <c r="A221947" s="94"/>
    </row>
    <row r="221948" spans="1:1">
      <c r="A221948" s="94"/>
    </row>
    <row r="221949" spans="1:1">
      <c r="A221949" s="94"/>
    </row>
    <row r="221950" spans="1:1">
      <c r="A221950" s="94"/>
    </row>
    <row r="221951" spans="1:1">
      <c r="A221951" s="94"/>
    </row>
    <row r="221952" spans="1:1">
      <c r="A221952" s="94"/>
    </row>
    <row r="221953" spans="1:1">
      <c r="A221953" s="94"/>
    </row>
    <row r="221954" spans="1:1">
      <c r="A221954" s="94"/>
    </row>
    <row r="221955" spans="1:1">
      <c r="A221955" s="94"/>
    </row>
    <row r="221956" spans="1:1">
      <c r="A221956" s="94"/>
    </row>
    <row r="221957" spans="1:1">
      <c r="A221957" s="94"/>
    </row>
    <row r="221958" spans="1:1">
      <c r="A221958" s="94"/>
    </row>
    <row r="221959" spans="1:1">
      <c r="A221959" s="94"/>
    </row>
    <row r="221960" spans="1:1">
      <c r="A221960" s="94"/>
    </row>
    <row r="221961" spans="1:1">
      <c r="A221961" s="94"/>
    </row>
    <row r="221962" spans="1:1">
      <c r="A221962" s="94"/>
    </row>
    <row r="221963" spans="1:1">
      <c r="A221963" s="94"/>
    </row>
    <row r="221964" spans="1:1">
      <c r="A221964" s="94"/>
    </row>
    <row r="221965" spans="1:1">
      <c r="A221965" s="94"/>
    </row>
    <row r="221966" spans="1:1">
      <c r="A221966" s="94"/>
    </row>
    <row r="221967" spans="1:1">
      <c r="A221967" s="94"/>
    </row>
    <row r="221968" spans="1:1">
      <c r="A221968" s="94"/>
    </row>
    <row r="221969" spans="1:1">
      <c r="A221969" s="94"/>
    </row>
    <row r="221970" spans="1:1">
      <c r="A221970" s="94"/>
    </row>
    <row r="221971" spans="1:1">
      <c r="A221971" s="94"/>
    </row>
    <row r="221972" spans="1:1">
      <c r="A221972" s="94"/>
    </row>
    <row r="221973" spans="1:1">
      <c r="A221973" s="94"/>
    </row>
    <row r="221974" spans="1:1">
      <c r="A221974" s="94"/>
    </row>
    <row r="221975" spans="1:1">
      <c r="A221975" s="94"/>
    </row>
    <row r="221976" spans="1:1">
      <c r="A221976" s="94"/>
    </row>
    <row r="221977" spans="1:1">
      <c r="A221977" s="94"/>
    </row>
    <row r="221978" spans="1:1">
      <c r="A221978" s="94"/>
    </row>
    <row r="221979" spans="1:1">
      <c r="A221979" s="94"/>
    </row>
    <row r="221980" spans="1:1">
      <c r="A221980" s="94"/>
    </row>
    <row r="221981" spans="1:1">
      <c r="A221981" s="94"/>
    </row>
    <row r="221982" spans="1:1">
      <c r="A221982" s="94"/>
    </row>
    <row r="221983" spans="1:1">
      <c r="A221983" s="94"/>
    </row>
    <row r="221984" spans="1:1">
      <c r="A221984" s="94"/>
    </row>
    <row r="221985" spans="1:1">
      <c r="A221985" s="94"/>
    </row>
    <row r="221986" spans="1:1">
      <c r="A221986" s="94"/>
    </row>
    <row r="221987" spans="1:1">
      <c r="A221987" s="94"/>
    </row>
    <row r="221988" spans="1:1">
      <c r="A221988" s="94"/>
    </row>
    <row r="221989" spans="1:1">
      <c r="A221989" s="94"/>
    </row>
    <row r="221990" spans="1:1">
      <c r="A221990" s="94"/>
    </row>
    <row r="221991" spans="1:1">
      <c r="A221991" s="94"/>
    </row>
    <row r="221992" spans="1:1">
      <c r="A221992" s="94"/>
    </row>
    <row r="221993" spans="1:1">
      <c r="A221993" s="94"/>
    </row>
    <row r="221994" spans="1:1">
      <c r="A221994" s="94"/>
    </row>
    <row r="221995" spans="1:1">
      <c r="A221995" s="94"/>
    </row>
    <row r="221996" spans="1:1">
      <c r="A221996" s="94"/>
    </row>
    <row r="221997" spans="1:1">
      <c r="A221997" s="94"/>
    </row>
    <row r="221998" spans="1:1">
      <c r="A221998" s="94"/>
    </row>
    <row r="221999" spans="1:1">
      <c r="A221999" s="94"/>
    </row>
    <row r="222000" spans="1:1">
      <c r="A222000" s="94"/>
    </row>
    <row r="222001" spans="1:1">
      <c r="A222001" s="94"/>
    </row>
    <row r="222002" spans="1:1">
      <c r="A222002" s="94"/>
    </row>
    <row r="222003" spans="1:1">
      <c r="A222003" s="94"/>
    </row>
    <row r="222004" spans="1:1">
      <c r="A222004" s="94"/>
    </row>
    <row r="222005" spans="1:1">
      <c r="A222005" s="94"/>
    </row>
    <row r="222006" spans="1:1">
      <c r="A222006" s="94"/>
    </row>
    <row r="222007" spans="1:1">
      <c r="A222007" s="94"/>
    </row>
    <row r="222008" spans="1:1">
      <c r="A222008" s="94"/>
    </row>
    <row r="222009" spans="1:1">
      <c r="A222009" s="94"/>
    </row>
    <row r="222010" spans="1:1">
      <c r="A222010" s="94"/>
    </row>
    <row r="222011" spans="1:1">
      <c r="A222011" s="94"/>
    </row>
    <row r="222012" spans="1:1">
      <c r="A222012" s="94"/>
    </row>
    <row r="222013" spans="1:1">
      <c r="A222013" s="94"/>
    </row>
    <row r="222014" spans="1:1">
      <c r="A222014" s="94"/>
    </row>
    <row r="222015" spans="1:1">
      <c r="A222015" s="94"/>
    </row>
    <row r="222016" spans="1:1">
      <c r="A222016" s="94"/>
    </row>
    <row r="222017" spans="1:1">
      <c r="A222017" s="94"/>
    </row>
    <row r="222018" spans="1:1">
      <c r="A222018" s="94"/>
    </row>
    <row r="222019" spans="1:1">
      <c r="A222019" s="94"/>
    </row>
    <row r="222020" spans="1:1">
      <c r="A222020" s="94"/>
    </row>
    <row r="222021" spans="1:1">
      <c r="A222021" s="94"/>
    </row>
    <row r="222022" spans="1:1">
      <c r="A222022" s="94"/>
    </row>
    <row r="222023" spans="1:1">
      <c r="A222023" s="94"/>
    </row>
    <row r="222024" spans="1:1">
      <c r="A222024" s="94"/>
    </row>
    <row r="222025" spans="1:1">
      <c r="A222025" s="94"/>
    </row>
    <row r="222026" spans="1:1">
      <c r="A222026" s="94"/>
    </row>
    <row r="222027" spans="1:1">
      <c r="A222027" s="94"/>
    </row>
    <row r="222028" spans="1:1">
      <c r="A222028" s="94"/>
    </row>
    <row r="222029" spans="1:1">
      <c r="A222029" s="94"/>
    </row>
    <row r="222030" spans="1:1">
      <c r="A222030" s="94"/>
    </row>
    <row r="222031" spans="1:1">
      <c r="A222031" s="94"/>
    </row>
    <row r="222032" spans="1:1">
      <c r="A222032" s="94"/>
    </row>
    <row r="222033" spans="1:1">
      <c r="A222033" s="94"/>
    </row>
    <row r="222034" spans="1:1">
      <c r="A222034" s="94"/>
    </row>
    <row r="222035" spans="1:1">
      <c r="A222035" s="94"/>
    </row>
    <row r="222036" spans="1:1">
      <c r="A222036" s="94"/>
    </row>
    <row r="222037" spans="1:1">
      <c r="A222037" s="94"/>
    </row>
    <row r="222038" spans="1:1">
      <c r="A222038" s="94"/>
    </row>
    <row r="222039" spans="1:1">
      <c r="A222039" s="94"/>
    </row>
    <row r="222040" spans="1:1">
      <c r="A222040" s="94"/>
    </row>
    <row r="222041" spans="1:1">
      <c r="A222041" s="94"/>
    </row>
    <row r="222042" spans="1:1">
      <c r="A222042" s="94"/>
    </row>
    <row r="222043" spans="1:1">
      <c r="A222043" s="94"/>
    </row>
    <row r="222044" spans="1:1">
      <c r="A222044" s="94"/>
    </row>
    <row r="222045" spans="1:1">
      <c r="A222045" s="94"/>
    </row>
    <row r="222046" spans="1:1">
      <c r="A222046" s="94"/>
    </row>
    <row r="222047" spans="1:1">
      <c r="A222047" s="94"/>
    </row>
    <row r="222048" spans="1:1">
      <c r="A222048" s="94"/>
    </row>
    <row r="222049" spans="1:1">
      <c r="A222049" s="94"/>
    </row>
    <row r="222050" spans="1:1">
      <c r="A222050" s="94"/>
    </row>
    <row r="222051" spans="1:1">
      <c r="A222051" s="94"/>
    </row>
    <row r="222052" spans="1:1">
      <c r="A222052" s="94"/>
    </row>
    <row r="222053" spans="1:1">
      <c r="A222053" s="94"/>
    </row>
    <row r="222054" spans="1:1">
      <c r="A222054" s="94"/>
    </row>
    <row r="222055" spans="1:1">
      <c r="A222055" s="94"/>
    </row>
    <row r="222056" spans="1:1">
      <c r="A222056" s="94"/>
    </row>
    <row r="222057" spans="1:1">
      <c r="A222057" s="94"/>
    </row>
    <row r="222058" spans="1:1">
      <c r="A222058" s="94"/>
    </row>
    <row r="222059" spans="1:1">
      <c r="A222059" s="94"/>
    </row>
    <row r="222060" spans="1:1">
      <c r="A222060" s="94"/>
    </row>
    <row r="222061" spans="1:1">
      <c r="A222061" s="94"/>
    </row>
    <row r="222062" spans="1:1">
      <c r="A222062" s="94"/>
    </row>
    <row r="222063" spans="1:1">
      <c r="A222063" s="94"/>
    </row>
    <row r="222064" spans="1:1">
      <c r="A222064" s="94"/>
    </row>
    <row r="222065" spans="1:1">
      <c r="A222065" s="94"/>
    </row>
    <row r="222066" spans="1:1">
      <c r="A222066" s="94"/>
    </row>
    <row r="222067" spans="1:1">
      <c r="A222067" s="94"/>
    </row>
    <row r="222068" spans="1:1">
      <c r="A222068" s="94"/>
    </row>
    <row r="222069" spans="1:1">
      <c r="A222069" s="94"/>
    </row>
    <row r="222070" spans="1:1">
      <c r="A222070" s="94"/>
    </row>
    <row r="222071" spans="1:1">
      <c r="A222071" s="94"/>
    </row>
    <row r="222072" spans="1:1">
      <c r="A222072" s="94"/>
    </row>
    <row r="222073" spans="1:1">
      <c r="A222073" s="94"/>
    </row>
    <row r="222074" spans="1:1">
      <c r="A222074" s="94"/>
    </row>
    <row r="222075" spans="1:1">
      <c r="A222075" s="94"/>
    </row>
    <row r="222076" spans="1:1">
      <c r="A222076" s="94"/>
    </row>
    <row r="222077" spans="1:1">
      <c r="A222077" s="94"/>
    </row>
    <row r="222078" spans="1:1">
      <c r="A222078" s="94"/>
    </row>
    <row r="222079" spans="1:1">
      <c r="A222079" s="94"/>
    </row>
    <row r="222080" spans="1:1">
      <c r="A222080" s="94"/>
    </row>
    <row r="222081" spans="1:1">
      <c r="A222081" s="94"/>
    </row>
    <row r="222082" spans="1:1">
      <c r="A222082" s="94"/>
    </row>
    <row r="222083" spans="1:1">
      <c r="A222083" s="94"/>
    </row>
    <row r="222084" spans="1:1">
      <c r="A222084" s="94"/>
    </row>
    <row r="222085" spans="1:1">
      <c r="A222085" s="94"/>
    </row>
    <row r="222086" spans="1:1">
      <c r="A222086" s="94"/>
    </row>
    <row r="222087" spans="1:1">
      <c r="A222087" s="94"/>
    </row>
    <row r="222088" spans="1:1">
      <c r="A222088" s="94"/>
    </row>
    <row r="222089" spans="1:1">
      <c r="A222089" s="94"/>
    </row>
    <row r="222090" spans="1:1">
      <c r="A222090" s="94"/>
    </row>
    <row r="222091" spans="1:1">
      <c r="A222091" s="94"/>
    </row>
    <row r="222092" spans="1:1">
      <c r="A222092" s="94"/>
    </row>
    <row r="222093" spans="1:1">
      <c r="A222093" s="94"/>
    </row>
    <row r="222094" spans="1:1">
      <c r="A222094" s="94"/>
    </row>
    <row r="222095" spans="1:1">
      <c r="A222095" s="94"/>
    </row>
    <row r="222096" spans="1:1">
      <c r="A222096" s="94"/>
    </row>
    <row r="222097" spans="1:1">
      <c r="A222097" s="94"/>
    </row>
    <row r="222098" spans="1:1">
      <c r="A222098" s="94"/>
    </row>
    <row r="222099" spans="1:1">
      <c r="A222099" s="94"/>
    </row>
    <row r="222100" spans="1:1">
      <c r="A222100" s="94"/>
    </row>
    <row r="222101" spans="1:1">
      <c r="A222101" s="94"/>
    </row>
    <row r="222102" spans="1:1">
      <c r="A222102" s="94"/>
    </row>
    <row r="222103" spans="1:1">
      <c r="A222103" s="94"/>
    </row>
    <row r="222104" spans="1:1">
      <c r="A222104" s="94"/>
    </row>
    <row r="222105" spans="1:1">
      <c r="A222105" s="94"/>
    </row>
    <row r="222106" spans="1:1">
      <c r="A222106" s="94"/>
    </row>
    <row r="222107" spans="1:1">
      <c r="A222107" s="94"/>
    </row>
    <row r="222108" spans="1:1">
      <c r="A222108" s="94"/>
    </row>
    <row r="222109" spans="1:1">
      <c r="A222109" s="94"/>
    </row>
    <row r="222110" spans="1:1">
      <c r="A222110" s="94"/>
    </row>
    <row r="222111" spans="1:1">
      <c r="A222111" s="94"/>
    </row>
    <row r="222112" spans="1:1">
      <c r="A222112" s="94"/>
    </row>
    <row r="222113" spans="1:1">
      <c r="A222113" s="94"/>
    </row>
    <row r="222114" spans="1:1">
      <c r="A222114" s="94"/>
    </row>
    <row r="222115" spans="1:1">
      <c r="A222115" s="94"/>
    </row>
    <row r="222116" spans="1:1">
      <c r="A222116" s="94"/>
    </row>
    <row r="222117" spans="1:1">
      <c r="A222117" s="94"/>
    </row>
    <row r="222118" spans="1:1">
      <c r="A222118" s="94"/>
    </row>
    <row r="222119" spans="1:1">
      <c r="A222119" s="94"/>
    </row>
    <row r="222120" spans="1:1">
      <c r="A222120" s="94"/>
    </row>
    <row r="222121" spans="1:1">
      <c r="A222121" s="94"/>
    </row>
    <row r="222122" spans="1:1">
      <c r="A222122" s="94"/>
    </row>
    <row r="222123" spans="1:1">
      <c r="A222123" s="94"/>
    </row>
    <row r="222124" spans="1:1">
      <c r="A222124" s="94"/>
    </row>
    <row r="222125" spans="1:1">
      <c r="A222125" s="94"/>
    </row>
    <row r="222126" spans="1:1">
      <c r="A222126" s="94"/>
    </row>
    <row r="222127" spans="1:1">
      <c r="A222127" s="94"/>
    </row>
    <row r="222128" spans="1:1">
      <c r="A222128" s="94"/>
    </row>
    <row r="222129" spans="1:1">
      <c r="A222129" s="94"/>
    </row>
    <row r="222130" spans="1:1">
      <c r="A222130" s="94"/>
    </row>
    <row r="222131" spans="1:1">
      <c r="A222131" s="94"/>
    </row>
    <row r="222132" spans="1:1">
      <c r="A222132" s="94"/>
    </row>
    <row r="222133" spans="1:1">
      <c r="A222133" s="94"/>
    </row>
    <row r="222134" spans="1:1">
      <c r="A222134" s="94"/>
    </row>
    <row r="222135" spans="1:1">
      <c r="A222135" s="94"/>
    </row>
    <row r="222136" spans="1:1">
      <c r="A222136" s="94"/>
    </row>
    <row r="222137" spans="1:1">
      <c r="A222137" s="94"/>
    </row>
    <row r="222138" spans="1:1">
      <c r="A222138" s="94"/>
    </row>
    <row r="222139" spans="1:1">
      <c r="A222139" s="94"/>
    </row>
    <row r="222140" spans="1:1">
      <c r="A222140" s="94"/>
    </row>
    <row r="222141" spans="1:1">
      <c r="A222141" s="94"/>
    </row>
    <row r="222142" spans="1:1">
      <c r="A222142" s="94"/>
    </row>
    <row r="222143" spans="1:1">
      <c r="A222143" s="94"/>
    </row>
    <row r="222144" spans="1:1">
      <c r="A222144" s="94"/>
    </row>
    <row r="222145" spans="1:1">
      <c r="A222145" s="94"/>
    </row>
    <row r="222146" spans="1:1">
      <c r="A222146" s="94"/>
    </row>
    <row r="222147" spans="1:1">
      <c r="A222147" s="94"/>
    </row>
    <row r="222148" spans="1:1">
      <c r="A222148" s="94"/>
    </row>
    <row r="222149" spans="1:1">
      <c r="A222149" s="94"/>
    </row>
    <row r="222150" spans="1:1">
      <c r="A222150" s="94"/>
    </row>
    <row r="222151" spans="1:1">
      <c r="A222151" s="94"/>
    </row>
    <row r="222152" spans="1:1">
      <c r="A222152" s="94"/>
    </row>
    <row r="222153" spans="1:1">
      <c r="A222153" s="94"/>
    </row>
    <row r="222154" spans="1:1">
      <c r="A222154" s="94"/>
    </row>
    <row r="222155" spans="1:1">
      <c r="A222155" s="94"/>
    </row>
    <row r="222156" spans="1:1">
      <c r="A222156" s="94"/>
    </row>
    <row r="222157" spans="1:1">
      <c r="A222157" s="94"/>
    </row>
    <row r="222158" spans="1:1">
      <c r="A222158" s="94"/>
    </row>
    <row r="222159" spans="1:1">
      <c r="A222159" s="94"/>
    </row>
    <row r="222160" spans="1:1">
      <c r="A222160" s="94"/>
    </row>
    <row r="222161" spans="1:1">
      <c r="A222161" s="94"/>
    </row>
    <row r="222162" spans="1:1">
      <c r="A222162" s="94"/>
    </row>
    <row r="222163" spans="1:1">
      <c r="A222163" s="94"/>
    </row>
    <row r="222164" spans="1:1">
      <c r="A222164" s="94"/>
    </row>
    <row r="222165" spans="1:1">
      <c r="A222165" s="94"/>
    </row>
    <row r="222166" spans="1:1">
      <c r="A222166" s="94"/>
    </row>
    <row r="222167" spans="1:1">
      <c r="A222167" s="94"/>
    </row>
    <row r="222168" spans="1:1">
      <c r="A222168" s="94"/>
    </row>
    <row r="222169" spans="1:1">
      <c r="A222169" s="94"/>
    </row>
    <row r="222170" spans="1:1">
      <c r="A222170" s="94"/>
    </row>
    <row r="222171" spans="1:1">
      <c r="A222171" s="94"/>
    </row>
    <row r="222172" spans="1:1">
      <c r="A222172" s="94"/>
    </row>
    <row r="222173" spans="1:1">
      <c r="A222173" s="94"/>
    </row>
    <row r="222174" spans="1:1">
      <c r="A222174" s="94"/>
    </row>
    <row r="222175" spans="1:1">
      <c r="A222175" s="94"/>
    </row>
    <row r="222176" spans="1:1">
      <c r="A222176" s="94"/>
    </row>
    <row r="222177" spans="1:1">
      <c r="A222177" s="94"/>
    </row>
    <row r="222178" spans="1:1">
      <c r="A222178" s="94"/>
    </row>
    <row r="222179" spans="1:1">
      <c r="A222179" s="94"/>
    </row>
    <row r="222180" spans="1:1">
      <c r="A222180" s="94"/>
    </row>
    <row r="222181" spans="1:1">
      <c r="A222181" s="94"/>
    </row>
    <row r="222182" spans="1:1">
      <c r="A222182" s="94"/>
    </row>
    <row r="222183" spans="1:1">
      <c r="A222183" s="94"/>
    </row>
    <row r="222184" spans="1:1">
      <c r="A222184" s="94"/>
    </row>
    <row r="222185" spans="1:1">
      <c r="A222185" s="94"/>
    </row>
    <row r="222186" spans="1:1">
      <c r="A222186" s="94"/>
    </row>
    <row r="222187" spans="1:1">
      <c r="A222187" s="94"/>
    </row>
    <row r="222188" spans="1:1">
      <c r="A222188" s="94"/>
    </row>
    <row r="222189" spans="1:1">
      <c r="A222189" s="94"/>
    </row>
    <row r="222190" spans="1:1">
      <c r="A222190" s="94"/>
    </row>
    <row r="222191" spans="1:1">
      <c r="A222191" s="94"/>
    </row>
    <row r="222192" spans="1:1">
      <c r="A222192" s="94"/>
    </row>
    <row r="222193" spans="1:1">
      <c r="A222193" s="94"/>
    </row>
    <row r="222194" spans="1:1">
      <c r="A222194" s="94"/>
    </row>
    <row r="222195" spans="1:1">
      <c r="A222195" s="94"/>
    </row>
    <row r="222196" spans="1:1">
      <c r="A222196" s="94"/>
    </row>
    <row r="222197" spans="1:1">
      <c r="A222197" s="94"/>
    </row>
    <row r="222198" spans="1:1">
      <c r="A222198" s="94"/>
    </row>
    <row r="222199" spans="1:1">
      <c r="A222199" s="94"/>
    </row>
    <row r="222200" spans="1:1">
      <c r="A222200" s="94"/>
    </row>
    <row r="222201" spans="1:1">
      <c r="A222201" s="94"/>
    </row>
    <row r="222202" spans="1:1">
      <c r="A222202" s="94"/>
    </row>
    <row r="222203" spans="1:1">
      <c r="A222203" s="94"/>
    </row>
    <row r="222204" spans="1:1">
      <c r="A222204" s="94"/>
    </row>
    <row r="222205" spans="1:1">
      <c r="A222205" s="94"/>
    </row>
    <row r="222206" spans="1:1">
      <c r="A222206" s="94"/>
    </row>
    <row r="222207" spans="1:1">
      <c r="A222207" s="94"/>
    </row>
    <row r="222208" spans="1:1">
      <c r="A222208" s="94"/>
    </row>
    <row r="222209" spans="1:1">
      <c r="A222209" s="94"/>
    </row>
    <row r="222210" spans="1:1">
      <c r="A222210" s="94"/>
    </row>
    <row r="222211" spans="1:1">
      <c r="A222211" s="94"/>
    </row>
    <row r="222212" spans="1:1">
      <c r="A222212" s="94"/>
    </row>
    <row r="222213" spans="1:1">
      <c r="A222213" s="94"/>
    </row>
    <row r="222214" spans="1:1">
      <c r="A222214" s="94"/>
    </row>
    <row r="222215" spans="1:1">
      <c r="A222215" s="94"/>
    </row>
    <row r="222216" spans="1:1">
      <c r="A222216" s="94"/>
    </row>
    <row r="222217" spans="1:1">
      <c r="A222217" s="94"/>
    </row>
    <row r="222218" spans="1:1">
      <c r="A222218" s="94"/>
    </row>
    <row r="222219" spans="1:1">
      <c r="A222219" s="94"/>
    </row>
    <row r="222220" spans="1:1">
      <c r="A222220" s="94"/>
    </row>
    <row r="222221" spans="1:1">
      <c r="A222221" s="94"/>
    </row>
    <row r="222222" spans="1:1">
      <c r="A222222" s="94"/>
    </row>
    <row r="222223" spans="1:1">
      <c r="A222223" s="94"/>
    </row>
    <row r="222224" spans="1:1">
      <c r="A222224" s="94"/>
    </row>
    <row r="222225" spans="1:1">
      <c r="A222225" s="94"/>
    </row>
    <row r="222226" spans="1:1">
      <c r="A222226" s="94"/>
    </row>
    <row r="222227" spans="1:1">
      <c r="A222227" s="94"/>
    </row>
    <row r="222228" spans="1:1">
      <c r="A222228" s="94"/>
    </row>
    <row r="222229" spans="1:1">
      <c r="A222229" s="94"/>
    </row>
    <row r="222230" spans="1:1">
      <c r="A222230" s="94"/>
    </row>
    <row r="222231" spans="1:1">
      <c r="A222231" s="94"/>
    </row>
    <row r="222232" spans="1:1">
      <c r="A222232" s="94"/>
    </row>
    <row r="222233" spans="1:1">
      <c r="A222233" s="94"/>
    </row>
    <row r="222234" spans="1:1">
      <c r="A222234" s="94"/>
    </row>
    <row r="222235" spans="1:1">
      <c r="A222235" s="94"/>
    </row>
    <row r="222236" spans="1:1">
      <c r="A222236" s="94"/>
    </row>
    <row r="222237" spans="1:1">
      <c r="A222237" s="94"/>
    </row>
    <row r="222238" spans="1:1">
      <c r="A222238" s="94"/>
    </row>
    <row r="222239" spans="1:1">
      <c r="A222239" s="94"/>
    </row>
    <row r="222240" spans="1:1">
      <c r="A222240" s="94"/>
    </row>
    <row r="222241" spans="1:1">
      <c r="A222241" s="94"/>
    </row>
    <row r="222242" spans="1:1">
      <c r="A222242" s="94"/>
    </row>
    <row r="222243" spans="1:1">
      <c r="A222243" s="94"/>
    </row>
    <row r="222244" spans="1:1">
      <c r="A222244" s="94"/>
    </row>
    <row r="222245" spans="1:1">
      <c r="A222245" s="94"/>
    </row>
    <row r="222246" spans="1:1">
      <c r="A222246" s="94"/>
    </row>
    <row r="222247" spans="1:1">
      <c r="A222247" s="94"/>
    </row>
    <row r="222248" spans="1:1">
      <c r="A222248" s="94"/>
    </row>
    <row r="222249" spans="1:1">
      <c r="A222249" s="94"/>
    </row>
    <row r="222250" spans="1:1">
      <c r="A222250" s="94"/>
    </row>
    <row r="222251" spans="1:1">
      <c r="A222251" s="94"/>
    </row>
    <row r="222252" spans="1:1">
      <c r="A222252" s="94"/>
    </row>
    <row r="222253" spans="1:1">
      <c r="A222253" s="94"/>
    </row>
    <row r="222254" spans="1:1">
      <c r="A222254" s="94"/>
    </row>
    <row r="222255" spans="1:1">
      <c r="A222255" s="94"/>
    </row>
    <row r="222256" spans="1:1">
      <c r="A222256" s="94"/>
    </row>
    <row r="222257" spans="1:1">
      <c r="A222257" s="94"/>
    </row>
    <row r="222258" spans="1:1">
      <c r="A222258" s="94"/>
    </row>
    <row r="222259" spans="1:1">
      <c r="A222259" s="94"/>
    </row>
    <row r="222260" spans="1:1">
      <c r="A222260" s="94"/>
    </row>
    <row r="222261" spans="1:1">
      <c r="A222261" s="94"/>
    </row>
    <row r="222262" spans="1:1">
      <c r="A222262" s="94"/>
    </row>
    <row r="222263" spans="1:1">
      <c r="A222263" s="94"/>
    </row>
    <row r="222264" spans="1:1">
      <c r="A222264" s="94"/>
    </row>
    <row r="222265" spans="1:1">
      <c r="A222265" s="94"/>
    </row>
    <row r="222266" spans="1:1">
      <c r="A222266" s="94"/>
    </row>
    <row r="222267" spans="1:1">
      <c r="A222267" s="94"/>
    </row>
    <row r="222268" spans="1:1">
      <c r="A222268" s="94"/>
    </row>
    <row r="222269" spans="1:1">
      <c r="A222269" s="94"/>
    </row>
    <row r="222270" spans="1:1">
      <c r="A222270" s="94"/>
    </row>
    <row r="222271" spans="1:1">
      <c r="A222271" s="94"/>
    </row>
    <row r="222272" spans="1:1">
      <c r="A222272" s="94"/>
    </row>
    <row r="222273" spans="1:1">
      <c r="A222273" s="94"/>
    </row>
    <row r="222274" spans="1:1">
      <c r="A222274" s="94"/>
    </row>
    <row r="222275" spans="1:1">
      <c r="A222275" s="94"/>
    </row>
    <row r="222276" spans="1:1">
      <c r="A222276" s="94"/>
    </row>
    <row r="222277" spans="1:1">
      <c r="A222277" s="94"/>
    </row>
    <row r="222278" spans="1:1">
      <c r="A222278" s="94"/>
    </row>
    <row r="222279" spans="1:1">
      <c r="A222279" s="94"/>
    </row>
    <row r="222280" spans="1:1">
      <c r="A222280" s="94"/>
    </row>
    <row r="222281" spans="1:1">
      <c r="A222281" s="94"/>
    </row>
    <row r="222282" spans="1:1">
      <c r="A222282" s="94"/>
    </row>
    <row r="222283" spans="1:1">
      <c r="A222283" s="94"/>
    </row>
    <row r="222284" spans="1:1">
      <c r="A222284" s="94"/>
    </row>
    <row r="222285" spans="1:1">
      <c r="A222285" s="94"/>
    </row>
    <row r="222286" spans="1:1">
      <c r="A222286" s="94"/>
    </row>
    <row r="222287" spans="1:1">
      <c r="A222287" s="94"/>
    </row>
    <row r="222288" spans="1:1">
      <c r="A222288" s="94"/>
    </row>
    <row r="222289" spans="1:1">
      <c r="A222289" s="94"/>
    </row>
    <row r="222290" spans="1:1">
      <c r="A222290" s="94"/>
    </row>
    <row r="222291" spans="1:1">
      <c r="A222291" s="94"/>
    </row>
    <row r="222292" spans="1:1">
      <c r="A222292" s="94"/>
    </row>
    <row r="222293" spans="1:1">
      <c r="A222293" s="94"/>
    </row>
    <row r="222294" spans="1:1">
      <c r="A222294" s="94"/>
    </row>
    <row r="222295" spans="1:1">
      <c r="A222295" s="94"/>
    </row>
    <row r="222296" spans="1:1">
      <c r="A222296" s="94"/>
    </row>
    <row r="222297" spans="1:1">
      <c r="A222297" s="94"/>
    </row>
    <row r="222298" spans="1:1">
      <c r="A222298" s="94"/>
    </row>
    <row r="222299" spans="1:1">
      <c r="A222299" s="94"/>
    </row>
    <row r="222300" spans="1:1">
      <c r="A222300" s="94"/>
    </row>
    <row r="222301" spans="1:1">
      <c r="A222301" s="94"/>
    </row>
    <row r="222302" spans="1:1">
      <c r="A222302" s="94"/>
    </row>
    <row r="222303" spans="1:1">
      <c r="A222303" s="94"/>
    </row>
    <row r="222304" spans="1:1">
      <c r="A222304" s="94"/>
    </row>
    <row r="222305" spans="1:1">
      <c r="A222305" s="94"/>
    </row>
    <row r="222306" spans="1:1">
      <c r="A222306" s="94"/>
    </row>
    <row r="222307" spans="1:1">
      <c r="A222307" s="94"/>
    </row>
    <row r="222308" spans="1:1">
      <c r="A222308" s="94"/>
    </row>
    <row r="222309" spans="1:1">
      <c r="A222309" s="94"/>
    </row>
    <row r="222310" spans="1:1">
      <c r="A222310" s="94"/>
    </row>
    <row r="222311" spans="1:1">
      <c r="A222311" s="94"/>
    </row>
    <row r="222312" spans="1:1">
      <c r="A222312" s="94"/>
    </row>
    <row r="222313" spans="1:1">
      <c r="A222313" s="94"/>
    </row>
    <row r="222314" spans="1:1">
      <c r="A222314" s="94"/>
    </row>
    <row r="222315" spans="1:1">
      <c r="A222315" s="94"/>
    </row>
    <row r="222316" spans="1:1">
      <c r="A222316" s="94"/>
    </row>
    <row r="222317" spans="1:1">
      <c r="A222317" s="94"/>
    </row>
    <row r="222318" spans="1:1">
      <c r="A222318" s="94"/>
    </row>
    <row r="222319" spans="1:1">
      <c r="A222319" s="94"/>
    </row>
    <row r="222320" spans="1:1">
      <c r="A222320" s="94"/>
    </row>
    <row r="222321" spans="1:1">
      <c r="A222321" s="94"/>
    </row>
    <row r="222322" spans="1:1">
      <c r="A222322" s="94"/>
    </row>
    <row r="222323" spans="1:1">
      <c r="A222323" s="94"/>
    </row>
    <row r="222324" spans="1:1">
      <c r="A222324" s="94"/>
    </row>
    <row r="222325" spans="1:1">
      <c r="A222325" s="94"/>
    </row>
    <row r="222326" spans="1:1">
      <c r="A222326" s="94"/>
    </row>
    <row r="222327" spans="1:1">
      <c r="A222327" s="94"/>
    </row>
    <row r="222328" spans="1:1">
      <c r="A222328" s="94"/>
    </row>
    <row r="222329" spans="1:1">
      <c r="A222329" s="94"/>
    </row>
    <row r="222330" spans="1:1">
      <c r="A222330" s="94"/>
    </row>
    <row r="222331" spans="1:1">
      <c r="A222331" s="94"/>
    </row>
    <row r="222332" spans="1:1">
      <c r="A222332" s="94"/>
    </row>
    <row r="222333" spans="1:1">
      <c r="A222333" s="94"/>
    </row>
    <row r="222334" spans="1:1">
      <c r="A222334" s="94"/>
    </row>
    <row r="222335" spans="1:1">
      <c r="A222335" s="94"/>
    </row>
    <row r="222336" spans="1:1">
      <c r="A222336" s="94"/>
    </row>
    <row r="222337" spans="1:1">
      <c r="A222337" s="94"/>
    </row>
    <row r="222338" spans="1:1">
      <c r="A222338" s="94"/>
    </row>
    <row r="222339" spans="1:1">
      <c r="A222339" s="94"/>
    </row>
    <row r="222340" spans="1:1">
      <c r="A222340" s="94"/>
    </row>
    <row r="222341" spans="1:1">
      <c r="A222341" s="94"/>
    </row>
    <row r="222342" spans="1:1">
      <c r="A222342" s="94"/>
    </row>
    <row r="222343" spans="1:1">
      <c r="A222343" s="94"/>
    </row>
    <row r="222344" spans="1:1">
      <c r="A222344" s="94"/>
    </row>
    <row r="222345" spans="1:1">
      <c r="A222345" s="94"/>
    </row>
    <row r="222346" spans="1:1">
      <c r="A222346" s="94"/>
    </row>
    <row r="222347" spans="1:1">
      <c r="A222347" s="94"/>
    </row>
    <row r="222348" spans="1:1">
      <c r="A222348" s="94"/>
    </row>
    <row r="222349" spans="1:1">
      <c r="A222349" s="94"/>
    </row>
    <row r="222350" spans="1:1">
      <c r="A222350" s="94"/>
    </row>
    <row r="222351" spans="1:1">
      <c r="A222351" s="94"/>
    </row>
    <row r="222352" spans="1:1">
      <c r="A222352" s="94"/>
    </row>
    <row r="222353" spans="1:1">
      <c r="A222353" s="94"/>
    </row>
    <row r="222354" spans="1:1">
      <c r="A222354" s="94"/>
    </row>
    <row r="222355" spans="1:1">
      <c r="A222355" s="94"/>
    </row>
    <row r="222356" spans="1:1">
      <c r="A222356" s="94"/>
    </row>
    <row r="222357" spans="1:1">
      <c r="A222357" s="94"/>
    </row>
    <row r="222358" spans="1:1">
      <c r="A222358" s="94"/>
    </row>
    <row r="222359" spans="1:1">
      <c r="A222359" s="94"/>
    </row>
    <row r="222360" spans="1:1">
      <c r="A222360" s="94"/>
    </row>
    <row r="222361" spans="1:1">
      <c r="A222361" s="94"/>
    </row>
    <row r="222362" spans="1:1">
      <c r="A222362" s="94"/>
    </row>
    <row r="222363" spans="1:1">
      <c r="A222363" s="94"/>
    </row>
    <row r="222364" spans="1:1">
      <c r="A222364" s="94"/>
    </row>
    <row r="222365" spans="1:1">
      <c r="A222365" s="94"/>
    </row>
    <row r="222366" spans="1:1">
      <c r="A222366" s="94"/>
    </row>
    <row r="222367" spans="1:1">
      <c r="A222367" s="94"/>
    </row>
    <row r="222368" spans="1:1">
      <c r="A222368" s="94"/>
    </row>
    <row r="222369" spans="1:1">
      <c r="A222369" s="94"/>
    </row>
    <row r="222370" spans="1:1">
      <c r="A222370" s="94"/>
    </row>
    <row r="222371" spans="1:1">
      <c r="A222371" s="94"/>
    </row>
    <row r="222372" spans="1:1">
      <c r="A222372" s="94"/>
    </row>
    <row r="222373" spans="1:1">
      <c r="A222373" s="94"/>
    </row>
    <row r="222374" spans="1:1">
      <c r="A222374" s="94"/>
    </row>
    <row r="222375" spans="1:1">
      <c r="A222375" s="94"/>
    </row>
    <row r="222376" spans="1:1">
      <c r="A222376" s="94"/>
    </row>
    <row r="222377" spans="1:1">
      <c r="A222377" s="94"/>
    </row>
    <row r="222378" spans="1:1">
      <c r="A222378" s="94"/>
    </row>
    <row r="222379" spans="1:1">
      <c r="A222379" s="94"/>
    </row>
    <row r="222380" spans="1:1">
      <c r="A222380" s="94"/>
    </row>
    <row r="222381" spans="1:1">
      <c r="A222381" s="94"/>
    </row>
    <row r="222382" spans="1:1">
      <c r="A222382" s="94"/>
    </row>
    <row r="222383" spans="1:1">
      <c r="A222383" s="94"/>
    </row>
    <row r="222384" spans="1:1">
      <c r="A222384" s="94"/>
    </row>
    <row r="222385" spans="1:1">
      <c r="A222385" s="94"/>
    </row>
    <row r="222386" spans="1:1">
      <c r="A222386" s="94"/>
    </row>
    <row r="222387" spans="1:1">
      <c r="A222387" s="94"/>
    </row>
    <row r="222388" spans="1:1">
      <c r="A222388" s="94"/>
    </row>
    <row r="222389" spans="1:1">
      <c r="A222389" s="94"/>
    </row>
    <row r="222390" spans="1:1">
      <c r="A222390" s="94"/>
    </row>
    <row r="222391" spans="1:1">
      <c r="A222391" s="94"/>
    </row>
    <row r="222392" spans="1:1">
      <c r="A222392" s="94"/>
    </row>
    <row r="222393" spans="1:1">
      <c r="A222393" s="94"/>
    </row>
    <row r="222394" spans="1:1">
      <c r="A222394" s="94"/>
    </row>
    <row r="222395" spans="1:1">
      <c r="A222395" s="94"/>
    </row>
    <row r="222396" spans="1:1">
      <c r="A222396" s="94"/>
    </row>
    <row r="222397" spans="1:1">
      <c r="A222397" s="94"/>
    </row>
    <row r="222398" spans="1:1">
      <c r="A222398" s="94"/>
    </row>
    <row r="222399" spans="1:1">
      <c r="A222399" s="94"/>
    </row>
    <row r="222400" spans="1:1">
      <c r="A222400" s="94"/>
    </row>
    <row r="222401" spans="1:1">
      <c r="A222401" s="94"/>
    </row>
    <row r="222402" spans="1:1">
      <c r="A222402" s="94"/>
    </row>
    <row r="222403" spans="1:1">
      <c r="A222403" s="94"/>
    </row>
    <row r="222404" spans="1:1">
      <c r="A222404" s="94"/>
    </row>
    <row r="222405" spans="1:1">
      <c r="A222405" s="94"/>
    </row>
    <row r="222406" spans="1:1">
      <c r="A222406" s="94"/>
    </row>
    <row r="222407" spans="1:1">
      <c r="A222407" s="94"/>
    </row>
    <row r="222408" spans="1:1">
      <c r="A222408" s="94"/>
    </row>
    <row r="222409" spans="1:1">
      <c r="A222409" s="94"/>
    </row>
    <row r="222410" spans="1:1">
      <c r="A222410" s="94"/>
    </row>
    <row r="222411" spans="1:1">
      <c r="A222411" s="94"/>
    </row>
    <row r="222412" spans="1:1">
      <c r="A222412" s="94"/>
    </row>
    <row r="222413" spans="1:1">
      <c r="A222413" s="94"/>
    </row>
    <row r="222414" spans="1:1">
      <c r="A222414" s="94"/>
    </row>
    <row r="222415" spans="1:1">
      <c r="A222415" s="94"/>
    </row>
    <row r="222416" spans="1:1">
      <c r="A222416" s="94"/>
    </row>
    <row r="222417" spans="1:1">
      <c r="A222417" s="94"/>
    </row>
    <row r="222418" spans="1:1">
      <c r="A222418" s="94"/>
    </row>
    <row r="222419" spans="1:1">
      <c r="A222419" s="94"/>
    </row>
    <row r="222420" spans="1:1">
      <c r="A222420" s="94"/>
    </row>
    <row r="222421" spans="1:1">
      <c r="A222421" s="94"/>
    </row>
    <row r="222422" spans="1:1">
      <c r="A222422" s="94"/>
    </row>
    <row r="222423" spans="1:1">
      <c r="A222423" s="94"/>
    </row>
    <row r="222424" spans="1:1">
      <c r="A222424" s="94"/>
    </row>
    <row r="222425" spans="1:1">
      <c r="A222425" s="94"/>
    </row>
    <row r="222426" spans="1:1">
      <c r="A222426" s="94"/>
    </row>
    <row r="222427" spans="1:1">
      <c r="A222427" s="94"/>
    </row>
    <row r="222428" spans="1:1">
      <c r="A222428" s="94"/>
    </row>
    <row r="222429" spans="1:1">
      <c r="A222429" s="94"/>
    </row>
    <row r="222430" spans="1:1">
      <c r="A222430" s="94"/>
    </row>
    <row r="222431" spans="1:1">
      <c r="A222431" s="94"/>
    </row>
    <row r="222432" spans="1:1">
      <c r="A222432" s="94"/>
    </row>
    <row r="222433" spans="1:1">
      <c r="A222433" s="94"/>
    </row>
    <row r="222434" spans="1:1">
      <c r="A222434" s="94"/>
    </row>
    <row r="222435" spans="1:1">
      <c r="A222435" s="94"/>
    </row>
    <row r="222436" spans="1:1">
      <c r="A222436" s="94"/>
    </row>
    <row r="222437" spans="1:1">
      <c r="A222437" s="94"/>
    </row>
    <row r="222438" spans="1:1">
      <c r="A222438" s="94"/>
    </row>
    <row r="222439" spans="1:1">
      <c r="A222439" s="94"/>
    </row>
    <row r="222440" spans="1:1">
      <c r="A222440" s="94"/>
    </row>
    <row r="222441" spans="1:1">
      <c r="A222441" s="94"/>
    </row>
    <row r="222442" spans="1:1">
      <c r="A222442" s="94"/>
    </row>
    <row r="222443" spans="1:1">
      <c r="A222443" s="94"/>
    </row>
    <row r="222444" spans="1:1">
      <c r="A222444" s="94"/>
    </row>
    <row r="222445" spans="1:1">
      <c r="A222445" s="94"/>
    </row>
    <row r="222446" spans="1:1">
      <c r="A222446" s="94"/>
    </row>
    <row r="222447" spans="1:1">
      <c r="A222447" s="94"/>
    </row>
    <row r="222448" spans="1:1">
      <c r="A222448" s="94"/>
    </row>
    <row r="222449" spans="1:1">
      <c r="A222449" s="94"/>
    </row>
    <row r="222450" spans="1:1">
      <c r="A222450" s="94"/>
    </row>
    <row r="222451" spans="1:1">
      <c r="A222451" s="94"/>
    </row>
    <row r="222452" spans="1:1">
      <c r="A222452" s="94"/>
    </row>
    <row r="222453" spans="1:1">
      <c r="A222453" s="94"/>
    </row>
    <row r="222454" spans="1:1">
      <c r="A222454" s="94"/>
    </row>
    <row r="222455" spans="1:1">
      <c r="A222455" s="94"/>
    </row>
    <row r="222456" spans="1:1">
      <c r="A222456" s="94"/>
    </row>
    <row r="222457" spans="1:1">
      <c r="A222457" s="94"/>
    </row>
    <row r="222458" spans="1:1">
      <c r="A222458" s="94"/>
    </row>
    <row r="222459" spans="1:1">
      <c r="A222459" s="94"/>
    </row>
    <row r="222460" spans="1:1">
      <c r="A222460" s="94"/>
    </row>
    <row r="222461" spans="1:1">
      <c r="A222461" s="94"/>
    </row>
    <row r="222462" spans="1:1">
      <c r="A222462" s="94"/>
    </row>
    <row r="222463" spans="1:1">
      <c r="A222463" s="94"/>
    </row>
    <row r="222464" spans="1:1">
      <c r="A222464" s="94"/>
    </row>
    <row r="222465" spans="1:1">
      <c r="A222465" s="94"/>
    </row>
    <row r="222466" spans="1:1">
      <c r="A222466" s="94"/>
    </row>
    <row r="222467" spans="1:1">
      <c r="A222467" s="94"/>
    </row>
    <row r="222468" spans="1:1">
      <c r="A222468" s="94"/>
    </row>
    <row r="222469" spans="1:1">
      <c r="A222469" s="94"/>
    </row>
    <row r="222470" spans="1:1">
      <c r="A222470" s="94"/>
    </row>
    <row r="222471" spans="1:1">
      <c r="A222471" s="94"/>
    </row>
    <row r="222472" spans="1:1">
      <c r="A222472" s="94"/>
    </row>
    <row r="222473" spans="1:1">
      <c r="A222473" s="94"/>
    </row>
    <row r="222474" spans="1:1">
      <c r="A222474" s="94"/>
    </row>
    <row r="222475" spans="1:1">
      <c r="A222475" s="94"/>
    </row>
    <row r="222476" spans="1:1">
      <c r="A222476" s="94"/>
    </row>
    <row r="222477" spans="1:1">
      <c r="A222477" s="94"/>
    </row>
    <row r="222478" spans="1:1">
      <c r="A222478" s="94"/>
    </row>
    <row r="222479" spans="1:1">
      <c r="A222479" s="94"/>
    </row>
    <row r="222480" spans="1:1">
      <c r="A222480" s="94"/>
    </row>
    <row r="222481" spans="1:1">
      <c r="A222481" s="94"/>
    </row>
    <row r="222482" spans="1:1">
      <c r="A222482" s="94"/>
    </row>
    <row r="222483" spans="1:1">
      <c r="A222483" s="94"/>
    </row>
    <row r="222484" spans="1:1">
      <c r="A222484" s="94"/>
    </row>
    <row r="222485" spans="1:1">
      <c r="A222485" s="94"/>
    </row>
    <row r="222486" spans="1:1">
      <c r="A222486" s="94"/>
    </row>
    <row r="222487" spans="1:1">
      <c r="A222487" s="94"/>
    </row>
    <row r="222488" spans="1:1">
      <c r="A222488" s="94"/>
    </row>
    <row r="222489" spans="1:1">
      <c r="A222489" s="94"/>
    </row>
    <row r="222490" spans="1:1">
      <c r="A222490" s="94"/>
    </row>
    <row r="222491" spans="1:1">
      <c r="A222491" s="94"/>
    </row>
    <row r="222492" spans="1:1">
      <c r="A222492" s="94"/>
    </row>
    <row r="222493" spans="1:1">
      <c r="A222493" s="94"/>
    </row>
    <row r="222494" spans="1:1">
      <c r="A222494" s="94"/>
    </row>
    <row r="222495" spans="1:1">
      <c r="A222495" s="94"/>
    </row>
    <row r="222496" spans="1:1">
      <c r="A222496" s="94"/>
    </row>
    <row r="222497" spans="1:1">
      <c r="A222497" s="94"/>
    </row>
    <row r="222498" spans="1:1">
      <c r="A222498" s="94"/>
    </row>
    <row r="222499" spans="1:1">
      <c r="A222499" s="94"/>
    </row>
    <row r="222500" spans="1:1">
      <c r="A222500" s="94"/>
    </row>
    <row r="222501" spans="1:1">
      <c r="A222501" s="94"/>
    </row>
    <row r="222502" spans="1:1">
      <c r="A222502" s="94"/>
    </row>
    <row r="222503" spans="1:1">
      <c r="A222503" s="94"/>
    </row>
    <row r="222504" spans="1:1">
      <c r="A222504" s="94"/>
    </row>
    <row r="222505" spans="1:1">
      <c r="A222505" s="94"/>
    </row>
    <row r="222506" spans="1:1">
      <c r="A222506" s="94"/>
    </row>
    <row r="222507" spans="1:1">
      <c r="A222507" s="94"/>
    </row>
    <row r="222508" spans="1:1">
      <c r="A222508" s="94"/>
    </row>
    <row r="222509" spans="1:1">
      <c r="A222509" s="94"/>
    </row>
    <row r="222510" spans="1:1">
      <c r="A222510" s="94"/>
    </row>
    <row r="222511" spans="1:1">
      <c r="A222511" s="94"/>
    </row>
    <row r="222512" spans="1:1">
      <c r="A222512" s="94"/>
    </row>
    <row r="222513" spans="1:1">
      <c r="A222513" s="94"/>
    </row>
    <row r="222514" spans="1:1">
      <c r="A222514" s="94"/>
    </row>
    <row r="222515" spans="1:1">
      <c r="A222515" s="94"/>
    </row>
    <row r="222516" spans="1:1">
      <c r="A222516" s="94"/>
    </row>
    <row r="222517" spans="1:1">
      <c r="A222517" s="94"/>
    </row>
    <row r="222518" spans="1:1">
      <c r="A222518" s="94"/>
    </row>
    <row r="222519" spans="1:1">
      <c r="A222519" s="94"/>
    </row>
    <row r="222520" spans="1:1">
      <c r="A222520" s="94"/>
    </row>
    <row r="222521" spans="1:1">
      <c r="A222521" s="94"/>
    </row>
    <row r="222522" spans="1:1">
      <c r="A222522" s="94"/>
    </row>
    <row r="222523" spans="1:1">
      <c r="A222523" s="94"/>
    </row>
    <row r="222524" spans="1:1">
      <c r="A222524" s="94"/>
    </row>
    <row r="222525" spans="1:1">
      <c r="A222525" s="94"/>
    </row>
    <row r="222526" spans="1:1">
      <c r="A222526" s="94"/>
    </row>
    <row r="222527" spans="1:1">
      <c r="A222527" s="94"/>
    </row>
    <row r="222528" spans="1:1">
      <c r="A222528" s="94"/>
    </row>
    <row r="222529" spans="1:1">
      <c r="A222529" s="94"/>
    </row>
    <row r="222530" spans="1:1">
      <c r="A222530" s="94"/>
    </row>
    <row r="222531" spans="1:1">
      <c r="A222531" s="94"/>
    </row>
    <row r="222532" spans="1:1">
      <c r="A222532" s="94"/>
    </row>
    <row r="222533" spans="1:1">
      <c r="A222533" s="94"/>
    </row>
    <row r="222534" spans="1:1">
      <c r="A222534" s="94"/>
    </row>
    <row r="222535" spans="1:1">
      <c r="A222535" s="94"/>
    </row>
    <row r="222536" spans="1:1">
      <c r="A222536" s="94"/>
    </row>
    <row r="222537" spans="1:1">
      <c r="A222537" s="94"/>
    </row>
    <row r="222538" spans="1:1">
      <c r="A222538" s="94"/>
    </row>
    <row r="222539" spans="1:1">
      <c r="A222539" s="94"/>
    </row>
    <row r="222540" spans="1:1">
      <c r="A222540" s="94"/>
    </row>
    <row r="222541" spans="1:1">
      <c r="A222541" s="94"/>
    </row>
    <row r="222542" spans="1:1">
      <c r="A222542" s="94"/>
    </row>
    <row r="222543" spans="1:1">
      <c r="A222543" s="94"/>
    </row>
    <row r="222544" spans="1:1">
      <c r="A222544" s="94"/>
    </row>
    <row r="222545" spans="1:1">
      <c r="A222545" s="94"/>
    </row>
    <row r="222546" spans="1:1">
      <c r="A222546" s="94"/>
    </row>
    <row r="222547" spans="1:1">
      <c r="A222547" s="94"/>
    </row>
    <row r="222548" spans="1:1">
      <c r="A222548" s="94"/>
    </row>
    <row r="222549" spans="1:1">
      <c r="A222549" s="94"/>
    </row>
    <row r="222550" spans="1:1">
      <c r="A222550" s="94"/>
    </row>
    <row r="222551" spans="1:1">
      <c r="A222551" s="94"/>
    </row>
    <row r="222552" spans="1:1">
      <c r="A222552" s="94"/>
    </row>
    <row r="222553" spans="1:1">
      <c r="A222553" s="94"/>
    </row>
    <row r="222554" spans="1:1">
      <c r="A222554" s="94"/>
    </row>
    <row r="222555" spans="1:1">
      <c r="A222555" s="94"/>
    </row>
    <row r="222556" spans="1:1">
      <c r="A222556" s="94"/>
    </row>
    <row r="222557" spans="1:1">
      <c r="A222557" s="94"/>
    </row>
    <row r="222558" spans="1:1">
      <c r="A222558" s="94"/>
    </row>
    <row r="222559" spans="1:1">
      <c r="A222559" s="94"/>
    </row>
    <row r="222560" spans="1:1">
      <c r="A222560" s="94"/>
    </row>
    <row r="222561" spans="1:1">
      <c r="A222561" s="94"/>
    </row>
    <row r="222562" spans="1:1">
      <c r="A222562" s="94"/>
    </row>
    <row r="222563" spans="1:1">
      <c r="A222563" s="94"/>
    </row>
    <row r="222564" spans="1:1">
      <c r="A222564" s="94"/>
    </row>
    <row r="222565" spans="1:1">
      <c r="A222565" s="94"/>
    </row>
    <row r="222566" spans="1:1">
      <c r="A222566" s="94"/>
    </row>
    <row r="222567" spans="1:1">
      <c r="A222567" s="94"/>
    </row>
    <row r="222568" spans="1:1">
      <c r="A222568" s="94"/>
    </row>
    <row r="222569" spans="1:1">
      <c r="A222569" s="94"/>
    </row>
    <row r="222570" spans="1:1">
      <c r="A222570" s="94"/>
    </row>
    <row r="222571" spans="1:1">
      <c r="A222571" s="94"/>
    </row>
    <row r="222572" spans="1:1">
      <c r="A222572" s="94"/>
    </row>
    <row r="222573" spans="1:1">
      <c r="A222573" s="94"/>
    </row>
    <row r="222574" spans="1:1">
      <c r="A222574" s="94"/>
    </row>
    <row r="222575" spans="1:1">
      <c r="A222575" s="94"/>
    </row>
    <row r="222576" spans="1:1">
      <c r="A222576" s="94"/>
    </row>
    <row r="222577" spans="1:1">
      <c r="A222577" s="94"/>
    </row>
    <row r="222578" spans="1:1">
      <c r="A222578" s="94"/>
    </row>
    <row r="222579" spans="1:1">
      <c r="A222579" s="94"/>
    </row>
    <row r="222580" spans="1:1">
      <c r="A222580" s="94"/>
    </row>
    <row r="222581" spans="1:1">
      <c r="A222581" s="94"/>
    </row>
    <row r="222582" spans="1:1">
      <c r="A222582" s="94"/>
    </row>
    <row r="222583" spans="1:1">
      <c r="A222583" s="94"/>
    </row>
    <row r="222584" spans="1:1">
      <c r="A222584" s="94"/>
    </row>
    <row r="222585" spans="1:1">
      <c r="A222585" s="94"/>
    </row>
    <row r="222586" spans="1:1">
      <c r="A222586" s="94"/>
    </row>
    <row r="222587" spans="1:1">
      <c r="A222587" s="94"/>
    </row>
    <row r="222588" spans="1:1">
      <c r="A222588" s="94"/>
    </row>
    <row r="222589" spans="1:1">
      <c r="A222589" s="94"/>
    </row>
    <row r="222590" spans="1:1">
      <c r="A222590" s="94"/>
    </row>
    <row r="222591" spans="1:1">
      <c r="A222591" s="94"/>
    </row>
    <row r="222592" spans="1:1">
      <c r="A222592" s="94"/>
    </row>
    <row r="222593" spans="1:1">
      <c r="A222593" s="94"/>
    </row>
    <row r="222594" spans="1:1">
      <c r="A222594" s="94"/>
    </row>
    <row r="222595" spans="1:1">
      <c r="A222595" s="94"/>
    </row>
    <row r="222596" spans="1:1">
      <c r="A222596" s="94"/>
    </row>
    <row r="222597" spans="1:1">
      <c r="A222597" s="94"/>
    </row>
    <row r="222598" spans="1:1">
      <c r="A222598" s="94"/>
    </row>
    <row r="222599" spans="1:1">
      <c r="A222599" s="94"/>
    </row>
    <row r="222600" spans="1:1">
      <c r="A222600" s="94"/>
    </row>
    <row r="222601" spans="1:1">
      <c r="A222601" s="94"/>
    </row>
    <row r="222602" spans="1:1">
      <c r="A222602" s="94"/>
    </row>
    <row r="222603" spans="1:1">
      <c r="A222603" s="94"/>
    </row>
    <row r="222604" spans="1:1">
      <c r="A222604" s="94"/>
    </row>
    <row r="222605" spans="1:1">
      <c r="A222605" s="94"/>
    </row>
    <row r="222606" spans="1:1">
      <c r="A222606" s="94"/>
    </row>
    <row r="222607" spans="1:1">
      <c r="A222607" s="94"/>
    </row>
    <row r="222608" spans="1:1">
      <c r="A222608" s="94"/>
    </row>
    <row r="222609" spans="1:1">
      <c r="A222609" s="94"/>
    </row>
    <row r="222610" spans="1:1">
      <c r="A222610" s="94"/>
    </row>
    <row r="222611" spans="1:1">
      <c r="A222611" s="94"/>
    </row>
    <row r="222612" spans="1:1">
      <c r="A222612" s="94"/>
    </row>
    <row r="222613" spans="1:1">
      <c r="A222613" s="94"/>
    </row>
    <row r="222614" spans="1:1">
      <c r="A222614" s="94"/>
    </row>
    <row r="222615" spans="1:1">
      <c r="A222615" s="94"/>
    </row>
    <row r="222616" spans="1:1">
      <c r="A222616" s="94"/>
    </row>
    <row r="222617" spans="1:1">
      <c r="A222617" s="94"/>
    </row>
    <row r="222618" spans="1:1">
      <c r="A222618" s="94"/>
    </row>
    <row r="222619" spans="1:1">
      <c r="A222619" s="94"/>
    </row>
    <row r="222620" spans="1:1">
      <c r="A222620" s="94"/>
    </row>
    <row r="222621" spans="1:1">
      <c r="A222621" s="94"/>
    </row>
    <row r="222622" spans="1:1">
      <c r="A222622" s="94"/>
    </row>
    <row r="222623" spans="1:1">
      <c r="A222623" s="94"/>
    </row>
    <row r="222624" spans="1:1">
      <c r="A222624" s="94"/>
    </row>
    <row r="222625" spans="1:1">
      <c r="A222625" s="94"/>
    </row>
    <row r="222626" spans="1:1">
      <c r="A222626" s="94"/>
    </row>
    <row r="222627" spans="1:1">
      <c r="A222627" s="94"/>
    </row>
    <row r="222628" spans="1:1">
      <c r="A222628" s="94"/>
    </row>
    <row r="222629" spans="1:1">
      <c r="A222629" s="94"/>
    </row>
    <row r="222630" spans="1:1">
      <c r="A222630" s="94"/>
    </row>
    <row r="222631" spans="1:1">
      <c r="A222631" s="94"/>
    </row>
    <row r="222632" spans="1:1">
      <c r="A222632" s="94"/>
    </row>
    <row r="222633" spans="1:1">
      <c r="A222633" s="94"/>
    </row>
    <row r="222634" spans="1:1">
      <c r="A222634" s="94"/>
    </row>
    <row r="222635" spans="1:1">
      <c r="A222635" s="94"/>
    </row>
    <row r="222636" spans="1:1">
      <c r="A222636" s="94"/>
    </row>
    <row r="222637" spans="1:1">
      <c r="A222637" s="94"/>
    </row>
    <row r="222638" spans="1:1">
      <c r="A222638" s="94"/>
    </row>
    <row r="222639" spans="1:1">
      <c r="A222639" s="94"/>
    </row>
    <row r="222640" spans="1:1">
      <c r="A222640" s="94"/>
    </row>
    <row r="222641" spans="1:1">
      <c r="A222641" s="94"/>
    </row>
    <row r="222642" spans="1:1">
      <c r="A222642" s="94"/>
    </row>
    <row r="222643" spans="1:1">
      <c r="A222643" s="94"/>
    </row>
    <row r="222644" spans="1:1">
      <c r="A222644" s="94"/>
    </row>
    <row r="222645" spans="1:1">
      <c r="A222645" s="94"/>
    </row>
    <row r="222646" spans="1:1">
      <c r="A222646" s="94"/>
    </row>
    <row r="222647" spans="1:1">
      <c r="A222647" s="94"/>
    </row>
    <row r="222648" spans="1:1">
      <c r="A222648" s="94"/>
    </row>
    <row r="222649" spans="1:1">
      <c r="A222649" s="94"/>
    </row>
    <row r="222650" spans="1:1">
      <c r="A222650" s="94"/>
    </row>
    <row r="222651" spans="1:1">
      <c r="A222651" s="94"/>
    </row>
    <row r="222652" spans="1:1">
      <c r="A222652" s="94"/>
    </row>
    <row r="222653" spans="1:1">
      <c r="A222653" s="94"/>
    </row>
    <row r="222654" spans="1:1">
      <c r="A222654" s="94"/>
    </row>
    <row r="222655" spans="1:1">
      <c r="A222655" s="94"/>
    </row>
    <row r="222656" spans="1:1">
      <c r="A222656" s="94"/>
    </row>
    <row r="222657" spans="1:1">
      <c r="A222657" s="94"/>
    </row>
    <row r="222658" spans="1:1">
      <c r="A222658" s="94"/>
    </row>
    <row r="222659" spans="1:1">
      <c r="A222659" s="94"/>
    </row>
    <row r="222660" spans="1:1">
      <c r="A222660" s="94"/>
    </row>
    <row r="222661" spans="1:1">
      <c r="A222661" s="94"/>
    </row>
    <row r="222662" spans="1:1">
      <c r="A222662" s="94"/>
    </row>
    <row r="222663" spans="1:1">
      <c r="A222663" s="94"/>
    </row>
    <row r="222664" spans="1:1">
      <c r="A222664" s="94"/>
    </row>
    <row r="222665" spans="1:1">
      <c r="A222665" s="94"/>
    </row>
    <row r="222666" spans="1:1">
      <c r="A222666" s="94"/>
    </row>
    <row r="222667" spans="1:1">
      <c r="A222667" s="94"/>
    </row>
    <row r="222668" spans="1:1">
      <c r="A222668" s="94"/>
    </row>
    <row r="222669" spans="1:1">
      <c r="A222669" s="94"/>
    </row>
    <row r="222670" spans="1:1">
      <c r="A222670" s="94"/>
    </row>
    <row r="222671" spans="1:1">
      <c r="A222671" s="94"/>
    </row>
    <row r="222672" spans="1:1">
      <c r="A222672" s="94"/>
    </row>
    <row r="222673" spans="1:1">
      <c r="A222673" s="94"/>
    </row>
    <row r="222674" spans="1:1">
      <c r="A222674" s="94"/>
    </row>
    <row r="222675" spans="1:1">
      <c r="A222675" s="94"/>
    </row>
    <row r="222676" spans="1:1">
      <c r="A222676" s="94"/>
    </row>
    <row r="222677" spans="1:1">
      <c r="A222677" s="94"/>
    </row>
    <row r="222678" spans="1:1">
      <c r="A222678" s="94"/>
    </row>
    <row r="222679" spans="1:1">
      <c r="A222679" s="94"/>
    </row>
    <row r="222680" spans="1:1">
      <c r="A222680" s="94"/>
    </row>
    <row r="222681" spans="1:1">
      <c r="A222681" s="94"/>
    </row>
    <row r="222682" spans="1:1">
      <c r="A222682" s="94"/>
    </row>
    <row r="222683" spans="1:1">
      <c r="A222683" s="94"/>
    </row>
    <row r="222684" spans="1:1">
      <c r="A222684" s="94"/>
    </row>
    <row r="222685" spans="1:1">
      <c r="A222685" s="94"/>
    </row>
    <row r="222686" spans="1:1">
      <c r="A222686" s="94"/>
    </row>
    <row r="222687" spans="1:1">
      <c r="A222687" s="94"/>
    </row>
    <row r="222688" spans="1:1">
      <c r="A222688" s="94"/>
    </row>
    <row r="222689" spans="1:1">
      <c r="A222689" s="94"/>
    </row>
    <row r="222690" spans="1:1">
      <c r="A222690" s="94"/>
    </row>
    <row r="222691" spans="1:1">
      <c r="A222691" s="94"/>
    </row>
    <row r="222692" spans="1:1">
      <c r="A222692" s="94"/>
    </row>
    <row r="222693" spans="1:1">
      <c r="A222693" s="94"/>
    </row>
    <row r="222694" spans="1:1">
      <c r="A222694" s="94"/>
    </row>
    <row r="222695" spans="1:1">
      <c r="A222695" s="94"/>
    </row>
    <row r="222696" spans="1:1">
      <c r="A222696" s="94"/>
    </row>
    <row r="222697" spans="1:1">
      <c r="A222697" s="94"/>
    </row>
    <row r="222698" spans="1:1">
      <c r="A222698" s="94"/>
    </row>
    <row r="222699" spans="1:1">
      <c r="A222699" s="94"/>
    </row>
    <row r="222700" spans="1:1">
      <c r="A222700" s="94"/>
    </row>
    <row r="222701" spans="1:1">
      <c r="A222701" s="94"/>
    </row>
    <row r="222702" spans="1:1">
      <c r="A222702" s="94"/>
    </row>
    <row r="222703" spans="1:1">
      <c r="A222703" s="94"/>
    </row>
    <row r="222704" spans="1:1">
      <c r="A222704" s="94"/>
    </row>
    <row r="222705" spans="1:1">
      <c r="A222705" s="94"/>
    </row>
    <row r="222706" spans="1:1">
      <c r="A222706" s="94"/>
    </row>
    <row r="222707" spans="1:1">
      <c r="A222707" s="94"/>
    </row>
    <row r="222708" spans="1:1">
      <c r="A222708" s="94"/>
    </row>
    <row r="222709" spans="1:1">
      <c r="A222709" s="94"/>
    </row>
    <row r="222710" spans="1:1">
      <c r="A222710" s="94"/>
    </row>
    <row r="222711" spans="1:1">
      <c r="A222711" s="94"/>
    </row>
    <row r="222712" spans="1:1">
      <c r="A222712" s="94"/>
    </row>
    <row r="222713" spans="1:1">
      <c r="A222713" s="94"/>
    </row>
    <row r="222714" spans="1:1">
      <c r="A222714" s="94"/>
    </row>
    <row r="222715" spans="1:1">
      <c r="A222715" s="94"/>
    </row>
    <row r="222716" spans="1:1">
      <c r="A222716" s="94"/>
    </row>
    <row r="222717" spans="1:1">
      <c r="A222717" s="94"/>
    </row>
    <row r="222718" spans="1:1">
      <c r="A222718" s="94"/>
    </row>
    <row r="222719" spans="1:1">
      <c r="A222719" s="94"/>
    </row>
    <row r="222720" spans="1:1">
      <c r="A222720" s="94"/>
    </row>
    <row r="222721" spans="1:1">
      <c r="A222721" s="94"/>
    </row>
    <row r="222722" spans="1:1">
      <c r="A222722" s="94"/>
    </row>
    <row r="222723" spans="1:1">
      <c r="A222723" s="94"/>
    </row>
    <row r="222724" spans="1:1">
      <c r="A222724" s="94"/>
    </row>
    <row r="222725" spans="1:1">
      <c r="A222725" s="94"/>
    </row>
    <row r="222726" spans="1:1">
      <c r="A222726" s="94"/>
    </row>
    <row r="222727" spans="1:1">
      <c r="A222727" s="94"/>
    </row>
    <row r="222728" spans="1:1">
      <c r="A222728" s="94"/>
    </row>
    <row r="222729" spans="1:1">
      <c r="A222729" s="94"/>
    </row>
    <row r="222730" spans="1:1">
      <c r="A222730" s="94"/>
    </row>
    <row r="222731" spans="1:1">
      <c r="A222731" s="94"/>
    </row>
    <row r="222732" spans="1:1">
      <c r="A222732" s="94"/>
    </row>
    <row r="222733" spans="1:1">
      <c r="A222733" s="94"/>
    </row>
    <row r="222734" spans="1:1">
      <c r="A222734" s="94"/>
    </row>
    <row r="222735" spans="1:1">
      <c r="A222735" s="94"/>
    </row>
    <row r="222736" spans="1:1">
      <c r="A222736" s="94"/>
    </row>
    <row r="222737" spans="1:1">
      <c r="A222737" s="94"/>
    </row>
    <row r="222738" spans="1:1">
      <c r="A222738" s="94"/>
    </row>
    <row r="222739" spans="1:1">
      <c r="A222739" s="94"/>
    </row>
    <row r="222740" spans="1:1">
      <c r="A222740" s="94"/>
    </row>
    <row r="222741" spans="1:1">
      <c r="A222741" s="94"/>
    </row>
    <row r="222742" spans="1:1">
      <c r="A222742" s="94"/>
    </row>
    <row r="222743" spans="1:1">
      <c r="A222743" s="94"/>
    </row>
    <row r="222744" spans="1:1">
      <c r="A222744" s="94"/>
    </row>
    <row r="222745" spans="1:1">
      <c r="A222745" s="94"/>
    </row>
    <row r="222746" spans="1:1">
      <c r="A222746" s="94"/>
    </row>
    <row r="222747" spans="1:1">
      <c r="A222747" s="94"/>
    </row>
    <row r="222748" spans="1:1">
      <c r="A222748" s="94"/>
    </row>
    <row r="222749" spans="1:1">
      <c r="A222749" s="94"/>
    </row>
    <row r="222750" spans="1:1">
      <c r="A222750" s="94"/>
    </row>
    <row r="222751" spans="1:1">
      <c r="A222751" s="94"/>
    </row>
    <row r="222752" spans="1:1">
      <c r="A222752" s="94"/>
    </row>
    <row r="222753" spans="1:1">
      <c r="A222753" s="94"/>
    </row>
    <row r="222754" spans="1:1">
      <c r="A222754" s="94"/>
    </row>
    <row r="222755" spans="1:1">
      <c r="A222755" s="94"/>
    </row>
    <row r="222756" spans="1:1">
      <c r="A222756" s="94"/>
    </row>
    <row r="222757" spans="1:1">
      <c r="A222757" s="94"/>
    </row>
    <row r="222758" spans="1:1">
      <c r="A222758" s="94"/>
    </row>
    <row r="222759" spans="1:1">
      <c r="A222759" s="94"/>
    </row>
    <row r="222760" spans="1:1">
      <c r="A222760" s="94"/>
    </row>
    <row r="222761" spans="1:1">
      <c r="A222761" s="94"/>
    </row>
    <row r="222762" spans="1:1">
      <c r="A222762" s="94"/>
    </row>
    <row r="222763" spans="1:1">
      <c r="A222763" s="94"/>
    </row>
    <row r="222764" spans="1:1">
      <c r="A222764" s="94"/>
    </row>
    <row r="222765" spans="1:1">
      <c r="A222765" s="94"/>
    </row>
    <row r="222766" spans="1:1">
      <c r="A222766" s="94"/>
    </row>
    <row r="222767" spans="1:1">
      <c r="A222767" s="94"/>
    </row>
    <row r="222768" spans="1:1">
      <c r="A222768" s="94"/>
    </row>
    <row r="222769" spans="1:1">
      <c r="A222769" s="94"/>
    </row>
    <row r="222770" spans="1:1">
      <c r="A222770" s="94"/>
    </row>
    <row r="222771" spans="1:1">
      <c r="A222771" s="94"/>
    </row>
    <row r="222772" spans="1:1">
      <c r="A222772" s="94"/>
    </row>
    <row r="222773" spans="1:1">
      <c r="A222773" s="94"/>
    </row>
    <row r="222774" spans="1:1">
      <c r="A222774" s="94"/>
    </row>
    <row r="222775" spans="1:1">
      <c r="A222775" s="94"/>
    </row>
    <row r="222776" spans="1:1">
      <c r="A222776" s="94"/>
    </row>
    <row r="222777" spans="1:1">
      <c r="A222777" s="94"/>
    </row>
    <row r="222778" spans="1:1">
      <c r="A222778" s="94"/>
    </row>
    <row r="222779" spans="1:1">
      <c r="A222779" s="94"/>
    </row>
    <row r="222780" spans="1:1">
      <c r="A222780" s="94"/>
    </row>
    <row r="222781" spans="1:1">
      <c r="A222781" s="94"/>
    </row>
    <row r="222782" spans="1:1">
      <c r="A222782" s="94"/>
    </row>
    <row r="222783" spans="1:1">
      <c r="A222783" s="94"/>
    </row>
    <row r="222784" spans="1:1">
      <c r="A222784" s="94"/>
    </row>
    <row r="222785" spans="1:1">
      <c r="A222785" s="94"/>
    </row>
    <row r="222786" spans="1:1">
      <c r="A222786" s="94"/>
    </row>
    <row r="222787" spans="1:1">
      <c r="A222787" s="94"/>
    </row>
    <row r="222788" spans="1:1">
      <c r="A222788" s="94"/>
    </row>
    <row r="222789" spans="1:1">
      <c r="A222789" s="94"/>
    </row>
    <row r="222790" spans="1:1">
      <c r="A222790" s="94"/>
    </row>
    <row r="222791" spans="1:1">
      <c r="A222791" s="94"/>
    </row>
    <row r="222792" spans="1:1">
      <c r="A222792" s="94"/>
    </row>
    <row r="222793" spans="1:1">
      <c r="A222793" s="94"/>
    </row>
    <row r="222794" spans="1:1">
      <c r="A222794" s="94"/>
    </row>
    <row r="222795" spans="1:1">
      <c r="A222795" s="94"/>
    </row>
    <row r="222796" spans="1:1">
      <c r="A222796" s="94"/>
    </row>
    <row r="222797" spans="1:1">
      <c r="A222797" s="94"/>
    </row>
    <row r="222798" spans="1:1">
      <c r="A222798" s="94"/>
    </row>
    <row r="222799" spans="1:1">
      <c r="A222799" s="94"/>
    </row>
    <row r="222800" spans="1:1">
      <c r="A222800" s="94"/>
    </row>
    <row r="222801" spans="1:1">
      <c r="A222801" s="94"/>
    </row>
    <row r="222802" spans="1:1">
      <c r="A222802" s="94"/>
    </row>
    <row r="222803" spans="1:1">
      <c r="A222803" s="94"/>
    </row>
    <row r="222804" spans="1:1">
      <c r="A222804" s="94"/>
    </row>
    <row r="222805" spans="1:1">
      <c r="A222805" s="94"/>
    </row>
    <row r="222806" spans="1:1">
      <c r="A222806" s="94"/>
    </row>
    <row r="222807" spans="1:1">
      <c r="A222807" s="94"/>
    </row>
    <row r="222808" spans="1:1">
      <c r="A222808" s="94"/>
    </row>
    <row r="222809" spans="1:1">
      <c r="A222809" s="94"/>
    </row>
    <row r="222810" spans="1:1">
      <c r="A222810" s="94"/>
    </row>
    <row r="222811" spans="1:1">
      <c r="A222811" s="94"/>
    </row>
    <row r="222812" spans="1:1">
      <c r="A222812" s="94"/>
    </row>
    <row r="222813" spans="1:1">
      <c r="A222813" s="94"/>
    </row>
    <row r="222814" spans="1:1">
      <c r="A222814" s="94"/>
    </row>
    <row r="222815" spans="1:1">
      <c r="A222815" s="94"/>
    </row>
    <row r="222816" spans="1:1">
      <c r="A222816" s="94"/>
    </row>
    <row r="222817" spans="1:1">
      <c r="A222817" s="94"/>
    </row>
    <row r="222818" spans="1:1">
      <c r="A222818" s="94"/>
    </row>
    <row r="222819" spans="1:1">
      <c r="A222819" s="94"/>
    </row>
    <row r="222820" spans="1:1">
      <c r="A222820" s="94"/>
    </row>
    <row r="222821" spans="1:1">
      <c r="A222821" s="94"/>
    </row>
    <row r="222822" spans="1:1">
      <c r="A222822" s="94"/>
    </row>
    <row r="222823" spans="1:1">
      <c r="A222823" s="94"/>
    </row>
    <row r="222824" spans="1:1">
      <c r="A222824" s="94"/>
    </row>
    <row r="222825" spans="1:1">
      <c r="A222825" s="94"/>
    </row>
    <row r="222826" spans="1:1">
      <c r="A222826" s="94"/>
    </row>
    <row r="222827" spans="1:1">
      <c r="A222827" s="94"/>
    </row>
    <row r="222828" spans="1:1">
      <c r="A222828" s="94"/>
    </row>
    <row r="222829" spans="1:1">
      <c r="A222829" s="94"/>
    </row>
    <row r="222830" spans="1:1">
      <c r="A222830" s="94"/>
    </row>
    <row r="222831" spans="1:1">
      <c r="A222831" s="94"/>
    </row>
    <row r="222832" spans="1:1">
      <c r="A222832" s="94"/>
    </row>
    <row r="222833" spans="1:1">
      <c r="A222833" s="94"/>
    </row>
    <row r="222834" spans="1:1">
      <c r="A222834" s="94"/>
    </row>
    <row r="222835" spans="1:1">
      <c r="A222835" s="94"/>
    </row>
    <row r="222836" spans="1:1">
      <c r="A222836" s="94"/>
    </row>
    <row r="222837" spans="1:1">
      <c r="A222837" s="94"/>
    </row>
    <row r="222838" spans="1:1">
      <c r="A222838" s="94"/>
    </row>
    <row r="222839" spans="1:1">
      <c r="A222839" s="94"/>
    </row>
    <row r="222840" spans="1:1">
      <c r="A222840" s="94"/>
    </row>
    <row r="222841" spans="1:1">
      <c r="A222841" s="94"/>
    </row>
    <row r="222842" spans="1:1">
      <c r="A222842" s="94"/>
    </row>
    <row r="222843" spans="1:1">
      <c r="A222843" s="94"/>
    </row>
    <row r="222844" spans="1:1">
      <c r="A222844" s="94"/>
    </row>
    <row r="222845" spans="1:1">
      <c r="A222845" s="94"/>
    </row>
    <row r="222846" spans="1:1">
      <c r="A222846" s="94"/>
    </row>
    <row r="222847" spans="1:1">
      <c r="A222847" s="94"/>
    </row>
    <row r="222848" spans="1:1">
      <c r="A222848" s="94"/>
    </row>
    <row r="222849" spans="1:1">
      <c r="A222849" s="94"/>
    </row>
    <row r="222850" spans="1:1">
      <c r="A222850" s="94"/>
    </row>
    <row r="222851" spans="1:1">
      <c r="A222851" s="94"/>
    </row>
    <row r="222852" spans="1:1">
      <c r="A222852" s="94"/>
    </row>
    <row r="222853" spans="1:1">
      <c r="A222853" s="94"/>
    </row>
    <row r="222854" spans="1:1">
      <c r="A222854" s="94"/>
    </row>
    <row r="222855" spans="1:1">
      <c r="A222855" s="94"/>
    </row>
    <row r="222856" spans="1:1">
      <c r="A222856" s="94"/>
    </row>
    <row r="222857" spans="1:1">
      <c r="A222857" s="94"/>
    </row>
    <row r="222858" spans="1:1">
      <c r="A222858" s="94"/>
    </row>
    <row r="222859" spans="1:1">
      <c r="A222859" s="94"/>
    </row>
    <row r="222860" spans="1:1">
      <c r="A222860" s="94"/>
    </row>
    <row r="222861" spans="1:1">
      <c r="A222861" s="94"/>
    </row>
    <row r="222862" spans="1:1">
      <c r="A222862" s="94"/>
    </row>
    <row r="222863" spans="1:1">
      <c r="A222863" s="94"/>
    </row>
    <row r="222864" spans="1:1">
      <c r="A222864" s="94"/>
    </row>
    <row r="222865" spans="1:1">
      <c r="A222865" s="94"/>
    </row>
    <row r="222866" spans="1:1">
      <c r="A222866" s="94"/>
    </row>
    <row r="222867" spans="1:1">
      <c r="A222867" s="94"/>
    </row>
    <row r="222868" spans="1:1">
      <c r="A222868" s="94"/>
    </row>
    <row r="222869" spans="1:1">
      <c r="A222869" s="94"/>
    </row>
    <row r="222870" spans="1:1">
      <c r="A222870" s="94"/>
    </row>
    <row r="222871" spans="1:1">
      <c r="A222871" s="94"/>
    </row>
    <row r="222872" spans="1:1">
      <c r="A222872" s="94"/>
    </row>
    <row r="222873" spans="1:1">
      <c r="A222873" s="94"/>
    </row>
    <row r="222874" spans="1:1">
      <c r="A222874" s="94"/>
    </row>
    <row r="222875" spans="1:1">
      <c r="A222875" s="94"/>
    </row>
    <row r="222876" spans="1:1">
      <c r="A222876" s="94"/>
    </row>
    <row r="222877" spans="1:1">
      <c r="A222877" s="94"/>
    </row>
    <row r="222878" spans="1:1">
      <c r="A222878" s="94"/>
    </row>
    <row r="222879" spans="1:1">
      <c r="A222879" s="94"/>
    </row>
    <row r="222880" spans="1:1">
      <c r="A222880" s="94"/>
    </row>
    <row r="222881" spans="1:1">
      <c r="A222881" s="94"/>
    </row>
    <row r="222882" spans="1:1">
      <c r="A222882" s="94"/>
    </row>
    <row r="222883" spans="1:1">
      <c r="A222883" s="94"/>
    </row>
    <row r="222884" spans="1:1">
      <c r="A222884" s="94"/>
    </row>
    <row r="222885" spans="1:1">
      <c r="A222885" s="94"/>
    </row>
    <row r="222886" spans="1:1">
      <c r="A222886" s="94"/>
    </row>
    <row r="222887" spans="1:1">
      <c r="A222887" s="94"/>
    </row>
    <row r="222888" spans="1:1">
      <c r="A222888" s="94"/>
    </row>
    <row r="222889" spans="1:1">
      <c r="A222889" s="94"/>
    </row>
    <row r="222890" spans="1:1">
      <c r="A222890" s="94"/>
    </row>
    <row r="222891" spans="1:1">
      <c r="A222891" s="94"/>
    </row>
    <row r="222892" spans="1:1">
      <c r="A222892" s="94"/>
    </row>
    <row r="222893" spans="1:1">
      <c r="A222893" s="94"/>
    </row>
    <row r="222894" spans="1:1">
      <c r="A222894" s="94"/>
    </row>
    <row r="222895" spans="1:1">
      <c r="A222895" s="94"/>
    </row>
    <row r="222896" spans="1:1">
      <c r="A222896" s="94"/>
    </row>
    <row r="222897" spans="1:1">
      <c r="A222897" s="94"/>
    </row>
    <row r="222898" spans="1:1">
      <c r="A222898" s="94"/>
    </row>
    <row r="222899" spans="1:1">
      <c r="A222899" s="94"/>
    </row>
    <row r="222900" spans="1:1">
      <c r="A222900" s="94"/>
    </row>
    <row r="222901" spans="1:1">
      <c r="A222901" s="94"/>
    </row>
    <row r="222902" spans="1:1">
      <c r="A222902" s="94"/>
    </row>
    <row r="222903" spans="1:1">
      <c r="A222903" s="94"/>
    </row>
    <row r="222904" spans="1:1">
      <c r="A222904" s="94"/>
    </row>
    <row r="222905" spans="1:1">
      <c r="A222905" s="94"/>
    </row>
    <row r="222906" spans="1:1">
      <c r="A222906" s="94"/>
    </row>
    <row r="222907" spans="1:1">
      <c r="A222907" s="94"/>
    </row>
    <row r="222908" spans="1:1">
      <c r="A222908" s="94"/>
    </row>
    <row r="222909" spans="1:1">
      <c r="A222909" s="94"/>
    </row>
    <row r="222910" spans="1:1">
      <c r="A222910" s="94"/>
    </row>
    <row r="222911" spans="1:1">
      <c r="A222911" s="94"/>
    </row>
    <row r="222912" spans="1:1">
      <c r="A222912" s="94"/>
    </row>
    <row r="222913" spans="1:1">
      <c r="A222913" s="94"/>
    </row>
    <row r="222914" spans="1:1">
      <c r="A222914" s="94"/>
    </row>
    <row r="222915" spans="1:1">
      <c r="A222915" s="94"/>
    </row>
    <row r="222916" spans="1:1">
      <c r="A222916" s="94"/>
    </row>
    <row r="222917" spans="1:1">
      <c r="A222917" s="94"/>
    </row>
    <row r="222918" spans="1:1">
      <c r="A222918" s="94"/>
    </row>
    <row r="222919" spans="1:1">
      <c r="A222919" s="94"/>
    </row>
    <row r="222920" spans="1:1">
      <c r="A222920" s="94"/>
    </row>
    <row r="222921" spans="1:1">
      <c r="A222921" s="94"/>
    </row>
    <row r="222922" spans="1:1">
      <c r="A222922" s="94"/>
    </row>
    <row r="222923" spans="1:1">
      <c r="A222923" s="94"/>
    </row>
    <row r="222924" spans="1:1">
      <c r="A222924" s="94"/>
    </row>
    <row r="222925" spans="1:1">
      <c r="A222925" s="94"/>
    </row>
    <row r="222926" spans="1:1">
      <c r="A222926" s="94"/>
    </row>
    <row r="222927" spans="1:1">
      <c r="A222927" s="94"/>
    </row>
    <row r="222928" spans="1:1">
      <c r="A222928" s="94"/>
    </row>
    <row r="222929" spans="1:1">
      <c r="A222929" s="94"/>
    </row>
    <row r="222930" spans="1:1">
      <c r="A222930" s="94"/>
    </row>
    <row r="222931" spans="1:1">
      <c r="A222931" s="94"/>
    </row>
    <row r="222932" spans="1:1">
      <c r="A222932" s="94"/>
    </row>
    <row r="222933" spans="1:1">
      <c r="A222933" s="94"/>
    </row>
    <row r="222934" spans="1:1">
      <c r="A222934" s="94"/>
    </row>
    <row r="222935" spans="1:1">
      <c r="A222935" s="94"/>
    </row>
    <row r="222936" spans="1:1">
      <c r="A222936" s="94"/>
    </row>
    <row r="222937" spans="1:1">
      <c r="A222937" s="94"/>
    </row>
    <row r="222938" spans="1:1">
      <c r="A222938" s="94"/>
    </row>
    <row r="222939" spans="1:1">
      <c r="A222939" s="94"/>
    </row>
    <row r="222940" spans="1:1">
      <c r="A222940" s="94"/>
    </row>
    <row r="222941" spans="1:1">
      <c r="A222941" s="94"/>
    </row>
    <row r="222942" spans="1:1">
      <c r="A222942" s="94"/>
    </row>
    <row r="222943" spans="1:1">
      <c r="A222943" s="94"/>
    </row>
    <row r="222944" spans="1:1">
      <c r="A222944" s="94"/>
    </row>
    <row r="222945" spans="1:1">
      <c r="A222945" s="94"/>
    </row>
    <row r="222946" spans="1:1">
      <c r="A222946" s="94"/>
    </row>
    <row r="222947" spans="1:1">
      <c r="A222947" s="94"/>
    </row>
    <row r="222948" spans="1:1">
      <c r="A222948" s="94"/>
    </row>
    <row r="222949" spans="1:1">
      <c r="A222949" s="94"/>
    </row>
    <row r="222950" spans="1:1">
      <c r="A222950" s="94"/>
    </row>
    <row r="222951" spans="1:1">
      <c r="A222951" s="94"/>
    </row>
    <row r="222952" spans="1:1">
      <c r="A222952" s="94"/>
    </row>
    <row r="222953" spans="1:1">
      <c r="A222953" s="94"/>
    </row>
    <row r="222954" spans="1:1">
      <c r="A222954" s="94"/>
    </row>
    <row r="222955" spans="1:1">
      <c r="A222955" s="94"/>
    </row>
    <row r="222956" spans="1:1">
      <c r="A222956" s="94"/>
    </row>
    <row r="222957" spans="1:1">
      <c r="A222957" s="94"/>
    </row>
    <row r="222958" spans="1:1">
      <c r="A222958" s="94"/>
    </row>
    <row r="222959" spans="1:1">
      <c r="A222959" s="94"/>
    </row>
    <row r="222960" spans="1:1">
      <c r="A222960" s="94"/>
    </row>
    <row r="222961" spans="1:1">
      <c r="A222961" s="94"/>
    </row>
    <row r="222962" spans="1:1">
      <c r="A222962" s="94"/>
    </row>
    <row r="222963" spans="1:1">
      <c r="A222963" s="94"/>
    </row>
    <row r="222964" spans="1:1">
      <c r="A222964" s="94"/>
    </row>
    <row r="222965" spans="1:1">
      <c r="A222965" s="94"/>
    </row>
    <row r="222966" spans="1:1">
      <c r="A222966" s="94"/>
    </row>
    <row r="222967" spans="1:1">
      <c r="A222967" s="94"/>
    </row>
    <row r="222968" spans="1:1">
      <c r="A222968" s="94"/>
    </row>
    <row r="222969" spans="1:1">
      <c r="A222969" s="94"/>
    </row>
    <row r="222970" spans="1:1">
      <c r="A222970" s="94"/>
    </row>
    <row r="222971" spans="1:1">
      <c r="A222971" s="94"/>
    </row>
    <row r="222972" spans="1:1">
      <c r="A222972" s="94"/>
    </row>
    <row r="222973" spans="1:1">
      <c r="A222973" s="94"/>
    </row>
    <row r="222974" spans="1:1">
      <c r="A222974" s="94"/>
    </row>
    <row r="222975" spans="1:1">
      <c r="A222975" s="94"/>
    </row>
    <row r="222976" spans="1:1">
      <c r="A222976" s="94"/>
    </row>
    <row r="222977" spans="1:1">
      <c r="A222977" s="94"/>
    </row>
    <row r="222978" spans="1:1">
      <c r="A222978" s="94"/>
    </row>
    <row r="222979" spans="1:1">
      <c r="A222979" s="94"/>
    </row>
    <row r="222980" spans="1:1">
      <c r="A222980" s="94"/>
    </row>
    <row r="222981" spans="1:1">
      <c r="A222981" s="94"/>
    </row>
    <row r="222982" spans="1:1">
      <c r="A222982" s="94"/>
    </row>
    <row r="222983" spans="1:1">
      <c r="A222983" s="94"/>
    </row>
    <row r="222984" spans="1:1">
      <c r="A222984" s="94"/>
    </row>
    <row r="222985" spans="1:1">
      <c r="A222985" s="94"/>
    </row>
    <row r="222986" spans="1:1">
      <c r="A222986" s="94"/>
    </row>
    <row r="222987" spans="1:1">
      <c r="A222987" s="94"/>
    </row>
    <row r="222988" spans="1:1">
      <c r="A222988" s="94"/>
    </row>
    <row r="222989" spans="1:1">
      <c r="A222989" s="94"/>
    </row>
    <row r="222990" spans="1:1">
      <c r="A222990" s="94"/>
    </row>
    <row r="222991" spans="1:1">
      <c r="A222991" s="94"/>
    </row>
    <row r="222992" spans="1:1">
      <c r="A222992" s="94"/>
    </row>
    <row r="222993" spans="1:1">
      <c r="A222993" s="94"/>
    </row>
    <row r="222994" spans="1:1">
      <c r="A222994" s="94"/>
    </row>
    <row r="222995" spans="1:1">
      <c r="A222995" s="94"/>
    </row>
    <row r="222996" spans="1:1">
      <c r="A222996" s="94"/>
    </row>
    <row r="222997" spans="1:1">
      <c r="A222997" s="94"/>
    </row>
    <row r="222998" spans="1:1">
      <c r="A222998" s="94"/>
    </row>
    <row r="222999" spans="1:1">
      <c r="A222999" s="94"/>
    </row>
    <row r="223000" spans="1:1">
      <c r="A223000" s="94"/>
    </row>
    <row r="223001" spans="1:1">
      <c r="A223001" s="94"/>
    </row>
    <row r="223002" spans="1:1">
      <c r="A223002" s="94"/>
    </row>
    <row r="223003" spans="1:1">
      <c r="A223003" s="94"/>
    </row>
    <row r="223004" spans="1:1">
      <c r="A223004" s="94"/>
    </row>
    <row r="223005" spans="1:1">
      <c r="A223005" s="94"/>
    </row>
    <row r="223006" spans="1:1">
      <c r="A223006" s="94"/>
    </row>
    <row r="223007" spans="1:1">
      <c r="A223007" s="94"/>
    </row>
    <row r="223008" spans="1:1">
      <c r="A223008" s="94"/>
    </row>
    <row r="223009" spans="1:1">
      <c r="A223009" s="94"/>
    </row>
    <row r="223010" spans="1:1">
      <c r="A223010" s="94"/>
    </row>
    <row r="223011" spans="1:1">
      <c r="A223011" s="94"/>
    </row>
    <row r="223012" spans="1:1">
      <c r="A223012" s="94"/>
    </row>
    <row r="223013" spans="1:1">
      <c r="A223013" s="94"/>
    </row>
    <row r="223014" spans="1:1">
      <c r="A223014" s="94"/>
    </row>
    <row r="223015" spans="1:1">
      <c r="A223015" s="94"/>
    </row>
    <row r="223016" spans="1:1">
      <c r="A223016" s="94"/>
    </row>
    <row r="223017" spans="1:1">
      <c r="A223017" s="94"/>
    </row>
    <row r="223018" spans="1:1">
      <c r="A223018" s="94"/>
    </row>
    <row r="223019" spans="1:1">
      <c r="A223019" s="94"/>
    </row>
    <row r="223020" spans="1:1">
      <c r="A223020" s="94"/>
    </row>
    <row r="223021" spans="1:1">
      <c r="A223021" s="94"/>
    </row>
    <row r="223022" spans="1:1">
      <c r="A223022" s="94"/>
    </row>
    <row r="223023" spans="1:1">
      <c r="A223023" s="94"/>
    </row>
    <row r="223024" spans="1:1">
      <c r="A223024" s="94"/>
    </row>
    <row r="223025" spans="1:1">
      <c r="A223025" s="94"/>
    </row>
    <row r="223026" spans="1:1">
      <c r="A223026" s="94"/>
    </row>
    <row r="223027" spans="1:1">
      <c r="A223027" s="94"/>
    </row>
    <row r="223028" spans="1:1">
      <c r="A223028" s="94"/>
    </row>
    <row r="223029" spans="1:1">
      <c r="A223029" s="94"/>
    </row>
    <row r="223030" spans="1:1">
      <c r="A223030" s="94"/>
    </row>
    <row r="223031" spans="1:1">
      <c r="A223031" s="94"/>
    </row>
    <row r="223032" spans="1:1">
      <c r="A223032" s="94"/>
    </row>
    <row r="223033" spans="1:1">
      <c r="A223033" s="94"/>
    </row>
    <row r="223034" spans="1:1">
      <c r="A223034" s="94"/>
    </row>
    <row r="223035" spans="1:1">
      <c r="A223035" s="94"/>
    </row>
    <row r="223036" spans="1:1">
      <c r="A223036" s="94"/>
    </row>
    <row r="223037" spans="1:1">
      <c r="A223037" s="94"/>
    </row>
    <row r="223038" spans="1:1">
      <c r="A223038" s="94"/>
    </row>
    <row r="223039" spans="1:1">
      <c r="A223039" s="94"/>
    </row>
    <row r="223040" spans="1:1">
      <c r="A223040" s="94"/>
    </row>
    <row r="223041" spans="1:1">
      <c r="A223041" s="94"/>
    </row>
    <row r="223042" spans="1:1">
      <c r="A223042" s="94"/>
    </row>
    <row r="223043" spans="1:1">
      <c r="A223043" s="94"/>
    </row>
    <row r="223044" spans="1:1">
      <c r="A223044" s="94"/>
    </row>
    <row r="223045" spans="1:1">
      <c r="A223045" s="94"/>
    </row>
    <row r="223046" spans="1:1">
      <c r="A223046" s="94"/>
    </row>
    <row r="223047" spans="1:1">
      <c r="A223047" s="94"/>
    </row>
    <row r="223048" spans="1:1">
      <c r="A223048" s="94"/>
    </row>
    <row r="223049" spans="1:1">
      <c r="A223049" s="94"/>
    </row>
    <row r="223050" spans="1:1">
      <c r="A223050" s="94"/>
    </row>
    <row r="223051" spans="1:1">
      <c r="A223051" s="94"/>
    </row>
    <row r="223052" spans="1:1">
      <c r="A223052" s="94"/>
    </row>
    <row r="223053" spans="1:1">
      <c r="A223053" s="94"/>
    </row>
    <row r="223054" spans="1:1">
      <c r="A223054" s="94"/>
    </row>
    <row r="223055" spans="1:1">
      <c r="A223055" s="94"/>
    </row>
    <row r="223056" spans="1:1">
      <c r="A223056" s="94"/>
    </row>
    <row r="223057" spans="1:1">
      <c r="A223057" s="94"/>
    </row>
    <row r="223058" spans="1:1">
      <c r="A223058" s="94"/>
    </row>
    <row r="223059" spans="1:1">
      <c r="A223059" s="94"/>
    </row>
    <row r="223060" spans="1:1">
      <c r="A223060" s="94"/>
    </row>
    <row r="223061" spans="1:1">
      <c r="A223061" s="94"/>
    </row>
    <row r="223062" spans="1:1">
      <c r="A223062" s="94"/>
    </row>
    <row r="223063" spans="1:1">
      <c r="A223063" s="94"/>
    </row>
    <row r="223064" spans="1:1">
      <c r="A223064" s="94"/>
    </row>
    <row r="223065" spans="1:1">
      <c r="A223065" s="94"/>
    </row>
    <row r="223066" spans="1:1">
      <c r="A223066" s="94"/>
    </row>
    <row r="223067" spans="1:1">
      <c r="A223067" s="94"/>
    </row>
    <row r="223068" spans="1:1">
      <c r="A223068" s="94"/>
    </row>
    <row r="223069" spans="1:1">
      <c r="A223069" s="94"/>
    </row>
    <row r="223070" spans="1:1">
      <c r="A223070" s="94"/>
    </row>
    <row r="223071" spans="1:1">
      <c r="A223071" s="94"/>
    </row>
    <row r="223072" spans="1:1">
      <c r="A223072" s="94"/>
    </row>
    <row r="223073" spans="1:1">
      <c r="A223073" s="94"/>
    </row>
    <row r="223074" spans="1:1">
      <c r="A223074" s="94"/>
    </row>
    <row r="223075" spans="1:1">
      <c r="A223075" s="94"/>
    </row>
    <row r="223076" spans="1:1">
      <c r="A223076" s="94"/>
    </row>
    <row r="223077" spans="1:1">
      <c r="A223077" s="94"/>
    </row>
    <row r="223078" spans="1:1">
      <c r="A223078" s="94"/>
    </row>
    <row r="223079" spans="1:1">
      <c r="A223079" s="94"/>
    </row>
    <row r="223080" spans="1:1">
      <c r="A223080" s="94"/>
    </row>
    <row r="223081" spans="1:1">
      <c r="A223081" s="94"/>
    </row>
    <row r="223082" spans="1:1">
      <c r="A223082" s="94"/>
    </row>
    <row r="223083" spans="1:1">
      <c r="A223083" s="94"/>
    </row>
    <row r="223084" spans="1:1">
      <c r="A223084" s="94"/>
    </row>
    <row r="223085" spans="1:1">
      <c r="A223085" s="94"/>
    </row>
    <row r="223086" spans="1:1">
      <c r="A223086" s="94"/>
    </row>
    <row r="223087" spans="1:1">
      <c r="A223087" s="94"/>
    </row>
    <row r="223088" spans="1:1">
      <c r="A223088" s="94"/>
    </row>
    <row r="223089" spans="1:1">
      <c r="A223089" s="94"/>
    </row>
    <row r="223090" spans="1:1">
      <c r="A223090" s="94"/>
    </row>
    <row r="223091" spans="1:1">
      <c r="A223091" s="94"/>
    </row>
    <row r="223092" spans="1:1">
      <c r="A223092" s="94"/>
    </row>
    <row r="223093" spans="1:1">
      <c r="A223093" s="94"/>
    </row>
    <row r="223094" spans="1:1">
      <c r="A223094" s="94"/>
    </row>
    <row r="223095" spans="1:1">
      <c r="A223095" s="94"/>
    </row>
    <row r="223096" spans="1:1">
      <c r="A223096" s="94"/>
    </row>
    <row r="223097" spans="1:1">
      <c r="A223097" s="94"/>
    </row>
    <row r="223098" spans="1:1">
      <c r="A223098" s="94"/>
    </row>
    <row r="223099" spans="1:1">
      <c r="A223099" s="94"/>
    </row>
    <row r="223100" spans="1:1">
      <c r="A223100" s="94"/>
    </row>
    <row r="223101" spans="1:1">
      <c r="A223101" s="94"/>
    </row>
    <row r="223102" spans="1:1">
      <c r="A223102" s="94"/>
    </row>
    <row r="223103" spans="1:1">
      <c r="A223103" s="94"/>
    </row>
    <row r="223104" spans="1:1">
      <c r="A223104" s="94"/>
    </row>
    <row r="223105" spans="1:1">
      <c r="A223105" s="94"/>
    </row>
    <row r="223106" spans="1:1">
      <c r="A223106" s="94"/>
    </row>
    <row r="223107" spans="1:1">
      <c r="A223107" s="94"/>
    </row>
    <row r="223108" spans="1:1">
      <c r="A223108" s="94"/>
    </row>
    <row r="223109" spans="1:1">
      <c r="A223109" s="94"/>
    </row>
    <row r="223110" spans="1:1">
      <c r="A223110" s="94"/>
    </row>
    <row r="223111" spans="1:1">
      <c r="A223111" s="94"/>
    </row>
    <row r="223112" spans="1:1">
      <c r="A223112" s="94"/>
    </row>
    <row r="223113" spans="1:1">
      <c r="A223113" s="94"/>
    </row>
    <row r="223114" spans="1:1">
      <c r="A223114" s="94"/>
    </row>
    <row r="223115" spans="1:1">
      <c r="A223115" s="94"/>
    </row>
    <row r="223116" spans="1:1">
      <c r="A223116" s="94"/>
    </row>
    <row r="223117" spans="1:1">
      <c r="A223117" s="94"/>
    </row>
    <row r="223118" spans="1:1">
      <c r="A223118" s="94"/>
    </row>
    <row r="223119" spans="1:1">
      <c r="A223119" s="94"/>
    </row>
    <row r="223120" spans="1:1">
      <c r="A223120" s="94"/>
    </row>
    <row r="223121" spans="1:1">
      <c r="A223121" s="94"/>
    </row>
    <row r="223122" spans="1:1">
      <c r="A223122" s="94"/>
    </row>
    <row r="223123" spans="1:1">
      <c r="A223123" s="94"/>
    </row>
    <row r="223124" spans="1:1">
      <c r="A223124" s="94"/>
    </row>
    <row r="223125" spans="1:1">
      <c r="A223125" s="94"/>
    </row>
    <row r="223126" spans="1:1">
      <c r="A223126" s="94"/>
    </row>
    <row r="223127" spans="1:1">
      <c r="A223127" s="94"/>
    </row>
    <row r="223128" spans="1:1">
      <c r="A223128" s="94"/>
    </row>
    <row r="223129" spans="1:1">
      <c r="A223129" s="94"/>
    </row>
    <row r="223130" spans="1:1">
      <c r="A223130" s="94"/>
    </row>
    <row r="223131" spans="1:1">
      <c r="A223131" s="94"/>
    </row>
    <row r="223132" spans="1:1">
      <c r="A223132" s="94"/>
    </row>
    <row r="223133" spans="1:1">
      <c r="A223133" s="94"/>
    </row>
    <row r="223134" spans="1:1">
      <c r="A223134" s="94"/>
    </row>
    <row r="223135" spans="1:1">
      <c r="A223135" s="94"/>
    </row>
    <row r="223136" spans="1:1">
      <c r="A223136" s="94"/>
    </row>
    <row r="223137" spans="1:1">
      <c r="A223137" s="94"/>
    </row>
    <row r="223138" spans="1:1">
      <c r="A223138" s="94"/>
    </row>
    <row r="223139" spans="1:1">
      <c r="A223139" s="94"/>
    </row>
    <row r="223140" spans="1:1">
      <c r="A223140" s="94"/>
    </row>
    <row r="223141" spans="1:1">
      <c r="A223141" s="94"/>
    </row>
    <row r="223142" spans="1:1">
      <c r="A223142" s="94"/>
    </row>
    <row r="223143" spans="1:1">
      <c r="A223143" s="94"/>
    </row>
    <row r="223144" spans="1:1">
      <c r="A223144" s="94"/>
    </row>
    <row r="223145" spans="1:1">
      <c r="A223145" s="94"/>
    </row>
    <row r="223146" spans="1:1">
      <c r="A223146" s="94"/>
    </row>
    <row r="223147" spans="1:1">
      <c r="A223147" s="94"/>
    </row>
    <row r="223148" spans="1:1">
      <c r="A223148" s="94"/>
    </row>
    <row r="223149" spans="1:1">
      <c r="A223149" s="94"/>
    </row>
    <row r="223150" spans="1:1">
      <c r="A223150" s="94"/>
    </row>
    <row r="223151" spans="1:1">
      <c r="A223151" s="94"/>
    </row>
    <row r="223152" spans="1:1">
      <c r="A223152" s="94"/>
    </row>
    <row r="223153" spans="1:1">
      <c r="A223153" s="94"/>
    </row>
    <row r="223154" spans="1:1">
      <c r="A223154" s="94"/>
    </row>
    <row r="223155" spans="1:1">
      <c r="A223155" s="94"/>
    </row>
    <row r="223156" spans="1:1">
      <c r="A223156" s="94"/>
    </row>
    <row r="223157" spans="1:1">
      <c r="A223157" s="94"/>
    </row>
    <row r="223158" spans="1:1">
      <c r="A223158" s="94"/>
    </row>
    <row r="223159" spans="1:1">
      <c r="A223159" s="94"/>
    </row>
    <row r="223160" spans="1:1">
      <c r="A223160" s="94"/>
    </row>
    <row r="223161" spans="1:1">
      <c r="A223161" s="94"/>
    </row>
    <row r="223162" spans="1:1">
      <c r="A223162" s="94"/>
    </row>
    <row r="223163" spans="1:1">
      <c r="A223163" s="94"/>
    </row>
    <row r="223164" spans="1:1">
      <c r="A223164" s="94"/>
    </row>
    <row r="223165" spans="1:1">
      <c r="A223165" s="94"/>
    </row>
    <row r="223166" spans="1:1">
      <c r="A223166" s="94"/>
    </row>
    <row r="223167" spans="1:1">
      <c r="A223167" s="94"/>
    </row>
    <row r="223168" spans="1:1">
      <c r="A223168" s="94"/>
    </row>
    <row r="223169" spans="1:1">
      <c r="A223169" s="94"/>
    </row>
    <row r="223170" spans="1:1">
      <c r="A223170" s="94"/>
    </row>
    <row r="223171" spans="1:1">
      <c r="A223171" s="94"/>
    </row>
    <row r="223172" spans="1:1">
      <c r="A223172" s="94"/>
    </row>
    <row r="223173" spans="1:1">
      <c r="A223173" s="94"/>
    </row>
    <row r="223174" spans="1:1">
      <c r="A223174" s="94"/>
    </row>
    <row r="223175" spans="1:1">
      <c r="A223175" s="94"/>
    </row>
    <row r="223176" spans="1:1">
      <c r="A223176" s="94"/>
    </row>
    <row r="223177" spans="1:1">
      <c r="A223177" s="94"/>
    </row>
    <row r="223178" spans="1:1">
      <c r="A223178" s="94"/>
    </row>
    <row r="223179" spans="1:1">
      <c r="A223179" s="94"/>
    </row>
    <row r="223180" spans="1:1">
      <c r="A223180" s="94"/>
    </row>
    <row r="223181" spans="1:1">
      <c r="A223181" s="94"/>
    </row>
    <row r="223182" spans="1:1">
      <c r="A223182" s="94"/>
    </row>
    <row r="223183" spans="1:1">
      <c r="A223183" s="94"/>
    </row>
    <row r="223184" spans="1:1">
      <c r="A223184" s="94"/>
    </row>
    <row r="223185" spans="1:1">
      <c r="A223185" s="94"/>
    </row>
    <row r="223186" spans="1:1">
      <c r="A223186" s="94"/>
    </row>
    <row r="223187" spans="1:1">
      <c r="A223187" s="94"/>
    </row>
    <row r="223188" spans="1:1">
      <c r="A223188" s="94"/>
    </row>
    <row r="223189" spans="1:1">
      <c r="A223189" s="94"/>
    </row>
    <row r="223190" spans="1:1">
      <c r="A223190" s="94"/>
    </row>
    <row r="223191" spans="1:1">
      <c r="A223191" s="94"/>
    </row>
    <row r="223192" spans="1:1">
      <c r="A223192" s="94"/>
    </row>
    <row r="223193" spans="1:1">
      <c r="A223193" s="94"/>
    </row>
    <row r="223194" spans="1:1">
      <c r="A223194" s="94"/>
    </row>
    <row r="223195" spans="1:1">
      <c r="A223195" s="94"/>
    </row>
    <row r="223196" spans="1:1">
      <c r="A223196" s="94"/>
    </row>
    <row r="223197" spans="1:1">
      <c r="A223197" s="94"/>
    </row>
    <row r="223198" spans="1:1">
      <c r="A223198" s="94"/>
    </row>
    <row r="223199" spans="1:1">
      <c r="A223199" s="94"/>
    </row>
    <row r="223200" spans="1:1">
      <c r="A223200" s="94"/>
    </row>
    <row r="223201" spans="1:1">
      <c r="A223201" s="94"/>
    </row>
    <row r="223202" spans="1:1">
      <c r="A223202" s="94"/>
    </row>
    <row r="223203" spans="1:1">
      <c r="A223203" s="94"/>
    </row>
    <row r="223204" spans="1:1">
      <c r="A223204" s="94"/>
    </row>
    <row r="223205" spans="1:1">
      <c r="A223205" s="94"/>
    </row>
    <row r="223206" spans="1:1">
      <c r="A223206" s="94"/>
    </row>
    <row r="223207" spans="1:1">
      <c r="A223207" s="94"/>
    </row>
    <row r="223208" spans="1:1">
      <c r="A223208" s="94"/>
    </row>
    <row r="223209" spans="1:1">
      <c r="A223209" s="94"/>
    </row>
    <row r="223210" spans="1:1">
      <c r="A223210" s="94"/>
    </row>
    <row r="223211" spans="1:1">
      <c r="A223211" s="94"/>
    </row>
    <row r="223212" spans="1:1">
      <c r="A223212" s="94"/>
    </row>
    <row r="223213" spans="1:1">
      <c r="A223213" s="94"/>
    </row>
    <row r="223214" spans="1:1">
      <c r="A223214" s="94"/>
    </row>
    <row r="223215" spans="1:1">
      <c r="A223215" s="94"/>
    </row>
    <row r="223216" spans="1:1">
      <c r="A223216" s="94"/>
    </row>
    <row r="223217" spans="1:1">
      <c r="A223217" s="94"/>
    </row>
    <row r="223218" spans="1:1">
      <c r="A223218" s="94"/>
    </row>
    <row r="223219" spans="1:1">
      <c r="A223219" s="94"/>
    </row>
    <row r="223220" spans="1:1">
      <c r="A223220" s="94"/>
    </row>
    <row r="223221" spans="1:1">
      <c r="A223221" s="94"/>
    </row>
    <row r="223222" spans="1:1">
      <c r="A223222" s="94"/>
    </row>
    <row r="223223" spans="1:1">
      <c r="A223223" s="94"/>
    </row>
    <row r="223224" spans="1:1">
      <c r="A223224" s="94"/>
    </row>
    <row r="223225" spans="1:1">
      <c r="A223225" s="94"/>
    </row>
    <row r="223226" spans="1:1">
      <c r="A223226" s="94"/>
    </row>
    <row r="223227" spans="1:1">
      <c r="A223227" s="94"/>
    </row>
    <row r="223228" spans="1:1">
      <c r="A223228" s="94"/>
    </row>
    <row r="223229" spans="1:1">
      <c r="A223229" s="94"/>
    </row>
    <row r="223230" spans="1:1">
      <c r="A223230" s="94"/>
    </row>
    <row r="223231" spans="1:1">
      <c r="A223231" s="94"/>
    </row>
    <row r="223232" spans="1:1">
      <c r="A223232" s="94"/>
    </row>
    <row r="223233" spans="1:1">
      <c r="A223233" s="94"/>
    </row>
    <row r="223234" spans="1:1">
      <c r="A223234" s="94"/>
    </row>
    <row r="223235" spans="1:1">
      <c r="A223235" s="94"/>
    </row>
    <row r="223236" spans="1:1">
      <c r="A223236" s="94"/>
    </row>
    <row r="223237" spans="1:1">
      <c r="A223237" s="94"/>
    </row>
    <row r="223238" spans="1:1">
      <c r="A223238" s="94"/>
    </row>
    <row r="223239" spans="1:1">
      <c r="A223239" s="94"/>
    </row>
    <row r="223240" spans="1:1">
      <c r="A223240" s="94"/>
    </row>
    <row r="223241" spans="1:1">
      <c r="A223241" s="94"/>
    </row>
    <row r="223242" spans="1:1">
      <c r="A223242" s="94"/>
    </row>
    <row r="223243" spans="1:1">
      <c r="A223243" s="94"/>
    </row>
    <row r="223244" spans="1:1">
      <c r="A223244" s="94"/>
    </row>
    <row r="223245" spans="1:1">
      <c r="A223245" s="94"/>
    </row>
    <row r="223246" spans="1:1">
      <c r="A223246" s="94"/>
    </row>
    <row r="223247" spans="1:1">
      <c r="A223247" s="94"/>
    </row>
    <row r="223248" spans="1:1">
      <c r="A223248" s="94"/>
    </row>
    <row r="223249" spans="1:1">
      <c r="A223249" s="94"/>
    </row>
    <row r="223250" spans="1:1">
      <c r="A223250" s="94"/>
    </row>
    <row r="223251" spans="1:1">
      <c r="A223251" s="94"/>
    </row>
    <row r="223252" spans="1:1">
      <c r="A223252" s="94"/>
    </row>
    <row r="223253" spans="1:1">
      <c r="A223253" s="94"/>
    </row>
    <row r="223254" spans="1:1">
      <c r="A223254" s="94"/>
    </row>
    <row r="223255" spans="1:1">
      <c r="A223255" s="94"/>
    </row>
    <row r="223256" spans="1:1">
      <c r="A223256" s="94"/>
    </row>
    <row r="223257" spans="1:1">
      <c r="A223257" s="94"/>
    </row>
    <row r="223258" spans="1:1">
      <c r="A223258" s="94"/>
    </row>
    <row r="223259" spans="1:1">
      <c r="A223259" s="94"/>
    </row>
    <row r="223260" spans="1:1">
      <c r="A223260" s="94"/>
    </row>
    <row r="223261" spans="1:1">
      <c r="A223261" s="94"/>
    </row>
    <row r="223262" spans="1:1">
      <c r="A223262" s="94"/>
    </row>
    <row r="223263" spans="1:1">
      <c r="A223263" s="94"/>
    </row>
    <row r="223264" spans="1:1">
      <c r="A223264" s="94"/>
    </row>
    <row r="223265" spans="1:1">
      <c r="A223265" s="94"/>
    </row>
    <row r="223266" spans="1:1">
      <c r="A223266" s="94"/>
    </row>
    <row r="223267" spans="1:1">
      <c r="A223267" s="94"/>
    </row>
    <row r="223268" spans="1:1">
      <c r="A223268" s="94"/>
    </row>
    <row r="223269" spans="1:1">
      <c r="A223269" s="94"/>
    </row>
    <row r="223270" spans="1:1">
      <c r="A223270" s="94"/>
    </row>
    <row r="223271" spans="1:1">
      <c r="A223271" s="94"/>
    </row>
    <row r="223272" spans="1:1">
      <c r="A223272" s="94"/>
    </row>
    <row r="223273" spans="1:1">
      <c r="A223273" s="94"/>
    </row>
    <row r="223274" spans="1:1">
      <c r="A223274" s="94"/>
    </row>
    <row r="223275" spans="1:1">
      <c r="A223275" s="94"/>
    </row>
    <row r="223276" spans="1:1">
      <c r="A223276" s="94"/>
    </row>
    <row r="223277" spans="1:1">
      <c r="A223277" s="94"/>
    </row>
    <row r="223278" spans="1:1">
      <c r="A223278" s="94"/>
    </row>
    <row r="223279" spans="1:1">
      <c r="A223279" s="94"/>
    </row>
    <row r="223280" spans="1:1">
      <c r="A223280" s="94"/>
    </row>
    <row r="223281" spans="1:1">
      <c r="A223281" s="94"/>
    </row>
    <row r="223282" spans="1:1">
      <c r="A223282" s="94"/>
    </row>
    <row r="223283" spans="1:1">
      <c r="A223283" s="94"/>
    </row>
    <row r="223284" spans="1:1">
      <c r="A223284" s="94"/>
    </row>
    <row r="223285" spans="1:1">
      <c r="A223285" s="94"/>
    </row>
    <row r="223286" spans="1:1">
      <c r="A223286" s="94"/>
    </row>
    <row r="223287" spans="1:1">
      <c r="A223287" s="94"/>
    </row>
    <row r="223288" spans="1:1">
      <c r="A223288" s="94"/>
    </row>
    <row r="223289" spans="1:1">
      <c r="A223289" s="94"/>
    </row>
    <row r="223290" spans="1:1">
      <c r="A223290" s="94"/>
    </row>
    <row r="223291" spans="1:1">
      <c r="A223291" s="94"/>
    </row>
    <row r="223292" spans="1:1">
      <c r="A223292" s="94"/>
    </row>
    <row r="223293" spans="1:1">
      <c r="A223293" s="94"/>
    </row>
    <row r="223294" spans="1:1">
      <c r="A223294" s="94"/>
    </row>
    <row r="223295" spans="1:1">
      <c r="A223295" s="94"/>
    </row>
    <row r="223296" spans="1:1">
      <c r="A223296" s="94"/>
    </row>
    <row r="223297" spans="1:1">
      <c r="A223297" s="94"/>
    </row>
    <row r="223298" spans="1:1">
      <c r="A223298" s="94"/>
    </row>
    <row r="223299" spans="1:1">
      <c r="A223299" s="94"/>
    </row>
    <row r="223300" spans="1:1">
      <c r="A223300" s="94"/>
    </row>
    <row r="223301" spans="1:1">
      <c r="A223301" s="94"/>
    </row>
    <row r="223302" spans="1:1">
      <c r="A223302" s="94"/>
    </row>
    <row r="223303" spans="1:1">
      <c r="A223303" s="94"/>
    </row>
    <row r="223304" spans="1:1">
      <c r="A223304" s="94"/>
    </row>
    <row r="223305" spans="1:1">
      <c r="A223305" s="94"/>
    </row>
    <row r="223306" spans="1:1">
      <c r="A223306" s="94"/>
    </row>
    <row r="223307" spans="1:1">
      <c r="A223307" s="94"/>
    </row>
    <row r="223308" spans="1:1">
      <c r="A223308" s="94"/>
    </row>
    <row r="223309" spans="1:1">
      <c r="A223309" s="94"/>
    </row>
    <row r="223310" spans="1:1">
      <c r="A223310" s="94"/>
    </row>
    <row r="223311" spans="1:1">
      <c r="A223311" s="94"/>
    </row>
    <row r="223312" spans="1:1">
      <c r="A223312" s="94"/>
    </row>
    <row r="223313" spans="1:1">
      <c r="A223313" s="94"/>
    </row>
    <row r="223314" spans="1:1">
      <c r="A223314" s="94"/>
    </row>
    <row r="223315" spans="1:1">
      <c r="A223315" s="94"/>
    </row>
    <row r="223316" spans="1:1">
      <c r="A223316" s="94"/>
    </row>
    <row r="223317" spans="1:1">
      <c r="A223317" s="94"/>
    </row>
    <row r="223318" spans="1:1">
      <c r="A223318" s="94"/>
    </row>
    <row r="223319" spans="1:1">
      <c r="A223319" s="94"/>
    </row>
    <row r="223320" spans="1:1">
      <c r="A223320" s="94"/>
    </row>
    <row r="223321" spans="1:1">
      <c r="A223321" s="94"/>
    </row>
    <row r="223322" spans="1:1">
      <c r="A223322" s="94"/>
    </row>
    <row r="223323" spans="1:1">
      <c r="A223323" s="94"/>
    </row>
    <row r="223324" spans="1:1">
      <c r="A223324" s="94"/>
    </row>
    <row r="223325" spans="1:1">
      <c r="A223325" s="94"/>
    </row>
    <row r="223326" spans="1:1">
      <c r="A223326" s="94"/>
    </row>
    <row r="223327" spans="1:1">
      <c r="A223327" s="94"/>
    </row>
    <row r="223328" spans="1:1">
      <c r="A223328" s="94"/>
    </row>
    <row r="223329" spans="1:1">
      <c r="A223329" s="94"/>
    </row>
    <row r="223330" spans="1:1">
      <c r="A223330" s="94"/>
    </row>
    <row r="223331" spans="1:1">
      <c r="A223331" s="94"/>
    </row>
    <row r="223332" spans="1:1">
      <c r="A223332" s="94"/>
    </row>
    <row r="223333" spans="1:1">
      <c r="A223333" s="94"/>
    </row>
    <row r="223334" spans="1:1">
      <c r="A223334" s="94"/>
    </row>
    <row r="223335" spans="1:1">
      <c r="A223335" s="94"/>
    </row>
    <row r="223336" spans="1:1">
      <c r="A223336" s="94"/>
    </row>
    <row r="223337" spans="1:1">
      <c r="A223337" s="94"/>
    </row>
    <row r="223338" spans="1:1">
      <c r="A223338" s="94"/>
    </row>
    <row r="223339" spans="1:1">
      <c r="A223339" s="94"/>
    </row>
    <row r="223340" spans="1:1">
      <c r="A223340" s="94"/>
    </row>
    <row r="223341" spans="1:1">
      <c r="A223341" s="94"/>
    </row>
    <row r="223342" spans="1:1">
      <c r="A223342" s="94"/>
    </row>
    <row r="223343" spans="1:1">
      <c r="A223343" s="94"/>
    </row>
    <row r="223344" spans="1:1">
      <c r="A223344" s="94"/>
    </row>
    <row r="223345" spans="1:1">
      <c r="A223345" s="94"/>
    </row>
    <row r="223346" spans="1:1">
      <c r="A223346" s="94"/>
    </row>
    <row r="223347" spans="1:1">
      <c r="A223347" s="94"/>
    </row>
    <row r="223348" spans="1:1">
      <c r="A223348" s="94"/>
    </row>
    <row r="223349" spans="1:1">
      <c r="A223349" s="94"/>
    </row>
    <row r="223350" spans="1:1">
      <c r="A223350" s="94"/>
    </row>
    <row r="223351" spans="1:1">
      <c r="A223351" s="94"/>
    </row>
    <row r="223352" spans="1:1">
      <c r="A223352" s="94"/>
    </row>
    <row r="223353" spans="1:1">
      <c r="A223353" s="94"/>
    </row>
    <row r="223354" spans="1:1">
      <c r="A223354" s="94"/>
    </row>
    <row r="223355" spans="1:1">
      <c r="A223355" s="94"/>
    </row>
    <row r="223356" spans="1:1">
      <c r="A223356" s="94"/>
    </row>
    <row r="223357" spans="1:1">
      <c r="A223357" s="94"/>
    </row>
    <row r="223358" spans="1:1">
      <c r="A223358" s="94"/>
    </row>
    <row r="223359" spans="1:1">
      <c r="A223359" s="94"/>
    </row>
    <row r="223360" spans="1:1">
      <c r="A223360" s="94"/>
    </row>
    <row r="223361" spans="1:1">
      <c r="A223361" s="94"/>
    </row>
    <row r="223362" spans="1:1">
      <c r="A223362" s="94"/>
    </row>
    <row r="223363" spans="1:1">
      <c r="A223363" s="94"/>
    </row>
    <row r="223364" spans="1:1">
      <c r="A223364" s="94"/>
    </row>
    <row r="223365" spans="1:1">
      <c r="A223365" s="94"/>
    </row>
    <row r="223366" spans="1:1">
      <c r="A223366" s="94"/>
    </row>
    <row r="223367" spans="1:1">
      <c r="A223367" s="94"/>
    </row>
    <row r="223368" spans="1:1">
      <c r="A223368" s="94"/>
    </row>
    <row r="223369" spans="1:1">
      <c r="A223369" s="94"/>
    </row>
    <row r="223370" spans="1:1">
      <c r="A223370" s="94"/>
    </row>
    <row r="223371" spans="1:1">
      <c r="A223371" s="94"/>
    </row>
    <row r="223372" spans="1:1">
      <c r="A223372" s="94"/>
    </row>
    <row r="223373" spans="1:1">
      <c r="A223373" s="94"/>
    </row>
    <row r="223374" spans="1:1">
      <c r="A223374" s="94"/>
    </row>
    <row r="223375" spans="1:1">
      <c r="A223375" s="94"/>
    </row>
    <row r="223376" spans="1:1">
      <c r="A223376" s="94"/>
    </row>
    <row r="223377" spans="1:1">
      <c r="A223377" s="94"/>
    </row>
    <row r="223378" spans="1:1">
      <c r="A223378" s="94"/>
    </row>
    <row r="223379" spans="1:1">
      <c r="A223379" s="94"/>
    </row>
    <row r="223380" spans="1:1">
      <c r="A223380" s="94"/>
    </row>
    <row r="223381" spans="1:1">
      <c r="A223381" s="94"/>
    </row>
    <row r="223382" spans="1:1">
      <c r="A223382" s="94"/>
    </row>
    <row r="223383" spans="1:1">
      <c r="A223383" s="94"/>
    </row>
    <row r="223384" spans="1:1">
      <c r="A223384" s="94"/>
    </row>
    <row r="223385" spans="1:1">
      <c r="A223385" s="94"/>
    </row>
    <row r="223386" spans="1:1">
      <c r="A223386" s="94"/>
    </row>
    <row r="223387" spans="1:1">
      <c r="A223387" s="94"/>
    </row>
    <row r="223388" spans="1:1">
      <c r="A223388" s="94"/>
    </row>
    <row r="223389" spans="1:1">
      <c r="A223389" s="94"/>
    </row>
    <row r="223390" spans="1:1">
      <c r="A223390" s="94"/>
    </row>
    <row r="223391" spans="1:1">
      <c r="A223391" s="94"/>
    </row>
    <row r="223392" spans="1:1">
      <c r="A223392" s="94"/>
    </row>
    <row r="223393" spans="1:1">
      <c r="A223393" s="94"/>
    </row>
    <row r="223394" spans="1:1">
      <c r="A223394" s="94"/>
    </row>
    <row r="223395" spans="1:1">
      <c r="A223395" s="94"/>
    </row>
    <row r="223396" spans="1:1">
      <c r="A223396" s="94"/>
    </row>
    <row r="223397" spans="1:1">
      <c r="A223397" s="94"/>
    </row>
    <row r="223398" spans="1:1">
      <c r="A223398" s="94"/>
    </row>
    <row r="223399" spans="1:1">
      <c r="A223399" s="94"/>
    </row>
    <row r="223400" spans="1:1">
      <c r="A223400" s="94"/>
    </row>
    <row r="223401" spans="1:1">
      <c r="A223401" s="94"/>
    </row>
    <row r="223402" spans="1:1">
      <c r="A223402" s="94"/>
    </row>
    <row r="223403" spans="1:1">
      <c r="A223403" s="94"/>
    </row>
    <row r="223404" spans="1:1">
      <c r="A223404" s="94"/>
    </row>
    <row r="223405" spans="1:1">
      <c r="A223405" s="94"/>
    </row>
    <row r="223406" spans="1:1">
      <c r="A223406" s="94"/>
    </row>
    <row r="223407" spans="1:1">
      <c r="A223407" s="94"/>
    </row>
    <row r="223408" spans="1:1">
      <c r="A223408" s="94"/>
    </row>
    <row r="223409" spans="1:1">
      <c r="A223409" s="94"/>
    </row>
    <row r="223410" spans="1:1">
      <c r="A223410" s="94"/>
    </row>
    <row r="223411" spans="1:1">
      <c r="A223411" s="94"/>
    </row>
    <row r="223412" spans="1:1">
      <c r="A223412" s="94"/>
    </row>
    <row r="223413" spans="1:1">
      <c r="A223413" s="94"/>
    </row>
    <row r="223414" spans="1:1">
      <c r="A223414" s="94"/>
    </row>
    <row r="223415" spans="1:1">
      <c r="A223415" s="94"/>
    </row>
    <row r="223416" spans="1:1">
      <c r="A223416" s="94"/>
    </row>
    <row r="223417" spans="1:1">
      <c r="A223417" s="94"/>
    </row>
    <row r="223418" spans="1:1">
      <c r="A223418" s="94"/>
    </row>
    <row r="223419" spans="1:1">
      <c r="A223419" s="94"/>
    </row>
    <row r="223420" spans="1:1">
      <c r="A223420" s="94"/>
    </row>
    <row r="223421" spans="1:1">
      <c r="A223421" s="94"/>
    </row>
    <row r="223422" spans="1:1">
      <c r="A223422" s="94"/>
    </row>
    <row r="223423" spans="1:1">
      <c r="A223423" s="94"/>
    </row>
    <row r="223424" spans="1:1">
      <c r="A223424" s="94"/>
    </row>
    <row r="223425" spans="1:1">
      <c r="A223425" s="94"/>
    </row>
    <row r="223426" spans="1:1">
      <c r="A223426" s="94"/>
    </row>
    <row r="223427" spans="1:1">
      <c r="A223427" s="94"/>
    </row>
    <row r="223428" spans="1:1">
      <c r="A223428" s="94"/>
    </row>
    <row r="223429" spans="1:1">
      <c r="A223429" s="94"/>
    </row>
    <row r="223430" spans="1:1">
      <c r="A223430" s="94"/>
    </row>
    <row r="223431" spans="1:1">
      <c r="A223431" s="94"/>
    </row>
    <row r="223432" spans="1:1">
      <c r="A223432" s="94"/>
    </row>
    <row r="223433" spans="1:1">
      <c r="A223433" s="94"/>
    </row>
    <row r="223434" spans="1:1">
      <c r="A223434" s="94"/>
    </row>
    <row r="223435" spans="1:1">
      <c r="A223435" s="94"/>
    </row>
    <row r="223436" spans="1:1">
      <c r="A223436" s="94"/>
    </row>
    <row r="223437" spans="1:1">
      <c r="A223437" s="94"/>
    </row>
    <row r="223438" spans="1:1">
      <c r="A223438" s="94"/>
    </row>
    <row r="223439" spans="1:1">
      <c r="A223439" s="94"/>
    </row>
    <row r="223440" spans="1:1">
      <c r="A223440" s="94"/>
    </row>
    <row r="223441" spans="1:1">
      <c r="A223441" s="94"/>
    </row>
    <row r="223442" spans="1:1">
      <c r="A223442" s="94"/>
    </row>
    <row r="223443" spans="1:1">
      <c r="A223443" s="94"/>
    </row>
    <row r="223444" spans="1:1">
      <c r="A223444" s="94"/>
    </row>
    <row r="223445" spans="1:1">
      <c r="A223445" s="94"/>
    </row>
    <row r="223446" spans="1:1">
      <c r="A223446" s="94"/>
    </row>
    <row r="223447" spans="1:1">
      <c r="A223447" s="94"/>
    </row>
    <row r="223448" spans="1:1">
      <c r="A223448" s="94"/>
    </row>
    <row r="223449" spans="1:1">
      <c r="A223449" s="94"/>
    </row>
    <row r="223450" spans="1:1">
      <c r="A223450" s="94"/>
    </row>
    <row r="223451" spans="1:1">
      <c r="A223451" s="94"/>
    </row>
    <row r="223452" spans="1:1">
      <c r="A223452" s="94"/>
    </row>
    <row r="223453" spans="1:1">
      <c r="A223453" s="94"/>
    </row>
    <row r="223454" spans="1:1">
      <c r="A223454" s="94"/>
    </row>
    <row r="223455" spans="1:1">
      <c r="A223455" s="94"/>
    </row>
    <row r="223456" spans="1:1">
      <c r="A223456" s="94"/>
    </row>
    <row r="223457" spans="1:1">
      <c r="A223457" s="94"/>
    </row>
    <row r="223458" spans="1:1">
      <c r="A223458" s="94"/>
    </row>
    <row r="223459" spans="1:1">
      <c r="A223459" s="94"/>
    </row>
    <row r="223460" spans="1:1">
      <c r="A223460" s="94"/>
    </row>
    <row r="223461" spans="1:1">
      <c r="A223461" s="94"/>
    </row>
    <row r="223462" spans="1:1">
      <c r="A223462" s="94"/>
    </row>
    <row r="223463" spans="1:1">
      <c r="A223463" s="94"/>
    </row>
    <row r="223464" spans="1:1">
      <c r="A223464" s="94"/>
    </row>
    <row r="223465" spans="1:1">
      <c r="A223465" s="94"/>
    </row>
    <row r="223466" spans="1:1">
      <c r="A223466" s="94"/>
    </row>
    <row r="223467" spans="1:1">
      <c r="A223467" s="94"/>
    </row>
    <row r="223468" spans="1:1">
      <c r="A223468" s="94"/>
    </row>
    <row r="223469" spans="1:1">
      <c r="A223469" s="94"/>
    </row>
    <row r="223470" spans="1:1">
      <c r="A223470" s="94"/>
    </row>
    <row r="223471" spans="1:1">
      <c r="A223471" s="94"/>
    </row>
    <row r="223472" spans="1:1">
      <c r="A223472" s="94"/>
    </row>
    <row r="223473" spans="1:1">
      <c r="A223473" s="94"/>
    </row>
    <row r="223474" spans="1:1">
      <c r="A223474" s="94"/>
    </row>
    <row r="223475" spans="1:1">
      <c r="A223475" s="94"/>
    </row>
    <row r="223476" spans="1:1">
      <c r="A223476" s="94"/>
    </row>
    <row r="223477" spans="1:1">
      <c r="A223477" s="94"/>
    </row>
    <row r="223478" spans="1:1">
      <c r="A223478" s="94"/>
    </row>
    <row r="223479" spans="1:1">
      <c r="A223479" s="94"/>
    </row>
    <row r="223480" spans="1:1">
      <c r="A223480" s="94"/>
    </row>
    <row r="223481" spans="1:1">
      <c r="A223481" s="94"/>
    </row>
    <row r="223482" spans="1:1">
      <c r="A223482" s="94"/>
    </row>
    <row r="223483" spans="1:1">
      <c r="A223483" s="94"/>
    </row>
    <row r="223484" spans="1:1">
      <c r="A223484" s="94"/>
    </row>
    <row r="223485" spans="1:1">
      <c r="A223485" s="94"/>
    </row>
    <row r="223486" spans="1:1">
      <c r="A223486" s="94"/>
    </row>
    <row r="223487" spans="1:1">
      <c r="A223487" s="94"/>
    </row>
    <row r="223488" spans="1:1">
      <c r="A223488" s="94"/>
    </row>
    <row r="223489" spans="1:1">
      <c r="A223489" s="94"/>
    </row>
    <row r="223490" spans="1:1">
      <c r="A223490" s="94"/>
    </row>
    <row r="223491" spans="1:1">
      <c r="A223491" s="94"/>
    </row>
    <row r="223492" spans="1:1">
      <c r="A223492" s="94"/>
    </row>
    <row r="223493" spans="1:1">
      <c r="A223493" s="94"/>
    </row>
    <row r="223494" spans="1:1">
      <c r="A223494" s="94"/>
    </row>
    <row r="223495" spans="1:1">
      <c r="A223495" s="94"/>
    </row>
    <row r="223496" spans="1:1">
      <c r="A223496" s="94"/>
    </row>
    <row r="223497" spans="1:1">
      <c r="A223497" s="94"/>
    </row>
    <row r="223498" spans="1:1">
      <c r="A223498" s="94"/>
    </row>
    <row r="223499" spans="1:1">
      <c r="A223499" s="94"/>
    </row>
    <row r="223500" spans="1:1">
      <c r="A223500" s="94"/>
    </row>
    <row r="223501" spans="1:1">
      <c r="A223501" s="94"/>
    </row>
    <row r="223502" spans="1:1">
      <c r="A223502" s="94"/>
    </row>
    <row r="223503" spans="1:1">
      <c r="A223503" s="94"/>
    </row>
    <row r="223504" spans="1:1">
      <c r="A223504" s="94"/>
    </row>
    <row r="223505" spans="1:1">
      <c r="A223505" s="94"/>
    </row>
    <row r="223506" spans="1:1">
      <c r="A223506" s="94"/>
    </row>
    <row r="223507" spans="1:1">
      <c r="A223507" s="94"/>
    </row>
    <row r="223508" spans="1:1">
      <c r="A223508" s="94"/>
    </row>
    <row r="223509" spans="1:1">
      <c r="A223509" s="94"/>
    </row>
    <row r="223510" spans="1:1">
      <c r="A223510" s="94"/>
    </row>
    <row r="223511" spans="1:1">
      <c r="A223511" s="94"/>
    </row>
    <row r="223512" spans="1:1">
      <c r="A223512" s="94"/>
    </row>
    <row r="223513" spans="1:1">
      <c r="A223513" s="94"/>
    </row>
    <row r="223514" spans="1:1">
      <c r="A223514" s="94"/>
    </row>
    <row r="223515" spans="1:1">
      <c r="A223515" s="94"/>
    </row>
    <row r="223516" spans="1:1">
      <c r="A223516" s="94"/>
    </row>
    <row r="223517" spans="1:1">
      <c r="A223517" s="94"/>
    </row>
    <row r="223518" spans="1:1">
      <c r="A223518" s="94"/>
    </row>
    <row r="223519" spans="1:1">
      <c r="A223519" s="94"/>
    </row>
    <row r="223520" spans="1:1">
      <c r="A223520" s="94"/>
    </row>
    <row r="223521" spans="1:1">
      <c r="A223521" s="94"/>
    </row>
    <row r="223522" spans="1:1">
      <c r="A223522" s="94"/>
    </row>
    <row r="223523" spans="1:1">
      <c r="A223523" s="94"/>
    </row>
    <row r="223524" spans="1:1">
      <c r="A223524" s="94"/>
    </row>
    <row r="223525" spans="1:1">
      <c r="A223525" s="94"/>
    </row>
    <row r="223526" spans="1:1">
      <c r="A223526" s="94"/>
    </row>
    <row r="223527" spans="1:1">
      <c r="A223527" s="94"/>
    </row>
    <row r="223528" spans="1:1">
      <c r="A223528" s="94"/>
    </row>
    <row r="223529" spans="1:1">
      <c r="A223529" s="94"/>
    </row>
    <row r="223530" spans="1:1">
      <c r="A223530" s="94"/>
    </row>
    <row r="223531" spans="1:1">
      <c r="A223531" s="94"/>
    </row>
    <row r="223532" spans="1:1">
      <c r="A223532" s="94"/>
    </row>
    <row r="223533" spans="1:1">
      <c r="A223533" s="94"/>
    </row>
    <row r="223534" spans="1:1">
      <c r="A223534" s="94"/>
    </row>
    <row r="223535" spans="1:1">
      <c r="A223535" s="94"/>
    </row>
    <row r="223536" spans="1:1">
      <c r="A223536" s="94"/>
    </row>
    <row r="223537" spans="1:1">
      <c r="A223537" s="94"/>
    </row>
    <row r="223538" spans="1:1">
      <c r="A223538" s="94"/>
    </row>
    <row r="223539" spans="1:1">
      <c r="A223539" s="94"/>
    </row>
    <row r="223540" spans="1:1">
      <c r="A223540" s="94"/>
    </row>
    <row r="223541" spans="1:1">
      <c r="A223541" s="94"/>
    </row>
    <row r="223542" spans="1:1">
      <c r="A223542" s="94"/>
    </row>
    <row r="223543" spans="1:1">
      <c r="A223543" s="94"/>
    </row>
    <row r="223544" spans="1:1">
      <c r="A223544" s="94"/>
    </row>
    <row r="223545" spans="1:1">
      <c r="A223545" s="94"/>
    </row>
    <row r="223546" spans="1:1">
      <c r="A223546" s="94"/>
    </row>
    <row r="223547" spans="1:1">
      <c r="A223547" s="94"/>
    </row>
    <row r="223548" spans="1:1">
      <c r="A223548" s="94"/>
    </row>
    <row r="223549" spans="1:1">
      <c r="A223549" s="94"/>
    </row>
    <row r="223550" spans="1:1">
      <c r="A223550" s="94"/>
    </row>
    <row r="223551" spans="1:1">
      <c r="A223551" s="94"/>
    </row>
    <row r="223552" spans="1:1">
      <c r="A223552" s="94"/>
    </row>
    <row r="223553" spans="1:1">
      <c r="A223553" s="94"/>
    </row>
    <row r="223554" spans="1:1">
      <c r="A223554" s="94"/>
    </row>
    <row r="223555" spans="1:1">
      <c r="A223555" s="94"/>
    </row>
    <row r="223556" spans="1:1">
      <c r="A223556" s="94"/>
    </row>
    <row r="223557" spans="1:1">
      <c r="A223557" s="94"/>
    </row>
    <row r="223558" spans="1:1">
      <c r="A223558" s="94"/>
    </row>
    <row r="223559" spans="1:1">
      <c r="A223559" s="94"/>
    </row>
    <row r="223560" spans="1:1">
      <c r="A223560" s="94"/>
    </row>
    <row r="223561" spans="1:1">
      <c r="A223561" s="94"/>
    </row>
    <row r="223562" spans="1:1">
      <c r="A223562" s="94"/>
    </row>
    <row r="223563" spans="1:1">
      <c r="A223563" s="94"/>
    </row>
    <row r="223564" spans="1:1">
      <c r="A223564" s="94"/>
    </row>
    <row r="223565" spans="1:1">
      <c r="A223565" s="94"/>
    </row>
    <row r="223566" spans="1:1">
      <c r="A223566" s="94"/>
    </row>
    <row r="223567" spans="1:1">
      <c r="A223567" s="94"/>
    </row>
    <row r="223568" spans="1:1">
      <c r="A223568" s="94"/>
    </row>
    <row r="223569" spans="1:1">
      <c r="A223569" s="94"/>
    </row>
    <row r="223570" spans="1:1">
      <c r="A223570" s="94"/>
    </row>
    <row r="223571" spans="1:1">
      <c r="A223571" s="94"/>
    </row>
    <row r="223572" spans="1:1">
      <c r="A223572" s="94"/>
    </row>
    <row r="223573" spans="1:1">
      <c r="A223573" s="94"/>
    </row>
    <row r="223574" spans="1:1">
      <c r="A223574" s="94"/>
    </row>
    <row r="223575" spans="1:1">
      <c r="A223575" s="94"/>
    </row>
    <row r="223576" spans="1:1">
      <c r="A223576" s="94"/>
    </row>
    <row r="223577" spans="1:1">
      <c r="A223577" s="94"/>
    </row>
    <row r="223578" spans="1:1">
      <c r="A223578" s="94"/>
    </row>
    <row r="223579" spans="1:1">
      <c r="A223579" s="94"/>
    </row>
    <row r="223580" spans="1:1">
      <c r="A223580" s="94"/>
    </row>
    <row r="223581" spans="1:1">
      <c r="A223581" s="94"/>
    </row>
    <row r="223582" spans="1:1">
      <c r="A223582" s="94"/>
    </row>
    <row r="223583" spans="1:1">
      <c r="A223583" s="94"/>
    </row>
    <row r="223584" spans="1:1">
      <c r="A223584" s="94"/>
    </row>
    <row r="223585" spans="1:1">
      <c r="A223585" s="94"/>
    </row>
    <row r="223586" spans="1:1">
      <c r="A223586" s="94"/>
    </row>
    <row r="223587" spans="1:1">
      <c r="A223587" s="94"/>
    </row>
    <row r="223588" spans="1:1">
      <c r="A223588" s="94"/>
    </row>
    <row r="223589" spans="1:1">
      <c r="A223589" s="94"/>
    </row>
    <row r="223590" spans="1:1">
      <c r="A223590" s="94"/>
    </row>
    <row r="223591" spans="1:1">
      <c r="A223591" s="94"/>
    </row>
    <row r="223592" spans="1:1">
      <c r="A223592" s="94"/>
    </row>
    <row r="223593" spans="1:1">
      <c r="A223593" s="94"/>
    </row>
    <row r="223594" spans="1:1">
      <c r="A223594" s="94"/>
    </row>
    <row r="223595" spans="1:1">
      <c r="A223595" s="94"/>
    </row>
    <row r="223596" spans="1:1">
      <c r="A223596" s="94"/>
    </row>
    <row r="223597" spans="1:1">
      <c r="A223597" s="94"/>
    </row>
    <row r="223598" spans="1:1">
      <c r="A223598" s="94"/>
    </row>
    <row r="223599" spans="1:1">
      <c r="A223599" s="94"/>
    </row>
    <row r="223600" spans="1:1">
      <c r="A223600" s="94"/>
    </row>
    <row r="223601" spans="1:1">
      <c r="A223601" s="94"/>
    </row>
    <row r="223602" spans="1:1">
      <c r="A223602" s="94"/>
    </row>
    <row r="223603" spans="1:1">
      <c r="A223603" s="94"/>
    </row>
    <row r="223604" spans="1:1">
      <c r="A223604" s="94"/>
    </row>
    <row r="223605" spans="1:1">
      <c r="A223605" s="94"/>
    </row>
    <row r="223606" spans="1:1">
      <c r="A223606" s="94"/>
    </row>
    <row r="223607" spans="1:1">
      <c r="A223607" s="94"/>
    </row>
    <row r="223608" spans="1:1">
      <c r="A223608" s="94"/>
    </row>
    <row r="223609" spans="1:1">
      <c r="A223609" s="94"/>
    </row>
    <row r="223610" spans="1:1">
      <c r="A223610" s="94"/>
    </row>
    <row r="223611" spans="1:1">
      <c r="A223611" s="94"/>
    </row>
    <row r="223612" spans="1:1">
      <c r="A223612" s="94"/>
    </row>
    <row r="223613" spans="1:1">
      <c r="A223613" s="94"/>
    </row>
    <row r="223614" spans="1:1">
      <c r="A223614" s="94"/>
    </row>
    <row r="223615" spans="1:1">
      <c r="A223615" s="94"/>
    </row>
    <row r="223616" spans="1:1">
      <c r="A223616" s="94"/>
    </row>
    <row r="223617" spans="1:1">
      <c r="A223617" s="94"/>
    </row>
    <row r="223618" spans="1:1">
      <c r="A223618" s="94"/>
    </row>
    <row r="223619" spans="1:1">
      <c r="A223619" s="94"/>
    </row>
    <row r="223620" spans="1:1">
      <c r="A223620" s="94"/>
    </row>
    <row r="223621" spans="1:1">
      <c r="A223621" s="94"/>
    </row>
    <row r="223622" spans="1:1">
      <c r="A223622" s="94"/>
    </row>
    <row r="223623" spans="1:1">
      <c r="A223623" s="94"/>
    </row>
    <row r="223624" spans="1:1">
      <c r="A223624" s="94"/>
    </row>
    <row r="223625" spans="1:1">
      <c r="A223625" s="94"/>
    </row>
    <row r="223626" spans="1:1">
      <c r="A223626" s="94"/>
    </row>
    <row r="223627" spans="1:1">
      <c r="A223627" s="94"/>
    </row>
    <row r="223628" spans="1:1">
      <c r="A223628" s="94"/>
    </row>
    <row r="223629" spans="1:1">
      <c r="A223629" s="94"/>
    </row>
    <row r="223630" spans="1:1">
      <c r="A223630" s="94"/>
    </row>
    <row r="223631" spans="1:1">
      <c r="A223631" s="94"/>
    </row>
    <row r="223632" spans="1:1">
      <c r="A223632" s="94"/>
    </row>
    <row r="223633" spans="1:1">
      <c r="A223633" s="94"/>
    </row>
    <row r="223634" spans="1:1">
      <c r="A223634" s="94"/>
    </row>
    <row r="223635" spans="1:1">
      <c r="A223635" s="94"/>
    </row>
    <row r="223636" spans="1:1">
      <c r="A223636" s="94"/>
    </row>
    <row r="223637" spans="1:1">
      <c r="A223637" s="94"/>
    </row>
    <row r="223638" spans="1:1">
      <c r="A223638" s="94"/>
    </row>
    <row r="223639" spans="1:1">
      <c r="A223639" s="94"/>
    </row>
    <row r="223640" spans="1:1">
      <c r="A223640" s="94"/>
    </row>
    <row r="223641" spans="1:1">
      <c r="A223641" s="94"/>
    </row>
    <row r="223642" spans="1:1">
      <c r="A223642" s="94"/>
    </row>
    <row r="223643" spans="1:1">
      <c r="A223643" s="94"/>
    </row>
    <row r="223644" spans="1:1">
      <c r="A223644" s="94"/>
    </row>
    <row r="223645" spans="1:1">
      <c r="A223645" s="94"/>
    </row>
    <row r="223646" spans="1:1">
      <c r="A223646" s="94"/>
    </row>
    <row r="223647" spans="1:1">
      <c r="A223647" s="94"/>
    </row>
    <row r="223648" spans="1:1">
      <c r="A223648" s="94"/>
    </row>
    <row r="223649" spans="1:1">
      <c r="A223649" s="94"/>
    </row>
    <row r="223650" spans="1:1">
      <c r="A223650" s="94"/>
    </row>
    <row r="223651" spans="1:1">
      <c r="A223651" s="94"/>
    </row>
    <row r="223652" spans="1:1">
      <c r="A223652" s="94"/>
    </row>
    <row r="223653" spans="1:1">
      <c r="A223653" s="94"/>
    </row>
    <row r="223654" spans="1:1">
      <c r="A223654" s="94"/>
    </row>
    <row r="223655" spans="1:1">
      <c r="A223655" s="94"/>
    </row>
    <row r="223656" spans="1:1">
      <c r="A223656" s="94"/>
    </row>
    <row r="223657" spans="1:1">
      <c r="A223657" s="94"/>
    </row>
    <row r="223658" spans="1:1">
      <c r="A223658" s="94"/>
    </row>
    <row r="223659" spans="1:1">
      <c r="A223659" s="94"/>
    </row>
    <row r="223660" spans="1:1">
      <c r="A223660" s="94"/>
    </row>
    <row r="223661" spans="1:1">
      <c r="A223661" s="94"/>
    </row>
    <row r="223662" spans="1:1">
      <c r="A223662" s="94"/>
    </row>
    <row r="223663" spans="1:1">
      <c r="A223663" s="94"/>
    </row>
    <row r="223664" spans="1:1">
      <c r="A223664" s="94"/>
    </row>
    <row r="223665" spans="1:1">
      <c r="A223665" s="94"/>
    </row>
    <row r="223666" spans="1:1">
      <c r="A223666" s="94"/>
    </row>
    <row r="223667" spans="1:1">
      <c r="A223667" s="94"/>
    </row>
    <row r="223668" spans="1:1">
      <c r="A223668" s="94"/>
    </row>
    <row r="223669" spans="1:1">
      <c r="A223669" s="94"/>
    </row>
    <row r="223670" spans="1:1">
      <c r="A223670" s="94"/>
    </row>
    <row r="223671" spans="1:1">
      <c r="A223671" s="94"/>
    </row>
    <row r="223672" spans="1:1">
      <c r="A223672" s="94"/>
    </row>
    <row r="223673" spans="1:1">
      <c r="A223673" s="94"/>
    </row>
    <row r="223674" spans="1:1">
      <c r="A223674" s="94"/>
    </row>
    <row r="223675" spans="1:1">
      <c r="A223675" s="94"/>
    </row>
    <row r="223676" spans="1:1">
      <c r="A223676" s="94"/>
    </row>
    <row r="223677" spans="1:1">
      <c r="A223677" s="94"/>
    </row>
    <row r="223678" spans="1:1">
      <c r="A223678" s="94"/>
    </row>
    <row r="223679" spans="1:1">
      <c r="A223679" s="94"/>
    </row>
    <row r="223680" spans="1:1">
      <c r="A223680" s="94"/>
    </row>
    <row r="223681" spans="1:1">
      <c r="A223681" s="94"/>
    </row>
    <row r="223682" spans="1:1">
      <c r="A223682" s="94"/>
    </row>
    <row r="223683" spans="1:1">
      <c r="A223683" s="94"/>
    </row>
    <row r="223684" spans="1:1">
      <c r="A223684" s="94"/>
    </row>
    <row r="223685" spans="1:1">
      <c r="A223685" s="94"/>
    </row>
    <row r="223686" spans="1:1">
      <c r="A223686" s="94"/>
    </row>
    <row r="223687" spans="1:1">
      <c r="A223687" s="94"/>
    </row>
    <row r="223688" spans="1:1">
      <c r="A223688" s="94"/>
    </row>
    <row r="223689" spans="1:1">
      <c r="A223689" s="94"/>
    </row>
    <row r="223690" spans="1:1">
      <c r="A223690" s="94"/>
    </row>
    <row r="223691" spans="1:1">
      <c r="A223691" s="94"/>
    </row>
    <row r="223692" spans="1:1">
      <c r="A223692" s="94"/>
    </row>
    <row r="223693" spans="1:1">
      <c r="A223693" s="94"/>
    </row>
    <row r="223694" spans="1:1">
      <c r="A223694" s="94"/>
    </row>
    <row r="223695" spans="1:1">
      <c r="A223695" s="94"/>
    </row>
    <row r="223696" spans="1:1">
      <c r="A223696" s="94"/>
    </row>
    <row r="223697" spans="1:1">
      <c r="A223697" s="94"/>
    </row>
    <row r="223698" spans="1:1">
      <c r="A223698" s="94"/>
    </row>
    <row r="223699" spans="1:1">
      <c r="A223699" s="94"/>
    </row>
    <row r="223700" spans="1:1">
      <c r="A223700" s="94"/>
    </row>
    <row r="223701" spans="1:1">
      <c r="A223701" s="94"/>
    </row>
    <row r="223702" spans="1:1">
      <c r="A223702" s="94"/>
    </row>
    <row r="223703" spans="1:1">
      <c r="A223703" s="94"/>
    </row>
    <row r="223704" spans="1:1">
      <c r="A223704" s="94"/>
    </row>
    <row r="223705" spans="1:1">
      <c r="A223705" s="94"/>
    </row>
    <row r="223706" spans="1:1">
      <c r="A223706" s="94"/>
    </row>
    <row r="223707" spans="1:1">
      <c r="A223707" s="94"/>
    </row>
    <row r="223708" spans="1:1">
      <c r="A223708" s="94"/>
    </row>
    <row r="223709" spans="1:1">
      <c r="A223709" s="94"/>
    </row>
    <row r="223710" spans="1:1">
      <c r="A223710" s="94"/>
    </row>
    <row r="223711" spans="1:1">
      <c r="A223711" s="94"/>
    </row>
    <row r="223712" spans="1:1">
      <c r="A223712" s="94"/>
    </row>
    <row r="223713" spans="1:1">
      <c r="A223713" s="94"/>
    </row>
    <row r="223714" spans="1:1">
      <c r="A223714" s="94"/>
    </row>
    <row r="223715" spans="1:1">
      <c r="A223715" s="94"/>
    </row>
    <row r="223716" spans="1:1">
      <c r="A223716" s="94"/>
    </row>
    <row r="223717" spans="1:1">
      <c r="A223717" s="94"/>
    </row>
    <row r="223718" spans="1:1">
      <c r="A223718" s="94"/>
    </row>
    <row r="223719" spans="1:1">
      <c r="A223719" s="94"/>
    </row>
    <row r="223720" spans="1:1">
      <c r="A223720" s="94"/>
    </row>
    <row r="223721" spans="1:1">
      <c r="A223721" s="94"/>
    </row>
    <row r="223722" spans="1:1">
      <c r="A223722" s="94"/>
    </row>
    <row r="223723" spans="1:1">
      <c r="A223723" s="94"/>
    </row>
    <row r="223724" spans="1:1">
      <c r="A223724" s="94"/>
    </row>
    <row r="223725" spans="1:1">
      <c r="A223725" s="94"/>
    </row>
    <row r="223726" spans="1:1">
      <c r="A223726" s="94"/>
    </row>
    <row r="223727" spans="1:1">
      <c r="A223727" s="94"/>
    </row>
    <row r="223728" spans="1:1">
      <c r="A223728" s="94"/>
    </row>
    <row r="223729" spans="1:1">
      <c r="A223729" s="94"/>
    </row>
    <row r="223730" spans="1:1">
      <c r="A223730" s="94"/>
    </row>
    <row r="223731" spans="1:1">
      <c r="A223731" s="94"/>
    </row>
    <row r="223732" spans="1:1">
      <c r="A223732" s="94"/>
    </row>
    <row r="223733" spans="1:1">
      <c r="A223733" s="94"/>
    </row>
    <row r="223734" spans="1:1">
      <c r="A223734" s="94"/>
    </row>
    <row r="223735" spans="1:1">
      <c r="A223735" s="94"/>
    </row>
    <row r="223736" spans="1:1">
      <c r="A223736" s="94"/>
    </row>
    <row r="223737" spans="1:1">
      <c r="A223737" s="94"/>
    </row>
    <row r="223738" spans="1:1">
      <c r="A223738" s="94"/>
    </row>
    <row r="223739" spans="1:1">
      <c r="A223739" s="94"/>
    </row>
    <row r="223740" spans="1:1">
      <c r="A223740" s="94"/>
    </row>
    <row r="223741" spans="1:1">
      <c r="A223741" s="94"/>
    </row>
    <row r="223742" spans="1:1">
      <c r="A223742" s="94"/>
    </row>
    <row r="223743" spans="1:1">
      <c r="A223743" s="94"/>
    </row>
    <row r="223744" spans="1:1">
      <c r="A223744" s="94"/>
    </row>
    <row r="223745" spans="1:1">
      <c r="A223745" s="94"/>
    </row>
    <row r="223746" spans="1:1">
      <c r="A223746" s="94"/>
    </row>
    <row r="223747" spans="1:1">
      <c r="A223747" s="94"/>
    </row>
    <row r="223748" spans="1:1">
      <c r="A223748" s="94"/>
    </row>
    <row r="223749" spans="1:1">
      <c r="A223749" s="94"/>
    </row>
    <row r="223750" spans="1:1">
      <c r="A223750" s="94"/>
    </row>
    <row r="223751" spans="1:1">
      <c r="A223751" s="94"/>
    </row>
    <row r="223752" spans="1:1">
      <c r="A223752" s="94"/>
    </row>
    <row r="223753" spans="1:1">
      <c r="A223753" s="94"/>
    </row>
    <row r="223754" spans="1:1">
      <c r="A223754" s="94"/>
    </row>
    <row r="223755" spans="1:1">
      <c r="A223755" s="94"/>
    </row>
    <row r="223756" spans="1:1">
      <c r="A223756" s="94"/>
    </row>
    <row r="223757" spans="1:1">
      <c r="A223757" s="94"/>
    </row>
    <row r="223758" spans="1:1">
      <c r="A223758" s="94"/>
    </row>
    <row r="223759" spans="1:1">
      <c r="A223759" s="94"/>
    </row>
    <row r="223760" spans="1:1">
      <c r="A223760" s="94"/>
    </row>
    <row r="223761" spans="1:1">
      <c r="A223761" s="94"/>
    </row>
    <row r="223762" spans="1:1">
      <c r="A223762" s="94"/>
    </row>
    <row r="223763" spans="1:1">
      <c r="A223763" s="94"/>
    </row>
    <row r="223764" spans="1:1">
      <c r="A223764" s="94"/>
    </row>
    <row r="223765" spans="1:1">
      <c r="A223765" s="94"/>
    </row>
    <row r="223766" spans="1:1">
      <c r="A223766" s="94"/>
    </row>
    <row r="223767" spans="1:1">
      <c r="A223767" s="94"/>
    </row>
    <row r="223768" spans="1:1">
      <c r="A223768" s="94"/>
    </row>
    <row r="223769" spans="1:1">
      <c r="A223769" s="94"/>
    </row>
    <row r="223770" spans="1:1">
      <c r="A223770" s="94"/>
    </row>
    <row r="223771" spans="1:1">
      <c r="A223771" s="94"/>
    </row>
    <row r="223772" spans="1:1">
      <c r="A223772" s="94"/>
    </row>
    <row r="223773" spans="1:1">
      <c r="A223773" s="94"/>
    </row>
    <row r="223774" spans="1:1">
      <c r="A223774" s="94"/>
    </row>
    <row r="223775" spans="1:1">
      <c r="A223775" s="94"/>
    </row>
    <row r="223776" spans="1:1">
      <c r="A223776" s="94"/>
    </row>
    <row r="223777" spans="1:1">
      <c r="A223777" s="94"/>
    </row>
    <row r="223778" spans="1:1">
      <c r="A223778" s="94"/>
    </row>
    <row r="223779" spans="1:1">
      <c r="A223779" s="94"/>
    </row>
    <row r="223780" spans="1:1">
      <c r="A223780" s="94"/>
    </row>
    <row r="223781" spans="1:1">
      <c r="A223781" s="94"/>
    </row>
    <row r="223782" spans="1:1">
      <c r="A223782" s="94"/>
    </row>
    <row r="223783" spans="1:1">
      <c r="A223783" s="94"/>
    </row>
    <row r="223784" spans="1:1">
      <c r="A223784" s="94"/>
    </row>
    <row r="223785" spans="1:1">
      <c r="A223785" s="94"/>
    </row>
    <row r="223786" spans="1:1">
      <c r="A223786" s="94"/>
    </row>
    <row r="223787" spans="1:1">
      <c r="A223787" s="94"/>
    </row>
    <row r="223788" spans="1:1">
      <c r="A223788" s="94"/>
    </row>
    <row r="223789" spans="1:1">
      <c r="A223789" s="94"/>
    </row>
    <row r="223790" spans="1:1">
      <c r="A223790" s="94"/>
    </row>
    <row r="223791" spans="1:1">
      <c r="A223791" s="94"/>
    </row>
    <row r="223792" spans="1:1">
      <c r="A223792" s="94"/>
    </row>
    <row r="223793" spans="1:1">
      <c r="A223793" s="94"/>
    </row>
    <row r="223794" spans="1:1">
      <c r="A223794" s="94"/>
    </row>
    <row r="223795" spans="1:1">
      <c r="A223795" s="94"/>
    </row>
    <row r="223796" spans="1:1">
      <c r="A223796" s="94"/>
    </row>
    <row r="223797" spans="1:1">
      <c r="A223797" s="94"/>
    </row>
    <row r="223798" spans="1:1">
      <c r="A223798" s="94"/>
    </row>
    <row r="223799" spans="1:1">
      <c r="A223799" s="94"/>
    </row>
    <row r="223800" spans="1:1">
      <c r="A223800" s="94"/>
    </row>
    <row r="223801" spans="1:1">
      <c r="A223801" s="94"/>
    </row>
    <row r="223802" spans="1:1">
      <c r="A223802" s="94"/>
    </row>
    <row r="223803" spans="1:1">
      <c r="A223803" s="94"/>
    </row>
    <row r="223804" spans="1:1">
      <c r="A223804" s="94"/>
    </row>
    <row r="223805" spans="1:1">
      <c r="A223805" s="94"/>
    </row>
    <row r="223806" spans="1:1">
      <c r="A223806" s="94"/>
    </row>
    <row r="223807" spans="1:1">
      <c r="A223807" s="94"/>
    </row>
    <row r="223808" spans="1:1">
      <c r="A223808" s="94"/>
    </row>
    <row r="223809" spans="1:1">
      <c r="A223809" s="94"/>
    </row>
    <row r="223810" spans="1:1">
      <c r="A223810" s="94"/>
    </row>
    <row r="223811" spans="1:1">
      <c r="A223811" s="94"/>
    </row>
    <row r="223812" spans="1:1">
      <c r="A223812" s="94"/>
    </row>
    <row r="223813" spans="1:1">
      <c r="A223813" s="94"/>
    </row>
    <row r="223814" spans="1:1">
      <c r="A223814" s="94"/>
    </row>
    <row r="223815" spans="1:1">
      <c r="A223815" s="94"/>
    </row>
    <row r="223816" spans="1:1">
      <c r="A223816" s="94"/>
    </row>
    <row r="223817" spans="1:1">
      <c r="A223817" s="94"/>
    </row>
    <row r="223818" spans="1:1">
      <c r="A223818" s="94"/>
    </row>
    <row r="223819" spans="1:1">
      <c r="A223819" s="94"/>
    </row>
    <row r="223820" spans="1:1">
      <c r="A223820" s="94"/>
    </row>
    <row r="223821" spans="1:1">
      <c r="A223821" s="94"/>
    </row>
    <row r="223822" spans="1:1">
      <c r="A223822" s="94"/>
    </row>
    <row r="223823" spans="1:1">
      <c r="A223823" s="94"/>
    </row>
    <row r="223824" spans="1:1">
      <c r="A223824" s="94"/>
    </row>
    <row r="223825" spans="1:1">
      <c r="A223825" s="94"/>
    </row>
    <row r="223826" spans="1:1">
      <c r="A223826" s="94"/>
    </row>
    <row r="223827" spans="1:1">
      <c r="A223827" s="94"/>
    </row>
    <row r="223828" spans="1:1">
      <c r="A223828" s="94"/>
    </row>
    <row r="223829" spans="1:1">
      <c r="A223829" s="94"/>
    </row>
    <row r="223830" spans="1:1">
      <c r="A223830" s="94"/>
    </row>
    <row r="223831" spans="1:1">
      <c r="A223831" s="94"/>
    </row>
    <row r="223832" spans="1:1">
      <c r="A223832" s="94"/>
    </row>
    <row r="223833" spans="1:1">
      <c r="A223833" s="94"/>
    </row>
    <row r="223834" spans="1:1">
      <c r="A223834" s="94"/>
    </row>
    <row r="223835" spans="1:1">
      <c r="A223835" s="94"/>
    </row>
    <row r="223836" spans="1:1">
      <c r="A223836" s="94"/>
    </row>
    <row r="223837" spans="1:1">
      <c r="A223837" s="94"/>
    </row>
    <row r="223838" spans="1:1">
      <c r="A223838" s="94"/>
    </row>
    <row r="223839" spans="1:1">
      <c r="A223839" s="94"/>
    </row>
    <row r="223840" spans="1:1">
      <c r="A223840" s="94"/>
    </row>
    <row r="223841" spans="1:1">
      <c r="A223841" s="94"/>
    </row>
    <row r="223842" spans="1:1">
      <c r="A223842" s="94"/>
    </row>
    <row r="223843" spans="1:1">
      <c r="A223843" s="94"/>
    </row>
    <row r="223844" spans="1:1">
      <c r="A223844" s="94"/>
    </row>
    <row r="223845" spans="1:1">
      <c r="A223845" s="94"/>
    </row>
    <row r="223846" spans="1:1">
      <c r="A223846" s="94"/>
    </row>
    <row r="223847" spans="1:1">
      <c r="A223847" s="94"/>
    </row>
    <row r="223848" spans="1:1">
      <c r="A223848" s="94"/>
    </row>
    <row r="223849" spans="1:1">
      <c r="A223849" s="94"/>
    </row>
    <row r="223850" spans="1:1">
      <c r="A223850" s="94"/>
    </row>
    <row r="223851" spans="1:1">
      <c r="A223851" s="94"/>
    </row>
    <row r="223852" spans="1:1">
      <c r="A223852" s="94"/>
    </row>
    <row r="223853" spans="1:1">
      <c r="A223853" s="94"/>
    </row>
    <row r="223854" spans="1:1">
      <c r="A223854" s="94"/>
    </row>
    <row r="223855" spans="1:1">
      <c r="A223855" s="94"/>
    </row>
    <row r="223856" spans="1:1">
      <c r="A223856" s="94"/>
    </row>
    <row r="223857" spans="1:1">
      <c r="A223857" s="94"/>
    </row>
    <row r="223858" spans="1:1">
      <c r="A223858" s="94"/>
    </row>
    <row r="223859" spans="1:1">
      <c r="A223859" s="94"/>
    </row>
    <row r="223860" spans="1:1">
      <c r="A223860" s="94"/>
    </row>
    <row r="223861" spans="1:1">
      <c r="A223861" s="94"/>
    </row>
    <row r="223862" spans="1:1">
      <c r="A223862" s="94"/>
    </row>
    <row r="223863" spans="1:1">
      <c r="A223863" s="94"/>
    </row>
    <row r="223864" spans="1:1">
      <c r="A223864" s="94"/>
    </row>
    <row r="223865" spans="1:1">
      <c r="A223865" s="94"/>
    </row>
    <row r="223866" spans="1:1">
      <c r="A223866" s="94"/>
    </row>
    <row r="223867" spans="1:1">
      <c r="A223867" s="94"/>
    </row>
    <row r="223868" spans="1:1">
      <c r="A223868" s="94"/>
    </row>
    <row r="223869" spans="1:1">
      <c r="A223869" s="94"/>
    </row>
    <row r="223870" spans="1:1">
      <c r="A223870" s="94"/>
    </row>
    <row r="223871" spans="1:1">
      <c r="A223871" s="94"/>
    </row>
    <row r="223872" spans="1:1">
      <c r="A223872" s="94"/>
    </row>
    <row r="223873" spans="1:1">
      <c r="A223873" s="94"/>
    </row>
    <row r="223874" spans="1:1">
      <c r="A223874" s="94"/>
    </row>
    <row r="223875" spans="1:1">
      <c r="A223875" s="94"/>
    </row>
    <row r="223876" spans="1:1">
      <c r="A223876" s="94"/>
    </row>
    <row r="223877" spans="1:1">
      <c r="A223877" s="94"/>
    </row>
    <row r="223878" spans="1:1">
      <c r="A223878" s="94"/>
    </row>
    <row r="223879" spans="1:1">
      <c r="A223879" s="94"/>
    </row>
    <row r="223880" spans="1:1">
      <c r="A223880" s="94"/>
    </row>
    <row r="223881" spans="1:1">
      <c r="A223881" s="94"/>
    </row>
    <row r="223882" spans="1:1">
      <c r="A223882" s="94"/>
    </row>
    <row r="223883" spans="1:1">
      <c r="A223883" s="94"/>
    </row>
    <row r="223884" spans="1:1">
      <c r="A223884" s="94"/>
    </row>
    <row r="223885" spans="1:1">
      <c r="A223885" s="94"/>
    </row>
    <row r="223886" spans="1:1">
      <c r="A223886" s="94"/>
    </row>
    <row r="223887" spans="1:1">
      <c r="A223887" s="94"/>
    </row>
    <row r="223888" spans="1:1">
      <c r="A223888" s="94"/>
    </row>
    <row r="223889" spans="1:1">
      <c r="A223889" s="94"/>
    </row>
    <row r="223890" spans="1:1">
      <c r="A223890" s="94"/>
    </row>
    <row r="223891" spans="1:1">
      <c r="A223891" s="94"/>
    </row>
    <row r="223892" spans="1:1">
      <c r="A223892" s="94"/>
    </row>
    <row r="223893" spans="1:1">
      <c r="A223893" s="94"/>
    </row>
    <row r="223894" spans="1:1">
      <c r="A223894" s="94"/>
    </row>
    <row r="223895" spans="1:1">
      <c r="A223895" s="94"/>
    </row>
    <row r="223896" spans="1:1">
      <c r="A223896" s="94"/>
    </row>
    <row r="223897" spans="1:1">
      <c r="A223897" s="94"/>
    </row>
    <row r="223898" spans="1:1">
      <c r="A223898" s="94"/>
    </row>
    <row r="223899" spans="1:1">
      <c r="A223899" s="94"/>
    </row>
    <row r="223900" spans="1:1">
      <c r="A223900" s="94"/>
    </row>
    <row r="223901" spans="1:1">
      <c r="A223901" s="94"/>
    </row>
    <row r="223902" spans="1:1">
      <c r="A223902" s="94"/>
    </row>
    <row r="223903" spans="1:1">
      <c r="A223903" s="94"/>
    </row>
    <row r="223904" spans="1:1">
      <c r="A223904" s="94"/>
    </row>
    <row r="223905" spans="1:1">
      <c r="A223905" s="94"/>
    </row>
    <row r="223906" spans="1:1">
      <c r="A223906" s="94"/>
    </row>
    <row r="223907" spans="1:1">
      <c r="A223907" s="94"/>
    </row>
    <row r="223908" spans="1:1">
      <c r="A223908" s="94"/>
    </row>
    <row r="223909" spans="1:1">
      <c r="A223909" s="94"/>
    </row>
    <row r="223910" spans="1:1">
      <c r="A223910" s="94"/>
    </row>
    <row r="223911" spans="1:1">
      <c r="A223911" s="94"/>
    </row>
    <row r="223912" spans="1:1">
      <c r="A223912" s="94"/>
    </row>
    <row r="223913" spans="1:1">
      <c r="A223913" s="94"/>
    </row>
    <row r="223914" spans="1:1">
      <c r="A223914" s="94"/>
    </row>
    <row r="223915" spans="1:1">
      <c r="A223915" s="94"/>
    </row>
    <row r="223916" spans="1:1">
      <c r="A223916" s="94"/>
    </row>
    <row r="223917" spans="1:1">
      <c r="A223917" s="94"/>
    </row>
    <row r="223918" spans="1:1">
      <c r="A223918" s="94"/>
    </row>
    <row r="223919" spans="1:1">
      <c r="A223919" s="94"/>
    </row>
    <row r="223920" spans="1:1">
      <c r="A223920" s="94"/>
    </row>
    <row r="223921" spans="1:1">
      <c r="A223921" s="94"/>
    </row>
    <row r="223922" spans="1:1">
      <c r="A223922" s="94"/>
    </row>
    <row r="223923" spans="1:1">
      <c r="A223923" s="94"/>
    </row>
    <row r="223924" spans="1:1">
      <c r="A223924" s="94"/>
    </row>
    <row r="223925" spans="1:1">
      <c r="A223925" s="94"/>
    </row>
    <row r="223926" spans="1:1">
      <c r="A223926" s="94"/>
    </row>
    <row r="223927" spans="1:1">
      <c r="A223927" s="94"/>
    </row>
    <row r="223928" spans="1:1">
      <c r="A223928" s="94"/>
    </row>
    <row r="223929" spans="1:1">
      <c r="A223929" s="94"/>
    </row>
    <row r="223930" spans="1:1">
      <c r="A223930" s="94"/>
    </row>
    <row r="223931" spans="1:1">
      <c r="A223931" s="94"/>
    </row>
    <row r="223932" spans="1:1">
      <c r="A223932" s="94"/>
    </row>
    <row r="223933" spans="1:1">
      <c r="A223933" s="94"/>
    </row>
    <row r="223934" spans="1:1">
      <c r="A223934" s="94"/>
    </row>
    <row r="223935" spans="1:1">
      <c r="A223935" s="94"/>
    </row>
    <row r="223936" spans="1:1">
      <c r="A223936" s="94"/>
    </row>
    <row r="223937" spans="1:1">
      <c r="A223937" s="94"/>
    </row>
    <row r="223938" spans="1:1">
      <c r="A223938" s="94"/>
    </row>
    <row r="223939" spans="1:1">
      <c r="A223939" s="94"/>
    </row>
    <row r="223940" spans="1:1">
      <c r="A223940" s="94"/>
    </row>
    <row r="223941" spans="1:1">
      <c r="A223941" s="94"/>
    </row>
    <row r="223942" spans="1:1">
      <c r="A223942" s="94"/>
    </row>
    <row r="223943" spans="1:1">
      <c r="A223943" s="94"/>
    </row>
    <row r="223944" spans="1:1">
      <c r="A223944" s="94"/>
    </row>
    <row r="223945" spans="1:1">
      <c r="A223945" s="94"/>
    </row>
    <row r="223946" spans="1:1">
      <c r="A223946" s="94"/>
    </row>
    <row r="223947" spans="1:1">
      <c r="A223947" s="94"/>
    </row>
    <row r="223948" spans="1:1">
      <c r="A223948" s="94"/>
    </row>
    <row r="223949" spans="1:1">
      <c r="A223949" s="94"/>
    </row>
    <row r="223950" spans="1:1">
      <c r="A223950" s="94"/>
    </row>
    <row r="223951" spans="1:1">
      <c r="A223951" s="94"/>
    </row>
    <row r="223952" spans="1:1">
      <c r="A223952" s="94"/>
    </row>
    <row r="223953" spans="1:1">
      <c r="A223953" s="94"/>
    </row>
    <row r="223954" spans="1:1">
      <c r="A223954" s="94"/>
    </row>
    <row r="223955" spans="1:1">
      <c r="A223955" s="94"/>
    </row>
    <row r="223956" spans="1:1">
      <c r="A223956" s="94"/>
    </row>
    <row r="223957" spans="1:1">
      <c r="A223957" s="94"/>
    </row>
    <row r="223958" spans="1:1">
      <c r="A223958" s="94"/>
    </row>
    <row r="223959" spans="1:1">
      <c r="A223959" s="94"/>
    </row>
    <row r="223960" spans="1:1">
      <c r="A223960" s="94"/>
    </row>
    <row r="223961" spans="1:1">
      <c r="A223961" s="94"/>
    </row>
    <row r="223962" spans="1:1">
      <c r="A223962" s="94"/>
    </row>
    <row r="223963" spans="1:1">
      <c r="A223963" s="94"/>
    </row>
    <row r="223964" spans="1:1">
      <c r="A223964" s="94"/>
    </row>
    <row r="223965" spans="1:1">
      <c r="A223965" s="94"/>
    </row>
    <row r="223966" spans="1:1">
      <c r="A223966" s="94"/>
    </row>
    <row r="223967" spans="1:1">
      <c r="A223967" s="94"/>
    </row>
    <row r="223968" spans="1:1">
      <c r="A223968" s="94"/>
    </row>
    <row r="223969" spans="1:1">
      <c r="A223969" s="94"/>
    </row>
    <row r="223970" spans="1:1">
      <c r="A223970" s="94"/>
    </row>
    <row r="223971" spans="1:1">
      <c r="A223971" s="94"/>
    </row>
    <row r="223972" spans="1:1">
      <c r="A223972" s="94"/>
    </row>
    <row r="223973" spans="1:1">
      <c r="A223973" s="94"/>
    </row>
    <row r="223974" spans="1:1">
      <c r="A223974" s="94"/>
    </row>
    <row r="223975" spans="1:1">
      <c r="A223975" s="94"/>
    </row>
    <row r="223976" spans="1:1">
      <c r="A223976" s="94"/>
    </row>
    <row r="223977" spans="1:1">
      <c r="A223977" s="94"/>
    </row>
    <row r="223978" spans="1:1">
      <c r="A223978" s="94"/>
    </row>
    <row r="223979" spans="1:1">
      <c r="A223979" s="94"/>
    </row>
    <row r="223980" spans="1:1">
      <c r="A223980" s="94"/>
    </row>
    <row r="223981" spans="1:1">
      <c r="A223981" s="94"/>
    </row>
    <row r="223982" spans="1:1">
      <c r="A223982" s="94"/>
    </row>
    <row r="223983" spans="1:1">
      <c r="A223983" s="94"/>
    </row>
    <row r="223984" spans="1:1">
      <c r="A223984" s="94"/>
    </row>
    <row r="223985" spans="1:1">
      <c r="A223985" s="94"/>
    </row>
    <row r="223986" spans="1:1">
      <c r="A223986" s="94"/>
    </row>
    <row r="223987" spans="1:1">
      <c r="A223987" s="94"/>
    </row>
    <row r="223988" spans="1:1">
      <c r="A223988" s="94"/>
    </row>
    <row r="223989" spans="1:1">
      <c r="A223989" s="94"/>
    </row>
    <row r="223990" spans="1:1">
      <c r="A223990" s="94"/>
    </row>
    <row r="223991" spans="1:1">
      <c r="A223991" s="94"/>
    </row>
    <row r="223992" spans="1:1">
      <c r="A223992" s="94"/>
    </row>
    <row r="223993" spans="1:1">
      <c r="A223993" s="94"/>
    </row>
    <row r="223994" spans="1:1">
      <c r="A223994" s="94"/>
    </row>
    <row r="223995" spans="1:1">
      <c r="A223995" s="94"/>
    </row>
    <row r="223996" spans="1:1">
      <c r="A223996" s="94"/>
    </row>
    <row r="223997" spans="1:1">
      <c r="A223997" s="94"/>
    </row>
    <row r="223998" spans="1:1">
      <c r="A223998" s="94"/>
    </row>
    <row r="223999" spans="1:1">
      <c r="A223999" s="94"/>
    </row>
    <row r="224000" spans="1:1">
      <c r="A224000" s="94"/>
    </row>
    <row r="224001" spans="1:1">
      <c r="A224001" s="94"/>
    </row>
    <row r="224002" spans="1:1">
      <c r="A224002" s="94"/>
    </row>
    <row r="224003" spans="1:1">
      <c r="A224003" s="94"/>
    </row>
    <row r="224004" spans="1:1">
      <c r="A224004" s="94"/>
    </row>
    <row r="224005" spans="1:1">
      <c r="A224005" s="94"/>
    </row>
    <row r="224006" spans="1:1">
      <c r="A224006" s="94"/>
    </row>
    <row r="224007" spans="1:1">
      <c r="A224007" s="94"/>
    </row>
    <row r="224008" spans="1:1">
      <c r="A224008" s="94"/>
    </row>
    <row r="224009" spans="1:1">
      <c r="A224009" s="94"/>
    </row>
    <row r="224010" spans="1:1">
      <c r="A224010" s="94"/>
    </row>
    <row r="224011" spans="1:1">
      <c r="A224011" s="94"/>
    </row>
    <row r="224012" spans="1:1">
      <c r="A224012" s="94"/>
    </row>
    <row r="224013" spans="1:1">
      <c r="A224013" s="94"/>
    </row>
    <row r="224014" spans="1:1">
      <c r="A224014" s="94"/>
    </row>
    <row r="224015" spans="1:1">
      <c r="A224015" s="94"/>
    </row>
    <row r="224016" spans="1:1">
      <c r="A224016" s="94"/>
    </row>
    <row r="224017" spans="1:1">
      <c r="A224017" s="94"/>
    </row>
    <row r="224018" spans="1:1">
      <c r="A224018" s="94"/>
    </row>
    <row r="224019" spans="1:1">
      <c r="A224019" s="94"/>
    </row>
    <row r="224020" spans="1:1">
      <c r="A224020" s="94"/>
    </row>
    <row r="224021" spans="1:1">
      <c r="A224021" s="94"/>
    </row>
    <row r="224022" spans="1:1">
      <c r="A224022" s="94"/>
    </row>
    <row r="224023" spans="1:1">
      <c r="A224023" s="94"/>
    </row>
    <row r="224024" spans="1:1">
      <c r="A224024" s="94"/>
    </row>
    <row r="224025" spans="1:1">
      <c r="A224025" s="94"/>
    </row>
    <row r="224026" spans="1:1">
      <c r="A224026" s="94"/>
    </row>
    <row r="224027" spans="1:1">
      <c r="A224027" s="94"/>
    </row>
    <row r="224028" spans="1:1">
      <c r="A224028" s="94"/>
    </row>
    <row r="224029" spans="1:1">
      <c r="A224029" s="94"/>
    </row>
    <row r="224030" spans="1:1">
      <c r="A224030" s="94"/>
    </row>
    <row r="224031" spans="1:1">
      <c r="A224031" s="94"/>
    </row>
    <row r="224032" spans="1:1">
      <c r="A224032" s="94"/>
    </row>
    <row r="224033" spans="1:1">
      <c r="A224033" s="94"/>
    </row>
    <row r="224034" spans="1:1">
      <c r="A224034" s="94"/>
    </row>
    <row r="224035" spans="1:1">
      <c r="A224035" s="94"/>
    </row>
    <row r="224036" spans="1:1">
      <c r="A224036" s="94"/>
    </row>
    <row r="224037" spans="1:1">
      <c r="A224037" s="94"/>
    </row>
    <row r="224038" spans="1:1">
      <c r="A224038" s="94"/>
    </row>
    <row r="224039" spans="1:1">
      <c r="A224039" s="94"/>
    </row>
    <row r="224040" spans="1:1">
      <c r="A224040" s="94"/>
    </row>
    <row r="224041" spans="1:1">
      <c r="A224041" s="94"/>
    </row>
    <row r="224042" spans="1:1">
      <c r="A224042" s="94"/>
    </row>
    <row r="224043" spans="1:1">
      <c r="A224043" s="94"/>
    </row>
    <row r="224044" spans="1:1">
      <c r="A224044" s="94"/>
    </row>
    <row r="224045" spans="1:1">
      <c r="A224045" s="94"/>
    </row>
    <row r="224046" spans="1:1">
      <c r="A224046" s="94"/>
    </row>
    <row r="224047" spans="1:1">
      <c r="A224047" s="94"/>
    </row>
    <row r="224048" spans="1:1">
      <c r="A224048" s="94"/>
    </row>
    <row r="224049" spans="1:1">
      <c r="A224049" s="94"/>
    </row>
    <row r="224050" spans="1:1">
      <c r="A224050" s="94"/>
    </row>
    <row r="224051" spans="1:1">
      <c r="A224051" s="94"/>
    </row>
    <row r="224052" spans="1:1">
      <c r="A224052" s="94"/>
    </row>
    <row r="224053" spans="1:1">
      <c r="A224053" s="94"/>
    </row>
    <row r="224054" spans="1:1">
      <c r="A224054" s="94"/>
    </row>
    <row r="224055" spans="1:1">
      <c r="A224055" s="94"/>
    </row>
    <row r="224056" spans="1:1">
      <c r="A224056" s="94"/>
    </row>
    <row r="224057" spans="1:1">
      <c r="A224057" s="94"/>
    </row>
    <row r="224058" spans="1:1">
      <c r="A224058" s="94"/>
    </row>
    <row r="224059" spans="1:1">
      <c r="A224059" s="94"/>
    </row>
    <row r="224060" spans="1:1">
      <c r="A224060" s="94"/>
    </row>
    <row r="224061" spans="1:1">
      <c r="A224061" s="94"/>
    </row>
    <row r="224062" spans="1:1">
      <c r="A224062" s="94"/>
    </row>
    <row r="224063" spans="1:1">
      <c r="A224063" s="94"/>
    </row>
    <row r="224064" spans="1:1">
      <c r="A224064" s="94"/>
    </row>
    <row r="224065" spans="1:1">
      <c r="A224065" s="94"/>
    </row>
    <row r="224066" spans="1:1">
      <c r="A224066" s="94"/>
    </row>
    <row r="224067" spans="1:1">
      <c r="A224067" s="94"/>
    </row>
    <row r="224068" spans="1:1">
      <c r="A224068" s="94"/>
    </row>
    <row r="224069" spans="1:1">
      <c r="A224069" s="94"/>
    </row>
    <row r="224070" spans="1:1">
      <c r="A224070" s="94"/>
    </row>
    <row r="224071" spans="1:1">
      <c r="A224071" s="94"/>
    </row>
    <row r="224072" spans="1:1">
      <c r="A224072" s="94"/>
    </row>
    <row r="224073" spans="1:1">
      <c r="A224073" s="94"/>
    </row>
    <row r="224074" spans="1:1">
      <c r="A224074" s="94"/>
    </row>
    <row r="224075" spans="1:1">
      <c r="A224075" s="94"/>
    </row>
    <row r="224076" spans="1:1">
      <c r="A224076" s="94"/>
    </row>
    <row r="224077" spans="1:1">
      <c r="A224077" s="94"/>
    </row>
    <row r="224078" spans="1:1">
      <c r="A224078" s="94"/>
    </row>
    <row r="224079" spans="1:1">
      <c r="A224079" s="94"/>
    </row>
    <row r="224080" spans="1:1">
      <c r="A224080" s="94"/>
    </row>
    <row r="224081" spans="1:1">
      <c r="A224081" s="94"/>
    </row>
    <row r="224082" spans="1:1">
      <c r="A224082" s="94"/>
    </row>
    <row r="224083" spans="1:1">
      <c r="A224083" s="94"/>
    </row>
    <row r="224084" spans="1:1">
      <c r="A224084" s="94"/>
    </row>
    <row r="224085" spans="1:1">
      <c r="A224085" s="94"/>
    </row>
    <row r="224086" spans="1:1">
      <c r="A224086" s="94"/>
    </row>
    <row r="224087" spans="1:1">
      <c r="A224087" s="94"/>
    </row>
    <row r="224088" spans="1:1">
      <c r="A224088" s="94"/>
    </row>
    <row r="224089" spans="1:1">
      <c r="A224089" s="94"/>
    </row>
    <row r="224090" spans="1:1">
      <c r="A224090" s="94"/>
    </row>
    <row r="224091" spans="1:1">
      <c r="A224091" s="94"/>
    </row>
    <row r="224092" spans="1:1">
      <c r="A224092" s="94"/>
    </row>
    <row r="224093" spans="1:1">
      <c r="A224093" s="94"/>
    </row>
    <row r="224094" spans="1:1">
      <c r="A224094" s="94"/>
    </row>
    <row r="224095" spans="1:1">
      <c r="A224095" s="94"/>
    </row>
    <row r="224096" spans="1:1">
      <c r="A224096" s="94"/>
    </row>
    <row r="224097" spans="1:1">
      <c r="A224097" s="94"/>
    </row>
    <row r="224098" spans="1:1">
      <c r="A224098" s="94"/>
    </row>
    <row r="224099" spans="1:1">
      <c r="A224099" s="94"/>
    </row>
    <row r="224100" spans="1:1">
      <c r="A224100" s="94"/>
    </row>
    <row r="224101" spans="1:1">
      <c r="A224101" s="94"/>
    </row>
    <row r="224102" spans="1:1">
      <c r="A224102" s="94"/>
    </row>
    <row r="224103" spans="1:1">
      <c r="A224103" s="94"/>
    </row>
    <row r="224104" spans="1:1">
      <c r="A224104" s="94"/>
    </row>
    <row r="224105" spans="1:1">
      <c r="A224105" s="94"/>
    </row>
    <row r="224106" spans="1:1">
      <c r="A224106" s="94"/>
    </row>
    <row r="224107" spans="1:1">
      <c r="A224107" s="94"/>
    </row>
    <row r="224108" spans="1:1">
      <c r="A224108" s="94"/>
    </row>
    <row r="224109" spans="1:1">
      <c r="A224109" s="94"/>
    </row>
    <row r="224110" spans="1:1">
      <c r="A224110" s="94"/>
    </row>
    <row r="224111" spans="1:1">
      <c r="A224111" s="94"/>
    </row>
    <row r="224112" spans="1:1">
      <c r="A224112" s="94"/>
    </row>
    <row r="224113" spans="1:1">
      <c r="A224113" s="94"/>
    </row>
    <row r="224114" spans="1:1">
      <c r="A224114" s="94"/>
    </row>
    <row r="224115" spans="1:1">
      <c r="A224115" s="94"/>
    </row>
    <row r="224116" spans="1:1">
      <c r="A224116" s="94"/>
    </row>
    <row r="224117" spans="1:1">
      <c r="A224117" s="94"/>
    </row>
    <row r="224118" spans="1:1">
      <c r="A224118" s="94"/>
    </row>
    <row r="224119" spans="1:1">
      <c r="A224119" s="94"/>
    </row>
    <row r="224120" spans="1:1">
      <c r="A224120" s="94"/>
    </row>
    <row r="224121" spans="1:1">
      <c r="A224121" s="94"/>
    </row>
    <row r="224122" spans="1:1">
      <c r="A224122" s="94"/>
    </row>
    <row r="224123" spans="1:1">
      <c r="A224123" s="94"/>
    </row>
    <row r="224124" spans="1:1">
      <c r="A224124" s="94"/>
    </row>
    <row r="224125" spans="1:1">
      <c r="A224125" s="94"/>
    </row>
    <row r="224126" spans="1:1">
      <c r="A224126" s="94"/>
    </row>
    <row r="224127" spans="1:1">
      <c r="A224127" s="94"/>
    </row>
    <row r="224128" spans="1:1">
      <c r="A224128" s="94"/>
    </row>
    <row r="224129" spans="1:1">
      <c r="A224129" s="94"/>
    </row>
    <row r="224130" spans="1:1">
      <c r="A224130" s="94"/>
    </row>
    <row r="224131" spans="1:1">
      <c r="A224131" s="94"/>
    </row>
    <row r="224132" spans="1:1">
      <c r="A224132" s="94"/>
    </row>
    <row r="224133" spans="1:1">
      <c r="A224133" s="94"/>
    </row>
    <row r="224134" spans="1:1">
      <c r="A224134" s="94"/>
    </row>
    <row r="224135" spans="1:1">
      <c r="A224135" s="94"/>
    </row>
    <row r="224136" spans="1:1">
      <c r="A224136" s="94"/>
    </row>
    <row r="224137" spans="1:1">
      <c r="A224137" s="94"/>
    </row>
    <row r="224138" spans="1:1">
      <c r="A224138" s="94"/>
    </row>
    <row r="224139" spans="1:1">
      <c r="A224139" s="94"/>
    </row>
    <row r="224140" spans="1:1">
      <c r="A224140" s="94"/>
    </row>
    <row r="224141" spans="1:1">
      <c r="A224141" s="94"/>
    </row>
    <row r="224142" spans="1:1">
      <c r="A224142" s="94"/>
    </row>
    <row r="224143" spans="1:1">
      <c r="A224143" s="94"/>
    </row>
    <row r="224144" spans="1:1">
      <c r="A224144" s="94"/>
    </row>
    <row r="224145" spans="1:1">
      <c r="A224145" s="94"/>
    </row>
    <row r="224146" spans="1:1">
      <c r="A224146" s="94"/>
    </row>
    <row r="224147" spans="1:1">
      <c r="A224147" s="94"/>
    </row>
    <row r="224148" spans="1:1">
      <c r="A224148" s="94"/>
    </row>
    <row r="224149" spans="1:1">
      <c r="A224149" s="94"/>
    </row>
    <row r="224150" spans="1:1">
      <c r="A224150" s="94"/>
    </row>
    <row r="224151" spans="1:1">
      <c r="A224151" s="94"/>
    </row>
    <row r="224152" spans="1:1">
      <c r="A224152" s="94"/>
    </row>
    <row r="224153" spans="1:1">
      <c r="A224153" s="94"/>
    </row>
    <row r="224154" spans="1:1">
      <c r="A224154" s="94"/>
    </row>
    <row r="224155" spans="1:1">
      <c r="A224155" s="94"/>
    </row>
    <row r="224156" spans="1:1">
      <c r="A224156" s="94"/>
    </row>
    <row r="224157" spans="1:1">
      <c r="A224157" s="94"/>
    </row>
    <row r="224158" spans="1:1">
      <c r="A224158" s="94"/>
    </row>
    <row r="224159" spans="1:1">
      <c r="A224159" s="94"/>
    </row>
    <row r="224160" spans="1:1">
      <c r="A224160" s="94"/>
    </row>
    <row r="224161" spans="1:1">
      <c r="A224161" s="94"/>
    </row>
    <row r="224162" spans="1:1">
      <c r="A224162" s="94"/>
    </row>
    <row r="224163" spans="1:1">
      <c r="A224163" s="94"/>
    </row>
    <row r="224164" spans="1:1">
      <c r="A224164" s="94"/>
    </row>
    <row r="224165" spans="1:1">
      <c r="A224165" s="94"/>
    </row>
    <row r="224166" spans="1:1">
      <c r="A224166" s="94"/>
    </row>
    <row r="224167" spans="1:1">
      <c r="A224167" s="94"/>
    </row>
    <row r="224168" spans="1:1">
      <c r="A224168" s="94"/>
    </row>
    <row r="224169" spans="1:1">
      <c r="A224169" s="94"/>
    </row>
    <row r="224170" spans="1:1">
      <c r="A224170" s="94"/>
    </row>
    <row r="224171" spans="1:1">
      <c r="A224171" s="94"/>
    </row>
    <row r="224172" spans="1:1">
      <c r="A224172" s="94"/>
    </row>
    <row r="224173" spans="1:1">
      <c r="A224173" s="94"/>
    </row>
    <row r="224174" spans="1:1">
      <c r="A224174" s="94"/>
    </row>
    <row r="224175" spans="1:1">
      <c r="A224175" s="94"/>
    </row>
    <row r="224176" spans="1:1">
      <c r="A224176" s="94"/>
    </row>
    <row r="224177" spans="1:1">
      <c r="A224177" s="94"/>
    </row>
    <row r="224178" spans="1:1">
      <c r="A224178" s="94"/>
    </row>
    <row r="224179" spans="1:1">
      <c r="A224179" s="94"/>
    </row>
    <row r="224180" spans="1:1">
      <c r="A224180" s="94"/>
    </row>
    <row r="224181" spans="1:1">
      <c r="A224181" s="94"/>
    </row>
    <row r="224182" spans="1:1">
      <c r="A224182" s="94"/>
    </row>
    <row r="224183" spans="1:1">
      <c r="A224183" s="94"/>
    </row>
    <row r="224184" spans="1:1">
      <c r="A224184" s="94"/>
    </row>
    <row r="224185" spans="1:1">
      <c r="A224185" s="94"/>
    </row>
    <row r="224186" spans="1:1">
      <c r="A224186" s="94"/>
    </row>
    <row r="224187" spans="1:1">
      <c r="A224187" s="94"/>
    </row>
    <row r="224188" spans="1:1">
      <c r="A224188" s="94"/>
    </row>
    <row r="224189" spans="1:1">
      <c r="A224189" s="94"/>
    </row>
    <row r="224190" spans="1:1">
      <c r="A224190" s="94"/>
    </row>
    <row r="224191" spans="1:1">
      <c r="A224191" s="94"/>
    </row>
    <row r="224192" spans="1:1">
      <c r="A224192" s="94"/>
    </row>
    <row r="224193" spans="1:1">
      <c r="A224193" s="94"/>
    </row>
    <row r="224194" spans="1:1">
      <c r="A224194" s="94"/>
    </row>
    <row r="224195" spans="1:1">
      <c r="A224195" s="94"/>
    </row>
    <row r="224196" spans="1:1">
      <c r="A224196" s="94"/>
    </row>
    <row r="224197" spans="1:1">
      <c r="A224197" s="94"/>
    </row>
    <row r="224198" spans="1:1">
      <c r="A224198" s="94"/>
    </row>
    <row r="224199" spans="1:1">
      <c r="A224199" s="94"/>
    </row>
    <row r="224200" spans="1:1">
      <c r="A224200" s="94"/>
    </row>
    <row r="224201" spans="1:1">
      <c r="A224201" s="94"/>
    </row>
    <row r="224202" spans="1:1">
      <c r="A224202" s="94"/>
    </row>
    <row r="224203" spans="1:1">
      <c r="A224203" s="94"/>
    </row>
    <row r="224204" spans="1:1">
      <c r="A224204" s="94"/>
    </row>
    <row r="224205" spans="1:1">
      <c r="A224205" s="94"/>
    </row>
    <row r="224206" spans="1:1">
      <c r="A224206" s="94"/>
    </row>
    <row r="224207" spans="1:1">
      <c r="A224207" s="94"/>
    </row>
    <row r="224208" spans="1:1">
      <c r="A224208" s="94"/>
    </row>
    <row r="224209" spans="1:1">
      <c r="A224209" s="94"/>
    </row>
    <row r="224210" spans="1:1">
      <c r="A224210" s="94"/>
    </row>
    <row r="224211" spans="1:1">
      <c r="A224211" s="94"/>
    </row>
    <row r="224212" spans="1:1">
      <c r="A224212" s="94"/>
    </row>
    <row r="224213" spans="1:1">
      <c r="A224213" s="94"/>
    </row>
    <row r="224214" spans="1:1">
      <c r="A224214" s="94"/>
    </row>
    <row r="224215" spans="1:1">
      <c r="A224215" s="94"/>
    </row>
    <row r="224216" spans="1:1">
      <c r="A224216" s="94"/>
    </row>
    <row r="224217" spans="1:1">
      <c r="A224217" s="94"/>
    </row>
    <row r="224218" spans="1:1">
      <c r="A224218" s="94"/>
    </row>
    <row r="224219" spans="1:1">
      <c r="A224219" s="94"/>
    </row>
    <row r="224220" spans="1:1">
      <c r="A224220" s="94"/>
    </row>
    <row r="224221" spans="1:1">
      <c r="A224221" s="94"/>
    </row>
    <row r="224222" spans="1:1">
      <c r="A224222" s="94"/>
    </row>
    <row r="224223" spans="1:1">
      <c r="A224223" s="94"/>
    </row>
    <row r="224224" spans="1:1">
      <c r="A224224" s="94"/>
    </row>
    <row r="224225" spans="1:1">
      <c r="A224225" s="94"/>
    </row>
    <row r="224226" spans="1:1">
      <c r="A224226" s="94"/>
    </row>
    <row r="224227" spans="1:1">
      <c r="A224227" s="94"/>
    </row>
    <row r="224228" spans="1:1">
      <c r="A224228" s="94"/>
    </row>
    <row r="224229" spans="1:1">
      <c r="A224229" s="94"/>
    </row>
    <row r="224230" spans="1:1">
      <c r="A224230" s="94"/>
    </row>
    <row r="224231" spans="1:1">
      <c r="A224231" s="94"/>
    </row>
    <row r="224232" spans="1:1">
      <c r="A224232" s="94"/>
    </row>
    <row r="224233" spans="1:1">
      <c r="A224233" s="94"/>
    </row>
    <row r="224234" spans="1:1">
      <c r="A224234" s="94"/>
    </row>
    <row r="224235" spans="1:1">
      <c r="A224235" s="94"/>
    </row>
    <row r="224236" spans="1:1">
      <c r="A224236" s="94"/>
    </row>
    <row r="224237" spans="1:1">
      <c r="A224237" s="94"/>
    </row>
    <row r="224238" spans="1:1">
      <c r="A224238" s="94"/>
    </row>
    <row r="224239" spans="1:1">
      <c r="A224239" s="94"/>
    </row>
    <row r="224240" spans="1:1">
      <c r="A224240" s="94"/>
    </row>
    <row r="224241" spans="1:1">
      <c r="A224241" s="94"/>
    </row>
    <row r="224242" spans="1:1">
      <c r="A224242" s="94"/>
    </row>
    <row r="224243" spans="1:1">
      <c r="A224243" s="94"/>
    </row>
    <row r="224244" spans="1:1">
      <c r="A224244" s="94"/>
    </row>
    <row r="224245" spans="1:1">
      <c r="A224245" s="94"/>
    </row>
    <row r="224246" spans="1:1">
      <c r="A224246" s="94"/>
    </row>
    <row r="224247" spans="1:1">
      <c r="A224247" s="94"/>
    </row>
    <row r="224248" spans="1:1">
      <c r="A224248" s="94"/>
    </row>
    <row r="224249" spans="1:1">
      <c r="A224249" s="94"/>
    </row>
    <row r="224250" spans="1:1">
      <c r="A224250" s="94"/>
    </row>
    <row r="224251" spans="1:1">
      <c r="A224251" s="94"/>
    </row>
    <row r="224252" spans="1:1">
      <c r="A224252" s="94"/>
    </row>
    <row r="224253" spans="1:1">
      <c r="A224253" s="94"/>
    </row>
    <row r="224254" spans="1:1">
      <c r="A224254" s="94"/>
    </row>
    <row r="224255" spans="1:1">
      <c r="A224255" s="94"/>
    </row>
    <row r="224256" spans="1:1">
      <c r="A224256" s="94"/>
    </row>
    <row r="224257" spans="1:1">
      <c r="A224257" s="94"/>
    </row>
    <row r="224258" spans="1:1">
      <c r="A224258" s="94"/>
    </row>
    <row r="224259" spans="1:1">
      <c r="A224259" s="94"/>
    </row>
    <row r="224260" spans="1:1">
      <c r="A224260" s="94"/>
    </row>
    <row r="224261" spans="1:1">
      <c r="A224261" s="94"/>
    </row>
    <row r="224262" spans="1:1">
      <c r="A224262" s="94"/>
    </row>
    <row r="224263" spans="1:1">
      <c r="A224263" s="94"/>
    </row>
    <row r="224264" spans="1:1">
      <c r="A224264" s="94"/>
    </row>
    <row r="224265" spans="1:1">
      <c r="A224265" s="94"/>
    </row>
    <row r="224266" spans="1:1">
      <c r="A224266" s="94"/>
    </row>
    <row r="224267" spans="1:1">
      <c r="A224267" s="94"/>
    </row>
    <row r="224268" spans="1:1">
      <c r="A224268" s="94"/>
    </row>
    <row r="224269" spans="1:1">
      <c r="A224269" s="94"/>
    </row>
    <row r="224270" spans="1:1">
      <c r="A224270" s="94"/>
    </row>
    <row r="224271" spans="1:1">
      <c r="A224271" s="94"/>
    </row>
    <row r="224272" spans="1:1">
      <c r="A224272" s="94"/>
    </row>
    <row r="224273" spans="1:1">
      <c r="A224273" s="94"/>
    </row>
    <row r="224274" spans="1:1">
      <c r="A224274" s="94"/>
    </row>
    <row r="224275" spans="1:1">
      <c r="A224275" s="94"/>
    </row>
    <row r="224276" spans="1:1">
      <c r="A224276" s="94"/>
    </row>
    <row r="224277" spans="1:1">
      <c r="A224277" s="94"/>
    </row>
    <row r="224278" spans="1:1">
      <c r="A224278" s="94"/>
    </row>
    <row r="224279" spans="1:1">
      <c r="A224279" s="94"/>
    </row>
    <row r="224280" spans="1:1">
      <c r="A224280" s="94"/>
    </row>
    <row r="224281" spans="1:1">
      <c r="A224281" s="94"/>
    </row>
    <row r="224282" spans="1:1">
      <c r="A224282" s="94"/>
    </row>
    <row r="224283" spans="1:1">
      <c r="A224283" s="94"/>
    </row>
    <row r="224284" spans="1:1">
      <c r="A224284" s="94"/>
    </row>
    <row r="224285" spans="1:1">
      <c r="A224285" s="94"/>
    </row>
    <row r="224286" spans="1:1">
      <c r="A224286" s="94"/>
    </row>
    <row r="224287" spans="1:1">
      <c r="A224287" s="94"/>
    </row>
    <row r="224288" spans="1:1">
      <c r="A224288" s="94"/>
    </row>
    <row r="224289" spans="1:1">
      <c r="A224289" s="94"/>
    </row>
    <row r="224290" spans="1:1">
      <c r="A224290" s="94"/>
    </row>
    <row r="224291" spans="1:1">
      <c r="A224291" s="94"/>
    </row>
    <row r="224292" spans="1:1">
      <c r="A224292" s="94"/>
    </row>
    <row r="224293" spans="1:1">
      <c r="A224293" s="94"/>
    </row>
    <row r="224294" spans="1:1">
      <c r="A224294" s="94"/>
    </row>
    <row r="224295" spans="1:1">
      <c r="A224295" s="94"/>
    </row>
    <row r="224296" spans="1:1">
      <c r="A224296" s="94"/>
    </row>
    <row r="224297" spans="1:1">
      <c r="A224297" s="94"/>
    </row>
    <row r="224298" spans="1:1">
      <c r="A224298" s="94"/>
    </row>
    <row r="224299" spans="1:1">
      <c r="A224299" s="94"/>
    </row>
    <row r="224300" spans="1:1">
      <c r="A224300" s="94"/>
    </row>
    <row r="224301" spans="1:1">
      <c r="A224301" s="94"/>
    </row>
    <row r="224302" spans="1:1">
      <c r="A224302" s="94"/>
    </row>
    <row r="224303" spans="1:1">
      <c r="A224303" s="94"/>
    </row>
    <row r="224304" spans="1:1">
      <c r="A224304" s="94"/>
    </row>
    <row r="224305" spans="1:1">
      <c r="A224305" s="94"/>
    </row>
    <row r="224306" spans="1:1">
      <c r="A224306" s="94"/>
    </row>
    <row r="224307" spans="1:1">
      <c r="A224307" s="94"/>
    </row>
    <row r="224308" spans="1:1">
      <c r="A224308" s="94"/>
    </row>
    <row r="224309" spans="1:1">
      <c r="A224309" s="94"/>
    </row>
    <row r="224310" spans="1:1">
      <c r="A224310" s="94"/>
    </row>
    <row r="224311" spans="1:1">
      <c r="A224311" s="94"/>
    </row>
    <row r="224312" spans="1:1">
      <c r="A224312" s="94"/>
    </row>
    <row r="224313" spans="1:1">
      <c r="A224313" s="94"/>
    </row>
    <row r="224314" spans="1:1">
      <c r="A224314" s="94"/>
    </row>
    <row r="224315" spans="1:1">
      <c r="A224315" s="94"/>
    </row>
    <row r="224316" spans="1:1">
      <c r="A224316" s="94"/>
    </row>
    <row r="224317" spans="1:1">
      <c r="A224317" s="94"/>
    </row>
    <row r="224318" spans="1:1">
      <c r="A224318" s="94"/>
    </row>
    <row r="224319" spans="1:1">
      <c r="A224319" s="94"/>
    </row>
    <row r="224320" spans="1:1">
      <c r="A224320" s="94"/>
    </row>
    <row r="224321" spans="1:1">
      <c r="A224321" s="94"/>
    </row>
    <row r="224322" spans="1:1">
      <c r="A224322" s="94"/>
    </row>
    <row r="224323" spans="1:1">
      <c r="A224323" s="94"/>
    </row>
    <row r="224324" spans="1:1">
      <c r="A224324" s="94"/>
    </row>
    <row r="224325" spans="1:1">
      <c r="A224325" s="94"/>
    </row>
    <row r="224326" spans="1:1">
      <c r="A224326" s="94"/>
    </row>
    <row r="224327" spans="1:1">
      <c r="A224327" s="94"/>
    </row>
    <row r="224328" spans="1:1">
      <c r="A224328" s="94"/>
    </row>
    <row r="224329" spans="1:1">
      <c r="A224329" s="94"/>
    </row>
    <row r="224330" spans="1:1">
      <c r="A224330" s="94"/>
    </row>
    <row r="224331" spans="1:1">
      <c r="A224331" s="94"/>
    </row>
    <row r="224332" spans="1:1">
      <c r="A224332" s="94"/>
    </row>
    <row r="224333" spans="1:1">
      <c r="A224333" s="94"/>
    </row>
    <row r="224334" spans="1:1">
      <c r="A224334" s="94"/>
    </row>
    <row r="224335" spans="1:1">
      <c r="A224335" s="94"/>
    </row>
    <row r="224336" spans="1:1">
      <c r="A224336" s="94"/>
    </row>
    <row r="224337" spans="1:1">
      <c r="A224337" s="94"/>
    </row>
    <row r="224338" spans="1:1">
      <c r="A224338" s="94"/>
    </row>
    <row r="224339" spans="1:1">
      <c r="A224339" s="94"/>
    </row>
    <row r="224340" spans="1:1">
      <c r="A224340" s="94"/>
    </row>
    <row r="224341" spans="1:1">
      <c r="A224341" s="94"/>
    </row>
    <row r="224342" spans="1:1">
      <c r="A224342" s="94"/>
    </row>
    <row r="224343" spans="1:1">
      <c r="A224343" s="94"/>
    </row>
    <row r="224344" spans="1:1">
      <c r="A224344" s="94"/>
    </row>
    <row r="224345" spans="1:1">
      <c r="A224345" s="94"/>
    </row>
    <row r="224346" spans="1:1">
      <c r="A224346" s="94"/>
    </row>
    <row r="224347" spans="1:1">
      <c r="A224347" s="94"/>
    </row>
    <row r="224348" spans="1:1">
      <c r="A224348" s="94"/>
    </row>
    <row r="224349" spans="1:1">
      <c r="A224349" s="94"/>
    </row>
    <row r="224350" spans="1:1">
      <c r="A224350" s="94"/>
    </row>
    <row r="224351" spans="1:1">
      <c r="A224351" s="94"/>
    </row>
    <row r="224352" spans="1:1">
      <c r="A224352" s="94"/>
    </row>
    <row r="224353" spans="1:1">
      <c r="A224353" s="94"/>
    </row>
    <row r="224354" spans="1:1">
      <c r="A224354" s="94"/>
    </row>
    <row r="224355" spans="1:1">
      <c r="A224355" s="94"/>
    </row>
    <row r="224356" spans="1:1">
      <c r="A224356" s="94"/>
    </row>
    <row r="224357" spans="1:1">
      <c r="A224357" s="94"/>
    </row>
    <row r="224358" spans="1:1">
      <c r="A224358" s="94"/>
    </row>
    <row r="224359" spans="1:1">
      <c r="A224359" s="94"/>
    </row>
    <row r="224360" spans="1:1">
      <c r="A224360" s="94"/>
    </row>
    <row r="224361" spans="1:1">
      <c r="A224361" s="94"/>
    </row>
    <row r="224362" spans="1:1">
      <c r="A224362" s="94"/>
    </row>
    <row r="224363" spans="1:1">
      <c r="A224363" s="94"/>
    </row>
    <row r="224364" spans="1:1">
      <c r="A224364" s="94"/>
    </row>
    <row r="224365" spans="1:1">
      <c r="A224365" s="94"/>
    </row>
    <row r="224366" spans="1:1">
      <c r="A224366" s="94"/>
    </row>
    <row r="224367" spans="1:1">
      <c r="A224367" s="94"/>
    </row>
    <row r="224368" spans="1:1">
      <c r="A224368" s="94"/>
    </row>
    <row r="224369" spans="1:1">
      <c r="A224369" s="94"/>
    </row>
    <row r="224370" spans="1:1">
      <c r="A224370" s="94"/>
    </row>
    <row r="224371" spans="1:1">
      <c r="A224371" s="94"/>
    </row>
    <row r="224372" spans="1:1">
      <c r="A224372" s="94"/>
    </row>
    <row r="224373" spans="1:1">
      <c r="A224373" s="94"/>
    </row>
    <row r="224374" spans="1:1">
      <c r="A224374" s="94"/>
    </row>
    <row r="224375" spans="1:1">
      <c r="A224375" s="94"/>
    </row>
    <row r="224376" spans="1:1">
      <c r="A224376" s="94"/>
    </row>
    <row r="224377" spans="1:1">
      <c r="A224377" s="94"/>
    </row>
    <row r="224378" spans="1:1">
      <c r="A224378" s="94"/>
    </row>
    <row r="224379" spans="1:1">
      <c r="A224379" s="94"/>
    </row>
    <row r="224380" spans="1:1">
      <c r="A224380" s="94"/>
    </row>
    <row r="224381" spans="1:1">
      <c r="A224381" s="94"/>
    </row>
    <row r="224382" spans="1:1">
      <c r="A224382" s="94"/>
    </row>
    <row r="224383" spans="1:1">
      <c r="A224383" s="94"/>
    </row>
    <row r="224384" spans="1:1">
      <c r="A224384" s="94"/>
    </row>
    <row r="224385" spans="1:1">
      <c r="A224385" s="94"/>
    </row>
    <row r="224386" spans="1:1">
      <c r="A224386" s="94"/>
    </row>
    <row r="224387" spans="1:1">
      <c r="A224387" s="94"/>
    </row>
    <row r="224388" spans="1:1">
      <c r="A224388" s="94"/>
    </row>
    <row r="224389" spans="1:1">
      <c r="A224389" s="94"/>
    </row>
    <row r="224390" spans="1:1">
      <c r="A224390" s="94"/>
    </row>
    <row r="224391" spans="1:1">
      <c r="A224391" s="94"/>
    </row>
    <row r="224392" spans="1:1">
      <c r="A224392" s="94"/>
    </row>
    <row r="224393" spans="1:1">
      <c r="A224393" s="94"/>
    </row>
    <row r="224394" spans="1:1">
      <c r="A224394" s="94"/>
    </row>
    <row r="224395" spans="1:1">
      <c r="A224395" s="94"/>
    </row>
    <row r="224396" spans="1:1">
      <c r="A224396" s="94"/>
    </row>
    <row r="224397" spans="1:1">
      <c r="A224397" s="94"/>
    </row>
    <row r="224398" spans="1:1">
      <c r="A224398" s="94"/>
    </row>
    <row r="224399" spans="1:1">
      <c r="A224399" s="94"/>
    </row>
    <row r="224400" spans="1:1">
      <c r="A224400" s="94"/>
    </row>
    <row r="224401" spans="1:1">
      <c r="A224401" s="94"/>
    </row>
    <row r="224402" spans="1:1">
      <c r="A224402" s="94"/>
    </row>
    <row r="224403" spans="1:1">
      <c r="A224403" s="94"/>
    </row>
    <row r="224404" spans="1:1">
      <c r="A224404" s="94"/>
    </row>
    <row r="224405" spans="1:1">
      <c r="A224405" s="94"/>
    </row>
    <row r="224406" spans="1:1">
      <c r="A224406" s="94"/>
    </row>
    <row r="224407" spans="1:1">
      <c r="A224407" s="94"/>
    </row>
    <row r="224408" spans="1:1">
      <c r="A224408" s="94"/>
    </row>
    <row r="224409" spans="1:1">
      <c r="A224409" s="94"/>
    </row>
    <row r="224410" spans="1:1">
      <c r="A224410" s="94"/>
    </row>
    <row r="224411" spans="1:1">
      <c r="A224411" s="94"/>
    </row>
    <row r="224412" spans="1:1">
      <c r="A224412" s="94"/>
    </row>
    <row r="224413" spans="1:1">
      <c r="A224413" s="94"/>
    </row>
    <row r="224414" spans="1:1">
      <c r="A224414" s="94"/>
    </row>
    <row r="224415" spans="1:1">
      <c r="A224415" s="94"/>
    </row>
    <row r="224416" spans="1:1">
      <c r="A224416" s="94"/>
    </row>
    <row r="224417" spans="1:1">
      <c r="A224417" s="94"/>
    </row>
    <row r="224418" spans="1:1">
      <c r="A224418" s="94"/>
    </row>
    <row r="224419" spans="1:1">
      <c r="A224419" s="94"/>
    </row>
    <row r="224420" spans="1:1">
      <c r="A224420" s="94"/>
    </row>
    <row r="224421" spans="1:1">
      <c r="A224421" s="94"/>
    </row>
    <row r="224422" spans="1:1">
      <c r="A224422" s="94"/>
    </row>
    <row r="224423" spans="1:1">
      <c r="A224423" s="94"/>
    </row>
    <row r="224424" spans="1:1">
      <c r="A224424" s="94"/>
    </row>
    <row r="224425" spans="1:1">
      <c r="A224425" s="94"/>
    </row>
    <row r="224426" spans="1:1">
      <c r="A224426" s="94"/>
    </row>
    <row r="224427" spans="1:1">
      <c r="A224427" s="94"/>
    </row>
    <row r="224428" spans="1:1">
      <c r="A224428" s="94"/>
    </row>
    <row r="224429" spans="1:1">
      <c r="A224429" s="94"/>
    </row>
    <row r="224430" spans="1:1">
      <c r="A224430" s="94"/>
    </row>
    <row r="224431" spans="1:1">
      <c r="A224431" s="94"/>
    </row>
    <row r="224432" spans="1:1">
      <c r="A224432" s="94"/>
    </row>
    <row r="224433" spans="1:1">
      <c r="A224433" s="94"/>
    </row>
    <row r="224434" spans="1:1">
      <c r="A224434" s="94"/>
    </row>
    <row r="224435" spans="1:1">
      <c r="A224435" s="94"/>
    </row>
    <row r="224436" spans="1:1">
      <c r="A224436" s="94"/>
    </row>
    <row r="224437" spans="1:1">
      <c r="A224437" s="94"/>
    </row>
    <row r="224438" spans="1:1">
      <c r="A224438" s="94"/>
    </row>
    <row r="224439" spans="1:1">
      <c r="A224439" s="94"/>
    </row>
    <row r="224440" spans="1:1">
      <c r="A224440" s="94"/>
    </row>
    <row r="224441" spans="1:1">
      <c r="A224441" s="94"/>
    </row>
    <row r="224442" spans="1:1">
      <c r="A224442" s="94"/>
    </row>
    <row r="224443" spans="1:1">
      <c r="A224443" s="94"/>
    </row>
    <row r="224444" spans="1:1">
      <c r="A224444" s="94"/>
    </row>
    <row r="224445" spans="1:1">
      <c r="A224445" s="94"/>
    </row>
    <row r="224446" spans="1:1">
      <c r="A224446" s="94"/>
    </row>
    <row r="224447" spans="1:1">
      <c r="A224447" s="94"/>
    </row>
    <row r="224448" spans="1:1">
      <c r="A224448" s="94"/>
    </row>
    <row r="224449" spans="1:1">
      <c r="A224449" s="94"/>
    </row>
    <row r="224450" spans="1:1">
      <c r="A224450" s="94"/>
    </row>
    <row r="224451" spans="1:1">
      <c r="A224451" s="94"/>
    </row>
    <row r="224452" spans="1:1">
      <c r="A224452" s="94"/>
    </row>
    <row r="224453" spans="1:1">
      <c r="A224453" s="94"/>
    </row>
    <row r="224454" spans="1:1">
      <c r="A224454" s="94"/>
    </row>
    <row r="224455" spans="1:1">
      <c r="A224455" s="94"/>
    </row>
    <row r="224456" spans="1:1">
      <c r="A224456" s="94"/>
    </row>
    <row r="224457" spans="1:1">
      <c r="A224457" s="94"/>
    </row>
    <row r="224458" spans="1:1">
      <c r="A224458" s="94"/>
    </row>
    <row r="224459" spans="1:1">
      <c r="A224459" s="94"/>
    </row>
    <row r="224460" spans="1:1">
      <c r="A224460" s="94"/>
    </row>
    <row r="224461" spans="1:1">
      <c r="A224461" s="94"/>
    </row>
    <row r="224462" spans="1:1">
      <c r="A224462" s="94"/>
    </row>
    <row r="224463" spans="1:1">
      <c r="A224463" s="94"/>
    </row>
    <row r="224464" spans="1:1">
      <c r="A224464" s="94"/>
    </row>
    <row r="224465" spans="1:1">
      <c r="A224465" s="94"/>
    </row>
    <row r="224466" spans="1:1">
      <c r="A224466" s="94"/>
    </row>
    <row r="224467" spans="1:1">
      <c r="A224467" s="94"/>
    </row>
    <row r="224468" spans="1:1">
      <c r="A224468" s="94"/>
    </row>
    <row r="224469" spans="1:1">
      <c r="A224469" s="94"/>
    </row>
    <row r="224470" spans="1:1">
      <c r="A224470" s="94"/>
    </row>
    <row r="224471" spans="1:1">
      <c r="A224471" s="94"/>
    </row>
    <row r="224472" spans="1:1">
      <c r="A224472" s="94"/>
    </row>
    <row r="224473" spans="1:1">
      <c r="A224473" s="94"/>
    </row>
    <row r="224474" spans="1:1">
      <c r="A224474" s="94"/>
    </row>
    <row r="224475" spans="1:1">
      <c r="A224475" s="94"/>
    </row>
    <row r="224476" spans="1:1">
      <c r="A224476" s="94"/>
    </row>
    <row r="224477" spans="1:1">
      <c r="A224477" s="94"/>
    </row>
    <row r="224478" spans="1:1">
      <c r="A224478" s="94"/>
    </row>
    <row r="224479" spans="1:1">
      <c r="A224479" s="94"/>
    </row>
    <row r="224480" spans="1:1">
      <c r="A224480" s="94"/>
    </row>
    <row r="224481" spans="1:1">
      <c r="A224481" s="94"/>
    </row>
    <row r="224482" spans="1:1">
      <c r="A224482" s="94"/>
    </row>
    <row r="224483" spans="1:1">
      <c r="A224483" s="94"/>
    </row>
    <row r="224484" spans="1:1">
      <c r="A224484" s="94"/>
    </row>
    <row r="224485" spans="1:1">
      <c r="A224485" s="94"/>
    </row>
    <row r="224486" spans="1:1">
      <c r="A224486" s="94"/>
    </row>
    <row r="224487" spans="1:1">
      <c r="A224487" s="94"/>
    </row>
    <row r="224488" spans="1:1">
      <c r="A224488" s="94"/>
    </row>
    <row r="224489" spans="1:1">
      <c r="A224489" s="94"/>
    </row>
    <row r="224490" spans="1:1">
      <c r="A224490" s="94"/>
    </row>
    <row r="224491" spans="1:1">
      <c r="A224491" s="94"/>
    </row>
    <row r="224492" spans="1:1">
      <c r="A224492" s="94"/>
    </row>
    <row r="224493" spans="1:1">
      <c r="A224493" s="94"/>
    </row>
    <row r="224494" spans="1:1">
      <c r="A224494" s="94"/>
    </row>
    <row r="224495" spans="1:1">
      <c r="A224495" s="94"/>
    </row>
    <row r="224496" spans="1:1">
      <c r="A224496" s="94"/>
    </row>
    <row r="224497" spans="1:1">
      <c r="A224497" s="94"/>
    </row>
    <row r="224498" spans="1:1">
      <c r="A224498" s="94"/>
    </row>
    <row r="224499" spans="1:1">
      <c r="A224499" s="94"/>
    </row>
    <row r="224500" spans="1:1">
      <c r="A224500" s="94"/>
    </row>
    <row r="224501" spans="1:1">
      <c r="A224501" s="94"/>
    </row>
    <row r="224502" spans="1:1">
      <c r="A224502" s="94"/>
    </row>
    <row r="224503" spans="1:1">
      <c r="A224503" s="94"/>
    </row>
    <row r="224504" spans="1:1">
      <c r="A224504" s="94"/>
    </row>
    <row r="224505" spans="1:1">
      <c r="A224505" s="94"/>
    </row>
    <row r="224506" spans="1:1">
      <c r="A224506" s="94"/>
    </row>
    <row r="224507" spans="1:1">
      <c r="A224507" s="94"/>
    </row>
    <row r="224508" spans="1:1">
      <c r="A224508" s="94"/>
    </row>
    <row r="224509" spans="1:1">
      <c r="A224509" s="94"/>
    </row>
    <row r="224510" spans="1:1">
      <c r="A224510" s="94"/>
    </row>
    <row r="224511" spans="1:1">
      <c r="A224511" s="94"/>
    </row>
    <row r="224512" spans="1:1">
      <c r="A224512" s="94"/>
    </row>
    <row r="224513" spans="1:1">
      <c r="A224513" s="94"/>
    </row>
    <row r="224514" spans="1:1">
      <c r="A224514" s="94"/>
    </row>
    <row r="224515" spans="1:1">
      <c r="A224515" s="94"/>
    </row>
    <row r="224516" spans="1:1">
      <c r="A224516" s="94"/>
    </row>
    <row r="224517" spans="1:1">
      <c r="A224517" s="94"/>
    </row>
    <row r="224518" spans="1:1">
      <c r="A224518" s="94"/>
    </row>
    <row r="224519" spans="1:1">
      <c r="A224519" s="94"/>
    </row>
    <row r="224520" spans="1:1">
      <c r="A224520" s="94"/>
    </row>
    <row r="224521" spans="1:1">
      <c r="A224521" s="94"/>
    </row>
    <row r="224522" spans="1:1">
      <c r="A224522" s="94"/>
    </row>
    <row r="224523" spans="1:1">
      <c r="A224523" s="94"/>
    </row>
    <row r="224524" spans="1:1">
      <c r="A224524" s="94"/>
    </row>
    <row r="224525" spans="1:1">
      <c r="A224525" s="94"/>
    </row>
    <row r="224526" spans="1:1">
      <c r="A224526" s="94"/>
    </row>
    <row r="224527" spans="1:1">
      <c r="A224527" s="94"/>
    </row>
    <row r="224528" spans="1:1">
      <c r="A224528" s="94"/>
    </row>
    <row r="224529" spans="1:1">
      <c r="A224529" s="94"/>
    </row>
    <row r="224530" spans="1:1">
      <c r="A224530" s="94"/>
    </row>
    <row r="224531" spans="1:1">
      <c r="A224531" s="94"/>
    </row>
    <row r="224532" spans="1:1">
      <c r="A224532" s="94"/>
    </row>
    <row r="224533" spans="1:1">
      <c r="A224533" s="94"/>
    </row>
    <row r="224534" spans="1:1">
      <c r="A224534" s="94"/>
    </row>
    <row r="224535" spans="1:1">
      <c r="A224535" s="94"/>
    </row>
    <row r="224536" spans="1:1">
      <c r="A224536" s="94"/>
    </row>
    <row r="224537" spans="1:1">
      <c r="A224537" s="94"/>
    </row>
    <row r="224538" spans="1:1">
      <c r="A224538" s="94"/>
    </row>
    <row r="224539" spans="1:1">
      <c r="A224539" s="94"/>
    </row>
    <row r="224540" spans="1:1">
      <c r="A224540" s="94"/>
    </row>
    <row r="224541" spans="1:1">
      <c r="A224541" s="94"/>
    </row>
    <row r="224542" spans="1:1">
      <c r="A224542" s="94"/>
    </row>
    <row r="224543" spans="1:1">
      <c r="A224543" s="94"/>
    </row>
    <row r="224544" spans="1:1">
      <c r="A224544" s="94"/>
    </row>
    <row r="224545" spans="1:1">
      <c r="A224545" s="94"/>
    </row>
    <row r="224546" spans="1:1">
      <c r="A224546" s="94"/>
    </row>
    <row r="224547" spans="1:1">
      <c r="A224547" s="94"/>
    </row>
    <row r="224548" spans="1:1">
      <c r="A224548" s="94"/>
    </row>
    <row r="224549" spans="1:1">
      <c r="A224549" s="94"/>
    </row>
    <row r="224550" spans="1:1">
      <c r="A224550" s="94"/>
    </row>
    <row r="224551" spans="1:1">
      <c r="A224551" s="94"/>
    </row>
    <row r="224552" spans="1:1">
      <c r="A224552" s="94"/>
    </row>
    <row r="224553" spans="1:1">
      <c r="A224553" s="94"/>
    </row>
    <row r="224554" spans="1:1">
      <c r="A224554" s="94"/>
    </row>
    <row r="224555" spans="1:1">
      <c r="A224555" s="94"/>
    </row>
    <row r="224556" spans="1:1">
      <c r="A224556" s="94"/>
    </row>
    <row r="224557" spans="1:1">
      <c r="A224557" s="94"/>
    </row>
    <row r="224558" spans="1:1">
      <c r="A224558" s="94"/>
    </row>
    <row r="224559" spans="1:1">
      <c r="A224559" s="94"/>
    </row>
    <row r="224560" spans="1:1">
      <c r="A224560" s="94"/>
    </row>
    <row r="224561" spans="1:1">
      <c r="A224561" s="94"/>
    </row>
    <row r="224562" spans="1:1">
      <c r="A224562" s="94"/>
    </row>
    <row r="224563" spans="1:1">
      <c r="A224563" s="94"/>
    </row>
    <row r="224564" spans="1:1">
      <c r="A224564" s="94"/>
    </row>
    <row r="224565" spans="1:1">
      <c r="A224565" s="94"/>
    </row>
    <row r="224566" spans="1:1">
      <c r="A224566" s="94"/>
    </row>
    <row r="224567" spans="1:1">
      <c r="A224567" s="94"/>
    </row>
    <row r="224568" spans="1:1">
      <c r="A224568" s="94"/>
    </row>
    <row r="224569" spans="1:1">
      <c r="A224569" s="94"/>
    </row>
    <row r="224570" spans="1:1">
      <c r="A224570" s="94"/>
    </row>
    <row r="224571" spans="1:1">
      <c r="A224571" s="94"/>
    </row>
    <row r="224572" spans="1:1">
      <c r="A224572" s="94"/>
    </row>
    <row r="224573" spans="1:1">
      <c r="A224573" s="94"/>
    </row>
    <row r="224574" spans="1:1">
      <c r="A224574" s="94"/>
    </row>
    <row r="224575" spans="1:1">
      <c r="A224575" s="94"/>
    </row>
    <row r="224576" spans="1:1">
      <c r="A224576" s="94"/>
    </row>
    <row r="224577" spans="1:1">
      <c r="A224577" s="94"/>
    </row>
    <row r="224578" spans="1:1">
      <c r="A224578" s="94"/>
    </row>
    <row r="224579" spans="1:1">
      <c r="A224579" s="94"/>
    </row>
    <row r="224580" spans="1:1">
      <c r="A224580" s="94"/>
    </row>
    <row r="224581" spans="1:1">
      <c r="A224581" s="94"/>
    </row>
    <row r="224582" spans="1:1">
      <c r="A224582" s="94"/>
    </row>
    <row r="224583" spans="1:1">
      <c r="A224583" s="94"/>
    </row>
    <row r="224584" spans="1:1">
      <c r="A224584" s="94"/>
    </row>
    <row r="224585" spans="1:1">
      <c r="A224585" s="94"/>
    </row>
    <row r="224586" spans="1:1">
      <c r="A224586" s="94"/>
    </row>
    <row r="224587" spans="1:1">
      <c r="A224587" s="94"/>
    </row>
    <row r="224588" spans="1:1">
      <c r="A224588" s="94"/>
    </row>
    <row r="224589" spans="1:1">
      <c r="A224589" s="94"/>
    </row>
    <row r="224590" spans="1:1">
      <c r="A224590" s="94"/>
    </row>
    <row r="224591" spans="1:1">
      <c r="A224591" s="94"/>
    </row>
    <row r="224592" spans="1:1">
      <c r="A224592" s="94"/>
    </row>
    <row r="224593" spans="1:1">
      <c r="A224593" s="94"/>
    </row>
    <row r="224594" spans="1:1">
      <c r="A224594" s="94"/>
    </row>
    <row r="224595" spans="1:1">
      <c r="A224595" s="94"/>
    </row>
    <row r="224596" spans="1:1">
      <c r="A224596" s="94"/>
    </row>
    <row r="224597" spans="1:1">
      <c r="A224597" s="94"/>
    </row>
    <row r="224598" spans="1:1">
      <c r="A224598" s="94"/>
    </row>
    <row r="224599" spans="1:1">
      <c r="A224599" s="94"/>
    </row>
    <row r="224600" spans="1:1">
      <c r="A224600" s="94"/>
    </row>
    <row r="224601" spans="1:1">
      <c r="A224601" s="94"/>
    </row>
    <row r="224602" spans="1:1">
      <c r="A224602" s="94"/>
    </row>
    <row r="224603" spans="1:1">
      <c r="A224603" s="94"/>
    </row>
    <row r="224604" spans="1:1">
      <c r="A224604" s="94"/>
    </row>
    <row r="224605" spans="1:1">
      <c r="A224605" s="94"/>
    </row>
    <row r="224606" spans="1:1">
      <c r="A224606" s="94"/>
    </row>
    <row r="224607" spans="1:1">
      <c r="A224607" s="94"/>
    </row>
    <row r="224608" spans="1:1">
      <c r="A224608" s="94"/>
    </row>
    <row r="224609" spans="1:1">
      <c r="A224609" s="94"/>
    </row>
    <row r="224610" spans="1:1">
      <c r="A224610" s="94"/>
    </row>
    <row r="224611" spans="1:1">
      <c r="A224611" s="94"/>
    </row>
    <row r="224612" spans="1:1">
      <c r="A224612" s="94"/>
    </row>
    <row r="224613" spans="1:1">
      <c r="A224613" s="94"/>
    </row>
    <row r="224614" spans="1:1">
      <c r="A224614" s="94"/>
    </row>
    <row r="224615" spans="1:1">
      <c r="A224615" s="94"/>
    </row>
    <row r="224616" spans="1:1">
      <c r="A224616" s="94"/>
    </row>
    <row r="224617" spans="1:1">
      <c r="A224617" s="94"/>
    </row>
    <row r="224618" spans="1:1">
      <c r="A224618" s="94"/>
    </row>
    <row r="224619" spans="1:1">
      <c r="A224619" s="94"/>
    </row>
    <row r="224620" spans="1:1">
      <c r="A224620" s="94"/>
    </row>
    <row r="224621" spans="1:1">
      <c r="A224621" s="94"/>
    </row>
    <row r="224622" spans="1:1">
      <c r="A224622" s="94"/>
    </row>
    <row r="224623" spans="1:1">
      <c r="A224623" s="94"/>
    </row>
    <row r="224624" spans="1:1">
      <c r="A224624" s="94"/>
    </row>
    <row r="224625" spans="1:1">
      <c r="A224625" s="94"/>
    </row>
    <row r="224626" spans="1:1">
      <c r="A224626" s="94"/>
    </row>
    <row r="224627" spans="1:1">
      <c r="A224627" s="94"/>
    </row>
    <row r="224628" spans="1:1">
      <c r="A224628" s="94"/>
    </row>
    <row r="224629" spans="1:1">
      <c r="A224629" s="94"/>
    </row>
    <row r="224630" spans="1:1">
      <c r="A224630" s="94"/>
    </row>
    <row r="224631" spans="1:1">
      <c r="A224631" s="94"/>
    </row>
    <row r="224632" spans="1:1">
      <c r="A224632" s="94"/>
    </row>
    <row r="224633" spans="1:1">
      <c r="A224633" s="94"/>
    </row>
    <row r="224634" spans="1:1">
      <c r="A224634" s="94"/>
    </row>
    <row r="224635" spans="1:1">
      <c r="A224635" s="94"/>
    </row>
    <row r="224636" spans="1:1">
      <c r="A224636" s="94"/>
    </row>
    <row r="224637" spans="1:1">
      <c r="A224637" s="94"/>
    </row>
    <row r="224638" spans="1:1">
      <c r="A224638" s="94"/>
    </row>
    <row r="224639" spans="1:1">
      <c r="A224639" s="94"/>
    </row>
    <row r="224640" spans="1:1">
      <c r="A224640" s="94"/>
    </row>
    <row r="224641" spans="1:1">
      <c r="A224641" s="94"/>
    </row>
    <row r="224642" spans="1:1">
      <c r="A224642" s="94"/>
    </row>
    <row r="224643" spans="1:1">
      <c r="A224643" s="94"/>
    </row>
    <row r="224644" spans="1:1">
      <c r="A224644" s="94"/>
    </row>
    <row r="224645" spans="1:1">
      <c r="A224645" s="94"/>
    </row>
    <row r="224646" spans="1:1">
      <c r="A224646" s="94"/>
    </row>
    <row r="224647" spans="1:1">
      <c r="A224647" s="94"/>
    </row>
    <row r="224648" spans="1:1">
      <c r="A224648" s="94"/>
    </row>
    <row r="224649" spans="1:1">
      <c r="A224649" s="94"/>
    </row>
    <row r="224650" spans="1:1">
      <c r="A224650" s="94"/>
    </row>
    <row r="224651" spans="1:1">
      <c r="A224651" s="94"/>
    </row>
    <row r="224652" spans="1:1">
      <c r="A224652" s="94"/>
    </row>
    <row r="224653" spans="1:1">
      <c r="A224653" s="94"/>
    </row>
    <row r="224654" spans="1:1">
      <c r="A224654" s="94"/>
    </row>
    <row r="224655" spans="1:1">
      <c r="A224655" s="94"/>
    </row>
    <row r="224656" spans="1:1">
      <c r="A224656" s="94"/>
    </row>
    <row r="224657" spans="1:1">
      <c r="A224657" s="94"/>
    </row>
    <row r="224658" spans="1:1">
      <c r="A224658" s="94"/>
    </row>
    <row r="224659" spans="1:1">
      <c r="A224659" s="94"/>
    </row>
    <row r="224660" spans="1:1">
      <c r="A224660" s="94"/>
    </row>
    <row r="224661" spans="1:1">
      <c r="A224661" s="94"/>
    </row>
    <row r="224662" spans="1:1">
      <c r="A224662" s="94"/>
    </row>
    <row r="224663" spans="1:1">
      <c r="A224663" s="94"/>
    </row>
    <row r="224664" spans="1:1">
      <c r="A224664" s="94"/>
    </row>
    <row r="224665" spans="1:1">
      <c r="A224665" s="94"/>
    </row>
    <row r="224666" spans="1:1">
      <c r="A224666" s="94"/>
    </row>
    <row r="224667" spans="1:1">
      <c r="A224667" s="94"/>
    </row>
    <row r="224668" spans="1:1">
      <c r="A224668" s="94"/>
    </row>
    <row r="224669" spans="1:1">
      <c r="A224669" s="94"/>
    </row>
    <row r="224670" spans="1:1">
      <c r="A224670" s="94"/>
    </row>
    <row r="224671" spans="1:1">
      <c r="A224671" s="94"/>
    </row>
    <row r="224672" spans="1:1">
      <c r="A224672" s="94"/>
    </row>
    <row r="224673" spans="1:1">
      <c r="A224673" s="94"/>
    </row>
    <row r="224674" spans="1:1">
      <c r="A224674" s="94"/>
    </row>
    <row r="224675" spans="1:1">
      <c r="A224675" s="94"/>
    </row>
    <row r="224676" spans="1:1">
      <c r="A224676" s="94"/>
    </row>
    <row r="224677" spans="1:1">
      <c r="A224677" s="94"/>
    </row>
    <row r="224678" spans="1:1">
      <c r="A224678" s="94"/>
    </row>
    <row r="224679" spans="1:1">
      <c r="A224679" s="94"/>
    </row>
    <row r="224680" spans="1:1">
      <c r="A224680" s="94"/>
    </row>
    <row r="224681" spans="1:1">
      <c r="A224681" s="94"/>
    </row>
    <row r="224682" spans="1:1">
      <c r="A224682" s="94"/>
    </row>
    <row r="224683" spans="1:1">
      <c r="A224683" s="94"/>
    </row>
    <row r="224684" spans="1:1">
      <c r="A224684" s="94"/>
    </row>
    <row r="224685" spans="1:1">
      <c r="A224685" s="94"/>
    </row>
    <row r="224686" spans="1:1">
      <c r="A224686" s="94"/>
    </row>
    <row r="224687" spans="1:1">
      <c r="A224687" s="94"/>
    </row>
    <row r="224688" spans="1:1">
      <c r="A224688" s="94"/>
    </row>
    <row r="224689" spans="1:1">
      <c r="A224689" s="94"/>
    </row>
    <row r="224690" spans="1:1">
      <c r="A224690" s="94"/>
    </row>
    <row r="224691" spans="1:1">
      <c r="A224691" s="94"/>
    </row>
    <row r="224692" spans="1:1">
      <c r="A224692" s="94"/>
    </row>
    <row r="224693" spans="1:1">
      <c r="A224693" s="94"/>
    </row>
    <row r="224694" spans="1:1">
      <c r="A224694" s="94"/>
    </row>
    <row r="224695" spans="1:1">
      <c r="A224695" s="94"/>
    </row>
    <row r="224696" spans="1:1">
      <c r="A224696" s="94"/>
    </row>
    <row r="224697" spans="1:1">
      <c r="A224697" s="94"/>
    </row>
    <row r="224698" spans="1:1">
      <c r="A224698" s="94"/>
    </row>
    <row r="224699" spans="1:1">
      <c r="A224699" s="94"/>
    </row>
    <row r="224700" spans="1:1">
      <c r="A224700" s="94"/>
    </row>
    <row r="224701" spans="1:1">
      <c r="A224701" s="94"/>
    </row>
    <row r="224702" spans="1:1">
      <c r="A224702" s="94"/>
    </row>
    <row r="224703" spans="1:1">
      <c r="A224703" s="94"/>
    </row>
    <row r="224704" spans="1:1">
      <c r="A224704" s="94"/>
    </row>
    <row r="224705" spans="1:1">
      <c r="A224705" s="94"/>
    </row>
    <row r="224706" spans="1:1">
      <c r="A224706" s="94"/>
    </row>
    <row r="224707" spans="1:1">
      <c r="A224707" s="94"/>
    </row>
    <row r="224708" spans="1:1">
      <c r="A224708" s="94"/>
    </row>
    <row r="224709" spans="1:1">
      <c r="A224709" s="94"/>
    </row>
    <row r="224710" spans="1:1">
      <c r="A224710" s="94"/>
    </row>
    <row r="224711" spans="1:1">
      <c r="A224711" s="94"/>
    </row>
    <row r="224712" spans="1:1">
      <c r="A224712" s="94"/>
    </row>
    <row r="224713" spans="1:1">
      <c r="A224713" s="94"/>
    </row>
    <row r="224714" spans="1:1">
      <c r="A224714" s="94"/>
    </row>
    <row r="224715" spans="1:1">
      <c r="A224715" s="94"/>
    </row>
    <row r="224716" spans="1:1">
      <c r="A224716" s="94"/>
    </row>
    <row r="224717" spans="1:1">
      <c r="A224717" s="94"/>
    </row>
    <row r="224718" spans="1:1">
      <c r="A224718" s="94"/>
    </row>
    <row r="224719" spans="1:1">
      <c r="A224719" s="94"/>
    </row>
    <row r="224720" spans="1:1">
      <c r="A224720" s="94"/>
    </row>
    <row r="224721" spans="1:1">
      <c r="A224721" s="94"/>
    </row>
    <row r="224722" spans="1:1">
      <c r="A224722" s="94"/>
    </row>
    <row r="224723" spans="1:1">
      <c r="A224723" s="94"/>
    </row>
    <row r="224724" spans="1:1">
      <c r="A224724" s="94"/>
    </row>
    <row r="224725" spans="1:1">
      <c r="A224725" s="94"/>
    </row>
    <row r="224726" spans="1:1">
      <c r="A224726" s="94"/>
    </row>
    <row r="224727" spans="1:1">
      <c r="A224727" s="94"/>
    </row>
    <row r="224728" spans="1:1">
      <c r="A224728" s="94"/>
    </row>
    <row r="224729" spans="1:1">
      <c r="A224729" s="94"/>
    </row>
    <row r="224730" spans="1:1">
      <c r="A224730" s="94"/>
    </row>
    <row r="224731" spans="1:1">
      <c r="A224731" s="94"/>
    </row>
    <row r="224732" spans="1:1">
      <c r="A224732" s="94"/>
    </row>
    <row r="224733" spans="1:1">
      <c r="A224733" s="94"/>
    </row>
    <row r="224734" spans="1:1">
      <c r="A224734" s="94"/>
    </row>
    <row r="224735" spans="1:1">
      <c r="A224735" s="94"/>
    </row>
    <row r="224736" spans="1:1">
      <c r="A224736" s="94"/>
    </row>
    <row r="224737" spans="1:1">
      <c r="A224737" s="94"/>
    </row>
    <row r="224738" spans="1:1">
      <c r="A224738" s="94"/>
    </row>
    <row r="224739" spans="1:1">
      <c r="A224739" s="94"/>
    </row>
    <row r="224740" spans="1:1">
      <c r="A224740" s="94"/>
    </row>
    <row r="224741" spans="1:1">
      <c r="A224741" s="94"/>
    </row>
    <row r="224742" spans="1:1">
      <c r="A224742" s="94"/>
    </row>
    <row r="224743" spans="1:1">
      <c r="A224743" s="94"/>
    </row>
    <row r="224744" spans="1:1">
      <c r="A224744" s="94"/>
    </row>
    <row r="224745" spans="1:1">
      <c r="A224745" s="94"/>
    </row>
    <row r="224746" spans="1:1">
      <c r="A224746" s="94"/>
    </row>
    <row r="224747" spans="1:1">
      <c r="A224747" s="94"/>
    </row>
    <row r="224748" spans="1:1">
      <c r="A224748" s="94"/>
    </row>
    <row r="224749" spans="1:1">
      <c r="A224749" s="94"/>
    </row>
    <row r="224750" spans="1:1">
      <c r="A224750" s="94"/>
    </row>
    <row r="224751" spans="1:1">
      <c r="A224751" s="94"/>
    </row>
    <row r="224752" spans="1:1">
      <c r="A224752" s="94"/>
    </row>
    <row r="224753" spans="1:1">
      <c r="A224753" s="94"/>
    </row>
    <row r="224754" spans="1:1">
      <c r="A224754" s="94"/>
    </row>
    <row r="224755" spans="1:1">
      <c r="A224755" s="94"/>
    </row>
    <row r="224756" spans="1:1">
      <c r="A224756" s="94"/>
    </row>
    <row r="224757" spans="1:1">
      <c r="A224757" s="94"/>
    </row>
    <row r="224758" spans="1:1">
      <c r="A224758" s="94"/>
    </row>
    <row r="224759" spans="1:1">
      <c r="A224759" s="94"/>
    </row>
    <row r="224760" spans="1:1">
      <c r="A224760" s="94"/>
    </row>
    <row r="224761" spans="1:1">
      <c r="A224761" s="94"/>
    </row>
    <row r="224762" spans="1:1">
      <c r="A224762" s="94"/>
    </row>
    <row r="224763" spans="1:1">
      <c r="A224763" s="94"/>
    </row>
    <row r="224764" spans="1:1">
      <c r="A224764" s="94"/>
    </row>
    <row r="224765" spans="1:1">
      <c r="A224765" s="94"/>
    </row>
    <row r="224766" spans="1:1">
      <c r="A224766" s="94"/>
    </row>
    <row r="224767" spans="1:1">
      <c r="A224767" s="94"/>
    </row>
    <row r="224768" spans="1:1">
      <c r="A224768" s="94"/>
    </row>
    <row r="224769" spans="1:1">
      <c r="A224769" s="94"/>
    </row>
    <row r="224770" spans="1:1">
      <c r="A224770" s="94"/>
    </row>
    <row r="224771" spans="1:1">
      <c r="A224771" s="94"/>
    </row>
    <row r="224772" spans="1:1">
      <c r="A224772" s="94"/>
    </row>
    <row r="224773" spans="1:1">
      <c r="A224773" s="94"/>
    </row>
    <row r="224774" spans="1:1">
      <c r="A224774" s="94"/>
    </row>
    <row r="224775" spans="1:1">
      <c r="A224775" s="94"/>
    </row>
    <row r="224776" spans="1:1">
      <c r="A224776" s="94"/>
    </row>
    <row r="224777" spans="1:1">
      <c r="A224777" s="94"/>
    </row>
    <row r="224778" spans="1:1">
      <c r="A224778" s="94"/>
    </row>
    <row r="224779" spans="1:1">
      <c r="A224779" s="94"/>
    </row>
    <row r="224780" spans="1:1">
      <c r="A224780" s="94"/>
    </row>
    <row r="224781" spans="1:1">
      <c r="A224781" s="94"/>
    </row>
    <row r="224782" spans="1:1">
      <c r="A224782" s="94"/>
    </row>
    <row r="224783" spans="1:1">
      <c r="A224783" s="94"/>
    </row>
    <row r="224784" spans="1:1">
      <c r="A224784" s="94"/>
    </row>
    <row r="224785" spans="1:1">
      <c r="A224785" s="94"/>
    </row>
    <row r="224786" spans="1:1">
      <c r="A224786" s="94"/>
    </row>
    <row r="224787" spans="1:1">
      <c r="A224787" s="94"/>
    </row>
    <row r="224788" spans="1:1">
      <c r="A224788" s="94"/>
    </row>
    <row r="224789" spans="1:1">
      <c r="A224789" s="94"/>
    </row>
    <row r="224790" spans="1:1">
      <c r="A224790" s="94"/>
    </row>
    <row r="224791" spans="1:1">
      <c r="A224791" s="94"/>
    </row>
    <row r="224792" spans="1:1">
      <c r="A224792" s="94"/>
    </row>
    <row r="224793" spans="1:1">
      <c r="A224793" s="94"/>
    </row>
    <row r="224794" spans="1:1">
      <c r="A224794" s="94"/>
    </row>
    <row r="224795" spans="1:1">
      <c r="A224795" s="94"/>
    </row>
    <row r="224796" spans="1:1">
      <c r="A224796" s="94"/>
    </row>
    <row r="224797" spans="1:1">
      <c r="A224797" s="94"/>
    </row>
    <row r="224798" spans="1:1">
      <c r="A224798" s="94"/>
    </row>
    <row r="224799" spans="1:1">
      <c r="A224799" s="94"/>
    </row>
    <row r="224800" spans="1:1">
      <c r="A224800" s="94"/>
    </row>
    <row r="224801" spans="1:1">
      <c r="A224801" s="94"/>
    </row>
    <row r="224802" spans="1:1">
      <c r="A224802" s="94"/>
    </row>
    <row r="224803" spans="1:1">
      <c r="A224803" s="94"/>
    </row>
    <row r="224804" spans="1:1">
      <c r="A224804" s="94"/>
    </row>
    <row r="224805" spans="1:1">
      <c r="A224805" s="94"/>
    </row>
    <row r="224806" spans="1:1">
      <c r="A224806" s="94"/>
    </row>
    <row r="224807" spans="1:1">
      <c r="A224807" s="94"/>
    </row>
    <row r="224808" spans="1:1">
      <c r="A224808" s="94"/>
    </row>
    <row r="224809" spans="1:1">
      <c r="A224809" s="94"/>
    </row>
    <row r="224810" spans="1:1">
      <c r="A224810" s="94"/>
    </row>
    <row r="224811" spans="1:1">
      <c r="A224811" s="94"/>
    </row>
    <row r="224812" spans="1:1">
      <c r="A224812" s="94"/>
    </row>
    <row r="224813" spans="1:1">
      <c r="A224813" s="94"/>
    </row>
    <row r="224814" spans="1:1">
      <c r="A224814" s="94"/>
    </row>
    <row r="224815" spans="1:1">
      <c r="A224815" s="94"/>
    </row>
    <row r="224816" spans="1:1">
      <c r="A224816" s="94"/>
    </row>
    <row r="224817" spans="1:1">
      <c r="A224817" s="94"/>
    </row>
    <row r="224818" spans="1:1">
      <c r="A224818" s="94"/>
    </row>
    <row r="224819" spans="1:1">
      <c r="A224819" s="94"/>
    </row>
    <row r="224820" spans="1:1">
      <c r="A224820" s="94"/>
    </row>
    <row r="224821" spans="1:1">
      <c r="A224821" s="94"/>
    </row>
    <row r="224822" spans="1:1">
      <c r="A224822" s="94"/>
    </row>
    <row r="224823" spans="1:1">
      <c r="A224823" s="94"/>
    </row>
    <row r="224824" spans="1:1">
      <c r="A224824" s="94"/>
    </row>
    <row r="224825" spans="1:1">
      <c r="A224825" s="94"/>
    </row>
    <row r="224826" spans="1:1">
      <c r="A224826" s="94"/>
    </row>
    <row r="224827" spans="1:1">
      <c r="A224827" s="94"/>
    </row>
    <row r="224828" spans="1:1">
      <c r="A224828" s="94"/>
    </row>
    <row r="224829" spans="1:1">
      <c r="A224829" s="94"/>
    </row>
    <row r="224830" spans="1:1">
      <c r="A224830" s="94"/>
    </row>
    <row r="224831" spans="1:1">
      <c r="A224831" s="94"/>
    </row>
    <row r="224832" spans="1:1">
      <c r="A224832" s="94"/>
    </row>
    <row r="224833" spans="1:1">
      <c r="A224833" s="94"/>
    </row>
    <row r="224834" spans="1:1">
      <c r="A224834" s="94"/>
    </row>
    <row r="224835" spans="1:1">
      <c r="A224835" s="94"/>
    </row>
    <row r="224836" spans="1:1">
      <c r="A224836" s="94"/>
    </row>
    <row r="224837" spans="1:1">
      <c r="A224837" s="94"/>
    </row>
    <row r="224838" spans="1:1">
      <c r="A224838" s="94"/>
    </row>
    <row r="224839" spans="1:1">
      <c r="A224839" s="94"/>
    </row>
    <row r="224840" spans="1:1">
      <c r="A224840" s="94"/>
    </row>
    <row r="224841" spans="1:1">
      <c r="A224841" s="94"/>
    </row>
    <row r="224842" spans="1:1">
      <c r="A224842" s="94"/>
    </row>
    <row r="224843" spans="1:1">
      <c r="A224843" s="94"/>
    </row>
    <row r="224844" spans="1:1">
      <c r="A224844" s="94"/>
    </row>
    <row r="224845" spans="1:1">
      <c r="A224845" s="94"/>
    </row>
    <row r="224846" spans="1:1">
      <c r="A224846" s="94"/>
    </row>
    <row r="224847" spans="1:1">
      <c r="A224847" s="94"/>
    </row>
    <row r="224848" spans="1:1">
      <c r="A224848" s="94"/>
    </row>
    <row r="224849" spans="1:1">
      <c r="A224849" s="94"/>
    </row>
    <row r="224850" spans="1:1">
      <c r="A224850" s="94"/>
    </row>
    <row r="224851" spans="1:1">
      <c r="A224851" s="94"/>
    </row>
    <row r="224852" spans="1:1">
      <c r="A224852" s="94"/>
    </row>
    <row r="224853" spans="1:1">
      <c r="A224853" s="94"/>
    </row>
    <row r="224854" spans="1:1">
      <c r="A224854" s="94"/>
    </row>
    <row r="224855" spans="1:1">
      <c r="A224855" s="94"/>
    </row>
    <row r="224856" spans="1:1">
      <c r="A224856" s="94"/>
    </row>
    <row r="224857" spans="1:1">
      <c r="A224857" s="94"/>
    </row>
    <row r="224858" spans="1:1">
      <c r="A224858" s="94"/>
    </row>
    <row r="224859" spans="1:1">
      <c r="A224859" s="94"/>
    </row>
    <row r="224860" spans="1:1">
      <c r="A224860" s="94"/>
    </row>
    <row r="224861" spans="1:1">
      <c r="A224861" s="94"/>
    </row>
    <row r="224862" spans="1:1">
      <c r="A224862" s="94"/>
    </row>
    <row r="224863" spans="1:1">
      <c r="A224863" s="94"/>
    </row>
    <row r="224864" spans="1:1">
      <c r="A224864" s="94"/>
    </row>
    <row r="224865" spans="1:1">
      <c r="A224865" s="94"/>
    </row>
    <row r="224866" spans="1:1">
      <c r="A224866" s="94"/>
    </row>
    <row r="224867" spans="1:1">
      <c r="A224867" s="94"/>
    </row>
    <row r="224868" spans="1:1">
      <c r="A224868" s="94"/>
    </row>
    <row r="224869" spans="1:1">
      <c r="A224869" s="94"/>
    </row>
    <row r="224870" spans="1:1">
      <c r="A224870" s="94"/>
    </row>
    <row r="224871" spans="1:1">
      <c r="A224871" s="94"/>
    </row>
    <row r="224872" spans="1:1">
      <c r="A224872" s="94"/>
    </row>
    <row r="224873" spans="1:1">
      <c r="A224873" s="94"/>
    </row>
    <row r="224874" spans="1:1">
      <c r="A224874" s="94"/>
    </row>
    <row r="224875" spans="1:1">
      <c r="A224875" s="94"/>
    </row>
    <row r="224876" spans="1:1">
      <c r="A224876" s="94"/>
    </row>
    <row r="224877" spans="1:1">
      <c r="A224877" s="94"/>
    </row>
    <row r="224878" spans="1:1">
      <c r="A224878" s="94"/>
    </row>
    <row r="224879" spans="1:1">
      <c r="A224879" s="94"/>
    </row>
    <row r="224880" spans="1:1">
      <c r="A224880" s="94"/>
    </row>
    <row r="224881" spans="1:1">
      <c r="A224881" s="94"/>
    </row>
    <row r="224882" spans="1:1">
      <c r="A224882" s="94"/>
    </row>
    <row r="224883" spans="1:1">
      <c r="A224883" s="94"/>
    </row>
    <row r="224884" spans="1:1">
      <c r="A224884" s="94"/>
    </row>
    <row r="224885" spans="1:1">
      <c r="A224885" s="94"/>
    </row>
    <row r="224886" spans="1:1">
      <c r="A224886" s="94"/>
    </row>
    <row r="224887" spans="1:1">
      <c r="A224887" s="94"/>
    </row>
    <row r="224888" spans="1:1">
      <c r="A224888" s="94"/>
    </row>
    <row r="224889" spans="1:1">
      <c r="A224889" s="94"/>
    </row>
    <row r="224890" spans="1:1">
      <c r="A224890" s="94"/>
    </row>
    <row r="224891" spans="1:1">
      <c r="A224891" s="94"/>
    </row>
    <row r="224892" spans="1:1">
      <c r="A224892" s="94"/>
    </row>
    <row r="224893" spans="1:1">
      <c r="A224893" s="94"/>
    </row>
    <row r="224894" spans="1:1">
      <c r="A224894" s="94"/>
    </row>
    <row r="224895" spans="1:1">
      <c r="A224895" s="94"/>
    </row>
    <row r="224896" spans="1:1">
      <c r="A224896" s="94"/>
    </row>
    <row r="224897" spans="1:1">
      <c r="A224897" s="94"/>
    </row>
    <row r="224898" spans="1:1">
      <c r="A224898" s="94"/>
    </row>
    <row r="224899" spans="1:1">
      <c r="A224899" s="94"/>
    </row>
    <row r="224900" spans="1:1">
      <c r="A224900" s="94"/>
    </row>
    <row r="224901" spans="1:1">
      <c r="A224901" s="94"/>
    </row>
    <row r="224902" spans="1:1">
      <c r="A224902" s="94"/>
    </row>
    <row r="224903" spans="1:1">
      <c r="A224903" s="94"/>
    </row>
    <row r="224904" spans="1:1">
      <c r="A224904" s="94"/>
    </row>
    <row r="224905" spans="1:1">
      <c r="A224905" s="94"/>
    </row>
    <row r="224906" spans="1:1">
      <c r="A224906" s="94"/>
    </row>
    <row r="224907" spans="1:1">
      <c r="A224907" s="94"/>
    </row>
    <row r="224908" spans="1:1">
      <c r="A224908" s="94"/>
    </row>
    <row r="224909" spans="1:1">
      <c r="A224909" s="94"/>
    </row>
    <row r="224910" spans="1:1">
      <c r="A224910" s="94"/>
    </row>
    <row r="224911" spans="1:1">
      <c r="A224911" s="94"/>
    </row>
    <row r="224912" spans="1:1">
      <c r="A224912" s="94"/>
    </row>
    <row r="224913" spans="1:1">
      <c r="A224913" s="94"/>
    </row>
    <row r="224914" spans="1:1">
      <c r="A224914" s="94"/>
    </row>
    <row r="224915" spans="1:1">
      <c r="A224915" s="94"/>
    </row>
    <row r="224916" spans="1:1">
      <c r="A224916" s="94"/>
    </row>
    <row r="224917" spans="1:1">
      <c r="A224917" s="94"/>
    </row>
    <row r="224918" spans="1:1">
      <c r="A224918" s="94"/>
    </row>
    <row r="224919" spans="1:1">
      <c r="A224919" s="94"/>
    </row>
    <row r="224920" spans="1:1">
      <c r="A224920" s="94"/>
    </row>
    <row r="224921" spans="1:1">
      <c r="A224921" s="94"/>
    </row>
    <row r="224922" spans="1:1">
      <c r="A224922" s="94"/>
    </row>
    <row r="224923" spans="1:1">
      <c r="A224923" s="94"/>
    </row>
    <row r="224924" spans="1:1">
      <c r="A224924" s="94"/>
    </row>
    <row r="224925" spans="1:1">
      <c r="A224925" s="94"/>
    </row>
    <row r="224926" spans="1:1">
      <c r="A224926" s="94"/>
    </row>
    <row r="224927" spans="1:1">
      <c r="A224927" s="94"/>
    </row>
    <row r="224928" spans="1:1">
      <c r="A224928" s="94"/>
    </row>
    <row r="224929" spans="1:1">
      <c r="A224929" s="94"/>
    </row>
    <row r="224930" spans="1:1">
      <c r="A224930" s="94"/>
    </row>
    <row r="224931" spans="1:1">
      <c r="A224931" s="94"/>
    </row>
    <row r="224932" spans="1:1">
      <c r="A224932" s="94"/>
    </row>
    <row r="224933" spans="1:1">
      <c r="A224933" s="94"/>
    </row>
    <row r="224934" spans="1:1">
      <c r="A224934" s="94"/>
    </row>
    <row r="224935" spans="1:1">
      <c r="A224935" s="94"/>
    </row>
    <row r="224936" spans="1:1">
      <c r="A224936" s="94"/>
    </row>
    <row r="224937" spans="1:1">
      <c r="A224937" s="94"/>
    </row>
    <row r="224938" spans="1:1">
      <c r="A224938" s="94"/>
    </row>
    <row r="224939" spans="1:1">
      <c r="A224939" s="94"/>
    </row>
    <row r="224940" spans="1:1">
      <c r="A224940" s="94"/>
    </row>
    <row r="224941" spans="1:1">
      <c r="A224941" s="94"/>
    </row>
    <row r="224942" spans="1:1">
      <c r="A224942" s="94"/>
    </row>
    <row r="224943" spans="1:1">
      <c r="A224943" s="94"/>
    </row>
    <row r="224944" spans="1:1">
      <c r="A224944" s="94"/>
    </row>
    <row r="224945" spans="1:1">
      <c r="A224945" s="94"/>
    </row>
    <row r="224946" spans="1:1">
      <c r="A224946" s="94"/>
    </row>
    <row r="224947" spans="1:1">
      <c r="A224947" s="94"/>
    </row>
    <row r="224948" spans="1:1">
      <c r="A224948" s="94"/>
    </row>
    <row r="224949" spans="1:1">
      <c r="A224949" s="94"/>
    </row>
    <row r="224950" spans="1:1">
      <c r="A224950" s="94"/>
    </row>
    <row r="224951" spans="1:1">
      <c r="A224951" s="94"/>
    </row>
    <row r="224952" spans="1:1">
      <c r="A224952" s="94"/>
    </row>
    <row r="224953" spans="1:1">
      <c r="A224953" s="94"/>
    </row>
    <row r="224954" spans="1:1">
      <c r="A224954" s="94"/>
    </row>
    <row r="224955" spans="1:1">
      <c r="A224955" s="94"/>
    </row>
    <row r="224956" spans="1:1">
      <c r="A224956" s="94"/>
    </row>
    <row r="224957" spans="1:1">
      <c r="A224957" s="94"/>
    </row>
    <row r="224958" spans="1:1">
      <c r="A224958" s="94"/>
    </row>
    <row r="224959" spans="1:1">
      <c r="A224959" s="94"/>
    </row>
    <row r="224960" spans="1:1">
      <c r="A224960" s="94"/>
    </row>
    <row r="224961" spans="1:1">
      <c r="A224961" s="94"/>
    </row>
    <row r="224962" spans="1:1">
      <c r="A224962" s="94"/>
    </row>
    <row r="224963" spans="1:1">
      <c r="A224963" s="94"/>
    </row>
    <row r="224964" spans="1:1">
      <c r="A224964" s="94"/>
    </row>
    <row r="224965" spans="1:1">
      <c r="A224965" s="94"/>
    </row>
    <row r="224966" spans="1:1">
      <c r="A224966" s="94"/>
    </row>
    <row r="224967" spans="1:1">
      <c r="A224967" s="94"/>
    </row>
    <row r="224968" spans="1:1">
      <c r="A224968" s="94"/>
    </row>
    <row r="224969" spans="1:1">
      <c r="A224969" s="94"/>
    </row>
    <row r="224970" spans="1:1">
      <c r="A224970" s="94"/>
    </row>
    <row r="224971" spans="1:1">
      <c r="A224971" s="94"/>
    </row>
    <row r="224972" spans="1:1">
      <c r="A224972" s="94"/>
    </row>
    <row r="224973" spans="1:1">
      <c r="A224973" s="94"/>
    </row>
    <row r="224974" spans="1:1">
      <c r="A224974" s="94"/>
    </row>
    <row r="224975" spans="1:1">
      <c r="A224975" s="94"/>
    </row>
    <row r="224976" spans="1:1">
      <c r="A224976" s="94"/>
    </row>
    <row r="224977" spans="1:1">
      <c r="A224977" s="94"/>
    </row>
    <row r="224978" spans="1:1">
      <c r="A224978" s="94"/>
    </row>
    <row r="224979" spans="1:1">
      <c r="A224979" s="94"/>
    </row>
    <row r="224980" spans="1:1">
      <c r="A224980" s="94"/>
    </row>
    <row r="224981" spans="1:1">
      <c r="A224981" s="94"/>
    </row>
    <row r="224982" spans="1:1">
      <c r="A224982" s="94"/>
    </row>
    <row r="224983" spans="1:1">
      <c r="A224983" s="94"/>
    </row>
    <row r="224984" spans="1:1">
      <c r="A224984" s="94"/>
    </row>
    <row r="224985" spans="1:1">
      <c r="A224985" s="94"/>
    </row>
    <row r="224986" spans="1:1">
      <c r="A224986" s="94"/>
    </row>
    <row r="224987" spans="1:1">
      <c r="A224987" s="94"/>
    </row>
    <row r="224988" spans="1:1">
      <c r="A224988" s="94"/>
    </row>
    <row r="224989" spans="1:1">
      <c r="A224989" s="94"/>
    </row>
    <row r="224990" spans="1:1">
      <c r="A224990" s="94"/>
    </row>
    <row r="224991" spans="1:1">
      <c r="A224991" s="94"/>
    </row>
    <row r="224992" spans="1:1">
      <c r="A224992" s="94"/>
    </row>
    <row r="224993" spans="1:1">
      <c r="A224993" s="94"/>
    </row>
    <row r="224994" spans="1:1">
      <c r="A224994" s="94"/>
    </row>
    <row r="224995" spans="1:1">
      <c r="A224995" s="94"/>
    </row>
    <row r="224996" spans="1:1">
      <c r="A224996" s="94"/>
    </row>
    <row r="224997" spans="1:1">
      <c r="A224997" s="94"/>
    </row>
    <row r="224998" spans="1:1">
      <c r="A224998" s="94"/>
    </row>
    <row r="224999" spans="1:1">
      <c r="A224999" s="94"/>
    </row>
    <row r="225000" spans="1:1">
      <c r="A225000" s="94"/>
    </row>
    <row r="225001" spans="1:1">
      <c r="A225001" s="94"/>
    </row>
    <row r="225002" spans="1:1">
      <c r="A225002" s="94"/>
    </row>
    <row r="225003" spans="1:1">
      <c r="A225003" s="94"/>
    </row>
    <row r="225004" spans="1:1">
      <c r="A225004" s="94"/>
    </row>
    <row r="225005" spans="1:1">
      <c r="A225005" s="94"/>
    </row>
    <row r="225006" spans="1:1">
      <c r="A225006" s="94"/>
    </row>
    <row r="225007" spans="1:1">
      <c r="A225007" s="94"/>
    </row>
    <row r="225008" spans="1:1">
      <c r="A225008" s="94"/>
    </row>
    <row r="225009" spans="1:1">
      <c r="A225009" s="94"/>
    </row>
    <row r="225010" spans="1:1">
      <c r="A225010" s="94"/>
    </row>
    <row r="225011" spans="1:1">
      <c r="A225011" s="94"/>
    </row>
    <row r="225012" spans="1:1">
      <c r="A225012" s="94"/>
    </row>
    <row r="225013" spans="1:1">
      <c r="A225013" s="94"/>
    </row>
    <row r="225014" spans="1:1">
      <c r="A225014" s="94"/>
    </row>
    <row r="225015" spans="1:1">
      <c r="A225015" s="94"/>
    </row>
    <row r="225016" spans="1:1">
      <c r="A225016" s="94"/>
    </row>
    <row r="225017" spans="1:1">
      <c r="A225017" s="94"/>
    </row>
    <row r="225018" spans="1:1">
      <c r="A225018" s="94"/>
    </row>
    <row r="225019" spans="1:1">
      <c r="A225019" s="94"/>
    </row>
    <row r="225020" spans="1:1">
      <c r="A225020" s="94"/>
    </row>
    <row r="225021" spans="1:1">
      <c r="A225021" s="94"/>
    </row>
    <row r="225022" spans="1:1">
      <c r="A225022" s="94"/>
    </row>
    <row r="225023" spans="1:1">
      <c r="A225023" s="94"/>
    </row>
    <row r="225024" spans="1:1">
      <c r="A225024" s="94"/>
    </row>
    <row r="225025" spans="1:1">
      <c r="A225025" s="94"/>
    </row>
    <row r="225026" spans="1:1">
      <c r="A225026" s="94"/>
    </row>
    <row r="225027" spans="1:1">
      <c r="A225027" s="94"/>
    </row>
    <row r="225028" spans="1:1">
      <c r="A225028" s="94"/>
    </row>
    <row r="225029" spans="1:1">
      <c r="A225029" s="94"/>
    </row>
    <row r="225030" spans="1:1">
      <c r="A225030" s="94"/>
    </row>
    <row r="225031" spans="1:1">
      <c r="A225031" s="94"/>
    </row>
    <row r="225032" spans="1:1">
      <c r="A225032" s="94"/>
    </row>
    <row r="225033" spans="1:1">
      <c r="A225033" s="94"/>
    </row>
    <row r="225034" spans="1:1">
      <c r="A225034" s="94"/>
    </row>
    <row r="225035" spans="1:1">
      <c r="A225035" s="94"/>
    </row>
    <row r="225036" spans="1:1">
      <c r="A225036" s="94"/>
    </row>
    <row r="225037" spans="1:1">
      <c r="A225037" s="94"/>
    </row>
    <row r="225038" spans="1:1">
      <c r="A225038" s="94"/>
    </row>
    <row r="225039" spans="1:1">
      <c r="A225039" s="94"/>
    </row>
    <row r="225040" spans="1:1">
      <c r="A225040" s="94"/>
    </row>
    <row r="225041" spans="1:1">
      <c r="A225041" s="94"/>
    </row>
    <row r="225042" spans="1:1">
      <c r="A225042" s="94"/>
    </row>
    <row r="225043" spans="1:1">
      <c r="A225043" s="94"/>
    </row>
    <row r="225044" spans="1:1">
      <c r="A225044" s="94"/>
    </row>
    <row r="225045" spans="1:1">
      <c r="A225045" s="94"/>
    </row>
    <row r="225046" spans="1:1">
      <c r="A225046" s="94"/>
    </row>
    <row r="225047" spans="1:1">
      <c r="A225047" s="94"/>
    </row>
    <row r="225048" spans="1:1">
      <c r="A225048" s="94"/>
    </row>
    <row r="225049" spans="1:1">
      <c r="A225049" s="94"/>
    </row>
    <row r="225050" spans="1:1">
      <c r="A225050" s="94"/>
    </row>
    <row r="225051" spans="1:1">
      <c r="A225051" s="94"/>
    </row>
    <row r="225052" spans="1:1">
      <c r="A225052" s="94"/>
    </row>
    <row r="225053" spans="1:1">
      <c r="A225053" s="94"/>
    </row>
    <row r="225054" spans="1:1">
      <c r="A225054" s="94"/>
    </row>
    <row r="225055" spans="1:1">
      <c r="A225055" s="94"/>
    </row>
    <row r="225056" spans="1:1">
      <c r="A225056" s="94"/>
    </row>
    <row r="225057" spans="1:1">
      <c r="A225057" s="94"/>
    </row>
    <row r="225058" spans="1:1">
      <c r="A225058" s="94"/>
    </row>
    <row r="225059" spans="1:1">
      <c r="A225059" s="94"/>
    </row>
    <row r="225060" spans="1:1">
      <c r="A225060" s="94"/>
    </row>
    <row r="225061" spans="1:1">
      <c r="A225061" s="94"/>
    </row>
    <row r="225062" spans="1:1">
      <c r="A225062" s="94"/>
    </row>
    <row r="225063" spans="1:1">
      <c r="A225063" s="94"/>
    </row>
    <row r="225064" spans="1:1">
      <c r="A225064" s="94"/>
    </row>
    <row r="225065" spans="1:1">
      <c r="A225065" s="94"/>
    </row>
    <row r="225066" spans="1:1">
      <c r="A225066" s="94"/>
    </row>
    <row r="225067" spans="1:1">
      <c r="A225067" s="94"/>
    </row>
    <row r="225068" spans="1:1">
      <c r="A225068" s="94"/>
    </row>
    <row r="225069" spans="1:1">
      <c r="A225069" s="94"/>
    </row>
    <row r="225070" spans="1:1">
      <c r="A225070" s="94"/>
    </row>
    <row r="225071" spans="1:1">
      <c r="A225071" s="94"/>
    </row>
    <row r="225072" spans="1:1">
      <c r="A225072" s="94"/>
    </row>
    <row r="225073" spans="1:1">
      <c r="A225073" s="94"/>
    </row>
    <row r="225074" spans="1:1">
      <c r="A225074" s="94"/>
    </row>
    <row r="225075" spans="1:1">
      <c r="A225075" s="94"/>
    </row>
    <row r="225076" spans="1:1">
      <c r="A225076" s="94"/>
    </row>
    <row r="225077" spans="1:1">
      <c r="A225077" s="94"/>
    </row>
    <row r="225078" spans="1:1">
      <c r="A225078" s="94"/>
    </row>
    <row r="225079" spans="1:1">
      <c r="A225079" s="94"/>
    </row>
    <row r="225080" spans="1:1">
      <c r="A225080" s="94"/>
    </row>
    <row r="225081" spans="1:1">
      <c r="A225081" s="94"/>
    </row>
    <row r="225082" spans="1:1">
      <c r="A225082" s="94"/>
    </row>
    <row r="225083" spans="1:1">
      <c r="A225083" s="94"/>
    </row>
    <row r="225084" spans="1:1">
      <c r="A225084" s="94"/>
    </row>
    <row r="225085" spans="1:1">
      <c r="A225085" s="94"/>
    </row>
    <row r="225086" spans="1:1">
      <c r="A225086" s="94"/>
    </row>
    <row r="225087" spans="1:1">
      <c r="A225087" s="94"/>
    </row>
    <row r="225088" spans="1:1">
      <c r="A225088" s="94"/>
    </row>
    <row r="225089" spans="1:1">
      <c r="A225089" s="94"/>
    </row>
    <row r="225090" spans="1:1">
      <c r="A225090" s="94"/>
    </row>
    <row r="225091" spans="1:1">
      <c r="A225091" s="94"/>
    </row>
    <row r="225092" spans="1:1">
      <c r="A225092" s="94"/>
    </row>
    <row r="225093" spans="1:1">
      <c r="A225093" s="94"/>
    </row>
    <row r="225094" spans="1:1">
      <c r="A225094" s="94"/>
    </row>
    <row r="225095" spans="1:1">
      <c r="A225095" s="94"/>
    </row>
    <row r="225096" spans="1:1">
      <c r="A225096" s="94"/>
    </row>
    <row r="225097" spans="1:1">
      <c r="A225097" s="94"/>
    </row>
    <row r="225098" spans="1:1">
      <c r="A225098" s="94"/>
    </row>
    <row r="225099" spans="1:1">
      <c r="A225099" s="94"/>
    </row>
    <row r="225100" spans="1:1">
      <c r="A225100" s="94"/>
    </row>
    <row r="225101" spans="1:1">
      <c r="A225101" s="94"/>
    </row>
    <row r="225102" spans="1:1">
      <c r="A225102" s="94"/>
    </row>
    <row r="225103" spans="1:1">
      <c r="A225103" s="94"/>
    </row>
    <row r="225104" spans="1:1">
      <c r="A225104" s="94"/>
    </row>
    <row r="225105" spans="1:1">
      <c r="A225105" s="94"/>
    </row>
    <row r="225106" spans="1:1">
      <c r="A225106" s="94"/>
    </row>
    <row r="225107" spans="1:1">
      <c r="A225107" s="94"/>
    </row>
    <row r="225108" spans="1:1">
      <c r="A225108" s="94"/>
    </row>
    <row r="225109" spans="1:1">
      <c r="A225109" s="94"/>
    </row>
    <row r="225110" spans="1:1">
      <c r="A225110" s="94"/>
    </row>
    <row r="225111" spans="1:1">
      <c r="A225111" s="94"/>
    </row>
    <row r="225112" spans="1:1">
      <c r="A225112" s="94"/>
    </row>
    <row r="225113" spans="1:1">
      <c r="A225113" s="94"/>
    </row>
    <row r="225114" spans="1:1">
      <c r="A225114" s="94"/>
    </row>
    <row r="225115" spans="1:1">
      <c r="A225115" s="94"/>
    </row>
    <row r="225116" spans="1:1">
      <c r="A225116" s="94"/>
    </row>
    <row r="225117" spans="1:1">
      <c r="A225117" s="94"/>
    </row>
    <row r="225118" spans="1:1">
      <c r="A225118" s="94"/>
    </row>
    <row r="225119" spans="1:1">
      <c r="A225119" s="94"/>
    </row>
    <row r="225120" spans="1:1">
      <c r="A225120" s="94"/>
    </row>
    <row r="225121" spans="1:1">
      <c r="A225121" s="94"/>
    </row>
    <row r="225122" spans="1:1">
      <c r="A225122" s="94"/>
    </row>
    <row r="225123" spans="1:1">
      <c r="A225123" s="94"/>
    </row>
    <row r="225124" spans="1:1">
      <c r="A225124" s="94"/>
    </row>
    <row r="225125" spans="1:1">
      <c r="A225125" s="94"/>
    </row>
    <row r="225126" spans="1:1">
      <c r="A225126" s="94"/>
    </row>
    <row r="225127" spans="1:1">
      <c r="A225127" s="94"/>
    </row>
    <row r="225128" spans="1:1">
      <c r="A225128" s="94"/>
    </row>
    <row r="225129" spans="1:1">
      <c r="A225129" s="94"/>
    </row>
    <row r="225130" spans="1:1">
      <c r="A225130" s="94"/>
    </row>
    <row r="225131" spans="1:1">
      <c r="A225131" s="94"/>
    </row>
    <row r="225132" spans="1:1">
      <c r="A225132" s="94"/>
    </row>
    <row r="225133" spans="1:1">
      <c r="A225133" s="94"/>
    </row>
    <row r="225134" spans="1:1">
      <c r="A225134" s="94"/>
    </row>
    <row r="225135" spans="1:1">
      <c r="A225135" s="94"/>
    </row>
    <row r="225136" spans="1:1">
      <c r="A225136" s="94"/>
    </row>
    <row r="225137" spans="1:1">
      <c r="A225137" s="94"/>
    </row>
    <row r="225138" spans="1:1">
      <c r="A225138" s="94"/>
    </row>
    <row r="225139" spans="1:1">
      <c r="A225139" s="94"/>
    </row>
    <row r="225140" spans="1:1">
      <c r="A225140" s="94"/>
    </row>
    <row r="225141" spans="1:1">
      <c r="A225141" s="94"/>
    </row>
    <row r="225142" spans="1:1">
      <c r="A225142" s="94"/>
    </row>
    <row r="225143" spans="1:1">
      <c r="A225143" s="94"/>
    </row>
    <row r="225144" spans="1:1">
      <c r="A225144" s="94"/>
    </row>
    <row r="225145" spans="1:1">
      <c r="A225145" s="94"/>
    </row>
    <row r="225146" spans="1:1">
      <c r="A225146" s="94"/>
    </row>
    <row r="225147" spans="1:1">
      <c r="A225147" s="94"/>
    </row>
    <row r="225148" spans="1:1">
      <c r="A225148" s="94"/>
    </row>
    <row r="225149" spans="1:1">
      <c r="A225149" s="94"/>
    </row>
    <row r="225150" spans="1:1">
      <c r="A225150" s="94"/>
    </row>
    <row r="225151" spans="1:1">
      <c r="A225151" s="94"/>
    </row>
    <row r="225152" spans="1:1">
      <c r="A225152" s="94"/>
    </row>
    <row r="225153" spans="1:1">
      <c r="A225153" s="94"/>
    </row>
    <row r="225154" spans="1:1">
      <c r="A225154" s="94"/>
    </row>
    <row r="225155" spans="1:1">
      <c r="A225155" s="94"/>
    </row>
    <row r="225156" spans="1:1">
      <c r="A225156" s="94"/>
    </row>
    <row r="225157" spans="1:1">
      <c r="A225157" s="94"/>
    </row>
    <row r="225158" spans="1:1">
      <c r="A225158" s="94"/>
    </row>
    <row r="225159" spans="1:1">
      <c r="A225159" s="94"/>
    </row>
    <row r="225160" spans="1:1">
      <c r="A225160" s="94"/>
    </row>
    <row r="225161" spans="1:1">
      <c r="A225161" s="94"/>
    </row>
    <row r="225162" spans="1:1">
      <c r="A225162" s="94"/>
    </row>
    <row r="225163" spans="1:1">
      <c r="A225163" s="94"/>
    </row>
    <row r="225164" spans="1:1">
      <c r="A225164" s="94"/>
    </row>
    <row r="225165" spans="1:1">
      <c r="A225165" s="94"/>
    </row>
    <row r="225166" spans="1:1">
      <c r="A225166" s="94"/>
    </row>
    <row r="225167" spans="1:1">
      <c r="A225167" s="94"/>
    </row>
    <row r="225168" spans="1:1">
      <c r="A225168" s="94"/>
    </row>
    <row r="225169" spans="1:1">
      <c r="A225169" s="94"/>
    </row>
    <row r="225170" spans="1:1">
      <c r="A225170" s="94"/>
    </row>
    <row r="225171" spans="1:1">
      <c r="A225171" s="94"/>
    </row>
    <row r="225172" spans="1:1">
      <c r="A225172" s="94"/>
    </row>
    <row r="225173" spans="1:1">
      <c r="A225173" s="94"/>
    </row>
    <row r="225174" spans="1:1">
      <c r="A225174" s="94"/>
    </row>
    <row r="225175" spans="1:1">
      <c r="A225175" s="94"/>
    </row>
    <row r="225176" spans="1:1">
      <c r="A225176" s="94"/>
    </row>
    <row r="225177" spans="1:1">
      <c r="A225177" s="94"/>
    </row>
    <row r="225178" spans="1:1">
      <c r="A225178" s="94"/>
    </row>
    <row r="225179" spans="1:1">
      <c r="A225179" s="94"/>
    </row>
    <row r="225180" spans="1:1">
      <c r="A225180" s="94"/>
    </row>
    <row r="225181" spans="1:1">
      <c r="A225181" s="94"/>
    </row>
    <row r="225182" spans="1:1">
      <c r="A225182" s="94"/>
    </row>
    <row r="225183" spans="1:1">
      <c r="A225183" s="94"/>
    </row>
    <row r="225184" spans="1:1">
      <c r="A225184" s="94"/>
    </row>
    <row r="225185" spans="1:1">
      <c r="A225185" s="94"/>
    </row>
    <row r="225186" spans="1:1">
      <c r="A225186" s="94"/>
    </row>
    <row r="225187" spans="1:1">
      <c r="A225187" s="94"/>
    </row>
    <row r="225188" spans="1:1">
      <c r="A225188" s="94"/>
    </row>
    <row r="225189" spans="1:1">
      <c r="A225189" s="94"/>
    </row>
    <row r="225190" spans="1:1">
      <c r="A225190" s="94"/>
    </row>
    <row r="225191" spans="1:1">
      <c r="A225191" s="94"/>
    </row>
    <row r="225192" spans="1:1">
      <c r="A225192" s="94"/>
    </row>
    <row r="225193" spans="1:1">
      <c r="A225193" s="94"/>
    </row>
    <row r="225194" spans="1:1">
      <c r="A225194" s="94"/>
    </row>
    <row r="225195" spans="1:1">
      <c r="A225195" s="94"/>
    </row>
    <row r="225196" spans="1:1">
      <c r="A225196" s="94"/>
    </row>
    <row r="225197" spans="1:1">
      <c r="A225197" s="94"/>
    </row>
    <row r="225198" spans="1:1">
      <c r="A225198" s="94"/>
    </row>
    <row r="225199" spans="1:1">
      <c r="A225199" s="94"/>
    </row>
    <row r="225200" spans="1:1">
      <c r="A225200" s="94"/>
    </row>
    <row r="225201" spans="1:1">
      <c r="A225201" s="94"/>
    </row>
    <row r="225202" spans="1:1">
      <c r="A225202" s="94"/>
    </row>
    <row r="225203" spans="1:1">
      <c r="A225203" s="94"/>
    </row>
    <row r="225204" spans="1:1">
      <c r="A225204" s="94"/>
    </row>
    <row r="225205" spans="1:1">
      <c r="A225205" s="94"/>
    </row>
    <row r="225206" spans="1:1">
      <c r="A225206" s="94"/>
    </row>
    <row r="225207" spans="1:1">
      <c r="A225207" s="94"/>
    </row>
    <row r="225208" spans="1:1">
      <c r="A225208" s="94"/>
    </row>
    <row r="225209" spans="1:1">
      <c r="A225209" s="94"/>
    </row>
    <row r="225210" spans="1:1">
      <c r="A225210" s="94"/>
    </row>
    <row r="225211" spans="1:1">
      <c r="A225211" s="94"/>
    </row>
    <row r="225212" spans="1:1">
      <c r="A225212" s="94"/>
    </row>
    <row r="225213" spans="1:1">
      <c r="A225213" s="94"/>
    </row>
    <row r="225214" spans="1:1">
      <c r="A225214" s="94"/>
    </row>
    <row r="225215" spans="1:1">
      <c r="A225215" s="94"/>
    </row>
    <row r="225216" spans="1:1">
      <c r="A225216" s="94"/>
    </row>
    <row r="225217" spans="1:1">
      <c r="A225217" s="94"/>
    </row>
    <row r="225218" spans="1:1">
      <c r="A225218" s="94"/>
    </row>
    <row r="225219" spans="1:1">
      <c r="A225219" s="94"/>
    </row>
    <row r="225220" spans="1:1">
      <c r="A225220" s="94"/>
    </row>
    <row r="225221" spans="1:1">
      <c r="A225221" s="94"/>
    </row>
    <row r="225222" spans="1:1">
      <c r="A225222" s="94"/>
    </row>
    <row r="225223" spans="1:1">
      <c r="A225223" s="94"/>
    </row>
    <row r="225224" spans="1:1">
      <c r="A225224" s="94"/>
    </row>
    <row r="225225" spans="1:1">
      <c r="A225225" s="94"/>
    </row>
    <row r="225226" spans="1:1">
      <c r="A225226" s="94"/>
    </row>
    <row r="225227" spans="1:1">
      <c r="A225227" s="94"/>
    </row>
    <row r="225228" spans="1:1">
      <c r="A225228" s="94"/>
    </row>
    <row r="225229" spans="1:1">
      <c r="A225229" s="94"/>
    </row>
    <row r="225230" spans="1:1">
      <c r="A225230" s="94"/>
    </row>
    <row r="225231" spans="1:1">
      <c r="A225231" s="94"/>
    </row>
    <row r="225232" spans="1:1">
      <c r="A225232" s="94"/>
    </row>
    <row r="225233" spans="1:1">
      <c r="A225233" s="94"/>
    </row>
    <row r="225234" spans="1:1">
      <c r="A225234" s="94"/>
    </row>
    <row r="225235" spans="1:1">
      <c r="A225235" s="94"/>
    </row>
    <row r="225236" spans="1:1">
      <c r="A225236" s="94"/>
    </row>
    <row r="225237" spans="1:1">
      <c r="A225237" s="94"/>
    </row>
    <row r="225238" spans="1:1">
      <c r="A225238" s="94"/>
    </row>
    <row r="225239" spans="1:1">
      <c r="A225239" s="94"/>
    </row>
    <row r="225240" spans="1:1">
      <c r="A225240" s="94"/>
    </row>
    <row r="225241" spans="1:1">
      <c r="A225241" s="94"/>
    </row>
    <row r="225242" spans="1:1">
      <c r="A225242" s="94"/>
    </row>
    <row r="225243" spans="1:1">
      <c r="A225243" s="94"/>
    </row>
    <row r="225244" spans="1:1">
      <c r="A225244" s="94"/>
    </row>
    <row r="225245" spans="1:1">
      <c r="A225245" s="94"/>
    </row>
    <row r="225246" spans="1:1">
      <c r="A225246" s="94"/>
    </row>
    <row r="225247" spans="1:1">
      <c r="A225247" s="94"/>
    </row>
    <row r="225248" spans="1:1">
      <c r="A225248" s="94"/>
    </row>
    <row r="225249" spans="1:1">
      <c r="A225249" s="94"/>
    </row>
    <row r="225250" spans="1:1">
      <c r="A225250" s="94"/>
    </row>
    <row r="225251" spans="1:1">
      <c r="A225251" s="94"/>
    </row>
    <row r="225252" spans="1:1">
      <c r="A225252" s="94"/>
    </row>
    <row r="225253" spans="1:1">
      <c r="A225253" s="94"/>
    </row>
    <row r="225254" spans="1:1">
      <c r="A225254" s="94"/>
    </row>
    <row r="225255" spans="1:1">
      <c r="A225255" s="94"/>
    </row>
    <row r="225256" spans="1:1">
      <c r="A225256" s="94"/>
    </row>
    <row r="225257" spans="1:1">
      <c r="A225257" s="94"/>
    </row>
    <row r="225258" spans="1:1">
      <c r="A225258" s="94"/>
    </row>
    <row r="225259" spans="1:1">
      <c r="A225259" s="94"/>
    </row>
    <row r="225260" spans="1:1">
      <c r="A225260" s="94"/>
    </row>
    <row r="225261" spans="1:1">
      <c r="A225261" s="94"/>
    </row>
    <row r="225262" spans="1:1">
      <c r="A225262" s="94"/>
    </row>
    <row r="225263" spans="1:1">
      <c r="A225263" s="94"/>
    </row>
    <row r="225264" spans="1:1">
      <c r="A225264" s="94"/>
    </row>
    <row r="225265" spans="1:1">
      <c r="A225265" s="94"/>
    </row>
    <row r="225266" spans="1:1">
      <c r="A225266" s="94"/>
    </row>
    <row r="225267" spans="1:1">
      <c r="A225267" s="94"/>
    </row>
    <row r="225268" spans="1:1">
      <c r="A225268" s="94"/>
    </row>
    <row r="225269" spans="1:1">
      <c r="A225269" s="94"/>
    </row>
    <row r="225270" spans="1:1">
      <c r="A225270" s="94"/>
    </row>
    <row r="225271" spans="1:1">
      <c r="A225271" s="94"/>
    </row>
    <row r="225272" spans="1:1">
      <c r="A225272" s="94"/>
    </row>
    <row r="225273" spans="1:1">
      <c r="A225273" s="94"/>
    </row>
    <row r="225274" spans="1:1">
      <c r="A225274" s="94"/>
    </row>
    <row r="225275" spans="1:1">
      <c r="A225275" s="94"/>
    </row>
    <row r="225276" spans="1:1">
      <c r="A225276" s="94"/>
    </row>
    <row r="225277" spans="1:1">
      <c r="A225277" s="94"/>
    </row>
    <row r="225278" spans="1:1">
      <c r="A225278" s="94"/>
    </row>
    <row r="225279" spans="1:1">
      <c r="A225279" s="94"/>
    </row>
    <row r="225280" spans="1:1">
      <c r="A225280" s="94"/>
    </row>
    <row r="225281" spans="1:1">
      <c r="A225281" s="94"/>
    </row>
    <row r="225282" spans="1:1">
      <c r="A225282" s="94"/>
    </row>
    <row r="225283" spans="1:1">
      <c r="A225283" s="94"/>
    </row>
    <row r="225284" spans="1:1">
      <c r="A225284" s="94"/>
    </row>
    <row r="225285" spans="1:1">
      <c r="A225285" s="94"/>
    </row>
    <row r="225286" spans="1:1">
      <c r="A225286" s="94"/>
    </row>
    <row r="225287" spans="1:1">
      <c r="A225287" s="94"/>
    </row>
    <row r="225288" spans="1:1">
      <c r="A225288" s="94"/>
    </row>
    <row r="225289" spans="1:1">
      <c r="A225289" s="94"/>
    </row>
    <row r="225290" spans="1:1">
      <c r="A225290" s="94"/>
    </row>
    <row r="225291" spans="1:1">
      <c r="A225291" s="94"/>
    </row>
    <row r="225292" spans="1:1">
      <c r="A225292" s="94"/>
    </row>
    <row r="225293" spans="1:1">
      <c r="A225293" s="94"/>
    </row>
    <row r="225294" spans="1:1">
      <c r="A225294" s="94"/>
    </row>
    <row r="225295" spans="1:1">
      <c r="A225295" s="94"/>
    </row>
    <row r="225296" spans="1:1">
      <c r="A225296" s="94"/>
    </row>
    <row r="225297" spans="1:1">
      <c r="A225297" s="94"/>
    </row>
    <row r="225298" spans="1:1">
      <c r="A225298" s="94"/>
    </row>
    <row r="225299" spans="1:1">
      <c r="A225299" s="94"/>
    </row>
    <row r="225300" spans="1:1">
      <c r="A225300" s="94"/>
    </row>
    <row r="225301" spans="1:1">
      <c r="A225301" s="94"/>
    </row>
    <row r="225302" spans="1:1">
      <c r="A225302" s="94"/>
    </row>
    <row r="225303" spans="1:1">
      <c r="A225303" s="94"/>
    </row>
    <row r="225304" spans="1:1">
      <c r="A225304" s="94"/>
    </row>
    <row r="225305" spans="1:1">
      <c r="A225305" s="94"/>
    </row>
    <row r="225306" spans="1:1">
      <c r="A225306" s="94"/>
    </row>
    <row r="225307" spans="1:1">
      <c r="A225307" s="94"/>
    </row>
    <row r="225308" spans="1:1">
      <c r="A225308" s="94"/>
    </row>
    <row r="225309" spans="1:1">
      <c r="A225309" s="94"/>
    </row>
    <row r="225310" spans="1:1">
      <c r="A225310" s="94"/>
    </row>
    <row r="225311" spans="1:1">
      <c r="A225311" s="94"/>
    </row>
    <row r="225312" spans="1:1">
      <c r="A225312" s="94"/>
    </row>
    <row r="225313" spans="1:1">
      <c r="A225313" s="94"/>
    </row>
    <row r="225314" spans="1:1">
      <c r="A225314" s="94"/>
    </row>
    <row r="225315" spans="1:1">
      <c r="A225315" s="94"/>
    </row>
    <row r="225316" spans="1:1">
      <c r="A225316" s="94"/>
    </row>
    <row r="225317" spans="1:1">
      <c r="A225317" s="94"/>
    </row>
    <row r="225318" spans="1:1">
      <c r="A225318" s="94"/>
    </row>
    <row r="225319" spans="1:1">
      <c r="A225319" s="94"/>
    </row>
    <row r="225320" spans="1:1">
      <c r="A225320" s="94"/>
    </row>
    <row r="225321" spans="1:1">
      <c r="A225321" s="94"/>
    </row>
    <row r="225322" spans="1:1">
      <c r="A225322" s="94"/>
    </row>
    <row r="225323" spans="1:1">
      <c r="A225323" s="94"/>
    </row>
    <row r="225324" spans="1:1">
      <c r="A225324" s="94"/>
    </row>
    <row r="225325" spans="1:1">
      <c r="A225325" s="94"/>
    </row>
    <row r="225326" spans="1:1">
      <c r="A225326" s="94"/>
    </row>
    <row r="225327" spans="1:1">
      <c r="A225327" s="94"/>
    </row>
    <row r="225328" spans="1:1">
      <c r="A225328" s="94"/>
    </row>
    <row r="225329" spans="1:1">
      <c r="A225329" s="94"/>
    </row>
    <row r="225330" spans="1:1">
      <c r="A225330" s="94"/>
    </row>
    <row r="225331" spans="1:1">
      <c r="A225331" s="94"/>
    </row>
    <row r="225332" spans="1:1">
      <c r="A225332" s="94"/>
    </row>
    <row r="225333" spans="1:1">
      <c r="A225333" s="94"/>
    </row>
    <row r="225334" spans="1:1">
      <c r="A225334" s="94"/>
    </row>
    <row r="225335" spans="1:1">
      <c r="A225335" s="94"/>
    </row>
    <row r="225336" spans="1:1">
      <c r="A225336" s="94"/>
    </row>
    <row r="225337" spans="1:1">
      <c r="A225337" s="94"/>
    </row>
    <row r="225338" spans="1:1">
      <c r="A225338" s="94"/>
    </row>
    <row r="225339" spans="1:1">
      <c r="A225339" s="94"/>
    </row>
    <row r="225340" spans="1:1">
      <c r="A225340" s="94"/>
    </row>
    <row r="225341" spans="1:1">
      <c r="A225341" s="94"/>
    </row>
    <row r="225342" spans="1:1">
      <c r="A225342" s="94"/>
    </row>
    <row r="225343" spans="1:1">
      <c r="A225343" s="94"/>
    </row>
    <row r="225344" spans="1:1">
      <c r="A225344" s="94"/>
    </row>
    <row r="225345" spans="1:1">
      <c r="A225345" s="94"/>
    </row>
    <row r="225346" spans="1:1">
      <c r="A225346" s="94"/>
    </row>
    <row r="225347" spans="1:1">
      <c r="A225347" s="94"/>
    </row>
    <row r="225348" spans="1:1">
      <c r="A225348" s="94"/>
    </row>
    <row r="225349" spans="1:1">
      <c r="A225349" s="94"/>
    </row>
    <row r="225350" spans="1:1">
      <c r="A225350" s="94"/>
    </row>
    <row r="225351" spans="1:1">
      <c r="A225351" s="94"/>
    </row>
    <row r="225352" spans="1:1">
      <c r="A225352" s="94"/>
    </row>
    <row r="225353" spans="1:1">
      <c r="A225353" s="94"/>
    </row>
    <row r="225354" spans="1:1">
      <c r="A225354" s="94"/>
    </row>
    <row r="225355" spans="1:1">
      <c r="A225355" s="94"/>
    </row>
    <row r="225356" spans="1:1">
      <c r="A225356" s="94"/>
    </row>
    <row r="225357" spans="1:1">
      <c r="A225357" s="94"/>
    </row>
    <row r="225358" spans="1:1">
      <c r="A225358" s="94"/>
    </row>
    <row r="225359" spans="1:1">
      <c r="A225359" s="94"/>
    </row>
    <row r="225360" spans="1:1">
      <c r="A225360" s="94"/>
    </row>
    <row r="225361" spans="1:1">
      <c r="A225361" s="94"/>
    </row>
    <row r="225362" spans="1:1">
      <c r="A225362" s="94"/>
    </row>
    <row r="225363" spans="1:1">
      <c r="A225363" s="94"/>
    </row>
    <row r="225364" spans="1:1">
      <c r="A225364" s="94"/>
    </row>
    <row r="225365" spans="1:1">
      <c r="A225365" s="94"/>
    </row>
    <row r="225366" spans="1:1">
      <c r="A225366" s="94"/>
    </row>
    <row r="225367" spans="1:1">
      <c r="A225367" s="94"/>
    </row>
    <row r="225368" spans="1:1">
      <c r="A225368" s="94"/>
    </row>
    <row r="225369" spans="1:1">
      <c r="A225369" s="94"/>
    </row>
    <row r="225370" spans="1:1">
      <c r="A225370" s="94"/>
    </row>
    <row r="225371" spans="1:1">
      <c r="A225371" s="94"/>
    </row>
    <row r="225372" spans="1:1">
      <c r="A225372" s="94"/>
    </row>
    <row r="225373" spans="1:1">
      <c r="A225373" s="94"/>
    </row>
    <row r="225374" spans="1:1">
      <c r="A225374" s="94"/>
    </row>
    <row r="225375" spans="1:1">
      <c r="A225375" s="94"/>
    </row>
    <row r="225376" spans="1:1">
      <c r="A225376" s="94"/>
    </row>
    <row r="225377" spans="1:1">
      <c r="A225377" s="94"/>
    </row>
    <row r="225378" spans="1:1">
      <c r="A225378" s="94"/>
    </row>
    <row r="225379" spans="1:1">
      <c r="A225379" s="94"/>
    </row>
    <row r="225380" spans="1:1">
      <c r="A225380" s="94"/>
    </row>
    <row r="225381" spans="1:1">
      <c r="A225381" s="94"/>
    </row>
    <row r="225382" spans="1:1">
      <c r="A225382" s="94"/>
    </row>
    <row r="225383" spans="1:1">
      <c r="A225383" s="94"/>
    </row>
    <row r="225384" spans="1:1">
      <c r="A225384" s="94"/>
    </row>
    <row r="225385" spans="1:1">
      <c r="A225385" s="94"/>
    </row>
    <row r="225386" spans="1:1">
      <c r="A225386" s="94"/>
    </row>
    <row r="225387" spans="1:1">
      <c r="A225387" s="94"/>
    </row>
    <row r="225388" spans="1:1">
      <c r="A225388" s="94"/>
    </row>
    <row r="225389" spans="1:1">
      <c r="A225389" s="94"/>
    </row>
    <row r="225390" spans="1:1">
      <c r="A225390" s="94"/>
    </row>
    <row r="225391" spans="1:1">
      <c r="A225391" s="94"/>
    </row>
    <row r="225392" spans="1:1">
      <c r="A225392" s="94"/>
    </row>
    <row r="225393" spans="1:1">
      <c r="A225393" s="94"/>
    </row>
    <row r="225394" spans="1:1">
      <c r="A225394" s="94"/>
    </row>
    <row r="225395" spans="1:1">
      <c r="A225395" s="94"/>
    </row>
    <row r="225396" spans="1:1">
      <c r="A225396" s="94"/>
    </row>
    <row r="225397" spans="1:1">
      <c r="A225397" s="94"/>
    </row>
    <row r="225398" spans="1:1">
      <c r="A225398" s="94"/>
    </row>
    <row r="225399" spans="1:1">
      <c r="A225399" s="94"/>
    </row>
    <row r="225400" spans="1:1">
      <c r="A225400" s="94"/>
    </row>
    <row r="225401" spans="1:1">
      <c r="A225401" s="94"/>
    </row>
    <row r="225402" spans="1:1">
      <c r="A225402" s="94"/>
    </row>
    <row r="225403" spans="1:1">
      <c r="A225403" s="94"/>
    </row>
    <row r="225404" spans="1:1">
      <c r="A225404" s="94"/>
    </row>
    <row r="225405" spans="1:1">
      <c r="A225405" s="94"/>
    </row>
    <row r="225406" spans="1:1">
      <c r="A225406" s="94"/>
    </row>
    <row r="225407" spans="1:1">
      <c r="A225407" s="94"/>
    </row>
    <row r="225408" spans="1:1">
      <c r="A225408" s="94"/>
    </row>
    <row r="225409" spans="1:1">
      <c r="A225409" s="94"/>
    </row>
    <row r="225410" spans="1:1">
      <c r="A225410" s="94"/>
    </row>
    <row r="225411" spans="1:1">
      <c r="A225411" s="94"/>
    </row>
    <row r="225412" spans="1:1">
      <c r="A225412" s="94"/>
    </row>
    <row r="225413" spans="1:1">
      <c r="A225413" s="94"/>
    </row>
    <row r="225414" spans="1:1">
      <c r="A225414" s="94"/>
    </row>
    <row r="225415" spans="1:1">
      <c r="A225415" s="94"/>
    </row>
    <row r="225416" spans="1:1">
      <c r="A225416" s="94"/>
    </row>
    <row r="225417" spans="1:1">
      <c r="A225417" s="94"/>
    </row>
    <row r="225418" spans="1:1">
      <c r="A225418" s="94"/>
    </row>
    <row r="225419" spans="1:1">
      <c r="A225419" s="94"/>
    </row>
    <row r="225420" spans="1:1">
      <c r="A225420" s="94"/>
    </row>
    <row r="225421" spans="1:1">
      <c r="A225421" s="94"/>
    </row>
    <row r="225422" spans="1:1">
      <c r="A225422" s="94"/>
    </row>
    <row r="225423" spans="1:1">
      <c r="A225423" s="94"/>
    </row>
    <row r="225424" spans="1:1">
      <c r="A225424" s="94"/>
    </row>
    <row r="225425" spans="1:1">
      <c r="A225425" s="94"/>
    </row>
    <row r="225426" spans="1:1">
      <c r="A225426" s="94"/>
    </row>
    <row r="225427" spans="1:1">
      <c r="A225427" s="94"/>
    </row>
    <row r="225428" spans="1:1">
      <c r="A225428" s="94"/>
    </row>
    <row r="225429" spans="1:1">
      <c r="A225429" s="94"/>
    </row>
    <row r="225430" spans="1:1">
      <c r="A225430" s="94"/>
    </row>
    <row r="225431" spans="1:1">
      <c r="A225431" s="94"/>
    </row>
    <row r="225432" spans="1:1">
      <c r="A225432" s="94"/>
    </row>
    <row r="225433" spans="1:1">
      <c r="A225433" s="94"/>
    </row>
    <row r="225434" spans="1:1">
      <c r="A225434" s="94"/>
    </row>
    <row r="225435" spans="1:1">
      <c r="A225435" s="94"/>
    </row>
    <row r="225436" spans="1:1">
      <c r="A225436" s="94"/>
    </row>
    <row r="225437" spans="1:1">
      <c r="A225437" s="94"/>
    </row>
    <row r="225438" spans="1:1">
      <c r="A225438" s="94"/>
    </row>
    <row r="225439" spans="1:1">
      <c r="A225439" s="94"/>
    </row>
    <row r="225440" spans="1:1">
      <c r="A225440" s="94"/>
    </row>
    <row r="225441" spans="1:1">
      <c r="A225441" s="94"/>
    </row>
    <row r="225442" spans="1:1">
      <c r="A225442" s="94"/>
    </row>
    <row r="225443" spans="1:1">
      <c r="A225443" s="94"/>
    </row>
    <row r="225444" spans="1:1">
      <c r="A225444" s="94"/>
    </row>
    <row r="225445" spans="1:1">
      <c r="A225445" s="94"/>
    </row>
    <row r="225446" spans="1:1">
      <c r="A225446" s="94"/>
    </row>
    <row r="225447" spans="1:1">
      <c r="A225447" s="94"/>
    </row>
    <row r="225448" spans="1:1">
      <c r="A225448" s="94"/>
    </row>
    <row r="225449" spans="1:1">
      <c r="A225449" s="94"/>
    </row>
    <row r="225450" spans="1:1">
      <c r="A225450" s="94"/>
    </row>
    <row r="225451" spans="1:1">
      <c r="A225451" s="94"/>
    </row>
    <row r="225452" spans="1:1">
      <c r="A225452" s="94"/>
    </row>
    <row r="225453" spans="1:1">
      <c r="A225453" s="94"/>
    </row>
    <row r="225454" spans="1:1">
      <c r="A225454" s="94"/>
    </row>
    <row r="225455" spans="1:1">
      <c r="A225455" s="94"/>
    </row>
    <row r="225456" spans="1:1">
      <c r="A225456" s="94"/>
    </row>
    <row r="225457" spans="1:1">
      <c r="A225457" s="94"/>
    </row>
    <row r="225458" spans="1:1">
      <c r="A225458" s="94"/>
    </row>
    <row r="225459" spans="1:1">
      <c r="A225459" s="94"/>
    </row>
    <row r="225460" spans="1:1">
      <c r="A225460" s="94"/>
    </row>
    <row r="225461" spans="1:1">
      <c r="A225461" s="94"/>
    </row>
    <row r="225462" spans="1:1">
      <c r="A225462" s="94"/>
    </row>
    <row r="225463" spans="1:1">
      <c r="A225463" s="94"/>
    </row>
    <row r="225464" spans="1:1">
      <c r="A225464" s="94"/>
    </row>
    <row r="225465" spans="1:1">
      <c r="A225465" s="94"/>
    </row>
    <row r="225466" spans="1:1">
      <c r="A225466" s="94"/>
    </row>
    <row r="225467" spans="1:1">
      <c r="A225467" s="94"/>
    </row>
    <row r="225468" spans="1:1">
      <c r="A225468" s="94"/>
    </row>
    <row r="225469" spans="1:1">
      <c r="A225469" s="94"/>
    </row>
    <row r="225470" spans="1:1">
      <c r="A225470" s="94"/>
    </row>
    <row r="225471" spans="1:1">
      <c r="A225471" s="94"/>
    </row>
    <row r="225472" spans="1:1">
      <c r="A225472" s="94"/>
    </row>
    <row r="225473" spans="1:1">
      <c r="A225473" s="94"/>
    </row>
    <row r="225474" spans="1:1">
      <c r="A225474" s="94"/>
    </row>
    <row r="225475" spans="1:1">
      <c r="A225475" s="94"/>
    </row>
    <row r="225476" spans="1:1">
      <c r="A225476" s="94"/>
    </row>
    <row r="225477" spans="1:1">
      <c r="A225477" s="94"/>
    </row>
    <row r="225478" spans="1:1">
      <c r="A225478" s="94"/>
    </row>
    <row r="225479" spans="1:1">
      <c r="A225479" s="94"/>
    </row>
    <row r="225480" spans="1:1">
      <c r="A225480" s="94"/>
    </row>
    <row r="225481" spans="1:1">
      <c r="A225481" s="94"/>
    </row>
    <row r="225482" spans="1:1">
      <c r="A225482" s="94"/>
    </row>
    <row r="225483" spans="1:1">
      <c r="A225483" s="94"/>
    </row>
    <row r="225484" spans="1:1">
      <c r="A225484" s="94"/>
    </row>
    <row r="225485" spans="1:1">
      <c r="A225485" s="94"/>
    </row>
    <row r="225486" spans="1:1">
      <c r="A225486" s="94"/>
    </row>
    <row r="225487" spans="1:1">
      <c r="A225487" s="94"/>
    </row>
    <row r="225488" spans="1:1">
      <c r="A225488" s="94"/>
    </row>
    <row r="225489" spans="1:1">
      <c r="A225489" s="94"/>
    </row>
    <row r="225490" spans="1:1">
      <c r="A225490" s="94"/>
    </row>
    <row r="225491" spans="1:1">
      <c r="A225491" s="94"/>
    </row>
    <row r="225492" spans="1:1">
      <c r="A225492" s="94"/>
    </row>
    <row r="225493" spans="1:1">
      <c r="A225493" s="94"/>
    </row>
    <row r="225494" spans="1:1">
      <c r="A225494" s="94"/>
    </row>
    <row r="225495" spans="1:1">
      <c r="A225495" s="94"/>
    </row>
    <row r="225496" spans="1:1">
      <c r="A225496" s="94"/>
    </row>
    <row r="225497" spans="1:1">
      <c r="A225497" s="94"/>
    </row>
    <row r="225498" spans="1:1">
      <c r="A225498" s="94"/>
    </row>
    <row r="225499" spans="1:1">
      <c r="A225499" s="94"/>
    </row>
    <row r="225500" spans="1:1">
      <c r="A225500" s="94"/>
    </row>
    <row r="225501" spans="1:1">
      <c r="A225501" s="94"/>
    </row>
    <row r="225502" spans="1:1">
      <c r="A225502" s="94"/>
    </row>
    <row r="225503" spans="1:1">
      <c r="A225503" s="94"/>
    </row>
    <row r="225504" spans="1:1">
      <c r="A225504" s="94"/>
    </row>
    <row r="225505" spans="1:1">
      <c r="A225505" s="94"/>
    </row>
    <row r="225506" spans="1:1">
      <c r="A225506" s="94"/>
    </row>
    <row r="225507" spans="1:1">
      <c r="A225507" s="94"/>
    </row>
    <row r="225508" spans="1:1">
      <c r="A225508" s="94"/>
    </row>
    <row r="225509" spans="1:1">
      <c r="A225509" s="94"/>
    </row>
    <row r="225510" spans="1:1">
      <c r="A225510" s="94"/>
    </row>
    <row r="225511" spans="1:1">
      <c r="A225511" s="94"/>
    </row>
    <row r="225512" spans="1:1">
      <c r="A225512" s="94"/>
    </row>
    <row r="225513" spans="1:1">
      <c r="A225513" s="94"/>
    </row>
    <row r="225514" spans="1:1">
      <c r="A225514" s="94"/>
    </row>
    <row r="225515" spans="1:1">
      <c r="A225515" s="94"/>
    </row>
    <row r="225516" spans="1:1">
      <c r="A225516" s="94"/>
    </row>
    <row r="225517" spans="1:1">
      <c r="A225517" s="94"/>
    </row>
    <row r="225518" spans="1:1">
      <c r="A225518" s="94"/>
    </row>
    <row r="225519" spans="1:1">
      <c r="A225519" s="94"/>
    </row>
    <row r="225520" spans="1:1">
      <c r="A225520" s="94"/>
    </row>
    <row r="225521" spans="1:1">
      <c r="A225521" s="94"/>
    </row>
    <row r="225522" spans="1:1">
      <c r="A225522" s="94"/>
    </row>
    <row r="225523" spans="1:1">
      <c r="A225523" s="94"/>
    </row>
    <row r="225524" spans="1:1">
      <c r="A225524" s="94"/>
    </row>
    <row r="225525" spans="1:1">
      <c r="A225525" s="94"/>
    </row>
    <row r="225526" spans="1:1">
      <c r="A225526" s="94"/>
    </row>
    <row r="225527" spans="1:1">
      <c r="A225527" s="94"/>
    </row>
    <row r="225528" spans="1:1">
      <c r="A225528" s="94"/>
    </row>
    <row r="225529" spans="1:1">
      <c r="A225529" s="94"/>
    </row>
    <row r="225530" spans="1:1">
      <c r="A225530" s="94"/>
    </row>
    <row r="225531" spans="1:1">
      <c r="A225531" s="94"/>
    </row>
    <row r="225532" spans="1:1">
      <c r="A225532" s="94"/>
    </row>
    <row r="225533" spans="1:1">
      <c r="A225533" s="94"/>
    </row>
    <row r="225534" spans="1:1">
      <c r="A225534" s="94"/>
    </row>
    <row r="225535" spans="1:1">
      <c r="A225535" s="94"/>
    </row>
    <row r="225536" spans="1:1">
      <c r="A225536" s="94"/>
    </row>
    <row r="225537" spans="1:1">
      <c r="A225537" s="94"/>
    </row>
    <row r="225538" spans="1:1">
      <c r="A225538" s="94"/>
    </row>
    <row r="225539" spans="1:1">
      <c r="A225539" s="94"/>
    </row>
    <row r="225540" spans="1:1">
      <c r="A225540" s="94"/>
    </row>
    <row r="225541" spans="1:1">
      <c r="A225541" s="94"/>
    </row>
    <row r="225542" spans="1:1">
      <c r="A225542" s="94"/>
    </row>
    <row r="225543" spans="1:1">
      <c r="A225543" s="94"/>
    </row>
    <row r="225544" spans="1:1">
      <c r="A225544" s="94"/>
    </row>
    <row r="225545" spans="1:1">
      <c r="A225545" s="94"/>
    </row>
    <row r="225546" spans="1:1">
      <c r="A225546" s="94"/>
    </row>
    <row r="225547" spans="1:1">
      <c r="A225547" s="94"/>
    </row>
    <row r="225548" spans="1:1">
      <c r="A225548" s="94"/>
    </row>
    <row r="225549" spans="1:1">
      <c r="A225549" s="94"/>
    </row>
    <row r="225550" spans="1:1">
      <c r="A225550" s="94"/>
    </row>
    <row r="225551" spans="1:1">
      <c r="A225551" s="94"/>
    </row>
    <row r="225552" spans="1:1">
      <c r="A225552" s="94"/>
    </row>
    <row r="225553" spans="1:1">
      <c r="A225553" s="94"/>
    </row>
    <row r="225554" spans="1:1">
      <c r="A225554" s="94"/>
    </row>
    <row r="225555" spans="1:1">
      <c r="A225555" s="94"/>
    </row>
    <row r="225556" spans="1:1">
      <c r="A225556" s="94"/>
    </row>
    <row r="225557" spans="1:1">
      <c r="A225557" s="94"/>
    </row>
    <row r="225558" spans="1:1">
      <c r="A225558" s="94"/>
    </row>
    <row r="225559" spans="1:1">
      <c r="A225559" s="94"/>
    </row>
    <row r="225560" spans="1:1">
      <c r="A225560" s="94"/>
    </row>
    <row r="225561" spans="1:1">
      <c r="A225561" s="94"/>
    </row>
    <row r="225562" spans="1:1">
      <c r="A225562" s="94"/>
    </row>
    <row r="225563" spans="1:1">
      <c r="A225563" s="94"/>
    </row>
    <row r="225564" spans="1:1">
      <c r="A225564" s="94"/>
    </row>
    <row r="225565" spans="1:1">
      <c r="A225565" s="94"/>
    </row>
    <row r="225566" spans="1:1">
      <c r="A225566" s="94"/>
    </row>
    <row r="225567" spans="1:1">
      <c r="A225567" s="94"/>
    </row>
    <row r="225568" spans="1:1">
      <c r="A225568" s="94"/>
    </row>
    <row r="225569" spans="1:1">
      <c r="A225569" s="94"/>
    </row>
    <row r="225570" spans="1:1">
      <c r="A225570" s="94"/>
    </row>
    <row r="225571" spans="1:1">
      <c r="A225571" s="94"/>
    </row>
    <row r="225572" spans="1:1">
      <c r="A225572" s="94"/>
    </row>
    <row r="225573" spans="1:1">
      <c r="A225573" s="94"/>
    </row>
    <row r="225574" spans="1:1">
      <c r="A225574" s="94"/>
    </row>
    <row r="225575" spans="1:1">
      <c r="A225575" s="94"/>
    </row>
    <row r="225576" spans="1:1">
      <c r="A225576" s="94"/>
    </row>
    <row r="225577" spans="1:1">
      <c r="A225577" s="94"/>
    </row>
    <row r="225578" spans="1:1">
      <c r="A225578" s="94"/>
    </row>
    <row r="225579" spans="1:1">
      <c r="A225579" s="94"/>
    </row>
    <row r="225580" spans="1:1">
      <c r="A225580" s="94"/>
    </row>
    <row r="225581" spans="1:1">
      <c r="A225581" s="94"/>
    </row>
    <row r="225582" spans="1:1">
      <c r="A225582" s="94"/>
    </row>
    <row r="225583" spans="1:1">
      <c r="A225583" s="94"/>
    </row>
    <row r="225584" spans="1:1">
      <c r="A225584" s="94"/>
    </row>
    <row r="225585" spans="1:1">
      <c r="A225585" s="94"/>
    </row>
    <row r="225586" spans="1:1">
      <c r="A225586" s="94"/>
    </row>
    <row r="225587" spans="1:1">
      <c r="A225587" s="94"/>
    </row>
    <row r="225588" spans="1:1">
      <c r="A225588" s="94"/>
    </row>
    <row r="225589" spans="1:1">
      <c r="A225589" s="94"/>
    </row>
    <row r="225590" spans="1:1">
      <c r="A225590" s="94"/>
    </row>
    <row r="225591" spans="1:1">
      <c r="A225591" s="94"/>
    </row>
    <row r="225592" spans="1:1">
      <c r="A225592" s="94"/>
    </row>
    <row r="225593" spans="1:1">
      <c r="A225593" s="94"/>
    </row>
    <row r="225594" spans="1:1">
      <c r="A225594" s="94"/>
    </row>
    <row r="225595" spans="1:1">
      <c r="A225595" s="94"/>
    </row>
    <row r="225596" spans="1:1">
      <c r="A225596" s="94"/>
    </row>
    <row r="225597" spans="1:1">
      <c r="A225597" s="94"/>
    </row>
    <row r="225598" spans="1:1">
      <c r="A225598" s="94"/>
    </row>
    <row r="225599" spans="1:1">
      <c r="A225599" s="94"/>
    </row>
    <row r="225600" spans="1:1">
      <c r="A225600" s="94"/>
    </row>
    <row r="225601" spans="1:1">
      <c r="A225601" s="94"/>
    </row>
    <row r="225602" spans="1:1">
      <c r="A225602" s="94"/>
    </row>
    <row r="225603" spans="1:1">
      <c r="A225603" s="94"/>
    </row>
    <row r="225604" spans="1:1">
      <c r="A225604" s="94"/>
    </row>
    <row r="225605" spans="1:1">
      <c r="A225605" s="94"/>
    </row>
    <row r="225606" spans="1:1">
      <c r="A225606" s="94"/>
    </row>
    <row r="225607" spans="1:1">
      <c r="A225607" s="94"/>
    </row>
    <row r="225608" spans="1:1">
      <c r="A225608" s="94"/>
    </row>
    <row r="225609" spans="1:1">
      <c r="A225609" s="94"/>
    </row>
    <row r="225610" spans="1:1">
      <c r="A225610" s="94"/>
    </row>
    <row r="225611" spans="1:1">
      <c r="A225611" s="94"/>
    </row>
    <row r="225612" spans="1:1">
      <c r="A225612" s="94"/>
    </row>
    <row r="225613" spans="1:1">
      <c r="A225613" s="94"/>
    </row>
    <row r="225614" spans="1:1">
      <c r="A225614" s="94"/>
    </row>
    <row r="225615" spans="1:1">
      <c r="A225615" s="94"/>
    </row>
    <row r="225616" spans="1:1">
      <c r="A225616" s="94"/>
    </row>
    <row r="225617" spans="1:1">
      <c r="A225617" s="94"/>
    </row>
    <row r="225618" spans="1:1">
      <c r="A225618" s="94"/>
    </row>
    <row r="225619" spans="1:1">
      <c r="A225619" s="94"/>
    </row>
    <row r="225620" spans="1:1">
      <c r="A225620" s="94"/>
    </row>
    <row r="225621" spans="1:1">
      <c r="A225621" s="94"/>
    </row>
    <row r="225622" spans="1:1">
      <c r="A225622" s="94"/>
    </row>
    <row r="225623" spans="1:1">
      <c r="A225623" s="94"/>
    </row>
    <row r="225624" spans="1:1">
      <c r="A225624" s="94"/>
    </row>
    <row r="225625" spans="1:1">
      <c r="A225625" s="94"/>
    </row>
    <row r="225626" spans="1:1">
      <c r="A225626" s="94"/>
    </row>
    <row r="225627" spans="1:1">
      <c r="A225627" s="94"/>
    </row>
    <row r="225628" spans="1:1">
      <c r="A225628" s="94"/>
    </row>
    <row r="225629" spans="1:1">
      <c r="A225629" s="94"/>
    </row>
    <row r="225630" spans="1:1">
      <c r="A225630" s="94"/>
    </row>
    <row r="225631" spans="1:1">
      <c r="A225631" s="94"/>
    </row>
    <row r="225632" spans="1:1">
      <c r="A225632" s="94"/>
    </row>
    <row r="225633" spans="1:1">
      <c r="A225633" s="94"/>
    </row>
    <row r="225634" spans="1:1">
      <c r="A225634" s="94"/>
    </row>
    <row r="225635" spans="1:1">
      <c r="A225635" s="94"/>
    </row>
    <row r="225636" spans="1:1">
      <c r="A225636" s="94"/>
    </row>
    <row r="225637" spans="1:1">
      <c r="A225637" s="94"/>
    </row>
    <row r="225638" spans="1:1">
      <c r="A225638" s="94"/>
    </row>
    <row r="225639" spans="1:1">
      <c r="A225639" s="94"/>
    </row>
    <row r="225640" spans="1:1">
      <c r="A225640" s="94"/>
    </row>
    <row r="225641" spans="1:1">
      <c r="A225641" s="94"/>
    </row>
    <row r="225642" spans="1:1">
      <c r="A225642" s="94"/>
    </row>
    <row r="225643" spans="1:1">
      <c r="A225643" s="94"/>
    </row>
    <row r="225644" spans="1:1">
      <c r="A225644" s="94"/>
    </row>
    <row r="225645" spans="1:1">
      <c r="A225645" s="94"/>
    </row>
    <row r="225646" spans="1:1">
      <c r="A225646" s="94"/>
    </row>
    <row r="225647" spans="1:1">
      <c r="A225647" s="94"/>
    </row>
    <row r="225648" spans="1:1">
      <c r="A225648" s="94"/>
    </row>
    <row r="225649" spans="1:1">
      <c r="A225649" s="94"/>
    </row>
    <row r="225650" spans="1:1">
      <c r="A225650" s="94"/>
    </row>
    <row r="225651" spans="1:1">
      <c r="A225651" s="94"/>
    </row>
    <row r="225652" spans="1:1">
      <c r="A225652" s="94"/>
    </row>
    <row r="225653" spans="1:1">
      <c r="A225653" s="94"/>
    </row>
    <row r="225654" spans="1:1">
      <c r="A225654" s="94"/>
    </row>
    <row r="225655" spans="1:1">
      <c r="A225655" s="94"/>
    </row>
    <row r="225656" spans="1:1">
      <c r="A225656" s="94"/>
    </row>
    <row r="225657" spans="1:1">
      <c r="A225657" s="94"/>
    </row>
    <row r="225658" spans="1:1">
      <c r="A225658" s="94"/>
    </row>
    <row r="225659" spans="1:1">
      <c r="A225659" s="94"/>
    </row>
    <row r="225660" spans="1:1">
      <c r="A225660" s="94"/>
    </row>
    <row r="225661" spans="1:1">
      <c r="A225661" s="94"/>
    </row>
    <row r="225662" spans="1:1">
      <c r="A225662" s="94"/>
    </row>
    <row r="225663" spans="1:1">
      <c r="A225663" s="94"/>
    </row>
    <row r="225664" spans="1:1">
      <c r="A225664" s="94"/>
    </row>
    <row r="225665" spans="1:1">
      <c r="A225665" s="94"/>
    </row>
    <row r="225666" spans="1:1">
      <c r="A225666" s="94"/>
    </row>
    <row r="225667" spans="1:1">
      <c r="A225667" s="94"/>
    </row>
    <row r="225668" spans="1:1">
      <c r="A225668" s="94"/>
    </row>
    <row r="225669" spans="1:1">
      <c r="A225669" s="94"/>
    </row>
    <row r="225670" spans="1:1">
      <c r="A225670" s="94"/>
    </row>
    <row r="225671" spans="1:1">
      <c r="A225671" s="94"/>
    </row>
    <row r="225672" spans="1:1">
      <c r="A225672" s="94"/>
    </row>
    <row r="225673" spans="1:1">
      <c r="A225673" s="94"/>
    </row>
    <row r="225674" spans="1:1">
      <c r="A225674" s="94"/>
    </row>
    <row r="225675" spans="1:1">
      <c r="A225675" s="94"/>
    </row>
    <row r="225676" spans="1:1">
      <c r="A225676" s="94"/>
    </row>
    <row r="225677" spans="1:1">
      <c r="A225677" s="94"/>
    </row>
    <row r="225678" spans="1:1">
      <c r="A225678" s="94"/>
    </row>
    <row r="225679" spans="1:1">
      <c r="A225679" s="94"/>
    </row>
    <row r="225680" spans="1:1">
      <c r="A225680" s="94"/>
    </row>
    <row r="225681" spans="1:1">
      <c r="A225681" s="94"/>
    </row>
    <row r="225682" spans="1:1">
      <c r="A225682" s="94"/>
    </row>
    <row r="225683" spans="1:1">
      <c r="A225683" s="94"/>
    </row>
    <row r="225684" spans="1:1">
      <c r="A225684" s="94"/>
    </row>
    <row r="225685" spans="1:1">
      <c r="A225685" s="94"/>
    </row>
    <row r="225686" spans="1:1">
      <c r="A225686" s="94"/>
    </row>
    <row r="225687" spans="1:1">
      <c r="A225687" s="94"/>
    </row>
    <row r="225688" spans="1:1">
      <c r="A225688" s="94"/>
    </row>
    <row r="225689" spans="1:1">
      <c r="A225689" s="94"/>
    </row>
    <row r="225690" spans="1:1">
      <c r="A225690" s="94"/>
    </row>
    <row r="225691" spans="1:1">
      <c r="A225691" s="94"/>
    </row>
    <row r="225692" spans="1:1">
      <c r="A225692" s="94"/>
    </row>
    <row r="225693" spans="1:1">
      <c r="A225693" s="94"/>
    </row>
    <row r="225694" spans="1:1">
      <c r="A225694" s="94"/>
    </row>
    <row r="225695" spans="1:1">
      <c r="A225695" s="94"/>
    </row>
    <row r="225696" spans="1:1">
      <c r="A225696" s="94"/>
    </row>
    <row r="225697" spans="1:1">
      <c r="A225697" s="94"/>
    </row>
    <row r="225698" spans="1:1">
      <c r="A225698" s="94"/>
    </row>
    <row r="225699" spans="1:1">
      <c r="A225699" s="94"/>
    </row>
    <row r="225700" spans="1:1">
      <c r="A225700" s="94"/>
    </row>
    <row r="225701" spans="1:1">
      <c r="A225701" s="94"/>
    </row>
    <row r="225702" spans="1:1">
      <c r="A225702" s="94"/>
    </row>
    <row r="225703" spans="1:1">
      <c r="A225703" s="94"/>
    </row>
    <row r="225704" spans="1:1">
      <c r="A225704" s="94"/>
    </row>
    <row r="225705" spans="1:1">
      <c r="A225705" s="94"/>
    </row>
    <row r="225706" spans="1:1">
      <c r="A225706" s="94"/>
    </row>
    <row r="225707" spans="1:1">
      <c r="A225707" s="94"/>
    </row>
    <row r="225708" spans="1:1">
      <c r="A225708" s="94"/>
    </row>
    <row r="225709" spans="1:1">
      <c r="A225709" s="94"/>
    </row>
    <row r="225710" spans="1:1">
      <c r="A225710" s="94"/>
    </row>
    <row r="225711" spans="1:1">
      <c r="A225711" s="94"/>
    </row>
    <row r="225712" spans="1:1">
      <c r="A225712" s="94"/>
    </row>
    <row r="225713" spans="1:1">
      <c r="A225713" s="94"/>
    </row>
    <row r="225714" spans="1:1">
      <c r="A225714" s="94"/>
    </row>
    <row r="225715" spans="1:1">
      <c r="A225715" s="94"/>
    </row>
    <row r="225716" spans="1:1">
      <c r="A225716" s="94"/>
    </row>
    <row r="225717" spans="1:1">
      <c r="A225717" s="94"/>
    </row>
    <row r="225718" spans="1:1">
      <c r="A225718" s="94"/>
    </row>
    <row r="225719" spans="1:1">
      <c r="A225719" s="94"/>
    </row>
    <row r="225720" spans="1:1">
      <c r="A225720" s="94"/>
    </row>
    <row r="225721" spans="1:1">
      <c r="A225721" s="94"/>
    </row>
    <row r="225722" spans="1:1">
      <c r="A225722" s="94"/>
    </row>
    <row r="225723" spans="1:1">
      <c r="A225723" s="94"/>
    </row>
    <row r="225724" spans="1:1">
      <c r="A225724" s="94"/>
    </row>
    <row r="225725" spans="1:1">
      <c r="A225725" s="94"/>
    </row>
    <row r="225726" spans="1:1">
      <c r="A225726" s="94"/>
    </row>
    <row r="225727" spans="1:1">
      <c r="A225727" s="94"/>
    </row>
    <row r="225728" spans="1:1">
      <c r="A225728" s="94"/>
    </row>
    <row r="225729" spans="1:1">
      <c r="A225729" s="94"/>
    </row>
    <row r="225730" spans="1:1">
      <c r="A225730" s="94"/>
    </row>
    <row r="225731" spans="1:1">
      <c r="A225731" s="94"/>
    </row>
    <row r="225732" spans="1:1">
      <c r="A225732" s="94"/>
    </row>
    <row r="225733" spans="1:1">
      <c r="A225733" s="94"/>
    </row>
    <row r="225734" spans="1:1">
      <c r="A225734" s="94"/>
    </row>
    <row r="225735" spans="1:1">
      <c r="A225735" s="94"/>
    </row>
    <row r="225736" spans="1:1">
      <c r="A225736" s="94"/>
    </row>
    <row r="225737" spans="1:1">
      <c r="A225737" s="94"/>
    </row>
    <row r="225738" spans="1:1">
      <c r="A225738" s="94"/>
    </row>
    <row r="225739" spans="1:1">
      <c r="A225739" s="94"/>
    </row>
    <row r="225740" spans="1:1">
      <c r="A225740" s="94"/>
    </row>
    <row r="225741" spans="1:1">
      <c r="A225741" s="94"/>
    </row>
    <row r="225742" spans="1:1">
      <c r="A225742" s="94"/>
    </row>
    <row r="225743" spans="1:1">
      <c r="A225743" s="94"/>
    </row>
    <row r="225744" spans="1:1">
      <c r="A225744" s="94"/>
    </row>
    <row r="225745" spans="1:1">
      <c r="A225745" s="94"/>
    </row>
    <row r="225746" spans="1:1">
      <c r="A225746" s="94"/>
    </row>
    <row r="225747" spans="1:1">
      <c r="A225747" s="94"/>
    </row>
    <row r="225748" spans="1:1">
      <c r="A225748" s="94"/>
    </row>
    <row r="225749" spans="1:1">
      <c r="A225749" s="94"/>
    </row>
    <row r="225750" spans="1:1">
      <c r="A225750" s="94"/>
    </row>
    <row r="225751" spans="1:1">
      <c r="A225751" s="94"/>
    </row>
    <row r="225752" spans="1:1">
      <c r="A225752" s="94"/>
    </row>
    <row r="225753" spans="1:1">
      <c r="A225753" s="94"/>
    </row>
    <row r="225754" spans="1:1">
      <c r="A225754" s="94"/>
    </row>
    <row r="225755" spans="1:1">
      <c r="A225755" s="94"/>
    </row>
    <row r="225756" spans="1:1">
      <c r="A225756" s="94"/>
    </row>
    <row r="225757" spans="1:1">
      <c r="A225757" s="94"/>
    </row>
    <row r="225758" spans="1:1">
      <c r="A225758" s="94"/>
    </row>
    <row r="225759" spans="1:1">
      <c r="A225759" s="94"/>
    </row>
    <row r="225760" spans="1:1">
      <c r="A225760" s="94"/>
    </row>
    <row r="225761" spans="1:1">
      <c r="A225761" s="94"/>
    </row>
    <row r="225762" spans="1:1">
      <c r="A225762" s="94"/>
    </row>
    <row r="225763" spans="1:1">
      <c r="A225763" s="94"/>
    </row>
    <row r="225764" spans="1:1">
      <c r="A225764" s="94"/>
    </row>
    <row r="225765" spans="1:1">
      <c r="A225765" s="94"/>
    </row>
    <row r="225766" spans="1:1">
      <c r="A225766" s="94"/>
    </row>
    <row r="225767" spans="1:1">
      <c r="A225767" s="94"/>
    </row>
    <row r="225768" spans="1:1">
      <c r="A225768" s="94"/>
    </row>
    <row r="225769" spans="1:1">
      <c r="A225769" s="94"/>
    </row>
    <row r="225770" spans="1:1">
      <c r="A225770" s="94"/>
    </row>
    <row r="225771" spans="1:1">
      <c r="A225771" s="94"/>
    </row>
    <row r="225772" spans="1:1">
      <c r="A225772" s="94"/>
    </row>
    <row r="225773" spans="1:1">
      <c r="A225773" s="94"/>
    </row>
    <row r="225774" spans="1:1">
      <c r="A225774" s="94"/>
    </row>
    <row r="225775" spans="1:1">
      <c r="A225775" s="94"/>
    </row>
    <row r="225776" spans="1:1">
      <c r="A225776" s="94"/>
    </row>
    <row r="225777" spans="1:1">
      <c r="A225777" s="94"/>
    </row>
    <row r="225778" spans="1:1">
      <c r="A225778" s="94"/>
    </row>
    <row r="225779" spans="1:1">
      <c r="A225779" s="94"/>
    </row>
    <row r="225780" spans="1:1">
      <c r="A225780" s="94"/>
    </row>
    <row r="225781" spans="1:1">
      <c r="A225781" s="94"/>
    </row>
    <row r="225782" spans="1:1">
      <c r="A225782" s="94"/>
    </row>
    <row r="225783" spans="1:1">
      <c r="A225783" s="94"/>
    </row>
    <row r="225784" spans="1:1">
      <c r="A225784" s="94"/>
    </row>
    <row r="225785" spans="1:1">
      <c r="A225785" s="94"/>
    </row>
    <row r="225786" spans="1:1">
      <c r="A225786" s="94"/>
    </row>
    <row r="225787" spans="1:1">
      <c r="A225787" s="94"/>
    </row>
    <row r="225788" spans="1:1">
      <c r="A225788" s="94"/>
    </row>
    <row r="225789" spans="1:1">
      <c r="A225789" s="94"/>
    </row>
    <row r="225790" spans="1:1">
      <c r="A225790" s="94"/>
    </row>
    <row r="225791" spans="1:1">
      <c r="A225791" s="94"/>
    </row>
    <row r="225792" spans="1:1">
      <c r="A225792" s="94"/>
    </row>
    <row r="225793" spans="1:1">
      <c r="A225793" s="94"/>
    </row>
    <row r="225794" spans="1:1">
      <c r="A225794" s="94"/>
    </row>
    <row r="225795" spans="1:1">
      <c r="A225795" s="94"/>
    </row>
    <row r="225796" spans="1:1">
      <c r="A225796" s="94"/>
    </row>
    <row r="225797" spans="1:1">
      <c r="A225797" s="94"/>
    </row>
    <row r="225798" spans="1:1">
      <c r="A225798" s="94"/>
    </row>
    <row r="225799" spans="1:1">
      <c r="A225799" s="94"/>
    </row>
    <row r="225800" spans="1:1">
      <c r="A225800" s="94"/>
    </row>
    <row r="225801" spans="1:1">
      <c r="A225801" s="94"/>
    </row>
    <row r="225802" spans="1:1">
      <c r="A225802" s="94"/>
    </row>
    <row r="225803" spans="1:1">
      <c r="A225803" s="94"/>
    </row>
    <row r="225804" spans="1:1">
      <c r="A225804" s="94"/>
    </row>
    <row r="225805" spans="1:1">
      <c r="A225805" s="94"/>
    </row>
    <row r="225806" spans="1:1">
      <c r="A225806" s="94"/>
    </row>
    <row r="225807" spans="1:1">
      <c r="A225807" s="94"/>
    </row>
    <row r="225808" spans="1:1">
      <c r="A225808" s="94"/>
    </row>
    <row r="225809" spans="1:1">
      <c r="A225809" s="94"/>
    </row>
    <row r="225810" spans="1:1">
      <c r="A225810" s="94"/>
    </row>
    <row r="225811" spans="1:1">
      <c r="A225811" s="94"/>
    </row>
    <row r="225812" spans="1:1">
      <c r="A225812" s="94"/>
    </row>
    <row r="225813" spans="1:1">
      <c r="A225813" s="94"/>
    </row>
    <row r="225814" spans="1:1">
      <c r="A225814" s="94"/>
    </row>
    <row r="225815" spans="1:1">
      <c r="A225815" s="94"/>
    </row>
    <row r="225816" spans="1:1">
      <c r="A225816" s="94"/>
    </row>
    <row r="225817" spans="1:1">
      <c r="A225817" s="94"/>
    </row>
    <row r="225818" spans="1:1">
      <c r="A225818" s="94"/>
    </row>
    <row r="225819" spans="1:1">
      <c r="A225819" s="94"/>
    </row>
    <row r="225820" spans="1:1">
      <c r="A225820" s="94"/>
    </row>
    <row r="225821" spans="1:1">
      <c r="A225821" s="94"/>
    </row>
    <row r="225822" spans="1:1">
      <c r="A225822" s="94"/>
    </row>
    <row r="225823" spans="1:1">
      <c r="A225823" s="94"/>
    </row>
    <row r="225824" spans="1:1">
      <c r="A225824" s="94"/>
    </row>
    <row r="225825" spans="1:1">
      <c r="A225825" s="94"/>
    </row>
    <row r="225826" spans="1:1">
      <c r="A225826" s="94"/>
    </row>
    <row r="225827" spans="1:1">
      <c r="A225827" s="94"/>
    </row>
    <row r="225828" spans="1:1">
      <c r="A225828" s="94"/>
    </row>
    <row r="225829" spans="1:1">
      <c r="A225829" s="94"/>
    </row>
    <row r="225830" spans="1:1">
      <c r="A225830" s="94"/>
    </row>
    <row r="225831" spans="1:1">
      <c r="A225831" s="94"/>
    </row>
    <row r="225832" spans="1:1">
      <c r="A225832" s="94"/>
    </row>
    <row r="225833" spans="1:1">
      <c r="A225833" s="94"/>
    </row>
    <row r="225834" spans="1:1">
      <c r="A225834" s="94"/>
    </row>
    <row r="225835" spans="1:1">
      <c r="A225835" s="94"/>
    </row>
    <row r="225836" spans="1:1">
      <c r="A225836" s="94"/>
    </row>
    <row r="225837" spans="1:1">
      <c r="A225837" s="94"/>
    </row>
    <row r="225838" spans="1:1">
      <c r="A225838" s="94"/>
    </row>
    <row r="225839" spans="1:1">
      <c r="A225839" s="94"/>
    </row>
    <row r="225840" spans="1:1">
      <c r="A225840" s="94"/>
    </row>
    <row r="225841" spans="1:1">
      <c r="A225841" s="94"/>
    </row>
    <row r="225842" spans="1:1">
      <c r="A225842" s="94"/>
    </row>
    <row r="225843" spans="1:1">
      <c r="A225843" s="94"/>
    </row>
    <row r="225844" spans="1:1">
      <c r="A225844" s="94"/>
    </row>
    <row r="225845" spans="1:1">
      <c r="A225845" s="94"/>
    </row>
    <row r="225846" spans="1:1">
      <c r="A225846" s="94"/>
    </row>
    <row r="225847" spans="1:1">
      <c r="A225847" s="94"/>
    </row>
    <row r="225848" spans="1:1">
      <c r="A225848" s="94"/>
    </row>
    <row r="225849" spans="1:1">
      <c r="A225849" s="94"/>
    </row>
    <row r="225850" spans="1:1">
      <c r="A225850" s="94"/>
    </row>
    <row r="225851" spans="1:1">
      <c r="A225851" s="94"/>
    </row>
    <row r="225852" spans="1:1">
      <c r="A225852" s="94"/>
    </row>
    <row r="225853" spans="1:1">
      <c r="A225853" s="94"/>
    </row>
    <row r="225854" spans="1:1">
      <c r="A225854" s="94"/>
    </row>
    <row r="225855" spans="1:1">
      <c r="A225855" s="94"/>
    </row>
    <row r="225856" spans="1:1">
      <c r="A225856" s="94"/>
    </row>
    <row r="225857" spans="1:1">
      <c r="A225857" s="94"/>
    </row>
    <row r="225858" spans="1:1">
      <c r="A225858" s="94"/>
    </row>
    <row r="225859" spans="1:1">
      <c r="A225859" s="94"/>
    </row>
    <row r="225860" spans="1:1">
      <c r="A225860" s="94"/>
    </row>
    <row r="225861" spans="1:1">
      <c r="A225861" s="94"/>
    </row>
    <row r="225862" spans="1:1">
      <c r="A225862" s="94"/>
    </row>
    <row r="225863" spans="1:1">
      <c r="A225863" s="94"/>
    </row>
    <row r="225864" spans="1:1">
      <c r="A225864" s="94"/>
    </row>
    <row r="225865" spans="1:1">
      <c r="A225865" s="94"/>
    </row>
    <row r="225866" spans="1:1">
      <c r="A225866" s="94"/>
    </row>
    <row r="225867" spans="1:1">
      <c r="A225867" s="94"/>
    </row>
    <row r="225868" spans="1:1">
      <c r="A225868" s="94"/>
    </row>
    <row r="225869" spans="1:1">
      <c r="A225869" s="94"/>
    </row>
    <row r="225870" spans="1:1">
      <c r="A225870" s="94"/>
    </row>
    <row r="225871" spans="1:1">
      <c r="A225871" s="94"/>
    </row>
    <row r="225872" spans="1:1">
      <c r="A225872" s="94"/>
    </row>
    <row r="225873" spans="1:1">
      <c r="A225873" s="94"/>
    </row>
    <row r="225874" spans="1:1">
      <c r="A225874" s="94"/>
    </row>
    <row r="225875" spans="1:1">
      <c r="A225875" s="94"/>
    </row>
    <row r="225876" spans="1:1">
      <c r="A225876" s="94"/>
    </row>
    <row r="225877" spans="1:1">
      <c r="A225877" s="94"/>
    </row>
    <row r="225878" spans="1:1">
      <c r="A225878" s="94"/>
    </row>
    <row r="225879" spans="1:1">
      <c r="A225879" s="94"/>
    </row>
    <row r="225880" spans="1:1">
      <c r="A225880" s="94"/>
    </row>
    <row r="225881" spans="1:1">
      <c r="A225881" s="94"/>
    </row>
    <row r="225882" spans="1:1">
      <c r="A225882" s="94"/>
    </row>
    <row r="225883" spans="1:1">
      <c r="A225883" s="94"/>
    </row>
    <row r="225884" spans="1:1">
      <c r="A225884" s="94"/>
    </row>
    <row r="225885" spans="1:1">
      <c r="A225885" s="94"/>
    </row>
    <row r="225886" spans="1:1">
      <c r="A225886" s="94"/>
    </row>
    <row r="225887" spans="1:1">
      <c r="A225887" s="94"/>
    </row>
    <row r="225888" spans="1:1">
      <c r="A225888" s="94"/>
    </row>
    <row r="225889" spans="1:1">
      <c r="A225889" s="94"/>
    </row>
    <row r="225890" spans="1:1">
      <c r="A225890" s="94"/>
    </row>
    <row r="225891" spans="1:1">
      <c r="A225891" s="94"/>
    </row>
    <row r="225892" spans="1:1">
      <c r="A225892" s="94"/>
    </row>
    <row r="225893" spans="1:1">
      <c r="A225893" s="94"/>
    </row>
    <row r="225894" spans="1:1">
      <c r="A225894" s="94"/>
    </row>
    <row r="225895" spans="1:1">
      <c r="A225895" s="94"/>
    </row>
    <row r="225896" spans="1:1">
      <c r="A225896" s="94"/>
    </row>
    <row r="225897" spans="1:1">
      <c r="A225897" s="94"/>
    </row>
    <row r="225898" spans="1:1">
      <c r="A225898" s="94"/>
    </row>
    <row r="225899" spans="1:1">
      <c r="A225899" s="94"/>
    </row>
    <row r="225900" spans="1:1">
      <c r="A225900" s="94"/>
    </row>
    <row r="225901" spans="1:1">
      <c r="A225901" s="94"/>
    </row>
    <row r="225902" spans="1:1">
      <c r="A225902" s="94"/>
    </row>
    <row r="225903" spans="1:1">
      <c r="A225903" s="94"/>
    </row>
    <row r="225904" spans="1:1">
      <c r="A225904" s="94"/>
    </row>
    <row r="225905" spans="1:1">
      <c r="A225905" s="94"/>
    </row>
    <row r="225906" spans="1:1">
      <c r="A225906" s="94"/>
    </row>
    <row r="225907" spans="1:1">
      <c r="A225907" s="94"/>
    </row>
    <row r="225908" spans="1:1">
      <c r="A225908" s="94"/>
    </row>
    <row r="225909" spans="1:1">
      <c r="A225909" s="94"/>
    </row>
    <row r="225910" spans="1:1">
      <c r="A225910" s="94"/>
    </row>
    <row r="225911" spans="1:1">
      <c r="A225911" s="94"/>
    </row>
    <row r="225912" spans="1:1">
      <c r="A225912" s="94"/>
    </row>
    <row r="225913" spans="1:1">
      <c r="A225913" s="94"/>
    </row>
    <row r="225914" spans="1:1">
      <c r="A225914" s="94"/>
    </row>
    <row r="225915" spans="1:1">
      <c r="A225915" s="94"/>
    </row>
    <row r="225916" spans="1:1">
      <c r="A225916" s="94"/>
    </row>
    <row r="225917" spans="1:1">
      <c r="A225917" s="94"/>
    </row>
    <row r="225918" spans="1:1">
      <c r="A225918" s="94"/>
    </row>
    <row r="225919" spans="1:1">
      <c r="A225919" s="94"/>
    </row>
    <row r="225920" spans="1:1">
      <c r="A225920" s="94"/>
    </row>
    <row r="225921" spans="1:1">
      <c r="A225921" s="94"/>
    </row>
    <row r="225922" spans="1:1">
      <c r="A225922" s="94"/>
    </row>
    <row r="225923" spans="1:1">
      <c r="A225923" s="94"/>
    </row>
    <row r="225924" spans="1:1">
      <c r="A225924" s="94"/>
    </row>
    <row r="225925" spans="1:1">
      <c r="A225925" s="94"/>
    </row>
    <row r="225926" spans="1:1">
      <c r="A225926" s="94"/>
    </row>
    <row r="225927" spans="1:1">
      <c r="A225927" s="94"/>
    </row>
    <row r="225928" spans="1:1">
      <c r="A225928" s="94"/>
    </row>
    <row r="225929" spans="1:1">
      <c r="A225929" s="94"/>
    </row>
    <row r="225930" spans="1:1">
      <c r="A225930" s="94"/>
    </row>
    <row r="225931" spans="1:1">
      <c r="A225931" s="94"/>
    </row>
    <row r="225932" spans="1:1">
      <c r="A225932" s="94"/>
    </row>
    <row r="225933" spans="1:1">
      <c r="A225933" s="94"/>
    </row>
    <row r="225934" spans="1:1">
      <c r="A225934" s="94"/>
    </row>
    <row r="225935" spans="1:1">
      <c r="A225935" s="94"/>
    </row>
    <row r="225936" spans="1:1">
      <c r="A225936" s="94"/>
    </row>
    <row r="225937" spans="1:1">
      <c r="A225937" s="94"/>
    </row>
    <row r="225938" spans="1:1">
      <c r="A225938" s="94"/>
    </row>
    <row r="225939" spans="1:1">
      <c r="A225939" s="94"/>
    </row>
    <row r="225940" spans="1:1">
      <c r="A225940" s="94"/>
    </row>
    <row r="225941" spans="1:1">
      <c r="A225941" s="94"/>
    </row>
    <row r="225942" spans="1:1">
      <c r="A225942" s="94"/>
    </row>
    <row r="225943" spans="1:1">
      <c r="A225943" s="94"/>
    </row>
    <row r="225944" spans="1:1">
      <c r="A225944" s="94"/>
    </row>
    <row r="225945" spans="1:1">
      <c r="A225945" s="94"/>
    </row>
    <row r="225946" spans="1:1">
      <c r="A225946" s="94"/>
    </row>
    <row r="225947" spans="1:1">
      <c r="A225947" s="94"/>
    </row>
    <row r="225948" spans="1:1">
      <c r="A225948" s="94"/>
    </row>
    <row r="225949" spans="1:1">
      <c r="A225949" s="94"/>
    </row>
    <row r="225950" spans="1:1">
      <c r="A225950" s="94"/>
    </row>
    <row r="225951" spans="1:1">
      <c r="A225951" s="94"/>
    </row>
    <row r="225952" spans="1:1">
      <c r="A225952" s="94"/>
    </row>
    <row r="225953" spans="1:1">
      <c r="A225953" s="94"/>
    </row>
    <row r="225954" spans="1:1">
      <c r="A225954" s="94"/>
    </row>
    <row r="225955" spans="1:1">
      <c r="A225955" s="94"/>
    </row>
    <row r="225956" spans="1:1">
      <c r="A225956" s="94"/>
    </row>
    <row r="225957" spans="1:1">
      <c r="A225957" s="94"/>
    </row>
    <row r="225958" spans="1:1">
      <c r="A225958" s="94"/>
    </row>
    <row r="225959" spans="1:1">
      <c r="A225959" s="94"/>
    </row>
    <row r="225960" spans="1:1">
      <c r="A225960" s="94"/>
    </row>
    <row r="225961" spans="1:1">
      <c r="A225961" s="94"/>
    </row>
    <row r="225962" spans="1:1">
      <c r="A225962" s="94"/>
    </row>
    <row r="225963" spans="1:1">
      <c r="A225963" s="94"/>
    </row>
    <row r="225964" spans="1:1">
      <c r="A225964" s="94"/>
    </row>
    <row r="225965" spans="1:1">
      <c r="A225965" s="94"/>
    </row>
    <row r="225966" spans="1:1">
      <c r="A225966" s="94"/>
    </row>
    <row r="225967" spans="1:1">
      <c r="A225967" s="94"/>
    </row>
    <row r="225968" spans="1:1">
      <c r="A225968" s="94"/>
    </row>
    <row r="225969" spans="1:1">
      <c r="A225969" s="94"/>
    </row>
    <row r="225970" spans="1:1">
      <c r="A225970" s="94"/>
    </row>
    <row r="225971" spans="1:1">
      <c r="A225971" s="94"/>
    </row>
    <row r="225972" spans="1:1">
      <c r="A225972" s="94"/>
    </row>
    <row r="225973" spans="1:1">
      <c r="A225973" s="94"/>
    </row>
    <row r="225974" spans="1:1">
      <c r="A225974" s="94"/>
    </row>
    <row r="225975" spans="1:1">
      <c r="A225975" s="94"/>
    </row>
    <row r="225976" spans="1:1">
      <c r="A225976" s="94"/>
    </row>
    <row r="225977" spans="1:1">
      <c r="A225977" s="94"/>
    </row>
    <row r="225978" spans="1:1">
      <c r="A225978" s="94"/>
    </row>
    <row r="225979" spans="1:1">
      <c r="A225979" s="94"/>
    </row>
    <row r="225980" spans="1:1">
      <c r="A225980" s="94"/>
    </row>
    <row r="225981" spans="1:1">
      <c r="A225981" s="94"/>
    </row>
    <row r="225982" spans="1:1">
      <c r="A225982" s="94"/>
    </row>
    <row r="225983" spans="1:1">
      <c r="A225983" s="94"/>
    </row>
    <row r="225984" spans="1:1">
      <c r="A225984" s="94"/>
    </row>
    <row r="225985" spans="1:1">
      <c r="A225985" s="94"/>
    </row>
    <row r="225986" spans="1:1">
      <c r="A225986" s="94"/>
    </row>
    <row r="225987" spans="1:1">
      <c r="A225987" s="94"/>
    </row>
    <row r="225988" spans="1:1">
      <c r="A225988" s="94"/>
    </row>
    <row r="225989" spans="1:1">
      <c r="A225989" s="94"/>
    </row>
    <row r="225990" spans="1:1">
      <c r="A225990" s="94"/>
    </row>
    <row r="225991" spans="1:1">
      <c r="A225991" s="94"/>
    </row>
    <row r="225992" spans="1:1">
      <c r="A225992" s="94"/>
    </row>
    <row r="225993" spans="1:1">
      <c r="A225993" s="94"/>
    </row>
    <row r="225994" spans="1:1">
      <c r="A225994" s="94"/>
    </row>
    <row r="225995" spans="1:1">
      <c r="A225995" s="94"/>
    </row>
    <row r="225996" spans="1:1">
      <c r="A225996" s="94"/>
    </row>
    <row r="225997" spans="1:1">
      <c r="A225997" s="94"/>
    </row>
    <row r="225998" spans="1:1">
      <c r="A225998" s="94"/>
    </row>
    <row r="225999" spans="1:1">
      <c r="A225999" s="94"/>
    </row>
    <row r="226000" spans="1:1">
      <c r="A226000" s="94"/>
    </row>
    <row r="226001" spans="1:1">
      <c r="A226001" s="94"/>
    </row>
    <row r="226002" spans="1:1">
      <c r="A226002" s="94"/>
    </row>
    <row r="226003" spans="1:1">
      <c r="A226003" s="94"/>
    </row>
    <row r="226004" spans="1:1">
      <c r="A226004" s="94"/>
    </row>
    <row r="226005" spans="1:1">
      <c r="A226005" s="94"/>
    </row>
    <row r="226006" spans="1:1">
      <c r="A226006" s="94"/>
    </row>
    <row r="226007" spans="1:1">
      <c r="A226007" s="94"/>
    </row>
    <row r="226008" spans="1:1">
      <c r="A226008" s="94"/>
    </row>
    <row r="226009" spans="1:1">
      <c r="A226009" s="94"/>
    </row>
    <row r="226010" spans="1:1">
      <c r="A226010" s="94"/>
    </row>
    <row r="226011" spans="1:1">
      <c r="A226011" s="94"/>
    </row>
    <row r="226012" spans="1:1">
      <c r="A226012" s="94"/>
    </row>
    <row r="226013" spans="1:1">
      <c r="A226013" s="94"/>
    </row>
    <row r="226014" spans="1:1">
      <c r="A226014" s="94"/>
    </row>
    <row r="226015" spans="1:1">
      <c r="A226015" s="94"/>
    </row>
    <row r="226016" spans="1:1">
      <c r="A226016" s="94"/>
    </row>
    <row r="226017" spans="1:1">
      <c r="A226017" s="94"/>
    </row>
    <row r="226018" spans="1:1">
      <c r="A226018" s="94"/>
    </row>
    <row r="226019" spans="1:1">
      <c r="A226019" s="94"/>
    </row>
    <row r="226020" spans="1:1">
      <c r="A226020" s="94"/>
    </row>
    <row r="226021" spans="1:1">
      <c r="A226021" s="94"/>
    </row>
    <row r="226022" spans="1:1">
      <c r="A226022" s="94"/>
    </row>
    <row r="226023" spans="1:1">
      <c r="A226023" s="94"/>
    </row>
    <row r="226024" spans="1:1">
      <c r="A226024" s="94"/>
    </row>
    <row r="226025" spans="1:1">
      <c r="A226025" s="94"/>
    </row>
    <row r="226026" spans="1:1">
      <c r="A226026" s="94"/>
    </row>
    <row r="226027" spans="1:1">
      <c r="A226027" s="94"/>
    </row>
    <row r="226028" spans="1:1">
      <c r="A226028" s="94"/>
    </row>
    <row r="226029" spans="1:1">
      <c r="A226029" s="94"/>
    </row>
    <row r="226030" spans="1:1">
      <c r="A226030" s="94"/>
    </row>
    <row r="226031" spans="1:1">
      <c r="A226031" s="94"/>
    </row>
    <row r="226032" spans="1:1">
      <c r="A226032" s="94"/>
    </row>
    <row r="226033" spans="1:1">
      <c r="A226033" s="94"/>
    </row>
    <row r="226034" spans="1:1">
      <c r="A226034" s="94"/>
    </row>
    <row r="226035" spans="1:1">
      <c r="A226035" s="94"/>
    </row>
    <row r="226036" spans="1:1">
      <c r="A226036" s="94"/>
    </row>
    <row r="226037" spans="1:1">
      <c r="A226037" s="94"/>
    </row>
    <row r="226038" spans="1:1">
      <c r="A226038" s="94"/>
    </row>
    <row r="226039" spans="1:1">
      <c r="A226039" s="94"/>
    </row>
    <row r="226040" spans="1:1">
      <c r="A226040" s="94"/>
    </row>
    <row r="226041" spans="1:1">
      <c r="A226041" s="94"/>
    </row>
    <row r="226042" spans="1:1">
      <c r="A226042" s="94"/>
    </row>
    <row r="226043" spans="1:1">
      <c r="A226043" s="94"/>
    </row>
    <row r="226044" spans="1:1">
      <c r="A226044" s="94"/>
    </row>
    <row r="226045" spans="1:1">
      <c r="A226045" s="94"/>
    </row>
    <row r="226046" spans="1:1">
      <c r="A226046" s="94"/>
    </row>
    <row r="226047" spans="1:1">
      <c r="A226047" s="94"/>
    </row>
    <row r="226048" spans="1:1">
      <c r="A226048" s="94"/>
    </row>
    <row r="226049" spans="1:1">
      <c r="A226049" s="94"/>
    </row>
    <row r="226050" spans="1:1">
      <c r="A226050" s="94"/>
    </row>
    <row r="226051" spans="1:1">
      <c r="A226051" s="94"/>
    </row>
    <row r="226052" spans="1:1">
      <c r="A226052" s="94"/>
    </row>
    <row r="226053" spans="1:1">
      <c r="A226053" s="94"/>
    </row>
    <row r="226054" spans="1:1">
      <c r="A226054" s="94"/>
    </row>
    <row r="226055" spans="1:1">
      <c r="A226055" s="94"/>
    </row>
    <row r="226056" spans="1:1">
      <c r="A226056" s="94"/>
    </row>
    <row r="226057" spans="1:1">
      <c r="A226057" s="94"/>
    </row>
    <row r="226058" spans="1:1">
      <c r="A226058" s="94"/>
    </row>
    <row r="226059" spans="1:1">
      <c r="A226059" s="94"/>
    </row>
    <row r="226060" spans="1:1">
      <c r="A226060" s="94"/>
    </row>
    <row r="226061" spans="1:1">
      <c r="A226061" s="94"/>
    </row>
    <row r="226062" spans="1:1">
      <c r="A226062" s="94"/>
    </row>
    <row r="226063" spans="1:1">
      <c r="A226063" s="94"/>
    </row>
    <row r="226064" spans="1:1">
      <c r="A226064" s="94"/>
    </row>
    <row r="226065" spans="1:1">
      <c r="A226065" s="94"/>
    </row>
    <row r="226066" spans="1:1">
      <c r="A226066" s="94"/>
    </row>
    <row r="226067" spans="1:1">
      <c r="A226067" s="94"/>
    </row>
    <row r="226068" spans="1:1">
      <c r="A226068" s="94"/>
    </row>
    <row r="226069" spans="1:1">
      <c r="A226069" s="94"/>
    </row>
    <row r="226070" spans="1:1">
      <c r="A226070" s="94"/>
    </row>
    <row r="226071" spans="1:1">
      <c r="A226071" s="94"/>
    </row>
    <row r="226072" spans="1:1">
      <c r="A226072" s="94"/>
    </row>
    <row r="226073" spans="1:1">
      <c r="A226073" s="94"/>
    </row>
    <row r="226074" spans="1:1">
      <c r="A226074" s="94"/>
    </row>
    <row r="226075" spans="1:1">
      <c r="A226075" s="94"/>
    </row>
    <row r="226076" spans="1:1">
      <c r="A226076" s="94"/>
    </row>
    <row r="226077" spans="1:1">
      <c r="A226077" s="94"/>
    </row>
    <row r="226078" spans="1:1">
      <c r="A226078" s="94"/>
    </row>
    <row r="226079" spans="1:1">
      <c r="A226079" s="94"/>
    </row>
    <row r="226080" spans="1:1">
      <c r="A226080" s="94"/>
    </row>
    <row r="226081" spans="1:1">
      <c r="A226081" s="94"/>
    </row>
    <row r="226082" spans="1:1">
      <c r="A226082" s="94"/>
    </row>
    <row r="226083" spans="1:1">
      <c r="A226083" s="94"/>
    </row>
    <row r="226084" spans="1:1">
      <c r="A226084" s="94"/>
    </row>
    <row r="226085" spans="1:1">
      <c r="A226085" s="94"/>
    </row>
    <row r="226086" spans="1:1">
      <c r="A226086" s="94"/>
    </row>
    <row r="226087" spans="1:1">
      <c r="A226087" s="94"/>
    </row>
    <row r="226088" spans="1:1">
      <c r="A226088" s="94"/>
    </row>
    <row r="226089" spans="1:1">
      <c r="A226089" s="94"/>
    </row>
    <row r="226090" spans="1:1">
      <c r="A226090" s="94"/>
    </row>
    <row r="226091" spans="1:1">
      <c r="A226091" s="94"/>
    </row>
    <row r="226092" spans="1:1">
      <c r="A226092" s="94"/>
    </row>
    <row r="226093" spans="1:1">
      <c r="A226093" s="94"/>
    </row>
    <row r="226094" spans="1:1">
      <c r="A226094" s="94"/>
    </row>
    <row r="226095" spans="1:1">
      <c r="A226095" s="94"/>
    </row>
    <row r="226096" spans="1:1">
      <c r="A226096" s="94"/>
    </row>
    <row r="226097" spans="1:1">
      <c r="A226097" s="94"/>
    </row>
    <row r="226098" spans="1:1">
      <c r="A226098" s="94"/>
    </row>
    <row r="226099" spans="1:1">
      <c r="A226099" s="94"/>
    </row>
    <row r="226100" spans="1:1">
      <c r="A226100" s="94"/>
    </row>
    <row r="226101" spans="1:1">
      <c r="A226101" s="94"/>
    </row>
    <row r="226102" spans="1:1">
      <c r="A226102" s="94"/>
    </row>
    <row r="226103" spans="1:1">
      <c r="A226103" s="94"/>
    </row>
    <row r="226104" spans="1:1">
      <c r="A226104" s="94"/>
    </row>
    <row r="226105" spans="1:1">
      <c r="A226105" s="94"/>
    </row>
    <row r="226106" spans="1:1">
      <c r="A226106" s="94"/>
    </row>
    <row r="226107" spans="1:1">
      <c r="A226107" s="94"/>
    </row>
    <row r="226108" spans="1:1">
      <c r="A226108" s="94"/>
    </row>
    <row r="226109" spans="1:1">
      <c r="A226109" s="94"/>
    </row>
    <row r="226110" spans="1:1">
      <c r="A226110" s="94"/>
    </row>
    <row r="226111" spans="1:1">
      <c r="A226111" s="94"/>
    </row>
    <row r="226112" spans="1:1">
      <c r="A226112" s="94"/>
    </row>
    <row r="226113" spans="1:1">
      <c r="A226113" s="94"/>
    </row>
    <row r="226114" spans="1:1">
      <c r="A226114" s="94"/>
    </row>
    <row r="226115" spans="1:1">
      <c r="A226115" s="94"/>
    </row>
    <row r="226116" spans="1:1">
      <c r="A226116" s="94"/>
    </row>
    <row r="226117" spans="1:1">
      <c r="A226117" s="94"/>
    </row>
    <row r="226118" spans="1:1">
      <c r="A226118" s="94"/>
    </row>
    <row r="226119" spans="1:1">
      <c r="A226119" s="94"/>
    </row>
    <row r="226120" spans="1:1">
      <c r="A226120" s="94"/>
    </row>
    <row r="226121" spans="1:1">
      <c r="A226121" s="94"/>
    </row>
    <row r="226122" spans="1:1">
      <c r="A226122" s="94"/>
    </row>
    <row r="226123" spans="1:1">
      <c r="A226123" s="94"/>
    </row>
    <row r="226124" spans="1:1">
      <c r="A226124" s="94"/>
    </row>
    <row r="226125" spans="1:1">
      <c r="A226125" s="94"/>
    </row>
    <row r="226126" spans="1:1">
      <c r="A226126" s="94"/>
    </row>
    <row r="226127" spans="1:1">
      <c r="A226127" s="94"/>
    </row>
    <row r="226128" spans="1:1">
      <c r="A226128" s="94"/>
    </row>
    <row r="226129" spans="1:1">
      <c r="A226129" s="94"/>
    </row>
    <row r="226130" spans="1:1">
      <c r="A226130" s="94"/>
    </row>
    <row r="226131" spans="1:1">
      <c r="A226131" s="94"/>
    </row>
    <row r="226132" spans="1:1">
      <c r="A226132" s="94"/>
    </row>
    <row r="226133" spans="1:1">
      <c r="A226133" s="94"/>
    </row>
    <row r="226134" spans="1:1">
      <c r="A226134" s="94"/>
    </row>
    <row r="226135" spans="1:1">
      <c r="A226135" s="94"/>
    </row>
    <row r="226136" spans="1:1">
      <c r="A226136" s="94"/>
    </row>
    <row r="226137" spans="1:1">
      <c r="A226137" s="94"/>
    </row>
    <row r="226138" spans="1:1">
      <c r="A226138" s="94"/>
    </row>
    <row r="226139" spans="1:1">
      <c r="A226139" s="94"/>
    </row>
    <row r="226140" spans="1:1">
      <c r="A226140" s="94"/>
    </row>
    <row r="226141" spans="1:1">
      <c r="A226141" s="94"/>
    </row>
    <row r="226142" spans="1:1">
      <c r="A226142" s="94"/>
    </row>
    <row r="226143" spans="1:1">
      <c r="A226143" s="94"/>
    </row>
    <row r="226144" spans="1:1">
      <c r="A226144" s="94"/>
    </row>
    <row r="226145" spans="1:1">
      <c r="A226145" s="94"/>
    </row>
    <row r="226146" spans="1:1">
      <c r="A226146" s="94"/>
    </row>
    <row r="226147" spans="1:1">
      <c r="A226147" s="94"/>
    </row>
    <row r="226148" spans="1:1">
      <c r="A226148" s="94"/>
    </row>
    <row r="226149" spans="1:1">
      <c r="A226149" s="94"/>
    </row>
    <row r="226150" spans="1:1">
      <c r="A226150" s="94"/>
    </row>
    <row r="226151" spans="1:1">
      <c r="A226151" s="94"/>
    </row>
    <row r="226152" spans="1:1">
      <c r="A226152" s="94"/>
    </row>
    <row r="226153" spans="1:1">
      <c r="A226153" s="94"/>
    </row>
    <row r="226154" spans="1:1">
      <c r="A226154" s="94"/>
    </row>
    <row r="226155" spans="1:1">
      <c r="A226155" s="94"/>
    </row>
    <row r="226156" spans="1:1">
      <c r="A226156" s="94"/>
    </row>
    <row r="226157" spans="1:1">
      <c r="A226157" s="94"/>
    </row>
    <row r="226158" spans="1:1">
      <c r="A226158" s="94"/>
    </row>
    <row r="226159" spans="1:1">
      <c r="A226159" s="94"/>
    </row>
    <row r="226160" spans="1:1">
      <c r="A226160" s="94"/>
    </row>
    <row r="226161" spans="1:1">
      <c r="A226161" s="94"/>
    </row>
    <row r="226162" spans="1:1">
      <c r="A226162" s="94"/>
    </row>
    <row r="226163" spans="1:1">
      <c r="A226163" s="94"/>
    </row>
    <row r="226164" spans="1:1">
      <c r="A226164" s="94"/>
    </row>
    <row r="226165" spans="1:1">
      <c r="A226165" s="94"/>
    </row>
    <row r="226166" spans="1:1">
      <c r="A226166" s="94"/>
    </row>
    <row r="226167" spans="1:1">
      <c r="A226167" s="94"/>
    </row>
    <row r="226168" spans="1:1">
      <c r="A226168" s="94"/>
    </row>
    <row r="226169" spans="1:1">
      <c r="A226169" s="94"/>
    </row>
    <row r="226170" spans="1:1">
      <c r="A226170" s="94"/>
    </row>
    <row r="226171" spans="1:1">
      <c r="A226171" s="94"/>
    </row>
    <row r="226172" spans="1:1">
      <c r="A226172" s="94"/>
    </row>
    <row r="226173" spans="1:1">
      <c r="A226173" s="94"/>
    </row>
    <row r="226174" spans="1:1">
      <c r="A226174" s="94"/>
    </row>
    <row r="226175" spans="1:1">
      <c r="A226175" s="94"/>
    </row>
    <row r="226176" spans="1:1">
      <c r="A226176" s="94"/>
    </row>
    <row r="226177" spans="1:1">
      <c r="A226177" s="94"/>
    </row>
    <row r="226178" spans="1:1">
      <c r="A226178" s="94"/>
    </row>
    <row r="226179" spans="1:1">
      <c r="A226179" s="94"/>
    </row>
    <row r="226180" spans="1:1">
      <c r="A226180" s="94"/>
    </row>
    <row r="226181" spans="1:1">
      <c r="A226181" s="94"/>
    </row>
    <row r="226182" spans="1:1">
      <c r="A226182" s="94"/>
    </row>
    <row r="226183" spans="1:1">
      <c r="A226183" s="94"/>
    </row>
    <row r="226184" spans="1:1">
      <c r="A226184" s="94"/>
    </row>
    <row r="226185" spans="1:1">
      <c r="A226185" s="94"/>
    </row>
    <row r="226186" spans="1:1">
      <c r="A226186" s="94"/>
    </row>
    <row r="226187" spans="1:1">
      <c r="A226187" s="94"/>
    </row>
    <row r="226188" spans="1:1">
      <c r="A226188" s="94"/>
    </row>
    <row r="226189" spans="1:1">
      <c r="A226189" s="94"/>
    </row>
    <row r="226190" spans="1:1">
      <c r="A226190" s="94"/>
    </row>
    <row r="226191" spans="1:1">
      <c r="A226191" s="94"/>
    </row>
    <row r="226192" spans="1:1">
      <c r="A226192" s="94"/>
    </row>
    <row r="226193" spans="1:1">
      <c r="A226193" s="94"/>
    </row>
    <row r="226194" spans="1:1">
      <c r="A226194" s="94"/>
    </row>
    <row r="226195" spans="1:1">
      <c r="A226195" s="94"/>
    </row>
    <row r="226196" spans="1:1">
      <c r="A226196" s="94"/>
    </row>
    <row r="226197" spans="1:1">
      <c r="A226197" s="94"/>
    </row>
    <row r="226198" spans="1:1">
      <c r="A226198" s="94"/>
    </row>
    <row r="226199" spans="1:1">
      <c r="A226199" s="94"/>
    </row>
    <row r="226200" spans="1:1">
      <c r="A226200" s="94"/>
    </row>
    <row r="226201" spans="1:1">
      <c r="A226201" s="94"/>
    </row>
    <row r="226202" spans="1:1">
      <c r="A226202" s="94"/>
    </row>
    <row r="226203" spans="1:1">
      <c r="A226203" s="94"/>
    </row>
    <row r="226204" spans="1:1">
      <c r="A226204" s="94"/>
    </row>
    <row r="226205" spans="1:1">
      <c r="A226205" s="94"/>
    </row>
    <row r="226206" spans="1:1">
      <c r="A226206" s="94"/>
    </row>
    <row r="226207" spans="1:1">
      <c r="A226207" s="94"/>
    </row>
    <row r="226208" spans="1:1">
      <c r="A226208" s="94"/>
    </row>
    <row r="226209" spans="1:1">
      <c r="A226209" s="94"/>
    </row>
    <row r="226210" spans="1:1">
      <c r="A226210" s="94"/>
    </row>
    <row r="226211" spans="1:1">
      <c r="A226211" s="94"/>
    </row>
    <row r="226212" spans="1:1">
      <c r="A226212" s="94"/>
    </row>
    <row r="226213" spans="1:1">
      <c r="A226213" s="94"/>
    </row>
    <row r="226214" spans="1:1">
      <c r="A226214" s="94"/>
    </row>
    <row r="226215" spans="1:1">
      <c r="A226215" s="94"/>
    </row>
    <row r="226216" spans="1:1">
      <c r="A226216" s="94"/>
    </row>
    <row r="226217" spans="1:1">
      <c r="A226217" s="94"/>
    </row>
    <row r="226218" spans="1:1">
      <c r="A226218" s="94"/>
    </row>
    <row r="226219" spans="1:1">
      <c r="A226219" s="94"/>
    </row>
    <row r="226220" spans="1:1">
      <c r="A226220" s="94"/>
    </row>
    <row r="226221" spans="1:1">
      <c r="A226221" s="94"/>
    </row>
    <row r="226222" spans="1:1">
      <c r="A226222" s="94"/>
    </row>
    <row r="226223" spans="1:1">
      <c r="A226223" s="94"/>
    </row>
    <row r="226224" spans="1:1">
      <c r="A226224" s="94"/>
    </row>
    <row r="226225" spans="1:1">
      <c r="A226225" s="94"/>
    </row>
    <row r="226226" spans="1:1">
      <c r="A226226" s="94"/>
    </row>
    <row r="226227" spans="1:1">
      <c r="A226227" s="94"/>
    </row>
    <row r="226228" spans="1:1">
      <c r="A226228" s="94"/>
    </row>
    <row r="226229" spans="1:1">
      <c r="A226229" s="94"/>
    </row>
    <row r="226230" spans="1:1">
      <c r="A226230" s="94"/>
    </row>
    <row r="226231" spans="1:1">
      <c r="A226231" s="94"/>
    </row>
    <row r="226232" spans="1:1">
      <c r="A226232" s="94"/>
    </row>
    <row r="226233" spans="1:1">
      <c r="A226233" s="94"/>
    </row>
    <row r="226234" spans="1:1">
      <c r="A226234" s="94"/>
    </row>
    <row r="226235" spans="1:1">
      <c r="A226235" s="94"/>
    </row>
    <row r="226236" spans="1:1">
      <c r="A226236" s="94"/>
    </row>
    <row r="226237" spans="1:1">
      <c r="A226237" s="94"/>
    </row>
    <row r="226238" spans="1:1">
      <c r="A226238" s="94"/>
    </row>
    <row r="226239" spans="1:1">
      <c r="A226239" s="94"/>
    </row>
    <row r="226240" spans="1:1">
      <c r="A226240" s="94"/>
    </row>
    <row r="226241" spans="1:1">
      <c r="A226241" s="94"/>
    </row>
    <row r="226242" spans="1:1">
      <c r="A226242" s="94"/>
    </row>
    <row r="226243" spans="1:1">
      <c r="A226243" s="94"/>
    </row>
    <row r="226244" spans="1:1">
      <c r="A226244" s="94"/>
    </row>
    <row r="226245" spans="1:1">
      <c r="A226245" s="94"/>
    </row>
    <row r="226246" spans="1:1">
      <c r="A226246" s="94"/>
    </row>
    <row r="226247" spans="1:1">
      <c r="A226247" s="94"/>
    </row>
    <row r="226248" spans="1:1">
      <c r="A226248" s="94"/>
    </row>
    <row r="226249" spans="1:1">
      <c r="A226249" s="94"/>
    </row>
    <row r="226250" spans="1:1">
      <c r="A226250" s="94"/>
    </row>
    <row r="226251" spans="1:1">
      <c r="A226251" s="94"/>
    </row>
    <row r="226252" spans="1:1">
      <c r="A226252" s="94"/>
    </row>
    <row r="226253" spans="1:1">
      <c r="A226253" s="94"/>
    </row>
    <row r="226254" spans="1:1">
      <c r="A226254" s="94"/>
    </row>
    <row r="226255" spans="1:1">
      <c r="A226255" s="94"/>
    </row>
    <row r="226256" spans="1:1">
      <c r="A226256" s="94"/>
    </row>
    <row r="226257" spans="1:1">
      <c r="A226257" s="94"/>
    </row>
    <row r="226258" spans="1:1">
      <c r="A226258" s="94"/>
    </row>
    <row r="226259" spans="1:1">
      <c r="A226259" s="94"/>
    </row>
    <row r="226260" spans="1:1">
      <c r="A226260" s="94"/>
    </row>
    <row r="226261" spans="1:1">
      <c r="A226261" s="94"/>
    </row>
    <row r="226262" spans="1:1">
      <c r="A226262" s="94"/>
    </row>
    <row r="226263" spans="1:1">
      <c r="A226263" s="94"/>
    </row>
    <row r="226264" spans="1:1">
      <c r="A226264" s="94"/>
    </row>
    <row r="226265" spans="1:1">
      <c r="A226265" s="94"/>
    </row>
    <row r="226266" spans="1:1">
      <c r="A226266" s="94"/>
    </row>
    <row r="226267" spans="1:1">
      <c r="A226267" s="94"/>
    </row>
    <row r="226268" spans="1:1">
      <c r="A226268" s="94"/>
    </row>
    <row r="226269" spans="1:1">
      <c r="A226269" s="94"/>
    </row>
    <row r="226270" spans="1:1">
      <c r="A226270" s="94"/>
    </row>
    <row r="226271" spans="1:1">
      <c r="A226271" s="94"/>
    </row>
    <row r="226272" spans="1:1">
      <c r="A226272" s="94"/>
    </row>
    <row r="226273" spans="1:1">
      <c r="A226273" s="94"/>
    </row>
    <row r="226274" spans="1:1">
      <c r="A226274" s="94"/>
    </row>
    <row r="226275" spans="1:1">
      <c r="A226275" s="94"/>
    </row>
    <row r="226276" spans="1:1">
      <c r="A226276" s="94"/>
    </row>
    <row r="226277" spans="1:1">
      <c r="A226277" s="94"/>
    </row>
    <row r="226278" spans="1:1">
      <c r="A226278" s="94"/>
    </row>
    <row r="226279" spans="1:1">
      <c r="A226279" s="94"/>
    </row>
    <row r="226280" spans="1:1">
      <c r="A226280" s="94"/>
    </row>
    <row r="226281" spans="1:1">
      <c r="A226281" s="94"/>
    </row>
    <row r="226282" spans="1:1">
      <c r="A226282" s="94"/>
    </row>
    <row r="226283" spans="1:1">
      <c r="A226283" s="94"/>
    </row>
    <row r="226284" spans="1:1">
      <c r="A226284" s="94"/>
    </row>
    <row r="226285" spans="1:1">
      <c r="A226285" s="94"/>
    </row>
    <row r="226286" spans="1:1">
      <c r="A226286" s="94"/>
    </row>
    <row r="226287" spans="1:1">
      <c r="A226287" s="94"/>
    </row>
    <row r="226288" spans="1:1">
      <c r="A226288" s="94"/>
    </row>
    <row r="226289" spans="1:1">
      <c r="A226289" s="94"/>
    </row>
    <row r="226290" spans="1:1">
      <c r="A226290" s="94"/>
    </row>
    <row r="226291" spans="1:1">
      <c r="A226291" s="94"/>
    </row>
    <row r="226292" spans="1:1">
      <c r="A226292" s="94"/>
    </row>
    <row r="226293" spans="1:1">
      <c r="A226293" s="94"/>
    </row>
    <row r="226294" spans="1:1">
      <c r="A226294" s="94"/>
    </row>
    <row r="226295" spans="1:1">
      <c r="A226295" s="94"/>
    </row>
    <row r="226296" spans="1:1">
      <c r="A226296" s="94"/>
    </row>
    <row r="226297" spans="1:1">
      <c r="A226297" s="94"/>
    </row>
    <row r="226298" spans="1:1">
      <c r="A226298" s="94"/>
    </row>
    <row r="226299" spans="1:1">
      <c r="A226299" s="94"/>
    </row>
    <row r="226300" spans="1:1">
      <c r="A226300" s="94"/>
    </row>
    <row r="226301" spans="1:1">
      <c r="A226301" s="94"/>
    </row>
    <row r="226302" spans="1:1">
      <c r="A226302" s="94"/>
    </row>
    <row r="226303" spans="1:1">
      <c r="A226303" s="94"/>
    </row>
    <row r="226304" spans="1:1">
      <c r="A226304" s="94"/>
    </row>
    <row r="226305" spans="1:1">
      <c r="A226305" s="94"/>
    </row>
    <row r="226306" spans="1:1">
      <c r="A226306" s="94"/>
    </row>
    <row r="226307" spans="1:1">
      <c r="A226307" s="94"/>
    </row>
    <row r="226308" spans="1:1">
      <c r="A226308" s="94"/>
    </row>
    <row r="226309" spans="1:1">
      <c r="A226309" s="94"/>
    </row>
    <row r="226310" spans="1:1">
      <c r="A226310" s="94"/>
    </row>
    <row r="226311" spans="1:1">
      <c r="A226311" s="94"/>
    </row>
    <row r="226312" spans="1:1">
      <c r="A226312" s="94"/>
    </row>
    <row r="226313" spans="1:1">
      <c r="A226313" s="94"/>
    </row>
    <row r="226314" spans="1:1">
      <c r="A226314" s="94"/>
    </row>
    <row r="226315" spans="1:1">
      <c r="A226315" s="94"/>
    </row>
    <row r="226316" spans="1:1">
      <c r="A226316" s="94"/>
    </row>
    <row r="226317" spans="1:1">
      <c r="A226317" s="94"/>
    </row>
    <row r="226318" spans="1:1">
      <c r="A226318" s="94"/>
    </row>
    <row r="226319" spans="1:1">
      <c r="A226319" s="94"/>
    </row>
    <row r="226320" spans="1:1">
      <c r="A226320" s="94"/>
    </row>
    <row r="226321" spans="1:1">
      <c r="A226321" s="94"/>
    </row>
    <row r="226322" spans="1:1">
      <c r="A226322" s="94"/>
    </row>
    <row r="226323" spans="1:1">
      <c r="A226323" s="94"/>
    </row>
    <row r="226324" spans="1:1">
      <c r="A226324" s="94"/>
    </row>
    <row r="226325" spans="1:1">
      <c r="A226325" s="94"/>
    </row>
    <row r="226326" spans="1:1">
      <c r="A226326" s="94"/>
    </row>
    <row r="226327" spans="1:1">
      <c r="A226327" s="94"/>
    </row>
    <row r="226328" spans="1:1">
      <c r="A226328" s="94"/>
    </row>
    <row r="226329" spans="1:1">
      <c r="A226329" s="94"/>
    </row>
    <row r="226330" spans="1:1">
      <c r="A226330" s="94"/>
    </row>
    <row r="226331" spans="1:1">
      <c r="A226331" s="94"/>
    </row>
    <row r="226332" spans="1:1">
      <c r="A226332" s="94"/>
    </row>
    <row r="226333" spans="1:1">
      <c r="A226333" s="94"/>
    </row>
    <row r="226334" spans="1:1">
      <c r="A226334" s="94"/>
    </row>
    <row r="226335" spans="1:1">
      <c r="A226335" s="94"/>
    </row>
    <row r="226336" spans="1:1">
      <c r="A226336" s="94"/>
    </row>
    <row r="226337" spans="1:1">
      <c r="A226337" s="94"/>
    </row>
    <row r="226338" spans="1:1">
      <c r="A226338" s="94"/>
    </row>
    <row r="226339" spans="1:1">
      <c r="A226339" s="94"/>
    </row>
    <row r="226340" spans="1:1">
      <c r="A226340" s="94"/>
    </row>
    <row r="226341" spans="1:1">
      <c r="A226341" s="94"/>
    </row>
    <row r="226342" spans="1:1">
      <c r="A226342" s="94"/>
    </row>
    <row r="226343" spans="1:1">
      <c r="A226343" s="94"/>
    </row>
    <row r="226344" spans="1:1">
      <c r="A226344" s="94"/>
    </row>
    <row r="226345" spans="1:1">
      <c r="A226345" s="94"/>
    </row>
    <row r="226346" spans="1:1">
      <c r="A226346" s="94"/>
    </row>
    <row r="226347" spans="1:1">
      <c r="A226347" s="94"/>
    </row>
    <row r="226348" spans="1:1">
      <c r="A226348" s="94"/>
    </row>
    <row r="226349" spans="1:1">
      <c r="A226349" s="94"/>
    </row>
    <row r="226350" spans="1:1">
      <c r="A226350" s="94"/>
    </row>
    <row r="226351" spans="1:1">
      <c r="A226351" s="94"/>
    </row>
    <row r="226352" spans="1:1">
      <c r="A226352" s="94"/>
    </row>
    <row r="226353" spans="1:1">
      <c r="A226353" s="94"/>
    </row>
    <row r="226354" spans="1:1">
      <c r="A226354" s="94"/>
    </row>
    <row r="226355" spans="1:1">
      <c r="A226355" s="94"/>
    </row>
    <row r="226356" spans="1:1">
      <c r="A226356" s="94"/>
    </row>
    <row r="226357" spans="1:1">
      <c r="A226357" s="94"/>
    </row>
    <row r="226358" spans="1:1">
      <c r="A226358" s="94"/>
    </row>
    <row r="226359" spans="1:1">
      <c r="A226359" s="94"/>
    </row>
    <row r="226360" spans="1:1">
      <c r="A226360" s="94"/>
    </row>
    <row r="226361" spans="1:1">
      <c r="A226361" s="94"/>
    </row>
    <row r="226362" spans="1:1">
      <c r="A226362" s="94"/>
    </row>
    <row r="226363" spans="1:1">
      <c r="A226363" s="94"/>
    </row>
    <row r="226364" spans="1:1">
      <c r="A226364" s="94"/>
    </row>
    <row r="226365" spans="1:1">
      <c r="A226365" s="94"/>
    </row>
    <row r="226366" spans="1:1">
      <c r="A226366" s="94"/>
    </row>
    <row r="226367" spans="1:1">
      <c r="A226367" s="94"/>
    </row>
    <row r="226368" spans="1:1">
      <c r="A226368" s="94"/>
    </row>
    <row r="226369" spans="1:1">
      <c r="A226369" s="94"/>
    </row>
    <row r="226370" spans="1:1">
      <c r="A226370" s="94"/>
    </row>
    <row r="226371" spans="1:1">
      <c r="A226371" s="94"/>
    </row>
    <row r="226372" spans="1:1">
      <c r="A226372" s="94"/>
    </row>
    <row r="226373" spans="1:1">
      <c r="A226373" s="94"/>
    </row>
    <row r="226374" spans="1:1">
      <c r="A226374" s="94"/>
    </row>
    <row r="226375" spans="1:1">
      <c r="A226375" s="94"/>
    </row>
    <row r="226376" spans="1:1">
      <c r="A226376" s="94"/>
    </row>
    <row r="226377" spans="1:1">
      <c r="A226377" s="94"/>
    </row>
    <row r="226378" spans="1:1">
      <c r="A226378" s="94"/>
    </row>
    <row r="226379" spans="1:1">
      <c r="A226379" s="94"/>
    </row>
    <row r="226380" spans="1:1">
      <c r="A226380" s="94"/>
    </row>
    <row r="226381" spans="1:1">
      <c r="A226381" s="94"/>
    </row>
    <row r="226382" spans="1:1">
      <c r="A226382" s="94"/>
    </row>
    <row r="226383" spans="1:1">
      <c r="A226383" s="94"/>
    </row>
    <row r="226384" spans="1:1">
      <c r="A226384" s="94"/>
    </row>
    <row r="226385" spans="1:1">
      <c r="A226385" s="94"/>
    </row>
    <row r="226386" spans="1:1">
      <c r="A226386" s="94"/>
    </row>
    <row r="226387" spans="1:1">
      <c r="A226387" s="94"/>
    </row>
    <row r="226388" spans="1:1">
      <c r="A226388" s="94"/>
    </row>
    <row r="226389" spans="1:1">
      <c r="A226389" s="94"/>
    </row>
    <row r="226390" spans="1:1">
      <c r="A226390" s="94"/>
    </row>
    <row r="226391" spans="1:1">
      <c r="A226391" s="94"/>
    </row>
    <row r="226392" spans="1:1">
      <c r="A226392" s="94"/>
    </row>
    <row r="226393" spans="1:1">
      <c r="A226393" s="94"/>
    </row>
    <row r="226394" spans="1:1">
      <c r="A226394" s="94"/>
    </row>
    <row r="226395" spans="1:1">
      <c r="A226395" s="94"/>
    </row>
    <row r="226396" spans="1:1">
      <c r="A226396" s="94"/>
    </row>
    <row r="226397" spans="1:1">
      <c r="A226397" s="94"/>
    </row>
    <row r="226398" spans="1:1">
      <c r="A226398" s="94"/>
    </row>
    <row r="226399" spans="1:1">
      <c r="A226399" s="94"/>
    </row>
    <row r="226400" spans="1:1">
      <c r="A226400" s="94"/>
    </row>
    <row r="226401" spans="1:1">
      <c r="A226401" s="94"/>
    </row>
    <row r="226402" spans="1:1">
      <c r="A226402" s="94"/>
    </row>
    <row r="226403" spans="1:1">
      <c r="A226403" s="94"/>
    </row>
    <row r="226404" spans="1:1">
      <c r="A226404" s="94"/>
    </row>
    <row r="226405" spans="1:1">
      <c r="A226405" s="94"/>
    </row>
    <row r="226406" spans="1:1">
      <c r="A226406" s="94"/>
    </row>
    <row r="226407" spans="1:1">
      <c r="A226407" s="94"/>
    </row>
    <row r="226408" spans="1:1">
      <c r="A226408" s="94"/>
    </row>
    <row r="226409" spans="1:1">
      <c r="A226409" s="94"/>
    </row>
    <row r="226410" spans="1:1">
      <c r="A226410" s="94"/>
    </row>
    <row r="226411" spans="1:1">
      <c r="A226411" s="94"/>
    </row>
    <row r="226412" spans="1:1">
      <c r="A226412" s="94"/>
    </row>
    <row r="226413" spans="1:1">
      <c r="A226413" s="94"/>
    </row>
    <row r="226414" spans="1:1">
      <c r="A226414" s="94"/>
    </row>
    <row r="226415" spans="1:1">
      <c r="A226415" s="94"/>
    </row>
    <row r="226416" spans="1:1">
      <c r="A226416" s="94"/>
    </row>
    <row r="226417" spans="1:1">
      <c r="A226417" s="94"/>
    </row>
    <row r="226418" spans="1:1">
      <c r="A226418" s="94"/>
    </row>
    <row r="226419" spans="1:1">
      <c r="A226419" s="94"/>
    </row>
    <row r="226420" spans="1:1">
      <c r="A226420" s="94"/>
    </row>
    <row r="226421" spans="1:1">
      <c r="A226421" s="94"/>
    </row>
    <row r="226422" spans="1:1">
      <c r="A226422" s="94"/>
    </row>
    <row r="226423" spans="1:1">
      <c r="A226423" s="94"/>
    </row>
    <row r="226424" spans="1:1">
      <c r="A226424" s="94"/>
    </row>
    <row r="226425" spans="1:1">
      <c r="A226425" s="94"/>
    </row>
    <row r="226426" spans="1:1">
      <c r="A226426" s="94"/>
    </row>
    <row r="226427" spans="1:1">
      <c r="A226427" s="94"/>
    </row>
    <row r="226428" spans="1:1">
      <c r="A226428" s="94"/>
    </row>
    <row r="226429" spans="1:1">
      <c r="A226429" s="94"/>
    </row>
    <row r="226430" spans="1:1">
      <c r="A226430" s="94"/>
    </row>
    <row r="226431" spans="1:1">
      <c r="A226431" s="94"/>
    </row>
    <row r="226432" spans="1:1">
      <c r="A226432" s="94"/>
    </row>
    <row r="226433" spans="1:1">
      <c r="A226433" s="94"/>
    </row>
    <row r="226434" spans="1:1">
      <c r="A226434" s="94"/>
    </row>
    <row r="226435" spans="1:1">
      <c r="A226435" s="94"/>
    </row>
    <row r="226436" spans="1:1">
      <c r="A226436" s="94"/>
    </row>
    <row r="226437" spans="1:1">
      <c r="A226437" s="94"/>
    </row>
    <row r="226438" spans="1:1">
      <c r="A226438" s="94"/>
    </row>
    <row r="226439" spans="1:1">
      <c r="A226439" s="94"/>
    </row>
    <row r="226440" spans="1:1">
      <c r="A226440" s="94"/>
    </row>
    <row r="226441" spans="1:1">
      <c r="A226441" s="94"/>
    </row>
    <row r="226442" spans="1:1">
      <c r="A226442" s="94"/>
    </row>
    <row r="226443" spans="1:1">
      <c r="A226443" s="94"/>
    </row>
    <row r="226444" spans="1:1">
      <c r="A226444" s="94"/>
    </row>
    <row r="226445" spans="1:1">
      <c r="A226445" s="94"/>
    </row>
    <row r="226446" spans="1:1">
      <c r="A226446" s="94"/>
    </row>
    <row r="226447" spans="1:1">
      <c r="A226447" s="94"/>
    </row>
    <row r="226448" spans="1:1">
      <c r="A226448" s="94"/>
    </row>
    <row r="226449" spans="1:1">
      <c r="A226449" s="94"/>
    </row>
    <row r="226450" spans="1:1">
      <c r="A226450" s="94"/>
    </row>
    <row r="226451" spans="1:1">
      <c r="A226451" s="94"/>
    </row>
    <row r="226452" spans="1:1">
      <c r="A226452" s="94"/>
    </row>
    <row r="226453" spans="1:1">
      <c r="A226453" s="94"/>
    </row>
    <row r="226454" spans="1:1">
      <c r="A226454" s="94"/>
    </row>
    <row r="226455" spans="1:1">
      <c r="A226455" s="94"/>
    </row>
    <row r="226456" spans="1:1">
      <c r="A226456" s="94"/>
    </row>
    <row r="226457" spans="1:1">
      <c r="A226457" s="94"/>
    </row>
    <row r="226458" spans="1:1">
      <c r="A226458" s="94"/>
    </row>
    <row r="226459" spans="1:1">
      <c r="A226459" s="94"/>
    </row>
    <row r="226460" spans="1:1">
      <c r="A226460" s="94"/>
    </row>
    <row r="226461" spans="1:1">
      <c r="A226461" s="94"/>
    </row>
    <row r="226462" spans="1:1">
      <c r="A226462" s="94"/>
    </row>
    <row r="226463" spans="1:1">
      <c r="A226463" s="94"/>
    </row>
    <row r="226464" spans="1:1">
      <c r="A226464" s="94"/>
    </row>
    <row r="226465" spans="1:1">
      <c r="A226465" s="94"/>
    </row>
    <row r="226466" spans="1:1">
      <c r="A226466" s="94"/>
    </row>
    <row r="226467" spans="1:1">
      <c r="A226467" s="94"/>
    </row>
    <row r="226468" spans="1:1">
      <c r="A226468" s="94"/>
    </row>
    <row r="226469" spans="1:1">
      <c r="A226469" s="94"/>
    </row>
    <row r="226470" spans="1:1">
      <c r="A226470" s="94"/>
    </row>
    <row r="226471" spans="1:1">
      <c r="A226471" s="94"/>
    </row>
    <row r="226472" spans="1:1">
      <c r="A226472" s="94"/>
    </row>
    <row r="226473" spans="1:1">
      <c r="A226473" s="94"/>
    </row>
    <row r="226474" spans="1:1">
      <c r="A226474" s="94"/>
    </row>
    <row r="226475" spans="1:1">
      <c r="A226475" s="94"/>
    </row>
    <row r="226476" spans="1:1">
      <c r="A226476" s="94"/>
    </row>
    <row r="226477" spans="1:1">
      <c r="A226477" s="94"/>
    </row>
    <row r="226478" spans="1:1">
      <c r="A226478" s="94"/>
    </row>
    <row r="226479" spans="1:1">
      <c r="A226479" s="94"/>
    </row>
    <row r="226480" spans="1:1">
      <c r="A226480" s="94"/>
    </row>
    <row r="226481" spans="1:1">
      <c r="A226481" s="94"/>
    </row>
    <row r="226482" spans="1:1">
      <c r="A226482" s="94"/>
    </row>
    <row r="226483" spans="1:1">
      <c r="A226483" s="94"/>
    </row>
    <row r="226484" spans="1:1">
      <c r="A226484" s="94"/>
    </row>
    <row r="226485" spans="1:1">
      <c r="A226485" s="94"/>
    </row>
    <row r="226486" spans="1:1">
      <c r="A226486" s="94"/>
    </row>
    <row r="226487" spans="1:1">
      <c r="A226487" s="94"/>
    </row>
    <row r="226488" spans="1:1">
      <c r="A226488" s="94"/>
    </row>
    <row r="226489" spans="1:1">
      <c r="A226489" s="94"/>
    </row>
    <row r="226490" spans="1:1">
      <c r="A226490" s="94"/>
    </row>
    <row r="226491" spans="1:1">
      <c r="A226491" s="94"/>
    </row>
    <row r="226492" spans="1:1">
      <c r="A226492" s="94"/>
    </row>
    <row r="226493" spans="1:1">
      <c r="A226493" s="94"/>
    </row>
    <row r="226494" spans="1:1">
      <c r="A226494" s="94"/>
    </row>
    <row r="226495" spans="1:1">
      <c r="A226495" s="94"/>
    </row>
    <row r="226496" spans="1:1">
      <c r="A226496" s="94"/>
    </row>
    <row r="226497" spans="1:1">
      <c r="A226497" s="94"/>
    </row>
    <row r="226498" spans="1:1">
      <c r="A226498" s="94"/>
    </row>
    <row r="226499" spans="1:1">
      <c r="A226499" s="94"/>
    </row>
    <row r="226500" spans="1:1">
      <c r="A226500" s="94"/>
    </row>
    <row r="226501" spans="1:1">
      <c r="A226501" s="94"/>
    </row>
    <row r="226502" spans="1:1">
      <c r="A226502" s="94"/>
    </row>
    <row r="226503" spans="1:1">
      <c r="A226503" s="94"/>
    </row>
    <row r="226504" spans="1:1">
      <c r="A226504" s="94"/>
    </row>
    <row r="226505" spans="1:1">
      <c r="A226505" s="94"/>
    </row>
    <row r="226506" spans="1:1">
      <c r="A226506" s="94"/>
    </row>
    <row r="226507" spans="1:1">
      <c r="A226507" s="94"/>
    </row>
    <row r="226508" spans="1:1">
      <c r="A226508" s="94"/>
    </row>
    <row r="226509" spans="1:1">
      <c r="A226509" s="94"/>
    </row>
    <row r="226510" spans="1:1">
      <c r="A226510" s="94"/>
    </row>
    <row r="226511" spans="1:1">
      <c r="A226511" s="94"/>
    </row>
    <row r="226512" spans="1:1">
      <c r="A226512" s="94"/>
    </row>
    <row r="226513" spans="1:1">
      <c r="A226513" s="94"/>
    </row>
    <row r="226514" spans="1:1">
      <c r="A226514" s="94"/>
    </row>
    <row r="226515" spans="1:1">
      <c r="A226515" s="94"/>
    </row>
    <row r="226516" spans="1:1">
      <c r="A226516" s="94"/>
    </row>
    <row r="226517" spans="1:1">
      <c r="A226517" s="94"/>
    </row>
    <row r="226518" spans="1:1">
      <c r="A226518" s="94"/>
    </row>
    <row r="226519" spans="1:1">
      <c r="A226519" s="94"/>
    </row>
    <row r="226520" spans="1:1">
      <c r="A226520" s="94"/>
    </row>
    <row r="226521" spans="1:1">
      <c r="A226521" s="94"/>
    </row>
    <row r="226522" spans="1:1">
      <c r="A226522" s="94"/>
    </row>
    <row r="226523" spans="1:1">
      <c r="A226523" s="94"/>
    </row>
    <row r="226524" spans="1:1">
      <c r="A226524" s="94"/>
    </row>
    <row r="226525" spans="1:1">
      <c r="A226525" s="94"/>
    </row>
    <row r="226526" spans="1:1">
      <c r="A226526" s="94"/>
    </row>
    <row r="226527" spans="1:1">
      <c r="A226527" s="94"/>
    </row>
    <row r="226528" spans="1:1">
      <c r="A226528" s="94"/>
    </row>
    <row r="226529" spans="1:1">
      <c r="A226529" s="94"/>
    </row>
    <row r="226530" spans="1:1">
      <c r="A226530" s="94"/>
    </row>
    <row r="226531" spans="1:1">
      <c r="A226531" s="94"/>
    </row>
    <row r="226532" spans="1:1">
      <c r="A226532" s="94"/>
    </row>
    <row r="226533" spans="1:1">
      <c r="A226533" s="94"/>
    </row>
    <row r="226534" spans="1:1">
      <c r="A226534" s="94"/>
    </row>
    <row r="226535" spans="1:1">
      <c r="A226535" s="94"/>
    </row>
    <row r="226536" spans="1:1">
      <c r="A226536" s="94"/>
    </row>
    <row r="226537" spans="1:1">
      <c r="A226537" s="94"/>
    </row>
    <row r="226538" spans="1:1">
      <c r="A226538" s="94"/>
    </row>
    <row r="226539" spans="1:1">
      <c r="A226539" s="94"/>
    </row>
    <row r="226540" spans="1:1">
      <c r="A226540" s="94"/>
    </row>
    <row r="226541" spans="1:1">
      <c r="A226541" s="94"/>
    </row>
    <row r="226542" spans="1:1">
      <c r="A226542" s="94"/>
    </row>
    <row r="226543" spans="1:1">
      <c r="A226543" s="94"/>
    </row>
    <row r="226544" spans="1:1">
      <c r="A226544" s="94"/>
    </row>
    <row r="226545" spans="1:1">
      <c r="A226545" s="94"/>
    </row>
    <row r="226546" spans="1:1">
      <c r="A226546" s="94"/>
    </row>
    <row r="226547" spans="1:1">
      <c r="A226547" s="94"/>
    </row>
    <row r="226548" spans="1:1">
      <c r="A226548" s="94"/>
    </row>
    <row r="226549" spans="1:1">
      <c r="A226549" s="94"/>
    </row>
    <row r="226550" spans="1:1">
      <c r="A226550" s="94"/>
    </row>
    <row r="226551" spans="1:1">
      <c r="A226551" s="94"/>
    </row>
    <row r="226552" spans="1:1">
      <c r="A226552" s="94"/>
    </row>
    <row r="226553" spans="1:1">
      <c r="A226553" s="94"/>
    </row>
    <row r="226554" spans="1:1">
      <c r="A226554" s="94"/>
    </row>
    <row r="226555" spans="1:1">
      <c r="A226555" s="94"/>
    </row>
    <row r="226556" spans="1:1">
      <c r="A226556" s="94"/>
    </row>
    <row r="226557" spans="1:1">
      <c r="A226557" s="94"/>
    </row>
    <row r="226558" spans="1:1">
      <c r="A226558" s="94"/>
    </row>
    <row r="226559" spans="1:1">
      <c r="A226559" s="94"/>
    </row>
    <row r="226560" spans="1:1">
      <c r="A226560" s="94"/>
    </row>
    <row r="226561" spans="1:1">
      <c r="A226561" s="94"/>
    </row>
    <row r="226562" spans="1:1">
      <c r="A226562" s="94"/>
    </row>
    <row r="226563" spans="1:1">
      <c r="A226563" s="94"/>
    </row>
    <row r="226564" spans="1:1">
      <c r="A226564" s="94"/>
    </row>
    <row r="226565" spans="1:1">
      <c r="A226565" s="94"/>
    </row>
    <row r="226566" spans="1:1">
      <c r="A226566" s="94"/>
    </row>
    <row r="226567" spans="1:1">
      <c r="A226567" s="94"/>
    </row>
    <row r="226568" spans="1:1">
      <c r="A226568" s="94"/>
    </row>
    <row r="226569" spans="1:1">
      <c r="A226569" s="94"/>
    </row>
    <row r="226570" spans="1:1">
      <c r="A226570" s="94"/>
    </row>
    <row r="226571" spans="1:1">
      <c r="A226571" s="94"/>
    </row>
    <row r="226572" spans="1:1">
      <c r="A226572" s="94"/>
    </row>
    <row r="226573" spans="1:1">
      <c r="A226573" s="94"/>
    </row>
    <row r="226574" spans="1:1">
      <c r="A226574" s="94"/>
    </row>
    <row r="226575" spans="1:1">
      <c r="A226575" s="94"/>
    </row>
    <row r="226576" spans="1:1">
      <c r="A226576" s="94"/>
    </row>
    <row r="226577" spans="1:1">
      <c r="A226577" s="94"/>
    </row>
    <row r="226578" spans="1:1">
      <c r="A226578" s="94"/>
    </row>
    <row r="226579" spans="1:1">
      <c r="A226579" s="94"/>
    </row>
    <row r="226580" spans="1:1">
      <c r="A226580" s="94"/>
    </row>
    <row r="226581" spans="1:1">
      <c r="A226581" s="94"/>
    </row>
    <row r="226582" spans="1:1">
      <c r="A226582" s="94"/>
    </row>
    <row r="226583" spans="1:1">
      <c r="A226583" s="94"/>
    </row>
    <row r="226584" spans="1:1">
      <c r="A226584" s="94"/>
    </row>
    <row r="226585" spans="1:1">
      <c r="A226585" s="94"/>
    </row>
    <row r="226586" spans="1:1">
      <c r="A226586" s="94"/>
    </row>
    <row r="226587" spans="1:1">
      <c r="A226587" s="94"/>
    </row>
    <row r="226588" spans="1:1">
      <c r="A226588" s="94"/>
    </row>
    <row r="226589" spans="1:1">
      <c r="A226589" s="94"/>
    </row>
    <row r="226590" spans="1:1">
      <c r="A226590" s="94"/>
    </row>
    <row r="226591" spans="1:1">
      <c r="A226591" s="94"/>
    </row>
    <row r="226592" spans="1:1">
      <c r="A226592" s="94"/>
    </row>
    <row r="226593" spans="1:1">
      <c r="A226593" s="94"/>
    </row>
    <row r="226594" spans="1:1">
      <c r="A226594" s="94"/>
    </row>
    <row r="226595" spans="1:1">
      <c r="A226595" s="94"/>
    </row>
    <row r="226596" spans="1:1">
      <c r="A226596" s="94"/>
    </row>
    <row r="226597" spans="1:1">
      <c r="A226597" s="94"/>
    </row>
    <row r="226598" spans="1:1">
      <c r="A226598" s="94"/>
    </row>
    <row r="226599" spans="1:1">
      <c r="A226599" s="94"/>
    </row>
    <row r="226600" spans="1:1">
      <c r="A226600" s="94"/>
    </row>
    <row r="226601" spans="1:1">
      <c r="A226601" s="94"/>
    </row>
    <row r="226602" spans="1:1">
      <c r="A226602" s="94"/>
    </row>
    <row r="226603" spans="1:1">
      <c r="A226603" s="94"/>
    </row>
    <row r="226604" spans="1:1">
      <c r="A226604" s="94"/>
    </row>
    <row r="226605" spans="1:1">
      <c r="A226605" s="94"/>
    </row>
    <row r="226606" spans="1:1">
      <c r="A226606" s="94"/>
    </row>
    <row r="226607" spans="1:1">
      <c r="A226607" s="94"/>
    </row>
    <row r="226608" spans="1:1">
      <c r="A226608" s="94"/>
    </row>
    <row r="226609" spans="1:1">
      <c r="A226609" s="94"/>
    </row>
    <row r="226610" spans="1:1">
      <c r="A226610" s="94"/>
    </row>
    <row r="226611" spans="1:1">
      <c r="A226611" s="94"/>
    </row>
    <row r="226612" spans="1:1">
      <c r="A226612" s="94"/>
    </row>
    <row r="226613" spans="1:1">
      <c r="A226613" s="94"/>
    </row>
    <row r="226614" spans="1:1">
      <c r="A226614" s="94"/>
    </row>
    <row r="226615" spans="1:1">
      <c r="A226615" s="94"/>
    </row>
    <row r="226616" spans="1:1">
      <c r="A226616" s="94"/>
    </row>
    <row r="226617" spans="1:1">
      <c r="A226617" s="94"/>
    </row>
    <row r="226618" spans="1:1">
      <c r="A226618" s="94"/>
    </row>
    <row r="226619" spans="1:1">
      <c r="A226619" s="94"/>
    </row>
    <row r="226620" spans="1:1">
      <c r="A226620" s="94"/>
    </row>
    <row r="226621" spans="1:1">
      <c r="A226621" s="94"/>
    </row>
    <row r="226622" spans="1:1">
      <c r="A226622" s="94"/>
    </row>
    <row r="226623" spans="1:1">
      <c r="A226623" s="94"/>
    </row>
    <row r="226624" spans="1:1">
      <c r="A226624" s="94"/>
    </row>
    <row r="226625" spans="1:1">
      <c r="A226625" s="94"/>
    </row>
    <row r="226626" spans="1:1">
      <c r="A226626" s="94"/>
    </row>
    <row r="226627" spans="1:1">
      <c r="A226627" s="94"/>
    </row>
    <row r="226628" spans="1:1">
      <c r="A226628" s="94"/>
    </row>
    <row r="226629" spans="1:1">
      <c r="A226629" s="94"/>
    </row>
    <row r="226630" spans="1:1">
      <c r="A226630" s="94"/>
    </row>
    <row r="226631" spans="1:1">
      <c r="A226631" s="94"/>
    </row>
    <row r="226632" spans="1:1">
      <c r="A226632" s="94"/>
    </row>
    <row r="226633" spans="1:1">
      <c r="A226633" s="94"/>
    </row>
    <row r="226634" spans="1:1">
      <c r="A226634" s="94"/>
    </row>
    <row r="226635" spans="1:1">
      <c r="A226635" s="94"/>
    </row>
    <row r="226636" spans="1:1">
      <c r="A226636" s="94"/>
    </row>
    <row r="226637" spans="1:1">
      <c r="A226637" s="94"/>
    </row>
    <row r="226638" spans="1:1">
      <c r="A226638" s="94"/>
    </row>
    <row r="226639" spans="1:1">
      <c r="A226639" s="94"/>
    </row>
    <row r="226640" spans="1:1">
      <c r="A226640" s="94"/>
    </row>
    <row r="226641" spans="1:1">
      <c r="A226641" s="94"/>
    </row>
    <row r="226642" spans="1:1">
      <c r="A226642" s="94"/>
    </row>
    <row r="226643" spans="1:1">
      <c r="A226643" s="94"/>
    </row>
    <row r="226644" spans="1:1">
      <c r="A226644" s="94"/>
    </row>
    <row r="226645" spans="1:1">
      <c r="A226645" s="94"/>
    </row>
    <row r="226646" spans="1:1">
      <c r="A226646" s="94"/>
    </row>
    <row r="226647" spans="1:1">
      <c r="A226647" s="94"/>
    </row>
    <row r="226648" spans="1:1">
      <c r="A226648" s="94"/>
    </row>
    <row r="226649" spans="1:1">
      <c r="A226649" s="94"/>
    </row>
    <row r="226650" spans="1:1">
      <c r="A226650" s="94"/>
    </row>
    <row r="226651" spans="1:1">
      <c r="A226651" s="94"/>
    </row>
    <row r="226652" spans="1:1">
      <c r="A226652" s="94"/>
    </row>
    <row r="226653" spans="1:1">
      <c r="A226653" s="94"/>
    </row>
    <row r="226654" spans="1:1">
      <c r="A226654" s="94"/>
    </row>
    <row r="226655" spans="1:1">
      <c r="A226655" s="94"/>
    </row>
    <row r="226656" spans="1:1">
      <c r="A226656" s="94"/>
    </row>
    <row r="226657" spans="1:1">
      <c r="A226657" s="94"/>
    </row>
    <row r="226658" spans="1:1">
      <c r="A226658" s="94"/>
    </row>
    <row r="226659" spans="1:1">
      <c r="A226659" s="94"/>
    </row>
    <row r="226660" spans="1:1">
      <c r="A226660" s="94"/>
    </row>
    <row r="226661" spans="1:1">
      <c r="A226661" s="94"/>
    </row>
    <row r="226662" spans="1:1">
      <c r="A226662" s="94"/>
    </row>
    <row r="226663" spans="1:1">
      <c r="A226663" s="94"/>
    </row>
    <row r="226664" spans="1:1">
      <c r="A226664" s="94"/>
    </row>
    <row r="226665" spans="1:1">
      <c r="A226665" s="94"/>
    </row>
    <row r="226666" spans="1:1">
      <c r="A226666" s="94"/>
    </row>
    <row r="226667" spans="1:1">
      <c r="A226667" s="94"/>
    </row>
    <row r="226668" spans="1:1">
      <c r="A226668" s="94"/>
    </row>
    <row r="226669" spans="1:1">
      <c r="A226669" s="94"/>
    </row>
    <row r="226670" spans="1:1">
      <c r="A226670" s="94"/>
    </row>
    <row r="226671" spans="1:1">
      <c r="A226671" s="94"/>
    </row>
    <row r="226672" spans="1:1">
      <c r="A226672" s="94"/>
    </row>
    <row r="226673" spans="1:1">
      <c r="A226673" s="94"/>
    </row>
    <row r="226674" spans="1:1">
      <c r="A226674" s="94"/>
    </row>
    <row r="226675" spans="1:1">
      <c r="A226675" s="94"/>
    </row>
    <row r="226676" spans="1:1">
      <c r="A226676" s="94"/>
    </row>
    <row r="226677" spans="1:1">
      <c r="A226677" s="94"/>
    </row>
    <row r="226678" spans="1:1">
      <c r="A226678" s="94"/>
    </row>
    <row r="226679" spans="1:1">
      <c r="A226679" s="94"/>
    </row>
    <row r="226680" spans="1:1">
      <c r="A226680" s="94"/>
    </row>
    <row r="226681" spans="1:1">
      <c r="A226681" s="94"/>
    </row>
    <row r="226682" spans="1:1">
      <c r="A226682" s="94"/>
    </row>
    <row r="226683" spans="1:1">
      <c r="A226683" s="94"/>
    </row>
    <row r="226684" spans="1:1">
      <c r="A226684" s="94"/>
    </row>
    <row r="226685" spans="1:1">
      <c r="A226685" s="94"/>
    </row>
    <row r="226686" spans="1:1">
      <c r="A226686" s="94"/>
    </row>
    <row r="226687" spans="1:1">
      <c r="A226687" s="94"/>
    </row>
    <row r="226688" spans="1:1">
      <c r="A226688" s="94"/>
    </row>
    <row r="226689" spans="1:1">
      <c r="A226689" s="94"/>
    </row>
    <row r="226690" spans="1:1">
      <c r="A226690" s="94"/>
    </row>
    <row r="226691" spans="1:1">
      <c r="A226691" s="94"/>
    </row>
    <row r="226692" spans="1:1">
      <c r="A226692" s="94"/>
    </row>
    <row r="226693" spans="1:1">
      <c r="A226693" s="94"/>
    </row>
    <row r="226694" spans="1:1">
      <c r="A226694" s="94"/>
    </row>
    <row r="226695" spans="1:1">
      <c r="A226695" s="94"/>
    </row>
    <row r="226696" spans="1:1">
      <c r="A226696" s="94"/>
    </row>
    <row r="226697" spans="1:1">
      <c r="A226697" s="94"/>
    </row>
    <row r="226698" spans="1:1">
      <c r="A226698" s="94"/>
    </row>
    <row r="226699" spans="1:1">
      <c r="A226699" s="94"/>
    </row>
    <row r="226700" spans="1:1">
      <c r="A226700" s="94"/>
    </row>
    <row r="226701" spans="1:1">
      <c r="A226701" s="94"/>
    </row>
    <row r="226702" spans="1:1">
      <c r="A226702" s="94"/>
    </row>
    <row r="226703" spans="1:1">
      <c r="A226703" s="94"/>
    </row>
    <row r="226704" spans="1:1">
      <c r="A226704" s="94"/>
    </row>
    <row r="226705" spans="1:1">
      <c r="A226705" s="94"/>
    </row>
    <row r="226706" spans="1:1">
      <c r="A226706" s="94"/>
    </row>
    <row r="226707" spans="1:1">
      <c r="A226707" s="94"/>
    </row>
    <row r="226708" spans="1:1">
      <c r="A226708" s="94"/>
    </row>
    <row r="226709" spans="1:1">
      <c r="A226709" s="94"/>
    </row>
    <row r="226710" spans="1:1">
      <c r="A226710" s="94"/>
    </row>
    <row r="226711" spans="1:1">
      <c r="A226711" s="94"/>
    </row>
    <row r="226712" spans="1:1">
      <c r="A226712" s="94"/>
    </row>
    <row r="226713" spans="1:1">
      <c r="A226713" s="94"/>
    </row>
    <row r="226714" spans="1:1">
      <c r="A226714" s="94"/>
    </row>
    <row r="226715" spans="1:1">
      <c r="A226715" s="94"/>
    </row>
    <row r="226716" spans="1:1">
      <c r="A226716" s="94"/>
    </row>
    <row r="226717" spans="1:1">
      <c r="A226717" s="94"/>
    </row>
    <row r="226718" spans="1:1">
      <c r="A226718" s="94"/>
    </row>
    <row r="226719" spans="1:1">
      <c r="A226719" s="94"/>
    </row>
    <row r="226720" spans="1:1">
      <c r="A226720" s="94"/>
    </row>
    <row r="226721" spans="1:1">
      <c r="A226721" s="94"/>
    </row>
    <row r="226722" spans="1:1">
      <c r="A226722" s="94"/>
    </row>
    <row r="226723" spans="1:1">
      <c r="A226723" s="94"/>
    </row>
    <row r="226724" spans="1:1">
      <c r="A226724" s="94"/>
    </row>
    <row r="226725" spans="1:1">
      <c r="A226725" s="94"/>
    </row>
    <row r="226726" spans="1:1">
      <c r="A226726" s="94"/>
    </row>
    <row r="226727" spans="1:1">
      <c r="A226727" s="94"/>
    </row>
    <row r="226728" spans="1:1">
      <c r="A226728" s="94"/>
    </row>
    <row r="226729" spans="1:1">
      <c r="A226729" s="94"/>
    </row>
    <row r="226730" spans="1:1">
      <c r="A226730" s="94"/>
    </row>
    <row r="226731" spans="1:1">
      <c r="A226731" s="94"/>
    </row>
    <row r="226732" spans="1:1">
      <c r="A226732" s="94"/>
    </row>
    <row r="226733" spans="1:1">
      <c r="A226733" s="94"/>
    </row>
    <row r="226734" spans="1:1">
      <c r="A226734" s="94"/>
    </row>
    <row r="226735" spans="1:1">
      <c r="A226735" s="94"/>
    </row>
    <row r="226736" spans="1:1">
      <c r="A226736" s="94"/>
    </row>
    <row r="226737" spans="1:1">
      <c r="A226737" s="94"/>
    </row>
    <row r="226738" spans="1:1">
      <c r="A226738" s="94"/>
    </row>
    <row r="226739" spans="1:1">
      <c r="A226739" s="94"/>
    </row>
    <row r="226740" spans="1:1">
      <c r="A226740" s="94"/>
    </row>
    <row r="226741" spans="1:1">
      <c r="A226741" s="94"/>
    </row>
    <row r="226742" spans="1:1">
      <c r="A226742" s="94"/>
    </row>
    <row r="226743" spans="1:1">
      <c r="A226743" s="94"/>
    </row>
    <row r="226744" spans="1:1">
      <c r="A226744" s="94"/>
    </row>
    <row r="226745" spans="1:1">
      <c r="A226745" s="94"/>
    </row>
    <row r="226746" spans="1:1">
      <c r="A226746" s="94"/>
    </row>
    <row r="226747" spans="1:1">
      <c r="A226747" s="94"/>
    </row>
    <row r="226748" spans="1:1">
      <c r="A226748" s="94"/>
    </row>
    <row r="226749" spans="1:1">
      <c r="A226749" s="94"/>
    </row>
    <row r="226750" spans="1:1">
      <c r="A226750" s="94"/>
    </row>
    <row r="226751" spans="1:1">
      <c r="A226751" s="94"/>
    </row>
    <row r="226752" spans="1:1">
      <c r="A226752" s="94"/>
    </row>
    <row r="226753" spans="1:1">
      <c r="A226753" s="94"/>
    </row>
    <row r="226754" spans="1:1">
      <c r="A226754" s="94"/>
    </row>
    <row r="226755" spans="1:1">
      <c r="A226755" s="94"/>
    </row>
    <row r="226756" spans="1:1">
      <c r="A226756" s="94"/>
    </row>
    <row r="226757" spans="1:1">
      <c r="A226757" s="94"/>
    </row>
    <row r="226758" spans="1:1">
      <c r="A226758" s="94"/>
    </row>
    <row r="226759" spans="1:1">
      <c r="A226759" s="94"/>
    </row>
    <row r="226760" spans="1:1">
      <c r="A226760" s="94"/>
    </row>
    <row r="226761" spans="1:1">
      <c r="A226761" s="94"/>
    </row>
    <row r="226762" spans="1:1">
      <c r="A226762" s="94"/>
    </row>
    <row r="226763" spans="1:1">
      <c r="A226763" s="94"/>
    </row>
    <row r="226764" spans="1:1">
      <c r="A226764" s="94"/>
    </row>
    <row r="226765" spans="1:1">
      <c r="A226765" s="94"/>
    </row>
    <row r="226766" spans="1:1">
      <c r="A226766" s="94"/>
    </row>
    <row r="226767" spans="1:1">
      <c r="A226767" s="94"/>
    </row>
    <row r="226768" spans="1:1">
      <c r="A226768" s="94"/>
    </row>
    <row r="226769" spans="1:1">
      <c r="A226769" s="94"/>
    </row>
    <row r="226770" spans="1:1">
      <c r="A226770" s="94"/>
    </row>
    <row r="226771" spans="1:1">
      <c r="A226771" s="94"/>
    </row>
    <row r="226772" spans="1:1">
      <c r="A226772" s="94"/>
    </row>
    <row r="226773" spans="1:1">
      <c r="A226773" s="94"/>
    </row>
    <row r="226774" spans="1:1">
      <c r="A226774" s="94"/>
    </row>
    <row r="226775" spans="1:1">
      <c r="A226775" s="94"/>
    </row>
    <row r="226776" spans="1:1">
      <c r="A226776" s="94"/>
    </row>
    <row r="226777" spans="1:1">
      <c r="A226777" s="94"/>
    </row>
    <row r="226778" spans="1:1">
      <c r="A226778" s="94"/>
    </row>
    <row r="226779" spans="1:1">
      <c r="A226779" s="94"/>
    </row>
    <row r="226780" spans="1:1">
      <c r="A226780" s="94"/>
    </row>
    <row r="226781" spans="1:1">
      <c r="A226781" s="94"/>
    </row>
    <row r="226782" spans="1:1">
      <c r="A226782" s="94"/>
    </row>
    <row r="226783" spans="1:1">
      <c r="A226783" s="94"/>
    </row>
    <row r="226784" spans="1:1">
      <c r="A226784" s="94"/>
    </row>
    <row r="226785" spans="1:1">
      <c r="A226785" s="94"/>
    </row>
    <row r="226786" spans="1:1">
      <c r="A226786" s="94"/>
    </row>
    <row r="226787" spans="1:1">
      <c r="A226787" s="94"/>
    </row>
    <row r="226788" spans="1:1">
      <c r="A226788" s="94"/>
    </row>
    <row r="226789" spans="1:1">
      <c r="A226789" s="94"/>
    </row>
    <row r="226790" spans="1:1">
      <c r="A226790" s="94"/>
    </row>
    <row r="226791" spans="1:1">
      <c r="A226791" s="94"/>
    </row>
    <row r="226792" spans="1:1">
      <c r="A226792" s="94"/>
    </row>
    <row r="226793" spans="1:1">
      <c r="A226793" s="94"/>
    </row>
    <row r="226794" spans="1:1">
      <c r="A226794" s="94"/>
    </row>
    <row r="226795" spans="1:1">
      <c r="A226795" s="94"/>
    </row>
    <row r="226796" spans="1:1">
      <c r="A226796" s="94"/>
    </row>
    <row r="226797" spans="1:1">
      <c r="A226797" s="94"/>
    </row>
    <row r="226798" spans="1:1">
      <c r="A226798" s="94"/>
    </row>
    <row r="226799" spans="1:1">
      <c r="A226799" s="94"/>
    </row>
    <row r="226800" spans="1:1">
      <c r="A226800" s="94"/>
    </row>
    <row r="226801" spans="1:1">
      <c r="A226801" s="94"/>
    </row>
    <row r="226802" spans="1:1">
      <c r="A226802" s="94"/>
    </row>
    <row r="226803" spans="1:1">
      <c r="A226803" s="94"/>
    </row>
    <row r="226804" spans="1:1">
      <c r="A226804" s="94"/>
    </row>
    <row r="226805" spans="1:1">
      <c r="A226805" s="94"/>
    </row>
    <row r="226806" spans="1:1">
      <c r="A226806" s="94"/>
    </row>
    <row r="226807" spans="1:1">
      <c r="A226807" s="94"/>
    </row>
    <row r="226808" spans="1:1">
      <c r="A226808" s="94"/>
    </row>
    <row r="226809" spans="1:1">
      <c r="A226809" s="94"/>
    </row>
    <row r="226810" spans="1:1">
      <c r="A226810" s="94"/>
    </row>
    <row r="226811" spans="1:1">
      <c r="A226811" s="94"/>
    </row>
    <row r="226812" spans="1:1">
      <c r="A226812" s="94"/>
    </row>
    <row r="226813" spans="1:1">
      <c r="A226813" s="94"/>
    </row>
    <row r="226814" spans="1:1">
      <c r="A226814" s="94"/>
    </row>
    <row r="226815" spans="1:1">
      <c r="A226815" s="94"/>
    </row>
    <row r="226816" spans="1:1">
      <c r="A226816" s="94"/>
    </row>
    <row r="226817" spans="1:1">
      <c r="A226817" s="94"/>
    </row>
    <row r="226818" spans="1:1">
      <c r="A226818" s="94"/>
    </row>
    <row r="226819" spans="1:1">
      <c r="A226819" s="94"/>
    </row>
    <row r="226820" spans="1:1">
      <c r="A226820" s="94"/>
    </row>
    <row r="226821" spans="1:1">
      <c r="A226821" s="94"/>
    </row>
    <row r="226822" spans="1:1">
      <c r="A226822" s="94"/>
    </row>
    <row r="226823" spans="1:1">
      <c r="A226823" s="94"/>
    </row>
    <row r="226824" spans="1:1">
      <c r="A226824" s="94"/>
    </row>
    <row r="226825" spans="1:1">
      <c r="A226825" s="94"/>
    </row>
    <row r="226826" spans="1:1">
      <c r="A226826" s="94"/>
    </row>
    <row r="226827" spans="1:1">
      <c r="A226827" s="94"/>
    </row>
    <row r="226828" spans="1:1">
      <c r="A226828" s="94"/>
    </row>
    <row r="226829" spans="1:1">
      <c r="A226829" s="94"/>
    </row>
    <row r="226830" spans="1:1">
      <c r="A226830" s="94"/>
    </row>
    <row r="226831" spans="1:1">
      <c r="A226831" s="94"/>
    </row>
    <row r="226832" spans="1:1">
      <c r="A226832" s="94"/>
    </row>
    <row r="226833" spans="1:1">
      <c r="A226833" s="94"/>
    </row>
    <row r="226834" spans="1:1">
      <c r="A226834" s="94"/>
    </row>
    <row r="226835" spans="1:1">
      <c r="A226835" s="94"/>
    </row>
    <row r="226836" spans="1:1">
      <c r="A226836" s="94"/>
    </row>
    <row r="226837" spans="1:1">
      <c r="A226837" s="94"/>
    </row>
    <row r="226838" spans="1:1">
      <c r="A226838" s="94"/>
    </row>
    <row r="226839" spans="1:1">
      <c r="A226839" s="94"/>
    </row>
    <row r="226840" spans="1:1">
      <c r="A226840" s="94"/>
    </row>
    <row r="226841" spans="1:1">
      <c r="A226841" s="94"/>
    </row>
    <row r="226842" spans="1:1">
      <c r="A226842" s="94"/>
    </row>
    <row r="226843" spans="1:1">
      <c r="A226843" s="94"/>
    </row>
    <row r="226844" spans="1:1">
      <c r="A226844" s="94"/>
    </row>
    <row r="226845" spans="1:1">
      <c r="A226845" s="94"/>
    </row>
    <row r="226846" spans="1:1">
      <c r="A226846" s="94"/>
    </row>
    <row r="226847" spans="1:1">
      <c r="A226847" s="94"/>
    </row>
    <row r="226848" spans="1:1">
      <c r="A226848" s="94"/>
    </row>
    <row r="226849" spans="1:1">
      <c r="A226849" s="94"/>
    </row>
    <row r="226850" spans="1:1">
      <c r="A226850" s="94"/>
    </row>
    <row r="226851" spans="1:1">
      <c r="A226851" s="94"/>
    </row>
    <row r="226852" spans="1:1">
      <c r="A226852" s="94"/>
    </row>
    <row r="226853" spans="1:1">
      <c r="A226853" s="94"/>
    </row>
    <row r="226854" spans="1:1">
      <c r="A226854" s="94"/>
    </row>
    <row r="226855" spans="1:1">
      <c r="A226855" s="94"/>
    </row>
    <row r="226856" spans="1:1">
      <c r="A226856" s="94"/>
    </row>
    <row r="226857" spans="1:1">
      <c r="A226857" s="94"/>
    </row>
    <row r="226858" spans="1:1">
      <c r="A226858" s="94"/>
    </row>
    <row r="226859" spans="1:1">
      <c r="A226859" s="94"/>
    </row>
    <row r="226860" spans="1:1">
      <c r="A226860" s="94"/>
    </row>
    <row r="226861" spans="1:1">
      <c r="A226861" s="94"/>
    </row>
    <row r="226862" spans="1:1">
      <c r="A226862" s="94"/>
    </row>
    <row r="226863" spans="1:1">
      <c r="A226863" s="94"/>
    </row>
    <row r="226864" spans="1:1">
      <c r="A226864" s="94"/>
    </row>
    <row r="226865" spans="1:1">
      <c r="A226865" s="94"/>
    </row>
    <row r="226866" spans="1:1">
      <c r="A226866" s="94"/>
    </row>
    <row r="226867" spans="1:1">
      <c r="A226867" s="94"/>
    </row>
    <row r="226868" spans="1:1">
      <c r="A226868" s="94"/>
    </row>
    <row r="226869" spans="1:1">
      <c r="A226869" s="94"/>
    </row>
    <row r="226870" spans="1:1">
      <c r="A226870" s="94"/>
    </row>
    <row r="226871" spans="1:1">
      <c r="A226871" s="94"/>
    </row>
    <row r="226872" spans="1:1">
      <c r="A226872" s="94"/>
    </row>
    <row r="226873" spans="1:1">
      <c r="A226873" s="94"/>
    </row>
    <row r="226874" spans="1:1">
      <c r="A226874" s="94"/>
    </row>
    <row r="226875" spans="1:1">
      <c r="A226875" s="94"/>
    </row>
    <row r="226876" spans="1:1">
      <c r="A226876" s="94"/>
    </row>
    <row r="226877" spans="1:1">
      <c r="A226877" s="94"/>
    </row>
    <row r="226878" spans="1:1">
      <c r="A226878" s="94"/>
    </row>
    <row r="226879" spans="1:1">
      <c r="A226879" s="94"/>
    </row>
    <row r="226880" spans="1:1">
      <c r="A226880" s="94"/>
    </row>
    <row r="226881" spans="1:1">
      <c r="A226881" s="94"/>
    </row>
    <row r="226882" spans="1:1">
      <c r="A226882" s="94"/>
    </row>
    <row r="226883" spans="1:1">
      <c r="A226883" s="94"/>
    </row>
    <row r="226884" spans="1:1">
      <c r="A226884" s="94"/>
    </row>
    <row r="226885" spans="1:1">
      <c r="A226885" s="94"/>
    </row>
    <row r="226886" spans="1:1">
      <c r="A226886" s="94"/>
    </row>
    <row r="226887" spans="1:1">
      <c r="A226887" s="94"/>
    </row>
    <row r="226888" spans="1:1">
      <c r="A226888" s="94"/>
    </row>
    <row r="226889" spans="1:1">
      <c r="A226889" s="94"/>
    </row>
    <row r="226890" spans="1:1">
      <c r="A226890" s="94"/>
    </row>
    <row r="226891" spans="1:1">
      <c r="A226891" s="94"/>
    </row>
    <row r="226892" spans="1:1">
      <c r="A226892" s="94"/>
    </row>
    <row r="226893" spans="1:1">
      <c r="A226893" s="94"/>
    </row>
    <row r="226894" spans="1:1">
      <c r="A226894" s="94"/>
    </row>
    <row r="226895" spans="1:1">
      <c r="A226895" s="94"/>
    </row>
    <row r="226896" spans="1:1">
      <c r="A226896" s="94"/>
    </row>
    <row r="226897" spans="1:1">
      <c r="A226897" s="94"/>
    </row>
    <row r="226898" spans="1:1">
      <c r="A226898" s="94"/>
    </row>
    <row r="226899" spans="1:1">
      <c r="A226899" s="94"/>
    </row>
    <row r="226900" spans="1:1">
      <c r="A226900" s="94"/>
    </row>
    <row r="226901" spans="1:1">
      <c r="A226901" s="94"/>
    </row>
    <row r="226902" spans="1:1">
      <c r="A226902" s="94"/>
    </row>
    <row r="226903" spans="1:1">
      <c r="A226903" s="94"/>
    </row>
    <row r="226904" spans="1:1">
      <c r="A226904" s="94"/>
    </row>
    <row r="226905" spans="1:1">
      <c r="A226905" s="94"/>
    </row>
    <row r="226906" spans="1:1">
      <c r="A226906" s="94"/>
    </row>
    <row r="226907" spans="1:1">
      <c r="A226907" s="94"/>
    </row>
    <row r="226908" spans="1:1">
      <c r="A226908" s="94"/>
    </row>
    <row r="226909" spans="1:1">
      <c r="A226909" s="94"/>
    </row>
    <row r="226910" spans="1:1">
      <c r="A226910" s="94"/>
    </row>
    <row r="226911" spans="1:1">
      <c r="A226911" s="94"/>
    </row>
    <row r="226912" spans="1:1">
      <c r="A226912" s="94"/>
    </row>
    <row r="226913" spans="1:1">
      <c r="A226913" s="94"/>
    </row>
    <row r="226914" spans="1:1">
      <c r="A226914" s="94"/>
    </row>
    <row r="226915" spans="1:1">
      <c r="A226915" s="94"/>
    </row>
    <row r="226916" spans="1:1">
      <c r="A226916" s="94"/>
    </row>
    <row r="226917" spans="1:1">
      <c r="A226917" s="94"/>
    </row>
    <row r="226918" spans="1:1">
      <c r="A226918" s="94"/>
    </row>
    <row r="226919" spans="1:1">
      <c r="A226919" s="94"/>
    </row>
    <row r="226920" spans="1:1">
      <c r="A226920" s="94"/>
    </row>
    <row r="226921" spans="1:1">
      <c r="A226921" s="94"/>
    </row>
    <row r="226922" spans="1:1">
      <c r="A226922" s="94"/>
    </row>
    <row r="226923" spans="1:1">
      <c r="A226923" s="94"/>
    </row>
    <row r="226924" spans="1:1">
      <c r="A226924" s="94"/>
    </row>
    <row r="226925" spans="1:1">
      <c r="A226925" s="94"/>
    </row>
    <row r="226926" spans="1:1">
      <c r="A226926" s="94"/>
    </row>
    <row r="226927" spans="1:1">
      <c r="A226927" s="94"/>
    </row>
    <row r="226928" spans="1:1">
      <c r="A226928" s="94"/>
    </row>
    <row r="226929" spans="1:1">
      <c r="A226929" s="94"/>
    </row>
    <row r="226930" spans="1:1">
      <c r="A226930" s="94"/>
    </row>
    <row r="226931" spans="1:1">
      <c r="A226931" s="94"/>
    </row>
    <row r="226932" spans="1:1">
      <c r="A226932" s="94"/>
    </row>
    <row r="226933" spans="1:1">
      <c r="A226933" s="94"/>
    </row>
    <row r="226934" spans="1:1">
      <c r="A226934" s="94"/>
    </row>
    <row r="226935" spans="1:1">
      <c r="A226935" s="94"/>
    </row>
    <row r="226936" spans="1:1">
      <c r="A226936" s="94"/>
    </row>
    <row r="226937" spans="1:1">
      <c r="A226937" s="94"/>
    </row>
    <row r="226938" spans="1:1">
      <c r="A226938" s="94"/>
    </row>
    <row r="226939" spans="1:1">
      <c r="A226939" s="94"/>
    </row>
    <row r="226940" spans="1:1">
      <c r="A226940" s="94"/>
    </row>
    <row r="226941" spans="1:1">
      <c r="A226941" s="94"/>
    </row>
    <row r="226942" spans="1:1">
      <c r="A226942" s="94"/>
    </row>
    <row r="226943" spans="1:1">
      <c r="A226943" s="94"/>
    </row>
    <row r="226944" spans="1:1">
      <c r="A226944" s="94"/>
    </row>
    <row r="226945" spans="1:1">
      <c r="A226945" s="94"/>
    </row>
    <row r="226946" spans="1:1">
      <c r="A226946" s="94"/>
    </row>
    <row r="226947" spans="1:1">
      <c r="A226947" s="94"/>
    </row>
    <row r="226948" spans="1:1">
      <c r="A226948" s="94"/>
    </row>
    <row r="226949" spans="1:1">
      <c r="A226949" s="94"/>
    </row>
    <row r="226950" spans="1:1">
      <c r="A226950" s="94"/>
    </row>
    <row r="226951" spans="1:1">
      <c r="A226951" s="94"/>
    </row>
    <row r="226952" spans="1:1">
      <c r="A226952" s="94"/>
    </row>
    <row r="226953" spans="1:1">
      <c r="A226953" s="94"/>
    </row>
    <row r="226954" spans="1:1">
      <c r="A226954" s="94"/>
    </row>
    <row r="226955" spans="1:1">
      <c r="A226955" s="94"/>
    </row>
    <row r="226956" spans="1:1">
      <c r="A226956" s="94"/>
    </row>
    <row r="226957" spans="1:1">
      <c r="A226957" s="94"/>
    </row>
    <row r="226958" spans="1:1">
      <c r="A226958" s="94"/>
    </row>
    <row r="226959" spans="1:1">
      <c r="A226959" s="94"/>
    </row>
    <row r="226960" spans="1:1">
      <c r="A226960" s="94"/>
    </row>
    <row r="226961" spans="1:1">
      <c r="A226961" s="94"/>
    </row>
    <row r="226962" spans="1:1">
      <c r="A226962" s="94"/>
    </row>
    <row r="226963" spans="1:1">
      <c r="A226963" s="94"/>
    </row>
    <row r="226964" spans="1:1">
      <c r="A226964" s="94"/>
    </row>
    <row r="226965" spans="1:1">
      <c r="A226965" s="94"/>
    </row>
    <row r="226966" spans="1:1">
      <c r="A226966" s="94"/>
    </row>
    <row r="226967" spans="1:1">
      <c r="A226967" s="94"/>
    </row>
    <row r="226968" spans="1:1">
      <c r="A226968" s="94"/>
    </row>
    <row r="226969" spans="1:1">
      <c r="A226969" s="94"/>
    </row>
    <row r="226970" spans="1:1">
      <c r="A226970" s="94"/>
    </row>
    <row r="226971" spans="1:1">
      <c r="A226971" s="94"/>
    </row>
    <row r="226972" spans="1:1">
      <c r="A226972" s="94"/>
    </row>
    <row r="226973" spans="1:1">
      <c r="A226973" s="94"/>
    </row>
    <row r="226974" spans="1:1">
      <c r="A226974" s="94"/>
    </row>
    <row r="226975" spans="1:1">
      <c r="A226975" s="94"/>
    </row>
    <row r="226976" spans="1:1">
      <c r="A226976" s="94"/>
    </row>
    <row r="226977" spans="1:1">
      <c r="A226977" s="94"/>
    </row>
    <row r="226978" spans="1:1">
      <c r="A226978" s="94"/>
    </row>
    <row r="226979" spans="1:1">
      <c r="A226979" s="94"/>
    </row>
    <row r="226980" spans="1:1">
      <c r="A226980" s="94"/>
    </row>
    <row r="226981" spans="1:1">
      <c r="A226981" s="94"/>
    </row>
    <row r="226982" spans="1:1">
      <c r="A226982" s="94"/>
    </row>
    <row r="226983" spans="1:1">
      <c r="A226983" s="94"/>
    </row>
    <row r="226984" spans="1:1">
      <c r="A226984" s="94"/>
    </row>
    <row r="226985" spans="1:1">
      <c r="A226985" s="94"/>
    </row>
    <row r="226986" spans="1:1">
      <c r="A226986" s="94"/>
    </row>
    <row r="226987" spans="1:1">
      <c r="A226987" s="94"/>
    </row>
    <row r="226988" spans="1:1">
      <c r="A226988" s="94"/>
    </row>
    <row r="226989" spans="1:1">
      <c r="A226989" s="94"/>
    </row>
    <row r="226990" spans="1:1">
      <c r="A226990" s="94"/>
    </row>
    <row r="226991" spans="1:1">
      <c r="A226991" s="94"/>
    </row>
    <row r="226992" spans="1:1">
      <c r="A226992" s="94"/>
    </row>
    <row r="226993" spans="1:1">
      <c r="A226993" s="94"/>
    </row>
    <row r="226994" spans="1:1">
      <c r="A226994" s="94"/>
    </row>
    <row r="226995" spans="1:1">
      <c r="A226995" s="94"/>
    </row>
    <row r="226996" spans="1:1">
      <c r="A226996" s="94"/>
    </row>
    <row r="226997" spans="1:1">
      <c r="A226997" s="94"/>
    </row>
    <row r="226998" spans="1:1">
      <c r="A226998" s="94"/>
    </row>
    <row r="226999" spans="1:1">
      <c r="A226999" s="94"/>
    </row>
    <row r="227000" spans="1:1">
      <c r="A227000" s="94"/>
    </row>
    <row r="227001" spans="1:1">
      <c r="A227001" s="94"/>
    </row>
    <row r="227002" spans="1:1">
      <c r="A227002" s="94"/>
    </row>
    <row r="227003" spans="1:1">
      <c r="A227003" s="94"/>
    </row>
    <row r="227004" spans="1:1">
      <c r="A227004" s="94"/>
    </row>
    <row r="227005" spans="1:1">
      <c r="A227005" s="94"/>
    </row>
    <row r="227006" spans="1:1">
      <c r="A227006" s="94"/>
    </row>
    <row r="227007" spans="1:1">
      <c r="A227007" s="94"/>
    </row>
    <row r="227008" spans="1:1">
      <c r="A227008" s="94"/>
    </row>
    <row r="227009" spans="1:1">
      <c r="A227009" s="94"/>
    </row>
    <row r="227010" spans="1:1">
      <c r="A227010" s="94"/>
    </row>
    <row r="227011" spans="1:1">
      <c r="A227011" s="94"/>
    </row>
    <row r="227012" spans="1:1">
      <c r="A227012" s="94"/>
    </row>
    <row r="227013" spans="1:1">
      <c r="A227013" s="94"/>
    </row>
    <row r="227014" spans="1:1">
      <c r="A227014" s="94"/>
    </row>
    <row r="227015" spans="1:1">
      <c r="A227015" s="94"/>
    </row>
    <row r="227016" spans="1:1">
      <c r="A227016" s="94"/>
    </row>
    <row r="227017" spans="1:1">
      <c r="A227017" s="94"/>
    </row>
    <row r="227018" spans="1:1">
      <c r="A227018" s="94"/>
    </row>
    <row r="227019" spans="1:1">
      <c r="A227019" s="94"/>
    </row>
    <row r="227020" spans="1:1">
      <c r="A227020" s="94"/>
    </row>
    <row r="227021" spans="1:1">
      <c r="A227021" s="94"/>
    </row>
    <row r="227022" spans="1:1">
      <c r="A227022" s="94"/>
    </row>
    <row r="227023" spans="1:1">
      <c r="A227023" s="94"/>
    </row>
    <row r="227024" spans="1:1">
      <c r="A227024" s="94"/>
    </row>
    <row r="227025" spans="1:1">
      <c r="A227025" s="94"/>
    </row>
    <row r="227026" spans="1:1">
      <c r="A227026" s="94"/>
    </row>
    <row r="227027" spans="1:1">
      <c r="A227027" s="94"/>
    </row>
    <row r="227028" spans="1:1">
      <c r="A227028" s="94"/>
    </row>
    <row r="227029" spans="1:1">
      <c r="A227029" s="94"/>
    </row>
    <row r="227030" spans="1:1">
      <c r="A227030" s="94"/>
    </row>
    <row r="227031" spans="1:1">
      <c r="A227031" s="94"/>
    </row>
    <row r="227032" spans="1:1">
      <c r="A227032" s="94"/>
    </row>
    <row r="227033" spans="1:1">
      <c r="A227033" s="94"/>
    </row>
    <row r="227034" spans="1:1">
      <c r="A227034" s="94"/>
    </row>
    <row r="227035" spans="1:1">
      <c r="A227035" s="94"/>
    </row>
    <row r="227036" spans="1:1">
      <c r="A227036" s="94"/>
    </row>
    <row r="227037" spans="1:1">
      <c r="A227037" s="94"/>
    </row>
    <row r="227038" spans="1:1">
      <c r="A227038" s="94"/>
    </row>
    <row r="227039" spans="1:1">
      <c r="A227039" s="94"/>
    </row>
    <row r="227040" spans="1:1">
      <c r="A227040" s="94"/>
    </row>
    <row r="227041" spans="1:1">
      <c r="A227041" s="94"/>
    </row>
    <row r="227042" spans="1:1">
      <c r="A227042" s="94"/>
    </row>
    <row r="227043" spans="1:1">
      <c r="A227043" s="94"/>
    </row>
    <row r="227044" spans="1:1">
      <c r="A227044" s="94"/>
    </row>
    <row r="227045" spans="1:1">
      <c r="A227045" s="94"/>
    </row>
    <row r="227046" spans="1:1">
      <c r="A227046" s="94"/>
    </row>
    <row r="227047" spans="1:1">
      <c r="A227047" s="94"/>
    </row>
    <row r="227048" spans="1:1">
      <c r="A227048" s="94"/>
    </row>
    <row r="227049" spans="1:1">
      <c r="A227049" s="94"/>
    </row>
    <row r="227050" spans="1:1">
      <c r="A227050" s="94"/>
    </row>
    <row r="227051" spans="1:1">
      <c r="A227051" s="94"/>
    </row>
    <row r="227052" spans="1:1">
      <c r="A227052" s="94"/>
    </row>
    <row r="227053" spans="1:1">
      <c r="A227053" s="94"/>
    </row>
    <row r="227054" spans="1:1">
      <c r="A227054" s="94"/>
    </row>
    <row r="227055" spans="1:1">
      <c r="A227055" s="94"/>
    </row>
    <row r="227056" spans="1:1">
      <c r="A227056" s="94"/>
    </row>
    <row r="227057" spans="1:1">
      <c r="A227057" s="94"/>
    </row>
    <row r="227058" spans="1:1">
      <c r="A227058" s="94"/>
    </row>
    <row r="227059" spans="1:1">
      <c r="A227059" s="94"/>
    </row>
    <row r="227060" spans="1:1">
      <c r="A227060" s="94"/>
    </row>
    <row r="227061" spans="1:1">
      <c r="A227061" s="94"/>
    </row>
    <row r="227062" spans="1:1">
      <c r="A227062" s="94"/>
    </row>
    <row r="227063" spans="1:1">
      <c r="A227063" s="94"/>
    </row>
    <row r="227064" spans="1:1">
      <c r="A227064" s="94"/>
    </row>
    <row r="227065" spans="1:1">
      <c r="A227065" s="94"/>
    </row>
    <row r="227066" spans="1:1">
      <c r="A227066" s="94"/>
    </row>
    <row r="227067" spans="1:1">
      <c r="A227067" s="94"/>
    </row>
    <row r="227068" spans="1:1">
      <c r="A227068" s="94"/>
    </row>
    <row r="227069" spans="1:1">
      <c r="A227069" s="94"/>
    </row>
    <row r="227070" spans="1:1">
      <c r="A227070" s="94"/>
    </row>
    <row r="227071" spans="1:1">
      <c r="A227071" s="94"/>
    </row>
    <row r="227072" spans="1:1">
      <c r="A227072" s="94"/>
    </row>
    <row r="227073" spans="1:1">
      <c r="A227073" s="94"/>
    </row>
    <row r="227074" spans="1:1">
      <c r="A227074" s="94"/>
    </row>
    <row r="227075" spans="1:1">
      <c r="A227075" s="94"/>
    </row>
    <row r="227076" spans="1:1">
      <c r="A227076" s="94"/>
    </row>
    <row r="227077" spans="1:1">
      <c r="A227077" s="94"/>
    </row>
    <row r="227078" spans="1:1">
      <c r="A227078" s="94"/>
    </row>
    <row r="227079" spans="1:1">
      <c r="A227079" s="94"/>
    </row>
    <row r="227080" spans="1:1">
      <c r="A227080" s="94"/>
    </row>
    <row r="227081" spans="1:1">
      <c r="A227081" s="94"/>
    </row>
    <row r="227082" spans="1:1">
      <c r="A227082" s="94"/>
    </row>
    <row r="227083" spans="1:1">
      <c r="A227083" s="94"/>
    </row>
    <row r="227084" spans="1:1">
      <c r="A227084" s="94"/>
    </row>
    <row r="227085" spans="1:1">
      <c r="A227085" s="94"/>
    </row>
    <row r="227086" spans="1:1">
      <c r="A227086" s="94"/>
    </row>
    <row r="227087" spans="1:1">
      <c r="A227087" s="94"/>
    </row>
    <row r="227088" spans="1:1">
      <c r="A227088" s="94"/>
    </row>
    <row r="227089" spans="1:1">
      <c r="A227089" s="94"/>
    </row>
    <row r="227090" spans="1:1">
      <c r="A227090" s="94"/>
    </row>
    <row r="227091" spans="1:1">
      <c r="A227091" s="94"/>
    </row>
    <row r="227092" spans="1:1">
      <c r="A227092" s="94"/>
    </row>
    <row r="227093" spans="1:1">
      <c r="A227093" s="94"/>
    </row>
    <row r="227094" spans="1:1">
      <c r="A227094" s="94"/>
    </row>
    <row r="227095" spans="1:1">
      <c r="A227095" s="94"/>
    </row>
    <row r="227096" spans="1:1">
      <c r="A227096" s="94"/>
    </row>
    <row r="227097" spans="1:1">
      <c r="A227097" s="94"/>
    </row>
    <row r="227098" spans="1:1">
      <c r="A227098" s="94"/>
    </row>
    <row r="227099" spans="1:1">
      <c r="A227099" s="94"/>
    </row>
    <row r="227100" spans="1:1">
      <c r="A227100" s="94"/>
    </row>
    <row r="227101" spans="1:1">
      <c r="A227101" s="94"/>
    </row>
    <row r="227102" spans="1:1">
      <c r="A227102" s="94"/>
    </row>
    <row r="227103" spans="1:1">
      <c r="A227103" s="94"/>
    </row>
    <row r="227104" spans="1:1">
      <c r="A227104" s="94"/>
    </row>
    <row r="227105" spans="1:1">
      <c r="A227105" s="94"/>
    </row>
    <row r="227106" spans="1:1">
      <c r="A227106" s="94"/>
    </row>
    <row r="227107" spans="1:1">
      <c r="A227107" s="94"/>
    </row>
    <row r="227108" spans="1:1">
      <c r="A227108" s="94"/>
    </row>
    <row r="227109" spans="1:1">
      <c r="A227109" s="94"/>
    </row>
    <row r="227110" spans="1:1">
      <c r="A227110" s="94"/>
    </row>
    <row r="227111" spans="1:1">
      <c r="A227111" s="94"/>
    </row>
    <row r="227112" spans="1:1">
      <c r="A227112" s="94"/>
    </row>
    <row r="227113" spans="1:1">
      <c r="A227113" s="94"/>
    </row>
    <row r="227114" spans="1:1">
      <c r="A227114" s="94"/>
    </row>
    <row r="227115" spans="1:1">
      <c r="A227115" s="94"/>
    </row>
    <row r="227116" spans="1:1">
      <c r="A227116" s="94"/>
    </row>
    <row r="227117" spans="1:1">
      <c r="A227117" s="94"/>
    </row>
    <row r="227118" spans="1:1">
      <c r="A227118" s="94"/>
    </row>
    <row r="227119" spans="1:1">
      <c r="A227119" s="94"/>
    </row>
    <row r="227120" spans="1:1">
      <c r="A227120" s="94"/>
    </row>
    <row r="227121" spans="1:1">
      <c r="A227121" s="94"/>
    </row>
    <row r="227122" spans="1:1">
      <c r="A227122" s="94"/>
    </row>
    <row r="227123" spans="1:1">
      <c r="A227123" s="94"/>
    </row>
    <row r="227124" spans="1:1">
      <c r="A227124" s="94"/>
    </row>
    <row r="227125" spans="1:1">
      <c r="A227125" s="94"/>
    </row>
    <row r="227126" spans="1:1">
      <c r="A227126" s="94"/>
    </row>
    <row r="227127" spans="1:1">
      <c r="A227127" s="94"/>
    </row>
    <row r="227128" spans="1:1">
      <c r="A227128" s="94"/>
    </row>
    <row r="227129" spans="1:1">
      <c r="A227129" s="94"/>
    </row>
    <row r="227130" spans="1:1">
      <c r="A227130" s="94"/>
    </row>
    <row r="227131" spans="1:1">
      <c r="A227131" s="94"/>
    </row>
    <row r="227132" spans="1:1">
      <c r="A227132" s="94"/>
    </row>
    <row r="227133" spans="1:1">
      <c r="A227133" s="94"/>
    </row>
    <row r="227134" spans="1:1">
      <c r="A227134" s="94"/>
    </row>
    <row r="227135" spans="1:1">
      <c r="A227135" s="94"/>
    </row>
    <row r="227136" spans="1:1">
      <c r="A227136" s="94"/>
    </row>
    <row r="227137" spans="1:1">
      <c r="A227137" s="94"/>
    </row>
    <row r="227138" spans="1:1">
      <c r="A227138" s="94"/>
    </row>
    <row r="227139" spans="1:1">
      <c r="A227139" s="94"/>
    </row>
    <row r="227140" spans="1:1">
      <c r="A227140" s="94"/>
    </row>
    <row r="227141" spans="1:1">
      <c r="A227141" s="94"/>
    </row>
    <row r="227142" spans="1:1">
      <c r="A227142" s="94"/>
    </row>
    <row r="227143" spans="1:1">
      <c r="A227143" s="94"/>
    </row>
    <row r="227144" spans="1:1">
      <c r="A227144" s="94"/>
    </row>
    <row r="227145" spans="1:1">
      <c r="A227145" s="94"/>
    </row>
    <row r="227146" spans="1:1">
      <c r="A227146" s="94"/>
    </row>
    <row r="227147" spans="1:1">
      <c r="A227147" s="94"/>
    </row>
    <row r="227148" spans="1:1">
      <c r="A227148" s="94"/>
    </row>
    <row r="227149" spans="1:1">
      <c r="A227149" s="94"/>
    </row>
    <row r="227150" spans="1:1">
      <c r="A227150" s="94"/>
    </row>
    <row r="227151" spans="1:1">
      <c r="A227151" s="94"/>
    </row>
    <row r="227152" spans="1:1">
      <c r="A227152" s="94"/>
    </row>
    <row r="227153" spans="1:1">
      <c r="A227153" s="94"/>
    </row>
    <row r="227154" spans="1:1">
      <c r="A227154" s="94"/>
    </row>
    <row r="227155" spans="1:1">
      <c r="A227155" s="94"/>
    </row>
    <row r="227156" spans="1:1">
      <c r="A227156" s="94"/>
    </row>
    <row r="227157" spans="1:1">
      <c r="A227157" s="94"/>
    </row>
    <row r="227158" spans="1:1">
      <c r="A227158" s="94"/>
    </row>
    <row r="227159" spans="1:1">
      <c r="A227159" s="94"/>
    </row>
    <row r="227160" spans="1:1">
      <c r="A227160" s="94"/>
    </row>
    <row r="227161" spans="1:1">
      <c r="A227161" s="94"/>
    </row>
    <row r="227162" spans="1:1">
      <c r="A227162" s="94"/>
    </row>
    <row r="227163" spans="1:1">
      <c r="A227163" s="94"/>
    </row>
    <row r="227164" spans="1:1">
      <c r="A227164" s="94"/>
    </row>
    <row r="227165" spans="1:1">
      <c r="A227165" s="94"/>
    </row>
    <row r="227166" spans="1:1">
      <c r="A227166" s="94"/>
    </row>
    <row r="227167" spans="1:1">
      <c r="A227167" s="94"/>
    </row>
    <row r="227168" spans="1:1">
      <c r="A227168" s="94"/>
    </row>
    <row r="227169" spans="1:1">
      <c r="A227169" s="94"/>
    </row>
    <row r="227170" spans="1:1">
      <c r="A227170" s="94"/>
    </row>
    <row r="227171" spans="1:1">
      <c r="A227171" s="94"/>
    </row>
    <row r="227172" spans="1:1">
      <c r="A227172" s="94"/>
    </row>
    <row r="227173" spans="1:1">
      <c r="A227173" s="94"/>
    </row>
    <row r="227174" spans="1:1">
      <c r="A227174" s="94"/>
    </row>
    <row r="227175" spans="1:1">
      <c r="A227175" s="94"/>
    </row>
    <row r="227176" spans="1:1">
      <c r="A227176" s="94"/>
    </row>
    <row r="227177" spans="1:1">
      <c r="A227177" s="94"/>
    </row>
    <row r="227178" spans="1:1">
      <c r="A227178" s="94"/>
    </row>
    <row r="227179" spans="1:1">
      <c r="A227179" s="94"/>
    </row>
    <row r="227180" spans="1:1">
      <c r="A227180" s="94"/>
    </row>
    <row r="227181" spans="1:1">
      <c r="A227181" s="94"/>
    </row>
    <row r="227182" spans="1:1">
      <c r="A227182" s="94"/>
    </row>
    <row r="227183" spans="1:1">
      <c r="A227183" s="94"/>
    </row>
    <row r="227184" spans="1:1">
      <c r="A227184" s="94"/>
    </row>
    <row r="227185" spans="1:1">
      <c r="A227185" s="94"/>
    </row>
    <row r="227186" spans="1:1">
      <c r="A227186" s="94"/>
    </row>
    <row r="227187" spans="1:1">
      <c r="A227187" s="94"/>
    </row>
    <row r="227188" spans="1:1">
      <c r="A227188" s="94"/>
    </row>
    <row r="227189" spans="1:1">
      <c r="A227189" s="94"/>
    </row>
    <row r="227190" spans="1:1">
      <c r="A227190" s="94"/>
    </row>
    <row r="227191" spans="1:1">
      <c r="A227191" s="94"/>
    </row>
    <row r="227192" spans="1:1">
      <c r="A227192" s="94"/>
    </row>
    <row r="227193" spans="1:1">
      <c r="A227193" s="94"/>
    </row>
    <row r="227194" spans="1:1">
      <c r="A227194" s="94"/>
    </row>
    <row r="227195" spans="1:1">
      <c r="A227195" s="94"/>
    </row>
    <row r="227196" spans="1:1">
      <c r="A227196" s="94"/>
    </row>
    <row r="227197" spans="1:1">
      <c r="A227197" s="94"/>
    </row>
    <row r="227198" spans="1:1">
      <c r="A227198" s="94"/>
    </row>
    <row r="227199" spans="1:1">
      <c r="A227199" s="94"/>
    </row>
    <row r="227200" spans="1:1">
      <c r="A227200" s="94"/>
    </row>
    <row r="227201" spans="1:1">
      <c r="A227201" s="94"/>
    </row>
    <row r="227202" spans="1:1">
      <c r="A227202" s="94"/>
    </row>
    <row r="227203" spans="1:1">
      <c r="A227203" s="94"/>
    </row>
    <row r="227204" spans="1:1">
      <c r="A227204" s="94"/>
    </row>
    <row r="227205" spans="1:1">
      <c r="A227205" s="94"/>
    </row>
    <row r="227206" spans="1:1">
      <c r="A227206" s="94"/>
    </row>
    <row r="227207" spans="1:1">
      <c r="A227207" s="94"/>
    </row>
    <row r="227208" spans="1:1">
      <c r="A227208" s="94"/>
    </row>
    <row r="227209" spans="1:1">
      <c r="A227209" s="94"/>
    </row>
    <row r="227210" spans="1:1">
      <c r="A227210" s="94"/>
    </row>
    <row r="227211" spans="1:1">
      <c r="A227211" s="94"/>
    </row>
    <row r="227212" spans="1:1">
      <c r="A227212" s="94"/>
    </row>
    <row r="227213" spans="1:1">
      <c r="A227213" s="94"/>
    </row>
    <row r="227214" spans="1:1">
      <c r="A227214" s="94"/>
    </row>
    <row r="227215" spans="1:1">
      <c r="A227215" s="94"/>
    </row>
    <row r="227216" spans="1:1">
      <c r="A227216" s="94"/>
    </row>
    <row r="227217" spans="1:1">
      <c r="A227217" s="94"/>
    </row>
    <row r="227218" spans="1:1">
      <c r="A227218" s="94"/>
    </row>
    <row r="227219" spans="1:1">
      <c r="A227219" s="94"/>
    </row>
    <row r="227220" spans="1:1">
      <c r="A227220" s="94"/>
    </row>
    <row r="227221" spans="1:1">
      <c r="A227221" s="94"/>
    </row>
    <row r="227222" spans="1:1">
      <c r="A227222" s="94"/>
    </row>
    <row r="227223" spans="1:1">
      <c r="A227223" s="94"/>
    </row>
    <row r="227224" spans="1:1">
      <c r="A227224" s="94"/>
    </row>
    <row r="227225" spans="1:1">
      <c r="A227225" s="94"/>
    </row>
    <row r="227226" spans="1:1">
      <c r="A227226" s="94"/>
    </row>
    <row r="227227" spans="1:1">
      <c r="A227227" s="94"/>
    </row>
    <row r="227228" spans="1:1">
      <c r="A227228" s="94"/>
    </row>
    <row r="227229" spans="1:1">
      <c r="A227229" s="94"/>
    </row>
    <row r="227230" spans="1:1">
      <c r="A227230" s="94"/>
    </row>
    <row r="227231" spans="1:1">
      <c r="A227231" s="94"/>
    </row>
    <row r="227232" spans="1:1">
      <c r="A227232" s="94"/>
    </row>
    <row r="227233" spans="1:1">
      <c r="A227233" s="94"/>
    </row>
    <row r="227234" spans="1:1">
      <c r="A227234" s="94"/>
    </row>
    <row r="227235" spans="1:1">
      <c r="A227235" s="94"/>
    </row>
    <row r="227236" spans="1:1">
      <c r="A227236" s="94"/>
    </row>
    <row r="227237" spans="1:1">
      <c r="A227237" s="94"/>
    </row>
    <row r="227238" spans="1:1">
      <c r="A227238" s="94"/>
    </row>
    <row r="227239" spans="1:1">
      <c r="A227239" s="94"/>
    </row>
    <row r="227240" spans="1:1">
      <c r="A227240" s="94"/>
    </row>
    <row r="227241" spans="1:1">
      <c r="A227241" s="94"/>
    </row>
    <row r="227242" spans="1:1">
      <c r="A227242" s="94"/>
    </row>
    <row r="227243" spans="1:1">
      <c r="A227243" s="94"/>
    </row>
    <row r="227244" spans="1:1">
      <c r="A227244" s="94"/>
    </row>
    <row r="227245" spans="1:1">
      <c r="A227245" s="94"/>
    </row>
    <row r="227246" spans="1:1">
      <c r="A227246" s="94"/>
    </row>
    <row r="227247" spans="1:1">
      <c r="A227247" s="94"/>
    </row>
    <row r="227248" spans="1:1">
      <c r="A227248" s="94"/>
    </row>
    <row r="227249" spans="1:1">
      <c r="A227249" s="94"/>
    </row>
    <row r="227250" spans="1:1">
      <c r="A227250" s="94"/>
    </row>
    <row r="227251" spans="1:1">
      <c r="A227251" s="94"/>
    </row>
    <row r="227252" spans="1:1">
      <c r="A227252" s="94"/>
    </row>
    <row r="227253" spans="1:1">
      <c r="A227253" s="94"/>
    </row>
    <row r="227254" spans="1:1">
      <c r="A227254" s="94"/>
    </row>
    <row r="227255" spans="1:1">
      <c r="A227255" s="94"/>
    </row>
    <row r="227256" spans="1:1">
      <c r="A227256" s="94"/>
    </row>
    <row r="227257" spans="1:1">
      <c r="A227257" s="94"/>
    </row>
    <row r="227258" spans="1:1">
      <c r="A227258" s="94"/>
    </row>
    <row r="227259" spans="1:1">
      <c r="A227259" s="94"/>
    </row>
    <row r="227260" spans="1:1">
      <c r="A227260" s="94"/>
    </row>
    <row r="227261" spans="1:1">
      <c r="A227261" s="94"/>
    </row>
    <row r="227262" spans="1:1">
      <c r="A227262" s="94"/>
    </row>
    <row r="227263" spans="1:1">
      <c r="A227263" s="94"/>
    </row>
    <row r="227264" spans="1:1">
      <c r="A227264" s="94"/>
    </row>
    <row r="227265" spans="1:1">
      <c r="A227265" s="94"/>
    </row>
    <row r="227266" spans="1:1">
      <c r="A227266" s="94"/>
    </row>
    <row r="227267" spans="1:1">
      <c r="A227267" s="94"/>
    </row>
    <row r="227268" spans="1:1">
      <c r="A227268" s="94"/>
    </row>
    <row r="227269" spans="1:1">
      <c r="A227269" s="94"/>
    </row>
    <row r="227270" spans="1:1">
      <c r="A227270" s="94"/>
    </row>
    <row r="227271" spans="1:1">
      <c r="A227271" s="94"/>
    </row>
    <row r="227272" spans="1:1">
      <c r="A227272" s="94"/>
    </row>
    <row r="227273" spans="1:1">
      <c r="A227273" s="94"/>
    </row>
    <row r="227274" spans="1:1">
      <c r="A227274" s="94"/>
    </row>
    <row r="227275" spans="1:1">
      <c r="A227275" s="94"/>
    </row>
    <row r="227276" spans="1:1">
      <c r="A227276" s="94"/>
    </row>
    <row r="227277" spans="1:1">
      <c r="A227277" s="94"/>
    </row>
    <row r="227278" spans="1:1">
      <c r="A227278" s="94"/>
    </row>
    <row r="227279" spans="1:1">
      <c r="A227279" s="94"/>
    </row>
    <row r="227280" spans="1:1">
      <c r="A227280" s="94"/>
    </row>
    <row r="227281" spans="1:1">
      <c r="A227281" s="94"/>
    </row>
    <row r="227282" spans="1:1">
      <c r="A227282" s="94"/>
    </row>
    <row r="227283" spans="1:1">
      <c r="A227283" s="94"/>
    </row>
    <row r="227284" spans="1:1">
      <c r="A227284" s="94"/>
    </row>
    <row r="227285" spans="1:1">
      <c r="A227285" s="94"/>
    </row>
    <row r="227286" spans="1:1">
      <c r="A227286" s="94"/>
    </row>
    <row r="227287" spans="1:1">
      <c r="A227287" s="94"/>
    </row>
    <row r="227288" spans="1:1">
      <c r="A227288" s="94"/>
    </row>
    <row r="227289" spans="1:1">
      <c r="A227289" s="94"/>
    </row>
    <row r="227290" spans="1:1">
      <c r="A227290" s="94"/>
    </row>
    <row r="227291" spans="1:1">
      <c r="A227291" s="94"/>
    </row>
    <row r="227292" spans="1:1">
      <c r="A227292" s="94"/>
    </row>
    <row r="227293" spans="1:1">
      <c r="A227293" s="94"/>
    </row>
    <row r="227294" spans="1:1">
      <c r="A227294" s="94"/>
    </row>
    <row r="227295" spans="1:1">
      <c r="A227295" s="94"/>
    </row>
    <row r="227296" spans="1:1">
      <c r="A227296" s="94"/>
    </row>
    <row r="227297" spans="1:1">
      <c r="A227297" s="94"/>
    </row>
    <row r="227298" spans="1:1">
      <c r="A227298" s="94"/>
    </row>
    <row r="227299" spans="1:1">
      <c r="A227299" s="94"/>
    </row>
    <row r="227300" spans="1:1">
      <c r="A227300" s="94"/>
    </row>
    <row r="227301" spans="1:1">
      <c r="A227301" s="94"/>
    </row>
    <row r="227302" spans="1:1">
      <c r="A227302" s="94"/>
    </row>
    <row r="227303" spans="1:1">
      <c r="A227303" s="94"/>
    </row>
    <row r="227304" spans="1:1">
      <c r="A227304" s="94"/>
    </row>
    <row r="227305" spans="1:1">
      <c r="A227305" s="94"/>
    </row>
    <row r="227306" spans="1:1">
      <c r="A227306" s="94"/>
    </row>
    <row r="227307" spans="1:1">
      <c r="A227307" s="94"/>
    </row>
    <row r="227308" spans="1:1">
      <c r="A227308" s="94"/>
    </row>
    <row r="227309" spans="1:1">
      <c r="A227309" s="94"/>
    </row>
    <row r="227310" spans="1:1">
      <c r="A227310" s="94"/>
    </row>
    <row r="227311" spans="1:1">
      <c r="A227311" s="94"/>
    </row>
    <row r="227312" spans="1:1">
      <c r="A227312" s="94"/>
    </row>
    <row r="227313" spans="1:1">
      <c r="A227313" s="94"/>
    </row>
    <row r="227314" spans="1:1">
      <c r="A227314" s="94"/>
    </row>
    <row r="227315" spans="1:1">
      <c r="A227315" s="94"/>
    </row>
    <row r="227316" spans="1:1">
      <c r="A227316" s="94"/>
    </row>
    <row r="227317" spans="1:1">
      <c r="A227317" s="94"/>
    </row>
    <row r="227318" spans="1:1">
      <c r="A227318" s="94"/>
    </row>
    <row r="227319" spans="1:1">
      <c r="A227319" s="94"/>
    </row>
    <row r="227320" spans="1:1">
      <c r="A227320" s="94"/>
    </row>
    <row r="227321" spans="1:1">
      <c r="A227321" s="94"/>
    </row>
    <row r="227322" spans="1:1">
      <c r="A227322" s="94"/>
    </row>
    <row r="227323" spans="1:1">
      <c r="A227323" s="94"/>
    </row>
    <row r="227324" spans="1:1">
      <c r="A227324" s="94"/>
    </row>
    <row r="227325" spans="1:1">
      <c r="A227325" s="94"/>
    </row>
    <row r="227326" spans="1:1">
      <c r="A227326" s="94"/>
    </row>
    <row r="227327" spans="1:1">
      <c r="A227327" s="94"/>
    </row>
    <row r="227328" spans="1:1">
      <c r="A227328" s="94"/>
    </row>
    <row r="227329" spans="1:1">
      <c r="A227329" s="94"/>
    </row>
    <row r="227330" spans="1:1">
      <c r="A227330" s="94"/>
    </row>
    <row r="227331" spans="1:1">
      <c r="A227331" s="94"/>
    </row>
    <row r="227332" spans="1:1">
      <c r="A227332" s="94"/>
    </row>
    <row r="227333" spans="1:1">
      <c r="A227333" s="94"/>
    </row>
    <row r="227334" spans="1:1">
      <c r="A227334" s="94"/>
    </row>
    <row r="227335" spans="1:1">
      <c r="A227335" s="94"/>
    </row>
    <row r="227336" spans="1:1">
      <c r="A227336" s="94"/>
    </row>
    <row r="227337" spans="1:1">
      <c r="A227337" s="94"/>
    </row>
    <row r="227338" spans="1:1">
      <c r="A227338" s="94"/>
    </row>
    <row r="227339" spans="1:1">
      <c r="A227339" s="94"/>
    </row>
    <row r="227340" spans="1:1">
      <c r="A227340" s="94"/>
    </row>
    <row r="227341" spans="1:1">
      <c r="A227341" s="94"/>
    </row>
    <row r="227342" spans="1:1">
      <c r="A227342" s="94"/>
    </row>
    <row r="227343" spans="1:1">
      <c r="A227343" s="94"/>
    </row>
    <row r="227344" spans="1:1">
      <c r="A227344" s="94"/>
    </row>
    <row r="227345" spans="1:1">
      <c r="A227345" s="94"/>
    </row>
    <row r="227346" spans="1:1">
      <c r="A227346" s="94"/>
    </row>
    <row r="227347" spans="1:1">
      <c r="A227347" s="94"/>
    </row>
    <row r="227348" spans="1:1">
      <c r="A227348" s="94"/>
    </row>
    <row r="227349" spans="1:1">
      <c r="A227349" s="94"/>
    </row>
    <row r="227350" spans="1:1">
      <c r="A227350" s="94"/>
    </row>
    <row r="227351" spans="1:1">
      <c r="A227351" s="94"/>
    </row>
    <row r="227352" spans="1:1">
      <c r="A227352" s="94"/>
    </row>
    <row r="227353" spans="1:1">
      <c r="A227353" s="94"/>
    </row>
    <row r="227354" spans="1:1">
      <c r="A227354" s="94"/>
    </row>
    <row r="227355" spans="1:1">
      <c r="A227355" s="94"/>
    </row>
    <row r="227356" spans="1:1">
      <c r="A227356" s="94"/>
    </row>
    <row r="227357" spans="1:1">
      <c r="A227357" s="94"/>
    </row>
    <row r="227358" spans="1:1">
      <c r="A227358" s="94"/>
    </row>
    <row r="227359" spans="1:1">
      <c r="A227359" s="94"/>
    </row>
    <row r="227360" spans="1:1">
      <c r="A227360" s="94"/>
    </row>
    <row r="227361" spans="1:1">
      <c r="A227361" s="94"/>
    </row>
    <row r="227362" spans="1:1">
      <c r="A227362" s="94"/>
    </row>
    <row r="227363" spans="1:1">
      <c r="A227363" s="94"/>
    </row>
    <row r="227364" spans="1:1">
      <c r="A227364" s="94"/>
    </row>
    <row r="227365" spans="1:1">
      <c r="A227365" s="94"/>
    </row>
    <row r="227366" spans="1:1">
      <c r="A227366" s="94"/>
    </row>
    <row r="227367" spans="1:1">
      <c r="A227367" s="94"/>
    </row>
    <row r="227368" spans="1:1">
      <c r="A227368" s="94"/>
    </row>
    <row r="227369" spans="1:1">
      <c r="A227369" s="94"/>
    </row>
    <row r="227370" spans="1:1">
      <c r="A227370" s="94"/>
    </row>
    <row r="227371" spans="1:1">
      <c r="A227371" s="94"/>
    </row>
    <row r="227372" spans="1:1">
      <c r="A227372" s="94"/>
    </row>
    <row r="227373" spans="1:1">
      <c r="A227373" s="94"/>
    </row>
    <row r="227374" spans="1:1">
      <c r="A227374" s="94"/>
    </row>
    <row r="227375" spans="1:1">
      <c r="A227375" s="94"/>
    </row>
    <row r="227376" spans="1:1">
      <c r="A227376" s="94"/>
    </row>
    <row r="227377" spans="1:1">
      <c r="A227377" s="94"/>
    </row>
    <row r="227378" spans="1:1">
      <c r="A227378" s="94"/>
    </row>
    <row r="227379" spans="1:1">
      <c r="A227379" s="94"/>
    </row>
    <row r="227380" spans="1:1">
      <c r="A227380" s="94"/>
    </row>
    <row r="227381" spans="1:1">
      <c r="A227381" s="94"/>
    </row>
    <row r="227382" spans="1:1">
      <c r="A227382" s="94"/>
    </row>
    <row r="227383" spans="1:1">
      <c r="A227383" s="94"/>
    </row>
    <row r="227384" spans="1:1">
      <c r="A227384" s="94"/>
    </row>
    <row r="227385" spans="1:1">
      <c r="A227385" s="94"/>
    </row>
    <row r="227386" spans="1:1">
      <c r="A227386" s="94"/>
    </row>
    <row r="227387" spans="1:1">
      <c r="A227387" s="94"/>
    </row>
    <row r="227388" spans="1:1">
      <c r="A227388" s="94"/>
    </row>
    <row r="227389" spans="1:1">
      <c r="A227389" s="94"/>
    </row>
    <row r="227390" spans="1:1">
      <c r="A227390" s="94"/>
    </row>
    <row r="227391" spans="1:1">
      <c r="A227391" s="94"/>
    </row>
    <row r="227392" spans="1:1">
      <c r="A227392" s="94"/>
    </row>
    <row r="227393" spans="1:1">
      <c r="A227393" s="94"/>
    </row>
    <row r="227394" spans="1:1">
      <c r="A227394" s="94"/>
    </row>
    <row r="227395" spans="1:1">
      <c r="A227395" s="94"/>
    </row>
    <row r="227396" spans="1:1">
      <c r="A227396" s="94"/>
    </row>
    <row r="227397" spans="1:1">
      <c r="A227397" s="94"/>
    </row>
    <row r="227398" spans="1:1">
      <c r="A227398" s="94"/>
    </row>
    <row r="227399" spans="1:1">
      <c r="A227399" s="94"/>
    </row>
    <row r="227400" spans="1:1">
      <c r="A227400" s="94"/>
    </row>
    <row r="227401" spans="1:1">
      <c r="A227401" s="94"/>
    </row>
    <row r="227402" spans="1:1">
      <c r="A227402" s="94"/>
    </row>
    <row r="227403" spans="1:1">
      <c r="A227403" s="94"/>
    </row>
    <row r="227404" spans="1:1">
      <c r="A227404" s="94"/>
    </row>
    <row r="227405" spans="1:1">
      <c r="A227405" s="94"/>
    </row>
    <row r="227406" spans="1:1">
      <c r="A227406" s="94"/>
    </row>
    <row r="227407" spans="1:1">
      <c r="A227407" s="94"/>
    </row>
    <row r="227408" spans="1:1">
      <c r="A227408" s="94"/>
    </row>
    <row r="227409" spans="1:1">
      <c r="A227409" s="94"/>
    </row>
    <row r="227410" spans="1:1">
      <c r="A227410" s="94"/>
    </row>
    <row r="227411" spans="1:1">
      <c r="A227411" s="94"/>
    </row>
    <row r="227412" spans="1:1">
      <c r="A227412" s="94"/>
    </row>
    <row r="227413" spans="1:1">
      <c r="A227413" s="94"/>
    </row>
    <row r="227414" spans="1:1">
      <c r="A227414" s="94"/>
    </row>
    <row r="227415" spans="1:1">
      <c r="A227415" s="94"/>
    </row>
    <row r="227416" spans="1:1">
      <c r="A227416" s="94"/>
    </row>
    <row r="227417" spans="1:1">
      <c r="A227417" s="94"/>
    </row>
    <row r="227418" spans="1:1">
      <c r="A227418" s="94"/>
    </row>
    <row r="227419" spans="1:1">
      <c r="A227419" s="94"/>
    </row>
    <row r="227420" spans="1:1">
      <c r="A227420" s="94"/>
    </row>
    <row r="227421" spans="1:1">
      <c r="A227421" s="94"/>
    </row>
    <row r="227422" spans="1:1">
      <c r="A227422" s="94"/>
    </row>
    <row r="227423" spans="1:1">
      <c r="A227423" s="94"/>
    </row>
    <row r="227424" spans="1:1">
      <c r="A227424" s="94"/>
    </row>
    <row r="227425" spans="1:1">
      <c r="A227425" s="94"/>
    </row>
    <row r="227426" spans="1:1">
      <c r="A227426" s="94"/>
    </row>
    <row r="227427" spans="1:1">
      <c r="A227427" s="94"/>
    </row>
    <row r="227428" spans="1:1">
      <c r="A227428" s="94"/>
    </row>
    <row r="227429" spans="1:1">
      <c r="A227429" s="94"/>
    </row>
    <row r="227430" spans="1:1">
      <c r="A227430" s="94"/>
    </row>
    <row r="227431" spans="1:1">
      <c r="A227431" s="94"/>
    </row>
    <row r="227432" spans="1:1">
      <c r="A227432" s="94"/>
    </row>
    <row r="227433" spans="1:1">
      <c r="A227433" s="94"/>
    </row>
    <row r="227434" spans="1:1">
      <c r="A227434" s="94"/>
    </row>
    <row r="227435" spans="1:1">
      <c r="A227435" s="94"/>
    </row>
    <row r="227436" spans="1:1">
      <c r="A227436" s="94"/>
    </row>
    <row r="227437" spans="1:1">
      <c r="A227437" s="94"/>
    </row>
    <row r="227438" spans="1:1">
      <c r="A227438" s="94"/>
    </row>
    <row r="227439" spans="1:1">
      <c r="A227439" s="94"/>
    </row>
    <row r="227440" spans="1:1">
      <c r="A227440" s="94"/>
    </row>
    <row r="227441" spans="1:1">
      <c r="A227441" s="94"/>
    </row>
    <row r="227442" spans="1:1">
      <c r="A227442" s="94"/>
    </row>
    <row r="227443" spans="1:1">
      <c r="A227443" s="94"/>
    </row>
    <row r="227444" spans="1:1">
      <c r="A227444" s="94"/>
    </row>
    <row r="227445" spans="1:1">
      <c r="A227445" s="94"/>
    </row>
    <row r="227446" spans="1:1">
      <c r="A227446" s="94"/>
    </row>
    <row r="227447" spans="1:1">
      <c r="A227447" s="94"/>
    </row>
    <row r="227448" spans="1:1">
      <c r="A227448" s="94"/>
    </row>
    <row r="227449" spans="1:1">
      <c r="A227449" s="94"/>
    </row>
    <row r="227450" spans="1:1">
      <c r="A227450" s="94"/>
    </row>
    <row r="227451" spans="1:1">
      <c r="A227451" s="94"/>
    </row>
    <row r="227452" spans="1:1">
      <c r="A227452" s="94"/>
    </row>
    <row r="227453" spans="1:1">
      <c r="A227453" s="94"/>
    </row>
    <row r="227454" spans="1:1">
      <c r="A227454" s="94"/>
    </row>
    <row r="227455" spans="1:1">
      <c r="A227455" s="94"/>
    </row>
    <row r="227456" spans="1:1">
      <c r="A227456" s="94"/>
    </row>
    <row r="227457" spans="1:1">
      <c r="A227457" s="94"/>
    </row>
    <row r="227458" spans="1:1">
      <c r="A227458" s="94"/>
    </row>
    <row r="227459" spans="1:1">
      <c r="A227459" s="94"/>
    </row>
    <row r="227460" spans="1:1">
      <c r="A227460" s="94"/>
    </row>
    <row r="227461" spans="1:1">
      <c r="A227461" s="94"/>
    </row>
    <row r="227462" spans="1:1">
      <c r="A227462" s="94"/>
    </row>
    <row r="227463" spans="1:1">
      <c r="A227463" s="94"/>
    </row>
    <row r="227464" spans="1:1">
      <c r="A227464" s="94"/>
    </row>
    <row r="227465" spans="1:1">
      <c r="A227465" s="94"/>
    </row>
    <row r="227466" spans="1:1">
      <c r="A227466" s="94"/>
    </row>
    <row r="227467" spans="1:1">
      <c r="A227467" s="94"/>
    </row>
    <row r="227468" spans="1:1">
      <c r="A227468" s="94"/>
    </row>
    <row r="227469" spans="1:1">
      <c r="A227469" s="94"/>
    </row>
    <row r="227470" spans="1:1">
      <c r="A227470" s="94"/>
    </row>
    <row r="227471" spans="1:1">
      <c r="A227471" s="94"/>
    </row>
    <row r="227472" spans="1:1">
      <c r="A227472" s="94"/>
    </row>
    <row r="227473" spans="1:1">
      <c r="A227473" s="94"/>
    </row>
    <row r="227474" spans="1:1">
      <c r="A227474" s="94"/>
    </row>
    <row r="227475" spans="1:1">
      <c r="A227475" s="94"/>
    </row>
    <row r="227476" spans="1:1">
      <c r="A227476" s="94"/>
    </row>
    <row r="227477" spans="1:1">
      <c r="A227477" s="94"/>
    </row>
    <row r="227478" spans="1:1">
      <c r="A227478" s="94"/>
    </row>
    <row r="227479" spans="1:1">
      <c r="A227479" s="94"/>
    </row>
    <row r="227480" spans="1:1">
      <c r="A227480" s="94"/>
    </row>
    <row r="227481" spans="1:1">
      <c r="A227481" s="94"/>
    </row>
    <row r="227482" spans="1:1">
      <c r="A227482" s="94"/>
    </row>
    <row r="227483" spans="1:1">
      <c r="A227483" s="94"/>
    </row>
    <row r="227484" spans="1:1">
      <c r="A227484" s="94"/>
    </row>
    <row r="227485" spans="1:1">
      <c r="A227485" s="94"/>
    </row>
    <row r="227486" spans="1:1">
      <c r="A227486" s="94"/>
    </row>
    <row r="227487" spans="1:1">
      <c r="A227487" s="94"/>
    </row>
    <row r="227488" spans="1:1">
      <c r="A227488" s="94"/>
    </row>
    <row r="227489" spans="1:1">
      <c r="A227489" s="94"/>
    </row>
    <row r="227490" spans="1:1">
      <c r="A227490" s="94"/>
    </row>
    <row r="227491" spans="1:1">
      <c r="A227491" s="94"/>
    </row>
    <row r="227492" spans="1:1">
      <c r="A227492" s="94"/>
    </row>
    <row r="227493" spans="1:1">
      <c r="A227493" s="94"/>
    </row>
    <row r="227494" spans="1:1">
      <c r="A227494" s="94"/>
    </row>
    <row r="227495" spans="1:1">
      <c r="A227495" s="94"/>
    </row>
    <row r="227496" spans="1:1">
      <c r="A227496" s="94"/>
    </row>
    <row r="227497" spans="1:1">
      <c r="A227497" s="94"/>
    </row>
    <row r="227498" spans="1:1">
      <c r="A227498" s="94"/>
    </row>
    <row r="227499" spans="1:1">
      <c r="A227499" s="94"/>
    </row>
    <row r="227500" spans="1:1">
      <c r="A227500" s="94"/>
    </row>
    <row r="227501" spans="1:1">
      <c r="A227501" s="94"/>
    </row>
    <row r="227502" spans="1:1">
      <c r="A227502" s="94"/>
    </row>
    <row r="227503" spans="1:1">
      <c r="A227503" s="94"/>
    </row>
    <row r="227504" spans="1:1">
      <c r="A227504" s="94"/>
    </row>
    <row r="227505" spans="1:1">
      <c r="A227505" s="94"/>
    </row>
    <row r="227506" spans="1:1">
      <c r="A227506" s="94"/>
    </row>
    <row r="227507" spans="1:1">
      <c r="A227507" s="94"/>
    </row>
    <row r="227508" spans="1:1">
      <c r="A227508" s="94"/>
    </row>
    <row r="227509" spans="1:1">
      <c r="A227509" s="94"/>
    </row>
    <row r="227510" spans="1:1">
      <c r="A227510" s="94"/>
    </row>
    <row r="227511" spans="1:1">
      <c r="A227511" s="94"/>
    </row>
    <row r="227512" spans="1:1">
      <c r="A227512" s="94"/>
    </row>
    <row r="227513" spans="1:1">
      <c r="A227513" s="94"/>
    </row>
    <row r="227514" spans="1:1">
      <c r="A227514" s="94"/>
    </row>
    <row r="227515" spans="1:1">
      <c r="A227515" s="94"/>
    </row>
    <row r="227516" spans="1:1">
      <c r="A227516" s="94"/>
    </row>
    <row r="227517" spans="1:1">
      <c r="A227517" s="94"/>
    </row>
    <row r="227518" spans="1:1">
      <c r="A227518" s="94"/>
    </row>
    <row r="227519" spans="1:1">
      <c r="A227519" s="94"/>
    </row>
    <row r="227520" spans="1:1">
      <c r="A227520" s="94"/>
    </row>
    <row r="227521" spans="1:1">
      <c r="A227521" s="94"/>
    </row>
    <row r="227522" spans="1:1">
      <c r="A227522" s="94"/>
    </row>
    <row r="227523" spans="1:1">
      <c r="A227523" s="94"/>
    </row>
    <row r="227524" spans="1:1">
      <c r="A227524" s="94"/>
    </row>
    <row r="227525" spans="1:1">
      <c r="A227525" s="94"/>
    </row>
    <row r="227526" spans="1:1">
      <c r="A227526" s="94"/>
    </row>
    <row r="227527" spans="1:1">
      <c r="A227527" s="94"/>
    </row>
    <row r="227528" spans="1:1">
      <c r="A227528" s="94"/>
    </row>
    <row r="227529" spans="1:1">
      <c r="A227529" s="94"/>
    </row>
    <row r="227530" spans="1:1">
      <c r="A227530" s="94"/>
    </row>
    <row r="227531" spans="1:1">
      <c r="A227531" s="94"/>
    </row>
    <row r="227532" spans="1:1">
      <c r="A227532" s="94"/>
    </row>
    <row r="227533" spans="1:1">
      <c r="A227533" s="94"/>
    </row>
    <row r="227534" spans="1:1">
      <c r="A227534" s="94"/>
    </row>
    <row r="227535" spans="1:1">
      <c r="A227535" s="94"/>
    </row>
    <row r="227536" spans="1:1">
      <c r="A227536" s="94"/>
    </row>
    <row r="227537" spans="1:1">
      <c r="A227537" s="94"/>
    </row>
    <row r="227538" spans="1:1">
      <c r="A227538" s="94"/>
    </row>
    <row r="227539" spans="1:1">
      <c r="A227539" s="94"/>
    </row>
    <row r="227540" spans="1:1">
      <c r="A227540" s="94"/>
    </row>
    <row r="227541" spans="1:1">
      <c r="A227541" s="94"/>
    </row>
    <row r="227542" spans="1:1">
      <c r="A227542" s="94"/>
    </row>
    <row r="227543" spans="1:1">
      <c r="A227543" s="94"/>
    </row>
    <row r="227544" spans="1:1">
      <c r="A227544" s="94"/>
    </row>
    <row r="227545" spans="1:1">
      <c r="A227545" s="94"/>
    </row>
    <row r="227546" spans="1:1">
      <c r="A227546" s="94"/>
    </row>
    <row r="227547" spans="1:1">
      <c r="A227547" s="94"/>
    </row>
    <row r="227548" spans="1:1">
      <c r="A227548" s="94"/>
    </row>
    <row r="227549" spans="1:1">
      <c r="A227549" s="94"/>
    </row>
    <row r="227550" spans="1:1">
      <c r="A227550" s="94"/>
    </row>
    <row r="227551" spans="1:1">
      <c r="A227551" s="94"/>
    </row>
    <row r="227552" spans="1:1">
      <c r="A227552" s="94"/>
    </row>
    <row r="227553" spans="1:1">
      <c r="A227553" s="94"/>
    </row>
    <row r="227554" spans="1:1">
      <c r="A227554" s="94"/>
    </row>
    <row r="227555" spans="1:1">
      <c r="A227555" s="94"/>
    </row>
    <row r="227556" spans="1:1">
      <c r="A227556" s="94"/>
    </row>
    <row r="227557" spans="1:1">
      <c r="A227557" s="94"/>
    </row>
    <row r="227558" spans="1:1">
      <c r="A227558" s="94"/>
    </row>
    <row r="227559" spans="1:1">
      <c r="A227559" s="94"/>
    </row>
    <row r="227560" spans="1:1">
      <c r="A227560" s="94"/>
    </row>
    <row r="227561" spans="1:1">
      <c r="A227561" s="94"/>
    </row>
    <row r="227562" spans="1:1">
      <c r="A227562" s="94"/>
    </row>
    <row r="227563" spans="1:1">
      <c r="A227563" s="94"/>
    </row>
    <row r="227564" spans="1:1">
      <c r="A227564" s="94"/>
    </row>
    <row r="227565" spans="1:1">
      <c r="A227565" s="94"/>
    </row>
    <row r="227566" spans="1:1">
      <c r="A227566" s="94"/>
    </row>
    <row r="227567" spans="1:1">
      <c r="A227567" s="94"/>
    </row>
    <row r="227568" spans="1:1">
      <c r="A227568" s="94"/>
    </row>
    <row r="227569" spans="1:1">
      <c r="A227569" s="94"/>
    </row>
    <row r="227570" spans="1:1">
      <c r="A227570" s="94"/>
    </row>
    <row r="227571" spans="1:1">
      <c r="A227571" s="94"/>
    </row>
    <row r="227572" spans="1:1">
      <c r="A227572" s="94"/>
    </row>
    <row r="227573" spans="1:1">
      <c r="A227573" s="94"/>
    </row>
    <row r="227574" spans="1:1">
      <c r="A227574" s="94"/>
    </row>
    <row r="227575" spans="1:1">
      <c r="A227575" s="94"/>
    </row>
    <row r="227576" spans="1:1">
      <c r="A227576" s="94"/>
    </row>
    <row r="227577" spans="1:1">
      <c r="A227577" s="94"/>
    </row>
    <row r="227578" spans="1:1">
      <c r="A227578" s="94"/>
    </row>
    <row r="227579" spans="1:1">
      <c r="A227579" s="94"/>
    </row>
    <row r="227580" spans="1:1">
      <c r="A227580" s="94"/>
    </row>
    <row r="227581" spans="1:1">
      <c r="A227581" s="94"/>
    </row>
    <row r="227582" spans="1:1">
      <c r="A227582" s="94"/>
    </row>
    <row r="227583" spans="1:1">
      <c r="A227583" s="94"/>
    </row>
    <row r="227584" spans="1:1">
      <c r="A227584" s="94"/>
    </row>
    <row r="227585" spans="1:1">
      <c r="A227585" s="94"/>
    </row>
    <row r="227586" spans="1:1">
      <c r="A227586" s="94"/>
    </row>
    <row r="227587" spans="1:1">
      <c r="A227587" s="94"/>
    </row>
    <row r="227588" spans="1:1">
      <c r="A227588" s="94"/>
    </row>
    <row r="227589" spans="1:1">
      <c r="A227589" s="94"/>
    </row>
    <row r="227590" spans="1:1">
      <c r="A227590" s="94"/>
    </row>
    <row r="227591" spans="1:1">
      <c r="A227591" s="94"/>
    </row>
    <row r="227592" spans="1:1">
      <c r="A227592" s="94"/>
    </row>
    <row r="227593" spans="1:1">
      <c r="A227593" s="94"/>
    </row>
    <row r="227594" spans="1:1">
      <c r="A227594" s="94"/>
    </row>
    <row r="227595" spans="1:1">
      <c r="A227595" s="94"/>
    </row>
    <row r="227596" spans="1:1">
      <c r="A227596" s="94"/>
    </row>
    <row r="227597" spans="1:1">
      <c r="A227597" s="94"/>
    </row>
    <row r="227598" spans="1:1">
      <c r="A227598" s="94"/>
    </row>
    <row r="227599" spans="1:1">
      <c r="A227599" s="94"/>
    </row>
    <row r="227600" spans="1:1">
      <c r="A227600" s="94"/>
    </row>
    <row r="227601" spans="1:1">
      <c r="A227601" s="94"/>
    </row>
    <row r="227602" spans="1:1">
      <c r="A227602" s="94"/>
    </row>
    <row r="227603" spans="1:1">
      <c r="A227603" s="94"/>
    </row>
    <row r="227604" spans="1:1">
      <c r="A227604" s="94"/>
    </row>
    <row r="227605" spans="1:1">
      <c r="A227605" s="94"/>
    </row>
    <row r="227606" spans="1:1">
      <c r="A227606" s="94"/>
    </row>
    <row r="227607" spans="1:1">
      <c r="A227607" s="94"/>
    </row>
    <row r="227608" spans="1:1">
      <c r="A227608" s="94"/>
    </row>
    <row r="227609" spans="1:1">
      <c r="A227609" s="94"/>
    </row>
    <row r="227610" spans="1:1">
      <c r="A227610" s="94"/>
    </row>
    <row r="227611" spans="1:1">
      <c r="A227611" s="94"/>
    </row>
    <row r="227612" spans="1:1">
      <c r="A227612" s="94"/>
    </row>
    <row r="227613" spans="1:1">
      <c r="A227613" s="94"/>
    </row>
    <row r="227614" spans="1:1">
      <c r="A227614" s="94"/>
    </row>
    <row r="227615" spans="1:1">
      <c r="A227615" s="94"/>
    </row>
    <row r="227616" spans="1:1">
      <c r="A227616" s="94"/>
    </row>
    <row r="227617" spans="1:1">
      <c r="A227617" s="94"/>
    </row>
    <row r="227618" spans="1:1">
      <c r="A227618" s="94"/>
    </row>
    <row r="227619" spans="1:1">
      <c r="A227619" s="94"/>
    </row>
    <row r="227620" spans="1:1">
      <c r="A227620" s="94"/>
    </row>
    <row r="227621" spans="1:1">
      <c r="A227621" s="94"/>
    </row>
    <row r="227622" spans="1:1">
      <c r="A227622" s="94"/>
    </row>
    <row r="227623" spans="1:1">
      <c r="A227623" s="94"/>
    </row>
    <row r="227624" spans="1:1">
      <c r="A227624" s="94"/>
    </row>
    <row r="227625" spans="1:1">
      <c r="A227625" s="94"/>
    </row>
    <row r="227626" spans="1:1">
      <c r="A227626" s="94"/>
    </row>
    <row r="227627" spans="1:1">
      <c r="A227627" s="94"/>
    </row>
    <row r="227628" spans="1:1">
      <c r="A227628" s="94"/>
    </row>
    <row r="227629" spans="1:1">
      <c r="A227629" s="94"/>
    </row>
    <row r="227630" spans="1:1">
      <c r="A227630" s="94"/>
    </row>
    <row r="227631" spans="1:1">
      <c r="A227631" s="94"/>
    </row>
    <row r="227632" spans="1:1">
      <c r="A227632" s="94"/>
    </row>
    <row r="227633" spans="1:1">
      <c r="A227633" s="94"/>
    </row>
    <row r="227634" spans="1:1">
      <c r="A227634" s="94"/>
    </row>
    <row r="227635" spans="1:1">
      <c r="A227635" s="94"/>
    </row>
    <row r="227636" spans="1:1">
      <c r="A227636" s="94"/>
    </row>
    <row r="227637" spans="1:1">
      <c r="A227637" s="94"/>
    </row>
    <row r="227638" spans="1:1">
      <c r="A227638" s="94"/>
    </row>
    <row r="227639" spans="1:1">
      <c r="A227639" s="94"/>
    </row>
    <row r="227640" spans="1:1">
      <c r="A227640" s="94"/>
    </row>
    <row r="227641" spans="1:1">
      <c r="A227641" s="94"/>
    </row>
    <row r="227642" spans="1:1">
      <c r="A227642" s="94"/>
    </row>
    <row r="227643" spans="1:1">
      <c r="A227643" s="94"/>
    </row>
    <row r="227644" spans="1:1">
      <c r="A227644" s="94"/>
    </row>
    <row r="227645" spans="1:1">
      <c r="A227645" s="94"/>
    </row>
    <row r="227646" spans="1:1">
      <c r="A227646" s="94"/>
    </row>
    <row r="227647" spans="1:1">
      <c r="A227647" s="94"/>
    </row>
    <row r="227648" spans="1:1">
      <c r="A227648" s="94"/>
    </row>
    <row r="227649" spans="1:1">
      <c r="A227649" s="94"/>
    </row>
    <row r="227650" spans="1:1">
      <c r="A227650" s="94"/>
    </row>
    <row r="227651" spans="1:1">
      <c r="A227651" s="94"/>
    </row>
    <row r="227652" spans="1:1">
      <c r="A227652" s="94"/>
    </row>
    <row r="227653" spans="1:1">
      <c r="A227653" s="94"/>
    </row>
    <row r="227654" spans="1:1">
      <c r="A227654" s="94"/>
    </row>
    <row r="227655" spans="1:1">
      <c r="A227655" s="94"/>
    </row>
    <row r="227656" spans="1:1">
      <c r="A227656" s="94"/>
    </row>
    <row r="227657" spans="1:1">
      <c r="A227657" s="94"/>
    </row>
    <row r="227658" spans="1:1">
      <c r="A227658" s="94"/>
    </row>
    <row r="227659" spans="1:1">
      <c r="A227659" s="94"/>
    </row>
    <row r="227660" spans="1:1">
      <c r="A227660" s="94"/>
    </row>
    <row r="227661" spans="1:1">
      <c r="A227661" s="94"/>
    </row>
    <row r="227662" spans="1:1">
      <c r="A227662" s="94"/>
    </row>
    <row r="227663" spans="1:1">
      <c r="A227663" s="94"/>
    </row>
    <row r="227664" spans="1:1">
      <c r="A227664" s="94"/>
    </row>
    <row r="227665" spans="1:1">
      <c r="A227665" s="94"/>
    </row>
    <row r="227666" spans="1:1">
      <c r="A227666" s="94"/>
    </row>
    <row r="227667" spans="1:1">
      <c r="A227667" s="94"/>
    </row>
    <row r="227668" spans="1:1">
      <c r="A227668" s="94"/>
    </row>
    <row r="227669" spans="1:1">
      <c r="A227669" s="94"/>
    </row>
    <row r="227670" spans="1:1">
      <c r="A227670" s="94"/>
    </row>
    <row r="227671" spans="1:1">
      <c r="A227671" s="94"/>
    </row>
    <row r="227672" spans="1:1">
      <c r="A227672" s="94"/>
    </row>
    <row r="227673" spans="1:1">
      <c r="A227673" s="94"/>
    </row>
    <row r="227674" spans="1:1">
      <c r="A227674" s="94"/>
    </row>
    <row r="227675" spans="1:1">
      <c r="A227675" s="94"/>
    </row>
    <row r="227676" spans="1:1">
      <c r="A227676" s="94"/>
    </row>
    <row r="227677" spans="1:1">
      <c r="A227677" s="94"/>
    </row>
    <row r="227678" spans="1:1">
      <c r="A227678" s="94"/>
    </row>
    <row r="227679" spans="1:1">
      <c r="A227679" s="94"/>
    </row>
    <row r="227680" spans="1:1">
      <c r="A227680" s="94"/>
    </row>
    <row r="227681" spans="1:1">
      <c r="A227681" s="94"/>
    </row>
    <row r="227682" spans="1:1">
      <c r="A227682" s="94"/>
    </row>
    <row r="227683" spans="1:1">
      <c r="A227683" s="94"/>
    </row>
    <row r="227684" spans="1:1">
      <c r="A227684" s="94"/>
    </row>
    <row r="227685" spans="1:1">
      <c r="A227685" s="94"/>
    </row>
    <row r="227686" spans="1:1">
      <c r="A227686" s="94"/>
    </row>
    <row r="227687" spans="1:1">
      <c r="A227687" s="94"/>
    </row>
    <row r="227688" spans="1:1">
      <c r="A227688" s="94"/>
    </row>
    <row r="227689" spans="1:1">
      <c r="A227689" s="94"/>
    </row>
    <row r="227690" spans="1:1">
      <c r="A227690" s="94"/>
    </row>
    <row r="227691" spans="1:1">
      <c r="A227691" s="94"/>
    </row>
    <row r="227692" spans="1:1">
      <c r="A227692" s="94"/>
    </row>
    <row r="227693" spans="1:1">
      <c r="A227693" s="94"/>
    </row>
    <row r="227694" spans="1:1">
      <c r="A227694" s="94"/>
    </row>
    <row r="227695" spans="1:1">
      <c r="A227695" s="94"/>
    </row>
    <row r="227696" spans="1:1">
      <c r="A227696" s="94"/>
    </row>
    <row r="227697" spans="1:1">
      <c r="A227697" s="94"/>
    </row>
    <row r="227698" spans="1:1">
      <c r="A227698" s="94"/>
    </row>
    <row r="227699" spans="1:1">
      <c r="A227699" s="94"/>
    </row>
    <row r="227700" spans="1:1">
      <c r="A227700" s="94"/>
    </row>
    <row r="227701" spans="1:1">
      <c r="A227701" s="94"/>
    </row>
    <row r="227702" spans="1:1">
      <c r="A227702" s="94"/>
    </row>
    <row r="227703" spans="1:1">
      <c r="A227703" s="94"/>
    </row>
    <row r="227704" spans="1:1">
      <c r="A227704" s="94"/>
    </row>
    <row r="227705" spans="1:1">
      <c r="A227705" s="94"/>
    </row>
    <row r="227706" spans="1:1">
      <c r="A227706" s="94"/>
    </row>
    <row r="227707" spans="1:1">
      <c r="A227707" s="94"/>
    </row>
    <row r="227708" spans="1:1">
      <c r="A227708" s="94"/>
    </row>
    <row r="227709" spans="1:1">
      <c r="A227709" s="94"/>
    </row>
    <row r="227710" spans="1:1">
      <c r="A227710" s="94"/>
    </row>
    <row r="227711" spans="1:1">
      <c r="A227711" s="94"/>
    </row>
    <row r="227712" spans="1:1">
      <c r="A227712" s="94"/>
    </row>
    <row r="227713" spans="1:1">
      <c r="A227713" s="94"/>
    </row>
    <row r="227714" spans="1:1">
      <c r="A227714" s="94"/>
    </row>
    <row r="227715" spans="1:1">
      <c r="A227715" s="94"/>
    </row>
    <row r="227716" spans="1:1">
      <c r="A227716" s="94"/>
    </row>
    <row r="227717" spans="1:1">
      <c r="A227717" s="94"/>
    </row>
    <row r="227718" spans="1:1">
      <c r="A227718" s="94"/>
    </row>
    <row r="227719" spans="1:1">
      <c r="A227719" s="94"/>
    </row>
    <row r="227720" spans="1:1">
      <c r="A227720" s="94"/>
    </row>
    <row r="227721" spans="1:1">
      <c r="A227721" s="94"/>
    </row>
    <row r="227722" spans="1:1">
      <c r="A227722" s="94"/>
    </row>
    <row r="227723" spans="1:1">
      <c r="A227723" s="94"/>
    </row>
    <row r="227724" spans="1:1">
      <c r="A227724" s="94"/>
    </row>
    <row r="227725" spans="1:1">
      <c r="A227725" s="94"/>
    </row>
    <row r="227726" spans="1:1">
      <c r="A227726" s="94"/>
    </row>
    <row r="227727" spans="1:1">
      <c r="A227727" s="94"/>
    </row>
    <row r="227728" spans="1:1">
      <c r="A227728" s="94"/>
    </row>
    <row r="227729" spans="1:1">
      <c r="A227729" s="94"/>
    </row>
    <row r="227730" spans="1:1">
      <c r="A227730" s="94"/>
    </row>
    <row r="227731" spans="1:1">
      <c r="A227731" s="94"/>
    </row>
    <row r="227732" spans="1:1">
      <c r="A227732" s="94"/>
    </row>
    <row r="227733" spans="1:1">
      <c r="A227733" s="94"/>
    </row>
    <row r="227734" spans="1:1">
      <c r="A227734" s="94"/>
    </row>
    <row r="227735" spans="1:1">
      <c r="A227735" s="94"/>
    </row>
    <row r="227736" spans="1:1">
      <c r="A227736" s="94"/>
    </row>
    <row r="227737" spans="1:1">
      <c r="A227737" s="94"/>
    </row>
    <row r="227738" spans="1:1">
      <c r="A227738" s="94"/>
    </row>
    <row r="227739" spans="1:1">
      <c r="A227739" s="94"/>
    </row>
    <row r="227740" spans="1:1">
      <c r="A227740" s="94"/>
    </row>
    <row r="227741" spans="1:1">
      <c r="A227741" s="94"/>
    </row>
    <row r="227742" spans="1:1">
      <c r="A227742" s="94"/>
    </row>
    <row r="227743" spans="1:1">
      <c r="A227743" s="94"/>
    </row>
    <row r="227744" spans="1:1">
      <c r="A227744" s="94"/>
    </row>
    <row r="227745" spans="1:1">
      <c r="A227745" s="94"/>
    </row>
    <row r="227746" spans="1:1">
      <c r="A227746" s="94"/>
    </row>
    <row r="227747" spans="1:1">
      <c r="A227747" s="94"/>
    </row>
    <row r="227748" spans="1:1">
      <c r="A227748" s="94"/>
    </row>
    <row r="227749" spans="1:1">
      <c r="A227749" s="94"/>
    </row>
    <row r="227750" spans="1:1">
      <c r="A227750" s="94"/>
    </row>
    <row r="227751" spans="1:1">
      <c r="A227751" s="94"/>
    </row>
    <row r="227752" spans="1:1">
      <c r="A227752" s="94"/>
    </row>
    <row r="227753" spans="1:1">
      <c r="A227753" s="94"/>
    </row>
    <row r="227754" spans="1:1">
      <c r="A227754" s="94"/>
    </row>
    <row r="227755" spans="1:1">
      <c r="A227755" s="94"/>
    </row>
    <row r="227756" spans="1:1">
      <c r="A227756" s="94"/>
    </row>
    <row r="227757" spans="1:1">
      <c r="A227757" s="94"/>
    </row>
    <row r="227758" spans="1:1">
      <c r="A227758" s="94"/>
    </row>
    <row r="227759" spans="1:1">
      <c r="A227759" s="94"/>
    </row>
    <row r="227760" spans="1:1">
      <c r="A227760" s="94"/>
    </row>
    <row r="227761" spans="1:1">
      <c r="A227761" s="94"/>
    </row>
    <row r="227762" spans="1:1">
      <c r="A227762" s="94"/>
    </row>
    <row r="227763" spans="1:1">
      <c r="A227763" s="94"/>
    </row>
    <row r="227764" spans="1:1">
      <c r="A227764" s="94"/>
    </row>
    <row r="227765" spans="1:1">
      <c r="A227765" s="94"/>
    </row>
    <row r="227766" spans="1:1">
      <c r="A227766" s="94"/>
    </row>
    <row r="227767" spans="1:1">
      <c r="A227767" s="94"/>
    </row>
    <row r="227768" spans="1:1">
      <c r="A227768" s="94"/>
    </row>
    <row r="227769" spans="1:1">
      <c r="A227769" s="94"/>
    </row>
    <row r="227770" spans="1:1">
      <c r="A227770" s="94"/>
    </row>
    <row r="227771" spans="1:1">
      <c r="A227771" s="94"/>
    </row>
    <row r="227772" spans="1:1">
      <c r="A227772" s="94"/>
    </row>
    <row r="227773" spans="1:1">
      <c r="A227773" s="94"/>
    </row>
    <row r="227774" spans="1:1">
      <c r="A227774" s="94"/>
    </row>
    <row r="227775" spans="1:1">
      <c r="A227775" s="94"/>
    </row>
    <row r="227776" spans="1:1">
      <c r="A227776" s="94"/>
    </row>
    <row r="227777" spans="1:1">
      <c r="A227777" s="94"/>
    </row>
    <row r="227778" spans="1:1">
      <c r="A227778" s="94"/>
    </row>
    <row r="227779" spans="1:1">
      <c r="A227779" s="94"/>
    </row>
    <row r="227780" spans="1:1">
      <c r="A227780" s="94"/>
    </row>
    <row r="227781" spans="1:1">
      <c r="A227781" s="94"/>
    </row>
    <row r="227782" spans="1:1">
      <c r="A227782" s="94"/>
    </row>
    <row r="227783" spans="1:1">
      <c r="A227783" s="94"/>
    </row>
    <row r="227784" spans="1:1">
      <c r="A227784" s="94"/>
    </row>
    <row r="227785" spans="1:1">
      <c r="A227785" s="94"/>
    </row>
    <row r="227786" spans="1:1">
      <c r="A227786" s="94"/>
    </row>
    <row r="227787" spans="1:1">
      <c r="A227787" s="94"/>
    </row>
    <row r="227788" spans="1:1">
      <c r="A227788" s="94"/>
    </row>
    <row r="227789" spans="1:1">
      <c r="A227789" s="94"/>
    </row>
    <row r="227790" spans="1:1">
      <c r="A227790" s="94"/>
    </row>
    <row r="227791" spans="1:1">
      <c r="A227791" s="94"/>
    </row>
    <row r="227792" spans="1:1">
      <c r="A227792" s="94"/>
    </row>
    <row r="227793" spans="1:1">
      <c r="A227793" s="94"/>
    </row>
    <row r="227794" spans="1:1">
      <c r="A227794" s="94"/>
    </row>
    <row r="227795" spans="1:1">
      <c r="A227795" s="94"/>
    </row>
    <row r="227796" spans="1:1">
      <c r="A227796" s="94"/>
    </row>
    <row r="227797" spans="1:1">
      <c r="A227797" s="94"/>
    </row>
    <row r="227798" spans="1:1">
      <c r="A227798" s="94"/>
    </row>
    <row r="227799" spans="1:1">
      <c r="A227799" s="94"/>
    </row>
    <row r="227800" spans="1:1">
      <c r="A227800" s="94"/>
    </row>
    <row r="227801" spans="1:1">
      <c r="A227801" s="94"/>
    </row>
    <row r="227802" spans="1:1">
      <c r="A227802" s="94"/>
    </row>
    <row r="227803" spans="1:1">
      <c r="A227803" s="94"/>
    </row>
    <row r="227804" spans="1:1">
      <c r="A227804" s="94"/>
    </row>
    <row r="227805" spans="1:1">
      <c r="A227805" s="94"/>
    </row>
    <row r="227806" spans="1:1">
      <c r="A227806" s="94"/>
    </row>
    <row r="227807" spans="1:1">
      <c r="A227807" s="94"/>
    </row>
    <row r="227808" spans="1:1">
      <c r="A227808" s="94"/>
    </row>
    <row r="227809" spans="1:1">
      <c r="A227809" s="94"/>
    </row>
    <row r="227810" spans="1:1">
      <c r="A227810" s="94"/>
    </row>
    <row r="227811" spans="1:1">
      <c r="A227811" s="94"/>
    </row>
    <row r="227812" spans="1:1">
      <c r="A227812" s="94"/>
    </row>
    <row r="227813" spans="1:1">
      <c r="A227813" s="94"/>
    </row>
    <row r="227814" spans="1:1">
      <c r="A227814" s="94"/>
    </row>
    <row r="227815" spans="1:1">
      <c r="A227815" s="94"/>
    </row>
    <row r="227816" spans="1:1">
      <c r="A227816" s="94"/>
    </row>
    <row r="227817" spans="1:1">
      <c r="A227817" s="94"/>
    </row>
    <row r="227818" spans="1:1">
      <c r="A227818" s="94"/>
    </row>
    <row r="227819" spans="1:1">
      <c r="A227819" s="94"/>
    </row>
    <row r="227820" spans="1:1">
      <c r="A227820" s="94"/>
    </row>
    <row r="227821" spans="1:1">
      <c r="A227821" s="94"/>
    </row>
    <row r="227822" spans="1:1">
      <c r="A227822" s="94"/>
    </row>
    <row r="227823" spans="1:1">
      <c r="A227823" s="94"/>
    </row>
    <row r="227824" spans="1:1">
      <c r="A227824" s="94"/>
    </row>
    <row r="227825" spans="1:1">
      <c r="A227825" s="94"/>
    </row>
    <row r="227826" spans="1:1">
      <c r="A227826" s="94"/>
    </row>
    <row r="227827" spans="1:1">
      <c r="A227827" s="94"/>
    </row>
    <row r="227828" spans="1:1">
      <c r="A227828" s="94"/>
    </row>
    <row r="227829" spans="1:1">
      <c r="A227829" s="94"/>
    </row>
    <row r="227830" spans="1:1">
      <c r="A227830" s="94"/>
    </row>
    <row r="227831" spans="1:1">
      <c r="A227831" s="94"/>
    </row>
    <row r="227832" spans="1:1">
      <c r="A227832" s="94"/>
    </row>
    <row r="227833" spans="1:1">
      <c r="A227833" s="94"/>
    </row>
    <row r="227834" spans="1:1">
      <c r="A227834" s="94"/>
    </row>
    <row r="227835" spans="1:1">
      <c r="A227835" s="94"/>
    </row>
    <row r="227836" spans="1:1">
      <c r="A227836" s="94"/>
    </row>
    <row r="227837" spans="1:1">
      <c r="A227837" s="94"/>
    </row>
    <row r="227838" spans="1:1">
      <c r="A227838" s="94"/>
    </row>
    <row r="227839" spans="1:1">
      <c r="A227839" s="94"/>
    </row>
    <row r="227840" spans="1:1">
      <c r="A227840" s="94"/>
    </row>
    <row r="227841" spans="1:1">
      <c r="A227841" s="94"/>
    </row>
    <row r="227842" spans="1:1">
      <c r="A227842" s="94"/>
    </row>
    <row r="227843" spans="1:1">
      <c r="A227843" s="94"/>
    </row>
    <row r="227844" spans="1:1">
      <c r="A227844" s="94"/>
    </row>
    <row r="227845" spans="1:1">
      <c r="A227845" s="94"/>
    </row>
    <row r="227846" spans="1:1">
      <c r="A227846" s="94"/>
    </row>
    <row r="227847" spans="1:1">
      <c r="A227847" s="94"/>
    </row>
    <row r="227848" spans="1:1">
      <c r="A227848" s="94"/>
    </row>
    <row r="227849" spans="1:1">
      <c r="A227849" s="94"/>
    </row>
    <row r="227850" spans="1:1">
      <c r="A227850" s="94"/>
    </row>
    <row r="227851" spans="1:1">
      <c r="A227851" s="94"/>
    </row>
    <row r="227852" spans="1:1">
      <c r="A227852" s="94"/>
    </row>
    <row r="227853" spans="1:1">
      <c r="A227853" s="94"/>
    </row>
    <row r="227854" spans="1:1">
      <c r="A227854" s="94"/>
    </row>
    <row r="227855" spans="1:1">
      <c r="A227855" s="94"/>
    </row>
    <row r="227856" spans="1:1">
      <c r="A227856" s="94"/>
    </row>
    <row r="227857" spans="1:1">
      <c r="A227857" s="94"/>
    </row>
    <row r="227858" spans="1:1">
      <c r="A227858" s="94"/>
    </row>
    <row r="227859" spans="1:1">
      <c r="A227859" s="94"/>
    </row>
    <row r="227860" spans="1:1">
      <c r="A227860" s="94"/>
    </row>
    <row r="227861" spans="1:1">
      <c r="A227861" s="94"/>
    </row>
    <row r="227862" spans="1:1">
      <c r="A227862" s="94"/>
    </row>
    <row r="227863" spans="1:1">
      <c r="A227863" s="94"/>
    </row>
    <row r="227864" spans="1:1">
      <c r="A227864" s="94"/>
    </row>
    <row r="227865" spans="1:1">
      <c r="A227865" s="94"/>
    </row>
    <row r="227866" spans="1:1">
      <c r="A227866" s="94"/>
    </row>
    <row r="227867" spans="1:1">
      <c r="A227867" s="94"/>
    </row>
    <row r="227868" spans="1:1">
      <c r="A227868" s="94"/>
    </row>
    <row r="227869" spans="1:1">
      <c r="A227869" s="94"/>
    </row>
    <row r="227870" spans="1:1">
      <c r="A227870" s="94"/>
    </row>
    <row r="227871" spans="1:1">
      <c r="A227871" s="94"/>
    </row>
    <row r="227872" spans="1:1">
      <c r="A227872" s="94"/>
    </row>
    <row r="227873" spans="1:1">
      <c r="A227873" s="94"/>
    </row>
    <row r="227874" spans="1:1">
      <c r="A227874" s="94"/>
    </row>
    <row r="227875" spans="1:1">
      <c r="A227875" s="94"/>
    </row>
    <row r="227876" spans="1:1">
      <c r="A227876" s="94"/>
    </row>
    <row r="227877" spans="1:1">
      <c r="A227877" s="94"/>
    </row>
    <row r="227878" spans="1:1">
      <c r="A227878" s="94"/>
    </row>
    <row r="227879" spans="1:1">
      <c r="A227879" s="94"/>
    </row>
    <row r="227880" spans="1:1">
      <c r="A227880" s="94"/>
    </row>
    <row r="227881" spans="1:1">
      <c r="A227881" s="94"/>
    </row>
    <row r="227882" spans="1:1">
      <c r="A227882" s="94"/>
    </row>
    <row r="227883" spans="1:1">
      <c r="A227883" s="94"/>
    </row>
    <row r="227884" spans="1:1">
      <c r="A227884" s="94"/>
    </row>
    <row r="227885" spans="1:1">
      <c r="A227885" s="94"/>
    </row>
    <row r="227886" spans="1:1">
      <c r="A227886" s="94"/>
    </row>
    <row r="227887" spans="1:1">
      <c r="A227887" s="94"/>
    </row>
    <row r="227888" spans="1:1">
      <c r="A227888" s="94"/>
    </row>
    <row r="227889" spans="1:1">
      <c r="A227889" s="94"/>
    </row>
    <row r="227890" spans="1:1">
      <c r="A227890" s="94"/>
    </row>
    <row r="227891" spans="1:1">
      <c r="A227891" s="94"/>
    </row>
    <row r="227892" spans="1:1">
      <c r="A227892" s="94"/>
    </row>
    <row r="227893" spans="1:1">
      <c r="A227893" s="94"/>
    </row>
    <row r="227894" spans="1:1">
      <c r="A227894" s="94"/>
    </row>
    <row r="227895" spans="1:1">
      <c r="A227895" s="94"/>
    </row>
    <row r="227896" spans="1:1">
      <c r="A227896" s="94"/>
    </row>
    <row r="227897" spans="1:1">
      <c r="A227897" s="94"/>
    </row>
    <row r="227898" spans="1:1">
      <c r="A227898" s="94"/>
    </row>
    <row r="227899" spans="1:1">
      <c r="A227899" s="94"/>
    </row>
    <row r="227900" spans="1:1">
      <c r="A227900" s="94"/>
    </row>
    <row r="227901" spans="1:1">
      <c r="A227901" s="94"/>
    </row>
    <row r="227902" spans="1:1">
      <c r="A227902" s="94"/>
    </row>
    <row r="227903" spans="1:1">
      <c r="A227903" s="94"/>
    </row>
    <row r="227904" spans="1:1">
      <c r="A227904" s="94"/>
    </row>
    <row r="227905" spans="1:1">
      <c r="A227905" s="94"/>
    </row>
    <row r="227906" spans="1:1">
      <c r="A227906" s="94"/>
    </row>
    <row r="227907" spans="1:1">
      <c r="A227907" s="94"/>
    </row>
    <row r="227908" spans="1:1">
      <c r="A227908" s="94"/>
    </row>
    <row r="227909" spans="1:1">
      <c r="A227909" s="94"/>
    </row>
    <row r="227910" spans="1:1">
      <c r="A227910" s="94"/>
    </row>
    <row r="227911" spans="1:1">
      <c r="A227911" s="94"/>
    </row>
    <row r="227912" spans="1:1">
      <c r="A227912" s="94"/>
    </row>
    <row r="227913" spans="1:1">
      <c r="A227913" s="94"/>
    </row>
    <row r="227914" spans="1:1">
      <c r="A227914" s="94"/>
    </row>
    <row r="227915" spans="1:1">
      <c r="A227915" s="94"/>
    </row>
    <row r="227916" spans="1:1">
      <c r="A227916" s="94"/>
    </row>
    <row r="227917" spans="1:1">
      <c r="A227917" s="94"/>
    </row>
    <row r="227918" spans="1:1">
      <c r="A227918" s="94"/>
    </row>
    <row r="227919" spans="1:1">
      <c r="A227919" s="94"/>
    </row>
    <row r="227920" spans="1:1">
      <c r="A227920" s="94"/>
    </row>
    <row r="227921" spans="1:1">
      <c r="A227921" s="94"/>
    </row>
    <row r="227922" spans="1:1">
      <c r="A227922" s="94"/>
    </row>
    <row r="227923" spans="1:1">
      <c r="A227923" s="94"/>
    </row>
    <row r="227924" spans="1:1">
      <c r="A227924" s="94"/>
    </row>
    <row r="227925" spans="1:1">
      <c r="A227925" s="94"/>
    </row>
    <row r="227926" spans="1:1">
      <c r="A227926" s="94"/>
    </row>
    <row r="227927" spans="1:1">
      <c r="A227927" s="94"/>
    </row>
    <row r="227928" spans="1:1">
      <c r="A227928" s="94"/>
    </row>
    <row r="227929" spans="1:1">
      <c r="A227929" s="94"/>
    </row>
    <row r="227930" spans="1:1">
      <c r="A227930" s="94"/>
    </row>
    <row r="227931" spans="1:1">
      <c r="A227931" s="94"/>
    </row>
    <row r="227932" spans="1:1">
      <c r="A227932" s="94"/>
    </row>
    <row r="227933" spans="1:1">
      <c r="A227933" s="94"/>
    </row>
    <row r="227934" spans="1:1">
      <c r="A227934" s="94"/>
    </row>
    <row r="227935" spans="1:1">
      <c r="A227935" s="94"/>
    </row>
    <row r="227936" spans="1:1">
      <c r="A227936" s="94"/>
    </row>
    <row r="227937" spans="1:1">
      <c r="A227937" s="94"/>
    </row>
    <row r="227938" spans="1:1">
      <c r="A227938" s="94"/>
    </row>
    <row r="227939" spans="1:1">
      <c r="A227939" s="94"/>
    </row>
    <row r="227940" spans="1:1">
      <c r="A227940" s="94"/>
    </row>
    <row r="227941" spans="1:1">
      <c r="A227941" s="94"/>
    </row>
    <row r="227942" spans="1:1">
      <c r="A227942" s="94"/>
    </row>
    <row r="227943" spans="1:1">
      <c r="A227943" s="94"/>
    </row>
    <row r="227944" spans="1:1">
      <c r="A227944" s="94"/>
    </row>
    <row r="227945" spans="1:1">
      <c r="A227945" s="94"/>
    </row>
    <row r="227946" spans="1:1">
      <c r="A227946" s="94"/>
    </row>
    <row r="227947" spans="1:1">
      <c r="A227947" s="94"/>
    </row>
    <row r="227948" spans="1:1">
      <c r="A227948" s="94"/>
    </row>
    <row r="227949" spans="1:1">
      <c r="A227949" s="94"/>
    </row>
    <row r="227950" spans="1:1">
      <c r="A227950" s="94"/>
    </row>
    <row r="227951" spans="1:1">
      <c r="A227951" s="94"/>
    </row>
    <row r="227952" spans="1:1">
      <c r="A227952" s="94"/>
    </row>
    <row r="227953" spans="1:1">
      <c r="A227953" s="94"/>
    </row>
    <row r="227954" spans="1:1">
      <c r="A227954" s="94"/>
    </row>
    <row r="227955" spans="1:1">
      <c r="A227955" s="94"/>
    </row>
    <row r="227956" spans="1:1">
      <c r="A227956" s="94"/>
    </row>
    <row r="227957" spans="1:1">
      <c r="A227957" s="94"/>
    </row>
    <row r="227958" spans="1:1">
      <c r="A227958" s="94"/>
    </row>
    <row r="227959" spans="1:1">
      <c r="A227959" s="94"/>
    </row>
    <row r="227960" spans="1:1">
      <c r="A227960" s="94"/>
    </row>
    <row r="227961" spans="1:1">
      <c r="A227961" s="94"/>
    </row>
    <row r="227962" spans="1:1">
      <c r="A227962" s="94"/>
    </row>
    <row r="227963" spans="1:1">
      <c r="A227963" s="94"/>
    </row>
    <row r="227964" spans="1:1">
      <c r="A227964" s="94"/>
    </row>
    <row r="227965" spans="1:1">
      <c r="A227965" s="94"/>
    </row>
    <row r="227966" spans="1:1">
      <c r="A227966" s="94"/>
    </row>
    <row r="227967" spans="1:1">
      <c r="A227967" s="94"/>
    </row>
    <row r="227968" spans="1:1">
      <c r="A227968" s="94"/>
    </row>
    <row r="227969" spans="1:1">
      <c r="A227969" s="94"/>
    </row>
    <row r="227970" spans="1:1">
      <c r="A227970" s="94"/>
    </row>
    <row r="227971" spans="1:1">
      <c r="A227971" s="94"/>
    </row>
    <row r="227972" spans="1:1">
      <c r="A227972" s="94"/>
    </row>
    <row r="227973" spans="1:1">
      <c r="A227973" s="94"/>
    </row>
    <row r="227974" spans="1:1">
      <c r="A227974" s="94"/>
    </row>
    <row r="227975" spans="1:1">
      <c r="A227975" s="94"/>
    </row>
    <row r="227976" spans="1:1">
      <c r="A227976" s="94"/>
    </row>
    <row r="227977" spans="1:1">
      <c r="A227977" s="94"/>
    </row>
    <row r="227978" spans="1:1">
      <c r="A227978" s="94"/>
    </row>
    <row r="227979" spans="1:1">
      <c r="A227979" s="94"/>
    </row>
    <row r="227980" spans="1:1">
      <c r="A227980" s="94"/>
    </row>
    <row r="227981" spans="1:1">
      <c r="A227981" s="94"/>
    </row>
    <row r="227982" spans="1:1">
      <c r="A227982" s="94"/>
    </row>
    <row r="227983" spans="1:1">
      <c r="A227983" s="94"/>
    </row>
    <row r="227984" spans="1:1">
      <c r="A227984" s="94"/>
    </row>
    <row r="227985" spans="1:1">
      <c r="A227985" s="94"/>
    </row>
    <row r="227986" spans="1:1">
      <c r="A227986" s="94"/>
    </row>
    <row r="227987" spans="1:1">
      <c r="A227987" s="94"/>
    </row>
    <row r="227988" spans="1:1">
      <c r="A227988" s="94"/>
    </row>
    <row r="227989" spans="1:1">
      <c r="A227989" s="94"/>
    </row>
    <row r="227990" spans="1:1">
      <c r="A227990" s="94"/>
    </row>
    <row r="227991" spans="1:1">
      <c r="A227991" s="94"/>
    </row>
    <row r="227992" spans="1:1">
      <c r="A227992" s="94"/>
    </row>
    <row r="227993" spans="1:1">
      <c r="A227993" s="94"/>
    </row>
    <row r="227994" spans="1:1">
      <c r="A227994" s="94"/>
    </row>
    <row r="227995" spans="1:1">
      <c r="A227995" s="94"/>
    </row>
    <row r="227996" spans="1:1">
      <c r="A227996" s="94"/>
    </row>
    <row r="227997" spans="1:1">
      <c r="A227997" s="94"/>
    </row>
    <row r="227998" spans="1:1">
      <c r="A227998" s="94"/>
    </row>
    <row r="227999" spans="1:1">
      <c r="A227999" s="94"/>
    </row>
    <row r="228000" spans="1:1">
      <c r="A228000" s="94"/>
    </row>
    <row r="228001" spans="1:1">
      <c r="A228001" s="94"/>
    </row>
    <row r="228002" spans="1:1">
      <c r="A228002" s="94"/>
    </row>
    <row r="228003" spans="1:1">
      <c r="A228003" s="94"/>
    </row>
    <row r="228004" spans="1:1">
      <c r="A228004" s="94"/>
    </row>
    <row r="228005" spans="1:1">
      <c r="A228005" s="94"/>
    </row>
    <row r="228006" spans="1:1">
      <c r="A228006" s="94"/>
    </row>
    <row r="228007" spans="1:1">
      <c r="A228007" s="94"/>
    </row>
    <row r="228008" spans="1:1">
      <c r="A228008" s="94"/>
    </row>
    <row r="228009" spans="1:1">
      <c r="A228009" s="94"/>
    </row>
    <row r="228010" spans="1:1">
      <c r="A228010" s="94"/>
    </row>
    <row r="228011" spans="1:1">
      <c r="A228011" s="94"/>
    </row>
    <row r="228012" spans="1:1">
      <c r="A228012" s="94"/>
    </row>
    <row r="228013" spans="1:1">
      <c r="A228013" s="94"/>
    </row>
    <row r="228014" spans="1:1">
      <c r="A228014" s="94"/>
    </row>
    <row r="228015" spans="1:1">
      <c r="A228015" s="94"/>
    </row>
    <row r="228016" spans="1:1">
      <c r="A228016" s="94"/>
    </row>
    <row r="228017" spans="1:1">
      <c r="A228017" s="94"/>
    </row>
    <row r="228018" spans="1:1">
      <c r="A228018" s="94"/>
    </row>
    <row r="228019" spans="1:1">
      <c r="A228019" s="94"/>
    </row>
    <row r="228020" spans="1:1">
      <c r="A228020" s="94"/>
    </row>
    <row r="228021" spans="1:1">
      <c r="A228021" s="94"/>
    </row>
    <row r="228022" spans="1:1">
      <c r="A228022" s="94"/>
    </row>
    <row r="228023" spans="1:1">
      <c r="A228023" s="94"/>
    </row>
    <row r="228024" spans="1:1">
      <c r="A228024" s="94"/>
    </row>
    <row r="228025" spans="1:1">
      <c r="A228025" s="94"/>
    </row>
    <row r="228026" spans="1:1">
      <c r="A228026" s="94"/>
    </row>
    <row r="228027" spans="1:1">
      <c r="A228027" s="94"/>
    </row>
    <row r="228028" spans="1:1">
      <c r="A228028" s="94"/>
    </row>
    <row r="228029" spans="1:1">
      <c r="A228029" s="94"/>
    </row>
    <row r="228030" spans="1:1">
      <c r="A228030" s="94"/>
    </row>
    <row r="228031" spans="1:1">
      <c r="A228031" s="94"/>
    </row>
    <row r="228032" spans="1:1">
      <c r="A228032" s="94"/>
    </row>
    <row r="228033" spans="1:1">
      <c r="A228033" s="94"/>
    </row>
    <row r="228034" spans="1:1">
      <c r="A228034" s="94"/>
    </row>
    <row r="228035" spans="1:1">
      <c r="A228035" s="94"/>
    </row>
    <row r="228036" spans="1:1">
      <c r="A228036" s="94"/>
    </row>
    <row r="228037" spans="1:1">
      <c r="A228037" s="94"/>
    </row>
    <row r="228038" spans="1:1">
      <c r="A228038" s="94"/>
    </row>
    <row r="228039" spans="1:1">
      <c r="A228039" s="94"/>
    </row>
    <row r="228040" spans="1:1">
      <c r="A228040" s="94"/>
    </row>
    <row r="228041" spans="1:1">
      <c r="A228041" s="94"/>
    </row>
    <row r="228042" spans="1:1">
      <c r="A228042" s="94"/>
    </row>
    <row r="228043" spans="1:1">
      <c r="A228043" s="94"/>
    </row>
    <row r="228044" spans="1:1">
      <c r="A228044" s="94"/>
    </row>
    <row r="228045" spans="1:1">
      <c r="A228045" s="94"/>
    </row>
    <row r="228046" spans="1:1">
      <c r="A228046" s="94"/>
    </row>
    <row r="228047" spans="1:1">
      <c r="A228047" s="94"/>
    </row>
    <row r="228048" spans="1:1">
      <c r="A228048" s="94"/>
    </row>
    <row r="228049" spans="1:1">
      <c r="A228049" s="94"/>
    </row>
    <row r="228050" spans="1:1">
      <c r="A228050" s="94"/>
    </row>
    <row r="228051" spans="1:1">
      <c r="A228051" s="94"/>
    </row>
    <row r="228052" spans="1:1">
      <c r="A228052" s="94"/>
    </row>
    <row r="228053" spans="1:1">
      <c r="A228053" s="94"/>
    </row>
    <row r="228054" spans="1:1">
      <c r="A228054" s="94"/>
    </row>
    <row r="228055" spans="1:1">
      <c r="A228055" s="94"/>
    </row>
    <row r="228056" spans="1:1">
      <c r="A228056" s="94"/>
    </row>
    <row r="228057" spans="1:1">
      <c r="A228057" s="94"/>
    </row>
    <row r="228058" spans="1:1">
      <c r="A228058" s="94"/>
    </row>
    <row r="228059" spans="1:1">
      <c r="A228059" s="94"/>
    </row>
    <row r="228060" spans="1:1">
      <c r="A228060" s="94"/>
    </row>
    <row r="228061" spans="1:1">
      <c r="A228061" s="94"/>
    </row>
    <row r="228062" spans="1:1">
      <c r="A228062" s="94"/>
    </row>
    <row r="228063" spans="1:1">
      <c r="A228063" s="94"/>
    </row>
    <row r="228064" spans="1:1">
      <c r="A228064" s="94"/>
    </row>
    <row r="228065" spans="1:1">
      <c r="A228065" s="94"/>
    </row>
    <row r="228066" spans="1:1">
      <c r="A228066" s="94"/>
    </row>
    <row r="228067" spans="1:1">
      <c r="A228067" s="94"/>
    </row>
    <row r="228068" spans="1:1">
      <c r="A228068" s="94"/>
    </row>
    <row r="228069" spans="1:1">
      <c r="A228069" s="94"/>
    </row>
    <row r="228070" spans="1:1">
      <c r="A228070" s="94"/>
    </row>
    <row r="228071" spans="1:1">
      <c r="A228071" s="94"/>
    </row>
    <row r="228072" spans="1:1">
      <c r="A228072" s="94"/>
    </row>
    <row r="228073" spans="1:1">
      <c r="A228073" s="94"/>
    </row>
    <row r="228074" spans="1:1">
      <c r="A228074" s="94"/>
    </row>
    <row r="228075" spans="1:1">
      <c r="A228075" s="94"/>
    </row>
    <row r="228076" spans="1:1">
      <c r="A228076" s="94"/>
    </row>
    <row r="228077" spans="1:1">
      <c r="A228077" s="94"/>
    </row>
    <row r="228078" spans="1:1">
      <c r="A228078" s="94"/>
    </row>
    <row r="228079" spans="1:1">
      <c r="A228079" s="94"/>
    </row>
    <row r="228080" spans="1:1">
      <c r="A228080" s="94"/>
    </row>
    <row r="228081" spans="1:1">
      <c r="A228081" s="94"/>
    </row>
    <row r="228082" spans="1:1">
      <c r="A228082" s="94"/>
    </row>
    <row r="228083" spans="1:1">
      <c r="A228083" s="94"/>
    </row>
    <row r="228084" spans="1:1">
      <c r="A228084" s="94"/>
    </row>
    <row r="228085" spans="1:1">
      <c r="A228085" s="94"/>
    </row>
    <row r="228086" spans="1:1">
      <c r="A228086" s="94"/>
    </row>
    <row r="228087" spans="1:1">
      <c r="A228087" s="94"/>
    </row>
    <row r="228088" spans="1:1">
      <c r="A228088" s="94"/>
    </row>
    <row r="228089" spans="1:1">
      <c r="A228089" s="94"/>
    </row>
    <row r="228090" spans="1:1">
      <c r="A228090" s="94"/>
    </row>
    <row r="228091" spans="1:1">
      <c r="A228091" s="94"/>
    </row>
    <row r="228092" spans="1:1">
      <c r="A228092" s="94"/>
    </row>
    <row r="228093" spans="1:1">
      <c r="A228093" s="94"/>
    </row>
    <row r="228094" spans="1:1">
      <c r="A228094" s="94"/>
    </row>
    <row r="228095" spans="1:1">
      <c r="A228095" s="94"/>
    </row>
    <row r="228096" spans="1:1">
      <c r="A228096" s="94"/>
    </row>
    <row r="228097" spans="1:1">
      <c r="A228097" s="94"/>
    </row>
    <row r="228098" spans="1:1">
      <c r="A228098" s="94"/>
    </row>
    <row r="228099" spans="1:1">
      <c r="A228099" s="94"/>
    </row>
    <row r="228100" spans="1:1">
      <c r="A228100" s="94"/>
    </row>
    <row r="228101" spans="1:1">
      <c r="A228101" s="94"/>
    </row>
    <row r="228102" spans="1:1">
      <c r="A228102" s="94"/>
    </row>
    <row r="228103" spans="1:1">
      <c r="A228103" s="94"/>
    </row>
    <row r="228104" spans="1:1">
      <c r="A228104" s="94"/>
    </row>
    <row r="228105" spans="1:1">
      <c r="A228105" s="94"/>
    </row>
    <row r="228106" spans="1:1">
      <c r="A228106" s="94"/>
    </row>
    <row r="228107" spans="1:1">
      <c r="A228107" s="94"/>
    </row>
    <row r="228108" spans="1:1">
      <c r="A228108" s="94"/>
    </row>
    <row r="228109" spans="1:1">
      <c r="A228109" s="94"/>
    </row>
    <row r="228110" spans="1:1">
      <c r="A228110" s="94"/>
    </row>
    <row r="228111" spans="1:1">
      <c r="A228111" s="94"/>
    </row>
    <row r="228112" spans="1:1">
      <c r="A228112" s="94"/>
    </row>
    <row r="228113" spans="1:1">
      <c r="A228113" s="94"/>
    </row>
    <row r="228114" spans="1:1">
      <c r="A228114" s="94"/>
    </row>
    <row r="228115" spans="1:1">
      <c r="A228115" s="94"/>
    </row>
    <row r="228116" spans="1:1">
      <c r="A228116" s="94"/>
    </row>
    <row r="228117" spans="1:1">
      <c r="A228117" s="94"/>
    </row>
    <row r="228118" spans="1:1">
      <c r="A228118" s="94"/>
    </row>
    <row r="228119" spans="1:1">
      <c r="A228119" s="94"/>
    </row>
    <row r="228120" spans="1:1">
      <c r="A228120" s="94"/>
    </row>
    <row r="228121" spans="1:1">
      <c r="A228121" s="94"/>
    </row>
    <row r="228122" spans="1:1">
      <c r="A228122" s="94"/>
    </row>
    <row r="228123" spans="1:1">
      <c r="A228123" s="94"/>
    </row>
    <row r="228124" spans="1:1">
      <c r="A228124" s="94"/>
    </row>
    <row r="228125" spans="1:1">
      <c r="A228125" s="94"/>
    </row>
    <row r="228126" spans="1:1">
      <c r="A228126" s="94"/>
    </row>
    <row r="228127" spans="1:1">
      <c r="A228127" s="94"/>
    </row>
    <row r="228128" spans="1:1">
      <c r="A228128" s="94"/>
    </row>
    <row r="228129" spans="1:1">
      <c r="A228129" s="94"/>
    </row>
    <row r="228130" spans="1:1">
      <c r="A228130" s="94"/>
    </row>
    <row r="228131" spans="1:1">
      <c r="A228131" s="94"/>
    </row>
    <row r="228132" spans="1:1">
      <c r="A228132" s="94"/>
    </row>
    <row r="228133" spans="1:1">
      <c r="A228133" s="94"/>
    </row>
    <row r="228134" spans="1:1">
      <c r="A228134" s="94"/>
    </row>
    <row r="228135" spans="1:1">
      <c r="A228135" s="94"/>
    </row>
    <row r="228136" spans="1:1">
      <c r="A228136" s="94"/>
    </row>
    <row r="228137" spans="1:1">
      <c r="A228137" s="94"/>
    </row>
    <row r="228138" spans="1:1">
      <c r="A228138" s="94"/>
    </row>
    <row r="228139" spans="1:1">
      <c r="A228139" s="94"/>
    </row>
    <row r="228140" spans="1:1">
      <c r="A228140" s="94"/>
    </row>
    <row r="228141" spans="1:1">
      <c r="A228141" s="94"/>
    </row>
    <row r="228142" spans="1:1">
      <c r="A228142" s="94"/>
    </row>
    <row r="228143" spans="1:1">
      <c r="A228143" s="94"/>
    </row>
    <row r="228144" spans="1:1">
      <c r="A228144" s="94"/>
    </row>
    <row r="228145" spans="1:1">
      <c r="A228145" s="94"/>
    </row>
    <row r="228146" spans="1:1">
      <c r="A228146" s="94"/>
    </row>
    <row r="228147" spans="1:1">
      <c r="A228147" s="94"/>
    </row>
    <row r="228148" spans="1:1">
      <c r="A228148" s="94"/>
    </row>
    <row r="228149" spans="1:1">
      <c r="A228149" s="94"/>
    </row>
    <row r="228150" spans="1:1">
      <c r="A228150" s="94"/>
    </row>
    <row r="228151" spans="1:1">
      <c r="A228151" s="94"/>
    </row>
    <row r="228152" spans="1:1">
      <c r="A228152" s="94"/>
    </row>
    <row r="228153" spans="1:1">
      <c r="A228153" s="94"/>
    </row>
    <row r="228154" spans="1:1">
      <c r="A228154" s="94"/>
    </row>
    <row r="228155" spans="1:1">
      <c r="A228155" s="94"/>
    </row>
    <row r="228156" spans="1:1">
      <c r="A228156" s="94"/>
    </row>
    <row r="228157" spans="1:1">
      <c r="A228157" s="94"/>
    </row>
    <row r="228158" spans="1:1">
      <c r="A228158" s="94"/>
    </row>
    <row r="228159" spans="1:1">
      <c r="A228159" s="94"/>
    </row>
    <row r="228160" spans="1:1">
      <c r="A228160" s="94"/>
    </row>
    <row r="228161" spans="1:1">
      <c r="A228161" s="94"/>
    </row>
    <row r="228162" spans="1:1">
      <c r="A228162" s="94"/>
    </row>
    <row r="228163" spans="1:1">
      <c r="A228163" s="94"/>
    </row>
    <row r="228164" spans="1:1">
      <c r="A228164" s="94"/>
    </row>
    <row r="228165" spans="1:1">
      <c r="A228165" s="94"/>
    </row>
    <row r="228166" spans="1:1">
      <c r="A228166" s="94"/>
    </row>
    <row r="228167" spans="1:1">
      <c r="A228167" s="94"/>
    </row>
    <row r="228168" spans="1:1">
      <c r="A228168" s="94"/>
    </row>
    <row r="228169" spans="1:1">
      <c r="A228169" s="94"/>
    </row>
    <row r="228170" spans="1:1">
      <c r="A228170" s="94"/>
    </row>
    <row r="228171" spans="1:1">
      <c r="A228171" s="94"/>
    </row>
    <row r="228172" spans="1:1">
      <c r="A228172" s="94"/>
    </row>
    <row r="228173" spans="1:1">
      <c r="A228173" s="94"/>
    </row>
    <row r="228174" spans="1:1">
      <c r="A228174" s="94"/>
    </row>
    <row r="228175" spans="1:1">
      <c r="A228175" s="94"/>
    </row>
    <row r="228176" spans="1:1">
      <c r="A228176" s="94"/>
    </row>
    <row r="228177" spans="1:1">
      <c r="A228177" s="94"/>
    </row>
    <row r="228178" spans="1:1">
      <c r="A228178" s="94"/>
    </row>
    <row r="228179" spans="1:1">
      <c r="A228179" s="94"/>
    </row>
    <row r="228180" spans="1:1">
      <c r="A228180" s="94"/>
    </row>
    <row r="228181" spans="1:1">
      <c r="A228181" s="94"/>
    </row>
    <row r="228182" spans="1:1">
      <c r="A228182" s="94"/>
    </row>
    <row r="228183" spans="1:1">
      <c r="A228183" s="94"/>
    </row>
    <row r="228184" spans="1:1">
      <c r="A228184" s="94"/>
    </row>
    <row r="228185" spans="1:1">
      <c r="A228185" s="94"/>
    </row>
    <row r="228186" spans="1:1">
      <c r="A228186" s="94"/>
    </row>
    <row r="228187" spans="1:1">
      <c r="A228187" s="94"/>
    </row>
    <row r="228188" spans="1:1">
      <c r="A228188" s="94"/>
    </row>
    <row r="228189" spans="1:1">
      <c r="A228189" s="94"/>
    </row>
    <row r="228190" spans="1:1">
      <c r="A228190" s="94"/>
    </row>
    <row r="228191" spans="1:1">
      <c r="A228191" s="94"/>
    </row>
    <row r="228192" spans="1:1">
      <c r="A228192" s="94"/>
    </row>
    <row r="228193" spans="1:1">
      <c r="A228193" s="94"/>
    </row>
    <row r="228194" spans="1:1">
      <c r="A228194" s="94"/>
    </row>
    <row r="228195" spans="1:1">
      <c r="A228195" s="94"/>
    </row>
    <row r="228196" spans="1:1">
      <c r="A228196" s="94"/>
    </row>
    <row r="228197" spans="1:1">
      <c r="A228197" s="94"/>
    </row>
    <row r="228198" spans="1:1">
      <c r="A228198" s="94"/>
    </row>
    <row r="228199" spans="1:1">
      <c r="A228199" s="94"/>
    </row>
    <row r="228200" spans="1:1">
      <c r="A228200" s="94"/>
    </row>
    <row r="228201" spans="1:1">
      <c r="A228201" s="94"/>
    </row>
    <row r="228202" spans="1:1">
      <c r="A228202" s="94"/>
    </row>
    <row r="228203" spans="1:1">
      <c r="A228203" s="94"/>
    </row>
    <row r="228204" spans="1:1">
      <c r="A228204" s="94"/>
    </row>
    <row r="228205" spans="1:1">
      <c r="A228205" s="94"/>
    </row>
    <row r="228206" spans="1:1">
      <c r="A228206" s="94"/>
    </row>
    <row r="228207" spans="1:1">
      <c r="A228207" s="94"/>
    </row>
    <row r="228208" spans="1:1">
      <c r="A228208" s="94"/>
    </row>
    <row r="228209" spans="1:1">
      <c r="A228209" s="94"/>
    </row>
    <row r="228210" spans="1:1">
      <c r="A228210" s="94"/>
    </row>
    <row r="228211" spans="1:1">
      <c r="A228211" s="94"/>
    </row>
    <row r="228212" spans="1:1">
      <c r="A228212" s="94"/>
    </row>
    <row r="228213" spans="1:1">
      <c r="A228213" s="94"/>
    </row>
    <row r="228214" spans="1:1">
      <c r="A228214" s="94"/>
    </row>
    <row r="228215" spans="1:1">
      <c r="A228215" s="94"/>
    </row>
    <row r="228216" spans="1:1">
      <c r="A228216" s="94"/>
    </row>
    <row r="228217" spans="1:1">
      <c r="A228217" s="94"/>
    </row>
    <row r="228218" spans="1:1">
      <c r="A228218" s="94"/>
    </row>
    <row r="228219" spans="1:1">
      <c r="A228219" s="94"/>
    </row>
    <row r="228220" spans="1:1">
      <c r="A228220" s="94"/>
    </row>
    <row r="228221" spans="1:1">
      <c r="A228221" s="94"/>
    </row>
    <row r="228222" spans="1:1">
      <c r="A228222" s="94"/>
    </row>
    <row r="228223" spans="1:1">
      <c r="A228223" s="94"/>
    </row>
    <row r="228224" spans="1:1">
      <c r="A228224" s="94"/>
    </row>
    <row r="228225" spans="1:1">
      <c r="A228225" s="94"/>
    </row>
    <row r="228226" spans="1:1">
      <c r="A228226" s="94"/>
    </row>
    <row r="228227" spans="1:1">
      <c r="A228227" s="94"/>
    </row>
    <row r="228228" spans="1:1">
      <c r="A228228" s="94"/>
    </row>
    <row r="228229" spans="1:1">
      <c r="A228229" s="94"/>
    </row>
    <row r="228230" spans="1:1">
      <c r="A228230" s="94"/>
    </row>
    <row r="228231" spans="1:1">
      <c r="A228231" s="94"/>
    </row>
    <row r="228232" spans="1:1">
      <c r="A228232" s="94"/>
    </row>
    <row r="228233" spans="1:1">
      <c r="A228233" s="94"/>
    </row>
    <row r="228234" spans="1:1">
      <c r="A228234" s="94"/>
    </row>
    <row r="228235" spans="1:1">
      <c r="A228235" s="94"/>
    </row>
    <row r="228236" spans="1:1">
      <c r="A228236" s="94"/>
    </row>
    <row r="228237" spans="1:1">
      <c r="A228237" s="94"/>
    </row>
    <row r="228238" spans="1:1">
      <c r="A228238" s="94"/>
    </row>
    <row r="228239" spans="1:1">
      <c r="A228239" s="94"/>
    </row>
    <row r="228240" spans="1:1">
      <c r="A228240" s="94"/>
    </row>
    <row r="228241" spans="1:1">
      <c r="A228241" s="94"/>
    </row>
    <row r="228242" spans="1:1">
      <c r="A228242" s="94"/>
    </row>
    <row r="228243" spans="1:1">
      <c r="A228243" s="94"/>
    </row>
    <row r="228244" spans="1:1">
      <c r="A228244" s="94"/>
    </row>
    <row r="228245" spans="1:1">
      <c r="A228245" s="94"/>
    </row>
    <row r="228246" spans="1:1">
      <c r="A228246" s="94"/>
    </row>
    <row r="228247" spans="1:1">
      <c r="A228247" s="94"/>
    </row>
    <row r="228248" spans="1:1">
      <c r="A228248" s="94"/>
    </row>
    <row r="228249" spans="1:1">
      <c r="A228249" s="94"/>
    </row>
    <row r="228250" spans="1:1">
      <c r="A228250" s="94"/>
    </row>
    <row r="228251" spans="1:1">
      <c r="A228251" s="94"/>
    </row>
    <row r="228252" spans="1:1">
      <c r="A228252" s="94"/>
    </row>
    <row r="228253" spans="1:1">
      <c r="A228253" s="94"/>
    </row>
    <row r="228254" spans="1:1">
      <c r="A228254" s="94"/>
    </row>
    <row r="228255" spans="1:1">
      <c r="A228255" s="94"/>
    </row>
    <row r="228256" spans="1:1">
      <c r="A228256" s="94"/>
    </row>
    <row r="228257" spans="1:1">
      <c r="A228257" s="94"/>
    </row>
    <row r="228258" spans="1:1">
      <c r="A228258" s="94"/>
    </row>
    <row r="228259" spans="1:1">
      <c r="A228259" s="94"/>
    </row>
    <row r="228260" spans="1:1">
      <c r="A228260" s="94"/>
    </row>
    <row r="228261" spans="1:1">
      <c r="A228261" s="94"/>
    </row>
    <row r="228262" spans="1:1">
      <c r="A228262" s="94"/>
    </row>
    <row r="228263" spans="1:1">
      <c r="A228263" s="94"/>
    </row>
    <row r="228264" spans="1:1">
      <c r="A228264" s="94"/>
    </row>
    <row r="228265" spans="1:1">
      <c r="A228265" s="94"/>
    </row>
    <row r="228266" spans="1:1">
      <c r="A228266" s="94"/>
    </row>
    <row r="228267" spans="1:1">
      <c r="A228267" s="94"/>
    </row>
    <row r="228268" spans="1:1">
      <c r="A228268" s="94"/>
    </row>
    <row r="228269" spans="1:1">
      <c r="A228269" s="94"/>
    </row>
    <row r="228270" spans="1:1">
      <c r="A228270" s="94"/>
    </row>
    <row r="228271" spans="1:1">
      <c r="A228271" s="94"/>
    </row>
    <row r="228272" spans="1:1">
      <c r="A228272" s="94"/>
    </row>
    <row r="228273" spans="1:1">
      <c r="A228273" s="94"/>
    </row>
    <row r="228274" spans="1:1">
      <c r="A228274" s="94"/>
    </row>
    <row r="228275" spans="1:1">
      <c r="A228275" s="94"/>
    </row>
    <row r="228276" spans="1:1">
      <c r="A228276" s="94"/>
    </row>
    <row r="228277" spans="1:1">
      <c r="A228277" s="94"/>
    </row>
    <row r="228278" spans="1:1">
      <c r="A228278" s="94"/>
    </row>
    <row r="228279" spans="1:1">
      <c r="A228279" s="94"/>
    </row>
    <row r="228280" spans="1:1">
      <c r="A228280" s="94"/>
    </row>
    <row r="228281" spans="1:1">
      <c r="A228281" s="94"/>
    </row>
    <row r="228282" spans="1:1">
      <c r="A228282" s="94"/>
    </row>
    <row r="228283" spans="1:1">
      <c r="A228283" s="94"/>
    </row>
    <row r="228284" spans="1:1">
      <c r="A228284" s="94"/>
    </row>
    <row r="228285" spans="1:1">
      <c r="A228285" s="94"/>
    </row>
    <row r="228286" spans="1:1">
      <c r="A228286" s="94"/>
    </row>
    <row r="228287" spans="1:1">
      <c r="A228287" s="94"/>
    </row>
    <row r="228288" spans="1:1">
      <c r="A228288" s="94"/>
    </row>
    <row r="228289" spans="1:1">
      <c r="A228289" s="94"/>
    </row>
    <row r="228290" spans="1:1">
      <c r="A228290" s="94"/>
    </row>
    <row r="228291" spans="1:1">
      <c r="A228291" s="94"/>
    </row>
    <row r="228292" spans="1:1">
      <c r="A228292" s="94"/>
    </row>
    <row r="228293" spans="1:1">
      <c r="A228293" s="94"/>
    </row>
    <row r="228294" spans="1:1">
      <c r="A228294" s="94"/>
    </row>
    <row r="228295" spans="1:1">
      <c r="A228295" s="94"/>
    </row>
    <row r="228296" spans="1:1">
      <c r="A228296" s="94"/>
    </row>
    <row r="228297" spans="1:1">
      <c r="A228297" s="94"/>
    </row>
    <row r="228298" spans="1:1">
      <c r="A228298" s="94"/>
    </row>
    <row r="228299" spans="1:1">
      <c r="A228299" s="94"/>
    </row>
    <row r="228300" spans="1:1">
      <c r="A228300" s="94"/>
    </row>
    <row r="228301" spans="1:1">
      <c r="A228301" s="94"/>
    </row>
    <row r="228302" spans="1:1">
      <c r="A228302" s="94"/>
    </row>
    <row r="228303" spans="1:1">
      <c r="A228303" s="94"/>
    </row>
    <row r="228304" spans="1:1">
      <c r="A228304" s="94"/>
    </row>
    <row r="228305" spans="1:1">
      <c r="A228305" s="94"/>
    </row>
    <row r="228306" spans="1:1">
      <c r="A228306" s="94"/>
    </row>
    <row r="228307" spans="1:1">
      <c r="A228307" s="94"/>
    </row>
    <row r="228308" spans="1:1">
      <c r="A228308" s="94"/>
    </row>
    <row r="228309" spans="1:1">
      <c r="A228309" s="94"/>
    </row>
    <row r="228310" spans="1:1">
      <c r="A228310" s="94"/>
    </row>
    <row r="228311" spans="1:1">
      <c r="A228311" s="94"/>
    </row>
    <row r="228312" spans="1:1">
      <c r="A228312" s="94"/>
    </row>
    <row r="228313" spans="1:1">
      <c r="A228313" s="94"/>
    </row>
    <row r="228314" spans="1:1">
      <c r="A228314" s="94"/>
    </row>
    <row r="228315" spans="1:1">
      <c r="A228315" s="94"/>
    </row>
    <row r="228316" spans="1:1">
      <c r="A228316" s="94"/>
    </row>
    <row r="228317" spans="1:1">
      <c r="A228317" s="94"/>
    </row>
    <row r="228318" spans="1:1">
      <c r="A228318" s="94"/>
    </row>
    <row r="228319" spans="1:1">
      <c r="A228319" s="94"/>
    </row>
    <row r="228320" spans="1:1">
      <c r="A228320" s="94"/>
    </row>
    <row r="228321" spans="1:1">
      <c r="A228321" s="94"/>
    </row>
    <row r="228322" spans="1:1">
      <c r="A228322" s="94"/>
    </row>
    <row r="228323" spans="1:1">
      <c r="A228323" s="94"/>
    </row>
    <row r="228324" spans="1:1">
      <c r="A228324" s="94"/>
    </row>
    <row r="228325" spans="1:1">
      <c r="A228325" s="94"/>
    </row>
    <row r="228326" spans="1:1">
      <c r="A228326" s="94"/>
    </row>
    <row r="228327" spans="1:1">
      <c r="A228327" s="94"/>
    </row>
    <row r="228328" spans="1:1">
      <c r="A228328" s="94"/>
    </row>
    <row r="228329" spans="1:1">
      <c r="A228329" s="94"/>
    </row>
    <row r="228330" spans="1:1">
      <c r="A228330" s="94"/>
    </row>
    <row r="228331" spans="1:1">
      <c r="A228331" s="94"/>
    </row>
    <row r="228332" spans="1:1">
      <c r="A228332" s="94"/>
    </row>
    <row r="228333" spans="1:1">
      <c r="A228333" s="94"/>
    </row>
    <row r="228334" spans="1:1">
      <c r="A228334" s="94"/>
    </row>
    <row r="228335" spans="1:1">
      <c r="A228335" s="94"/>
    </row>
    <row r="228336" spans="1:1">
      <c r="A228336" s="94"/>
    </row>
    <row r="228337" spans="1:1">
      <c r="A228337" s="94"/>
    </row>
    <row r="228338" spans="1:1">
      <c r="A228338" s="94"/>
    </row>
    <row r="228339" spans="1:1">
      <c r="A228339" s="94"/>
    </row>
    <row r="228340" spans="1:1">
      <c r="A228340" s="94"/>
    </row>
    <row r="228341" spans="1:1">
      <c r="A228341" s="94"/>
    </row>
    <row r="228342" spans="1:1">
      <c r="A228342" s="94"/>
    </row>
    <row r="228343" spans="1:1">
      <c r="A228343" s="94"/>
    </row>
    <row r="228344" spans="1:1">
      <c r="A228344" s="94"/>
    </row>
    <row r="228345" spans="1:1">
      <c r="A228345" s="94"/>
    </row>
    <row r="228346" spans="1:1">
      <c r="A228346" s="94"/>
    </row>
    <row r="228347" spans="1:1">
      <c r="A228347" s="94"/>
    </row>
    <row r="228348" spans="1:1">
      <c r="A228348" s="94"/>
    </row>
    <row r="228349" spans="1:1">
      <c r="A228349" s="94"/>
    </row>
    <row r="228350" spans="1:1">
      <c r="A228350" s="94"/>
    </row>
    <row r="228351" spans="1:1">
      <c r="A228351" s="94"/>
    </row>
    <row r="228352" spans="1:1">
      <c r="A228352" s="94"/>
    </row>
    <row r="228353" spans="1:1">
      <c r="A228353" s="94"/>
    </row>
    <row r="228354" spans="1:1">
      <c r="A228354" s="94"/>
    </row>
    <row r="228355" spans="1:1">
      <c r="A228355" s="94"/>
    </row>
    <row r="228356" spans="1:1">
      <c r="A228356" s="94"/>
    </row>
    <row r="228357" spans="1:1">
      <c r="A228357" s="94"/>
    </row>
    <row r="228358" spans="1:1">
      <c r="A228358" s="94"/>
    </row>
    <row r="228359" spans="1:1">
      <c r="A228359" s="94"/>
    </row>
    <row r="228360" spans="1:1">
      <c r="A228360" s="94"/>
    </row>
    <row r="228361" spans="1:1">
      <c r="A228361" s="94"/>
    </row>
    <row r="228362" spans="1:1">
      <c r="A228362" s="94"/>
    </row>
    <row r="228363" spans="1:1">
      <c r="A228363" s="94"/>
    </row>
    <row r="228364" spans="1:1">
      <c r="A228364" s="94"/>
    </row>
    <row r="228365" spans="1:1">
      <c r="A228365" s="94"/>
    </row>
    <row r="228366" spans="1:1">
      <c r="A228366" s="94"/>
    </row>
    <row r="228367" spans="1:1">
      <c r="A228367" s="94"/>
    </row>
    <row r="228368" spans="1:1">
      <c r="A228368" s="94"/>
    </row>
    <row r="228369" spans="1:1">
      <c r="A228369" s="94"/>
    </row>
    <row r="228370" spans="1:1">
      <c r="A228370" s="94"/>
    </row>
    <row r="228371" spans="1:1">
      <c r="A228371" s="94"/>
    </row>
    <row r="228372" spans="1:1">
      <c r="A228372" s="94"/>
    </row>
    <row r="228373" spans="1:1">
      <c r="A228373" s="94"/>
    </row>
    <row r="228374" spans="1:1">
      <c r="A228374" s="94"/>
    </row>
    <row r="228375" spans="1:1">
      <c r="A228375" s="94"/>
    </row>
    <row r="228376" spans="1:1">
      <c r="A228376" s="94"/>
    </row>
    <row r="228377" spans="1:1">
      <c r="A228377" s="94"/>
    </row>
    <row r="228378" spans="1:1">
      <c r="A228378" s="94"/>
    </row>
    <row r="228379" spans="1:1">
      <c r="A228379" s="94"/>
    </row>
    <row r="228380" spans="1:1">
      <c r="A228380" s="94"/>
    </row>
    <row r="228381" spans="1:1">
      <c r="A228381" s="94"/>
    </row>
    <row r="228382" spans="1:1">
      <c r="A228382" s="94"/>
    </row>
    <row r="228383" spans="1:1">
      <c r="A228383" s="94"/>
    </row>
    <row r="228384" spans="1:1">
      <c r="A228384" s="94"/>
    </row>
    <row r="228385" spans="1:1">
      <c r="A228385" s="94"/>
    </row>
    <row r="228386" spans="1:1">
      <c r="A228386" s="94"/>
    </row>
    <row r="228387" spans="1:1">
      <c r="A228387" s="94"/>
    </row>
    <row r="228388" spans="1:1">
      <c r="A228388" s="94"/>
    </row>
    <row r="228389" spans="1:1">
      <c r="A228389" s="94"/>
    </row>
    <row r="228390" spans="1:1">
      <c r="A228390" s="94"/>
    </row>
    <row r="228391" spans="1:1">
      <c r="A228391" s="94"/>
    </row>
    <row r="228392" spans="1:1">
      <c r="A228392" s="94"/>
    </row>
    <row r="228393" spans="1:1">
      <c r="A228393" s="94"/>
    </row>
    <row r="228394" spans="1:1">
      <c r="A228394" s="94"/>
    </row>
    <row r="228395" spans="1:1">
      <c r="A228395" s="94"/>
    </row>
    <row r="228396" spans="1:1">
      <c r="A228396" s="94"/>
    </row>
    <row r="228397" spans="1:1">
      <c r="A228397" s="94"/>
    </row>
    <row r="228398" spans="1:1">
      <c r="A228398" s="94"/>
    </row>
    <row r="228399" spans="1:1">
      <c r="A228399" s="94"/>
    </row>
    <row r="228400" spans="1:1">
      <c r="A228400" s="94"/>
    </row>
    <row r="228401" spans="1:1">
      <c r="A228401" s="94"/>
    </row>
    <row r="228402" spans="1:1">
      <c r="A228402" s="94"/>
    </row>
    <row r="228403" spans="1:1">
      <c r="A228403" s="94"/>
    </row>
    <row r="228404" spans="1:1">
      <c r="A228404" s="94"/>
    </row>
    <row r="228405" spans="1:1">
      <c r="A228405" s="94"/>
    </row>
    <row r="228406" spans="1:1">
      <c r="A228406" s="94"/>
    </row>
    <row r="228407" spans="1:1">
      <c r="A228407" s="94"/>
    </row>
    <row r="228408" spans="1:1">
      <c r="A228408" s="94"/>
    </row>
    <row r="228409" spans="1:1">
      <c r="A228409" s="94"/>
    </row>
    <row r="228410" spans="1:1">
      <c r="A228410" s="94"/>
    </row>
    <row r="228411" spans="1:1">
      <c r="A228411" s="94"/>
    </row>
    <row r="228412" spans="1:1">
      <c r="A228412" s="94"/>
    </row>
    <row r="228413" spans="1:1">
      <c r="A228413" s="94"/>
    </row>
    <row r="228414" spans="1:1">
      <c r="A228414" s="94"/>
    </row>
    <row r="228415" spans="1:1">
      <c r="A228415" s="94"/>
    </row>
    <row r="228416" spans="1:1">
      <c r="A228416" s="94"/>
    </row>
    <row r="228417" spans="1:1">
      <c r="A228417" s="94"/>
    </row>
    <row r="228418" spans="1:1">
      <c r="A228418" s="94"/>
    </row>
    <row r="228419" spans="1:1">
      <c r="A228419" s="94"/>
    </row>
    <row r="228420" spans="1:1">
      <c r="A228420" s="94"/>
    </row>
    <row r="228421" spans="1:1">
      <c r="A228421" s="94"/>
    </row>
    <row r="228422" spans="1:1">
      <c r="A228422" s="94"/>
    </row>
    <row r="228423" spans="1:1">
      <c r="A228423" s="94"/>
    </row>
    <row r="228424" spans="1:1">
      <c r="A228424" s="94"/>
    </row>
    <row r="228425" spans="1:1">
      <c r="A228425" s="94"/>
    </row>
    <row r="228426" spans="1:1">
      <c r="A228426" s="94"/>
    </row>
    <row r="228427" spans="1:1">
      <c r="A228427" s="94"/>
    </row>
    <row r="228428" spans="1:1">
      <c r="A228428" s="94"/>
    </row>
    <row r="228429" spans="1:1">
      <c r="A228429" s="94"/>
    </row>
    <row r="228430" spans="1:1">
      <c r="A228430" s="94"/>
    </row>
    <row r="228431" spans="1:1">
      <c r="A228431" s="94"/>
    </row>
    <row r="228432" spans="1:1">
      <c r="A228432" s="94"/>
    </row>
    <row r="228433" spans="1:1">
      <c r="A228433" s="94"/>
    </row>
    <row r="228434" spans="1:1">
      <c r="A228434" s="94"/>
    </row>
    <row r="228435" spans="1:1">
      <c r="A228435" s="94"/>
    </row>
    <row r="228436" spans="1:1">
      <c r="A228436" s="94"/>
    </row>
    <row r="228437" spans="1:1">
      <c r="A228437" s="94"/>
    </row>
    <row r="228438" spans="1:1">
      <c r="A228438" s="94"/>
    </row>
    <row r="228439" spans="1:1">
      <c r="A228439" s="94"/>
    </row>
    <row r="228440" spans="1:1">
      <c r="A228440" s="94"/>
    </row>
    <row r="228441" spans="1:1">
      <c r="A228441" s="94"/>
    </row>
    <row r="228442" spans="1:1">
      <c r="A228442" s="94"/>
    </row>
    <row r="228443" spans="1:1">
      <c r="A228443" s="94"/>
    </row>
    <row r="228444" spans="1:1">
      <c r="A228444" s="94"/>
    </row>
    <row r="228445" spans="1:1">
      <c r="A228445" s="94"/>
    </row>
    <row r="228446" spans="1:1">
      <c r="A228446" s="94"/>
    </row>
    <row r="228447" spans="1:1">
      <c r="A228447" s="94"/>
    </row>
    <row r="228448" spans="1:1">
      <c r="A228448" s="94"/>
    </row>
    <row r="228449" spans="1:1">
      <c r="A228449" s="94"/>
    </row>
    <row r="228450" spans="1:1">
      <c r="A228450" s="94"/>
    </row>
    <row r="228451" spans="1:1">
      <c r="A228451" s="94"/>
    </row>
    <row r="228452" spans="1:1">
      <c r="A228452" s="94"/>
    </row>
    <row r="228453" spans="1:1">
      <c r="A228453" s="94"/>
    </row>
    <row r="228454" spans="1:1">
      <c r="A228454" s="94"/>
    </row>
    <row r="228455" spans="1:1">
      <c r="A228455" s="94"/>
    </row>
    <row r="228456" spans="1:1">
      <c r="A228456" s="94"/>
    </row>
    <row r="228457" spans="1:1">
      <c r="A228457" s="94"/>
    </row>
    <row r="228458" spans="1:1">
      <c r="A228458" s="94"/>
    </row>
    <row r="228459" spans="1:1">
      <c r="A228459" s="94"/>
    </row>
    <row r="228460" spans="1:1">
      <c r="A228460" s="94"/>
    </row>
    <row r="228461" spans="1:1">
      <c r="A228461" s="94"/>
    </row>
    <row r="228462" spans="1:1">
      <c r="A228462" s="94"/>
    </row>
    <row r="228463" spans="1:1">
      <c r="A228463" s="94"/>
    </row>
    <row r="228464" spans="1:1">
      <c r="A228464" s="94"/>
    </row>
    <row r="228465" spans="1:1">
      <c r="A228465" s="94"/>
    </row>
    <row r="228466" spans="1:1">
      <c r="A228466" s="94"/>
    </row>
    <row r="228467" spans="1:1">
      <c r="A228467" s="94"/>
    </row>
    <row r="228468" spans="1:1">
      <c r="A228468" s="94"/>
    </row>
    <row r="228469" spans="1:1">
      <c r="A228469" s="94"/>
    </row>
    <row r="228470" spans="1:1">
      <c r="A228470" s="94"/>
    </row>
    <row r="228471" spans="1:1">
      <c r="A228471" s="94"/>
    </row>
    <row r="228472" spans="1:1">
      <c r="A228472" s="94"/>
    </row>
    <row r="228473" spans="1:1">
      <c r="A228473" s="94"/>
    </row>
    <row r="228474" spans="1:1">
      <c r="A228474" s="94"/>
    </row>
    <row r="228475" spans="1:1">
      <c r="A228475" s="94"/>
    </row>
    <row r="228476" spans="1:1">
      <c r="A228476" s="94"/>
    </row>
    <row r="228477" spans="1:1">
      <c r="A228477" s="94"/>
    </row>
    <row r="228478" spans="1:1">
      <c r="A228478" s="94"/>
    </row>
    <row r="228479" spans="1:1">
      <c r="A228479" s="94"/>
    </row>
    <row r="228480" spans="1:1">
      <c r="A228480" s="94"/>
    </row>
    <row r="228481" spans="1:1">
      <c r="A228481" s="94"/>
    </row>
    <row r="228482" spans="1:1">
      <c r="A228482" s="94"/>
    </row>
    <row r="228483" spans="1:1">
      <c r="A228483" s="94"/>
    </row>
    <row r="228484" spans="1:1">
      <c r="A228484" s="94"/>
    </row>
    <row r="228485" spans="1:1">
      <c r="A228485" s="94"/>
    </row>
    <row r="228486" spans="1:1">
      <c r="A228486" s="94"/>
    </row>
    <row r="228487" spans="1:1">
      <c r="A228487" s="94"/>
    </row>
    <row r="228488" spans="1:1">
      <c r="A228488" s="94"/>
    </row>
    <row r="228489" spans="1:1">
      <c r="A228489" s="94"/>
    </row>
    <row r="228490" spans="1:1">
      <c r="A228490" s="94"/>
    </row>
    <row r="228491" spans="1:1">
      <c r="A228491" s="94"/>
    </row>
    <row r="228492" spans="1:1">
      <c r="A228492" s="94"/>
    </row>
    <row r="228493" spans="1:1">
      <c r="A228493" s="94"/>
    </row>
    <row r="228494" spans="1:1">
      <c r="A228494" s="94"/>
    </row>
    <row r="228495" spans="1:1">
      <c r="A228495" s="94"/>
    </row>
    <row r="228496" spans="1:1">
      <c r="A228496" s="94"/>
    </row>
    <row r="228497" spans="1:1">
      <c r="A228497" s="94"/>
    </row>
    <row r="228498" spans="1:1">
      <c r="A228498" s="94"/>
    </row>
    <row r="228499" spans="1:1">
      <c r="A228499" s="94"/>
    </row>
    <row r="228500" spans="1:1">
      <c r="A228500" s="94"/>
    </row>
    <row r="228501" spans="1:1">
      <c r="A228501" s="94"/>
    </row>
    <row r="228502" spans="1:1">
      <c r="A228502" s="94"/>
    </row>
    <row r="228503" spans="1:1">
      <c r="A228503" s="94"/>
    </row>
    <row r="228504" spans="1:1">
      <c r="A228504" s="94"/>
    </row>
    <row r="228505" spans="1:1">
      <c r="A228505" s="94"/>
    </row>
    <row r="228506" spans="1:1">
      <c r="A228506" s="94"/>
    </row>
    <row r="228507" spans="1:1">
      <c r="A228507" s="94"/>
    </row>
    <row r="228508" spans="1:1">
      <c r="A228508" s="94"/>
    </row>
    <row r="228509" spans="1:1">
      <c r="A228509" s="94"/>
    </row>
    <row r="228510" spans="1:1">
      <c r="A228510" s="94"/>
    </row>
    <row r="228511" spans="1:1">
      <c r="A228511" s="94"/>
    </row>
    <row r="228512" spans="1:1">
      <c r="A228512" s="94"/>
    </row>
    <row r="228513" spans="1:1">
      <c r="A228513" s="94"/>
    </row>
    <row r="228514" spans="1:1">
      <c r="A228514" s="94"/>
    </row>
    <row r="228515" spans="1:1">
      <c r="A228515" s="94"/>
    </row>
    <row r="228516" spans="1:1">
      <c r="A228516" s="94"/>
    </row>
    <row r="228517" spans="1:1">
      <c r="A228517" s="94"/>
    </row>
    <row r="228518" spans="1:1">
      <c r="A228518" s="94"/>
    </row>
    <row r="228519" spans="1:1">
      <c r="A228519" s="94"/>
    </row>
    <row r="228520" spans="1:1">
      <c r="A228520" s="94"/>
    </row>
    <row r="228521" spans="1:1">
      <c r="A228521" s="94"/>
    </row>
    <row r="228522" spans="1:1">
      <c r="A228522" s="94"/>
    </row>
    <row r="228523" spans="1:1">
      <c r="A228523" s="94"/>
    </row>
    <row r="228524" spans="1:1">
      <c r="A228524" s="94"/>
    </row>
    <row r="228525" spans="1:1">
      <c r="A228525" s="94"/>
    </row>
    <row r="228526" spans="1:1">
      <c r="A228526" s="94"/>
    </row>
    <row r="228527" spans="1:1">
      <c r="A228527" s="94"/>
    </row>
    <row r="228528" spans="1:1">
      <c r="A228528" s="94"/>
    </row>
    <row r="228529" spans="1:1">
      <c r="A228529" s="94"/>
    </row>
    <row r="228530" spans="1:1">
      <c r="A228530" s="94"/>
    </row>
    <row r="228531" spans="1:1">
      <c r="A228531" s="94"/>
    </row>
    <row r="228532" spans="1:1">
      <c r="A228532" s="94"/>
    </row>
    <row r="228533" spans="1:1">
      <c r="A228533" s="94"/>
    </row>
    <row r="228534" spans="1:1">
      <c r="A228534" s="94"/>
    </row>
    <row r="228535" spans="1:1">
      <c r="A228535" s="94"/>
    </row>
    <row r="228536" spans="1:1">
      <c r="A228536" s="94"/>
    </row>
    <row r="228537" spans="1:1">
      <c r="A228537" s="94"/>
    </row>
    <row r="228538" spans="1:1">
      <c r="A228538" s="94"/>
    </row>
    <row r="228539" spans="1:1">
      <c r="A228539" s="94"/>
    </row>
    <row r="228540" spans="1:1">
      <c r="A228540" s="94"/>
    </row>
    <row r="228541" spans="1:1">
      <c r="A228541" s="94"/>
    </row>
    <row r="228542" spans="1:1">
      <c r="A228542" s="94"/>
    </row>
    <row r="228543" spans="1:1">
      <c r="A228543" s="94"/>
    </row>
    <row r="228544" spans="1:1">
      <c r="A228544" s="94"/>
    </row>
    <row r="228545" spans="1:1">
      <c r="A228545" s="94"/>
    </row>
    <row r="228546" spans="1:1">
      <c r="A228546" s="94"/>
    </row>
    <row r="228547" spans="1:1">
      <c r="A228547" s="94"/>
    </row>
    <row r="228548" spans="1:1">
      <c r="A228548" s="94"/>
    </row>
    <row r="228549" spans="1:1">
      <c r="A228549" s="94"/>
    </row>
    <row r="228550" spans="1:1">
      <c r="A228550" s="94"/>
    </row>
    <row r="228551" spans="1:1">
      <c r="A228551" s="94"/>
    </row>
    <row r="228552" spans="1:1">
      <c r="A228552" s="94"/>
    </row>
    <row r="228553" spans="1:1">
      <c r="A228553" s="94"/>
    </row>
    <row r="228554" spans="1:1">
      <c r="A228554" s="94"/>
    </row>
    <row r="228555" spans="1:1">
      <c r="A228555" s="94"/>
    </row>
    <row r="228556" spans="1:1">
      <c r="A228556" s="94"/>
    </row>
    <row r="228557" spans="1:1">
      <c r="A228557" s="94"/>
    </row>
    <row r="228558" spans="1:1">
      <c r="A228558" s="94"/>
    </row>
    <row r="228559" spans="1:1">
      <c r="A228559" s="94"/>
    </row>
    <row r="228560" spans="1:1">
      <c r="A228560" s="94"/>
    </row>
    <row r="228561" spans="1:1">
      <c r="A228561" s="94"/>
    </row>
    <row r="228562" spans="1:1">
      <c r="A228562" s="94"/>
    </row>
    <row r="228563" spans="1:1">
      <c r="A228563" s="94"/>
    </row>
    <row r="228564" spans="1:1">
      <c r="A228564" s="94"/>
    </row>
    <row r="228565" spans="1:1">
      <c r="A228565" s="94"/>
    </row>
    <row r="228566" spans="1:1">
      <c r="A228566" s="94"/>
    </row>
    <row r="228567" spans="1:1">
      <c r="A228567" s="94"/>
    </row>
    <row r="228568" spans="1:1">
      <c r="A228568" s="94"/>
    </row>
    <row r="228569" spans="1:1">
      <c r="A228569" s="94"/>
    </row>
    <row r="228570" spans="1:1">
      <c r="A228570" s="94"/>
    </row>
    <row r="228571" spans="1:1">
      <c r="A228571" s="94"/>
    </row>
    <row r="228572" spans="1:1">
      <c r="A228572" s="94"/>
    </row>
    <row r="228573" spans="1:1">
      <c r="A228573" s="94"/>
    </row>
    <row r="228574" spans="1:1">
      <c r="A228574" s="94"/>
    </row>
    <row r="228575" spans="1:1">
      <c r="A228575" s="94"/>
    </row>
    <row r="228576" spans="1:1">
      <c r="A228576" s="94"/>
    </row>
    <row r="228577" spans="1:1">
      <c r="A228577" s="94"/>
    </row>
    <row r="228578" spans="1:1">
      <c r="A228578" s="94"/>
    </row>
    <row r="228579" spans="1:1">
      <c r="A228579" s="94"/>
    </row>
    <row r="228580" spans="1:1">
      <c r="A228580" s="94"/>
    </row>
    <row r="228581" spans="1:1">
      <c r="A228581" s="94"/>
    </row>
    <row r="228582" spans="1:1">
      <c r="A228582" s="94"/>
    </row>
    <row r="228583" spans="1:1">
      <c r="A228583" s="94"/>
    </row>
    <row r="228584" spans="1:1">
      <c r="A228584" s="94"/>
    </row>
    <row r="228585" spans="1:1">
      <c r="A228585" s="94"/>
    </row>
    <row r="228586" spans="1:1">
      <c r="A228586" s="94"/>
    </row>
    <row r="228587" spans="1:1">
      <c r="A228587" s="94"/>
    </row>
    <row r="228588" spans="1:1">
      <c r="A228588" s="94"/>
    </row>
    <row r="228589" spans="1:1">
      <c r="A228589" s="94"/>
    </row>
    <row r="228590" spans="1:1">
      <c r="A228590" s="94"/>
    </row>
    <row r="228591" spans="1:1">
      <c r="A228591" s="94"/>
    </row>
    <row r="228592" spans="1:1">
      <c r="A228592" s="94"/>
    </row>
    <row r="228593" spans="1:1">
      <c r="A228593" s="94"/>
    </row>
    <row r="228594" spans="1:1">
      <c r="A228594" s="94"/>
    </row>
    <row r="228595" spans="1:1">
      <c r="A228595" s="94"/>
    </row>
    <row r="228596" spans="1:1">
      <c r="A228596" s="94"/>
    </row>
    <row r="228597" spans="1:1">
      <c r="A228597" s="94"/>
    </row>
    <row r="228598" spans="1:1">
      <c r="A228598" s="94"/>
    </row>
    <row r="228599" spans="1:1">
      <c r="A228599" s="94"/>
    </row>
    <row r="228600" spans="1:1">
      <c r="A228600" s="94"/>
    </row>
    <row r="228601" spans="1:1">
      <c r="A228601" s="94"/>
    </row>
    <row r="228602" spans="1:1">
      <c r="A228602" s="94"/>
    </row>
    <row r="228603" spans="1:1">
      <c r="A228603" s="94"/>
    </row>
    <row r="228604" spans="1:1">
      <c r="A228604" s="94"/>
    </row>
    <row r="228605" spans="1:1">
      <c r="A228605" s="94"/>
    </row>
    <row r="228606" spans="1:1">
      <c r="A228606" s="94"/>
    </row>
    <row r="228607" spans="1:1">
      <c r="A228607" s="94"/>
    </row>
    <row r="228608" spans="1:1">
      <c r="A228608" s="94"/>
    </row>
    <row r="228609" spans="1:1">
      <c r="A228609" s="94"/>
    </row>
    <row r="228610" spans="1:1">
      <c r="A228610" s="94"/>
    </row>
    <row r="228611" spans="1:1">
      <c r="A228611" s="94"/>
    </row>
    <row r="228612" spans="1:1">
      <c r="A228612" s="94"/>
    </row>
    <row r="228613" spans="1:1">
      <c r="A228613" s="94"/>
    </row>
    <row r="228614" spans="1:1">
      <c r="A228614" s="94"/>
    </row>
    <row r="228615" spans="1:1">
      <c r="A228615" s="94"/>
    </row>
    <row r="228616" spans="1:1">
      <c r="A228616" s="94"/>
    </row>
    <row r="228617" spans="1:1">
      <c r="A228617" s="94"/>
    </row>
    <row r="228618" spans="1:1">
      <c r="A228618" s="94"/>
    </row>
    <row r="228619" spans="1:1">
      <c r="A228619" s="94"/>
    </row>
    <row r="228620" spans="1:1">
      <c r="A228620" s="94"/>
    </row>
    <row r="228621" spans="1:1">
      <c r="A228621" s="94"/>
    </row>
    <row r="228622" spans="1:1">
      <c r="A228622" s="94"/>
    </row>
    <row r="228623" spans="1:1">
      <c r="A228623" s="94"/>
    </row>
    <row r="228624" spans="1:1">
      <c r="A228624" s="94"/>
    </row>
    <row r="228625" spans="1:1">
      <c r="A228625" s="94"/>
    </row>
    <row r="228626" spans="1:1">
      <c r="A228626" s="94"/>
    </row>
    <row r="228627" spans="1:1">
      <c r="A228627" s="94"/>
    </row>
    <row r="228628" spans="1:1">
      <c r="A228628" s="94"/>
    </row>
    <row r="228629" spans="1:1">
      <c r="A228629" s="94"/>
    </row>
    <row r="228630" spans="1:1">
      <c r="A228630" s="94"/>
    </row>
    <row r="228631" spans="1:1">
      <c r="A228631" s="94"/>
    </row>
    <row r="228632" spans="1:1">
      <c r="A228632" s="94"/>
    </row>
    <row r="228633" spans="1:1">
      <c r="A228633" s="94"/>
    </row>
    <row r="228634" spans="1:1">
      <c r="A228634" s="94"/>
    </row>
    <row r="228635" spans="1:1">
      <c r="A228635" s="94"/>
    </row>
    <row r="228636" spans="1:1">
      <c r="A228636" s="94"/>
    </row>
    <row r="228637" spans="1:1">
      <c r="A228637" s="94"/>
    </row>
    <row r="228638" spans="1:1">
      <c r="A228638" s="94"/>
    </row>
    <row r="228639" spans="1:1">
      <c r="A228639" s="94"/>
    </row>
    <row r="228640" spans="1:1">
      <c r="A228640" s="94"/>
    </row>
    <row r="228641" spans="1:1">
      <c r="A228641" s="94"/>
    </row>
    <row r="228642" spans="1:1">
      <c r="A228642" s="94"/>
    </row>
    <row r="228643" spans="1:1">
      <c r="A228643" s="94"/>
    </row>
    <row r="228644" spans="1:1">
      <c r="A228644" s="94"/>
    </row>
    <row r="228645" spans="1:1">
      <c r="A228645" s="94"/>
    </row>
    <row r="228646" spans="1:1">
      <c r="A228646" s="94"/>
    </row>
    <row r="228647" spans="1:1">
      <c r="A228647" s="94"/>
    </row>
    <row r="228648" spans="1:1">
      <c r="A228648" s="94"/>
    </row>
    <row r="228649" spans="1:1">
      <c r="A228649" s="94"/>
    </row>
    <row r="228650" spans="1:1">
      <c r="A228650" s="94"/>
    </row>
    <row r="228651" spans="1:1">
      <c r="A228651" s="94"/>
    </row>
    <row r="228652" spans="1:1">
      <c r="A228652" s="94"/>
    </row>
    <row r="228653" spans="1:1">
      <c r="A228653" s="94"/>
    </row>
    <row r="228654" spans="1:1">
      <c r="A228654" s="94"/>
    </row>
    <row r="228655" spans="1:1">
      <c r="A228655" s="94"/>
    </row>
    <row r="228656" spans="1:1">
      <c r="A228656" s="94"/>
    </row>
    <row r="228657" spans="1:1">
      <c r="A228657" s="94"/>
    </row>
    <row r="228658" spans="1:1">
      <c r="A228658" s="94"/>
    </row>
    <row r="228659" spans="1:1">
      <c r="A228659" s="94"/>
    </row>
    <row r="228660" spans="1:1">
      <c r="A228660" s="94"/>
    </row>
    <row r="228661" spans="1:1">
      <c r="A228661" s="94"/>
    </row>
    <row r="228662" spans="1:1">
      <c r="A228662" s="94"/>
    </row>
    <row r="228663" spans="1:1">
      <c r="A228663" s="94"/>
    </row>
    <row r="228664" spans="1:1">
      <c r="A228664" s="94"/>
    </row>
    <row r="228665" spans="1:1">
      <c r="A228665" s="94"/>
    </row>
    <row r="228666" spans="1:1">
      <c r="A228666" s="94"/>
    </row>
    <row r="228667" spans="1:1">
      <c r="A228667" s="94"/>
    </row>
    <row r="228668" spans="1:1">
      <c r="A228668" s="94"/>
    </row>
    <row r="228669" spans="1:1">
      <c r="A228669" s="94"/>
    </row>
    <row r="228670" spans="1:1">
      <c r="A228670" s="94"/>
    </row>
    <row r="228671" spans="1:1">
      <c r="A228671" s="94"/>
    </row>
    <row r="228672" spans="1:1">
      <c r="A228672" s="94"/>
    </row>
    <row r="228673" spans="1:1">
      <c r="A228673" s="94"/>
    </row>
    <row r="228674" spans="1:1">
      <c r="A228674" s="94"/>
    </row>
    <row r="228675" spans="1:1">
      <c r="A228675" s="94"/>
    </row>
    <row r="228676" spans="1:1">
      <c r="A228676" s="94"/>
    </row>
    <row r="228677" spans="1:1">
      <c r="A228677" s="94"/>
    </row>
    <row r="228678" spans="1:1">
      <c r="A228678" s="94"/>
    </row>
    <row r="228679" spans="1:1">
      <c r="A228679" s="94"/>
    </row>
    <row r="228680" spans="1:1">
      <c r="A228680" s="94"/>
    </row>
    <row r="228681" spans="1:1">
      <c r="A228681" s="94"/>
    </row>
    <row r="228682" spans="1:1">
      <c r="A228682" s="94"/>
    </row>
    <row r="228683" spans="1:1">
      <c r="A228683" s="94"/>
    </row>
    <row r="228684" spans="1:1">
      <c r="A228684" s="94"/>
    </row>
    <row r="228685" spans="1:1">
      <c r="A228685" s="94"/>
    </row>
    <row r="228686" spans="1:1">
      <c r="A228686" s="94"/>
    </row>
    <row r="228687" spans="1:1">
      <c r="A228687" s="94"/>
    </row>
    <row r="228688" spans="1:1">
      <c r="A228688" s="94"/>
    </row>
    <row r="228689" spans="1:1">
      <c r="A228689" s="94"/>
    </row>
    <row r="228690" spans="1:1">
      <c r="A228690" s="94"/>
    </row>
    <row r="228691" spans="1:1">
      <c r="A228691" s="94"/>
    </row>
    <row r="228692" spans="1:1">
      <c r="A228692" s="94"/>
    </row>
    <row r="228693" spans="1:1">
      <c r="A228693" s="94"/>
    </row>
    <row r="228694" spans="1:1">
      <c r="A228694" s="94"/>
    </row>
    <row r="228695" spans="1:1">
      <c r="A228695" s="94"/>
    </row>
    <row r="228696" spans="1:1">
      <c r="A228696" s="94"/>
    </row>
    <row r="228697" spans="1:1">
      <c r="A228697" s="94"/>
    </row>
    <row r="228698" spans="1:1">
      <c r="A228698" s="94"/>
    </row>
    <row r="228699" spans="1:1">
      <c r="A228699" s="94"/>
    </row>
    <row r="228700" spans="1:1">
      <c r="A228700" s="94"/>
    </row>
    <row r="228701" spans="1:1">
      <c r="A228701" s="94"/>
    </row>
    <row r="228702" spans="1:1">
      <c r="A228702" s="94"/>
    </row>
    <row r="228703" spans="1:1">
      <c r="A228703" s="94"/>
    </row>
    <row r="228704" spans="1:1">
      <c r="A228704" s="94"/>
    </row>
    <row r="228705" spans="1:1">
      <c r="A228705" s="94"/>
    </row>
    <row r="228706" spans="1:1">
      <c r="A228706" s="94"/>
    </row>
    <row r="228707" spans="1:1">
      <c r="A228707" s="94"/>
    </row>
    <row r="228708" spans="1:1">
      <c r="A228708" s="94"/>
    </row>
    <row r="228709" spans="1:1">
      <c r="A228709" s="94"/>
    </row>
    <row r="228710" spans="1:1">
      <c r="A228710" s="94"/>
    </row>
    <row r="228711" spans="1:1">
      <c r="A228711" s="94"/>
    </row>
    <row r="228712" spans="1:1">
      <c r="A228712" s="94"/>
    </row>
    <row r="228713" spans="1:1">
      <c r="A228713" s="94"/>
    </row>
    <row r="228714" spans="1:1">
      <c r="A228714" s="94"/>
    </row>
    <row r="228715" spans="1:1">
      <c r="A228715" s="94"/>
    </row>
    <row r="228716" spans="1:1">
      <c r="A228716" s="94"/>
    </row>
    <row r="228717" spans="1:1">
      <c r="A228717" s="94"/>
    </row>
    <row r="228718" spans="1:1">
      <c r="A228718" s="94"/>
    </row>
    <row r="228719" spans="1:1">
      <c r="A228719" s="94"/>
    </row>
    <row r="228720" spans="1:1">
      <c r="A228720" s="94"/>
    </row>
    <row r="228721" spans="1:1">
      <c r="A228721" s="94"/>
    </row>
    <row r="228722" spans="1:1">
      <c r="A228722" s="94"/>
    </row>
    <row r="228723" spans="1:1">
      <c r="A228723" s="94"/>
    </row>
    <row r="228724" spans="1:1">
      <c r="A228724" s="94"/>
    </row>
    <row r="228725" spans="1:1">
      <c r="A228725" s="94"/>
    </row>
    <row r="228726" spans="1:1">
      <c r="A228726" s="94"/>
    </row>
    <row r="228727" spans="1:1">
      <c r="A228727" s="94"/>
    </row>
    <row r="228728" spans="1:1">
      <c r="A228728" s="94"/>
    </row>
    <row r="228729" spans="1:1">
      <c r="A228729" s="94"/>
    </row>
    <row r="228730" spans="1:1">
      <c r="A228730" s="94"/>
    </row>
    <row r="228731" spans="1:1">
      <c r="A228731" s="94"/>
    </row>
    <row r="228732" spans="1:1">
      <c r="A228732" s="94"/>
    </row>
    <row r="228733" spans="1:1">
      <c r="A228733" s="94"/>
    </row>
    <row r="228734" spans="1:1">
      <c r="A228734" s="94"/>
    </row>
    <row r="228735" spans="1:1">
      <c r="A228735" s="94"/>
    </row>
    <row r="228736" spans="1:1">
      <c r="A228736" s="94"/>
    </row>
    <row r="228737" spans="1:1">
      <c r="A228737" s="94"/>
    </row>
    <row r="228738" spans="1:1">
      <c r="A228738" s="94"/>
    </row>
    <row r="228739" spans="1:1">
      <c r="A228739" s="94"/>
    </row>
    <row r="228740" spans="1:1">
      <c r="A228740" s="94"/>
    </row>
    <row r="228741" spans="1:1">
      <c r="A228741" s="94"/>
    </row>
    <row r="228742" spans="1:1">
      <c r="A228742" s="94"/>
    </row>
    <row r="228743" spans="1:1">
      <c r="A228743" s="94"/>
    </row>
    <row r="228744" spans="1:1">
      <c r="A228744" s="94"/>
    </row>
    <row r="228745" spans="1:1">
      <c r="A228745" s="94"/>
    </row>
    <row r="228746" spans="1:1">
      <c r="A228746" s="94"/>
    </row>
    <row r="228747" spans="1:1">
      <c r="A228747" s="94"/>
    </row>
    <row r="228748" spans="1:1">
      <c r="A228748" s="94"/>
    </row>
    <row r="228749" spans="1:1">
      <c r="A228749" s="94"/>
    </row>
    <row r="228750" spans="1:1">
      <c r="A228750" s="94"/>
    </row>
    <row r="228751" spans="1:1">
      <c r="A228751" s="94"/>
    </row>
    <row r="228752" spans="1:1">
      <c r="A228752" s="94"/>
    </row>
    <row r="228753" spans="1:1">
      <c r="A228753" s="94"/>
    </row>
    <row r="228754" spans="1:1">
      <c r="A228754" s="94"/>
    </row>
    <row r="228755" spans="1:1">
      <c r="A228755" s="94"/>
    </row>
    <row r="228756" spans="1:1">
      <c r="A228756" s="94"/>
    </row>
    <row r="228757" spans="1:1">
      <c r="A228757" s="94"/>
    </row>
    <row r="228758" spans="1:1">
      <c r="A228758" s="94"/>
    </row>
    <row r="228759" spans="1:1">
      <c r="A228759" s="94"/>
    </row>
    <row r="228760" spans="1:1">
      <c r="A228760" s="94"/>
    </row>
    <row r="228761" spans="1:1">
      <c r="A228761" s="94"/>
    </row>
    <row r="228762" spans="1:1">
      <c r="A228762" s="94"/>
    </row>
    <row r="228763" spans="1:1">
      <c r="A228763" s="94"/>
    </row>
    <row r="228764" spans="1:1">
      <c r="A228764" s="94"/>
    </row>
    <row r="228765" spans="1:1">
      <c r="A228765" s="94"/>
    </row>
    <row r="228766" spans="1:1">
      <c r="A228766" s="94"/>
    </row>
    <row r="228767" spans="1:1">
      <c r="A228767" s="94"/>
    </row>
    <row r="228768" spans="1:1">
      <c r="A228768" s="94"/>
    </row>
    <row r="228769" spans="1:1">
      <c r="A228769" s="94"/>
    </row>
    <row r="228770" spans="1:1">
      <c r="A228770" s="94"/>
    </row>
    <row r="228771" spans="1:1">
      <c r="A228771" s="94"/>
    </row>
    <row r="228772" spans="1:1">
      <c r="A228772" s="94"/>
    </row>
    <row r="228773" spans="1:1">
      <c r="A228773" s="94"/>
    </row>
    <row r="228774" spans="1:1">
      <c r="A228774" s="94"/>
    </row>
    <row r="228775" spans="1:1">
      <c r="A228775" s="94"/>
    </row>
    <row r="228776" spans="1:1">
      <c r="A228776" s="94"/>
    </row>
    <row r="228777" spans="1:1">
      <c r="A228777" s="94"/>
    </row>
    <row r="228778" spans="1:1">
      <c r="A228778" s="94"/>
    </row>
    <row r="228779" spans="1:1">
      <c r="A228779" s="94"/>
    </row>
    <row r="228780" spans="1:1">
      <c r="A228780" s="94"/>
    </row>
    <row r="228781" spans="1:1">
      <c r="A228781" s="94"/>
    </row>
    <row r="228782" spans="1:1">
      <c r="A228782" s="94"/>
    </row>
    <row r="228783" spans="1:1">
      <c r="A228783" s="94"/>
    </row>
    <row r="228784" spans="1:1">
      <c r="A228784" s="94"/>
    </row>
    <row r="228785" spans="1:1">
      <c r="A228785" s="94"/>
    </row>
    <row r="228786" spans="1:1">
      <c r="A228786" s="94"/>
    </row>
    <row r="228787" spans="1:1">
      <c r="A228787" s="94"/>
    </row>
    <row r="228788" spans="1:1">
      <c r="A228788" s="94"/>
    </row>
    <row r="228789" spans="1:1">
      <c r="A228789" s="94"/>
    </row>
    <row r="228790" spans="1:1">
      <c r="A228790" s="94"/>
    </row>
    <row r="228791" spans="1:1">
      <c r="A228791" s="94"/>
    </row>
    <row r="228792" spans="1:1">
      <c r="A228792" s="94"/>
    </row>
    <row r="228793" spans="1:1">
      <c r="A228793" s="94"/>
    </row>
    <row r="228794" spans="1:1">
      <c r="A228794" s="94"/>
    </row>
    <row r="228795" spans="1:1">
      <c r="A228795" s="94"/>
    </row>
    <row r="228796" spans="1:1">
      <c r="A228796" s="94"/>
    </row>
    <row r="228797" spans="1:1">
      <c r="A228797" s="94"/>
    </row>
    <row r="228798" spans="1:1">
      <c r="A228798" s="94"/>
    </row>
    <row r="228799" spans="1:1">
      <c r="A228799" s="94"/>
    </row>
    <row r="228800" spans="1:1">
      <c r="A228800" s="94"/>
    </row>
    <row r="228801" spans="1:1">
      <c r="A228801" s="94"/>
    </row>
    <row r="228802" spans="1:1">
      <c r="A228802" s="94"/>
    </row>
    <row r="228803" spans="1:1">
      <c r="A228803" s="94"/>
    </row>
    <row r="228804" spans="1:1">
      <c r="A228804" s="94"/>
    </row>
    <row r="228805" spans="1:1">
      <c r="A228805" s="94"/>
    </row>
    <row r="228806" spans="1:1">
      <c r="A228806" s="94"/>
    </row>
    <row r="228807" spans="1:1">
      <c r="A228807" s="94"/>
    </row>
    <row r="228808" spans="1:1">
      <c r="A228808" s="94"/>
    </row>
    <row r="228809" spans="1:1">
      <c r="A228809" s="94"/>
    </row>
    <row r="228810" spans="1:1">
      <c r="A228810" s="94"/>
    </row>
    <row r="228811" spans="1:1">
      <c r="A228811" s="94"/>
    </row>
    <row r="228812" spans="1:1">
      <c r="A228812" s="94"/>
    </row>
    <row r="228813" spans="1:1">
      <c r="A228813" s="94"/>
    </row>
    <row r="228814" spans="1:1">
      <c r="A228814" s="94"/>
    </row>
    <row r="228815" spans="1:1">
      <c r="A228815" s="94"/>
    </row>
    <row r="228816" spans="1:1">
      <c r="A228816" s="94"/>
    </row>
    <row r="228817" spans="1:1">
      <c r="A228817" s="94"/>
    </row>
    <row r="228818" spans="1:1">
      <c r="A228818" s="94"/>
    </row>
    <row r="228819" spans="1:1">
      <c r="A228819" s="94"/>
    </row>
    <row r="228820" spans="1:1">
      <c r="A228820" s="94"/>
    </row>
    <row r="228821" spans="1:1">
      <c r="A228821" s="94"/>
    </row>
    <row r="228822" spans="1:1">
      <c r="A228822" s="94"/>
    </row>
    <row r="228823" spans="1:1">
      <c r="A228823" s="94"/>
    </row>
    <row r="228824" spans="1:1">
      <c r="A228824" s="94"/>
    </row>
    <row r="228825" spans="1:1">
      <c r="A228825" s="94"/>
    </row>
    <row r="228826" spans="1:1">
      <c r="A228826" s="94"/>
    </row>
    <row r="228827" spans="1:1">
      <c r="A228827" s="94"/>
    </row>
    <row r="228828" spans="1:1">
      <c r="A228828" s="94"/>
    </row>
    <row r="228829" spans="1:1">
      <c r="A228829" s="94"/>
    </row>
    <row r="228830" spans="1:1">
      <c r="A228830" s="94"/>
    </row>
    <row r="228831" spans="1:1">
      <c r="A228831" s="94"/>
    </row>
    <row r="228832" spans="1:1">
      <c r="A228832" s="94"/>
    </row>
    <row r="228833" spans="1:1">
      <c r="A228833" s="94"/>
    </row>
    <row r="228834" spans="1:1">
      <c r="A228834" s="94"/>
    </row>
    <row r="228835" spans="1:1">
      <c r="A228835" s="94"/>
    </row>
    <row r="228836" spans="1:1">
      <c r="A228836" s="94"/>
    </row>
    <row r="228837" spans="1:1">
      <c r="A228837" s="94"/>
    </row>
    <row r="228838" spans="1:1">
      <c r="A228838" s="94"/>
    </row>
    <row r="228839" spans="1:1">
      <c r="A228839" s="94"/>
    </row>
    <row r="228840" spans="1:1">
      <c r="A228840" s="94"/>
    </row>
    <row r="228841" spans="1:1">
      <c r="A228841" s="94"/>
    </row>
    <row r="228842" spans="1:1">
      <c r="A228842" s="94"/>
    </row>
    <row r="228843" spans="1:1">
      <c r="A228843" s="94"/>
    </row>
    <row r="228844" spans="1:1">
      <c r="A228844" s="94"/>
    </row>
    <row r="228845" spans="1:1">
      <c r="A228845" s="94"/>
    </row>
    <row r="228846" spans="1:1">
      <c r="A228846" s="94"/>
    </row>
    <row r="228847" spans="1:1">
      <c r="A228847" s="94"/>
    </row>
    <row r="228848" spans="1:1">
      <c r="A228848" s="94"/>
    </row>
    <row r="228849" spans="1:1">
      <c r="A228849" s="94"/>
    </row>
    <row r="228850" spans="1:1">
      <c r="A228850" s="94"/>
    </row>
    <row r="228851" spans="1:1">
      <c r="A228851" s="94"/>
    </row>
    <row r="228852" spans="1:1">
      <c r="A228852" s="94"/>
    </row>
    <row r="228853" spans="1:1">
      <c r="A228853" s="94"/>
    </row>
    <row r="228854" spans="1:1">
      <c r="A228854" s="94"/>
    </row>
    <row r="228855" spans="1:1">
      <c r="A228855" s="94"/>
    </row>
    <row r="228856" spans="1:1">
      <c r="A228856" s="94"/>
    </row>
    <row r="228857" spans="1:1">
      <c r="A228857" s="94"/>
    </row>
    <row r="228858" spans="1:1">
      <c r="A228858" s="94"/>
    </row>
    <row r="228859" spans="1:1">
      <c r="A228859" s="94"/>
    </row>
    <row r="228860" spans="1:1">
      <c r="A228860" s="94"/>
    </row>
    <row r="228861" spans="1:1">
      <c r="A228861" s="94"/>
    </row>
    <row r="228862" spans="1:1">
      <c r="A228862" s="94"/>
    </row>
    <row r="228863" spans="1:1">
      <c r="A228863" s="94"/>
    </row>
    <row r="228864" spans="1:1">
      <c r="A228864" s="94"/>
    </row>
    <row r="228865" spans="1:1">
      <c r="A228865" s="94"/>
    </row>
    <row r="228866" spans="1:1">
      <c r="A228866" s="94"/>
    </row>
    <row r="228867" spans="1:1">
      <c r="A228867" s="94"/>
    </row>
    <row r="228868" spans="1:1">
      <c r="A228868" s="94"/>
    </row>
    <row r="228869" spans="1:1">
      <c r="A228869" s="94"/>
    </row>
    <row r="228870" spans="1:1">
      <c r="A228870" s="94"/>
    </row>
    <row r="228871" spans="1:1">
      <c r="A228871" s="94"/>
    </row>
    <row r="228872" spans="1:1">
      <c r="A228872" s="94"/>
    </row>
    <row r="228873" spans="1:1">
      <c r="A228873" s="94"/>
    </row>
    <row r="228874" spans="1:1">
      <c r="A228874" s="94"/>
    </row>
    <row r="228875" spans="1:1">
      <c r="A228875" s="94"/>
    </row>
    <row r="228876" spans="1:1">
      <c r="A228876" s="94"/>
    </row>
    <row r="228877" spans="1:1">
      <c r="A228877" s="94"/>
    </row>
    <row r="228878" spans="1:1">
      <c r="A228878" s="94"/>
    </row>
    <row r="228879" spans="1:1">
      <c r="A228879" s="94"/>
    </row>
    <row r="228880" spans="1:1">
      <c r="A228880" s="94"/>
    </row>
    <row r="228881" spans="1:1">
      <c r="A228881" s="94"/>
    </row>
    <row r="228882" spans="1:1">
      <c r="A228882" s="94"/>
    </row>
    <row r="228883" spans="1:1">
      <c r="A228883" s="94"/>
    </row>
    <row r="228884" spans="1:1">
      <c r="A228884" s="94"/>
    </row>
    <row r="228885" spans="1:1">
      <c r="A228885" s="94"/>
    </row>
    <row r="228886" spans="1:1">
      <c r="A228886" s="94"/>
    </row>
    <row r="228887" spans="1:1">
      <c r="A228887" s="94"/>
    </row>
    <row r="228888" spans="1:1">
      <c r="A228888" s="94"/>
    </row>
    <row r="228889" spans="1:1">
      <c r="A228889" s="94"/>
    </row>
    <row r="228890" spans="1:1">
      <c r="A228890" s="94"/>
    </row>
    <row r="228891" spans="1:1">
      <c r="A228891" s="94"/>
    </row>
    <row r="228892" spans="1:1">
      <c r="A228892" s="94"/>
    </row>
    <row r="228893" spans="1:1">
      <c r="A228893" s="94"/>
    </row>
    <row r="228894" spans="1:1">
      <c r="A228894" s="94"/>
    </row>
    <row r="228895" spans="1:1">
      <c r="A228895" s="94"/>
    </row>
    <row r="228896" spans="1:1">
      <c r="A228896" s="94"/>
    </row>
    <row r="228897" spans="1:1">
      <c r="A228897" s="94"/>
    </row>
    <row r="228898" spans="1:1">
      <c r="A228898" s="94"/>
    </row>
    <row r="228899" spans="1:1">
      <c r="A228899" s="94"/>
    </row>
    <row r="228900" spans="1:1">
      <c r="A228900" s="94"/>
    </row>
    <row r="228901" spans="1:1">
      <c r="A228901" s="94"/>
    </row>
    <row r="228902" spans="1:1">
      <c r="A228902" s="94"/>
    </row>
    <row r="228903" spans="1:1">
      <c r="A228903" s="94"/>
    </row>
    <row r="228904" spans="1:1">
      <c r="A228904" s="94"/>
    </row>
    <row r="228905" spans="1:1">
      <c r="A228905" s="94"/>
    </row>
    <row r="228906" spans="1:1">
      <c r="A228906" s="94"/>
    </row>
    <row r="228907" spans="1:1">
      <c r="A228907" s="94"/>
    </row>
    <row r="228908" spans="1:1">
      <c r="A228908" s="94"/>
    </row>
    <row r="228909" spans="1:1">
      <c r="A228909" s="94"/>
    </row>
    <row r="228910" spans="1:1">
      <c r="A228910" s="94"/>
    </row>
    <row r="228911" spans="1:1">
      <c r="A228911" s="94"/>
    </row>
    <row r="228912" spans="1:1">
      <c r="A228912" s="94"/>
    </row>
    <row r="228913" spans="1:1">
      <c r="A228913" s="94"/>
    </row>
    <row r="228914" spans="1:1">
      <c r="A228914" s="94"/>
    </row>
    <row r="228915" spans="1:1">
      <c r="A228915" s="94"/>
    </row>
    <row r="228916" spans="1:1">
      <c r="A228916" s="94"/>
    </row>
    <row r="228917" spans="1:1">
      <c r="A228917" s="94"/>
    </row>
    <row r="228918" spans="1:1">
      <c r="A228918" s="94"/>
    </row>
    <row r="228919" spans="1:1">
      <c r="A228919" s="94"/>
    </row>
    <row r="228920" spans="1:1">
      <c r="A228920" s="94"/>
    </row>
    <row r="228921" spans="1:1">
      <c r="A228921" s="94"/>
    </row>
    <row r="228922" spans="1:1">
      <c r="A228922" s="94"/>
    </row>
    <row r="228923" spans="1:1">
      <c r="A228923" s="94"/>
    </row>
    <row r="228924" spans="1:1">
      <c r="A228924" s="94"/>
    </row>
    <row r="228925" spans="1:1">
      <c r="A228925" s="94"/>
    </row>
    <row r="228926" spans="1:1">
      <c r="A228926" s="94"/>
    </row>
    <row r="228927" spans="1:1">
      <c r="A228927" s="94"/>
    </row>
    <row r="228928" spans="1:1">
      <c r="A228928" s="94"/>
    </row>
    <row r="228929" spans="1:1">
      <c r="A228929" s="94"/>
    </row>
    <row r="228930" spans="1:1">
      <c r="A228930" s="94"/>
    </row>
    <row r="228931" spans="1:1">
      <c r="A228931" s="94"/>
    </row>
    <row r="228932" spans="1:1">
      <c r="A228932" s="94"/>
    </row>
    <row r="228933" spans="1:1">
      <c r="A228933" s="94"/>
    </row>
    <row r="228934" spans="1:1">
      <c r="A228934" s="94"/>
    </row>
    <row r="228935" spans="1:1">
      <c r="A228935" s="94"/>
    </row>
    <row r="228936" spans="1:1">
      <c r="A228936" s="94"/>
    </row>
    <row r="228937" spans="1:1">
      <c r="A228937" s="94"/>
    </row>
    <row r="228938" spans="1:1">
      <c r="A228938" s="94"/>
    </row>
    <row r="228939" spans="1:1">
      <c r="A228939" s="94"/>
    </row>
    <row r="228940" spans="1:1">
      <c r="A228940" s="94"/>
    </row>
    <row r="228941" spans="1:1">
      <c r="A228941" s="94"/>
    </row>
    <row r="228942" spans="1:1">
      <c r="A228942" s="94"/>
    </row>
    <row r="228943" spans="1:1">
      <c r="A228943" s="94"/>
    </row>
    <row r="228944" spans="1:1">
      <c r="A228944" s="94"/>
    </row>
    <row r="228945" spans="1:1">
      <c r="A228945" s="94"/>
    </row>
    <row r="228946" spans="1:1">
      <c r="A228946" s="94"/>
    </row>
    <row r="228947" spans="1:1">
      <c r="A228947" s="94"/>
    </row>
    <row r="228948" spans="1:1">
      <c r="A228948" s="94"/>
    </row>
    <row r="228949" spans="1:1">
      <c r="A228949" s="94"/>
    </row>
    <row r="228950" spans="1:1">
      <c r="A228950" s="94"/>
    </row>
    <row r="228951" spans="1:1">
      <c r="A228951" s="94"/>
    </row>
    <row r="228952" spans="1:1">
      <c r="A228952" s="94"/>
    </row>
    <row r="228953" spans="1:1">
      <c r="A228953" s="94"/>
    </row>
    <row r="228954" spans="1:1">
      <c r="A228954" s="94"/>
    </row>
    <row r="228955" spans="1:1">
      <c r="A228955" s="94"/>
    </row>
    <row r="228956" spans="1:1">
      <c r="A228956" s="94"/>
    </row>
    <row r="228957" spans="1:1">
      <c r="A228957" s="94"/>
    </row>
    <row r="228958" spans="1:1">
      <c r="A228958" s="94"/>
    </row>
    <row r="228959" spans="1:1">
      <c r="A228959" s="94"/>
    </row>
    <row r="228960" spans="1:1">
      <c r="A228960" s="94"/>
    </row>
    <row r="228961" spans="1:1">
      <c r="A228961" s="94"/>
    </row>
    <row r="228962" spans="1:1">
      <c r="A228962" s="94"/>
    </row>
    <row r="228963" spans="1:1">
      <c r="A228963" s="94"/>
    </row>
    <row r="228964" spans="1:1">
      <c r="A228964" s="94"/>
    </row>
    <row r="228965" spans="1:1">
      <c r="A228965" s="94"/>
    </row>
    <row r="228966" spans="1:1">
      <c r="A228966" s="94"/>
    </row>
    <row r="228967" spans="1:1">
      <c r="A228967" s="94"/>
    </row>
    <row r="228968" spans="1:1">
      <c r="A228968" s="94"/>
    </row>
    <row r="228969" spans="1:1">
      <c r="A228969" s="94"/>
    </row>
    <row r="228970" spans="1:1">
      <c r="A228970" s="94"/>
    </row>
    <row r="228971" spans="1:1">
      <c r="A228971" s="94"/>
    </row>
    <row r="228972" spans="1:1">
      <c r="A228972" s="94"/>
    </row>
    <row r="228973" spans="1:1">
      <c r="A228973" s="94"/>
    </row>
    <row r="228974" spans="1:1">
      <c r="A228974" s="94"/>
    </row>
    <row r="228975" spans="1:1">
      <c r="A228975" s="94"/>
    </row>
    <row r="228976" spans="1:1">
      <c r="A228976" s="94"/>
    </row>
    <row r="228977" spans="1:1">
      <c r="A228977" s="94"/>
    </row>
    <row r="228978" spans="1:1">
      <c r="A228978" s="94"/>
    </row>
    <row r="228979" spans="1:1">
      <c r="A228979" s="94"/>
    </row>
    <row r="228980" spans="1:1">
      <c r="A228980" s="94"/>
    </row>
    <row r="228981" spans="1:1">
      <c r="A228981" s="94"/>
    </row>
    <row r="228982" spans="1:1">
      <c r="A228982" s="94"/>
    </row>
    <row r="228983" spans="1:1">
      <c r="A228983" s="94"/>
    </row>
    <row r="228984" spans="1:1">
      <c r="A228984" s="94"/>
    </row>
    <row r="228985" spans="1:1">
      <c r="A228985" s="94"/>
    </row>
    <row r="228986" spans="1:1">
      <c r="A228986" s="94"/>
    </row>
    <row r="228987" spans="1:1">
      <c r="A228987" s="94"/>
    </row>
    <row r="228988" spans="1:1">
      <c r="A228988" s="94"/>
    </row>
    <row r="228989" spans="1:1">
      <c r="A228989" s="94"/>
    </row>
    <row r="228990" spans="1:1">
      <c r="A228990" s="94"/>
    </row>
    <row r="228991" spans="1:1">
      <c r="A228991" s="94"/>
    </row>
    <row r="228992" spans="1:1">
      <c r="A228992" s="94"/>
    </row>
    <row r="228993" spans="1:1">
      <c r="A228993" s="94"/>
    </row>
    <row r="228994" spans="1:1">
      <c r="A228994" s="94"/>
    </row>
    <row r="228995" spans="1:1">
      <c r="A228995" s="94"/>
    </row>
    <row r="228996" spans="1:1">
      <c r="A228996" s="94"/>
    </row>
    <row r="228997" spans="1:1">
      <c r="A228997" s="94"/>
    </row>
    <row r="228998" spans="1:1">
      <c r="A228998" s="94"/>
    </row>
    <row r="228999" spans="1:1">
      <c r="A228999" s="94"/>
    </row>
    <row r="229000" spans="1:1">
      <c r="A229000" s="94"/>
    </row>
    <row r="229001" spans="1:1">
      <c r="A229001" s="94"/>
    </row>
    <row r="229002" spans="1:1">
      <c r="A229002" s="94"/>
    </row>
    <row r="229003" spans="1:1">
      <c r="A229003" s="94"/>
    </row>
    <row r="229004" spans="1:1">
      <c r="A229004" s="94"/>
    </row>
    <row r="229005" spans="1:1">
      <c r="A229005" s="94"/>
    </row>
    <row r="229006" spans="1:1">
      <c r="A229006" s="94"/>
    </row>
    <row r="229007" spans="1:1">
      <c r="A229007" s="94"/>
    </row>
    <row r="229008" spans="1:1">
      <c r="A229008" s="94"/>
    </row>
    <row r="229009" spans="1:1">
      <c r="A229009" s="94"/>
    </row>
    <row r="229010" spans="1:1">
      <c r="A229010" s="94"/>
    </row>
    <row r="229011" spans="1:1">
      <c r="A229011" s="94"/>
    </row>
    <row r="229012" spans="1:1">
      <c r="A229012" s="94"/>
    </row>
    <row r="229013" spans="1:1">
      <c r="A229013" s="94"/>
    </row>
    <row r="229014" spans="1:1">
      <c r="A229014" s="94"/>
    </row>
    <row r="229015" spans="1:1">
      <c r="A229015" s="94"/>
    </row>
    <row r="229016" spans="1:1">
      <c r="A229016" s="94"/>
    </row>
    <row r="229017" spans="1:1">
      <c r="A229017" s="94"/>
    </row>
    <row r="229018" spans="1:1">
      <c r="A229018" s="94"/>
    </row>
    <row r="229019" spans="1:1">
      <c r="A229019" s="94"/>
    </row>
    <row r="229020" spans="1:1">
      <c r="A229020" s="94"/>
    </row>
    <row r="229021" spans="1:1">
      <c r="A229021" s="94"/>
    </row>
    <row r="229022" spans="1:1">
      <c r="A229022" s="94"/>
    </row>
    <row r="229023" spans="1:1">
      <c r="A229023" s="94"/>
    </row>
    <row r="229024" spans="1:1">
      <c r="A229024" s="94"/>
    </row>
    <row r="229025" spans="1:1">
      <c r="A229025" s="94"/>
    </row>
    <row r="229026" spans="1:1">
      <c r="A229026" s="94"/>
    </row>
    <row r="229027" spans="1:1">
      <c r="A229027" s="94"/>
    </row>
    <row r="229028" spans="1:1">
      <c r="A229028" s="94"/>
    </row>
    <row r="229029" spans="1:1">
      <c r="A229029" s="94"/>
    </row>
    <row r="229030" spans="1:1">
      <c r="A229030" s="94"/>
    </row>
    <row r="229031" spans="1:1">
      <c r="A229031" s="94"/>
    </row>
    <row r="229032" spans="1:1">
      <c r="A229032" s="94"/>
    </row>
    <row r="229033" spans="1:1">
      <c r="A229033" s="94"/>
    </row>
    <row r="229034" spans="1:1">
      <c r="A229034" s="94"/>
    </row>
    <row r="229035" spans="1:1">
      <c r="A229035" s="94"/>
    </row>
    <row r="229036" spans="1:1">
      <c r="A229036" s="94"/>
    </row>
    <row r="229037" spans="1:1">
      <c r="A229037" s="94"/>
    </row>
    <row r="229038" spans="1:1">
      <c r="A229038" s="94"/>
    </row>
    <row r="229039" spans="1:1">
      <c r="A229039" s="94"/>
    </row>
    <row r="229040" spans="1:1">
      <c r="A229040" s="94"/>
    </row>
    <row r="229041" spans="1:1">
      <c r="A229041" s="94"/>
    </row>
    <row r="229042" spans="1:1">
      <c r="A229042" s="94"/>
    </row>
    <row r="229043" spans="1:1">
      <c r="A229043" s="94"/>
    </row>
    <row r="229044" spans="1:1">
      <c r="A229044" s="94"/>
    </row>
    <row r="229045" spans="1:1">
      <c r="A229045" s="94"/>
    </row>
    <row r="229046" spans="1:1">
      <c r="A229046" s="94"/>
    </row>
    <row r="229047" spans="1:1">
      <c r="A229047" s="94"/>
    </row>
    <row r="229048" spans="1:1">
      <c r="A229048" s="94"/>
    </row>
    <row r="229049" spans="1:1">
      <c r="A229049" s="94"/>
    </row>
    <row r="229050" spans="1:1">
      <c r="A229050" s="94"/>
    </row>
    <row r="229051" spans="1:1">
      <c r="A229051" s="94"/>
    </row>
    <row r="229052" spans="1:1">
      <c r="A229052" s="94"/>
    </row>
    <row r="229053" spans="1:1">
      <c r="A229053" s="94"/>
    </row>
    <row r="229054" spans="1:1">
      <c r="A229054" s="94"/>
    </row>
    <row r="229055" spans="1:1">
      <c r="A229055" s="94"/>
    </row>
    <row r="229056" spans="1:1">
      <c r="A229056" s="94"/>
    </row>
    <row r="229057" spans="1:1">
      <c r="A229057" s="94"/>
    </row>
    <row r="229058" spans="1:1">
      <c r="A229058" s="94"/>
    </row>
    <row r="229059" spans="1:1">
      <c r="A229059" s="94"/>
    </row>
    <row r="229060" spans="1:1">
      <c r="A229060" s="94"/>
    </row>
    <row r="229061" spans="1:1">
      <c r="A229061" s="94"/>
    </row>
    <row r="229062" spans="1:1">
      <c r="A229062" s="94"/>
    </row>
    <row r="229063" spans="1:1">
      <c r="A229063" s="94"/>
    </row>
    <row r="229064" spans="1:1">
      <c r="A229064" s="94"/>
    </row>
    <row r="229065" spans="1:1">
      <c r="A229065" s="94"/>
    </row>
    <row r="229066" spans="1:1">
      <c r="A229066" s="94"/>
    </row>
    <row r="229067" spans="1:1">
      <c r="A229067" s="94"/>
    </row>
    <row r="229068" spans="1:1">
      <c r="A229068" s="94"/>
    </row>
    <row r="229069" spans="1:1">
      <c r="A229069" s="94"/>
    </row>
    <row r="229070" spans="1:1">
      <c r="A229070" s="94"/>
    </row>
    <row r="229071" spans="1:1">
      <c r="A229071" s="94"/>
    </row>
    <row r="229072" spans="1:1">
      <c r="A229072" s="94"/>
    </row>
    <row r="229073" spans="1:1">
      <c r="A229073" s="94"/>
    </row>
    <row r="229074" spans="1:1">
      <c r="A229074" s="94"/>
    </row>
    <row r="229075" spans="1:1">
      <c r="A229075" s="94"/>
    </row>
    <row r="229076" spans="1:1">
      <c r="A229076" s="94"/>
    </row>
    <row r="229077" spans="1:1">
      <c r="A229077" s="94"/>
    </row>
    <row r="229078" spans="1:1">
      <c r="A229078" s="94"/>
    </row>
    <row r="229079" spans="1:1">
      <c r="A229079" s="94"/>
    </row>
    <row r="229080" spans="1:1">
      <c r="A229080" s="94"/>
    </row>
    <row r="229081" spans="1:1">
      <c r="A229081" s="94"/>
    </row>
    <row r="229082" spans="1:1">
      <c r="A229082" s="94"/>
    </row>
    <row r="229083" spans="1:1">
      <c r="A229083" s="94"/>
    </row>
    <row r="229084" spans="1:1">
      <c r="A229084" s="94"/>
    </row>
    <row r="229085" spans="1:1">
      <c r="A229085" s="94"/>
    </row>
    <row r="229086" spans="1:1">
      <c r="A229086" s="94"/>
    </row>
    <row r="229087" spans="1:1">
      <c r="A229087" s="94"/>
    </row>
    <row r="229088" spans="1:1">
      <c r="A229088" s="94"/>
    </row>
    <row r="229089" spans="1:1">
      <c r="A229089" s="94"/>
    </row>
    <row r="229090" spans="1:1">
      <c r="A229090" s="94"/>
    </row>
    <row r="229091" spans="1:1">
      <c r="A229091" s="94"/>
    </row>
    <row r="229092" spans="1:1">
      <c r="A229092" s="94"/>
    </row>
    <row r="229093" spans="1:1">
      <c r="A229093" s="94"/>
    </row>
    <row r="229094" spans="1:1">
      <c r="A229094" s="94"/>
    </row>
    <row r="229095" spans="1:1">
      <c r="A229095" s="94"/>
    </row>
    <row r="229096" spans="1:1">
      <c r="A229096" s="94"/>
    </row>
    <row r="229097" spans="1:1">
      <c r="A229097" s="94"/>
    </row>
    <row r="229098" spans="1:1">
      <c r="A229098" s="94"/>
    </row>
    <row r="229099" spans="1:1">
      <c r="A229099" s="94"/>
    </row>
    <row r="229100" spans="1:1">
      <c r="A229100" s="94"/>
    </row>
    <row r="229101" spans="1:1">
      <c r="A229101" s="94"/>
    </row>
    <row r="229102" spans="1:1">
      <c r="A229102" s="94"/>
    </row>
    <row r="229103" spans="1:1">
      <c r="A229103" s="94"/>
    </row>
    <row r="229104" spans="1:1">
      <c r="A229104" s="94"/>
    </row>
    <row r="229105" spans="1:1">
      <c r="A229105" s="94"/>
    </row>
    <row r="229106" spans="1:1">
      <c r="A229106" s="94"/>
    </row>
    <row r="229107" spans="1:1">
      <c r="A229107" s="94"/>
    </row>
    <row r="229108" spans="1:1">
      <c r="A229108" s="94"/>
    </row>
    <row r="229109" spans="1:1">
      <c r="A229109" s="94"/>
    </row>
    <row r="229110" spans="1:1">
      <c r="A229110" s="94"/>
    </row>
    <row r="229111" spans="1:1">
      <c r="A229111" s="94"/>
    </row>
    <row r="229112" spans="1:1">
      <c r="A229112" s="94"/>
    </row>
    <row r="229113" spans="1:1">
      <c r="A229113" s="94"/>
    </row>
    <row r="229114" spans="1:1">
      <c r="A229114" s="94"/>
    </row>
    <row r="229115" spans="1:1">
      <c r="A229115" s="94"/>
    </row>
    <row r="229116" spans="1:1">
      <c r="A229116" s="94"/>
    </row>
    <row r="229117" spans="1:1">
      <c r="A229117" s="94"/>
    </row>
    <row r="229118" spans="1:1">
      <c r="A229118" s="94"/>
    </row>
    <row r="229119" spans="1:1">
      <c r="A229119" s="94"/>
    </row>
    <row r="229120" spans="1:1">
      <c r="A229120" s="94"/>
    </row>
    <row r="229121" spans="1:1">
      <c r="A229121" s="94"/>
    </row>
    <row r="229122" spans="1:1">
      <c r="A229122" s="94"/>
    </row>
    <row r="229123" spans="1:1">
      <c r="A229123" s="94"/>
    </row>
    <row r="229124" spans="1:1">
      <c r="A229124" s="94"/>
    </row>
    <row r="229125" spans="1:1">
      <c r="A229125" s="94"/>
    </row>
    <row r="229126" spans="1:1">
      <c r="A229126" s="94"/>
    </row>
    <row r="229127" spans="1:1">
      <c r="A229127" s="94"/>
    </row>
    <row r="229128" spans="1:1">
      <c r="A229128" s="94"/>
    </row>
    <row r="229129" spans="1:1">
      <c r="A229129" s="94"/>
    </row>
    <row r="229130" spans="1:1">
      <c r="A229130" s="94"/>
    </row>
    <row r="229131" spans="1:1">
      <c r="A229131" s="94"/>
    </row>
    <row r="229132" spans="1:1">
      <c r="A229132" s="94"/>
    </row>
    <row r="229133" spans="1:1">
      <c r="A229133" s="94"/>
    </row>
    <row r="229134" spans="1:1">
      <c r="A229134" s="94"/>
    </row>
    <row r="229135" spans="1:1">
      <c r="A229135" s="94"/>
    </row>
    <row r="229136" spans="1:1">
      <c r="A229136" s="94"/>
    </row>
    <row r="229137" spans="1:1">
      <c r="A229137" s="94"/>
    </row>
    <row r="229138" spans="1:1">
      <c r="A229138" s="94"/>
    </row>
    <row r="229139" spans="1:1">
      <c r="A229139" s="94"/>
    </row>
    <row r="229140" spans="1:1">
      <c r="A229140" s="94"/>
    </row>
    <row r="229141" spans="1:1">
      <c r="A229141" s="94"/>
    </row>
    <row r="229142" spans="1:1">
      <c r="A229142" s="94"/>
    </row>
    <row r="229143" spans="1:1">
      <c r="A229143" s="94"/>
    </row>
    <row r="229144" spans="1:1">
      <c r="A229144" s="94"/>
    </row>
    <row r="229145" spans="1:1">
      <c r="A229145" s="94"/>
    </row>
    <row r="229146" spans="1:1">
      <c r="A229146" s="94"/>
    </row>
    <row r="229147" spans="1:1">
      <c r="A229147" s="94"/>
    </row>
    <row r="229148" spans="1:1">
      <c r="A229148" s="94"/>
    </row>
    <row r="229149" spans="1:1">
      <c r="A229149" s="94"/>
    </row>
    <row r="229150" spans="1:1">
      <c r="A229150" s="94"/>
    </row>
    <row r="229151" spans="1:1">
      <c r="A229151" s="94"/>
    </row>
    <row r="229152" spans="1:1">
      <c r="A229152" s="94"/>
    </row>
    <row r="229153" spans="1:1">
      <c r="A229153" s="94"/>
    </row>
    <row r="229154" spans="1:1">
      <c r="A229154" s="94"/>
    </row>
    <row r="229155" spans="1:1">
      <c r="A229155" s="94"/>
    </row>
    <row r="229156" spans="1:1">
      <c r="A229156" s="94"/>
    </row>
    <row r="229157" spans="1:1">
      <c r="A229157" s="94"/>
    </row>
    <row r="229158" spans="1:1">
      <c r="A229158" s="94"/>
    </row>
    <row r="229159" spans="1:1">
      <c r="A229159" s="94"/>
    </row>
    <row r="229160" spans="1:1">
      <c r="A229160" s="94"/>
    </row>
    <row r="229161" spans="1:1">
      <c r="A229161" s="94"/>
    </row>
    <row r="229162" spans="1:1">
      <c r="A229162" s="94"/>
    </row>
    <row r="229163" spans="1:1">
      <c r="A229163" s="94"/>
    </row>
    <row r="229164" spans="1:1">
      <c r="A229164" s="94"/>
    </row>
    <row r="229165" spans="1:1">
      <c r="A229165" s="94"/>
    </row>
    <row r="229166" spans="1:1">
      <c r="A229166" s="94"/>
    </row>
    <row r="229167" spans="1:1">
      <c r="A229167" s="94"/>
    </row>
    <row r="229168" spans="1:1">
      <c r="A229168" s="94"/>
    </row>
    <row r="229169" spans="1:1">
      <c r="A229169" s="94"/>
    </row>
    <row r="229170" spans="1:1">
      <c r="A229170" s="94"/>
    </row>
    <row r="229171" spans="1:1">
      <c r="A229171" s="94"/>
    </row>
    <row r="229172" spans="1:1">
      <c r="A229172" s="94"/>
    </row>
    <row r="229173" spans="1:1">
      <c r="A229173" s="94"/>
    </row>
    <row r="229174" spans="1:1">
      <c r="A229174" s="94"/>
    </row>
    <row r="229175" spans="1:1">
      <c r="A229175" s="94"/>
    </row>
    <row r="229176" spans="1:1">
      <c r="A229176" s="94"/>
    </row>
    <row r="229177" spans="1:1">
      <c r="A229177" s="94"/>
    </row>
    <row r="229178" spans="1:1">
      <c r="A229178" s="94"/>
    </row>
    <row r="229179" spans="1:1">
      <c r="A229179" s="94"/>
    </row>
    <row r="229180" spans="1:1">
      <c r="A229180" s="94"/>
    </row>
    <row r="229181" spans="1:1">
      <c r="A229181" s="94"/>
    </row>
    <row r="229182" spans="1:1">
      <c r="A229182" s="94"/>
    </row>
    <row r="229183" spans="1:1">
      <c r="A229183" s="94"/>
    </row>
    <row r="229184" spans="1:1">
      <c r="A229184" s="94"/>
    </row>
    <row r="229185" spans="1:1">
      <c r="A229185" s="94"/>
    </row>
    <row r="229186" spans="1:1">
      <c r="A229186" s="94"/>
    </row>
    <row r="229187" spans="1:1">
      <c r="A229187" s="94"/>
    </row>
    <row r="229188" spans="1:1">
      <c r="A229188" s="94"/>
    </row>
    <row r="229189" spans="1:1">
      <c r="A229189" s="94"/>
    </row>
    <row r="229190" spans="1:1">
      <c r="A229190" s="94"/>
    </row>
    <row r="229191" spans="1:1">
      <c r="A229191" s="94"/>
    </row>
    <row r="229192" spans="1:1">
      <c r="A229192" s="94"/>
    </row>
    <row r="229193" spans="1:1">
      <c r="A229193" s="94"/>
    </row>
    <row r="229194" spans="1:1">
      <c r="A229194" s="94"/>
    </row>
    <row r="229195" spans="1:1">
      <c r="A229195" s="94"/>
    </row>
    <row r="229196" spans="1:1">
      <c r="A229196" s="94"/>
    </row>
    <row r="229197" spans="1:1">
      <c r="A229197" s="94"/>
    </row>
    <row r="229198" spans="1:1">
      <c r="A229198" s="94"/>
    </row>
    <row r="229199" spans="1:1">
      <c r="A229199" s="94"/>
    </row>
    <row r="229200" spans="1:1">
      <c r="A229200" s="94"/>
    </row>
    <row r="229201" spans="1:1">
      <c r="A229201" s="94"/>
    </row>
    <row r="229202" spans="1:1">
      <c r="A229202" s="94"/>
    </row>
    <row r="229203" spans="1:1">
      <c r="A229203" s="94"/>
    </row>
    <row r="229204" spans="1:1">
      <c r="A229204" s="94"/>
    </row>
    <row r="229205" spans="1:1">
      <c r="A229205" s="94"/>
    </row>
    <row r="229206" spans="1:1">
      <c r="A229206" s="94"/>
    </row>
    <row r="229207" spans="1:1">
      <c r="A229207" s="94"/>
    </row>
    <row r="229208" spans="1:1">
      <c r="A229208" s="94"/>
    </row>
    <row r="229209" spans="1:1">
      <c r="A229209" s="94"/>
    </row>
    <row r="229210" spans="1:1">
      <c r="A229210" s="94"/>
    </row>
    <row r="229211" spans="1:1">
      <c r="A229211" s="94"/>
    </row>
    <row r="229212" spans="1:1">
      <c r="A229212" s="94"/>
    </row>
    <row r="229213" spans="1:1">
      <c r="A229213" s="94"/>
    </row>
    <row r="229214" spans="1:1">
      <c r="A229214" s="94"/>
    </row>
    <row r="229215" spans="1:1">
      <c r="A229215" s="94"/>
    </row>
    <row r="229216" spans="1:1">
      <c r="A229216" s="94"/>
    </row>
    <row r="229217" spans="1:1">
      <c r="A229217" s="94"/>
    </row>
    <row r="229218" spans="1:1">
      <c r="A229218" s="94"/>
    </row>
    <row r="229219" spans="1:1">
      <c r="A229219" s="94"/>
    </row>
    <row r="229220" spans="1:1">
      <c r="A229220" s="94"/>
    </row>
    <row r="229221" spans="1:1">
      <c r="A229221" s="94"/>
    </row>
    <row r="229222" spans="1:1">
      <c r="A229222" s="94"/>
    </row>
    <row r="229223" spans="1:1">
      <c r="A229223" s="94"/>
    </row>
    <row r="229224" spans="1:1">
      <c r="A229224" s="94"/>
    </row>
    <row r="229225" spans="1:1">
      <c r="A229225" s="94"/>
    </row>
    <row r="229226" spans="1:1">
      <c r="A229226" s="94"/>
    </row>
    <row r="229227" spans="1:1">
      <c r="A229227" s="94"/>
    </row>
    <row r="229228" spans="1:1">
      <c r="A229228" s="94"/>
    </row>
    <row r="229229" spans="1:1">
      <c r="A229229" s="94"/>
    </row>
    <row r="229230" spans="1:1">
      <c r="A229230" s="94"/>
    </row>
    <row r="229231" spans="1:1">
      <c r="A229231" s="94"/>
    </row>
    <row r="229232" spans="1:1">
      <c r="A229232" s="94"/>
    </row>
    <row r="229233" spans="1:1">
      <c r="A229233" s="94"/>
    </row>
    <row r="229234" spans="1:1">
      <c r="A229234" s="94"/>
    </row>
    <row r="229235" spans="1:1">
      <c r="A229235" s="94"/>
    </row>
    <row r="229236" spans="1:1">
      <c r="A229236" s="94"/>
    </row>
    <row r="229237" spans="1:1">
      <c r="A229237" s="94"/>
    </row>
    <row r="229238" spans="1:1">
      <c r="A229238" s="94"/>
    </row>
    <row r="229239" spans="1:1">
      <c r="A229239" s="94"/>
    </row>
    <row r="229240" spans="1:1">
      <c r="A229240" s="94"/>
    </row>
    <row r="229241" spans="1:1">
      <c r="A229241" s="94"/>
    </row>
    <row r="229242" spans="1:1">
      <c r="A229242" s="94"/>
    </row>
    <row r="229243" spans="1:1">
      <c r="A229243" s="94"/>
    </row>
    <row r="229244" spans="1:1">
      <c r="A229244" s="94"/>
    </row>
    <row r="229245" spans="1:1">
      <c r="A229245" s="94"/>
    </row>
    <row r="229246" spans="1:1">
      <c r="A229246" s="94"/>
    </row>
    <row r="229247" spans="1:1">
      <c r="A229247" s="94"/>
    </row>
    <row r="229248" spans="1:1">
      <c r="A229248" s="94"/>
    </row>
    <row r="229249" spans="1:1">
      <c r="A229249" s="94"/>
    </row>
    <row r="229250" spans="1:1">
      <c r="A229250" s="94"/>
    </row>
    <row r="229251" spans="1:1">
      <c r="A229251" s="94"/>
    </row>
    <row r="229252" spans="1:1">
      <c r="A229252" s="94"/>
    </row>
    <row r="229253" spans="1:1">
      <c r="A229253" s="94"/>
    </row>
    <row r="229254" spans="1:1">
      <c r="A229254" s="94"/>
    </row>
    <row r="229255" spans="1:1">
      <c r="A229255" s="94"/>
    </row>
    <row r="229256" spans="1:1">
      <c r="A229256" s="94"/>
    </row>
    <row r="229257" spans="1:1">
      <c r="A229257" s="94"/>
    </row>
    <row r="229258" spans="1:1">
      <c r="A229258" s="94"/>
    </row>
    <row r="229259" spans="1:1">
      <c r="A229259" s="94"/>
    </row>
    <row r="229260" spans="1:1">
      <c r="A229260" s="94"/>
    </row>
    <row r="229261" spans="1:1">
      <c r="A229261" s="94"/>
    </row>
    <row r="229262" spans="1:1">
      <c r="A229262" s="94"/>
    </row>
    <row r="229263" spans="1:1">
      <c r="A229263" s="94"/>
    </row>
    <row r="229264" spans="1:1">
      <c r="A229264" s="94"/>
    </row>
    <row r="229265" spans="1:1">
      <c r="A229265" s="94"/>
    </row>
    <row r="229266" spans="1:1">
      <c r="A229266" s="94"/>
    </row>
    <row r="229267" spans="1:1">
      <c r="A229267" s="94"/>
    </row>
    <row r="229268" spans="1:1">
      <c r="A229268" s="94"/>
    </row>
    <row r="229269" spans="1:1">
      <c r="A229269" s="94"/>
    </row>
    <row r="229270" spans="1:1">
      <c r="A229270" s="94"/>
    </row>
    <row r="229271" spans="1:1">
      <c r="A229271" s="94"/>
    </row>
    <row r="229272" spans="1:1">
      <c r="A229272" s="94"/>
    </row>
    <row r="229273" spans="1:1">
      <c r="A229273" s="94"/>
    </row>
    <row r="229274" spans="1:1">
      <c r="A229274" s="94"/>
    </row>
    <row r="229275" spans="1:1">
      <c r="A229275" s="94"/>
    </row>
    <row r="229276" spans="1:1">
      <c r="A229276" s="94"/>
    </row>
    <row r="229277" spans="1:1">
      <c r="A229277" s="94"/>
    </row>
    <row r="229278" spans="1:1">
      <c r="A229278" s="94"/>
    </row>
    <row r="229279" spans="1:1">
      <c r="A229279" s="94"/>
    </row>
    <row r="229280" spans="1:1">
      <c r="A229280" s="94"/>
    </row>
    <row r="229281" spans="1:1">
      <c r="A229281" s="94"/>
    </row>
    <row r="229282" spans="1:1">
      <c r="A229282" s="94"/>
    </row>
    <row r="229283" spans="1:1">
      <c r="A229283" s="94"/>
    </row>
    <row r="229284" spans="1:1">
      <c r="A229284" s="94"/>
    </row>
    <row r="229285" spans="1:1">
      <c r="A229285" s="94"/>
    </row>
    <row r="229286" spans="1:1">
      <c r="A229286" s="94"/>
    </row>
    <row r="229287" spans="1:1">
      <c r="A229287" s="94"/>
    </row>
    <row r="229288" spans="1:1">
      <c r="A229288" s="94"/>
    </row>
    <row r="229289" spans="1:1">
      <c r="A229289" s="94"/>
    </row>
    <row r="229290" spans="1:1">
      <c r="A229290" s="94"/>
    </row>
    <row r="229291" spans="1:1">
      <c r="A229291" s="94"/>
    </row>
    <row r="229292" spans="1:1">
      <c r="A229292" s="94"/>
    </row>
    <row r="229293" spans="1:1">
      <c r="A229293" s="94"/>
    </row>
    <row r="229294" spans="1:1">
      <c r="A229294" s="94"/>
    </row>
    <row r="229295" spans="1:1">
      <c r="A229295" s="94"/>
    </row>
    <row r="229296" spans="1:1">
      <c r="A229296" s="94"/>
    </row>
    <row r="229297" spans="1:1">
      <c r="A229297" s="94"/>
    </row>
    <row r="229298" spans="1:1">
      <c r="A229298" s="94"/>
    </row>
    <row r="229299" spans="1:1">
      <c r="A229299" s="94"/>
    </row>
    <row r="229300" spans="1:1">
      <c r="A229300" s="94"/>
    </row>
    <row r="229301" spans="1:1">
      <c r="A229301" s="94"/>
    </row>
    <row r="229302" spans="1:1">
      <c r="A229302" s="94"/>
    </row>
    <row r="229303" spans="1:1">
      <c r="A229303" s="94"/>
    </row>
    <row r="229304" spans="1:1">
      <c r="A229304" s="94"/>
    </row>
    <row r="229305" spans="1:1">
      <c r="A229305" s="94"/>
    </row>
    <row r="229306" spans="1:1">
      <c r="A229306" s="94"/>
    </row>
    <row r="229307" spans="1:1">
      <c r="A229307" s="94"/>
    </row>
    <row r="229308" spans="1:1">
      <c r="A229308" s="94"/>
    </row>
    <row r="229309" spans="1:1">
      <c r="A229309" s="94"/>
    </row>
    <row r="229310" spans="1:1">
      <c r="A229310" s="94"/>
    </row>
    <row r="229311" spans="1:1">
      <c r="A229311" s="94"/>
    </row>
    <row r="229312" spans="1:1">
      <c r="A229312" s="94"/>
    </row>
    <row r="229313" spans="1:1">
      <c r="A229313" s="94"/>
    </row>
    <row r="229314" spans="1:1">
      <c r="A229314" s="94"/>
    </row>
    <row r="229315" spans="1:1">
      <c r="A229315" s="94"/>
    </row>
    <row r="229316" spans="1:1">
      <c r="A229316" s="94"/>
    </row>
    <row r="229317" spans="1:1">
      <c r="A229317" s="94"/>
    </row>
    <row r="229318" spans="1:1">
      <c r="A229318" s="94"/>
    </row>
    <row r="229319" spans="1:1">
      <c r="A229319" s="94"/>
    </row>
    <row r="229320" spans="1:1">
      <c r="A229320" s="94"/>
    </row>
    <row r="229321" spans="1:1">
      <c r="A229321" s="94"/>
    </row>
    <row r="229322" spans="1:1">
      <c r="A229322" s="94"/>
    </row>
    <row r="229323" spans="1:1">
      <c r="A229323" s="94"/>
    </row>
    <row r="229324" spans="1:1">
      <c r="A229324" s="94"/>
    </row>
    <row r="229325" spans="1:1">
      <c r="A229325" s="94"/>
    </row>
    <row r="229326" spans="1:1">
      <c r="A229326" s="94"/>
    </row>
    <row r="229327" spans="1:1">
      <c r="A229327" s="94"/>
    </row>
    <row r="229328" spans="1:1">
      <c r="A229328" s="94"/>
    </row>
    <row r="229329" spans="1:1">
      <c r="A229329" s="94"/>
    </row>
    <row r="229330" spans="1:1">
      <c r="A229330" s="94"/>
    </row>
    <row r="229331" spans="1:1">
      <c r="A229331" s="94"/>
    </row>
    <row r="229332" spans="1:1">
      <c r="A229332" s="94"/>
    </row>
    <row r="229333" spans="1:1">
      <c r="A229333" s="94"/>
    </row>
    <row r="229334" spans="1:1">
      <c r="A229334" s="94"/>
    </row>
    <row r="229335" spans="1:1">
      <c r="A229335" s="94"/>
    </row>
    <row r="229336" spans="1:1">
      <c r="A229336" s="94"/>
    </row>
    <row r="229337" spans="1:1">
      <c r="A229337" s="94"/>
    </row>
    <row r="229338" spans="1:1">
      <c r="A229338" s="94"/>
    </row>
    <row r="229339" spans="1:1">
      <c r="A229339" s="94"/>
    </row>
    <row r="229340" spans="1:1">
      <c r="A229340" s="94"/>
    </row>
    <row r="229341" spans="1:1">
      <c r="A229341" s="94"/>
    </row>
    <row r="229342" spans="1:1">
      <c r="A229342" s="94"/>
    </row>
    <row r="229343" spans="1:1">
      <c r="A229343" s="94"/>
    </row>
    <row r="229344" spans="1:1">
      <c r="A229344" s="94"/>
    </row>
    <row r="229345" spans="1:1">
      <c r="A229345" s="94"/>
    </row>
    <row r="229346" spans="1:1">
      <c r="A229346" s="94"/>
    </row>
    <row r="229347" spans="1:1">
      <c r="A229347" s="94"/>
    </row>
    <row r="229348" spans="1:1">
      <c r="A229348" s="94"/>
    </row>
    <row r="229349" spans="1:1">
      <c r="A229349" s="94"/>
    </row>
    <row r="229350" spans="1:1">
      <c r="A229350" s="94"/>
    </row>
    <row r="229351" spans="1:1">
      <c r="A229351" s="94"/>
    </row>
    <row r="229352" spans="1:1">
      <c r="A229352" s="94"/>
    </row>
    <row r="229353" spans="1:1">
      <c r="A229353" s="94"/>
    </row>
    <row r="229354" spans="1:1">
      <c r="A229354" s="94"/>
    </row>
    <row r="229355" spans="1:1">
      <c r="A229355" s="94"/>
    </row>
    <row r="229356" spans="1:1">
      <c r="A229356" s="94"/>
    </row>
    <row r="229357" spans="1:1">
      <c r="A229357" s="94"/>
    </row>
    <row r="229358" spans="1:1">
      <c r="A229358" s="94"/>
    </row>
    <row r="229359" spans="1:1">
      <c r="A229359" s="94"/>
    </row>
    <row r="229360" spans="1:1">
      <c r="A229360" s="94"/>
    </row>
    <row r="229361" spans="1:1">
      <c r="A229361" s="94"/>
    </row>
    <row r="229362" spans="1:1">
      <c r="A229362" s="94"/>
    </row>
    <row r="229363" spans="1:1">
      <c r="A229363" s="94"/>
    </row>
    <row r="229364" spans="1:1">
      <c r="A229364" s="94"/>
    </row>
    <row r="229365" spans="1:1">
      <c r="A229365" s="94"/>
    </row>
    <row r="229366" spans="1:1">
      <c r="A229366" s="94"/>
    </row>
    <row r="229367" spans="1:1">
      <c r="A229367" s="94"/>
    </row>
    <row r="229368" spans="1:1">
      <c r="A229368" s="94"/>
    </row>
    <row r="229369" spans="1:1">
      <c r="A229369" s="94"/>
    </row>
    <row r="229370" spans="1:1">
      <c r="A229370" s="94"/>
    </row>
    <row r="229371" spans="1:1">
      <c r="A229371" s="94"/>
    </row>
    <row r="229372" spans="1:1">
      <c r="A229372" s="94"/>
    </row>
    <row r="229373" spans="1:1">
      <c r="A229373" s="94"/>
    </row>
    <row r="229374" spans="1:1">
      <c r="A229374" s="94"/>
    </row>
    <row r="229375" spans="1:1">
      <c r="A229375" s="94"/>
    </row>
    <row r="229376" spans="1:1">
      <c r="A229376" s="94"/>
    </row>
    <row r="229377" spans="1:1">
      <c r="A229377" s="94"/>
    </row>
    <row r="229378" spans="1:1">
      <c r="A229378" s="94"/>
    </row>
    <row r="229379" spans="1:1">
      <c r="A229379" s="94"/>
    </row>
    <row r="229380" spans="1:1">
      <c r="A229380" s="94"/>
    </row>
    <row r="229381" spans="1:1">
      <c r="A229381" s="94"/>
    </row>
    <row r="229382" spans="1:1">
      <c r="A229382" s="94"/>
    </row>
    <row r="229383" spans="1:1">
      <c r="A229383" s="94"/>
    </row>
    <row r="229384" spans="1:1">
      <c r="A229384" s="94"/>
    </row>
    <row r="229385" spans="1:1">
      <c r="A229385" s="94"/>
    </row>
    <row r="229386" spans="1:1">
      <c r="A229386" s="94"/>
    </row>
    <row r="229387" spans="1:1">
      <c r="A229387" s="94"/>
    </row>
    <row r="229388" spans="1:1">
      <c r="A229388" s="94"/>
    </row>
    <row r="229389" spans="1:1">
      <c r="A229389" s="94"/>
    </row>
    <row r="229390" spans="1:1">
      <c r="A229390" s="94"/>
    </row>
    <row r="229391" spans="1:1">
      <c r="A229391" s="94"/>
    </row>
    <row r="229392" spans="1:1">
      <c r="A229392" s="94"/>
    </row>
    <row r="229393" spans="1:1">
      <c r="A229393" s="94"/>
    </row>
    <row r="229394" spans="1:1">
      <c r="A229394" s="94"/>
    </row>
    <row r="229395" spans="1:1">
      <c r="A229395" s="94"/>
    </row>
    <row r="229396" spans="1:1">
      <c r="A229396" s="94"/>
    </row>
    <row r="229397" spans="1:1">
      <c r="A229397" s="94"/>
    </row>
    <row r="229398" spans="1:1">
      <c r="A229398" s="94"/>
    </row>
    <row r="229399" spans="1:1">
      <c r="A229399" s="94"/>
    </row>
    <row r="229400" spans="1:1">
      <c r="A229400" s="94"/>
    </row>
    <row r="229401" spans="1:1">
      <c r="A229401" s="94"/>
    </row>
    <row r="229402" spans="1:1">
      <c r="A229402" s="94"/>
    </row>
    <row r="229403" spans="1:1">
      <c r="A229403" s="94"/>
    </row>
    <row r="229404" spans="1:1">
      <c r="A229404" s="94"/>
    </row>
    <row r="229405" spans="1:1">
      <c r="A229405" s="94"/>
    </row>
    <row r="229406" spans="1:1">
      <c r="A229406" s="94"/>
    </row>
    <row r="229407" spans="1:1">
      <c r="A229407" s="94"/>
    </row>
    <row r="229408" spans="1:1">
      <c r="A229408" s="94"/>
    </row>
    <row r="229409" spans="1:1">
      <c r="A229409" s="94"/>
    </row>
    <row r="229410" spans="1:1">
      <c r="A229410" s="94"/>
    </row>
    <row r="229411" spans="1:1">
      <c r="A229411" s="94"/>
    </row>
    <row r="229412" spans="1:1">
      <c r="A229412" s="94"/>
    </row>
    <row r="229413" spans="1:1">
      <c r="A229413" s="94"/>
    </row>
    <row r="229414" spans="1:1">
      <c r="A229414" s="94"/>
    </row>
    <row r="229415" spans="1:1">
      <c r="A229415" s="94"/>
    </row>
    <row r="229416" spans="1:1">
      <c r="A229416" s="94"/>
    </row>
    <row r="229417" spans="1:1">
      <c r="A229417" s="94"/>
    </row>
    <row r="229418" spans="1:1">
      <c r="A229418" s="94"/>
    </row>
    <row r="229419" spans="1:1">
      <c r="A229419" s="94"/>
    </row>
    <row r="229420" spans="1:1">
      <c r="A229420" s="94"/>
    </row>
    <row r="229421" spans="1:1">
      <c r="A229421" s="94"/>
    </row>
    <row r="229422" spans="1:1">
      <c r="A229422" s="94"/>
    </row>
    <row r="229423" spans="1:1">
      <c r="A229423" s="94"/>
    </row>
    <row r="229424" spans="1:1">
      <c r="A229424" s="94"/>
    </row>
    <row r="229425" spans="1:1">
      <c r="A229425" s="94"/>
    </row>
    <row r="229426" spans="1:1">
      <c r="A229426" s="94"/>
    </row>
    <row r="229427" spans="1:1">
      <c r="A229427" s="94"/>
    </row>
    <row r="229428" spans="1:1">
      <c r="A229428" s="94"/>
    </row>
    <row r="229429" spans="1:1">
      <c r="A229429" s="94"/>
    </row>
    <row r="229430" spans="1:1">
      <c r="A229430" s="94"/>
    </row>
    <row r="229431" spans="1:1">
      <c r="A229431" s="94"/>
    </row>
    <row r="229432" spans="1:1">
      <c r="A229432" s="94"/>
    </row>
    <row r="229433" spans="1:1">
      <c r="A229433" s="94"/>
    </row>
    <row r="229434" spans="1:1">
      <c r="A229434" s="94"/>
    </row>
    <row r="229435" spans="1:1">
      <c r="A229435" s="94"/>
    </row>
    <row r="229436" spans="1:1">
      <c r="A229436" s="94"/>
    </row>
    <row r="229437" spans="1:1">
      <c r="A229437" s="94"/>
    </row>
    <row r="229438" spans="1:1">
      <c r="A229438" s="94"/>
    </row>
    <row r="229439" spans="1:1">
      <c r="A229439" s="94"/>
    </row>
    <row r="229440" spans="1:1">
      <c r="A229440" s="94"/>
    </row>
    <row r="229441" spans="1:1">
      <c r="A229441" s="94"/>
    </row>
    <row r="229442" spans="1:1">
      <c r="A229442" s="94"/>
    </row>
    <row r="229443" spans="1:1">
      <c r="A229443" s="94"/>
    </row>
    <row r="229444" spans="1:1">
      <c r="A229444" s="94"/>
    </row>
    <row r="229445" spans="1:1">
      <c r="A229445" s="94"/>
    </row>
    <row r="229446" spans="1:1">
      <c r="A229446" s="94"/>
    </row>
    <row r="229447" spans="1:1">
      <c r="A229447" s="94"/>
    </row>
    <row r="229448" spans="1:1">
      <c r="A229448" s="94"/>
    </row>
    <row r="229449" spans="1:1">
      <c r="A229449" s="94"/>
    </row>
    <row r="229450" spans="1:1">
      <c r="A229450" s="94"/>
    </row>
    <row r="229451" spans="1:1">
      <c r="A229451" s="94"/>
    </row>
    <row r="229452" spans="1:1">
      <c r="A229452" s="94"/>
    </row>
    <row r="229453" spans="1:1">
      <c r="A229453" s="94"/>
    </row>
    <row r="229454" spans="1:1">
      <c r="A229454" s="94"/>
    </row>
    <row r="229455" spans="1:1">
      <c r="A229455" s="94"/>
    </row>
    <row r="229456" spans="1:1">
      <c r="A229456" s="94"/>
    </row>
    <row r="229457" spans="1:1">
      <c r="A229457" s="94"/>
    </row>
    <row r="229458" spans="1:1">
      <c r="A229458" s="94"/>
    </row>
    <row r="229459" spans="1:1">
      <c r="A229459" s="94"/>
    </row>
    <row r="229460" spans="1:1">
      <c r="A229460" s="94"/>
    </row>
    <row r="229461" spans="1:1">
      <c r="A229461" s="94"/>
    </row>
    <row r="229462" spans="1:1">
      <c r="A229462" s="94"/>
    </row>
    <row r="229463" spans="1:1">
      <c r="A229463" s="94"/>
    </row>
    <row r="229464" spans="1:1">
      <c r="A229464" s="94"/>
    </row>
    <row r="229465" spans="1:1">
      <c r="A229465" s="94"/>
    </row>
    <row r="229466" spans="1:1">
      <c r="A229466" s="94"/>
    </row>
    <row r="229467" spans="1:1">
      <c r="A229467" s="94"/>
    </row>
    <row r="229468" spans="1:1">
      <c r="A229468" s="94"/>
    </row>
    <row r="229469" spans="1:1">
      <c r="A229469" s="94"/>
    </row>
    <row r="229470" spans="1:1">
      <c r="A229470" s="94"/>
    </row>
    <row r="229471" spans="1:1">
      <c r="A229471" s="94"/>
    </row>
    <row r="229472" spans="1:1">
      <c r="A229472" s="94"/>
    </row>
    <row r="229473" spans="1:1">
      <c r="A229473" s="94"/>
    </row>
    <row r="229474" spans="1:1">
      <c r="A229474" s="94"/>
    </row>
    <row r="229475" spans="1:1">
      <c r="A229475" s="94"/>
    </row>
    <row r="229476" spans="1:1">
      <c r="A229476" s="94"/>
    </row>
    <row r="229477" spans="1:1">
      <c r="A229477" s="94"/>
    </row>
    <row r="229478" spans="1:1">
      <c r="A229478" s="94"/>
    </row>
    <row r="229479" spans="1:1">
      <c r="A229479" s="94"/>
    </row>
    <row r="229480" spans="1:1">
      <c r="A229480" s="94"/>
    </row>
    <row r="229481" spans="1:1">
      <c r="A229481" s="94"/>
    </row>
    <row r="229482" spans="1:1">
      <c r="A229482" s="94"/>
    </row>
    <row r="229483" spans="1:1">
      <c r="A229483" s="94"/>
    </row>
    <row r="229484" spans="1:1">
      <c r="A229484" s="94"/>
    </row>
    <row r="229485" spans="1:1">
      <c r="A229485" s="94"/>
    </row>
    <row r="229486" spans="1:1">
      <c r="A229486" s="94"/>
    </row>
    <row r="229487" spans="1:1">
      <c r="A229487" s="94"/>
    </row>
    <row r="229488" spans="1:1">
      <c r="A229488" s="94"/>
    </row>
    <row r="229489" spans="1:1">
      <c r="A229489" s="94"/>
    </row>
    <row r="229490" spans="1:1">
      <c r="A229490" s="94"/>
    </row>
    <row r="229491" spans="1:1">
      <c r="A229491" s="94"/>
    </row>
    <row r="229492" spans="1:1">
      <c r="A229492" s="94"/>
    </row>
    <row r="229493" spans="1:1">
      <c r="A229493" s="94"/>
    </row>
    <row r="229494" spans="1:1">
      <c r="A229494" s="94"/>
    </row>
    <row r="229495" spans="1:1">
      <c r="A229495" s="94"/>
    </row>
    <row r="229496" spans="1:1">
      <c r="A229496" s="94"/>
    </row>
    <row r="229497" spans="1:1">
      <c r="A229497" s="94"/>
    </row>
    <row r="229498" spans="1:1">
      <c r="A229498" s="94"/>
    </row>
    <row r="229499" spans="1:1">
      <c r="A229499" s="94"/>
    </row>
    <row r="229500" spans="1:1">
      <c r="A229500" s="94"/>
    </row>
    <row r="229501" spans="1:1">
      <c r="A229501" s="94"/>
    </row>
    <row r="229502" spans="1:1">
      <c r="A229502" s="94"/>
    </row>
    <row r="229503" spans="1:1">
      <c r="A229503" s="94"/>
    </row>
    <row r="229504" spans="1:1">
      <c r="A229504" s="94"/>
    </row>
    <row r="229505" spans="1:1">
      <c r="A229505" s="94"/>
    </row>
    <row r="229506" spans="1:1">
      <c r="A229506" s="94"/>
    </row>
    <row r="229507" spans="1:1">
      <c r="A229507" s="94"/>
    </row>
    <row r="229508" spans="1:1">
      <c r="A229508" s="94"/>
    </row>
    <row r="229509" spans="1:1">
      <c r="A229509" s="94"/>
    </row>
    <row r="229510" spans="1:1">
      <c r="A229510" s="94"/>
    </row>
    <row r="229511" spans="1:1">
      <c r="A229511" s="94"/>
    </row>
    <row r="229512" spans="1:1">
      <c r="A229512" s="94"/>
    </row>
    <row r="229513" spans="1:1">
      <c r="A229513" s="94"/>
    </row>
    <row r="229514" spans="1:1">
      <c r="A229514" s="94"/>
    </row>
    <row r="229515" spans="1:1">
      <c r="A229515" s="94"/>
    </row>
    <row r="229516" spans="1:1">
      <c r="A229516" s="94"/>
    </row>
    <row r="229517" spans="1:1">
      <c r="A229517" s="94"/>
    </row>
    <row r="229518" spans="1:1">
      <c r="A229518" s="94"/>
    </row>
    <row r="229519" spans="1:1">
      <c r="A229519" s="94"/>
    </row>
    <row r="229520" spans="1:1">
      <c r="A229520" s="94"/>
    </row>
    <row r="229521" spans="1:1">
      <c r="A229521" s="94"/>
    </row>
    <row r="229522" spans="1:1">
      <c r="A229522" s="94"/>
    </row>
    <row r="229523" spans="1:1">
      <c r="A229523" s="94"/>
    </row>
    <row r="229524" spans="1:1">
      <c r="A229524" s="94"/>
    </row>
    <row r="229525" spans="1:1">
      <c r="A229525" s="94"/>
    </row>
    <row r="229526" spans="1:1">
      <c r="A229526" s="94"/>
    </row>
    <row r="229527" spans="1:1">
      <c r="A229527" s="94"/>
    </row>
    <row r="229528" spans="1:1">
      <c r="A229528" s="94"/>
    </row>
    <row r="229529" spans="1:1">
      <c r="A229529" s="94"/>
    </row>
    <row r="229530" spans="1:1">
      <c r="A229530" s="94"/>
    </row>
    <row r="229531" spans="1:1">
      <c r="A229531" s="94"/>
    </row>
    <row r="229532" spans="1:1">
      <c r="A229532" s="94"/>
    </row>
    <row r="229533" spans="1:1">
      <c r="A229533" s="94"/>
    </row>
    <row r="229534" spans="1:1">
      <c r="A229534" s="94"/>
    </row>
    <row r="229535" spans="1:1">
      <c r="A229535" s="94"/>
    </row>
    <row r="229536" spans="1:1">
      <c r="A229536" s="94"/>
    </row>
    <row r="229537" spans="1:1">
      <c r="A229537" s="94"/>
    </row>
    <row r="229538" spans="1:1">
      <c r="A229538" s="94"/>
    </row>
    <row r="229539" spans="1:1">
      <c r="A229539" s="94"/>
    </row>
    <row r="229540" spans="1:1">
      <c r="A229540" s="94"/>
    </row>
    <row r="229541" spans="1:1">
      <c r="A229541" s="94"/>
    </row>
    <row r="229542" spans="1:1">
      <c r="A229542" s="94"/>
    </row>
    <row r="229543" spans="1:1">
      <c r="A229543" s="94"/>
    </row>
    <row r="229544" spans="1:1">
      <c r="A229544" s="94"/>
    </row>
    <row r="229545" spans="1:1">
      <c r="A229545" s="94"/>
    </row>
    <row r="229546" spans="1:1">
      <c r="A229546" s="94"/>
    </row>
    <row r="229547" spans="1:1">
      <c r="A229547" s="94"/>
    </row>
    <row r="229548" spans="1:1">
      <c r="A229548" s="94"/>
    </row>
    <row r="229549" spans="1:1">
      <c r="A229549" s="94"/>
    </row>
    <row r="229550" spans="1:1">
      <c r="A229550" s="94"/>
    </row>
    <row r="229551" spans="1:1">
      <c r="A229551" s="94"/>
    </row>
    <row r="229552" spans="1:1">
      <c r="A229552" s="94"/>
    </row>
    <row r="229553" spans="1:1">
      <c r="A229553" s="94"/>
    </row>
    <row r="229554" spans="1:1">
      <c r="A229554" s="94"/>
    </row>
    <row r="229555" spans="1:1">
      <c r="A229555" s="94"/>
    </row>
    <row r="229556" spans="1:1">
      <c r="A229556" s="94"/>
    </row>
    <row r="229557" spans="1:1">
      <c r="A229557" s="94"/>
    </row>
    <row r="229558" spans="1:1">
      <c r="A229558" s="94"/>
    </row>
    <row r="229559" spans="1:1">
      <c r="A229559" s="94"/>
    </row>
    <row r="229560" spans="1:1">
      <c r="A229560" s="94"/>
    </row>
    <row r="229561" spans="1:1">
      <c r="A229561" s="94"/>
    </row>
    <row r="229562" spans="1:1">
      <c r="A229562" s="94"/>
    </row>
    <row r="229563" spans="1:1">
      <c r="A229563" s="94"/>
    </row>
    <row r="229564" spans="1:1">
      <c r="A229564" s="94"/>
    </row>
    <row r="229565" spans="1:1">
      <c r="A229565" s="94"/>
    </row>
    <row r="229566" spans="1:1">
      <c r="A229566" s="94"/>
    </row>
    <row r="229567" spans="1:1">
      <c r="A229567" s="94"/>
    </row>
    <row r="229568" spans="1:1">
      <c r="A229568" s="94"/>
    </row>
    <row r="229569" spans="1:1">
      <c r="A229569" s="94"/>
    </row>
    <row r="229570" spans="1:1">
      <c r="A229570" s="94"/>
    </row>
    <row r="229571" spans="1:1">
      <c r="A229571" s="94"/>
    </row>
    <row r="229572" spans="1:1">
      <c r="A229572" s="94"/>
    </row>
    <row r="229573" spans="1:1">
      <c r="A229573" s="94"/>
    </row>
    <row r="229574" spans="1:1">
      <c r="A229574" s="94"/>
    </row>
    <row r="229575" spans="1:1">
      <c r="A229575" s="94"/>
    </row>
    <row r="229576" spans="1:1">
      <c r="A229576" s="94"/>
    </row>
    <row r="229577" spans="1:1">
      <c r="A229577" s="94"/>
    </row>
    <row r="229578" spans="1:1">
      <c r="A229578" s="94"/>
    </row>
    <row r="229579" spans="1:1">
      <c r="A229579" s="94"/>
    </row>
    <row r="229580" spans="1:1">
      <c r="A229580" s="94"/>
    </row>
    <row r="229581" spans="1:1">
      <c r="A229581" s="94"/>
    </row>
    <row r="229582" spans="1:1">
      <c r="A229582" s="94"/>
    </row>
    <row r="229583" spans="1:1">
      <c r="A229583" s="94"/>
    </row>
    <row r="229584" spans="1:1">
      <c r="A229584" s="94"/>
    </row>
    <row r="229585" spans="1:1">
      <c r="A229585" s="94"/>
    </row>
    <row r="229586" spans="1:1">
      <c r="A229586" s="94"/>
    </row>
    <row r="229587" spans="1:1">
      <c r="A229587" s="94"/>
    </row>
    <row r="229588" spans="1:1">
      <c r="A229588" s="94"/>
    </row>
    <row r="229589" spans="1:1">
      <c r="A229589" s="94"/>
    </row>
    <row r="229590" spans="1:1">
      <c r="A229590" s="94"/>
    </row>
    <row r="229591" spans="1:1">
      <c r="A229591" s="94"/>
    </row>
    <row r="229592" spans="1:1">
      <c r="A229592" s="94"/>
    </row>
    <row r="229593" spans="1:1">
      <c r="A229593" s="94"/>
    </row>
    <row r="229594" spans="1:1">
      <c r="A229594" s="94"/>
    </row>
    <row r="229595" spans="1:1">
      <c r="A229595" s="94"/>
    </row>
    <row r="229596" spans="1:1">
      <c r="A229596" s="94"/>
    </row>
    <row r="229597" spans="1:1">
      <c r="A229597" s="94"/>
    </row>
    <row r="229598" spans="1:1">
      <c r="A229598" s="94"/>
    </row>
    <row r="229599" spans="1:1">
      <c r="A229599" s="94"/>
    </row>
    <row r="229600" spans="1:1">
      <c r="A229600" s="94"/>
    </row>
    <row r="229601" spans="1:1">
      <c r="A229601" s="94"/>
    </row>
    <row r="229602" spans="1:1">
      <c r="A229602" s="94"/>
    </row>
    <row r="229603" spans="1:1">
      <c r="A229603" s="94"/>
    </row>
    <row r="229604" spans="1:1">
      <c r="A229604" s="94"/>
    </row>
    <row r="229605" spans="1:1">
      <c r="A229605" s="94"/>
    </row>
    <row r="229606" spans="1:1">
      <c r="A229606" s="94"/>
    </row>
    <row r="229607" spans="1:1">
      <c r="A229607" s="94"/>
    </row>
    <row r="229608" spans="1:1">
      <c r="A229608" s="94"/>
    </row>
    <row r="229609" spans="1:1">
      <c r="A229609" s="94"/>
    </row>
    <row r="229610" spans="1:1">
      <c r="A229610" s="94"/>
    </row>
    <row r="229611" spans="1:1">
      <c r="A229611" s="94"/>
    </row>
    <row r="229612" spans="1:1">
      <c r="A229612" s="94"/>
    </row>
    <row r="229613" spans="1:1">
      <c r="A229613" s="94"/>
    </row>
    <row r="229614" spans="1:1">
      <c r="A229614" s="94"/>
    </row>
    <row r="229615" spans="1:1">
      <c r="A229615" s="94"/>
    </row>
    <row r="229616" spans="1:1">
      <c r="A229616" s="94"/>
    </row>
    <row r="229617" spans="1:1">
      <c r="A229617" s="94"/>
    </row>
    <row r="229618" spans="1:1">
      <c r="A229618" s="94"/>
    </row>
    <row r="229619" spans="1:1">
      <c r="A229619" s="94"/>
    </row>
    <row r="229620" spans="1:1">
      <c r="A229620" s="94"/>
    </row>
    <row r="229621" spans="1:1">
      <c r="A229621" s="94"/>
    </row>
    <row r="229622" spans="1:1">
      <c r="A229622" s="94"/>
    </row>
    <row r="229623" spans="1:1">
      <c r="A229623" s="94"/>
    </row>
    <row r="229624" spans="1:1">
      <c r="A229624" s="94"/>
    </row>
    <row r="229625" spans="1:1">
      <c r="A229625" s="94"/>
    </row>
    <row r="229626" spans="1:1">
      <c r="A229626" s="94"/>
    </row>
    <row r="229627" spans="1:1">
      <c r="A229627" s="94"/>
    </row>
    <row r="229628" spans="1:1">
      <c r="A229628" s="94"/>
    </row>
    <row r="229629" spans="1:1">
      <c r="A229629" s="94"/>
    </row>
    <row r="229630" spans="1:1">
      <c r="A229630" s="94"/>
    </row>
    <row r="229631" spans="1:1">
      <c r="A229631" s="94"/>
    </row>
    <row r="229632" spans="1:1">
      <c r="A229632" s="94"/>
    </row>
    <row r="229633" spans="1:1">
      <c r="A229633" s="94"/>
    </row>
    <row r="229634" spans="1:1">
      <c r="A229634" s="94"/>
    </row>
    <row r="229635" spans="1:1">
      <c r="A229635" s="94"/>
    </row>
    <row r="229636" spans="1:1">
      <c r="A229636" s="94"/>
    </row>
    <row r="229637" spans="1:1">
      <c r="A229637" s="94"/>
    </row>
    <row r="229638" spans="1:1">
      <c r="A229638" s="94"/>
    </row>
    <row r="229639" spans="1:1">
      <c r="A229639" s="94"/>
    </row>
    <row r="229640" spans="1:1">
      <c r="A229640" s="94"/>
    </row>
    <row r="229641" spans="1:1">
      <c r="A229641" s="94"/>
    </row>
    <row r="229642" spans="1:1">
      <c r="A229642" s="94"/>
    </row>
    <row r="229643" spans="1:1">
      <c r="A229643" s="94"/>
    </row>
    <row r="229644" spans="1:1">
      <c r="A229644" s="94"/>
    </row>
    <row r="229645" spans="1:1">
      <c r="A229645" s="94"/>
    </row>
    <row r="229646" spans="1:1">
      <c r="A229646" s="94"/>
    </row>
    <row r="229647" spans="1:1">
      <c r="A229647" s="94"/>
    </row>
    <row r="229648" spans="1:1">
      <c r="A229648" s="94"/>
    </row>
    <row r="229649" spans="1:1">
      <c r="A229649" s="94"/>
    </row>
    <row r="229650" spans="1:1">
      <c r="A229650" s="94"/>
    </row>
    <row r="229651" spans="1:1">
      <c r="A229651" s="94"/>
    </row>
    <row r="229652" spans="1:1">
      <c r="A229652" s="94"/>
    </row>
    <row r="229653" spans="1:1">
      <c r="A229653" s="94"/>
    </row>
    <row r="229654" spans="1:1">
      <c r="A229654" s="94"/>
    </row>
    <row r="229655" spans="1:1">
      <c r="A229655" s="94"/>
    </row>
    <row r="229656" spans="1:1">
      <c r="A229656" s="94"/>
    </row>
    <row r="229657" spans="1:1">
      <c r="A229657" s="94"/>
    </row>
    <row r="229658" spans="1:1">
      <c r="A229658" s="94"/>
    </row>
    <row r="229659" spans="1:1">
      <c r="A229659" s="94"/>
    </row>
    <row r="229660" spans="1:1">
      <c r="A229660" s="94"/>
    </row>
    <row r="229661" spans="1:1">
      <c r="A229661" s="94"/>
    </row>
    <row r="229662" spans="1:1">
      <c r="A229662" s="94"/>
    </row>
    <row r="229663" spans="1:1">
      <c r="A229663" s="94"/>
    </row>
    <row r="229664" spans="1:1">
      <c r="A229664" s="94"/>
    </row>
    <row r="229665" spans="1:1">
      <c r="A229665" s="94"/>
    </row>
    <row r="229666" spans="1:1">
      <c r="A229666" s="94"/>
    </row>
    <row r="229667" spans="1:1">
      <c r="A229667" s="94"/>
    </row>
    <row r="229668" spans="1:1">
      <c r="A229668" s="94"/>
    </row>
    <row r="229669" spans="1:1">
      <c r="A229669" s="94"/>
    </row>
    <row r="229670" spans="1:1">
      <c r="A229670" s="94"/>
    </row>
    <row r="229671" spans="1:1">
      <c r="A229671" s="94"/>
    </row>
    <row r="229672" spans="1:1">
      <c r="A229672" s="94"/>
    </row>
    <row r="229673" spans="1:1">
      <c r="A229673" s="94"/>
    </row>
    <row r="229674" spans="1:1">
      <c r="A229674" s="94"/>
    </row>
    <row r="229675" spans="1:1">
      <c r="A229675" s="94"/>
    </row>
    <row r="229676" spans="1:1">
      <c r="A229676" s="94"/>
    </row>
    <row r="229677" spans="1:1">
      <c r="A229677" s="94"/>
    </row>
    <row r="229678" spans="1:1">
      <c r="A229678" s="94"/>
    </row>
    <row r="229679" spans="1:1">
      <c r="A229679" s="94"/>
    </row>
    <row r="229680" spans="1:1">
      <c r="A229680" s="94"/>
    </row>
    <row r="229681" spans="1:1">
      <c r="A229681" s="94"/>
    </row>
    <row r="229682" spans="1:1">
      <c r="A229682" s="94"/>
    </row>
    <row r="229683" spans="1:1">
      <c r="A229683" s="94"/>
    </row>
    <row r="229684" spans="1:1">
      <c r="A229684" s="94"/>
    </row>
    <row r="229685" spans="1:1">
      <c r="A229685" s="94"/>
    </row>
    <row r="229686" spans="1:1">
      <c r="A229686" s="94"/>
    </row>
    <row r="229687" spans="1:1">
      <c r="A229687" s="94"/>
    </row>
    <row r="229688" spans="1:1">
      <c r="A229688" s="94"/>
    </row>
    <row r="229689" spans="1:1">
      <c r="A229689" s="94"/>
    </row>
    <row r="229690" spans="1:1">
      <c r="A229690" s="94"/>
    </row>
    <row r="229691" spans="1:1">
      <c r="A229691" s="94"/>
    </row>
    <row r="229692" spans="1:1">
      <c r="A229692" s="94"/>
    </row>
    <row r="229693" spans="1:1">
      <c r="A229693" s="94"/>
    </row>
    <row r="229694" spans="1:1">
      <c r="A229694" s="94"/>
    </row>
    <row r="229695" spans="1:1">
      <c r="A229695" s="94"/>
    </row>
    <row r="229696" spans="1:1">
      <c r="A229696" s="94"/>
    </row>
    <row r="229697" spans="1:1">
      <c r="A229697" s="94"/>
    </row>
    <row r="229698" spans="1:1">
      <c r="A229698" s="94"/>
    </row>
    <row r="229699" spans="1:1">
      <c r="A229699" s="94"/>
    </row>
    <row r="229700" spans="1:1">
      <c r="A229700" s="94"/>
    </row>
    <row r="229701" spans="1:1">
      <c r="A229701" s="94"/>
    </row>
    <row r="229702" spans="1:1">
      <c r="A229702" s="94"/>
    </row>
    <row r="229703" spans="1:1">
      <c r="A229703" s="94"/>
    </row>
    <row r="229704" spans="1:1">
      <c r="A229704" s="94"/>
    </row>
    <row r="229705" spans="1:1">
      <c r="A229705" s="94"/>
    </row>
    <row r="229706" spans="1:1">
      <c r="A229706" s="94"/>
    </row>
    <row r="229707" spans="1:1">
      <c r="A229707" s="94"/>
    </row>
    <row r="229708" spans="1:1">
      <c r="A229708" s="94"/>
    </row>
    <row r="229709" spans="1:1">
      <c r="A229709" s="94"/>
    </row>
    <row r="229710" spans="1:1">
      <c r="A229710" s="94"/>
    </row>
    <row r="229711" spans="1:1">
      <c r="A229711" s="94"/>
    </row>
    <row r="229712" spans="1:1">
      <c r="A229712" s="94"/>
    </row>
    <row r="229713" spans="1:1">
      <c r="A229713" s="94"/>
    </row>
    <row r="229714" spans="1:1">
      <c r="A229714" s="94"/>
    </row>
    <row r="229715" spans="1:1">
      <c r="A229715" s="94"/>
    </row>
    <row r="229716" spans="1:1">
      <c r="A229716" s="94"/>
    </row>
    <row r="229717" spans="1:1">
      <c r="A229717" s="94"/>
    </row>
    <row r="229718" spans="1:1">
      <c r="A229718" s="94"/>
    </row>
    <row r="229719" spans="1:1">
      <c r="A229719" s="94"/>
    </row>
    <row r="229720" spans="1:1">
      <c r="A229720" s="94"/>
    </row>
    <row r="229721" spans="1:1">
      <c r="A229721" s="94"/>
    </row>
    <row r="229722" spans="1:1">
      <c r="A229722" s="94"/>
    </row>
    <row r="229723" spans="1:1">
      <c r="A229723" s="94"/>
    </row>
    <row r="229724" spans="1:1">
      <c r="A229724" s="94"/>
    </row>
    <row r="229725" spans="1:1">
      <c r="A229725" s="94"/>
    </row>
    <row r="229726" spans="1:1">
      <c r="A229726" s="94"/>
    </row>
    <row r="229727" spans="1:1">
      <c r="A229727" s="94"/>
    </row>
    <row r="229728" spans="1:1">
      <c r="A229728" s="94"/>
    </row>
    <row r="229729" spans="1:1">
      <c r="A229729" s="94"/>
    </row>
    <row r="229730" spans="1:1">
      <c r="A229730" s="94"/>
    </row>
    <row r="229731" spans="1:1">
      <c r="A229731" s="94"/>
    </row>
    <row r="229732" spans="1:1">
      <c r="A229732" s="94"/>
    </row>
    <row r="229733" spans="1:1">
      <c r="A229733" s="94"/>
    </row>
    <row r="229734" spans="1:1">
      <c r="A229734" s="94"/>
    </row>
    <row r="229735" spans="1:1">
      <c r="A229735" s="94"/>
    </row>
    <row r="229736" spans="1:1">
      <c r="A229736" s="94"/>
    </row>
    <row r="229737" spans="1:1">
      <c r="A229737" s="94"/>
    </row>
    <row r="229738" spans="1:1">
      <c r="A229738" s="94"/>
    </row>
    <row r="229739" spans="1:1">
      <c r="A229739" s="94"/>
    </row>
    <row r="229740" spans="1:1">
      <c r="A229740" s="94"/>
    </row>
    <row r="229741" spans="1:1">
      <c r="A229741" s="94"/>
    </row>
    <row r="229742" spans="1:1">
      <c r="A229742" s="94"/>
    </row>
    <row r="229743" spans="1:1">
      <c r="A229743" s="94"/>
    </row>
    <row r="229744" spans="1:1">
      <c r="A229744" s="94"/>
    </row>
    <row r="229745" spans="1:1">
      <c r="A229745" s="94"/>
    </row>
    <row r="229746" spans="1:1">
      <c r="A229746" s="94"/>
    </row>
    <row r="229747" spans="1:1">
      <c r="A229747" s="94"/>
    </row>
    <row r="229748" spans="1:1">
      <c r="A229748" s="94"/>
    </row>
    <row r="229749" spans="1:1">
      <c r="A229749" s="94"/>
    </row>
    <row r="229750" spans="1:1">
      <c r="A229750" s="94"/>
    </row>
    <row r="229751" spans="1:1">
      <c r="A229751" s="94"/>
    </row>
    <row r="229752" spans="1:1">
      <c r="A229752" s="94"/>
    </row>
    <row r="229753" spans="1:1">
      <c r="A229753" s="94"/>
    </row>
    <row r="229754" spans="1:1">
      <c r="A229754" s="94"/>
    </row>
    <row r="229755" spans="1:1">
      <c r="A229755" s="94"/>
    </row>
    <row r="229756" spans="1:1">
      <c r="A229756" s="94"/>
    </row>
    <row r="229757" spans="1:1">
      <c r="A229757" s="94"/>
    </row>
    <row r="229758" spans="1:1">
      <c r="A229758" s="94"/>
    </row>
    <row r="229759" spans="1:1">
      <c r="A229759" s="94"/>
    </row>
    <row r="229760" spans="1:1">
      <c r="A229760" s="94"/>
    </row>
    <row r="229761" spans="1:1">
      <c r="A229761" s="94"/>
    </row>
    <row r="229762" spans="1:1">
      <c r="A229762" s="94"/>
    </row>
    <row r="229763" spans="1:1">
      <c r="A229763" s="94"/>
    </row>
    <row r="229764" spans="1:1">
      <c r="A229764" s="94"/>
    </row>
    <row r="229765" spans="1:1">
      <c r="A229765" s="94"/>
    </row>
    <row r="229766" spans="1:1">
      <c r="A229766" s="94"/>
    </row>
    <row r="229767" spans="1:1">
      <c r="A229767" s="94"/>
    </row>
    <row r="229768" spans="1:1">
      <c r="A229768" s="94"/>
    </row>
    <row r="229769" spans="1:1">
      <c r="A229769" s="94"/>
    </row>
    <row r="229770" spans="1:1">
      <c r="A229770" s="94"/>
    </row>
    <row r="229771" spans="1:1">
      <c r="A229771" s="94"/>
    </row>
    <row r="229772" spans="1:1">
      <c r="A229772" s="94"/>
    </row>
    <row r="229773" spans="1:1">
      <c r="A229773" s="94"/>
    </row>
    <row r="229774" spans="1:1">
      <c r="A229774" s="94"/>
    </row>
    <row r="229775" spans="1:1">
      <c r="A229775" s="94"/>
    </row>
    <row r="229776" spans="1:1">
      <c r="A229776" s="94"/>
    </row>
    <row r="229777" spans="1:1">
      <c r="A229777" s="94"/>
    </row>
    <row r="229778" spans="1:1">
      <c r="A229778" s="94"/>
    </row>
    <row r="229779" spans="1:1">
      <c r="A229779" s="94"/>
    </row>
    <row r="229780" spans="1:1">
      <c r="A229780" s="94"/>
    </row>
    <row r="229781" spans="1:1">
      <c r="A229781" s="94"/>
    </row>
    <row r="229782" spans="1:1">
      <c r="A229782" s="94"/>
    </row>
    <row r="229783" spans="1:1">
      <c r="A229783" s="94"/>
    </row>
    <row r="229784" spans="1:1">
      <c r="A229784" s="94"/>
    </row>
    <row r="229785" spans="1:1">
      <c r="A229785" s="94"/>
    </row>
    <row r="229786" spans="1:1">
      <c r="A229786" s="94"/>
    </row>
    <row r="229787" spans="1:1">
      <c r="A229787" s="94"/>
    </row>
    <row r="229788" spans="1:1">
      <c r="A229788" s="94"/>
    </row>
    <row r="229789" spans="1:1">
      <c r="A229789" s="94"/>
    </row>
    <row r="229790" spans="1:1">
      <c r="A229790" s="94"/>
    </row>
    <row r="229791" spans="1:1">
      <c r="A229791" s="94"/>
    </row>
    <row r="229792" spans="1:1">
      <c r="A229792" s="94"/>
    </row>
    <row r="229793" spans="1:1">
      <c r="A229793" s="94"/>
    </row>
    <row r="229794" spans="1:1">
      <c r="A229794" s="94"/>
    </row>
    <row r="229795" spans="1:1">
      <c r="A229795" s="94"/>
    </row>
    <row r="229796" spans="1:1">
      <c r="A229796" s="94"/>
    </row>
    <row r="229797" spans="1:1">
      <c r="A229797" s="94"/>
    </row>
    <row r="229798" spans="1:1">
      <c r="A229798" s="94"/>
    </row>
    <row r="229799" spans="1:1">
      <c r="A229799" s="94"/>
    </row>
    <row r="229800" spans="1:1">
      <c r="A229800" s="94"/>
    </row>
    <row r="229801" spans="1:1">
      <c r="A229801" s="94"/>
    </row>
    <row r="229802" spans="1:1">
      <c r="A229802" s="94"/>
    </row>
    <row r="229803" spans="1:1">
      <c r="A229803" s="94"/>
    </row>
    <row r="229804" spans="1:1">
      <c r="A229804" s="94"/>
    </row>
    <row r="229805" spans="1:1">
      <c r="A229805" s="94"/>
    </row>
    <row r="229806" spans="1:1">
      <c r="A229806" s="94"/>
    </row>
    <row r="229807" spans="1:1">
      <c r="A229807" s="94"/>
    </row>
    <row r="229808" spans="1:1">
      <c r="A229808" s="94"/>
    </row>
    <row r="229809" spans="1:1">
      <c r="A229809" s="94"/>
    </row>
    <row r="229810" spans="1:1">
      <c r="A229810" s="94"/>
    </row>
    <row r="229811" spans="1:1">
      <c r="A229811" s="94"/>
    </row>
    <row r="229812" spans="1:1">
      <c r="A229812" s="94"/>
    </row>
    <row r="229813" spans="1:1">
      <c r="A229813" s="94"/>
    </row>
    <row r="229814" spans="1:1">
      <c r="A229814" s="94"/>
    </row>
    <row r="229815" spans="1:1">
      <c r="A229815" s="94"/>
    </row>
    <row r="229816" spans="1:1">
      <c r="A229816" s="94"/>
    </row>
    <row r="229817" spans="1:1">
      <c r="A229817" s="94"/>
    </row>
    <row r="229818" spans="1:1">
      <c r="A229818" s="94"/>
    </row>
    <row r="229819" spans="1:1">
      <c r="A229819" s="94"/>
    </row>
    <row r="229820" spans="1:1">
      <c r="A229820" s="94"/>
    </row>
    <row r="229821" spans="1:1">
      <c r="A229821" s="94"/>
    </row>
    <row r="229822" spans="1:1">
      <c r="A229822" s="94"/>
    </row>
    <row r="229823" spans="1:1">
      <c r="A229823" s="94"/>
    </row>
    <row r="229824" spans="1:1">
      <c r="A229824" s="94"/>
    </row>
    <row r="229825" spans="1:1">
      <c r="A229825" s="94"/>
    </row>
    <row r="229826" spans="1:1">
      <c r="A229826" s="94"/>
    </row>
    <row r="229827" spans="1:1">
      <c r="A229827" s="94"/>
    </row>
    <row r="229828" spans="1:1">
      <c r="A229828" s="94"/>
    </row>
    <row r="229829" spans="1:1">
      <c r="A229829" s="94"/>
    </row>
    <row r="229830" spans="1:1">
      <c r="A229830" s="94"/>
    </row>
    <row r="229831" spans="1:1">
      <c r="A229831" s="94"/>
    </row>
    <row r="229832" spans="1:1">
      <c r="A229832" s="94"/>
    </row>
    <row r="229833" spans="1:1">
      <c r="A229833" s="94"/>
    </row>
    <row r="229834" spans="1:1">
      <c r="A229834" s="94"/>
    </row>
    <row r="229835" spans="1:1">
      <c r="A229835" s="94"/>
    </row>
    <row r="229836" spans="1:1">
      <c r="A229836" s="94"/>
    </row>
    <row r="229837" spans="1:1">
      <c r="A229837" s="94"/>
    </row>
    <row r="229838" spans="1:1">
      <c r="A229838" s="94"/>
    </row>
    <row r="229839" spans="1:1">
      <c r="A229839" s="94"/>
    </row>
    <row r="229840" spans="1:1">
      <c r="A229840" s="94"/>
    </row>
    <row r="229841" spans="1:1">
      <c r="A229841" s="94"/>
    </row>
    <row r="229842" spans="1:1">
      <c r="A229842" s="94"/>
    </row>
    <row r="229843" spans="1:1">
      <c r="A229843" s="94"/>
    </row>
    <row r="229844" spans="1:1">
      <c r="A229844" s="94"/>
    </row>
    <row r="229845" spans="1:1">
      <c r="A229845" s="94"/>
    </row>
    <row r="229846" spans="1:1">
      <c r="A229846" s="94"/>
    </row>
    <row r="229847" spans="1:1">
      <c r="A229847" s="94"/>
    </row>
    <row r="229848" spans="1:1">
      <c r="A229848" s="94"/>
    </row>
    <row r="229849" spans="1:1">
      <c r="A229849" s="94"/>
    </row>
    <row r="229850" spans="1:1">
      <c r="A229850" s="94"/>
    </row>
    <row r="229851" spans="1:1">
      <c r="A229851" s="94"/>
    </row>
    <row r="229852" spans="1:1">
      <c r="A229852" s="94"/>
    </row>
    <row r="229853" spans="1:1">
      <c r="A229853" s="94"/>
    </row>
    <row r="229854" spans="1:1">
      <c r="A229854" s="94"/>
    </row>
    <row r="229855" spans="1:1">
      <c r="A229855" s="94"/>
    </row>
    <row r="229856" spans="1:1">
      <c r="A229856" s="94"/>
    </row>
    <row r="229857" spans="1:1">
      <c r="A229857" s="94"/>
    </row>
    <row r="229858" spans="1:1">
      <c r="A229858" s="94"/>
    </row>
    <row r="229859" spans="1:1">
      <c r="A229859" s="94"/>
    </row>
    <row r="229860" spans="1:1">
      <c r="A229860" s="94"/>
    </row>
    <row r="229861" spans="1:1">
      <c r="A229861" s="94"/>
    </row>
    <row r="229862" spans="1:1">
      <c r="A229862" s="94"/>
    </row>
    <row r="229863" spans="1:1">
      <c r="A229863" s="94"/>
    </row>
    <row r="229864" spans="1:1">
      <c r="A229864" s="94"/>
    </row>
    <row r="229865" spans="1:1">
      <c r="A229865" s="94"/>
    </row>
    <row r="229866" spans="1:1">
      <c r="A229866" s="94"/>
    </row>
    <row r="229867" spans="1:1">
      <c r="A229867" s="94"/>
    </row>
    <row r="229868" spans="1:1">
      <c r="A229868" s="94"/>
    </row>
    <row r="229869" spans="1:1">
      <c r="A229869" s="94"/>
    </row>
    <row r="229870" spans="1:1">
      <c r="A229870" s="94"/>
    </row>
    <row r="229871" spans="1:1">
      <c r="A229871" s="94"/>
    </row>
    <row r="229872" spans="1:1">
      <c r="A229872" s="94"/>
    </row>
    <row r="229873" spans="1:1">
      <c r="A229873" s="94"/>
    </row>
    <row r="229874" spans="1:1">
      <c r="A229874" s="94"/>
    </row>
    <row r="229875" spans="1:1">
      <c r="A229875" s="94"/>
    </row>
    <row r="229876" spans="1:1">
      <c r="A229876" s="94"/>
    </row>
    <row r="229877" spans="1:1">
      <c r="A229877" s="94"/>
    </row>
    <row r="229878" spans="1:1">
      <c r="A229878" s="94"/>
    </row>
    <row r="229879" spans="1:1">
      <c r="A229879" s="94"/>
    </row>
    <row r="229880" spans="1:1">
      <c r="A229880" s="94"/>
    </row>
    <row r="229881" spans="1:1">
      <c r="A229881" s="94"/>
    </row>
    <row r="229882" spans="1:1">
      <c r="A229882" s="94"/>
    </row>
    <row r="229883" spans="1:1">
      <c r="A229883" s="94"/>
    </row>
    <row r="229884" spans="1:1">
      <c r="A229884" s="94"/>
    </row>
    <row r="229885" spans="1:1">
      <c r="A229885" s="94"/>
    </row>
    <row r="229886" spans="1:1">
      <c r="A229886" s="94"/>
    </row>
    <row r="229887" spans="1:1">
      <c r="A229887" s="94"/>
    </row>
    <row r="229888" spans="1:1">
      <c r="A229888" s="94"/>
    </row>
    <row r="229889" spans="1:1">
      <c r="A229889" s="94"/>
    </row>
    <row r="229890" spans="1:1">
      <c r="A229890" s="94"/>
    </row>
    <row r="229891" spans="1:1">
      <c r="A229891" s="94"/>
    </row>
    <row r="229892" spans="1:1">
      <c r="A229892" s="94"/>
    </row>
    <row r="229893" spans="1:1">
      <c r="A229893" s="94"/>
    </row>
    <row r="229894" spans="1:1">
      <c r="A229894" s="94"/>
    </row>
    <row r="229895" spans="1:1">
      <c r="A229895" s="94"/>
    </row>
    <row r="229896" spans="1:1">
      <c r="A229896" s="94"/>
    </row>
    <row r="229897" spans="1:1">
      <c r="A229897" s="94"/>
    </row>
    <row r="229898" spans="1:1">
      <c r="A229898" s="94"/>
    </row>
    <row r="229899" spans="1:1">
      <c r="A229899" s="94"/>
    </row>
    <row r="229900" spans="1:1">
      <c r="A229900" s="94"/>
    </row>
    <row r="229901" spans="1:1">
      <c r="A229901" s="94"/>
    </row>
    <row r="229902" spans="1:1">
      <c r="A229902" s="94"/>
    </row>
    <row r="229903" spans="1:1">
      <c r="A229903" s="94"/>
    </row>
    <row r="229904" spans="1:1">
      <c r="A229904" s="94"/>
    </row>
    <row r="229905" spans="1:1">
      <c r="A229905" s="94"/>
    </row>
    <row r="229906" spans="1:1">
      <c r="A229906" s="94"/>
    </row>
    <row r="229907" spans="1:1">
      <c r="A229907" s="94"/>
    </row>
    <row r="229908" spans="1:1">
      <c r="A229908" s="94"/>
    </row>
    <row r="229909" spans="1:1">
      <c r="A229909" s="94"/>
    </row>
    <row r="229910" spans="1:1">
      <c r="A229910" s="94"/>
    </row>
    <row r="229911" spans="1:1">
      <c r="A229911" s="94"/>
    </row>
    <row r="229912" spans="1:1">
      <c r="A229912" s="94"/>
    </row>
    <row r="229913" spans="1:1">
      <c r="A229913" s="94"/>
    </row>
    <row r="229914" spans="1:1">
      <c r="A229914" s="94"/>
    </row>
    <row r="229915" spans="1:1">
      <c r="A229915" s="94"/>
    </row>
    <row r="229916" spans="1:1">
      <c r="A229916" s="94"/>
    </row>
    <row r="229917" spans="1:1">
      <c r="A229917" s="94"/>
    </row>
    <row r="229918" spans="1:1">
      <c r="A229918" s="94"/>
    </row>
    <row r="229919" spans="1:1">
      <c r="A229919" s="94"/>
    </row>
    <row r="229920" spans="1:1">
      <c r="A229920" s="94"/>
    </row>
    <row r="229921" spans="1:1">
      <c r="A229921" s="94"/>
    </row>
    <row r="229922" spans="1:1">
      <c r="A229922" s="94"/>
    </row>
    <row r="229923" spans="1:1">
      <c r="A229923" s="94"/>
    </row>
    <row r="229924" spans="1:1">
      <c r="A229924" s="94"/>
    </row>
    <row r="229925" spans="1:1">
      <c r="A229925" s="94"/>
    </row>
    <row r="229926" spans="1:1">
      <c r="A229926" s="94"/>
    </row>
    <row r="229927" spans="1:1">
      <c r="A229927" s="94"/>
    </row>
    <row r="229928" spans="1:1">
      <c r="A229928" s="94"/>
    </row>
    <row r="229929" spans="1:1">
      <c r="A229929" s="94"/>
    </row>
    <row r="229930" spans="1:1">
      <c r="A229930" s="94"/>
    </row>
    <row r="229931" spans="1:1">
      <c r="A229931" s="94"/>
    </row>
    <row r="229932" spans="1:1">
      <c r="A229932" s="94"/>
    </row>
    <row r="229933" spans="1:1">
      <c r="A229933" s="94"/>
    </row>
    <row r="229934" spans="1:1">
      <c r="A229934" s="94"/>
    </row>
    <row r="229935" spans="1:1">
      <c r="A229935" s="94"/>
    </row>
    <row r="229936" spans="1:1">
      <c r="A229936" s="94"/>
    </row>
    <row r="229937" spans="1:1">
      <c r="A229937" s="94"/>
    </row>
    <row r="229938" spans="1:1">
      <c r="A229938" s="94"/>
    </row>
    <row r="229939" spans="1:1">
      <c r="A229939" s="94"/>
    </row>
    <row r="229940" spans="1:1">
      <c r="A229940" s="94"/>
    </row>
    <row r="229941" spans="1:1">
      <c r="A229941" s="94"/>
    </row>
    <row r="229942" spans="1:1">
      <c r="A229942" s="94"/>
    </row>
    <row r="229943" spans="1:1">
      <c r="A229943" s="94"/>
    </row>
    <row r="229944" spans="1:1">
      <c r="A229944" s="94"/>
    </row>
    <row r="229945" spans="1:1">
      <c r="A229945" s="94"/>
    </row>
    <row r="229946" spans="1:1">
      <c r="A229946" s="94"/>
    </row>
    <row r="229947" spans="1:1">
      <c r="A229947" s="94"/>
    </row>
    <row r="229948" spans="1:1">
      <c r="A229948" s="94"/>
    </row>
    <row r="229949" spans="1:1">
      <c r="A229949" s="94"/>
    </row>
    <row r="229950" spans="1:1">
      <c r="A229950" s="94"/>
    </row>
    <row r="229951" spans="1:1">
      <c r="A229951" s="94"/>
    </row>
    <row r="229952" spans="1:1">
      <c r="A229952" s="94"/>
    </row>
    <row r="229953" spans="1:1">
      <c r="A229953" s="94"/>
    </row>
    <row r="229954" spans="1:1">
      <c r="A229954" s="94"/>
    </row>
    <row r="229955" spans="1:1">
      <c r="A229955" s="94"/>
    </row>
    <row r="229956" spans="1:1">
      <c r="A229956" s="94"/>
    </row>
    <row r="229957" spans="1:1">
      <c r="A229957" s="94"/>
    </row>
    <row r="229958" spans="1:1">
      <c r="A229958" s="94"/>
    </row>
    <row r="229959" spans="1:1">
      <c r="A229959" s="94"/>
    </row>
    <row r="229960" spans="1:1">
      <c r="A229960" s="94"/>
    </row>
    <row r="229961" spans="1:1">
      <c r="A229961" s="94"/>
    </row>
    <row r="229962" spans="1:1">
      <c r="A229962" s="94"/>
    </row>
    <row r="229963" spans="1:1">
      <c r="A229963" s="94"/>
    </row>
    <row r="229964" spans="1:1">
      <c r="A229964" s="94"/>
    </row>
    <row r="229965" spans="1:1">
      <c r="A229965" s="94"/>
    </row>
    <row r="229966" spans="1:1">
      <c r="A229966" s="94"/>
    </row>
    <row r="229967" spans="1:1">
      <c r="A229967" s="94"/>
    </row>
    <row r="229968" spans="1:1">
      <c r="A229968" s="94"/>
    </row>
    <row r="229969" spans="1:1">
      <c r="A229969" s="94"/>
    </row>
    <row r="229970" spans="1:1">
      <c r="A229970" s="94"/>
    </row>
    <row r="229971" spans="1:1">
      <c r="A229971" s="94"/>
    </row>
    <row r="229972" spans="1:1">
      <c r="A229972" s="94"/>
    </row>
    <row r="229973" spans="1:1">
      <c r="A229973" s="94"/>
    </row>
    <row r="229974" spans="1:1">
      <c r="A229974" s="94"/>
    </row>
    <row r="229975" spans="1:1">
      <c r="A229975" s="94"/>
    </row>
    <row r="229976" spans="1:1">
      <c r="A229976" s="94"/>
    </row>
    <row r="229977" spans="1:1">
      <c r="A229977" s="94"/>
    </row>
    <row r="229978" spans="1:1">
      <c r="A229978" s="94"/>
    </row>
    <row r="229979" spans="1:1">
      <c r="A229979" s="94"/>
    </row>
    <row r="229980" spans="1:1">
      <c r="A229980" s="94"/>
    </row>
    <row r="229981" spans="1:1">
      <c r="A229981" s="94"/>
    </row>
    <row r="229982" spans="1:1">
      <c r="A229982" s="94"/>
    </row>
    <row r="229983" spans="1:1">
      <c r="A229983" s="94"/>
    </row>
    <row r="229984" spans="1:1">
      <c r="A229984" s="94"/>
    </row>
    <row r="229985" spans="1:1">
      <c r="A229985" s="94"/>
    </row>
    <row r="229986" spans="1:1">
      <c r="A229986" s="94"/>
    </row>
    <row r="229987" spans="1:1">
      <c r="A229987" s="94"/>
    </row>
    <row r="229988" spans="1:1">
      <c r="A229988" s="94"/>
    </row>
    <row r="229989" spans="1:1">
      <c r="A229989" s="94"/>
    </row>
    <row r="229990" spans="1:1">
      <c r="A229990" s="94"/>
    </row>
    <row r="229991" spans="1:1">
      <c r="A229991" s="94"/>
    </row>
    <row r="229992" spans="1:1">
      <c r="A229992" s="94"/>
    </row>
    <row r="229993" spans="1:1">
      <c r="A229993" s="94"/>
    </row>
    <row r="229994" spans="1:1">
      <c r="A229994" s="94"/>
    </row>
    <row r="229995" spans="1:1">
      <c r="A229995" s="94"/>
    </row>
    <row r="229996" spans="1:1">
      <c r="A229996" s="94"/>
    </row>
    <row r="229997" spans="1:1">
      <c r="A229997" s="94"/>
    </row>
    <row r="229998" spans="1:1">
      <c r="A229998" s="94"/>
    </row>
    <row r="229999" spans="1:1">
      <c r="A229999" s="94"/>
    </row>
    <row r="230000" spans="1:1">
      <c r="A230000" s="94"/>
    </row>
    <row r="230001" spans="1:1">
      <c r="A230001" s="94"/>
    </row>
    <row r="230002" spans="1:1">
      <c r="A230002" s="94"/>
    </row>
    <row r="230003" spans="1:1">
      <c r="A230003" s="94"/>
    </row>
    <row r="230004" spans="1:1">
      <c r="A230004" s="94"/>
    </row>
    <row r="230005" spans="1:1">
      <c r="A230005" s="94"/>
    </row>
    <row r="230006" spans="1:1">
      <c r="A230006" s="94"/>
    </row>
    <row r="230007" spans="1:1">
      <c r="A230007" s="94"/>
    </row>
    <row r="230008" spans="1:1">
      <c r="A230008" s="94"/>
    </row>
    <row r="230009" spans="1:1">
      <c r="A230009" s="94"/>
    </row>
    <row r="230010" spans="1:1">
      <c r="A230010" s="94"/>
    </row>
    <row r="230011" spans="1:1">
      <c r="A230011" s="94"/>
    </row>
    <row r="230012" spans="1:1">
      <c r="A230012" s="94"/>
    </row>
    <row r="230013" spans="1:1">
      <c r="A230013" s="94"/>
    </row>
    <row r="230014" spans="1:1">
      <c r="A230014" s="94"/>
    </row>
    <row r="230015" spans="1:1">
      <c r="A230015" s="94"/>
    </row>
    <row r="230016" spans="1:1">
      <c r="A230016" s="94"/>
    </row>
    <row r="230017" spans="1:1">
      <c r="A230017" s="94"/>
    </row>
    <row r="230018" spans="1:1">
      <c r="A230018" s="94"/>
    </row>
    <row r="230019" spans="1:1">
      <c r="A230019" s="94"/>
    </row>
    <row r="230020" spans="1:1">
      <c r="A230020" s="94"/>
    </row>
    <row r="230021" spans="1:1">
      <c r="A230021" s="94"/>
    </row>
    <row r="230022" spans="1:1">
      <c r="A230022" s="94"/>
    </row>
    <row r="230023" spans="1:1">
      <c r="A230023" s="94"/>
    </row>
    <row r="230024" spans="1:1">
      <c r="A230024" s="94"/>
    </row>
    <row r="230025" spans="1:1">
      <c r="A230025" s="94"/>
    </row>
    <row r="230026" spans="1:1">
      <c r="A230026" s="94"/>
    </row>
    <row r="230027" spans="1:1">
      <c r="A230027" s="94"/>
    </row>
    <row r="230028" spans="1:1">
      <c r="A230028" s="94"/>
    </row>
    <row r="230029" spans="1:1">
      <c r="A230029" s="94"/>
    </row>
    <row r="230030" spans="1:1">
      <c r="A230030" s="94"/>
    </row>
    <row r="230031" spans="1:1">
      <c r="A230031" s="94"/>
    </row>
    <row r="230032" spans="1:1">
      <c r="A230032" s="94"/>
    </row>
    <row r="230033" spans="1:1">
      <c r="A230033" s="94"/>
    </row>
    <row r="230034" spans="1:1">
      <c r="A230034" s="94"/>
    </row>
    <row r="230035" spans="1:1">
      <c r="A230035" s="94"/>
    </row>
    <row r="230036" spans="1:1">
      <c r="A230036" s="94"/>
    </row>
    <row r="230037" spans="1:1">
      <c r="A230037" s="94"/>
    </row>
    <row r="230038" spans="1:1">
      <c r="A230038" s="94"/>
    </row>
    <row r="230039" spans="1:1">
      <c r="A230039" s="94"/>
    </row>
    <row r="230040" spans="1:1">
      <c r="A230040" s="94"/>
    </row>
    <row r="230041" spans="1:1">
      <c r="A230041" s="94"/>
    </row>
    <row r="230042" spans="1:1">
      <c r="A230042" s="94"/>
    </row>
    <row r="230043" spans="1:1">
      <c r="A230043" s="94"/>
    </row>
    <row r="230044" spans="1:1">
      <c r="A230044" s="94"/>
    </row>
    <row r="230045" spans="1:1">
      <c r="A230045" s="94"/>
    </row>
    <row r="230046" spans="1:1">
      <c r="A230046" s="94"/>
    </row>
    <row r="230047" spans="1:1">
      <c r="A230047" s="94"/>
    </row>
    <row r="230048" spans="1:1">
      <c r="A230048" s="94"/>
    </row>
    <row r="230049" spans="1:1">
      <c r="A230049" s="94"/>
    </row>
    <row r="230050" spans="1:1">
      <c r="A230050" s="94"/>
    </row>
    <row r="230051" spans="1:1">
      <c r="A230051" s="94"/>
    </row>
    <row r="230052" spans="1:1">
      <c r="A230052" s="94"/>
    </row>
    <row r="230053" spans="1:1">
      <c r="A230053" s="94"/>
    </row>
    <row r="230054" spans="1:1">
      <c r="A230054" s="94"/>
    </row>
    <row r="230055" spans="1:1">
      <c r="A230055" s="94"/>
    </row>
    <row r="230056" spans="1:1">
      <c r="A230056" s="94"/>
    </row>
    <row r="230057" spans="1:1">
      <c r="A230057" s="94"/>
    </row>
    <row r="230058" spans="1:1">
      <c r="A230058" s="94"/>
    </row>
    <row r="230059" spans="1:1">
      <c r="A230059" s="94"/>
    </row>
    <row r="230060" spans="1:1">
      <c r="A230060" s="94"/>
    </row>
    <row r="230061" spans="1:1">
      <c r="A230061" s="94"/>
    </row>
    <row r="230062" spans="1:1">
      <c r="A230062" s="94"/>
    </row>
    <row r="230063" spans="1:1">
      <c r="A230063" s="94"/>
    </row>
    <row r="230064" spans="1:1">
      <c r="A230064" s="94"/>
    </row>
    <row r="230065" spans="1:1">
      <c r="A230065" s="94"/>
    </row>
    <row r="230066" spans="1:1">
      <c r="A230066" s="94"/>
    </row>
    <row r="230067" spans="1:1">
      <c r="A230067" s="94"/>
    </row>
    <row r="230068" spans="1:1">
      <c r="A230068" s="94"/>
    </row>
    <row r="230069" spans="1:1">
      <c r="A230069" s="94"/>
    </row>
    <row r="230070" spans="1:1">
      <c r="A230070" s="94"/>
    </row>
    <row r="230071" spans="1:1">
      <c r="A230071" s="94"/>
    </row>
    <row r="230072" spans="1:1">
      <c r="A230072" s="94"/>
    </row>
    <row r="230073" spans="1:1">
      <c r="A230073" s="94"/>
    </row>
    <row r="230074" spans="1:1">
      <c r="A230074" s="94"/>
    </row>
    <row r="230075" spans="1:1">
      <c r="A230075" s="94"/>
    </row>
    <row r="230076" spans="1:1">
      <c r="A230076" s="94"/>
    </row>
    <row r="230077" spans="1:1">
      <c r="A230077" s="94"/>
    </row>
    <row r="230078" spans="1:1">
      <c r="A230078" s="94"/>
    </row>
    <row r="230079" spans="1:1">
      <c r="A230079" s="94"/>
    </row>
    <row r="230080" spans="1:1">
      <c r="A230080" s="94"/>
    </row>
    <row r="230081" spans="1:1">
      <c r="A230081" s="94"/>
    </row>
    <row r="230082" spans="1:1">
      <c r="A230082" s="94"/>
    </row>
    <row r="230083" spans="1:1">
      <c r="A230083" s="94"/>
    </row>
    <row r="230084" spans="1:1">
      <c r="A230084" s="94"/>
    </row>
    <row r="230085" spans="1:1">
      <c r="A230085" s="94"/>
    </row>
    <row r="230086" spans="1:1">
      <c r="A230086" s="94"/>
    </row>
    <row r="230087" spans="1:1">
      <c r="A230087" s="94"/>
    </row>
    <row r="230088" spans="1:1">
      <c r="A230088" s="94"/>
    </row>
    <row r="230089" spans="1:1">
      <c r="A230089" s="94"/>
    </row>
    <row r="230090" spans="1:1">
      <c r="A230090" s="94"/>
    </row>
    <row r="230091" spans="1:1">
      <c r="A230091" s="94"/>
    </row>
    <row r="230092" spans="1:1">
      <c r="A230092" s="94"/>
    </row>
    <row r="230093" spans="1:1">
      <c r="A230093" s="94"/>
    </row>
    <row r="230094" spans="1:1">
      <c r="A230094" s="94"/>
    </row>
    <row r="230095" spans="1:1">
      <c r="A230095" s="94"/>
    </row>
    <row r="230096" spans="1:1">
      <c r="A230096" s="94"/>
    </row>
    <row r="230097" spans="1:1">
      <c r="A230097" s="94"/>
    </row>
    <row r="230098" spans="1:1">
      <c r="A230098" s="94"/>
    </row>
    <row r="230099" spans="1:1">
      <c r="A230099" s="94"/>
    </row>
    <row r="230100" spans="1:1">
      <c r="A230100" s="94"/>
    </row>
    <row r="230101" spans="1:1">
      <c r="A230101" s="94"/>
    </row>
    <row r="230102" spans="1:1">
      <c r="A230102" s="94"/>
    </row>
    <row r="230103" spans="1:1">
      <c r="A230103" s="94"/>
    </row>
    <row r="230104" spans="1:1">
      <c r="A230104" s="94"/>
    </row>
    <row r="230105" spans="1:1">
      <c r="A230105" s="94"/>
    </row>
    <row r="230106" spans="1:1">
      <c r="A230106" s="94"/>
    </row>
    <row r="230107" spans="1:1">
      <c r="A230107" s="94"/>
    </row>
    <row r="230108" spans="1:1">
      <c r="A230108" s="94"/>
    </row>
    <row r="230109" spans="1:1">
      <c r="A230109" s="94"/>
    </row>
    <row r="230110" spans="1:1">
      <c r="A230110" s="94"/>
    </row>
    <row r="230111" spans="1:1">
      <c r="A230111" s="94"/>
    </row>
    <row r="230112" spans="1:1">
      <c r="A230112" s="94"/>
    </row>
    <row r="230113" spans="1:1">
      <c r="A230113" s="94"/>
    </row>
    <row r="230114" spans="1:1">
      <c r="A230114" s="94"/>
    </row>
    <row r="230115" spans="1:1">
      <c r="A230115" s="94"/>
    </row>
    <row r="230116" spans="1:1">
      <c r="A230116" s="94"/>
    </row>
    <row r="230117" spans="1:1">
      <c r="A230117" s="94"/>
    </row>
    <row r="230118" spans="1:1">
      <c r="A230118" s="94"/>
    </row>
    <row r="230119" spans="1:1">
      <c r="A230119" s="94"/>
    </row>
    <row r="230120" spans="1:1">
      <c r="A230120" s="94"/>
    </row>
    <row r="230121" spans="1:1">
      <c r="A230121" s="94"/>
    </row>
    <row r="230122" spans="1:1">
      <c r="A230122" s="94"/>
    </row>
    <row r="230123" spans="1:1">
      <c r="A230123" s="94"/>
    </row>
    <row r="230124" spans="1:1">
      <c r="A230124" s="94"/>
    </row>
    <row r="230125" spans="1:1">
      <c r="A230125" s="94"/>
    </row>
    <row r="230126" spans="1:1">
      <c r="A230126" s="94"/>
    </row>
    <row r="230127" spans="1:1">
      <c r="A230127" s="94"/>
    </row>
    <row r="230128" spans="1:1">
      <c r="A230128" s="94"/>
    </row>
    <row r="230129" spans="1:1">
      <c r="A230129" s="94"/>
    </row>
    <row r="230130" spans="1:1">
      <c r="A230130" s="94"/>
    </row>
    <row r="230131" spans="1:1">
      <c r="A230131" s="94"/>
    </row>
    <row r="230132" spans="1:1">
      <c r="A230132" s="94"/>
    </row>
    <row r="230133" spans="1:1">
      <c r="A230133" s="94"/>
    </row>
    <row r="230134" spans="1:1">
      <c r="A230134" s="94"/>
    </row>
    <row r="230135" spans="1:1">
      <c r="A230135" s="94"/>
    </row>
    <row r="230136" spans="1:1">
      <c r="A230136" s="94"/>
    </row>
    <row r="230137" spans="1:1">
      <c r="A230137" s="94"/>
    </row>
    <row r="230138" spans="1:1">
      <c r="A230138" s="94"/>
    </row>
    <row r="230139" spans="1:1">
      <c r="A230139" s="94"/>
    </row>
    <row r="230140" spans="1:1">
      <c r="A230140" s="94"/>
    </row>
    <row r="230141" spans="1:1">
      <c r="A230141" s="94"/>
    </row>
    <row r="230142" spans="1:1">
      <c r="A230142" s="94"/>
    </row>
    <row r="230143" spans="1:1">
      <c r="A230143" s="94"/>
    </row>
    <row r="230144" spans="1:1">
      <c r="A230144" s="94"/>
    </row>
    <row r="230145" spans="1:1">
      <c r="A230145" s="94"/>
    </row>
    <row r="230146" spans="1:1">
      <c r="A230146" s="94"/>
    </row>
    <row r="230147" spans="1:1">
      <c r="A230147" s="94"/>
    </row>
    <row r="230148" spans="1:1">
      <c r="A230148" s="94"/>
    </row>
    <row r="230149" spans="1:1">
      <c r="A230149" s="94"/>
    </row>
    <row r="230150" spans="1:1">
      <c r="A230150" s="94"/>
    </row>
    <row r="230151" spans="1:1">
      <c r="A230151" s="94"/>
    </row>
    <row r="230152" spans="1:1">
      <c r="A230152" s="94"/>
    </row>
    <row r="230153" spans="1:1">
      <c r="A230153" s="94"/>
    </row>
    <row r="230154" spans="1:1">
      <c r="A230154" s="94"/>
    </row>
    <row r="230155" spans="1:1">
      <c r="A230155" s="94"/>
    </row>
    <row r="230156" spans="1:1">
      <c r="A230156" s="94"/>
    </row>
    <row r="230157" spans="1:1">
      <c r="A230157" s="94"/>
    </row>
    <row r="230158" spans="1:1">
      <c r="A230158" s="94"/>
    </row>
    <row r="230159" spans="1:1">
      <c r="A230159" s="94"/>
    </row>
    <row r="230160" spans="1:1">
      <c r="A230160" s="94"/>
    </row>
    <row r="230161" spans="1:1">
      <c r="A230161" s="94"/>
    </row>
    <row r="230162" spans="1:1">
      <c r="A230162" s="94"/>
    </row>
    <row r="230163" spans="1:1">
      <c r="A230163" s="94"/>
    </row>
    <row r="230164" spans="1:1">
      <c r="A230164" s="94"/>
    </row>
    <row r="230165" spans="1:1">
      <c r="A230165" s="94"/>
    </row>
    <row r="230166" spans="1:1">
      <c r="A230166" s="94"/>
    </row>
    <row r="230167" spans="1:1">
      <c r="A230167" s="94"/>
    </row>
    <row r="230168" spans="1:1">
      <c r="A230168" s="94"/>
    </row>
    <row r="230169" spans="1:1">
      <c r="A230169" s="94"/>
    </row>
    <row r="230170" spans="1:1">
      <c r="A230170" s="94"/>
    </row>
    <row r="230171" spans="1:1">
      <c r="A230171" s="94"/>
    </row>
    <row r="230172" spans="1:1">
      <c r="A230172" s="94"/>
    </row>
    <row r="230173" spans="1:1">
      <c r="A230173" s="94"/>
    </row>
    <row r="230174" spans="1:1">
      <c r="A230174" s="94"/>
    </row>
    <row r="230175" spans="1:1">
      <c r="A230175" s="94"/>
    </row>
    <row r="230176" spans="1:1">
      <c r="A230176" s="94"/>
    </row>
    <row r="230177" spans="1:1">
      <c r="A230177" s="94"/>
    </row>
    <row r="230178" spans="1:1">
      <c r="A230178" s="94"/>
    </row>
    <row r="230179" spans="1:1">
      <c r="A230179" s="94"/>
    </row>
    <row r="230180" spans="1:1">
      <c r="A230180" s="94"/>
    </row>
    <row r="230181" spans="1:1">
      <c r="A230181" s="94"/>
    </row>
    <row r="230182" spans="1:1">
      <c r="A230182" s="94"/>
    </row>
    <row r="230183" spans="1:1">
      <c r="A230183" s="94"/>
    </row>
    <row r="230184" spans="1:1">
      <c r="A230184" s="94"/>
    </row>
    <row r="230185" spans="1:1">
      <c r="A230185" s="94"/>
    </row>
    <row r="230186" spans="1:1">
      <c r="A230186" s="94"/>
    </row>
    <row r="230187" spans="1:1">
      <c r="A230187" s="94"/>
    </row>
    <row r="230188" spans="1:1">
      <c r="A230188" s="94"/>
    </row>
    <row r="230189" spans="1:1">
      <c r="A230189" s="94"/>
    </row>
    <row r="230190" spans="1:1">
      <c r="A230190" s="94"/>
    </row>
    <row r="230191" spans="1:1">
      <c r="A230191" s="94"/>
    </row>
    <row r="230192" spans="1:1">
      <c r="A230192" s="94"/>
    </row>
    <row r="230193" spans="1:1">
      <c r="A230193" s="94"/>
    </row>
    <row r="230194" spans="1:1">
      <c r="A230194" s="94"/>
    </row>
    <row r="230195" spans="1:1">
      <c r="A230195" s="94"/>
    </row>
    <row r="230196" spans="1:1">
      <c r="A230196" s="94"/>
    </row>
    <row r="230197" spans="1:1">
      <c r="A230197" s="94"/>
    </row>
    <row r="230198" spans="1:1">
      <c r="A230198" s="94"/>
    </row>
    <row r="230199" spans="1:1">
      <c r="A230199" s="94"/>
    </row>
    <row r="230200" spans="1:1">
      <c r="A230200" s="94"/>
    </row>
    <row r="230201" spans="1:1">
      <c r="A230201" s="94"/>
    </row>
    <row r="230202" spans="1:1">
      <c r="A230202" s="94"/>
    </row>
    <row r="230203" spans="1:1">
      <c r="A230203" s="94"/>
    </row>
    <row r="230204" spans="1:1">
      <c r="A230204" s="94"/>
    </row>
    <row r="230205" spans="1:1">
      <c r="A230205" s="94"/>
    </row>
    <row r="230206" spans="1:1">
      <c r="A230206" s="94"/>
    </row>
    <row r="230207" spans="1:1">
      <c r="A230207" s="94"/>
    </row>
    <row r="230208" spans="1:1">
      <c r="A230208" s="94"/>
    </row>
    <row r="230209" spans="1:1">
      <c r="A230209" s="94"/>
    </row>
    <row r="230210" spans="1:1">
      <c r="A230210" s="94"/>
    </row>
    <row r="230211" spans="1:1">
      <c r="A230211" s="94"/>
    </row>
    <row r="230212" spans="1:1">
      <c r="A230212" s="94"/>
    </row>
    <row r="230213" spans="1:1">
      <c r="A230213" s="94"/>
    </row>
    <row r="230214" spans="1:1">
      <c r="A230214" s="94"/>
    </row>
    <row r="230215" spans="1:1">
      <c r="A230215" s="94"/>
    </row>
    <row r="230216" spans="1:1">
      <c r="A230216" s="94"/>
    </row>
    <row r="230217" spans="1:1">
      <c r="A230217" s="94"/>
    </row>
    <row r="230218" spans="1:1">
      <c r="A230218" s="94"/>
    </row>
    <row r="230219" spans="1:1">
      <c r="A230219" s="94"/>
    </row>
    <row r="230220" spans="1:1">
      <c r="A230220" s="94"/>
    </row>
    <row r="230221" spans="1:1">
      <c r="A230221" s="94"/>
    </row>
    <row r="230222" spans="1:1">
      <c r="A230222" s="94"/>
    </row>
    <row r="230223" spans="1:1">
      <c r="A230223" s="94"/>
    </row>
    <row r="230224" spans="1:1">
      <c r="A230224" s="94"/>
    </row>
    <row r="230225" spans="1:1">
      <c r="A230225" s="94"/>
    </row>
    <row r="230226" spans="1:1">
      <c r="A230226" s="94"/>
    </row>
    <row r="230227" spans="1:1">
      <c r="A230227" s="94"/>
    </row>
    <row r="230228" spans="1:1">
      <c r="A230228" s="94"/>
    </row>
    <row r="230229" spans="1:1">
      <c r="A230229" s="94"/>
    </row>
    <row r="230230" spans="1:1">
      <c r="A230230" s="94"/>
    </row>
    <row r="230231" spans="1:1">
      <c r="A230231" s="94"/>
    </row>
    <row r="230232" spans="1:1">
      <c r="A230232" s="94"/>
    </row>
    <row r="230233" spans="1:1">
      <c r="A230233" s="94"/>
    </row>
    <row r="230234" spans="1:1">
      <c r="A230234" s="94"/>
    </row>
    <row r="230235" spans="1:1">
      <c r="A230235" s="94"/>
    </row>
    <row r="230236" spans="1:1">
      <c r="A230236" s="94"/>
    </row>
    <row r="230237" spans="1:1">
      <c r="A230237" s="94"/>
    </row>
    <row r="230238" spans="1:1">
      <c r="A230238" s="94"/>
    </row>
    <row r="230239" spans="1:1">
      <c r="A230239" s="94"/>
    </row>
    <row r="230240" spans="1:1">
      <c r="A230240" s="94"/>
    </row>
    <row r="230241" spans="1:1">
      <c r="A230241" s="94"/>
    </row>
    <row r="230242" spans="1:1">
      <c r="A230242" s="94"/>
    </row>
    <row r="230243" spans="1:1">
      <c r="A230243" s="94"/>
    </row>
    <row r="230244" spans="1:1">
      <c r="A230244" s="94"/>
    </row>
    <row r="230245" spans="1:1">
      <c r="A230245" s="94"/>
    </row>
    <row r="230246" spans="1:1">
      <c r="A230246" s="94"/>
    </row>
    <row r="230247" spans="1:1">
      <c r="A230247" s="94"/>
    </row>
    <row r="230248" spans="1:1">
      <c r="A230248" s="94"/>
    </row>
    <row r="230249" spans="1:1">
      <c r="A230249" s="94"/>
    </row>
    <row r="230250" spans="1:1">
      <c r="A230250" s="94"/>
    </row>
    <row r="230251" spans="1:1">
      <c r="A230251" s="94"/>
    </row>
    <row r="230252" spans="1:1">
      <c r="A230252" s="94"/>
    </row>
    <row r="230253" spans="1:1">
      <c r="A230253" s="94"/>
    </row>
    <row r="230254" spans="1:1">
      <c r="A230254" s="94"/>
    </row>
    <row r="230255" spans="1:1">
      <c r="A230255" s="94"/>
    </row>
    <row r="230256" spans="1:1">
      <c r="A230256" s="94"/>
    </row>
    <row r="230257" spans="1:1">
      <c r="A230257" s="94"/>
    </row>
    <row r="230258" spans="1:1">
      <c r="A230258" s="94"/>
    </row>
    <row r="230259" spans="1:1">
      <c r="A230259" s="94"/>
    </row>
    <row r="230260" spans="1:1">
      <c r="A230260" s="94"/>
    </row>
    <row r="230261" spans="1:1">
      <c r="A230261" s="94"/>
    </row>
    <row r="230262" spans="1:1">
      <c r="A230262" s="94"/>
    </row>
    <row r="230263" spans="1:1">
      <c r="A230263" s="94"/>
    </row>
    <row r="230264" spans="1:1">
      <c r="A230264" s="94"/>
    </row>
    <row r="230265" spans="1:1">
      <c r="A230265" s="94"/>
    </row>
    <row r="230266" spans="1:1">
      <c r="A230266" s="94"/>
    </row>
    <row r="230267" spans="1:1">
      <c r="A230267" s="94"/>
    </row>
    <row r="230268" spans="1:1">
      <c r="A230268" s="94"/>
    </row>
    <row r="230269" spans="1:1">
      <c r="A230269" s="94"/>
    </row>
    <row r="230270" spans="1:1">
      <c r="A230270" s="94"/>
    </row>
    <row r="230271" spans="1:1">
      <c r="A230271" s="94"/>
    </row>
    <row r="230272" spans="1:1">
      <c r="A230272" s="94"/>
    </row>
    <row r="230273" spans="1:1">
      <c r="A230273" s="94"/>
    </row>
    <row r="230274" spans="1:1">
      <c r="A230274" s="94"/>
    </row>
    <row r="230275" spans="1:1">
      <c r="A230275" s="94"/>
    </row>
    <row r="230276" spans="1:1">
      <c r="A230276" s="94"/>
    </row>
    <row r="230277" spans="1:1">
      <c r="A230277" s="94"/>
    </row>
    <row r="230278" spans="1:1">
      <c r="A230278" s="94"/>
    </row>
    <row r="230279" spans="1:1">
      <c r="A230279" s="94"/>
    </row>
    <row r="230280" spans="1:1">
      <c r="A230280" s="94"/>
    </row>
    <row r="230281" spans="1:1">
      <c r="A230281" s="94"/>
    </row>
    <row r="230282" spans="1:1">
      <c r="A230282" s="94"/>
    </row>
    <row r="230283" spans="1:1">
      <c r="A230283" s="94"/>
    </row>
    <row r="230284" spans="1:1">
      <c r="A230284" s="94"/>
    </row>
    <row r="230285" spans="1:1">
      <c r="A230285" s="94"/>
    </row>
    <row r="230286" spans="1:1">
      <c r="A230286" s="94"/>
    </row>
    <row r="230287" spans="1:1">
      <c r="A230287" s="94"/>
    </row>
    <row r="230288" spans="1:1">
      <c r="A230288" s="94"/>
    </row>
    <row r="230289" spans="1:1">
      <c r="A230289" s="94"/>
    </row>
    <row r="230290" spans="1:1">
      <c r="A230290" s="94"/>
    </row>
    <row r="230291" spans="1:1">
      <c r="A230291" s="94"/>
    </row>
    <row r="230292" spans="1:1">
      <c r="A230292" s="94"/>
    </row>
    <row r="230293" spans="1:1">
      <c r="A230293" s="94"/>
    </row>
    <row r="230294" spans="1:1">
      <c r="A230294" s="94"/>
    </row>
    <row r="230295" spans="1:1">
      <c r="A230295" s="94"/>
    </row>
    <row r="230296" spans="1:1">
      <c r="A230296" s="94"/>
    </row>
    <row r="230297" spans="1:1">
      <c r="A230297" s="94"/>
    </row>
    <row r="230298" spans="1:1">
      <c r="A230298" s="94"/>
    </row>
    <row r="230299" spans="1:1">
      <c r="A230299" s="94"/>
    </row>
    <row r="230300" spans="1:1">
      <c r="A230300" s="94"/>
    </row>
    <row r="230301" spans="1:1">
      <c r="A230301" s="94"/>
    </row>
    <row r="230302" spans="1:1">
      <c r="A230302" s="94"/>
    </row>
    <row r="230303" spans="1:1">
      <c r="A230303" s="94"/>
    </row>
    <row r="230304" spans="1:1">
      <c r="A230304" s="94"/>
    </row>
    <row r="230305" spans="1:1">
      <c r="A230305" s="94"/>
    </row>
    <row r="230306" spans="1:1">
      <c r="A230306" s="94"/>
    </row>
    <row r="230307" spans="1:1">
      <c r="A230307" s="94"/>
    </row>
    <row r="230308" spans="1:1">
      <c r="A230308" s="94"/>
    </row>
    <row r="230309" spans="1:1">
      <c r="A230309" s="94"/>
    </row>
    <row r="230310" spans="1:1">
      <c r="A230310" s="94"/>
    </row>
    <row r="230311" spans="1:1">
      <c r="A230311" s="94"/>
    </row>
    <row r="230312" spans="1:1">
      <c r="A230312" s="94"/>
    </row>
    <row r="230313" spans="1:1">
      <c r="A230313" s="94"/>
    </row>
    <row r="230314" spans="1:1">
      <c r="A230314" s="94"/>
    </row>
    <row r="230315" spans="1:1">
      <c r="A230315" s="94"/>
    </row>
    <row r="230316" spans="1:1">
      <c r="A230316" s="94"/>
    </row>
    <row r="230317" spans="1:1">
      <c r="A230317" s="94"/>
    </row>
    <row r="230318" spans="1:1">
      <c r="A230318" s="94"/>
    </row>
    <row r="230319" spans="1:1">
      <c r="A230319" s="94"/>
    </row>
    <row r="230320" spans="1:1">
      <c r="A230320" s="94"/>
    </row>
    <row r="230321" spans="1:1">
      <c r="A230321" s="94"/>
    </row>
    <row r="230322" spans="1:1">
      <c r="A230322" s="94"/>
    </row>
    <row r="230323" spans="1:1">
      <c r="A230323" s="94"/>
    </row>
    <row r="230324" spans="1:1">
      <c r="A230324" s="94"/>
    </row>
    <row r="230325" spans="1:1">
      <c r="A230325" s="94"/>
    </row>
    <row r="230326" spans="1:1">
      <c r="A230326" s="94"/>
    </row>
    <row r="230327" spans="1:1">
      <c r="A230327" s="94"/>
    </row>
    <row r="230328" spans="1:1">
      <c r="A230328" s="94"/>
    </row>
    <row r="230329" spans="1:1">
      <c r="A230329" s="94"/>
    </row>
    <row r="230330" spans="1:1">
      <c r="A230330" s="94"/>
    </row>
    <row r="230331" spans="1:1">
      <c r="A230331" s="94"/>
    </row>
    <row r="230332" spans="1:1">
      <c r="A230332" s="94"/>
    </row>
    <row r="230333" spans="1:1">
      <c r="A230333" s="94"/>
    </row>
    <row r="230334" spans="1:1">
      <c r="A230334" s="94"/>
    </row>
    <row r="230335" spans="1:1">
      <c r="A230335" s="94"/>
    </row>
    <row r="230336" spans="1:1">
      <c r="A230336" s="94"/>
    </row>
    <row r="230337" spans="1:1">
      <c r="A230337" s="94"/>
    </row>
    <row r="230338" spans="1:1">
      <c r="A230338" s="94"/>
    </row>
    <row r="230339" spans="1:1">
      <c r="A230339" s="94"/>
    </row>
    <row r="230340" spans="1:1">
      <c r="A230340" s="94"/>
    </row>
    <row r="230341" spans="1:1">
      <c r="A230341" s="94"/>
    </row>
    <row r="230342" spans="1:1">
      <c r="A230342" s="94"/>
    </row>
    <row r="230343" spans="1:1">
      <c r="A230343" s="94"/>
    </row>
    <row r="230344" spans="1:1">
      <c r="A230344" s="94"/>
    </row>
    <row r="230345" spans="1:1">
      <c r="A230345" s="94"/>
    </row>
    <row r="230346" spans="1:1">
      <c r="A230346" s="94"/>
    </row>
    <row r="230347" spans="1:1">
      <c r="A230347" s="94"/>
    </row>
    <row r="230348" spans="1:1">
      <c r="A230348" s="94"/>
    </row>
    <row r="230349" spans="1:1">
      <c r="A230349" s="94"/>
    </row>
    <row r="230350" spans="1:1">
      <c r="A230350" s="94"/>
    </row>
    <row r="230351" spans="1:1">
      <c r="A230351" s="94"/>
    </row>
    <row r="230352" spans="1:1">
      <c r="A230352" s="94"/>
    </row>
    <row r="230353" spans="1:1">
      <c r="A230353" s="94"/>
    </row>
    <row r="230354" spans="1:1">
      <c r="A230354" s="94"/>
    </row>
    <row r="230355" spans="1:1">
      <c r="A230355" s="94"/>
    </row>
    <row r="230356" spans="1:1">
      <c r="A230356" s="94"/>
    </row>
    <row r="230357" spans="1:1">
      <c r="A230357" s="94"/>
    </row>
    <row r="230358" spans="1:1">
      <c r="A230358" s="94"/>
    </row>
    <row r="230359" spans="1:1">
      <c r="A230359" s="94"/>
    </row>
    <row r="230360" spans="1:1">
      <c r="A230360" s="94"/>
    </row>
    <row r="230361" spans="1:1">
      <c r="A230361" s="94"/>
    </row>
    <row r="230362" spans="1:1">
      <c r="A230362" s="94"/>
    </row>
    <row r="230363" spans="1:1">
      <c r="A230363" s="94"/>
    </row>
    <row r="230364" spans="1:1">
      <c r="A230364" s="94"/>
    </row>
    <row r="230365" spans="1:1">
      <c r="A230365" s="94"/>
    </row>
    <row r="230366" spans="1:1">
      <c r="A230366" s="94"/>
    </row>
    <row r="230367" spans="1:1">
      <c r="A230367" s="94"/>
    </row>
    <row r="230368" spans="1:1">
      <c r="A230368" s="94"/>
    </row>
    <row r="230369" spans="1:1">
      <c r="A230369" s="94"/>
    </row>
    <row r="230370" spans="1:1">
      <c r="A230370" s="94"/>
    </row>
    <row r="230371" spans="1:1">
      <c r="A230371" s="94"/>
    </row>
    <row r="230372" spans="1:1">
      <c r="A230372" s="94"/>
    </row>
    <row r="230373" spans="1:1">
      <c r="A230373" s="94"/>
    </row>
    <row r="230374" spans="1:1">
      <c r="A230374" s="94"/>
    </row>
    <row r="230375" spans="1:1">
      <c r="A230375" s="94"/>
    </row>
    <row r="230376" spans="1:1">
      <c r="A230376" s="94"/>
    </row>
    <row r="230377" spans="1:1">
      <c r="A230377" s="94"/>
    </row>
    <row r="230378" spans="1:1">
      <c r="A230378" s="94"/>
    </row>
    <row r="230379" spans="1:1">
      <c r="A230379" s="94"/>
    </row>
    <row r="230380" spans="1:1">
      <c r="A230380" s="94"/>
    </row>
    <row r="230381" spans="1:1">
      <c r="A230381" s="94"/>
    </row>
    <row r="230382" spans="1:1">
      <c r="A230382" s="94"/>
    </row>
    <row r="230383" spans="1:1">
      <c r="A230383" s="94"/>
    </row>
    <row r="230384" spans="1:1">
      <c r="A230384" s="94"/>
    </row>
    <row r="230385" spans="1:1">
      <c r="A230385" s="94"/>
    </row>
    <row r="230386" spans="1:1">
      <c r="A230386" s="94"/>
    </row>
    <row r="230387" spans="1:1">
      <c r="A230387" s="94"/>
    </row>
    <row r="230388" spans="1:1">
      <c r="A230388" s="94"/>
    </row>
    <row r="230389" spans="1:1">
      <c r="A230389" s="94"/>
    </row>
    <row r="230390" spans="1:1">
      <c r="A230390" s="94"/>
    </row>
    <row r="230391" spans="1:1">
      <c r="A230391" s="94"/>
    </row>
    <row r="230392" spans="1:1">
      <c r="A230392" s="94"/>
    </row>
    <row r="230393" spans="1:1">
      <c r="A230393" s="94"/>
    </row>
    <row r="230394" spans="1:1">
      <c r="A230394" s="94"/>
    </row>
    <row r="230395" spans="1:1">
      <c r="A230395" s="94"/>
    </row>
    <row r="230396" spans="1:1">
      <c r="A230396" s="94"/>
    </row>
    <row r="230397" spans="1:1">
      <c r="A230397" s="94"/>
    </row>
    <row r="230398" spans="1:1">
      <c r="A230398" s="94"/>
    </row>
    <row r="230399" spans="1:1">
      <c r="A230399" s="94"/>
    </row>
    <row r="230400" spans="1:1">
      <c r="A230400" s="94"/>
    </row>
    <row r="230401" spans="1:1">
      <c r="A230401" s="94"/>
    </row>
    <row r="230402" spans="1:1">
      <c r="A230402" s="94"/>
    </row>
    <row r="230403" spans="1:1">
      <c r="A230403" s="94"/>
    </row>
    <row r="230404" spans="1:1">
      <c r="A230404" s="94"/>
    </row>
    <row r="230405" spans="1:1">
      <c r="A230405" s="94"/>
    </row>
    <row r="230406" spans="1:1">
      <c r="A230406" s="94"/>
    </row>
    <row r="230407" spans="1:1">
      <c r="A230407" s="94"/>
    </row>
    <row r="230408" spans="1:1">
      <c r="A230408" s="94"/>
    </row>
    <row r="230409" spans="1:1">
      <c r="A230409" s="94"/>
    </row>
    <row r="230410" spans="1:1">
      <c r="A230410" s="94"/>
    </row>
    <row r="230411" spans="1:1">
      <c r="A230411" s="94"/>
    </row>
    <row r="230412" spans="1:1">
      <c r="A230412" s="94"/>
    </row>
    <row r="230413" spans="1:1">
      <c r="A230413" s="94"/>
    </row>
    <row r="230414" spans="1:1">
      <c r="A230414" s="94"/>
    </row>
    <row r="230415" spans="1:1">
      <c r="A230415" s="94"/>
    </row>
    <row r="230416" spans="1:1">
      <c r="A230416" s="94"/>
    </row>
    <row r="230417" spans="1:1">
      <c r="A230417" s="94"/>
    </row>
    <row r="230418" spans="1:1">
      <c r="A230418" s="94"/>
    </row>
    <row r="230419" spans="1:1">
      <c r="A230419" s="94"/>
    </row>
    <row r="230420" spans="1:1">
      <c r="A230420" s="94"/>
    </row>
    <row r="230421" spans="1:1">
      <c r="A230421" s="94"/>
    </row>
    <row r="230422" spans="1:1">
      <c r="A230422" s="94"/>
    </row>
    <row r="230423" spans="1:1">
      <c r="A230423" s="94"/>
    </row>
    <row r="230424" spans="1:1">
      <c r="A230424" s="94"/>
    </row>
    <row r="230425" spans="1:1">
      <c r="A230425" s="94"/>
    </row>
    <row r="230426" spans="1:1">
      <c r="A230426" s="94"/>
    </row>
    <row r="230427" spans="1:1">
      <c r="A230427" s="94"/>
    </row>
    <row r="230428" spans="1:1">
      <c r="A230428" s="94"/>
    </row>
    <row r="230429" spans="1:1">
      <c r="A230429" s="94"/>
    </row>
    <row r="230430" spans="1:1">
      <c r="A230430" s="94"/>
    </row>
    <row r="230431" spans="1:1">
      <c r="A230431" s="94"/>
    </row>
    <row r="230432" spans="1:1">
      <c r="A230432" s="94"/>
    </row>
    <row r="230433" spans="1:1">
      <c r="A230433" s="94"/>
    </row>
    <row r="230434" spans="1:1">
      <c r="A230434" s="94"/>
    </row>
    <row r="230435" spans="1:1">
      <c r="A230435" s="94"/>
    </row>
    <row r="230436" spans="1:1">
      <c r="A230436" s="94"/>
    </row>
    <row r="230437" spans="1:1">
      <c r="A230437" s="94"/>
    </row>
    <row r="230438" spans="1:1">
      <c r="A230438" s="94"/>
    </row>
    <row r="230439" spans="1:1">
      <c r="A230439" s="94"/>
    </row>
    <row r="230440" spans="1:1">
      <c r="A230440" s="94"/>
    </row>
    <row r="230441" spans="1:1">
      <c r="A230441" s="94"/>
    </row>
    <row r="230442" spans="1:1">
      <c r="A230442" s="94"/>
    </row>
    <row r="230443" spans="1:1">
      <c r="A230443" s="94"/>
    </row>
    <row r="230444" spans="1:1">
      <c r="A230444" s="94"/>
    </row>
    <row r="230445" spans="1:1">
      <c r="A230445" s="94"/>
    </row>
    <row r="230446" spans="1:1">
      <c r="A230446" s="94"/>
    </row>
    <row r="230447" spans="1:1">
      <c r="A230447" s="94"/>
    </row>
    <row r="230448" spans="1:1">
      <c r="A230448" s="94"/>
    </row>
    <row r="230449" spans="1:1">
      <c r="A230449" s="94"/>
    </row>
    <row r="230450" spans="1:1">
      <c r="A230450" s="94"/>
    </row>
    <row r="230451" spans="1:1">
      <c r="A230451" s="94"/>
    </row>
    <row r="230452" spans="1:1">
      <c r="A230452" s="94"/>
    </row>
    <row r="230453" spans="1:1">
      <c r="A230453" s="94"/>
    </row>
    <row r="230454" spans="1:1">
      <c r="A230454" s="94"/>
    </row>
    <row r="230455" spans="1:1">
      <c r="A230455" s="94"/>
    </row>
    <row r="230456" spans="1:1">
      <c r="A230456" s="94"/>
    </row>
    <row r="230457" spans="1:1">
      <c r="A230457" s="94"/>
    </row>
    <row r="230458" spans="1:1">
      <c r="A230458" s="94"/>
    </row>
    <row r="230459" spans="1:1">
      <c r="A230459" s="94"/>
    </row>
    <row r="230460" spans="1:1">
      <c r="A230460" s="94"/>
    </row>
    <row r="230461" spans="1:1">
      <c r="A230461" s="94"/>
    </row>
    <row r="230462" spans="1:1">
      <c r="A230462" s="94"/>
    </row>
    <row r="230463" spans="1:1">
      <c r="A230463" s="94"/>
    </row>
    <row r="230464" spans="1:1">
      <c r="A230464" s="94"/>
    </row>
    <row r="230465" spans="1:1">
      <c r="A230465" s="94"/>
    </row>
    <row r="230466" spans="1:1">
      <c r="A230466" s="94"/>
    </row>
    <row r="230467" spans="1:1">
      <c r="A230467" s="94"/>
    </row>
    <row r="230468" spans="1:1">
      <c r="A230468" s="94"/>
    </row>
    <row r="230469" spans="1:1">
      <c r="A230469" s="94"/>
    </row>
    <row r="230470" spans="1:1">
      <c r="A230470" s="94"/>
    </row>
    <row r="230471" spans="1:1">
      <c r="A230471" s="94"/>
    </row>
    <row r="230472" spans="1:1">
      <c r="A230472" s="94"/>
    </row>
    <row r="230473" spans="1:1">
      <c r="A230473" s="94"/>
    </row>
    <row r="230474" spans="1:1">
      <c r="A230474" s="94"/>
    </row>
    <row r="230475" spans="1:1">
      <c r="A230475" s="94"/>
    </row>
    <row r="230476" spans="1:1">
      <c r="A230476" s="94"/>
    </row>
    <row r="230477" spans="1:1">
      <c r="A230477" s="94"/>
    </row>
    <row r="230478" spans="1:1">
      <c r="A230478" s="94"/>
    </row>
    <row r="230479" spans="1:1">
      <c r="A230479" s="94"/>
    </row>
    <row r="230480" spans="1:1">
      <c r="A230480" s="94"/>
    </row>
    <row r="230481" spans="1:1">
      <c r="A230481" s="94"/>
    </row>
    <row r="230482" spans="1:1">
      <c r="A230482" s="94"/>
    </row>
    <row r="230483" spans="1:1">
      <c r="A230483" s="94"/>
    </row>
    <row r="230484" spans="1:1">
      <c r="A230484" s="94"/>
    </row>
    <row r="230485" spans="1:1">
      <c r="A230485" s="94"/>
    </row>
    <row r="230486" spans="1:1">
      <c r="A230486" s="94"/>
    </row>
    <row r="230487" spans="1:1">
      <c r="A230487" s="94"/>
    </row>
    <row r="230488" spans="1:1">
      <c r="A230488" s="94"/>
    </row>
    <row r="230489" spans="1:1">
      <c r="A230489" s="94"/>
    </row>
    <row r="230490" spans="1:1">
      <c r="A230490" s="94"/>
    </row>
    <row r="230491" spans="1:1">
      <c r="A230491" s="94"/>
    </row>
    <row r="230492" spans="1:1">
      <c r="A230492" s="94"/>
    </row>
    <row r="230493" spans="1:1">
      <c r="A230493" s="94"/>
    </row>
    <row r="230494" spans="1:1">
      <c r="A230494" s="94"/>
    </row>
    <row r="230495" spans="1:1">
      <c r="A230495" s="94"/>
    </row>
    <row r="230496" spans="1:1">
      <c r="A230496" s="94"/>
    </row>
    <row r="230497" spans="1:1">
      <c r="A230497" s="94"/>
    </row>
    <row r="230498" spans="1:1">
      <c r="A230498" s="94"/>
    </row>
    <row r="230499" spans="1:1">
      <c r="A230499" s="94"/>
    </row>
    <row r="230500" spans="1:1">
      <c r="A230500" s="94"/>
    </row>
    <row r="230501" spans="1:1">
      <c r="A230501" s="94"/>
    </row>
    <row r="230502" spans="1:1">
      <c r="A230502" s="94"/>
    </row>
    <row r="230503" spans="1:1">
      <c r="A230503" s="94"/>
    </row>
    <row r="230504" spans="1:1">
      <c r="A230504" s="94"/>
    </row>
    <row r="230505" spans="1:1">
      <c r="A230505" s="94"/>
    </row>
    <row r="230506" spans="1:1">
      <c r="A230506" s="94"/>
    </row>
    <row r="230507" spans="1:1">
      <c r="A230507" s="94"/>
    </row>
    <row r="230508" spans="1:1">
      <c r="A230508" s="94"/>
    </row>
    <row r="230509" spans="1:1">
      <c r="A230509" s="94"/>
    </row>
    <row r="230510" spans="1:1">
      <c r="A230510" s="94"/>
    </row>
    <row r="230511" spans="1:1">
      <c r="A230511" s="94"/>
    </row>
    <row r="230512" spans="1:1">
      <c r="A230512" s="94"/>
    </row>
    <row r="230513" spans="1:1">
      <c r="A230513" s="94"/>
    </row>
    <row r="230514" spans="1:1">
      <c r="A230514" s="94"/>
    </row>
    <row r="230515" spans="1:1">
      <c r="A230515" s="94"/>
    </row>
    <row r="230516" spans="1:1">
      <c r="A230516" s="94"/>
    </row>
    <row r="230517" spans="1:1">
      <c r="A230517" s="94"/>
    </row>
    <row r="230518" spans="1:1">
      <c r="A230518" s="94"/>
    </row>
    <row r="230519" spans="1:1">
      <c r="A230519" s="94"/>
    </row>
    <row r="230520" spans="1:1">
      <c r="A230520" s="94"/>
    </row>
    <row r="230521" spans="1:1">
      <c r="A230521" s="94"/>
    </row>
    <row r="230522" spans="1:1">
      <c r="A230522" s="94"/>
    </row>
    <row r="230523" spans="1:1">
      <c r="A230523" s="94"/>
    </row>
    <row r="230524" spans="1:1">
      <c r="A230524" s="94"/>
    </row>
    <row r="230525" spans="1:1">
      <c r="A230525" s="94"/>
    </row>
    <row r="230526" spans="1:1">
      <c r="A230526" s="94"/>
    </row>
    <row r="230527" spans="1:1">
      <c r="A230527" s="94"/>
    </row>
    <row r="230528" spans="1:1">
      <c r="A230528" s="94"/>
    </row>
    <row r="230529" spans="1:1">
      <c r="A230529" s="94"/>
    </row>
    <row r="230530" spans="1:1">
      <c r="A230530" s="94"/>
    </row>
    <row r="230531" spans="1:1">
      <c r="A230531" s="94"/>
    </row>
    <row r="230532" spans="1:1">
      <c r="A230532" s="94"/>
    </row>
    <row r="230533" spans="1:1">
      <c r="A230533" s="94"/>
    </row>
    <row r="230534" spans="1:1">
      <c r="A230534" s="94"/>
    </row>
    <row r="230535" spans="1:1">
      <c r="A230535" s="94"/>
    </row>
    <row r="230536" spans="1:1">
      <c r="A230536" s="94"/>
    </row>
    <row r="230537" spans="1:1">
      <c r="A230537" s="94"/>
    </row>
    <row r="230538" spans="1:1">
      <c r="A230538" s="94"/>
    </row>
    <row r="230539" spans="1:1">
      <c r="A230539" s="94"/>
    </row>
    <row r="230540" spans="1:1">
      <c r="A230540" s="94"/>
    </row>
    <row r="230541" spans="1:1">
      <c r="A230541" s="94"/>
    </row>
    <row r="230542" spans="1:1">
      <c r="A230542" s="94"/>
    </row>
    <row r="230543" spans="1:1">
      <c r="A230543" s="94"/>
    </row>
    <row r="230544" spans="1:1">
      <c r="A230544" s="94"/>
    </row>
    <row r="230545" spans="1:1">
      <c r="A230545" s="94"/>
    </row>
    <row r="230546" spans="1:1">
      <c r="A230546" s="94"/>
    </row>
    <row r="230547" spans="1:1">
      <c r="A230547" s="94"/>
    </row>
    <row r="230548" spans="1:1">
      <c r="A230548" s="94"/>
    </row>
    <row r="230549" spans="1:1">
      <c r="A230549" s="94"/>
    </row>
    <row r="230550" spans="1:1">
      <c r="A230550" s="94"/>
    </row>
    <row r="230551" spans="1:1">
      <c r="A230551" s="94"/>
    </row>
    <row r="230552" spans="1:1">
      <c r="A230552" s="94"/>
    </row>
    <row r="230553" spans="1:1">
      <c r="A230553" s="94"/>
    </row>
    <row r="230554" spans="1:1">
      <c r="A230554" s="94"/>
    </row>
    <row r="230555" spans="1:1">
      <c r="A230555" s="94"/>
    </row>
    <row r="230556" spans="1:1">
      <c r="A230556" s="94"/>
    </row>
    <row r="230557" spans="1:1">
      <c r="A230557" s="94"/>
    </row>
    <row r="230558" spans="1:1">
      <c r="A230558" s="94"/>
    </row>
    <row r="230559" spans="1:1">
      <c r="A230559" s="94"/>
    </row>
    <row r="230560" spans="1:1">
      <c r="A230560" s="94"/>
    </row>
    <row r="230561" spans="1:1">
      <c r="A230561" s="94"/>
    </row>
    <row r="230562" spans="1:1">
      <c r="A230562" s="94"/>
    </row>
    <row r="230563" spans="1:1">
      <c r="A230563" s="94"/>
    </row>
    <row r="230564" spans="1:1">
      <c r="A230564" s="94"/>
    </row>
    <row r="230565" spans="1:1">
      <c r="A230565" s="94"/>
    </row>
    <row r="230566" spans="1:1">
      <c r="A230566" s="94"/>
    </row>
    <row r="230567" spans="1:1">
      <c r="A230567" s="94"/>
    </row>
    <row r="230568" spans="1:1">
      <c r="A230568" s="94"/>
    </row>
    <row r="230569" spans="1:1">
      <c r="A230569" s="94"/>
    </row>
    <row r="230570" spans="1:1">
      <c r="A230570" s="94"/>
    </row>
    <row r="230571" spans="1:1">
      <c r="A230571" s="94"/>
    </row>
    <row r="230572" spans="1:1">
      <c r="A230572" s="94"/>
    </row>
    <row r="230573" spans="1:1">
      <c r="A230573" s="94"/>
    </row>
    <row r="230574" spans="1:1">
      <c r="A230574" s="94"/>
    </row>
    <row r="230575" spans="1:1">
      <c r="A230575" s="94"/>
    </row>
    <row r="230576" spans="1:1">
      <c r="A230576" s="94"/>
    </row>
    <row r="230577" spans="1:1">
      <c r="A230577" s="94"/>
    </row>
    <row r="230578" spans="1:1">
      <c r="A230578" s="94"/>
    </row>
    <row r="230579" spans="1:1">
      <c r="A230579" s="94"/>
    </row>
    <row r="230580" spans="1:1">
      <c r="A230580" s="94"/>
    </row>
    <row r="230581" spans="1:1">
      <c r="A230581" s="94"/>
    </row>
    <row r="230582" spans="1:1">
      <c r="A230582" s="94"/>
    </row>
    <row r="230583" spans="1:1">
      <c r="A230583" s="94"/>
    </row>
    <row r="230584" spans="1:1">
      <c r="A230584" s="94"/>
    </row>
    <row r="230585" spans="1:1">
      <c r="A230585" s="94"/>
    </row>
    <row r="230586" spans="1:1">
      <c r="A230586" s="94"/>
    </row>
    <row r="230587" spans="1:1">
      <c r="A230587" s="94"/>
    </row>
    <row r="230588" spans="1:1">
      <c r="A230588" s="94"/>
    </row>
    <row r="230589" spans="1:1">
      <c r="A230589" s="94"/>
    </row>
    <row r="230590" spans="1:1">
      <c r="A230590" s="94"/>
    </row>
    <row r="230591" spans="1:1">
      <c r="A230591" s="94"/>
    </row>
    <row r="230592" spans="1:1">
      <c r="A230592" s="94"/>
    </row>
    <row r="230593" spans="1:1">
      <c r="A230593" s="94"/>
    </row>
    <row r="230594" spans="1:1">
      <c r="A230594" s="94"/>
    </row>
    <row r="230595" spans="1:1">
      <c r="A230595" s="94"/>
    </row>
    <row r="230596" spans="1:1">
      <c r="A230596" s="94"/>
    </row>
    <row r="230597" spans="1:1">
      <c r="A230597" s="94"/>
    </row>
    <row r="230598" spans="1:1">
      <c r="A230598" s="94"/>
    </row>
    <row r="230599" spans="1:1">
      <c r="A230599" s="94"/>
    </row>
    <row r="230600" spans="1:1">
      <c r="A230600" s="94"/>
    </row>
    <row r="230601" spans="1:1">
      <c r="A230601" s="94"/>
    </row>
    <row r="230602" spans="1:1">
      <c r="A230602" s="94"/>
    </row>
    <row r="230603" spans="1:1">
      <c r="A230603" s="94"/>
    </row>
    <row r="230604" spans="1:1">
      <c r="A230604" s="94"/>
    </row>
    <row r="230605" spans="1:1">
      <c r="A230605" s="94"/>
    </row>
    <row r="230606" spans="1:1">
      <c r="A230606" s="94"/>
    </row>
    <row r="230607" spans="1:1">
      <c r="A230607" s="94"/>
    </row>
    <row r="230608" spans="1:1">
      <c r="A230608" s="94"/>
    </row>
    <row r="230609" spans="1:1">
      <c r="A230609" s="94"/>
    </row>
    <row r="230610" spans="1:1">
      <c r="A230610" s="94"/>
    </row>
    <row r="230611" spans="1:1">
      <c r="A230611" s="94"/>
    </row>
    <row r="230612" spans="1:1">
      <c r="A230612" s="94"/>
    </row>
    <row r="230613" spans="1:1">
      <c r="A230613" s="94"/>
    </row>
    <row r="230614" spans="1:1">
      <c r="A230614" s="94"/>
    </row>
    <row r="230615" spans="1:1">
      <c r="A230615" s="94"/>
    </row>
    <row r="230616" spans="1:1">
      <c r="A230616" s="94"/>
    </row>
    <row r="230617" spans="1:1">
      <c r="A230617" s="94"/>
    </row>
    <row r="230618" spans="1:1">
      <c r="A230618" s="94"/>
    </row>
    <row r="230619" spans="1:1">
      <c r="A230619" s="94"/>
    </row>
    <row r="230620" spans="1:1">
      <c r="A230620" s="94"/>
    </row>
    <row r="230621" spans="1:1">
      <c r="A230621" s="94"/>
    </row>
    <row r="230622" spans="1:1">
      <c r="A230622" s="94"/>
    </row>
    <row r="230623" spans="1:1">
      <c r="A230623" s="94"/>
    </row>
    <row r="230624" spans="1:1">
      <c r="A230624" s="94"/>
    </row>
    <row r="230625" spans="1:1">
      <c r="A230625" s="94"/>
    </row>
    <row r="230626" spans="1:1">
      <c r="A230626" s="94"/>
    </row>
    <row r="230627" spans="1:1">
      <c r="A230627" s="94"/>
    </row>
    <row r="230628" spans="1:1">
      <c r="A230628" s="94"/>
    </row>
    <row r="230629" spans="1:1">
      <c r="A230629" s="94"/>
    </row>
    <row r="230630" spans="1:1">
      <c r="A230630" s="94"/>
    </row>
    <row r="230631" spans="1:1">
      <c r="A230631" s="94"/>
    </row>
    <row r="230632" spans="1:1">
      <c r="A230632" s="94"/>
    </row>
    <row r="230633" spans="1:1">
      <c r="A230633" s="94"/>
    </row>
    <row r="230634" spans="1:1">
      <c r="A230634" s="94"/>
    </row>
    <row r="230635" spans="1:1">
      <c r="A230635" s="94"/>
    </row>
    <row r="230636" spans="1:1">
      <c r="A230636" s="94"/>
    </row>
    <row r="230637" spans="1:1">
      <c r="A230637" s="94"/>
    </row>
    <row r="230638" spans="1:1">
      <c r="A230638" s="94"/>
    </row>
    <row r="230639" spans="1:1">
      <c r="A230639" s="94"/>
    </row>
    <row r="230640" spans="1:1">
      <c r="A230640" s="94"/>
    </row>
    <row r="230641" spans="1:1">
      <c r="A230641" s="94"/>
    </row>
    <row r="230642" spans="1:1">
      <c r="A230642" s="94"/>
    </row>
    <row r="230643" spans="1:1">
      <c r="A230643" s="94"/>
    </row>
    <row r="230644" spans="1:1">
      <c r="A230644" s="94"/>
    </row>
    <row r="230645" spans="1:1">
      <c r="A230645" s="94"/>
    </row>
    <row r="230646" spans="1:1">
      <c r="A230646" s="94"/>
    </row>
    <row r="230647" spans="1:1">
      <c r="A230647" s="94"/>
    </row>
    <row r="230648" spans="1:1">
      <c r="A230648" s="94"/>
    </row>
    <row r="230649" spans="1:1">
      <c r="A230649" s="94"/>
    </row>
    <row r="230650" spans="1:1">
      <c r="A230650" s="94"/>
    </row>
    <row r="230651" spans="1:1">
      <c r="A230651" s="94"/>
    </row>
    <row r="230652" spans="1:1">
      <c r="A230652" s="94"/>
    </row>
    <row r="230653" spans="1:1">
      <c r="A230653" s="94"/>
    </row>
    <row r="230654" spans="1:1">
      <c r="A230654" s="94"/>
    </row>
    <row r="230655" spans="1:1">
      <c r="A230655" s="94"/>
    </row>
    <row r="230656" spans="1:1">
      <c r="A230656" s="94"/>
    </row>
    <row r="230657" spans="1:1">
      <c r="A230657" s="94"/>
    </row>
    <row r="230658" spans="1:1">
      <c r="A230658" s="94"/>
    </row>
    <row r="230659" spans="1:1">
      <c r="A230659" s="94"/>
    </row>
    <row r="230660" spans="1:1">
      <c r="A230660" s="94"/>
    </row>
    <row r="230661" spans="1:1">
      <c r="A230661" s="94"/>
    </row>
    <row r="230662" spans="1:1">
      <c r="A230662" s="94"/>
    </row>
    <row r="230663" spans="1:1">
      <c r="A230663" s="94"/>
    </row>
    <row r="230664" spans="1:1">
      <c r="A230664" s="94"/>
    </row>
    <row r="230665" spans="1:1">
      <c r="A230665" s="94"/>
    </row>
    <row r="230666" spans="1:1">
      <c r="A230666" s="94"/>
    </row>
    <row r="230667" spans="1:1">
      <c r="A230667" s="94"/>
    </row>
    <row r="230668" spans="1:1">
      <c r="A230668" s="94"/>
    </row>
    <row r="230669" spans="1:1">
      <c r="A230669" s="94"/>
    </row>
    <row r="230670" spans="1:1">
      <c r="A230670" s="94"/>
    </row>
    <row r="230671" spans="1:1">
      <c r="A230671" s="94"/>
    </row>
    <row r="230672" spans="1:1">
      <c r="A230672" s="94"/>
    </row>
    <row r="230673" spans="1:1">
      <c r="A230673" s="94"/>
    </row>
    <row r="230674" spans="1:1">
      <c r="A230674" s="94"/>
    </row>
    <row r="230675" spans="1:1">
      <c r="A230675" s="94"/>
    </row>
    <row r="230676" spans="1:1">
      <c r="A230676" s="94"/>
    </row>
    <row r="230677" spans="1:1">
      <c r="A230677" s="94"/>
    </row>
    <row r="230678" spans="1:1">
      <c r="A230678" s="94"/>
    </row>
    <row r="230679" spans="1:1">
      <c r="A230679" s="94"/>
    </row>
    <row r="230680" spans="1:1">
      <c r="A230680" s="94"/>
    </row>
    <row r="230681" spans="1:1">
      <c r="A230681" s="94"/>
    </row>
    <row r="230682" spans="1:1">
      <c r="A230682" s="94"/>
    </row>
    <row r="230683" spans="1:1">
      <c r="A230683" s="94"/>
    </row>
    <row r="230684" spans="1:1">
      <c r="A230684" s="94"/>
    </row>
    <row r="230685" spans="1:1">
      <c r="A230685" s="94"/>
    </row>
    <row r="230686" spans="1:1">
      <c r="A230686" s="94"/>
    </row>
    <row r="230687" spans="1:1">
      <c r="A230687" s="94"/>
    </row>
    <row r="230688" spans="1:1">
      <c r="A230688" s="94"/>
    </row>
    <row r="230689" spans="1:1">
      <c r="A230689" s="94"/>
    </row>
    <row r="230690" spans="1:1">
      <c r="A230690" s="94"/>
    </row>
    <row r="230691" spans="1:1">
      <c r="A230691" s="94"/>
    </row>
    <row r="230692" spans="1:1">
      <c r="A230692" s="94"/>
    </row>
    <row r="230693" spans="1:1">
      <c r="A230693" s="94"/>
    </row>
    <row r="230694" spans="1:1">
      <c r="A230694" s="94"/>
    </row>
    <row r="230695" spans="1:1">
      <c r="A230695" s="94"/>
    </row>
    <row r="230696" spans="1:1">
      <c r="A230696" s="94"/>
    </row>
    <row r="230697" spans="1:1">
      <c r="A230697" s="94"/>
    </row>
    <row r="230698" spans="1:1">
      <c r="A230698" s="94"/>
    </row>
    <row r="230699" spans="1:1">
      <c r="A230699" s="94"/>
    </row>
    <row r="230700" spans="1:1">
      <c r="A230700" s="94"/>
    </row>
    <row r="230701" spans="1:1">
      <c r="A230701" s="94"/>
    </row>
    <row r="230702" spans="1:1">
      <c r="A230702" s="94"/>
    </row>
    <row r="230703" spans="1:1">
      <c r="A230703" s="94"/>
    </row>
    <row r="230704" spans="1:1">
      <c r="A230704" s="94"/>
    </row>
    <row r="230705" spans="1:1">
      <c r="A230705" s="94"/>
    </row>
    <row r="230706" spans="1:1">
      <c r="A230706" s="94"/>
    </row>
    <row r="230707" spans="1:1">
      <c r="A230707" s="94"/>
    </row>
    <row r="230708" spans="1:1">
      <c r="A230708" s="94"/>
    </row>
    <row r="230709" spans="1:1">
      <c r="A230709" s="94"/>
    </row>
    <row r="230710" spans="1:1">
      <c r="A230710" s="94"/>
    </row>
    <row r="230711" spans="1:1">
      <c r="A230711" s="94"/>
    </row>
    <row r="230712" spans="1:1">
      <c r="A230712" s="94"/>
    </row>
    <row r="230713" spans="1:1">
      <c r="A230713" s="94"/>
    </row>
    <row r="230714" spans="1:1">
      <c r="A230714" s="94"/>
    </row>
    <row r="230715" spans="1:1">
      <c r="A230715" s="94"/>
    </row>
    <row r="230716" spans="1:1">
      <c r="A230716" s="94"/>
    </row>
    <row r="230717" spans="1:1">
      <c r="A230717" s="94"/>
    </row>
    <row r="230718" spans="1:1">
      <c r="A230718" s="94"/>
    </row>
    <row r="230719" spans="1:1">
      <c r="A230719" s="94"/>
    </row>
    <row r="230720" spans="1:1">
      <c r="A230720" s="94"/>
    </row>
    <row r="230721" spans="1:1">
      <c r="A230721" s="94"/>
    </row>
    <row r="230722" spans="1:1">
      <c r="A230722" s="94"/>
    </row>
    <row r="230723" spans="1:1">
      <c r="A230723" s="94"/>
    </row>
    <row r="230724" spans="1:1">
      <c r="A230724" s="94"/>
    </row>
    <row r="230725" spans="1:1">
      <c r="A230725" s="94"/>
    </row>
    <row r="230726" spans="1:1">
      <c r="A230726" s="94"/>
    </row>
    <row r="230727" spans="1:1">
      <c r="A230727" s="94"/>
    </row>
    <row r="230728" spans="1:1">
      <c r="A230728" s="94"/>
    </row>
    <row r="230729" spans="1:1">
      <c r="A230729" s="94"/>
    </row>
    <row r="230730" spans="1:1">
      <c r="A230730" s="94"/>
    </row>
    <row r="230731" spans="1:1">
      <c r="A230731" s="94"/>
    </row>
    <row r="230732" spans="1:1">
      <c r="A230732" s="94"/>
    </row>
    <row r="230733" spans="1:1">
      <c r="A230733" s="94"/>
    </row>
    <row r="230734" spans="1:1">
      <c r="A230734" s="94"/>
    </row>
    <row r="230735" spans="1:1">
      <c r="A230735" s="94"/>
    </row>
    <row r="230736" spans="1:1">
      <c r="A230736" s="94"/>
    </row>
    <row r="230737" spans="1:1">
      <c r="A230737" s="94"/>
    </row>
    <row r="230738" spans="1:1">
      <c r="A230738" s="94"/>
    </row>
    <row r="230739" spans="1:1">
      <c r="A230739" s="94"/>
    </row>
    <row r="230740" spans="1:1">
      <c r="A230740" s="94"/>
    </row>
    <row r="230741" spans="1:1">
      <c r="A230741" s="94"/>
    </row>
    <row r="230742" spans="1:1">
      <c r="A230742" s="94"/>
    </row>
    <row r="230743" spans="1:1">
      <c r="A230743" s="94"/>
    </row>
    <row r="230744" spans="1:1">
      <c r="A230744" s="94"/>
    </row>
    <row r="230745" spans="1:1">
      <c r="A230745" s="94"/>
    </row>
    <row r="230746" spans="1:1">
      <c r="A230746" s="94"/>
    </row>
    <row r="230747" spans="1:1">
      <c r="A230747" s="94"/>
    </row>
    <row r="230748" spans="1:1">
      <c r="A230748" s="94"/>
    </row>
    <row r="230749" spans="1:1">
      <c r="A230749" s="94"/>
    </row>
    <row r="230750" spans="1:1">
      <c r="A230750" s="94"/>
    </row>
    <row r="230751" spans="1:1">
      <c r="A230751" s="94"/>
    </row>
    <row r="230752" spans="1:1">
      <c r="A230752" s="94"/>
    </row>
    <row r="230753" spans="1:1">
      <c r="A230753" s="94"/>
    </row>
    <row r="230754" spans="1:1">
      <c r="A230754" s="94"/>
    </row>
    <row r="230755" spans="1:1">
      <c r="A230755" s="94"/>
    </row>
    <row r="230756" spans="1:1">
      <c r="A230756" s="94"/>
    </row>
    <row r="230757" spans="1:1">
      <c r="A230757" s="94"/>
    </row>
    <row r="230758" spans="1:1">
      <c r="A230758" s="94"/>
    </row>
    <row r="230759" spans="1:1">
      <c r="A230759" s="94"/>
    </row>
    <row r="230760" spans="1:1">
      <c r="A230760" s="94"/>
    </row>
    <row r="230761" spans="1:1">
      <c r="A230761" s="94"/>
    </row>
    <row r="230762" spans="1:1">
      <c r="A230762" s="94"/>
    </row>
    <row r="230763" spans="1:1">
      <c r="A230763" s="94"/>
    </row>
    <row r="230764" spans="1:1">
      <c r="A230764" s="94"/>
    </row>
    <row r="230765" spans="1:1">
      <c r="A230765" s="94"/>
    </row>
    <row r="230766" spans="1:1">
      <c r="A230766" s="94"/>
    </row>
    <row r="230767" spans="1:1">
      <c r="A230767" s="94"/>
    </row>
    <row r="230768" spans="1:1">
      <c r="A230768" s="94"/>
    </row>
    <row r="230769" spans="1:1">
      <c r="A230769" s="94"/>
    </row>
    <row r="230770" spans="1:1">
      <c r="A230770" s="94"/>
    </row>
    <row r="230771" spans="1:1">
      <c r="A230771" s="94"/>
    </row>
    <row r="230772" spans="1:1">
      <c r="A230772" s="94"/>
    </row>
    <row r="230773" spans="1:1">
      <c r="A230773" s="94"/>
    </row>
    <row r="230774" spans="1:1">
      <c r="A230774" s="94"/>
    </row>
    <row r="230775" spans="1:1">
      <c r="A230775" s="94"/>
    </row>
    <row r="230776" spans="1:1">
      <c r="A230776" s="94"/>
    </row>
    <row r="230777" spans="1:1">
      <c r="A230777" s="94"/>
    </row>
    <row r="230778" spans="1:1">
      <c r="A230778" s="94"/>
    </row>
    <row r="230779" spans="1:1">
      <c r="A230779" s="94"/>
    </row>
    <row r="230780" spans="1:1">
      <c r="A230780" s="94"/>
    </row>
    <row r="230781" spans="1:1">
      <c r="A230781" s="94"/>
    </row>
    <row r="230782" spans="1:1">
      <c r="A230782" s="94"/>
    </row>
    <row r="230783" spans="1:1">
      <c r="A230783" s="94"/>
    </row>
    <row r="230784" spans="1:1">
      <c r="A230784" s="94"/>
    </row>
    <row r="230785" spans="1:1">
      <c r="A230785" s="94"/>
    </row>
    <row r="230786" spans="1:1">
      <c r="A230786" s="94"/>
    </row>
    <row r="230787" spans="1:1">
      <c r="A230787" s="94"/>
    </row>
    <row r="230788" spans="1:1">
      <c r="A230788" s="94"/>
    </row>
    <row r="230789" spans="1:1">
      <c r="A230789" s="94"/>
    </row>
    <row r="230790" spans="1:1">
      <c r="A230790" s="94"/>
    </row>
    <row r="230791" spans="1:1">
      <c r="A230791" s="94"/>
    </row>
    <row r="230792" spans="1:1">
      <c r="A230792" s="94"/>
    </row>
    <row r="230793" spans="1:1">
      <c r="A230793" s="94"/>
    </row>
    <row r="230794" spans="1:1">
      <c r="A230794" s="94"/>
    </row>
    <row r="230795" spans="1:1">
      <c r="A230795" s="94"/>
    </row>
    <row r="230796" spans="1:1">
      <c r="A230796" s="94"/>
    </row>
    <row r="230797" spans="1:1">
      <c r="A230797" s="94"/>
    </row>
    <row r="230798" spans="1:1">
      <c r="A230798" s="94"/>
    </row>
    <row r="230799" spans="1:1">
      <c r="A230799" s="94"/>
    </row>
    <row r="230800" spans="1:1">
      <c r="A230800" s="94"/>
    </row>
    <row r="230801" spans="1:1">
      <c r="A230801" s="94"/>
    </row>
    <row r="230802" spans="1:1">
      <c r="A230802" s="94"/>
    </row>
    <row r="230803" spans="1:1">
      <c r="A230803" s="94"/>
    </row>
    <row r="230804" spans="1:1">
      <c r="A230804" s="94"/>
    </row>
    <row r="230805" spans="1:1">
      <c r="A230805" s="94"/>
    </row>
    <row r="230806" spans="1:1">
      <c r="A230806" s="94"/>
    </row>
    <row r="230807" spans="1:1">
      <c r="A230807" s="94"/>
    </row>
    <row r="230808" spans="1:1">
      <c r="A230808" s="94"/>
    </row>
    <row r="230809" spans="1:1">
      <c r="A230809" s="94"/>
    </row>
    <row r="230810" spans="1:1">
      <c r="A230810" s="94"/>
    </row>
    <row r="230811" spans="1:1">
      <c r="A230811" s="94"/>
    </row>
    <row r="230812" spans="1:1">
      <c r="A230812" s="94"/>
    </row>
    <row r="230813" spans="1:1">
      <c r="A230813" s="94"/>
    </row>
    <row r="230814" spans="1:1">
      <c r="A230814" s="94"/>
    </row>
    <row r="230815" spans="1:1">
      <c r="A230815" s="94"/>
    </row>
    <row r="230816" spans="1:1">
      <c r="A230816" s="94"/>
    </row>
    <row r="230817" spans="1:1">
      <c r="A230817" s="94"/>
    </row>
    <row r="230818" spans="1:1">
      <c r="A230818" s="94"/>
    </row>
    <row r="230819" spans="1:1">
      <c r="A230819" s="94"/>
    </row>
    <row r="230820" spans="1:1">
      <c r="A230820" s="94"/>
    </row>
    <row r="230821" spans="1:1">
      <c r="A230821" s="94"/>
    </row>
    <row r="230822" spans="1:1">
      <c r="A230822" s="94"/>
    </row>
    <row r="230823" spans="1:1">
      <c r="A230823" s="94"/>
    </row>
    <row r="230824" spans="1:1">
      <c r="A230824" s="94"/>
    </row>
    <row r="230825" spans="1:1">
      <c r="A230825" s="94"/>
    </row>
    <row r="230826" spans="1:1">
      <c r="A230826" s="94"/>
    </row>
    <row r="230827" spans="1:1">
      <c r="A230827" s="94"/>
    </row>
    <row r="230828" spans="1:1">
      <c r="A230828" s="94"/>
    </row>
    <row r="230829" spans="1:1">
      <c r="A230829" s="94"/>
    </row>
    <row r="230830" spans="1:1">
      <c r="A230830" s="94"/>
    </row>
    <row r="230831" spans="1:1">
      <c r="A230831" s="94"/>
    </row>
    <row r="230832" spans="1:1">
      <c r="A230832" s="94"/>
    </row>
    <row r="230833" spans="1:1">
      <c r="A230833" s="94"/>
    </row>
    <row r="230834" spans="1:1">
      <c r="A230834" s="94"/>
    </row>
    <row r="230835" spans="1:1">
      <c r="A230835" s="94"/>
    </row>
    <row r="230836" spans="1:1">
      <c r="A230836" s="94"/>
    </row>
    <row r="230837" spans="1:1">
      <c r="A230837" s="94"/>
    </row>
    <row r="230838" spans="1:1">
      <c r="A230838" s="94"/>
    </row>
    <row r="230839" spans="1:1">
      <c r="A230839" s="94"/>
    </row>
    <row r="230840" spans="1:1">
      <c r="A230840" s="94"/>
    </row>
    <row r="230841" spans="1:1">
      <c r="A230841" s="94"/>
    </row>
    <row r="230842" spans="1:1">
      <c r="A230842" s="94"/>
    </row>
    <row r="230843" spans="1:1">
      <c r="A230843" s="94"/>
    </row>
    <row r="230844" spans="1:1">
      <c r="A230844" s="94"/>
    </row>
    <row r="230845" spans="1:1">
      <c r="A230845" s="94"/>
    </row>
    <row r="230846" spans="1:1">
      <c r="A230846" s="94"/>
    </row>
    <row r="230847" spans="1:1">
      <c r="A230847" s="94"/>
    </row>
    <row r="230848" spans="1:1">
      <c r="A230848" s="94"/>
    </row>
    <row r="230849" spans="1:1">
      <c r="A230849" s="94"/>
    </row>
    <row r="230850" spans="1:1">
      <c r="A230850" s="94"/>
    </row>
    <row r="230851" spans="1:1">
      <c r="A230851" s="94"/>
    </row>
    <row r="230852" spans="1:1">
      <c r="A230852" s="94"/>
    </row>
    <row r="230853" spans="1:1">
      <c r="A230853" s="94"/>
    </row>
    <row r="230854" spans="1:1">
      <c r="A230854" s="94"/>
    </row>
    <row r="230855" spans="1:1">
      <c r="A230855" s="94"/>
    </row>
    <row r="230856" spans="1:1">
      <c r="A230856" s="94"/>
    </row>
    <row r="230857" spans="1:1">
      <c r="A230857" s="94"/>
    </row>
    <row r="230858" spans="1:1">
      <c r="A230858" s="94"/>
    </row>
    <row r="230859" spans="1:1">
      <c r="A230859" s="94"/>
    </row>
    <row r="230860" spans="1:1">
      <c r="A230860" s="94"/>
    </row>
    <row r="230861" spans="1:1">
      <c r="A230861" s="94"/>
    </row>
    <row r="230862" spans="1:1">
      <c r="A230862" s="94"/>
    </row>
    <row r="230863" spans="1:1">
      <c r="A230863" s="94"/>
    </row>
    <row r="230864" spans="1:1">
      <c r="A230864" s="94"/>
    </row>
    <row r="230865" spans="1:1">
      <c r="A230865" s="94"/>
    </row>
    <row r="230866" spans="1:1">
      <c r="A230866" s="94"/>
    </row>
    <row r="230867" spans="1:1">
      <c r="A230867" s="94"/>
    </row>
    <row r="230868" spans="1:1">
      <c r="A230868" s="94"/>
    </row>
    <row r="230869" spans="1:1">
      <c r="A230869" s="94"/>
    </row>
    <row r="230870" spans="1:1">
      <c r="A230870" s="94"/>
    </row>
    <row r="230871" spans="1:1">
      <c r="A230871" s="94"/>
    </row>
    <row r="230872" spans="1:1">
      <c r="A230872" s="94"/>
    </row>
    <row r="230873" spans="1:1">
      <c r="A230873" s="94"/>
    </row>
    <row r="230874" spans="1:1">
      <c r="A230874" s="94"/>
    </row>
    <row r="230875" spans="1:1">
      <c r="A230875" s="94"/>
    </row>
    <row r="230876" spans="1:1">
      <c r="A230876" s="94"/>
    </row>
    <row r="230877" spans="1:1">
      <c r="A230877" s="94"/>
    </row>
    <row r="230878" spans="1:1">
      <c r="A230878" s="94"/>
    </row>
    <row r="230879" spans="1:1">
      <c r="A230879" s="94"/>
    </row>
    <row r="230880" spans="1:1">
      <c r="A230880" s="94"/>
    </row>
    <row r="230881" spans="1:1">
      <c r="A230881" s="94"/>
    </row>
    <row r="230882" spans="1:1">
      <c r="A230882" s="94"/>
    </row>
    <row r="230883" spans="1:1">
      <c r="A230883" s="94"/>
    </row>
    <row r="230884" spans="1:1">
      <c r="A230884" s="94"/>
    </row>
    <row r="230885" spans="1:1">
      <c r="A230885" s="94"/>
    </row>
    <row r="230886" spans="1:1">
      <c r="A230886" s="94"/>
    </row>
    <row r="230887" spans="1:1">
      <c r="A230887" s="94"/>
    </row>
    <row r="230888" spans="1:1">
      <c r="A230888" s="94"/>
    </row>
    <row r="230889" spans="1:1">
      <c r="A230889" s="94"/>
    </row>
    <row r="230890" spans="1:1">
      <c r="A230890" s="94"/>
    </row>
    <row r="230891" spans="1:1">
      <c r="A230891" s="94"/>
    </row>
    <row r="230892" spans="1:1">
      <c r="A230892" s="94"/>
    </row>
    <row r="230893" spans="1:1">
      <c r="A230893" s="94"/>
    </row>
    <row r="230894" spans="1:1">
      <c r="A230894" s="94"/>
    </row>
    <row r="230895" spans="1:1">
      <c r="A230895" s="94"/>
    </row>
    <row r="230896" spans="1:1">
      <c r="A230896" s="94"/>
    </row>
    <row r="230897" spans="1:1">
      <c r="A230897" s="94"/>
    </row>
    <row r="230898" spans="1:1">
      <c r="A230898" s="94"/>
    </row>
    <row r="230899" spans="1:1">
      <c r="A230899" s="94"/>
    </row>
    <row r="230900" spans="1:1">
      <c r="A230900" s="94"/>
    </row>
    <row r="230901" spans="1:1">
      <c r="A230901" s="94"/>
    </row>
    <row r="230902" spans="1:1">
      <c r="A230902" s="94"/>
    </row>
    <row r="230903" spans="1:1">
      <c r="A230903" s="94"/>
    </row>
    <row r="230904" spans="1:1">
      <c r="A230904" s="94"/>
    </row>
    <row r="230905" spans="1:1">
      <c r="A230905" s="94"/>
    </row>
    <row r="230906" spans="1:1">
      <c r="A230906" s="94"/>
    </row>
    <row r="230907" spans="1:1">
      <c r="A230907" s="94"/>
    </row>
    <row r="230908" spans="1:1">
      <c r="A230908" s="94"/>
    </row>
    <row r="230909" spans="1:1">
      <c r="A230909" s="94"/>
    </row>
    <row r="230910" spans="1:1">
      <c r="A230910" s="94"/>
    </row>
    <row r="230911" spans="1:1">
      <c r="A230911" s="94"/>
    </row>
    <row r="230912" spans="1:1">
      <c r="A230912" s="94"/>
    </row>
    <row r="230913" spans="1:1">
      <c r="A230913" s="94"/>
    </row>
    <row r="230914" spans="1:1">
      <c r="A230914" s="94"/>
    </row>
    <row r="230915" spans="1:1">
      <c r="A230915" s="94"/>
    </row>
    <row r="230916" spans="1:1">
      <c r="A230916" s="94"/>
    </row>
    <row r="230917" spans="1:1">
      <c r="A230917" s="94"/>
    </row>
    <row r="230918" spans="1:1">
      <c r="A230918" s="94"/>
    </row>
    <row r="230919" spans="1:1">
      <c r="A230919" s="94"/>
    </row>
    <row r="230920" spans="1:1">
      <c r="A230920" s="94"/>
    </row>
    <row r="230921" spans="1:1">
      <c r="A230921" s="94"/>
    </row>
    <row r="230922" spans="1:1">
      <c r="A230922" s="94"/>
    </row>
    <row r="230923" spans="1:1">
      <c r="A230923" s="94"/>
    </row>
    <row r="230924" spans="1:1">
      <c r="A230924" s="94"/>
    </row>
    <row r="230925" spans="1:1">
      <c r="A230925" s="94"/>
    </row>
    <row r="230926" spans="1:1">
      <c r="A230926" s="94"/>
    </row>
    <row r="230927" spans="1:1">
      <c r="A230927" s="94"/>
    </row>
    <row r="230928" spans="1:1">
      <c r="A230928" s="94"/>
    </row>
    <row r="230929" spans="1:1">
      <c r="A230929" s="94"/>
    </row>
    <row r="230930" spans="1:1">
      <c r="A230930" s="94"/>
    </row>
    <row r="230931" spans="1:1">
      <c r="A230931" s="94"/>
    </row>
    <row r="230932" spans="1:1">
      <c r="A230932" s="94"/>
    </row>
    <row r="230933" spans="1:1">
      <c r="A230933" s="94"/>
    </row>
    <row r="230934" spans="1:1">
      <c r="A230934" s="94"/>
    </row>
    <row r="230935" spans="1:1">
      <c r="A230935" s="94"/>
    </row>
    <row r="230936" spans="1:1">
      <c r="A230936" s="94"/>
    </row>
    <row r="230937" spans="1:1">
      <c r="A230937" s="94"/>
    </row>
    <row r="230938" spans="1:1">
      <c r="A230938" s="94"/>
    </row>
    <row r="230939" spans="1:1">
      <c r="A230939" s="94"/>
    </row>
    <row r="230940" spans="1:1">
      <c r="A230940" s="94"/>
    </row>
    <row r="230941" spans="1:1">
      <c r="A230941" s="94"/>
    </row>
    <row r="230942" spans="1:1">
      <c r="A230942" s="94"/>
    </row>
    <row r="230943" spans="1:1">
      <c r="A230943" s="94"/>
    </row>
    <row r="230944" spans="1:1">
      <c r="A230944" s="94"/>
    </row>
    <row r="230945" spans="1:1">
      <c r="A230945" s="94"/>
    </row>
    <row r="230946" spans="1:1">
      <c r="A230946" s="94"/>
    </row>
    <row r="230947" spans="1:1">
      <c r="A230947" s="94"/>
    </row>
    <row r="230948" spans="1:1">
      <c r="A230948" s="94"/>
    </row>
    <row r="230949" spans="1:1">
      <c r="A230949" s="94"/>
    </row>
    <row r="230950" spans="1:1">
      <c r="A230950" s="94"/>
    </row>
    <row r="230951" spans="1:1">
      <c r="A230951" s="94"/>
    </row>
    <row r="230952" spans="1:1">
      <c r="A230952" s="94"/>
    </row>
    <row r="230953" spans="1:1">
      <c r="A230953" s="94"/>
    </row>
    <row r="230954" spans="1:1">
      <c r="A230954" s="94"/>
    </row>
    <row r="230955" spans="1:1">
      <c r="A230955" s="94"/>
    </row>
    <row r="230956" spans="1:1">
      <c r="A230956" s="94"/>
    </row>
    <row r="230957" spans="1:1">
      <c r="A230957" s="94"/>
    </row>
    <row r="230958" spans="1:1">
      <c r="A230958" s="94"/>
    </row>
    <row r="230959" spans="1:1">
      <c r="A230959" s="94"/>
    </row>
    <row r="230960" spans="1:1">
      <c r="A230960" s="94"/>
    </row>
    <row r="230961" spans="1:1">
      <c r="A230961" s="94"/>
    </row>
    <row r="230962" spans="1:1">
      <c r="A230962" s="94"/>
    </row>
    <row r="230963" spans="1:1">
      <c r="A230963" s="94"/>
    </row>
    <row r="230964" spans="1:1">
      <c r="A230964" s="94"/>
    </row>
    <row r="230965" spans="1:1">
      <c r="A230965" s="94"/>
    </row>
    <row r="230966" spans="1:1">
      <c r="A230966" s="94"/>
    </row>
    <row r="230967" spans="1:1">
      <c r="A230967" s="94"/>
    </row>
    <row r="230968" spans="1:1">
      <c r="A230968" s="94"/>
    </row>
    <row r="230969" spans="1:1">
      <c r="A230969" s="94"/>
    </row>
    <row r="230970" spans="1:1">
      <c r="A230970" s="94"/>
    </row>
    <row r="230971" spans="1:1">
      <c r="A230971" s="94"/>
    </row>
    <row r="230972" spans="1:1">
      <c r="A230972" s="94"/>
    </row>
    <row r="230973" spans="1:1">
      <c r="A230973" s="94"/>
    </row>
    <row r="230974" spans="1:1">
      <c r="A230974" s="94"/>
    </row>
    <row r="230975" spans="1:1">
      <c r="A230975" s="94"/>
    </row>
    <row r="230976" spans="1:1">
      <c r="A230976" s="94"/>
    </row>
    <row r="230977" spans="1:1">
      <c r="A230977" s="94"/>
    </row>
    <row r="230978" spans="1:1">
      <c r="A230978" s="94"/>
    </row>
    <row r="230979" spans="1:1">
      <c r="A230979" s="94"/>
    </row>
    <row r="230980" spans="1:1">
      <c r="A230980" s="94"/>
    </row>
    <row r="230981" spans="1:1">
      <c r="A230981" s="94"/>
    </row>
    <row r="230982" spans="1:1">
      <c r="A230982" s="94"/>
    </row>
    <row r="230983" spans="1:1">
      <c r="A230983" s="94"/>
    </row>
    <row r="230984" spans="1:1">
      <c r="A230984" s="94"/>
    </row>
    <row r="230985" spans="1:1">
      <c r="A230985" s="94"/>
    </row>
    <row r="230986" spans="1:1">
      <c r="A230986" s="94"/>
    </row>
    <row r="230987" spans="1:1">
      <c r="A230987" s="94"/>
    </row>
    <row r="230988" spans="1:1">
      <c r="A230988" s="94"/>
    </row>
    <row r="230989" spans="1:1">
      <c r="A230989" s="94"/>
    </row>
    <row r="230990" spans="1:1">
      <c r="A230990" s="94"/>
    </row>
    <row r="230991" spans="1:1">
      <c r="A230991" s="94"/>
    </row>
    <row r="230992" spans="1:1">
      <c r="A230992" s="94"/>
    </row>
    <row r="230993" spans="1:1">
      <c r="A230993" s="94"/>
    </row>
    <row r="230994" spans="1:1">
      <c r="A230994" s="94"/>
    </row>
    <row r="230995" spans="1:1">
      <c r="A230995" s="94"/>
    </row>
    <row r="230996" spans="1:1">
      <c r="A230996" s="94"/>
    </row>
    <row r="230997" spans="1:1">
      <c r="A230997" s="94"/>
    </row>
    <row r="230998" spans="1:1">
      <c r="A230998" s="94"/>
    </row>
    <row r="230999" spans="1:1">
      <c r="A230999" s="94"/>
    </row>
    <row r="231000" spans="1:1">
      <c r="A231000" s="94"/>
    </row>
    <row r="231001" spans="1:1">
      <c r="A231001" s="94"/>
    </row>
    <row r="231002" spans="1:1">
      <c r="A231002" s="94"/>
    </row>
    <row r="231003" spans="1:1">
      <c r="A231003" s="94"/>
    </row>
    <row r="231004" spans="1:1">
      <c r="A231004" s="94"/>
    </row>
    <row r="231005" spans="1:1">
      <c r="A231005" s="94"/>
    </row>
    <row r="231006" spans="1:1">
      <c r="A231006" s="94"/>
    </row>
    <row r="231007" spans="1:1">
      <c r="A231007" s="94"/>
    </row>
    <row r="231008" spans="1:1">
      <c r="A231008" s="94"/>
    </row>
    <row r="231009" spans="1:1">
      <c r="A231009" s="94"/>
    </row>
    <row r="231010" spans="1:1">
      <c r="A231010" s="94"/>
    </row>
    <row r="231011" spans="1:1">
      <c r="A231011" s="94"/>
    </row>
    <row r="231012" spans="1:1">
      <c r="A231012" s="94"/>
    </row>
    <row r="231013" spans="1:1">
      <c r="A231013" s="94"/>
    </row>
    <row r="231014" spans="1:1">
      <c r="A231014" s="94"/>
    </row>
    <row r="231015" spans="1:1">
      <c r="A231015" s="94"/>
    </row>
    <row r="231016" spans="1:1">
      <c r="A231016" s="94"/>
    </row>
    <row r="231017" spans="1:1">
      <c r="A231017" s="94"/>
    </row>
    <row r="231018" spans="1:1">
      <c r="A231018" s="94"/>
    </row>
    <row r="231019" spans="1:1">
      <c r="A231019" s="94"/>
    </row>
    <row r="231020" spans="1:1">
      <c r="A231020" s="94"/>
    </row>
    <row r="231021" spans="1:1">
      <c r="A231021" s="94"/>
    </row>
    <row r="231022" spans="1:1">
      <c r="A231022" s="94"/>
    </row>
    <row r="231023" spans="1:1">
      <c r="A231023" s="94"/>
    </row>
    <row r="231024" spans="1:1">
      <c r="A231024" s="94"/>
    </row>
    <row r="231025" spans="1:1">
      <c r="A231025" s="94"/>
    </row>
    <row r="231026" spans="1:1">
      <c r="A231026" s="94"/>
    </row>
    <row r="231027" spans="1:1">
      <c r="A231027" s="94"/>
    </row>
    <row r="231028" spans="1:1">
      <c r="A231028" s="94"/>
    </row>
    <row r="231029" spans="1:1">
      <c r="A231029" s="94"/>
    </row>
    <row r="231030" spans="1:1">
      <c r="A231030" s="94"/>
    </row>
    <row r="231031" spans="1:1">
      <c r="A231031" s="94"/>
    </row>
    <row r="231032" spans="1:1">
      <c r="A231032" s="94"/>
    </row>
    <row r="231033" spans="1:1">
      <c r="A231033" s="94"/>
    </row>
    <row r="231034" spans="1:1">
      <c r="A231034" s="94"/>
    </row>
    <row r="231035" spans="1:1">
      <c r="A231035" s="94"/>
    </row>
    <row r="231036" spans="1:1">
      <c r="A231036" s="94"/>
    </row>
    <row r="231037" spans="1:1">
      <c r="A231037" s="94"/>
    </row>
    <row r="231038" spans="1:1">
      <c r="A231038" s="94"/>
    </row>
    <row r="231039" spans="1:1">
      <c r="A231039" s="94"/>
    </row>
    <row r="231040" spans="1:1">
      <c r="A231040" s="94"/>
    </row>
    <row r="231041" spans="1:1">
      <c r="A231041" s="94"/>
    </row>
    <row r="231042" spans="1:1">
      <c r="A231042" s="94"/>
    </row>
    <row r="231043" spans="1:1">
      <c r="A231043" s="94"/>
    </row>
    <row r="231044" spans="1:1">
      <c r="A231044" s="94"/>
    </row>
    <row r="231045" spans="1:1">
      <c r="A231045" s="94"/>
    </row>
    <row r="231046" spans="1:1">
      <c r="A231046" s="94"/>
    </row>
    <row r="231047" spans="1:1">
      <c r="A231047" s="94"/>
    </row>
    <row r="231048" spans="1:1">
      <c r="A231048" s="94"/>
    </row>
    <row r="231049" spans="1:1">
      <c r="A231049" s="94"/>
    </row>
    <row r="231050" spans="1:1">
      <c r="A231050" s="94"/>
    </row>
    <row r="231051" spans="1:1">
      <c r="A231051" s="94"/>
    </row>
    <row r="231052" spans="1:1">
      <c r="A231052" s="94"/>
    </row>
    <row r="231053" spans="1:1">
      <c r="A231053" s="94"/>
    </row>
    <row r="231054" spans="1:1">
      <c r="A231054" s="94"/>
    </row>
    <row r="231055" spans="1:1">
      <c r="A231055" s="94"/>
    </row>
    <row r="231056" spans="1:1">
      <c r="A231056" s="94"/>
    </row>
    <row r="231057" spans="1:1">
      <c r="A231057" s="94"/>
    </row>
    <row r="231058" spans="1:1">
      <c r="A231058" s="94"/>
    </row>
    <row r="231059" spans="1:1">
      <c r="A231059" s="94"/>
    </row>
    <row r="231060" spans="1:1">
      <c r="A231060" s="94"/>
    </row>
    <row r="231061" spans="1:1">
      <c r="A231061" s="94"/>
    </row>
    <row r="231062" spans="1:1">
      <c r="A231062" s="94"/>
    </row>
    <row r="231063" spans="1:1">
      <c r="A231063" s="94"/>
    </row>
    <row r="231064" spans="1:1">
      <c r="A231064" s="94"/>
    </row>
    <row r="231065" spans="1:1">
      <c r="A231065" s="94"/>
    </row>
    <row r="231066" spans="1:1">
      <c r="A231066" s="94"/>
    </row>
    <row r="231067" spans="1:1">
      <c r="A231067" s="94"/>
    </row>
    <row r="231068" spans="1:1">
      <c r="A231068" s="94"/>
    </row>
    <row r="231069" spans="1:1">
      <c r="A231069" s="94"/>
    </row>
    <row r="231070" spans="1:1">
      <c r="A231070" s="94"/>
    </row>
    <row r="231071" spans="1:1">
      <c r="A231071" s="94"/>
    </row>
    <row r="231072" spans="1:1">
      <c r="A231072" s="94"/>
    </row>
    <row r="231073" spans="1:1">
      <c r="A231073" s="94"/>
    </row>
    <row r="231074" spans="1:1">
      <c r="A231074" s="94"/>
    </row>
    <row r="231075" spans="1:1">
      <c r="A231075" s="94"/>
    </row>
    <row r="231076" spans="1:1">
      <c r="A231076" s="94"/>
    </row>
    <row r="231077" spans="1:1">
      <c r="A231077" s="94"/>
    </row>
    <row r="231078" spans="1:1">
      <c r="A231078" s="94"/>
    </row>
    <row r="231079" spans="1:1">
      <c r="A231079" s="94"/>
    </row>
    <row r="231080" spans="1:1">
      <c r="A231080" s="94"/>
    </row>
    <row r="231081" spans="1:1">
      <c r="A231081" s="94"/>
    </row>
    <row r="231082" spans="1:1">
      <c r="A231082" s="94"/>
    </row>
    <row r="231083" spans="1:1">
      <c r="A231083" s="94"/>
    </row>
    <row r="231084" spans="1:1">
      <c r="A231084" s="94"/>
    </row>
    <row r="231085" spans="1:1">
      <c r="A231085" s="94"/>
    </row>
    <row r="231086" spans="1:1">
      <c r="A231086" s="94"/>
    </row>
    <row r="231087" spans="1:1">
      <c r="A231087" s="94"/>
    </row>
    <row r="231088" spans="1:1">
      <c r="A231088" s="94"/>
    </row>
    <row r="231089" spans="1:1">
      <c r="A231089" s="94"/>
    </row>
    <row r="231090" spans="1:1">
      <c r="A231090" s="94"/>
    </row>
    <row r="231091" spans="1:1">
      <c r="A231091" s="94"/>
    </row>
    <row r="231092" spans="1:1">
      <c r="A231092" s="94"/>
    </row>
    <row r="231093" spans="1:1">
      <c r="A231093" s="94"/>
    </row>
    <row r="231094" spans="1:1">
      <c r="A231094" s="94"/>
    </row>
    <row r="231095" spans="1:1">
      <c r="A231095" s="94"/>
    </row>
    <row r="231096" spans="1:1">
      <c r="A231096" s="94"/>
    </row>
    <row r="231097" spans="1:1">
      <c r="A231097" s="94"/>
    </row>
    <row r="231098" spans="1:1">
      <c r="A231098" s="94"/>
    </row>
    <row r="231099" spans="1:1">
      <c r="A231099" s="94"/>
    </row>
    <row r="231100" spans="1:1">
      <c r="A231100" s="94"/>
    </row>
    <row r="231101" spans="1:1">
      <c r="A231101" s="94"/>
    </row>
    <row r="231102" spans="1:1">
      <c r="A231102" s="94"/>
    </row>
    <row r="231103" spans="1:1">
      <c r="A231103" s="94"/>
    </row>
    <row r="231104" spans="1:1">
      <c r="A231104" s="94"/>
    </row>
    <row r="231105" spans="1:1">
      <c r="A231105" s="94"/>
    </row>
    <row r="231106" spans="1:1">
      <c r="A231106" s="94"/>
    </row>
    <row r="231107" spans="1:1">
      <c r="A231107" s="94"/>
    </row>
    <row r="231108" spans="1:1">
      <c r="A231108" s="94"/>
    </row>
    <row r="231109" spans="1:1">
      <c r="A231109" s="94"/>
    </row>
    <row r="231110" spans="1:1">
      <c r="A231110" s="94"/>
    </row>
    <row r="231111" spans="1:1">
      <c r="A231111" s="94"/>
    </row>
    <row r="231112" spans="1:1">
      <c r="A231112" s="94"/>
    </row>
    <row r="231113" spans="1:1">
      <c r="A231113" s="94"/>
    </row>
    <row r="231114" spans="1:1">
      <c r="A231114" s="94"/>
    </row>
    <row r="231115" spans="1:1">
      <c r="A231115" s="94"/>
    </row>
    <row r="231116" spans="1:1">
      <c r="A231116" s="94"/>
    </row>
    <row r="231117" spans="1:1">
      <c r="A231117" s="94"/>
    </row>
    <row r="231118" spans="1:1">
      <c r="A231118" s="94"/>
    </row>
    <row r="231119" spans="1:1">
      <c r="A231119" s="94"/>
    </row>
    <row r="231120" spans="1:1">
      <c r="A231120" s="94"/>
    </row>
    <row r="231121" spans="1:1">
      <c r="A231121" s="94"/>
    </row>
    <row r="231122" spans="1:1">
      <c r="A231122" s="94"/>
    </row>
    <row r="231123" spans="1:1">
      <c r="A231123" s="94"/>
    </row>
    <row r="231124" spans="1:1">
      <c r="A231124" s="94"/>
    </row>
    <row r="231125" spans="1:1">
      <c r="A231125" s="94"/>
    </row>
    <row r="231126" spans="1:1">
      <c r="A231126" s="94"/>
    </row>
    <row r="231127" spans="1:1">
      <c r="A231127" s="94"/>
    </row>
    <row r="231128" spans="1:1">
      <c r="A231128" s="94"/>
    </row>
    <row r="231129" spans="1:1">
      <c r="A231129" s="94"/>
    </row>
    <row r="231130" spans="1:1">
      <c r="A231130" s="94"/>
    </row>
    <row r="231131" spans="1:1">
      <c r="A231131" s="94"/>
    </row>
    <row r="231132" spans="1:1">
      <c r="A231132" s="94"/>
    </row>
    <row r="231133" spans="1:1">
      <c r="A231133" s="94"/>
    </row>
    <row r="231134" spans="1:1">
      <c r="A231134" s="94"/>
    </row>
    <row r="231135" spans="1:1">
      <c r="A231135" s="94"/>
    </row>
    <row r="231136" spans="1:1">
      <c r="A231136" s="94"/>
    </row>
    <row r="231137" spans="1:1">
      <c r="A231137" s="94"/>
    </row>
    <row r="231138" spans="1:1">
      <c r="A231138" s="94"/>
    </row>
    <row r="231139" spans="1:1">
      <c r="A231139" s="94"/>
    </row>
    <row r="231140" spans="1:1">
      <c r="A231140" s="94"/>
    </row>
    <row r="231141" spans="1:1">
      <c r="A231141" s="94"/>
    </row>
    <row r="231142" spans="1:1">
      <c r="A231142" s="94"/>
    </row>
    <row r="231143" spans="1:1">
      <c r="A231143" s="94"/>
    </row>
    <row r="231144" spans="1:1">
      <c r="A231144" s="94"/>
    </row>
    <row r="231145" spans="1:1">
      <c r="A231145" s="94"/>
    </row>
    <row r="231146" spans="1:1">
      <c r="A231146" s="94"/>
    </row>
    <row r="231147" spans="1:1">
      <c r="A231147" s="94"/>
    </row>
    <row r="231148" spans="1:1">
      <c r="A231148" s="94"/>
    </row>
    <row r="231149" spans="1:1">
      <c r="A231149" s="94"/>
    </row>
    <row r="231150" spans="1:1">
      <c r="A231150" s="94"/>
    </row>
    <row r="231151" spans="1:1">
      <c r="A231151" s="94"/>
    </row>
    <row r="231152" spans="1:1">
      <c r="A231152" s="94"/>
    </row>
    <row r="231153" spans="1:1">
      <c r="A231153" s="94"/>
    </row>
    <row r="231154" spans="1:1">
      <c r="A231154" s="94"/>
    </row>
    <row r="231155" spans="1:1">
      <c r="A231155" s="94"/>
    </row>
    <row r="231156" spans="1:1">
      <c r="A231156" s="94"/>
    </row>
    <row r="231157" spans="1:1">
      <c r="A231157" s="94"/>
    </row>
    <row r="231158" spans="1:1">
      <c r="A231158" s="94"/>
    </row>
    <row r="231159" spans="1:1">
      <c r="A231159" s="94"/>
    </row>
    <row r="231160" spans="1:1">
      <c r="A231160" s="94"/>
    </row>
    <row r="231161" spans="1:1">
      <c r="A231161" s="94"/>
    </row>
    <row r="231162" spans="1:1">
      <c r="A231162" s="94"/>
    </row>
    <row r="231163" spans="1:1">
      <c r="A231163" s="94"/>
    </row>
    <row r="231164" spans="1:1">
      <c r="A231164" s="94"/>
    </row>
    <row r="231165" spans="1:1">
      <c r="A231165" s="94"/>
    </row>
    <row r="231166" spans="1:1">
      <c r="A231166" s="94"/>
    </row>
    <row r="231167" spans="1:1">
      <c r="A231167" s="94"/>
    </row>
    <row r="231168" spans="1:1">
      <c r="A231168" s="94"/>
    </row>
    <row r="231169" spans="1:1">
      <c r="A231169" s="94"/>
    </row>
    <row r="231170" spans="1:1">
      <c r="A231170" s="94"/>
    </row>
    <row r="231171" spans="1:1">
      <c r="A231171" s="94"/>
    </row>
    <row r="231172" spans="1:1">
      <c r="A231172" s="94"/>
    </row>
    <row r="231173" spans="1:1">
      <c r="A231173" s="94"/>
    </row>
    <row r="231174" spans="1:1">
      <c r="A231174" s="94"/>
    </row>
    <row r="231175" spans="1:1">
      <c r="A231175" s="94"/>
    </row>
    <row r="231176" spans="1:1">
      <c r="A231176" s="94"/>
    </row>
    <row r="231177" spans="1:1">
      <c r="A231177" s="94"/>
    </row>
    <row r="231178" spans="1:1">
      <c r="A231178" s="94"/>
    </row>
    <row r="231179" spans="1:1">
      <c r="A231179" s="94"/>
    </row>
    <row r="231180" spans="1:1">
      <c r="A231180" s="94"/>
    </row>
    <row r="231181" spans="1:1">
      <c r="A231181" s="94"/>
    </row>
    <row r="231182" spans="1:1">
      <c r="A231182" s="94"/>
    </row>
    <row r="231183" spans="1:1">
      <c r="A231183" s="94"/>
    </row>
    <row r="231184" spans="1:1">
      <c r="A231184" s="94"/>
    </row>
    <row r="231185" spans="1:1">
      <c r="A231185" s="94"/>
    </row>
    <row r="231186" spans="1:1">
      <c r="A231186" s="94"/>
    </row>
    <row r="231187" spans="1:1">
      <c r="A231187" s="94"/>
    </row>
    <row r="231188" spans="1:1">
      <c r="A231188" s="94"/>
    </row>
    <row r="231189" spans="1:1">
      <c r="A231189" s="94"/>
    </row>
    <row r="231190" spans="1:1">
      <c r="A231190" s="94"/>
    </row>
    <row r="231191" spans="1:1">
      <c r="A231191" s="94"/>
    </row>
    <row r="231192" spans="1:1">
      <c r="A231192" s="94"/>
    </row>
    <row r="231193" spans="1:1">
      <c r="A231193" s="94"/>
    </row>
    <row r="231194" spans="1:1">
      <c r="A231194" s="94"/>
    </row>
    <row r="231195" spans="1:1">
      <c r="A231195" s="94"/>
    </row>
    <row r="231196" spans="1:1">
      <c r="A231196" s="94"/>
    </row>
    <row r="231197" spans="1:1">
      <c r="A231197" s="94"/>
    </row>
    <row r="231198" spans="1:1">
      <c r="A231198" s="94"/>
    </row>
    <row r="231199" spans="1:1">
      <c r="A231199" s="94"/>
    </row>
    <row r="231200" spans="1:1">
      <c r="A231200" s="94"/>
    </row>
    <row r="231201" spans="1:1">
      <c r="A231201" s="94"/>
    </row>
    <row r="231202" spans="1:1">
      <c r="A231202" s="94"/>
    </row>
    <row r="231203" spans="1:1">
      <c r="A231203" s="94"/>
    </row>
    <row r="231204" spans="1:1">
      <c r="A231204" s="94"/>
    </row>
    <row r="231205" spans="1:1">
      <c r="A231205" s="94"/>
    </row>
    <row r="231206" spans="1:1">
      <c r="A231206" s="94"/>
    </row>
    <row r="231207" spans="1:1">
      <c r="A231207" s="94"/>
    </row>
    <row r="231208" spans="1:1">
      <c r="A231208" s="94"/>
    </row>
    <row r="231209" spans="1:1">
      <c r="A231209" s="94"/>
    </row>
    <row r="231210" spans="1:1">
      <c r="A231210" s="94"/>
    </row>
    <row r="231211" spans="1:1">
      <c r="A231211" s="94"/>
    </row>
    <row r="231212" spans="1:1">
      <c r="A231212" s="94"/>
    </row>
    <row r="231213" spans="1:1">
      <c r="A231213" s="94"/>
    </row>
    <row r="231214" spans="1:1">
      <c r="A231214" s="94"/>
    </row>
    <row r="231215" spans="1:1">
      <c r="A231215" s="94"/>
    </row>
    <row r="231216" spans="1:1">
      <c r="A231216" s="94"/>
    </row>
    <row r="231217" spans="1:1">
      <c r="A231217" s="94"/>
    </row>
    <row r="231218" spans="1:1">
      <c r="A231218" s="94"/>
    </row>
    <row r="231219" spans="1:1">
      <c r="A231219" s="94"/>
    </row>
    <row r="231220" spans="1:1">
      <c r="A231220" s="94"/>
    </row>
    <row r="231221" spans="1:1">
      <c r="A231221" s="94"/>
    </row>
    <row r="231222" spans="1:1">
      <c r="A231222" s="94"/>
    </row>
    <row r="231223" spans="1:1">
      <c r="A231223" s="94"/>
    </row>
    <row r="231224" spans="1:1">
      <c r="A231224" s="94"/>
    </row>
    <row r="231225" spans="1:1">
      <c r="A231225" s="94"/>
    </row>
    <row r="231226" spans="1:1">
      <c r="A231226" s="94"/>
    </row>
    <row r="231227" spans="1:1">
      <c r="A231227" s="94"/>
    </row>
    <row r="231228" spans="1:1">
      <c r="A231228" s="94"/>
    </row>
    <row r="231229" spans="1:1">
      <c r="A231229" s="94"/>
    </row>
    <row r="231230" spans="1:1">
      <c r="A231230" s="94"/>
    </row>
    <row r="231231" spans="1:1">
      <c r="A231231" s="94"/>
    </row>
    <row r="231232" spans="1:1">
      <c r="A231232" s="94"/>
    </row>
    <row r="231233" spans="1:1">
      <c r="A231233" s="94"/>
    </row>
    <row r="231234" spans="1:1">
      <c r="A231234" s="94"/>
    </row>
    <row r="231235" spans="1:1">
      <c r="A231235" s="94"/>
    </row>
    <row r="231236" spans="1:1">
      <c r="A231236" s="94"/>
    </row>
    <row r="231237" spans="1:1">
      <c r="A231237" s="94"/>
    </row>
    <row r="231238" spans="1:1">
      <c r="A231238" s="94"/>
    </row>
    <row r="231239" spans="1:1">
      <c r="A231239" s="94"/>
    </row>
    <row r="231240" spans="1:1">
      <c r="A231240" s="94"/>
    </row>
    <row r="231241" spans="1:1">
      <c r="A231241" s="94"/>
    </row>
    <row r="231242" spans="1:1">
      <c r="A231242" s="94"/>
    </row>
    <row r="231243" spans="1:1">
      <c r="A231243" s="94"/>
    </row>
    <row r="231244" spans="1:1">
      <c r="A231244" s="94"/>
    </row>
    <row r="231245" spans="1:1">
      <c r="A231245" s="94"/>
    </row>
    <row r="231246" spans="1:1">
      <c r="A231246" s="94"/>
    </row>
    <row r="231247" spans="1:1">
      <c r="A231247" s="94"/>
    </row>
    <row r="231248" spans="1:1">
      <c r="A231248" s="94"/>
    </row>
    <row r="231249" spans="1:1">
      <c r="A231249" s="94"/>
    </row>
    <row r="231250" spans="1:1">
      <c r="A231250" s="94"/>
    </row>
    <row r="231251" spans="1:1">
      <c r="A231251" s="94"/>
    </row>
    <row r="231252" spans="1:1">
      <c r="A231252" s="94"/>
    </row>
    <row r="231253" spans="1:1">
      <c r="A231253" s="94"/>
    </row>
    <row r="231254" spans="1:1">
      <c r="A231254" s="94"/>
    </row>
    <row r="231255" spans="1:1">
      <c r="A231255" s="94"/>
    </row>
    <row r="231256" spans="1:1">
      <c r="A231256" s="94"/>
    </row>
    <row r="231257" spans="1:1">
      <c r="A231257" s="94"/>
    </row>
    <row r="231258" spans="1:1">
      <c r="A231258" s="94"/>
    </row>
    <row r="231259" spans="1:1">
      <c r="A231259" s="94"/>
    </row>
    <row r="231260" spans="1:1">
      <c r="A231260" s="94"/>
    </row>
    <row r="231261" spans="1:1">
      <c r="A231261" s="94"/>
    </row>
    <row r="231262" spans="1:1">
      <c r="A231262" s="94"/>
    </row>
    <row r="231263" spans="1:1">
      <c r="A231263" s="94"/>
    </row>
    <row r="231264" spans="1:1">
      <c r="A231264" s="94"/>
    </row>
    <row r="231265" spans="1:1">
      <c r="A231265" s="94"/>
    </row>
    <row r="231266" spans="1:1">
      <c r="A231266" s="94"/>
    </row>
    <row r="231267" spans="1:1">
      <c r="A231267" s="94"/>
    </row>
    <row r="231268" spans="1:1">
      <c r="A231268" s="94"/>
    </row>
    <row r="231269" spans="1:1">
      <c r="A231269" s="94"/>
    </row>
    <row r="231270" spans="1:1">
      <c r="A231270" s="94"/>
    </row>
    <row r="231271" spans="1:1">
      <c r="A231271" s="94"/>
    </row>
    <row r="231272" spans="1:1">
      <c r="A231272" s="94"/>
    </row>
    <row r="231273" spans="1:1">
      <c r="A231273" s="94"/>
    </row>
    <row r="231274" spans="1:1">
      <c r="A231274" s="94"/>
    </row>
    <row r="231275" spans="1:1">
      <c r="A231275" s="94"/>
    </row>
    <row r="231276" spans="1:1">
      <c r="A231276" s="94"/>
    </row>
    <row r="231277" spans="1:1">
      <c r="A231277" s="94"/>
    </row>
    <row r="231278" spans="1:1">
      <c r="A231278" s="94"/>
    </row>
    <row r="231279" spans="1:1">
      <c r="A231279" s="94"/>
    </row>
    <row r="231280" spans="1:1">
      <c r="A231280" s="94"/>
    </row>
    <row r="231281" spans="1:1">
      <c r="A231281" s="94"/>
    </row>
    <row r="231282" spans="1:1">
      <c r="A231282" s="94"/>
    </row>
    <row r="231283" spans="1:1">
      <c r="A231283" s="94"/>
    </row>
    <row r="231284" spans="1:1">
      <c r="A231284" s="94"/>
    </row>
    <row r="231285" spans="1:1">
      <c r="A231285" s="94"/>
    </row>
    <row r="231286" spans="1:1">
      <c r="A231286" s="94"/>
    </row>
    <row r="231287" spans="1:1">
      <c r="A231287" s="94"/>
    </row>
    <row r="231288" spans="1:1">
      <c r="A231288" s="94"/>
    </row>
    <row r="231289" spans="1:1">
      <c r="A231289" s="94"/>
    </row>
    <row r="231290" spans="1:1">
      <c r="A231290" s="94"/>
    </row>
    <row r="231291" spans="1:1">
      <c r="A231291" s="94"/>
    </row>
    <row r="231292" spans="1:1">
      <c r="A231292" s="94"/>
    </row>
    <row r="231293" spans="1:1">
      <c r="A231293" s="94"/>
    </row>
    <row r="231294" spans="1:1">
      <c r="A231294" s="94"/>
    </row>
    <row r="231295" spans="1:1">
      <c r="A231295" s="94"/>
    </row>
    <row r="231296" spans="1:1">
      <c r="A231296" s="94"/>
    </row>
    <row r="231297" spans="1:1">
      <c r="A231297" s="94"/>
    </row>
    <row r="231298" spans="1:1">
      <c r="A231298" s="94"/>
    </row>
    <row r="231299" spans="1:1">
      <c r="A231299" s="94"/>
    </row>
    <row r="231300" spans="1:1">
      <c r="A231300" s="94"/>
    </row>
    <row r="231301" spans="1:1">
      <c r="A231301" s="94"/>
    </row>
    <row r="231302" spans="1:1">
      <c r="A231302" s="94"/>
    </row>
    <row r="231303" spans="1:1">
      <c r="A231303" s="94"/>
    </row>
    <row r="231304" spans="1:1">
      <c r="A231304" s="94"/>
    </row>
    <row r="231305" spans="1:1">
      <c r="A231305" s="94"/>
    </row>
    <row r="231306" spans="1:1">
      <c r="A231306" s="94"/>
    </row>
    <row r="231307" spans="1:1">
      <c r="A231307" s="94"/>
    </row>
    <row r="231308" spans="1:1">
      <c r="A231308" s="94"/>
    </row>
    <row r="231309" spans="1:1">
      <c r="A231309" s="94"/>
    </row>
    <row r="231310" spans="1:1">
      <c r="A231310" s="94"/>
    </row>
    <row r="231311" spans="1:1">
      <c r="A231311" s="94"/>
    </row>
    <row r="231312" spans="1:1">
      <c r="A231312" s="94"/>
    </row>
    <row r="231313" spans="1:1">
      <c r="A231313" s="94"/>
    </row>
    <row r="231314" spans="1:1">
      <c r="A231314" s="94"/>
    </row>
    <row r="231315" spans="1:1">
      <c r="A231315" s="94"/>
    </row>
    <row r="231316" spans="1:1">
      <c r="A231316" s="94"/>
    </row>
    <row r="231317" spans="1:1">
      <c r="A231317" s="94"/>
    </row>
    <row r="231318" spans="1:1">
      <c r="A231318" s="94"/>
    </row>
    <row r="231319" spans="1:1">
      <c r="A231319" s="94"/>
    </row>
    <row r="231320" spans="1:1">
      <c r="A231320" s="94"/>
    </row>
    <row r="231321" spans="1:1">
      <c r="A231321" s="94"/>
    </row>
    <row r="231322" spans="1:1">
      <c r="A231322" s="94"/>
    </row>
    <row r="231323" spans="1:1">
      <c r="A231323" s="94"/>
    </row>
    <row r="231324" spans="1:1">
      <c r="A231324" s="94"/>
    </row>
    <row r="231325" spans="1:1">
      <c r="A231325" s="94"/>
    </row>
    <row r="231326" spans="1:1">
      <c r="A231326" s="94"/>
    </row>
    <row r="231327" spans="1:1">
      <c r="A231327" s="94"/>
    </row>
    <row r="231328" spans="1:1">
      <c r="A231328" s="94"/>
    </row>
    <row r="231329" spans="1:1">
      <c r="A231329" s="94"/>
    </row>
    <row r="231330" spans="1:1">
      <c r="A231330" s="94"/>
    </row>
    <row r="231331" spans="1:1">
      <c r="A231331" s="94"/>
    </row>
    <row r="231332" spans="1:1">
      <c r="A231332" s="94"/>
    </row>
    <row r="231333" spans="1:1">
      <c r="A231333" s="94"/>
    </row>
    <row r="231334" spans="1:1">
      <c r="A231334" s="94"/>
    </row>
    <row r="231335" spans="1:1">
      <c r="A231335" s="94"/>
    </row>
    <row r="231336" spans="1:1">
      <c r="A231336" s="94"/>
    </row>
    <row r="231337" spans="1:1">
      <c r="A231337" s="94"/>
    </row>
    <row r="231338" spans="1:1">
      <c r="A231338" s="94"/>
    </row>
    <row r="231339" spans="1:1">
      <c r="A231339" s="94"/>
    </row>
    <row r="231340" spans="1:1">
      <c r="A231340" s="94"/>
    </row>
    <row r="231341" spans="1:1">
      <c r="A231341" s="94"/>
    </row>
    <row r="231342" spans="1:1">
      <c r="A231342" s="94"/>
    </row>
    <row r="231343" spans="1:1">
      <c r="A231343" s="94"/>
    </row>
    <row r="231344" spans="1:1">
      <c r="A231344" s="94"/>
    </row>
    <row r="231345" spans="1:1">
      <c r="A231345" s="94"/>
    </row>
    <row r="231346" spans="1:1">
      <c r="A231346" s="94"/>
    </row>
    <row r="231347" spans="1:1">
      <c r="A231347" s="94"/>
    </row>
    <row r="231348" spans="1:1">
      <c r="A231348" s="94"/>
    </row>
    <row r="231349" spans="1:1">
      <c r="A231349" s="94"/>
    </row>
    <row r="231350" spans="1:1">
      <c r="A231350" s="94"/>
    </row>
    <row r="231351" spans="1:1">
      <c r="A231351" s="94"/>
    </row>
    <row r="231352" spans="1:1">
      <c r="A231352" s="94"/>
    </row>
    <row r="231353" spans="1:1">
      <c r="A231353" s="94"/>
    </row>
    <row r="231354" spans="1:1">
      <c r="A231354" s="94"/>
    </row>
    <row r="231355" spans="1:1">
      <c r="A231355" s="94"/>
    </row>
    <row r="231356" spans="1:1">
      <c r="A231356" s="94"/>
    </row>
    <row r="231357" spans="1:1">
      <c r="A231357" s="94"/>
    </row>
    <row r="231358" spans="1:1">
      <c r="A231358" s="94"/>
    </row>
    <row r="231359" spans="1:1">
      <c r="A231359" s="94"/>
    </row>
    <row r="231360" spans="1:1">
      <c r="A231360" s="94"/>
    </row>
    <row r="231361" spans="1:1">
      <c r="A231361" s="94"/>
    </row>
    <row r="231362" spans="1:1">
      <c r="A231362" s="94"/>
    </row>
    <row r="231363" spans="1:1">
      <c r="A231363" s="94"/>
    </row>
    <row r="231364" spans="1:1">
      <c r="A231364" s="94"/>
    </row>
    <row r="231365" spans="1:1">
      <c r="A231365" s="94"/>
    </row>
    <row r="231366" spans="1:1">
      <c r="A231366" s="94"/>
    </row>
    <row r="231367" spans="1:1">
      <c r="A231367" s="94"/>
    </row>
    <row r="231368" spans="1:1">
      <c r="A231368" s="94"/>
    </row>
    <row r="231369" spans="1:1">
      <c r="A231369" s="94"/>
    </row>
    <row r="231370" spans="1:1">
      <c r="A231370" s="94"/>
    </row>
    <row r="231371" spans="1:1">
      <c r="A231371" s="94"/>
    </row>
    <row r="231372" spans="1:1">
      <c r="A231372" s="94"/>
    </row>
    <row r="231373" spans="1:1">
      <c r="A231373" s="94"/>
    </row>
    <row r="231374" spans="1:1">
      <c r="A231374" s="94"/>
    </row>
    <row r="231375" spans="1:1">
      <c r="A231375" s="94"/>
    </row>
    <row r="231376" spans="1:1">
      <c r="A231376" s="94"/>
    </row>
    <row r="231377" spans="1:1">
      <c r="A231377" s="94"/>
    </row>
    <row r="231378" spans="1:1">
      <c r="A231378" s="94"/>
    </row>
    <row r="231379" spans="1:1">
      <c r="A231379" s="94"/>
    </row>
    <row r="231380" spans="1:1">
      <c r="A231380" s="94"/>
    </row>
    <row r="231381" spans="1:1">
      <c r="A231381" s="94"/>
    </row>
    <row r="231382" spans="1:1">
      <c r="A231382" s="94"/>
    </row>
    <row r="231383" spans="1:1">
      <c r="A231383" s="94"/>
    </row>
    <row r="231384" spans="1:1">
      <c r="A231384" s="94"/>
    </row>
    <row r="231385" spans="1:1">
      <c r="A231385" s="94"/>
    </row>
    <row r="231386" spans="1:1">
      <c r="A231386" s="94"/>
    </row>
    <row r="231387" spans="1:1">
      <c r="A231387" s="94"/>
    </row>
    <row r="231388" spans="1:1">
      <c r="A231388" s="94"/>
    </row>
    <row r="231389" spans="1:1">
      <c r="A231389" s="94"/>
    </row>
    <row r="231390" spans="1:1">
      <c r="A231390" s="94"/>
    </row>
    <row r="231391" spans="1:1">
      <c r="A231391" s="94"/>
    </row>
    <row r="231392" spans="1:1">
      <c r="A231392" s="94"/>
    </row>
    <row r="231393" spans="1:1">
      <c r="A231393" s="94"/>
    </row>
    <row r="231394" spans="1:1">
      <c r="A231394" s="94"/>
    </row>
    <row r="231395" spans="1:1">
      <c r="A231395" s="94"/>
    </row>
    <row r="231396" spans="1:1">
      <c r="A231396" s="94"/>
    </row>
    <row r="231397" spans="1:1">
      <c r="A231397" s="94"/>
    </row>
    <row r="231398" spans="1:1">
      <c r="A231398" s="94"/>
    </row>
    <row r="231399" spans="1:1">
      <c r="A231399" s="94"/>
    </row>
    <row r="231400" spans="1:1">
      <c r="A231400" s="94"/>
    </row>
    <row r="231401" spans="1:1">
      <c r="A231401" s="94"/>
    </row>
    <row r="231402" spans="1:1">
      <c r="A231402" s="94"/>
    </row>
    <row r="231403" spans="1:1">
      <c r="A231403" s="94"/>
    </row>
    <row r="231404" spans="1:1">
      <c r="A231404" s="94"/>
    </row>
    <row r="231405" spans="1:1">
      <c r="A231405" s="94"/>
    </row>
    <row r="231406" spans="1:1">
      <c r="A231406" s="94"/>
    </row>
    <row r="231407" spans="1:1">
      <c r="A231407" s="94"/>
    </row>
    <row r="231408" spans="1:1">
      <c r="A231408" s="94"/>
    </row>
    <row r="231409" spans="1:1">
      <c r="A231409" s="94"/>
    </row>
    <row r="231410" spans="1:1">
      <c r="A231410" s="94"/>
    </row>
    <row r="231411" spans="1:1">
      <c r="A231411" s="94"/>
    </row>
    <row r="231412" spans="1:1">
      <c r="A231412" s="94"/>
    </row>
    <row r="231413" spans="1:1">
      <c r="A231413" s="94"/>
    </row>
    <row r="231414" spans="1:1">
      <c r="A231414" s="94"/>
    </row>
    <row r="231415" spans="1:1">
      <c r="A231415" s="94"/>
    </row>
    <row r="231416" spans="1:1">
      <c r="A231416" s="94"/>
    </row>
    <row r="231417" spans="1:1">
      <c r="A231417" s="94"/>
    </row>
    <row r="231418" spans="1:1">
      <c r="A231418" s="94"/>
    </row>
    <row r="231419" spans="1:1">
      <c r="A231419" s="94"/>
    </row>
    <row r="231420" spans="1:1">
      <c r="A231420" s="94"/>
    </row>
    <row r="231421" spans="1:1">
      <c r="A231421" s="94"/>
    </row>
    <row r="231422" spans="1:1">
      <c r="A231422" s="94"/>
    </row>
    <row r="231423" spans="1:1">
      <c r="A231423" s="94"/>
    </row>
    <row r="231424" spans="1:1">
      <c r="A231424" s="94"/>
    </row>
    <row r="231425" spans="1:1">
      <c r="A231425" s="94"/>
    </row>
    <row r="231426" spans="1:1">
      <c r="A231426" s="94"/>
    </row>
    <row r="231427" spans="1:1">
      <c r="A231427" s="94"/>
    </row>
    <row r="231428" spans="1:1">
      <c r="A231428" s="94"/>
    </row>
    <row r="231429" spans="1:1">
      <c r="A231429" s="94"/>
    </row>
    <row r="231430" spans="1:1">
      <c r="A231430" s="94"/>
    </row>
    <row r="231431" spans="1:1">
      <c r="A231431" s="94"/>
    </row>
    <row r="231432" spans="1:1">
      <c r="A231432" s="94"/>
    </row>
    <row r="231433" spans="1:1">
      <c r="A231433" s="94"/>
    </row>
    <row r="231434" spans="1:1">
      <c r="A231434" s="94"/>
    </row>
    <row r="231435" spans="1:1">
      <c r="A231435" s="94"/>
    </row>
    <row r="231436" spans="1:1">
      <c r="A231436" s="94"/>
    </row>
    <row r="231437" spans="1:1">
      <c r="A231437" s="94"/>
    </row>
    <row r="231438" spans="1:1">
      <c r="A231438" s="94"/>
    </row>
    <row r="231439" spans="1:1">
      <c r="A231439" s="94"/>
    </row>
    <row r="231440" spans="1:1">
      <c r="A231440" s="94"/>
    </row>
    <row r="231441" spans="1:1">
      <c r="A231441" s="94"/>
    </row>
    <row r="231442" spans="1:1">
      <c r="A231442" s="94"/>
    </row>
    <row r="231443" spans="1:1">
      <c r="A231443" s="94"/>
    </row>
    <row r="231444" spans="1:1">
      <c r="A231444" s="94"/>
    </row>
    <row r="231445" spans="1:1">
      <c r="A231445" s="94"/>
    </row>
    <row r="231446" spans="1:1">
      <c r="A231446" s="94"/>
    </row>
    <row r="231447" spans="1:1">
      <c r="A231447" s="94"/>
    </row>
    <row r="231448" spans="1:1">
      <c r="A231448" s="94"/>
    </row>
    <row r="231449" spans="1:1">
      <c r="A231449" s="94"/>
    </row>
    <row r="231450" spans="1:1">
      <c r="A231450" s="94"/>
    </row>
    <row r="231451" spans="1:1">
      <c r="A231451" s="94"/>
    </row>
    <row r="231452" spans="1:1">
      <c r="A231452" s="94"/>
    </row>
    <row r="231453" spans="1:1">
      <c r="A231453" s="94"/>
    </row>
    <row r="231454" spans="1:1">
      <c r="A231454" s="94"/>
    </row>
    <row r="231455" spans="1:1">
      <c r="A231455" s="94"/>
    </row>
    <row r="231456" spans="1:1">
      <c r="A231456" s="94"/>
    </row>
    <row r="231457" spans="1:1">
      <c r="A231457" s="94"/>
    </row>
    <row r="231458" spans="1:1">
      <c r="A231458" s="94"/>
    </row>
    <row r="231459" spans="1:1">
      <c r="A231459" s="94"/>
    </row>
    <row r="231460" spans="1:1">
      <c r="A231460" s="94"/>
    </row>
    <row r="231461" spans="1:1">
      <c r="A231461" s="94"/>
    </row>
    <row r="231462" spans="1:1">
      <c r="A231462" s="94"/>
    </row>
    <row r="231463" spans="1:1">
      <c r="A231463" s="94"/>
    </row>
    <row r="231464" spans="1:1">
      <c r="A231464" s="94"/>
    </row>
    <row r="231465" spans="1:1">
      <c r="A231465" s="94"/>
    </row>
    <row r="231466" spans="1:1">
      <c r="A231466" s="94"/>
    </row>
    <row r="231467" spans="1:1">
      <c r="A231467" s="94"/>
    </row>
    <row r="231468" spans="1:1">
      <c r="A231468" s="94"/>
    </row>
    <row r="231469" spans="1:1">
      <c r="A231469" s="94"/>
    </row>
    <row r="231470" spans="1:1">
      <c r="A231470" s="94"/>
    </row>
    <row r="231471" spans="1:1">
      <c r="A231471" s="94"/>
    </row>
    <row r="231472" spans="1:1">
      <c r="A231472" s="94"/>
    </row>
    <row r="231473" spans="1:1">
      <c r="A231473" s="94"/>
    </row>
    <row r="231474" spans="1:1">
      <c r="A231474" s="94"/>
    </row>
    <row r="231475" spans="1:1">
      <c r="A231475" s="94"/>
    </row>
    <row r="231476" spans="1:1">
      <c r="A231476" s="94"/>
    </row>
    <row r="231477" spans="1:1">
      <c r="A231477" s="94"/>
    </row>
    <row r="231478" spans="1:1">
      <c r="A231478" s="94"/>
    </row>
    <row r="231479" spans="1:1">
      <c r="A231479" s="94"/>
    </row>
    <row r="231480" spans="1:1">
      <c r="A231480" s="94"/>
    </row>
    <row r="231481" spans="1:1">
      <c r="A231481" s="94"/>
    </row>
    <row r="231482" spans="1:1">
      <c r="A231482" s="94"/>
    </row>
    <row r="231483" spans="1:1">
      <c r="A231483" s="94"/>
    </row>
    <row r="231484" spans="1:1">
      <c r="A231484" s="94"/>
    </row>
    <row r="231485" spans="1:1">
      <c r="A231485" s="94"/>
    </row>
    <row r="231486" spans="1:1">
      <c r="A231486" s="94"/>
    </row>
    <row r="231487" spans="1:1">
      <c r="A231487" s="94"/>
    </row>
    <row r="231488" spans="1:1">
      <c r="A231488" s="94"/>
    </row>
    <row r="231489" spans="1:1">
      <c r="A231489" s="94"/>
    </row>
    <row r="231490" spans="1:1">
      <c r="A231490" s="94"/>
    </row>
    <row r="231491" spans="1:1">
      <c r="A231491" s="94"/>
    </row>
    <row r="231492" spans="1:1">
      <c r="A231492" s="94"/>
    </row>
    <row r="231493" spans="1:1">
      <c r="A231493" s="94"/>
    </row>
    <row r="231494" spans="1:1">
      <c r="A231494" s="94"/>
    </row>
    <row r="231495" spans="1:1">
      <c r="A231495" s="94"/>
    </row>
    <row r="231496" spans="1:1">
      <c r="A231496" s="94"/>
    </row>
    <row r="231497" spans="1:1">
      <c r="A231497" s="94"/>
    </row>
    <row r="231498" spans="1:1">
      <c r="A231498" s="94"/>
    </row>
    <row r="231499" spans="1:1">
      <c r="A231499" s="94"/>
    </row>
    <row r="231500" spans="1:1">
      <c r="A231500" s="94"/>
    </row>
    <row r="231501" spans="1:1">
      <c r="A231501" s="94"/>
    </row>
    <row r="231502" spans="1:1">
      <c r="A231502" s="94"/>
    </row>
    <row r="231503" spans="1:1">
      <c r="A231503" s="94"/>
    </row>
    <row r="231504" spans="1:1">
      <c r="A231504" s="94"/>
    </row>
    <row r="231505" spans="1:1">
      <c r="A231505" s="94"/>
    </row>
    <row r="231506" spans="1:1">
      <c r="A231506" s="94"/>
    </row>
    <row r="231507" spans="1:1">
      <c r="A231507" s="94"/>
    </row>
    <row r="231508" spans="1:1">
      <c r="A231508" s="94"/>
    </row>
    <row r="231509" spans="1:1">
      <c r="A231509" s="94"/>
    </row>
    <row r="231510" spans="1:1">
      <c r="A231510" s="94"/>
    </row>
    <row r="231511" spans="1:1">
      <c r="A231511" s="94"/>
    </row>
    <row r="231512" spans="1:1">
      <c r="A231512" s="94"/>
    </row>
    <row r="231513" spans="1:1">
      <c r="A231513" s="94"/>
    </row>
    <row r="231514" spans="1:1">
      <c r="A231514" s="94"/>
    </row>
    <row r="231515" spans="1:1">
      <c r="A231515" s="94"/>
    </row>
    <row r="231516" spans="1:1">
      <c r="A231516" s="94"/>
    </row>
    <row r="231517" spans="1:1">
      <c r="A231517" s="94"/>
    </row>
    <row r="231518" spans="1:1">
      <c r="A231518" s="94"/>
    </row>
    <row r="231519" spans="1:1">
      <c r="A231519" s="94"/>
    </row>
    <row r="231520" spans="1:1">
      <c r="A231520" s="94"/>
    </row>
    <row r="231521" spans="1:1">
      <c r="A231521" s="94"/>
    </row>
    <row r="231522" spans="1:1">
      <c r="A231522" s="94"/>
    </row>
    <row r="231523" spans="1:1">
      <c r="A231523" s="94"/>
    </row>
    <row r="231524" spans="1:1">
      <c r="A231524" s="94"/>
    </row>
    <row r="231525" spans="1:1">
      <c r="A231525" s="94"/>
    </row>
    <row r="231526" spans="1:1">
      <c r="A231526" s="94"/>
    </row>
    <row r="231527" spans="1:1">
      <c r="A231527" s="94"/>
    </row>
    <row r="231528" spans="1:1">
      <c r="A231528" s="94"/>
    </row>
    <row r="231529" spans="1:1">
      <c r="A231529" s="94"/>
    </row>
    <row r="231530" spans="1:1">
      <c r="A231530" s="94"/>
    </row>
    <row r="231531" spans="1:1">
      <c r="A231531" s="94"/>
    </row>
    <row r="231532" spans="1:1">
      <c r="A231532" s="94"/>
    </row>
    <row r="231533" spans="1:1">
      <c r="A231533" s="94"/>
    </row>
    <row r="231534" spans="1:1">
      <c r="A231534" s="94"/>
    </row>
    <row r="231535" spans="1:1">
      <c r="A231535" s="94"/>
    </row>
    <row r="231536" spans="1:1">
      <c r="A231536" s="94"/>
    </row>
    <row r="231537" spans="1:1">
      <c r="A231537" s="94"/>
    </row>
    <row r="231538" spans="1:1">
      <c r="A231538" s="94"/>
    </row>
    <row r="231539" spans="1:1">
      <c r="A231539" s="94"/>
    </row>
    <row r="231540" spans="1:1">
      <c r="A231540" s="94"/>
    </row>
    <row r="231541" spans="1:1">
      <c r="A231541" s="94"/>
    </row>
    <row r="231542" spans="1:1">
      <c r="A231542" s="94"/>
    </row>
    <row r="231543" spans="1:1">
      <c r="A231543" s="94"/>
    </row>
    <row r="231544" spans="1:1">
      <c r="A231544" s="94"/>
    </row>
    <row r="231545" spans="1:1">
      <c r="A231545" s="94"/>
    </row>
    <row r="231546" spans="1:1">
      <c r="A231546" s="94"/>
    </row>
    <row r="231547" spans="1:1">
      <c r="A231547" s="94"/>
    </row>
    <row r="231548" spans="1:1">
      <c r="A231548" s="94"/>
    </row>
    <row r="231549" spans="1:1">
      <c r="A231549" s="94"/>
    </row>
    <row r="231550" spans="1:1">
      <c r="A231550" s="94"/>
    </row>
    <row r="231551" spans="1:1">
      <c r="A231551" s="94"/>
    </row>
    <row r="231552" spans="1:1">
      <c r="A231552" s="94"/>
    </row>
    <row r="231553" spans="1:1">
      <c r="A231553" s="94"/>
    </row>
    <row r="231554" spans="1:1">
      <c r="A231554" s="94"/>
    </row>
    <row r="231555" spans="1:1">
      <c r="A231555" s="94"/>
    </row>
    <row r="231556" spans="1:1">
      <c r="A231556" s="94"/>
    </row>
    <row r="231557" spans="1:1">
      <c r="A231557" s="94"/>
    </row>
    <row r="231558" spans="1:1">
      <c r="A231558" s="94"/>
    </row>
    <row r="231559" spans="1:1">
      <c r="A231559" s="94"/>
    </row>
    <row r="231560" spans="1:1">
      <c r="A231560" s="94"/>
    </row>
    <row r="231561" spans="1:1">
      <c r="A231561" s="94"/>
    </row>
    <row r="231562" spans="1:1">
      <c r="A231562" s="94"/>
    </row>
    <row r="231563" spans="1:1">
      <c r="A231563" s="94"/>
    </row>
    <row r="231564" spans="1:1">
      <c r="A231564" s="94"/>
    </row>
    <row r="231565" spans="1:1">
      <c r="A231565" s="94"/>
    </row>
    <row r="231566" spans="1:1">
      <c r="A231566" s="94"/>
    </row>
    <row r="231567" spans="1:1">
      <c r="A231567" s="94"/>
    </row>
    <row r="231568" spans="1:1">
      <c r="A231568" s="94"/>
    </row>
    <row r="231569" spans="1:1">
      <c r="A231569" s="94"/>
    </row>
    <row r="231570" spans="1:1">
      <c r="A231570" s="94"/>
    </row>
    <row r="231571" spans="1:1">
      <c r="A231571" s="94"/>
    </row>
    <row r="231572" spans="1:1">
      <c r="A231572" s="94"/>
    </row>
    <row r="231573" spans="1:1">
      <c r="A231573" s="94"/>
    </row>
    <row r="231574" spans="1:1">
      <c r="A231574" s="94"/>
    </row>
    <row r="231575" spans="1:1">
      <c r="A231575" s="94"/>
    </row>
    <row r="231576" spans="1:1">
      <c r="A231576" s="94"/>
    </row>
    <row r="231577" spans="1:1">
      <c r="A231577" s="94"/>
    </row>
    <row r="231578" spans="1:1">
      <c r="A231578" s="94"/>
    </row>
    <row r="231579" spans="1:1">
      <c r="A231579" s="94"/>
    </row>
    <row r="231580" spans="1:1">
      <c r="A231580" s="94"/>
    </row>
    <row r="231581" spans="1:1">
      <c r="A231581" s="94"/>
    </row>
    <row r="231582" spans="1:1">
      <c r="A231582" s="94"/>
    </row>
    <row r="231583" spans="1:1">
      <c r="A231583" s="94"/>
    </row>
    <row r="231584" spans="1:1">
      <c r="A231584" s="94"/>
    </row>
    <row r="231585" spans="1:1">
      <c r="A231585" s="94"/>
    </row>
    <row r="231586" spans="1:1">
      <c r="A231586" s="94"/>
    </row>
    <row r="231587" spans="1:1">
      <c r="A231587" s="94"/>
    </row>
    <row r="231588" spans="1:1">
      <c r="A231588" s="94"/>
    </row>
    <row r="231589" spans="1:1">
      <c r="A231589" s="94"/>
    </row>
    <row r="231590" spans="1:1">
      <c r="A231590" s="94"/>
    </row>
    <row r="231591" spans="1:1">
      <c r="A231591" s="94"/>
    </row>
    <row r="231592" spans="1:1">
      <c r="A231592" s="94"/>
    </row>
    <row r="231593" spans="1:1">
      <c r="A231593" s="94"/>
    </row>
    <row r="231594" spans="1:1">
      <c r="A231594" s="94"/>
    </row>
    <row r="231595" spans="1:1">
      <c r="A231595" s="94"/>
    </row>
    <row r="231596" spans="1:1">
      <c r="A231596" s="94"/>
    </row>
    <row r="231597" spans="1:1">
      <c r="A231597" s="94"/>
    </row>
    <row r="231598" spans="1:1">
      <c r="A231598" s="94"/>
    </row>
    <row r="231599" spans="1:1">
      <c r="A231599" s="94"/>
    </row>
    <row r="231600" spans="1:1">
      <c r="A231600" s="94"/>
    </row>
    <row r="231601" spans="1:1">
      <c r="A231601" s="94"/>
    </row>
    <row r="231602" spans="1:1">
      <c r="A231602" s="94"/>
    </row>
    <row r="231603" spans="1:1">
      <c r="A231603" s="94"/>
    </row>
    <row r="231604" spans="1:1">
      <c r="A231604" s="94"/>
    </row>
    <row r="231605" spans="1:1">
      <c r="A231605" s="94"/>
    </row>
    <row r="231606" spans="1:1">
      <c r="A231606" s="94"/>
    </row>
    <row r="231607" spans="1:1">
      <c r="A231607" s="94"/>
    </row>
    <row r="231608" spans="1:1">
      <c r="A231608" s="94"/>
    </row>
    <row r="231609" spans="1:1">
      <c r="A231609" s="94"/>
    </row>
    <row r="231610" spans="1:1">
      <c r="A231610" s="94"/>
    </row>
    <row r="231611" spans="1:1">
      <c r="A231611" s="94"/>
    </row>
    <row r="231612" spans="1:1">
      <c r="A231612" s="94"/>
    </row>
    <row r="231613" spans="1:1">
      <c r="A231613" s="94"/>
    </row>
    <row r="231614" spans="1:1">
      <c r="A231614" s="94"/>
    </row>
    <row r="231615" spans="1:1">
      <c r="A231615" s="94"/>
    </row>
    <row r="231616" spans="1:1">
      <c r="A231616" s="94"/>
    </row>
    <row r="231617" spans="1:1">
      <c r="A231617" s="94"/>
    </row>
    <row r="231618" spans="1:1">
      <c r="A231618" s="94"/>
    </row>
    <row r="231619" spans="1:1">
      <c r="A231619" s="94"/>
    </row>
    <row r="231620" spans="1:1">
      <c r="A231620" s="94"/>
    </row>
    <row r="231621" spans="1:1">
      <c r="A231621" s="94"/>
    </row>
    <row r="231622" spans="1:1">
      <c r="A231622" s="94"/>
    </row>
    <row r="231623" spans="1:1">
      <c r="A231623" s="94"/>
    </row>
    <row r="231624" spans="1:1">
      <c r="A231624" s="94"/>
    </row>
    <row r="231625" spans="1:1">
      <c r="A231625" s="94"/>
    </row>
    <row r="231626" spans="1:1">
      <c r="A231626" s="94"/>
    </row>
    <row r="231627" spans="1:1">
      <c r="A231627" s="94"/>
    </row>
    <row r="231628" spans="1:1">
      <c r="A231628" s="94"/>
    </row>
    <row r="231629" spans="1:1">
      <c r="A231629" s="94"/>
    </row>
    <row r="231630" spans="1:1">
      <c r="A231630" s="94"/>
    </row>
    <row r="231631" spans="1:1">
      <c r="A231631" s="94"/>
    </row>
    <row r="231632" spans="1:1">
      <c r="A231632" s="94"/>
    </row>
    <row r="231633" spans="1:1">
      <c r="A231633" s="94"/>
    </row>
    <row r="231634" spans="1:1">
      <c r="A231634" s="94"/>
    </row>
    <row r="231635" spans="1:1">
      <c r="A231635" s="94"/>
    </row>
    <row r="231636" spans="1:1">
      <c r="A231636" s="94"/>
    </row>
    <row r="231637" spans="1:1">
      <c r="A231637" s="94"/>
    </row>
    <row r="231638" spans="1:1">
      <c r="A231638" s="94"/>
    </row>
    <row r="231639" spans="1:1">
      <c r="A231639" s="94"/>
    </row>
    <row r="231640" spans="1:1">
      <c r="A231640" s="94"/>
    </row>
    <row r="231641" spans="1:1">
      <c r="A231641" s="94"/>
    </row>
    <row r="231642" spans="1:1">
      <c r="A231642" s="94"/>
    </row>
    <row r="231643" spans="1:1">
      <c r="A231643" s="94"/>
    </row>
    <row r="231644" spans="1:1">
      <c r="A231644" s="94"/>
    </row>
    <row r="231645" spans="1:1">
      <c r="A231645" s="94"/>
    </row>
    <row r="231646" spans="1:1">
      <c r="A231646" s="94"/>
    </row>
    <row r="231647" spans="1:1">
      <c r="A231647" s="94"/>
    </row>
    <row r="231648" spans="1:1">
      <c r="A231648" s="94"/>
    </row>
    <row r="231649" spans="1:1">
      <c r="A231649" s="94"/>
    </row>
    <row r="231650" spans="1:1">
      <c r="A231650" s="94"/>
    </row>
    <row r="231651" spans="1:1">
      <c r="A231651" s="94"/>
    </row>
    <row r="231652" spans="1:1">
      <c r="A231652" s="94"/>
    </row>
    <row r="231653" spans="1:1">
      <c r="A231653" s="94"/>
    </row>
    <row r="231654" spans="1:1">
      <c r="A231654" s="94"/>
    </row>
    <row r="231655" spans="1:1">
      <c r="A231655" s="94"/>
    </row>
    <row r="231656" spans="1:1">
      <c r="A231656" s="94"/>
    </row>
    <row r="231657" spans="1:1">
      <c r="A231657" s="94"/>
    </row>
    <row r="231658" spans="1:1">
      <c r="A231658" s="94"/>
    </row>
    <row r="231659" spans="1:1">
      <c r="A231659" s="94"/>
    </row>
    <row r="231660" spans="1:1">
      <c r="A231660" s="94"/>
    </row>
    <row r="231661" spans="1:1">
      <c r="A231661" s="94"/>
    </row>
    <row r="231662" spans="1:1">
      <c r="A231662" s="94"/>
    </row>
    <row r="231663" spans="1:1">
      <c r="A231663" s="94"/>
    </row>
    <row r="231664" spans="1:1">
      <c r="A231664" s="94"/>
    </row>
    <row r="231665" spans="1:1">
      <c r="A231665" s="94"/>
    </row>
    <row r="231666" spans="1:1">
      <c r="A231666" s="94"/>
    </row>
    <row r="231667" spans="1:1">
      <c r="A231667" s="94"/>
    </row>
    <row r="231668" spans="1:1">
      <c r="A231668" s="94"/>
    </row>
    <row r="231669" spans="1:1">
      <c r="A231669" s="94"/>
    </row>
    <row r="231670" spans="1:1">
      <c r="A231670" s="94"/>
    </row>
    <row r="231671" spans="1:1">
      <c r="A231671" s="94"/>
    </row>
    <row r="231672" spans="1:1">
      <c r="A231672" s="94"/>
    </row>
    <row r="231673" spans="1:1">
      <c r="A231673" s="94"/>
    </row>
    <row r="231674" spans="1:1">
      <c r="A231674" s="94"/>
    </row>
    <row r="231675" spans="1:1">
      <c r="A231675" s="94"/>
    </row>
    <row r="231676" spans="1:1">
      <c r="A231676" s="94"/>
    </row>
    <row r="231677" spans="1:1">
      <c r="A231677" s="94"/>
    </row>
    <row r="231678" spans="1:1">
      <c r="A231678" s="94"/>
    </row>
    <row r="231679" spans="1:1">
      <c r="A231679" s="94"/>
    </row>
    <row r="231680" spans="1:1">
      <c r="A231680" s="94"/>
    </row>
    <row r="231681" spans="1:1">
      <c r="A231681" s="94"/>
    </row>
    <row r="231682" spans="1:1">
      <c r="A231682" s="94"/>
    </row>
    <row r="231683" spans="1:1">
      <c r="A231683" s="94"/>
    </row>
    <row r="231684" spans="1:1">
      <c r="A231684" s="94"/>
    </row>
    <row r="231685" spans="1:1">
      <c r="A231685" s="94"/>
    </row>
    <row r="231686" spans="1:1">
      <c r="A231686" s="94"/>
    </row>
    <row r="231687" spans="1:1">
      <c r="A231687" s="94"/>
    </row>
    <row r="231688" spans="1:1">
      <c r="A231688" s="94"/>
    </row>
    <row r="231689" spans="1:1">
      <c r="A231689" s="94"/>
    </row>
    <row r="231690" spans="1:1">
      <c r="A231690" s="94"/>
    </row>
    <row r="231691" spans="1:1">
      <c r="A231691" s="94"/>
    </row>
    <row r="231692" spans="1:1">
      <c r="A231692" s="94"/>
    </row>
    <row r="231693" spans="1:1">
      <c r="A231693" s="94"/>
    </row>
    <row r="231694" spans="1:1">
      <c r="A231694" s="94"/>
    </row>
    <row r="231695" spans="1:1">
      <c r="A231695" s="94"/>
    </row>
    <row r="231696" spans="1:1">
      <c r="A231696" s="94"/>
    </row>
    <row r="231697" spans="1:1">
      <c r="A231697" s="94"/>
    </row>
    <row r="231698" spans="1:1">
      <c r="A231698" s="94"/>
    </row>
    <row r="231699" spans="1:1">
      <c r="A231699" s="94"/>
    </row>
    <row r="231700" spans="1:1">
      <c r="A231700" s="94"/>
    </row>
    <row r="231701" spans="1:1">
      <c r="A231701" s="94"/>
    </row>
    <row r="231702" spans="1:1">
      <c r="A231702" s="94"/>
    </row>
    <row r="231703" spans="1:1">
      <c r="A231703" s="94"/>
    </row>
    <row r="231704" spans="1:1">
      <c r="A231704" s="94"/>
    </row>
    <row r="231705" spans="1:1">
      <c r="A231705" s="94"/>
    </row>
    <row r="231706" spans="1:1">
      <c r="A231706" s="94"/>
    </row>
    <row r="231707" spans="1:1">
      <c r="A231707" s="94"/>
    </row>
    <row r="231708" spans="1:1">
      <c r="A231708" s="94"/>
    </row>
    <row r="231709" spans="1:1">
      <c r="A231709" s="94"/>
    </row>
    <row r="231710" spans="1:1">
      <c r="A231710" s="94"/>
    </row>
    <row r="231711" spans="1:1">
      <c r="A231711" s="94"/>
    </row>
    <row r="231712" spans="1:1">
      <c r="A231712" s="94"/>
    </row>
    <row r="231713" spans="1:1">
      <c r="A231713" s="94"/>
    </row>
    <row r="231714" spans="1:1">
      <c r="A231714" s="94"/>
    </row>
    <row r="231715" spans="1:1">
      <c r="A231715" s="94"/>
    </row>
    <row r="231716" spans="1:1">
      <c r="A231716" s="94"/>
    </row>
    <row r="231717" spans="1:1">
      <c r="A231717" s="94"/>
    </row>
    <row r="231718" spans="1:1">
      <c r="A231718" s="94"/>
    </row>
    <row r="231719" spans="1:1">
      <c r="A231719" s="94"/>
    </row>
    <row r="231720" spans="1:1">
      <c r="A231720" s="94"/>
    </row>
    <row r="231721" spans="1:1">
      <c r="A231721" s="94"/>
    </row>
    <row r="231722" spans="1:1">
      <c r="A231722" s="94"/>
    </row>
    <row r="231723" spans="1:1">
      <c r="A231723" s="94"/>
    </row>
    <row r="231724" spans="1:1">
      <c r="A231724" s="94"/>
    </row>
    <row r="231725" spans="1:1">
      <c r="A231725" s="94"/>
    </row>
    <row r="231726" spans="1:1">
      <c r="A231726" s="94"/>
    </row>
    <row r="231727" spans="1:1">
      <c r="A231727" s="94"/>
    </row>
    <row r="231728" spans="1:1">
      <c r="A231728" s="94"/>
    </row>
    <row r="231729" spans="1:1">
      <c r="A231729" s="94"/>
    </row>
    <row r="231730" spans="1:1">
      <c r="A231730" s="94"/>
    </row>
    <row r="231731" spans="1:1">
      <c r="A231731" s="94"/>
    </row>
    <row r="231732" spans="1:1">
      <c r="A231732" s="94"/>
    </row>
    <row r="231733" spans="1:1">
      <c r="A231733" s="94"/>
    </row>
    <row r="231734" spans="1:1">
      <c r="A231734" s="94"/>
    </row>
    <row r="231735" spans="1:1">
      <c r="A231735" s="94"/>
    </row>
    <row r="231736" spans="1:1">
      <c r="A231736" s="94"/>
    </row>
    <row r="231737" spans="1:1">
      <c r="A231737" s="94"/>
    </row>
    <row r="231738" spans="1:1">
      <c r="A231738" s="94"/>
    </row>
    <row r="231739" spans="1:1">
      <c r="A231739" s="94"/>
    </row>
    <row r="231740" spans="1:1">
      <c r="A231740" s="94"/>
    </row>
    <row r="231741" spans="1:1">
      <c r="A231741" s="94"/>
    </row>
    <row r="231742" spans="1:1">
      <c r="A231742" s="94"/>
    </row>
    <row r="231743" spans="1:1">
      <c r="A231743" s="94"/>
    </row>
    <row r="231744" spans="1:1">
      <c r="A231744" s="94"/>
    </row>
    <row r="231745" spans="1:1">
      <c r="A231745" s="94"/>
    </row>
    <row r="231746" spans="1:1">
      <c r="A231746" s="94"/>
    </row>
    <row r="231747" spans="1:1">
      <c r="A231747" s="94"/>
    </row>
    <row r="231748" spans="1:1">
      <c r="A231748" s="94"/>
    </row>
    <row r="231749" spans="1:1">
      <c r="A231749" s="94"/>
    </row>
    <row r="231750" spans="1:1">
      <c r="A231750" s="94"/>
    </row>
    <row r="231751" spans="1:1">
      <c r="A231751" s="94"/>
    </row>
    <row r="231752" spans="1:1">
      <c r="A231752" s="94"/>
    </row>
    <row r="231753" spans="1:1">
      <c r="A231753" s="94"/>
    </row>
    <row r="231754" spans="1:1">
      <c r="A231754" s="94"/>
    </row>
    <row r="231755" spans="1:1">
      <c r="A231755" s="94"/>
    </row>
    <row r="231756" spans="1:1">
      <c r="A231756" s="94"/>
    </row>
    <row r="231757" spans="1:1">
      <c r="A231757" s="94"/>
    </row>
    <row r="231758" spans="1:1">
      <c r="A231758" s="94"/>
    </row>
    <row r="231759" spans="1:1">
      <c r="A231759" s="94"/>
    </row>
    <row r="231760" spans="1:1">
      <c r="A231760" s="94"/>
    </row>
    <row r="231761" spans="1:1">
      <c r="A231761" s="94"/>
    </row>
    <row r="231762" spans="1:1">
      <c r="A231762" s="94"/>
    </row>
    <row r="231763" spans="1:1">
      <c r="A231763" s="94"/>
    </row>
    <row r="231764" spans="1:1">
      <c r="A231764" s="94"/>
    </row>
    <row r="231765" spans="1:1">
      <c r="A231765" s="94"/>
    </row>
    <row r="231766" spans="1:1">
      <c r="A231766" s="94"/>
    </row>
    <row r="231767" spans="1:1">
      <c r="A231767" s="94"/>
    </row>
    <row r="231768" spans="1:1">
      <c r="A231768" s="94"/>
    </row>
    <row r="231769" spans="1:1">
      <c r="A231769" s="94"/>
    </row>
    <row r="231770" spans="1:1">
      <c r="A231770" s="94"/>
    </row>
    <row r="231771" spans="1:1">
      <c r="A231771" s="94"/>
    </row>
    <row r="231772" spans="1:1">
      <c r="A231772" s="94"/>
    </row>
    <row r="231773" spans="1:1">
      <c r="A231773" s="94"/>
    </row>
    <row r="231774" spans="1:1">
      <c r="A231774" s="94"/>
    </row>
    <row r="231775" spans="1:1">
      <c r="A231775" s="94"/>
    </row>
    <row r="231776" spans="1:1">
      <c r="A231776" s="94"/>
    </row>
    <row r="231777" spans="1:1">
      <c r="A231777" s="94"/>
    </row>
    <row r="231778" spans="1:1">
      <c r="A231778" s="94"/>
    </row>
    <row r="231779" spans="1:1">
      <c r="A231779" s="94"/>
    </row>
    <row r="231780" spans="1:1">
      <c r="A231780" s="94"/>
    </row>
    <row r="231781" spans="1:1">
      <c r="A231781" s="94"/>
    </row>
    <row r="231782" spans="1:1">
      <c r="A231782" s="94"/>
    </row>
    <row r="231783" spans="1:1">
      <c r="A231783" s="94"/>
    </row>
    <row r="231784" spans="1:1">
      <c r="A231784" s="94"/>
    </row>
    <row r="231785" spans="1:1">
      <c r="A231785" s="94"/>
    </row>
    <row r="231786" spans="1:1">
      <c r="A231786" s="94"/>
    </row>
    <row r="231787" spans="1:1">
      <c r="A231787" s="94"/>
    </row>
    <row r="231788" spans="1:1">
      <c r="A231788" s="94"/>
    </row>
    <row r="231789" spans="1:1">
      <c r="A231789" s="94"/>
    </row>
    <row r="231790" spans="1:1">
      <c r="A231790" s="94"/>
    </row>
    <row r="231791" spans="1:1">
      <c r="A231791" s="94"/>
    </row>
    <row r="231792" spans="1:1">
      <c r="A231792" s="94"/>
    </row>
    <row r="231793" spans="1:1">
      <c r="A231793" s="94"/>
    </row>
    <row r="231794" spans="1:1">
      <c r="A231794" s="94"/>
    </row>
    <row r="231795" spans="1:1">
      <c r="A231795" s="94"/>
    </row>
    <row r="231796" spans="1:1">
      <c r="A231796" s="94"/>
    </row>
    <row r="231797" spans="1:1">
      <c r="A231797" s="94"/>
    </row>
    <row r="231798" spans="1:1">
      <c r="A231798" s="94"/>
    </row>
    <row r="231799" spans="1:1">
      <c r="A231799" s="94"/>
    </row>
    <row r="231800" spans="1:1">
      <c r="A231800" s="94"/>
    </row>
    <row r="231801" spans="1:1">
      <c r="A231801" s="94"/>
    </row>
    <row r="231802" spans="1:1">
      <c r="A231802" s="94"/>
    </row>
    <row r="231803" spans="1:1">
      <c r="A231803" s="94"/>
    </row>
    <row r="231804" spans="1:1">
      <c r="A231804" s="94"/>
    </row>
    <row r="231805" spans="1:1">
      <c r="A231805" s="94"/>
    </row>
    <row r="231806" spans="1:1">
      <c r="A231806" s="94"/>
    </row>
    <row r="231807" spans="1:1">
      <c r="A231807" s="94"/>
    </row>
    <row r="231808" spans="1:1">
      <c r="A231808" s="94"/>
    </row>
    <row r="231809" spans="1:1">
      <c r="A231809" s="94"/>
    </row>
    <row r="231810" spans="1:1">
      <c r="A231810" s="94"/>
    </row>
    <row r="231811" spans="1:1">
      <c r="A231811" s="94"/>
    </row>
    <row r="231812" spans="1:1">
      <c r="A231812" s="94"/>
    </row>
    <row r="231813" spans="1:1">
      <c r="A231813" s="94"/>
    </row>
    <row r="231814" spans="1:1">
      <c r="A231814" s="94"/>
    </row>
    <row r="231815" spans="1:1">
      <c r="A231815" s="94"/>
    </row>
    <row r="231816" spans="1:1">
      <c r="A231816" s="94"/>
    </row>
    <row r="231817" spans="1:1">
      <c r="A231817" s="94"/>
    </row>
    <row r="231818" spans="1:1">
      <c r="A231818" s="94"/>
    </row>
    <row r="231819" spans="1:1">
      <c r="A231819" s="94"/>
    </row>
    <row r="231820" spans="1:1">
      <c r="A231820" s="94"/>
    </row>
    <row r="231821" spans="1:1">
      <c r="A231821" s="94"/>
    </row>
    <row r="231822" spans="1:1">
      <c r="A231822" s="94"/>
    </row>
    <row r="231823" spans="1:1">
      <c r="A231823" s="94"/>
    </row>
    <row r="231824" spans="1:1">
      <c r="A231824" s="94"/>
    </row>
    <row r="231825" spans="1:1">
      <c r="A231825" s="94"/>
    </row>
    <row r="231826" spans="1:1">
      <c r="A231826" s="94"/>
    </row>
    <row r="231827" spans="1:1">
      <c r="A231827" s="94"/>
    </row>
    <row r="231828" spans="1:1">
      <c r="A231828" s="94"/>
    </row>
    <row r="231829" spans="1:1">
      <c r="A231829" s="94"/>
    </row>
    <row r="231830" spans="1:1">
      <c r="A231830" s="94"/>
    </row>
    <row r="231831" spans="1:1">
      <c r="A231831" s="94"/>
    </row>
    <row r="231832" spans="1:1">
      <c r="A231832" s="94"/>
    </row>
    <row r="231833" spans="1:1">
      <c r="A231833" s="94"/>
    </row>
    <row r="231834" spans="1:1">
      <c r="A231834" s="94"/>
    </row>
    <row r="231835" spans="1:1">
      <c r="A231835" s="94"/>
    </row>
    <row r="231836" spans="1:1">
      <c r="A231836" s="94"/>
    </row>
    <row r="231837" spans="1:1">
      <c r="A231837" s="94"/>
    </row>
    <row r="231838" spans="1:1">
      <c r="A231838" s="94"/>
    </row>
    <row r="231839" spans="1:1">
      <c r="A231839" s="94"/>
    </row>
    <row r="231840" spans="1:1">
      <c r="A231840" s="94"/>
    </row>
    <row r="231841" spans="1:1">
      <c r="A231841" s="94"/>
    </row>
    <row r="231842" spans="1:1">
      <c r="A231842" s="94"/>
    </row>
    <row r="231843" spans="1:1">
      <c r="A231843" s="94"/>
    </row>
    <row r="231844" spans="1:1">
      <c r="A231844" s="94"/>
    </row>
    <row r="231845" spans="1:1">
      <c r="A231845" s="94"/>
    </row>
    <row r="231846" spans="1:1">
      <c r="A231846" s="94"/>
    </row>
    <row r="231847" spans="1:1">
      <c r="A231847" s="94"/>
    </row>
    <row r="231848" spans="1:1">
      <c r="A231848" s="94"/>
    </row>
    <row r="231849" spans="1:1">
      <c r="A231849" s="94"/>
    </row>
    <row r="231850" spans="1:1">
      <c r="A231850" s="94"/>
    </row>
    <row r="231851" spans="1:1">
      <c r="A231851" s="94"/>
    </row>
    <row r="231852" spans="1:1">
      <c r="A231852" s="94"/>
    </row>
    <row r="231853" spans="1:1">
      <c r="A231853" s="94"/>
    </row>
    <row r="231854" spans="1:1">
      <c r="A231854" s="94"/>
    </row>
    <row r="231855" spans="1:1">
      <c r="A231855" s="94"/>
    </row>
    <row r="231856" spans="1:1">
      <c r="A231856" s="94"/>
    </row>
    <row r="231857" spans="1:1">
      <c r="A231857" s="94"/>
    </row>
    <row r="231858" spans="1:1">
      <c r="A231858" s="94"/>
    </row>
    <row r="231859" spans="1:1">
      <c r="A231859" s="94"/>
    </row>
    <row r="231860" spans="1:1">
      <c r="A231860" s="94"/>
    </row>
    <row r="231861" spans="1:1">
      <c r="A231861" s="94"/>
    </row>
    <row r="231862" spans="1:1">
      <c r="A231862" s="94"/>
    </row>
    <row r="231863" spans="1:1">
      <c r="A231863" s="94"/>
    </row>
    <row r="231864" spans="1:1">
      <c r="A231864" s="94"/>
    </row>
    <row r="231865" spans="1:1">
      <c r="A231865" s="94"/>
    </row>
    <row r="231866" spans="1:1">
      <c r="A231866" s="94"/>
    </row>
    <row r="231867" spans="1:1">
      <c r="A231867" s="94"/>
    </row>
    <row r="231868" spans="1:1">
      <c r="A231868" s="94"/>
    </row>
    <row r="231869" spans="1:1">
      <c r="A231869" s="94"/>
    </row>
    <row r="231870" spans="1:1">
      <c r="A231870" s="94"/>
    </row>
    <row r="231871" spans="1:1">
      <c r="A231871" s="94"/>
    </row>
    <row r="231872" spans="1:1">
      <c r="A231872" s="94"/>
    </row>
    <row r="231873" spans="1:1">
      <c r="A231873" s="94"/>
    </row>
    <row r="231874" spans="1:1">
      <c r="A231874" s="94"/>
    </row>
    <row r="231875" spans="1:1">
      <c r="A231875" s="94"/>
    </row>
    <row r="231876" spans="1:1">
      <c r="A231876" s="94"/>
    </row>
    <row r="231877" spans="1:1">
      <c r="A231877" s="94"/>
    </row>
    <row r="231878" spans="1:1">
      <c r="A231878" s="94"/>
    </row>
    <row r="231879" spans="1:1">
      <c r="A231879" s="94"/>
    </row>
    <row r="231880" spans="1:1">
      <c r="A231880" s="94"/>
    </row>
    <row r="231881" spans="1:1">
      <c r="A231881" s="94"/>
    </row>
    <row r="231882" spans="1:1">
      <c r="A231882" s="94"/>
    </row>
    <row r="231883" spans="1:1">
      <c r="A231883" s="94"/>
    </row>
    <row r="231884" spans="1:1">
      <c r="A231884" s="94"/>
    </row>
    <row r="231885" spans="1:1">
      <c r="A231885" s="94"/>
    </row>
    <row r="231886" spans="1:1">
      <c r="A231886" s="94"/>
    </row>
    <row r="231887" spans="1:1">
      <c r="A231887" s="94"/>
    </row>
    <row r="231888" spans="1:1">
      <c r="A231888" s="94"/>
    </row>
    <row r="231889" spans="1:1">
      <c r="A231889" s="94"/>
    </row>
    <row r="231890" spans="1:1">
      <c r="A231890" s="94"/>
    </row>
    <row r="231891" spans="1:1">
      <c r="A231891" s="94"/>
    </row>
    <row r="231892" spans="1:1">
      <c r="A231892" s="94"/>
    </row>
    <row r="231893" spans="1:1">
      <c r="A231893" s="94"/>
    </row>
    <row r="231894" spans="1:1">
      <c r="A231894" s="94"/>
    </row>
    <row r="231895" spans="1:1">
      <c r="A231895" s="94"/>
    </row>
    <row r="231896" spans="1:1">
      <c r="A231896" s="94"/>
    </row>
    <row r="231897" spans="1:1">
      <c r="A231897" s="94"/>
    </row>
    <row r="231898" spans="1:1">
      <c r="A231898" s="94"/>
    </row>
    <row r="231899" spans="1:1">
      <c r="A231899" s="94"/>
    </row>
    <row r="231900" spans="1:1">
      <c r="A231900" s="94"/>
    </row>
    <row r="231901" spans="1:1">
      <c r="A231901" s="94"/>
    </row>
    <row r="231902" spans="1:1">
      <c r="A231902" s="94"/>
    </row>
    <row r="231903" spans="1:1">
      <c r="A231903" s="94"/>
    </row>
    <row r="231904" spans="1:1">
      <c r="A231904" s="94"/>
    </row>
    <row r="231905" spans="1:1">
      <c r="A231905" s="94"/>
    </row>
    <row r="231906" spans="1:1">
      <c r="A231906" s="94"/>
    </row>
    <row r="231907" spans="1:1">
      <c r="A231907" s="94"/>
    </row>
    <row r="231908" spans="1:1">
      <c r="A231908" s="94"/>
    </row>
    <row r="231909" spans="1:1">
      <c r="A231909" s="94"/>
    </row>
    <row r="231910" spans="1:1">
      <c r="A231910" s="94"/>
    </row>
    <row r="231911" spans="1:1">
      <c r="A231911" s="94"/>
    </row>
    <row r="231912" spans="1:1">
      <c r="A231912" s="94"/>
    </row>
    <row r="231913" spans="1:1">
      <c r="A231913" s="94"/>
    </row>
    <row r="231914" spans="1:1">
      <c r="A231914" s="94"/>
    </row>
    <row r="231915" spans="1:1">
      <c r="A231915" s="94"/>
    </row>
    <row r="231916" spans="1:1">
      <c r="A231916" s="94"/>
    </row>
    <row r="231917" spans="1:1">
      <c r="A231917" s="94"/>
    </row>
    <row r="231918" spans="1:1">
      <c r="A231918" s="94"/>
    </row>
    <row r="231919" spans="1:1">
      <c r="A231919" s="94"/>
    </row>
    <row r="231920" spans="1:1">
      <c r="A231920" s="94"/>
    </row>
    <row r="231921" spans="1:1">
      <c r="A231921" s="94"/>
    </row>
    <row r="231922" spans="1:1">
      <c r="A231922" s="94"/>
    </row>
    <row r="231923" spans="1:1">
      <c r="A231923" s="94"/>
    </row>
    <row r="231924" spans="1:1">
      <c r="A231924" s="94"/>
    </row>
    <row r="231925" spans="1:1">
      <c r="A231925" s="94"/>
    </row>
    <row r="231926" spans="1:1">
      <c r="A231926" s="94"/>
    </row>
    <row r="231927" spans="1:1">
      <c r="A231927" s="94"/>
    </row>
    <row r="231928" spans="1:1">
      <c r="A231928" s="94"/>
    </row>
    <row r="231929" spans="1:1">
      <c r="A231929" s="94"/>
    </row>
    <row r="231930" spans="1:1">
      <c r="A231930" s="94"/>
    </row>
    <row r="231931" spans="1:1">
      <c r="A231931" s="94"/>
    </row>
    <row r="231932" spans="1:1">
      <c r="A231932" s="94"/>
    </row>
    <row r="231933" spans="1:1">
      <c r="A231933" s="94"/>
    </row>
    <row r="231934" spans="1:1">
      <c r="A231934" s="94"/>
    </row>
    <row r="231935" spans="1:1">
      <c r="A231935" s="94"/>
    </row>
    <row r="231936" spans="1:1">
      <c r="A231936" s="94"/>
    </row>
    <row r="231937" spans="1:1">
      <c r="A231937" s="94"/>
    </row>
    <row r="231938" spans="1:1">
      <c r="A231938" s="94"/>
    </row>
    <row r="231939" spans="1:1">
      <c r="A231939" s="94"/>
    </row>
    <row r="231940" spans="1:1">
      <c r="A231940" s="94"/>
    </row>
    <row r="231941" spans="1:1">
      <c r="A231941" s="94"/>
    </row>
    <row r="231942" spans="1:1">
      <c r="A231942" s="94"/>
    </row>
    <row r="231943" spans="1:1">
      <c r="A231943" s="94"/>
    </row>
    <row r="231944" spans="1:1">
      <c r="A231944" s="94"/>
    </row>
    <row r="231945" spans="1:1">
      <c r="A231945" s="94"/>
    </row>
    <row r="231946" spans="1:1">
      <c r="A231946" s="94"/>
    </row>
    <row r="231947" spans="1:1">
      <c r="A231947" s="94"/>
    </row>
    <row r="231948" spans="1:1">
      <c r="A231948" s="94"/>
    </row>
    <row r="231949" spans="1:1">
      <c r="A231949" s="94"/>
    </row>
    <row r="231950" spans="1:1">
      <c r="A231950" s="94"/>
    </row>
    <row r="231951" spans="1:1">
      <c r="A231951" s="94"/>
    </row>
    <row r="231952" spans="1:1">
      <c r="A231952" s="94"/>
    </row>
    <row r="231953" spans="1:1">
      <c r="A231953" s="94"/>
    </row>
    <row r="231954" spans="1:1">
      <c r="A231954" s="94"/>
    </row>
    <row r="231955" spans="1:1">
      <c r="A231955" s="94"/>
    </row>
    <row r="231956" spans="1:1">
      <c r="A231956" s="94"/>
    </row>
    <row r="231957" spans="1:1">
      <c r="A231957" s="94"/>
    </row>
    <row r="231958" spans="1:1">
      <c r="A231958" s="94"/>
    </row>
    <row r="231959" spans="1:1">
      <c r="A231959" s="94"/>
    </row>
    <row r="231960" spans="1:1">
      <c r="A231960" s="94"/>
    </row>
    <row r="231961" spans="1:1">
      <c r="A231961" s="94"/>
    </row>
    <row r="231962" spans="1:1">
      <c r="A231962" s="94"/>
    </row>
    <row r="231963" spans="1:1">
      <c r="A231963" s="94"/>
    </row>
    <row r="231964" spans="1:1">
      <c r="A231964" s="94"/>
    </row>
    <row r="231965" spans="1:1">
      <c r="A231965" s="94"/>
    </row>
    <row r="231966" spans="1:1">
      <c r="A231966" s="94"/>
    </row>
    <row r="231967" spans="1:1">
      <c r="A231967" s="94"/>
    </row>
    <row r="231968" spans="1:1">
      <c r="A231968" s="94"/>
    </row>
    <row r="231969" spans="1:1">
      <c r="A231969" s="94"/>
    </row>
    <row r="231970" spans="1:1">
      <c r="A231970" s="94"/>
    </row>
    <row r="231971" spans="1:1">
      <c r="A231971" s="94"/>
    </row>
    <row r="231972" spans="1:1">
      <c r="A231972" s="94"/>
    </row>
    <row r="231973" spans="1:1">
      <c r="A231973" s="94"/>
    </row>
    <row r="231974" spans="1:1">
      <c r="A231974" s="94"/>
    </row>
    <row r="231975" spans="1:1">
      <c r="A231975" s="94"/>
    </row>
    <row r="231976" spans="1:1">
      <c r="A231976" s="94"/>
    </row>
    <row r="231977" spans="1:1">
      <c r="A231977" s="94"/>
    </row>
    <row r="231978" spans="1:1">
      <c r="A231978" s="94"/>
    </row>
    <row r="231979" spans="1:1">
      <c r="A231979" s="94"/>
    </row>
    <row r="231980" spans="1:1">
      <c r="A231980" s="94"/>
    </row>
    <row r="231981" spans="1:1">
      <c r="A231981" s="94"/>
    </row>
    <row r="231982" spans="1:1">
      <c r="A231982" s="94"/>
    </row>
    <row r="231983" spans="1:1">
      <c r="A231983" s="94"/>
    </row>
    <row r="231984" spans="1:1">
      <c r="A231984" s="94"/>
    </row>
    <row r="231985" spans="1:1">
      <c r="A231985" s="94"/>
    </row>
    <row r="231986" spans="1:1">
      <c r="A231986" s="94"/>
    </row>
    <row r="231987" spans="1:1">
      <c r="A231987" s="94"/>
    </row>
    <row r="231988" spans="1:1">
      <c r="A231988" s="94"/>
    </row>
    <row r="231989" spans="1:1">
      <c r="A231989" s="94"/>
    </row>
    <row r="231990" spans="1:1">
      <c r="A231990" s="94"/>
    </row>
    <row r="231991" spans="1:1">
      <c r="A231991" s="94"/>
    </row>
    <row r="231992" spans="1:1">
      <c r="A231992" s="94"/>
    </row>
    <row r="231993" spans="1:1">
      <c r="A231993" s="94"/>
    </row>
    <row r="231994" spans="1:1">
      <c r="A231994" s="94"/>
    </row>
    <row r="231995" spans="1:1">
      <c r="A231995" s="94"/>
    </row>
    <row r="231996" spans="1:1">
      <c r="A231996" s="94"/>
    </row>
    <row r="231997" spans="1:1">
      <c r="A231997" s="94"/>
    </row>
    <row r="231998" spans="1:1">
      <c r="A231998" s="94"/>
    </row>
    <row r="231999" spans="1:1">
      <c r="A231999" s="94"/>
    </row>
    <row r="232000" spans="1:1">
      <c r="A232000" s="94"/>
    </row>
    <row r="232001" spans="1:1">
      <c r="A232001" s="94"/>
    </row>
    <row r="232002" spans="1:1">
      <c r="A232002" s="94"/>
    </row>
    <row r="232003" spans="1:1">
      <c r="A232003" s="94"/>
    </row>
    <row r="232004" spans="1:1">
      <c r="A232004" s="94"/>
    </row>
    <row r="232005" spans="1:1">
      <c r="A232005" s="94"/>
    </row>
    <row r="232006" spans="1:1">
      <c r="A232006" s="94"/>
    </row>
    <row r="232007" spans="1:1">
      <c r="A232007" s="94"/>
    </row>
    <row r="232008" spans="1:1">
      <c r="A232008" s="94"/>
    </row>
    <row r="232009" spans="1:1">
      <c r="A232009" s="94"/>
    </row>
    <row r="232010" spans="1:1">
      <c r="A232010" s="94"/>
    </row>
    <row r="232011" spans="1:1">
      <c r="A232011" s="94"/>
    </row>
    <row r="232012" spans="1:1">
      <c r="A232012" s="94"/>
    </row>
    <row r="232013" spans="1:1">
      <c r="A232013" s="94"/>
    </row>
    <row r="232014" spans="1:1">
      <c r="A232014" s="94"/>
    </row>
    <row r="232015" spans="1:1">
      <c r="A232015" s="94"/>
    </row>
    <row r="232016" spans="1:1">
      <c r="A232016" s="94"/>
    </row>
    <row r="232017" spans="1:1">
      <c r="A232017" s="94"/>
    </row>
    <row r="232018" spans="1:1">
      <c r="A232018" s="94"/>
    </row>
    <row r="232019" spans="1:1">
      <c r="A232019" s="94"/>
    </row>
    <row r="232020" spans="1:1">
      <c r="A232020" s="94"/>
    </row>
    <row r="232021" spans="1:1">
      <c r="A232021" s="94"/>
    </row>
    <row r="232022" spans="1:1">
      <c r="A232022" s="94"/>
    </row>
    <row r="232023" spans="1:1">
      <c r="A232023" s="94"/>
    </row>
    <row r="232024" spans="1:1">
      <c r="A232024" s="94"/>
    </row>
    <row r="232025" spans="1:1">
      <c r="A232025" s="94"/>
    </row>
    <row r="232026" spans="1:1">
      <c r="A232026" s="94"/>
    </row>
    <row r="232027" spans="1:1">
      <c r="A232027" s="94"/>
    </row>
    <row r="232028" spans="1:1">
      <c r="A232028" s="94"/>
    </row>
    <row r="232029" spans="1:1">
      <c r="A232029" s="94"/>
    </row>
    <row r="232030" spans="1:1">
      <c r="A232030" s="94"/>
    </row>
    <row r="232031" spans="1:1">
      <c r="A232031" s="94"/>
    </row>
    <row r="232032" spans="1:1">
      <c r="A232032" s="94"/>
    </row>
    <row r="232033" spans="1:1">
      <c r="A232033" s="94"/>
    </row>
    <row r="232034" spans="1:1">
      <c r="A232034" s="94"/>
    </row>
    <row r="232035" spans="1:1">
      <c r="A232035" s="94"/>
    </row>
    <row r="232036" spans="1:1">
      <c r="A232036" s="94"/>
    </row>
    <row r="232037" spans="1:1">
      <c r="A232037" s="94"/>
    </row>
    <row r="232038" spans="1:1">
      <c r="A232038" s="94"/>
    </row>
    <row r="232039" spans="1:1">
      <c r="A232039" s="94"/>
    </row>
    <row r="232040" spans="1:1">
      <c r="A232040" s="94"/>
    </row>
    <row r="232041" spans="1:1">
      <c r="A232041" s="94"/>
    </row>
    <row r="232042" spans="1:1">
      <c r="A232042" s="94"/>
    </row>
    <row r="232043" spans="1:1">
      <c r="A232043" s="94"/>
    </row>
    <row r="232044" spans="1:1">
      <c r="A232044" s="94"/>
    </row>
    <row r="232045" spans="1:1">
      <c r="A232045" s="94"/>
    </row>
    <row r="232046" spans="1:1">
      <c r="A232046" s="94"/>
    </row>
    <row r="232047" spans="1:1">
      <c r="A232047" s="94"/>
    </row>
    <row r="232048" spans="1:1">
      <c r="A232048" s="94"/>
    </row>
    <row r="232049" spans="1:1">
      <c r="A232049" s="94"/>
    </row>
    <row r="232050" spans="1:1">
      <c r="A232050" s="94"/>
    </row>
    <row r="232051" spans="1:1">
      <c r="A232051" s="94"/>
    </row>
    <row r="232052" spans="1:1">
      <c r="A232052" s="94"/>
    </row>
    <row r="232053" spans="1:1">
      <c r="A232053" s="94"/>
    </row>
    <row r="232054" spans="1:1">
      <c r="A232054" s="94"/>
    </row>
    <row r="232055" spans="1:1">
      <c r="A232055" s="94"/>
    </row>
    <row r="232056" spans="1:1">
      <c r="A232056" s="94"/>
    </row>
    <row r="232057" spans="1:1">
      <c r="A232057" s="94"/>
    </row>
    <row r="232058" spans="1:1">
      <c r="A232058" s="94"/>
    </row>
    <row r="232059" spans="1:1">
      <c r="A232059" s="94"/>
    </row>
    <row r="232060" spans="1:1">
      <c r="A232060" s="94"/>
    </row>
    <row r="232061" spans="1:1">
      <c r="A232061" s="94"/>
    </row>
    <row r="232062" spans="1:1">
      <c r="A232062" s="94"/>
    </row>
    <row r="232063" spans="1:1">
      <c r="A232063" s="94"/>
    </row>
    <row r="232064" spans="1:1">
      <c r="A232064" s="94"/>
    </row>
    <row r="232065" spans="1:1">
      <c r="A232065" s="94"/>
    </row>
    <row r="232066" spans="1:1">
      <c r="A232066" s="94"/>
    </row>
    <row r="232067" spans="1:1">
      <c r="A232067" s="94"/>
    </row>
    <row r="232068" spans="1:1">
      <c r="A232068" s="94"/>
    </row>
    <row r="232069" spans="1:1">
      <c r="A232069" s="94"/>
    </row>
    <row r="232070" spans="1:1">
      <c r="A232070" s="94"/>
    </row>
    <row r="232071" spans="1:1">
      <c r="A232071" s="94"/>
    </row>
    <row r="232072" spans="1:1">
      <c r="A232072" s="94"/>
    </row>
    <row r="232073" spans="1:1">
      <c r="A232073" s="94"/>
    </row>
    <row r="232074" spans="1:1">
      <c r="A232074" s="94"/>
    </row>
    <row r="232075" spans="1:1">
      <c r="A232075" s="94"/>
    </row>
    <row r="232076" spans="1:1">
      <c r="A232076" s="94"/>
    </row>
    <row r="232077" spans="1:1">
      <c r="A232077" s="94"/>
    </row>
    <row r="232078" spans="1:1">
      <c r="A232078" s="94"/>
    </row>
    <row r="232079" spans="1:1">
      <c r="A232079" s="94"/>
    </row>
    <row r="232080" spans="1:1">
      <c r="A232080" s="94"/>
    </row>
    <row r="232081" spans="1:1">
      <c r="A232081" s="94"/>
    </row>
    <row r="232082" spans="1:1">
      <c r="A232082" s="94"/>
    </row>
    <row r="232083" spans="1:1">
      <c r="A232083" s="94"/>
    </row>
    <row r="232084" spans="1:1">
      <c r="A232084" s="94"/>
    </row>
    <row r="232085" spans="1:1">
      <c r="A232085" s="94"/>
    </row>
    <row r="232086" spans="1:1">
      <c r="A232086" s="94"/>
    </row>
    <row r="232087" spans="1:1">
      <c r="A232087" s="94"/>
    </row>
    <row r="232088" spans="1:1">
      <c r="A232088" s="94"/>
    </row>
    <row r="232089" spans="1:1">
      <c r="A232089" s="94"/>
    </row>
    <row r="232090" spans="1:1">
      <c r="A232090" s="94"/>
    </row>
    <row r="232091" spans="1:1">
      <c r="A232091" s="94"/>
    </row>
    <row r="232092" spans="1:1">
      <c r="A232092" s="94"/>
    </row>
    <row r="232093" spans="1:1">
      <c r="A232093" s="94"/>
    </row>
    <row r="232094" spans="1:1">
      <c r="A232094" s="94"/>
    </row>
    <row r="232095" spans="1:1">
      <c r="A232095" s="94"/>
    </row>
    <row r="232096" spans="1:1">
      <c r="A232096" s="94"/>
    </row>
    <row r="232097" spans="1:1">
      <c r="A232097" s="94"/>
    </row>
    <row r="232098" spans="1:1">
      <c r="A232098" s="94"/>
    </row>
    <row r="232099" spans="1:1">
      <c r="A232099" s="94"/>
    </row>
    <row r="232100" spans="1:1">
      <c r="A232100" s="94"/>
    </row>
    <row r="232101" spans="1:1">
      <c r="A232101" s="94"/>
    </row>
    <row r="232102" spans="1:1">
      <c r="A232102" s="94"/>
    </row>
    <row r="232103" spans="1:1">
      <c r="A232103" s="94"/>
    </row>
    <row r="232104" spans="1:1">
      <c r="A232104" s="94"/>
    </row>
    <row r="232105" spans="1:1">
      <c r="A232105" s="94"/>
    </row>
    <row r="232106" spans="1:1">
      <c r="A232106" s="94"/>
    </row>
    <row r="232107" spans="1:1">
      <c r="A232107" s="94"/>
    </row>
    <row r="232108" spans="1:1">
      <c r="A232108" s="94"/>
    </row>
    <row r="232109" spans="1:1">
      <c r="A232109" s="94"/>
    </row>
    <row r="232110" spans="1:1">
      <c r="A232110" s="94"/>
    </row>
    <row r="232111" spans="1:1">
      <c r="A232111" s="94"/>
    </row>
    <row r="232112" spans="1:1">
      <c r="A232112" s="94"/>
    </row>
    <row r="232113" spans="1:1">
      <c r="A232113" s="94"/>
    </row>
    <row r="232114" spans="1:1">
      <c r="A232114" s="94"/>
    </row>
    <row r="232115" spans="1:1">
      <c r="A232115" s="94"/>
    </row>
    <row r="232116" spans="1:1">
      <c r="A232116" s="94"/>
    </row>
    <row r="232117" spans="1:1">
      <c r="A232117" s="94"/>
    </row>
    <row r="232118" spans="1:1">
      <c r="A232118" s="94"/>
    </row>
    <row r="232119" spans="1:1">
      <c r="A232119" s="94"/>
    </row>
    <row r="232120" spans="1:1">
      <c r="A232120" s="94"/>
    </row>
    <row r="232121" spans="1:1">
      <c r="A232121" s="94"/>
    </row>
    <row r="232122" spans="1:1">
      <c r="A232122" s="94"/>
    </row>
    <row r="232123" spans="1:1">
      <c r="A232123" s="94"/>
    </row>
    <row r="232124" spans="1:1">
      <c r="A232124" s="94"/>
    </row>
    <row r="232125" spans="1:1">
      <c r="A232125" s="94"/>
    </row>
    <row r="232126" spans="1:1">
      <c r="A232126" s="94"/>
    </row>
    <row r="232127" spans="1:1">
      <c r="A232127" s="94"/>
    </row>
    <row r="232128" spans="1:1">
      <c r="A232128" s="94"/>
    </row>
    <row r="232129" spans="1:1">
      <c r="A232129" s="94"/>
    </row>
    <row r="232130" spans="1:1">
      <c r="A232130" s="94"/>
    </row>
    <row r="232131" spans="1:1">
      <c r="A232131" s="94"/>
    </row>
    <row r="232132" spans="1:1">
      <c r="A232132" s="94"/>
    </row>
    <row r="232133" spans="1:1">
      <c r="A232133" s="94"/>
    </row>
    <row r="232134" spans="1:1">
      <c r="A232134" s="94"/>
    </row>
    <row r="232135" spans="1:1">
      <c r="A232135" s="94"/>
    </row>
    <row r="232136" spans="1:1">
      <c r="A232136" s="94"/>
    </row>
    <row r="232137" spans="1:1">
      <c r="A232137" s="94"/>
    </row>
    <row r="232138" spans="1:1">
      <c r="A232138" s="94"/>
    </row>
    <row r="232139" spans="1:1">
      <c r="A232139" s="94"/>
    </row>
    <row r="232140" spans="1:1">
      <c r="A232140" s="94"/>
    </row>
    <row r="232141" spans="1:1">
      <c r="A232141" s="94"/>
    </row>
    <row r="232142" spans="1:1">
      <c r="A232142" s="94"/>
    </row>
    <row r="232143" spans="1:1">
      <c r="A232143" s="94"/>
    </row>
    <row r="232144" spans="1:1">
      <c r="A232144" s="94"/>
    </row>
    <row r="232145" spans="1:1">
      <c r="A232145" s="94"/>
    </row>
    <row r="232146" spans="1:1">
      <c r="A232146" s="94"/>
    </row>
    <row r="232147" spans="1:1">
      <c r="A232147" s="94"/>
    </row>
    <row r="232148" spans="1:1">
      <c r="A232148" s="94"/>
    </row>
    <row r="232149" spans="1:1">
      <c r="A232149" s="94"/>
    </row>
    <row r="232150" spans="1:1">
      <c r="A232150" s="94"/>
    </row>
    <row r="232151" spans="1:1">
      <c r="A232151" s="94"/>
    </row>
    <row r="232152" spans="1:1">
      <c r="A232152" s="94"/>
    </row>
    <row r="232153" spans="1:1">
      <c r="A232153" s="94"/>
    </row>
    <row r="232154" spans="1:1">
      <c r="A232154" s="94"/>
    </row>
    <row r="232155" spans="1:1">
      <c r="A232155" s="94"/>
    </row>
    <row r="232156" spans="1:1">
      <c r="A232156" s="94"/>
    </row>
    <row r="232157" spans="1:1">
      <c r="A232157" s="94"/>
    </row>
    <row r="232158" spans="1:1">
      <c r="A232158" s="94"/>
    </row>
    <row r="232159" spans="1:1">
      <c r="A232159" s="94"/>
    </row>
    <row r="232160" spans="1:1">
      <c r="A232160" s="94"/>
    </row>
    <row r="232161" spans="1:1">
      <c r="A232161" s="94"/>
    </row>
    <row r="232162" spans="1:1">
      <c r="A232162" s="94"/>
    </row>
    <row r="232163" spans="1:1">
      <c r="A232163" s="94"/>
    </row>
    <row r="232164" spans="1:1">
      <c r="A232164" s="94"/>
    </row>
    <row r="232165" spans="1:1">
      <c r="A232165" s="94"/>
    </row>
    <row r="232166" spans="1:1">
      <c r="A232166" s="94"/>
    </row>
    <row r="232167" spans="1:1">
      <c r="A232167" s="94"/>
    </row>
    <row r="232168" spans="1:1">
      <c r="A232168" s="94"/>
    </row>
    <row r="232169" spans="1:1">
      <c r="A232169" s="94"/>
    </row>
    <row r="232170" spans="1:1">
      <c r="A232170" s="94"/>
    </row>
    <row r="232171" spans="1:1">
      <c r="A232171" s="94"/>
    </row>
    <row r="232172" spans="1:1">
      <c r="A232172" s="94"/>
    </row>
    <row r="232173" spans="1:1">
      <c r="A232173" s="94"/>
    </row>
    <row r="232174" spans="1:1">
      <c r="A232174" s="94"/>
    </row>
    <row r="232175" spans="1:1">
      <c r="A232175" s="94"/>
    </row>
    <row r="232176" spans="1:1">
      <c r="A232176" s="94"/>
    </row>
    <row r="232177" spans="1:1">
      <c r="A232177" s="94"/>
    </row>
    <row r="232178" spans="1:1">
      <c r="A232178" s="94"/>
    </row>
    <row r="232179" spans="1:1">
      <c r="A232179" s="94"/>
    </row>
    <row r="232180" spans="1:1">
      <c r="A232180" s="94"/>
    </row>
    <row r="232181" spans="1:1">
      <c r="A232181" s="94"/>
    </row>
    <row r="232182" spans="1:1">
      <c r="A232182" s="94"/>
    </row>
    <row r="232183" spans="1:1">
      <c r="A232183" s="94"/>
    </row>
    <row r="232184" spans="1:1">
      <c r="A232184" s="94"/>
    </row>
    <row r="232185" spans="1:1">
      <c r="A232185" s="94"/>
    </row>
    <row r="232186" spans="1:1">
      <c r="A232186" s="94"/>
    </row>
    <row r="232187" spans="1:1">
      <c r="A232187" s="94"/>
    </row>
    <row r="232188" spans="1:1">
      <c r="A232188" s="94"/>
    </row>
    <row r="232189" spans="1:1">
      <c r="A232189" s="94"/>
    </row>
    <row r="232190" spans="1:1">
      <c r="A232190" s="94"/>
    </row>
    <row r="232191" spans="1:1">
      <c r="A232191" s="94"/>
    </row>
    <row r="232192" spans="1:1">
      <c r="A232192" s="94"/>
    </row>
    <row r="232193" spans="1:1">
      <c r="A232193" s="94"/>
    </row>
    <row r="232194" spans="1:1">
      <c r="A232194" s="94"/>
    </row>
    <row r="232195" spans="1:1">
      <c r="A232195" s="94"/>
    </row>
    <row r="232196" spans="1:1">
      <c r="A232196" s="94"/>
    </row>
    <row r="232197" spans="1:1">
      <c r="A232197" s="94"/>
    </row>
    <row r="232198" spans="1:1">
      <c r="A232198" s="94"/>
    </row>
    <row r="232199" spans="1:1">
      <c r="A232199" s="94"/>
    </row>
    <row r="232200" spans="1:1">
      <c r="A232200" s="94"/>
    </row>
    <row r="232201" spans="1:1">
      <c r="A232201" s="94"/>
    </row>
    <row r="232202" spans="1:1">
      <c r="A232202" s="94"/>
    </row>
    <row r="232203" spans="1:1">
      <c r="A232203" s="94"/>
    </row>
    <row r="232204" spans="1:1">
      <c r="A232204" s="94"/>
    </row>
    <row r="232205" spans="1:1">
      <c r="A232205" s="94"/>
    </row>
    <row r="232206" spans="1:1">
      <c r="A232206" s="94"/>
    </row>
    <row r="232207" spans="1:1">
      <c r="A232207" s="94"/>
    </row>
    <row r="232208" spans="1:1">
      <c r="A232208" s="94"/>
    </row>
    <row r="232209" spans="1:1">
      <c r="A232209" s="94"/>
    </row>
    <row r="232210" spans="1:1">
      <c r="A232210" s="94"/>
    </row>
    <row r="232211" spans="1:1">
      <c r="A232211" s="94"/>
    </row>
    <row r="232212" spans="1:1">
      <c r="A232212" s="94"/>
    </row>
    <row r="232213" spans="1:1">
      <c r="A232213" s="94"/>
    </row>
    <row r="232214" spans="1:1">
      <c r="A232214" s="94"/>
    </row>
    <row r="232215" spans="1:1">
      <c r="A232215" s="94"/>
    </row>
    <row r="232216" spans="1:1">
      <c r="A232216" s="94"/>
    </row>
    <row r="232217" spans="1:1">
      <c r="A232217" s="94"/>
    </row>
    <row r="232218" spans="1:1">
      <c r="A232218" s="94"/>
    </row>
    <row r="232219" spans="1:1">
      <c r="A232219" s="94"/>
    </row>
    <row r="232220" spans="1:1">
      <c r="A232220" s="94"/>
    </row>
    <row r="232221" spans="1:1">
      <c r="A232221" s="94"/>
    </row>
    <row r="232222" spans="1:1">
      <c r="A232222" s="94"/>
    </row>
    <row r="232223" spans="1:1">
      <c r="A232223" s="94"/>
    </row>
    <row r="232224" spans="1:1">
      <c r="A232224" s="94"/>
    </row>
    <row r="232225" spans="1:1">
      <c r="A232225" s="94"/>
    </row>
    <row r="232226" spans="1:1">
      <c r="A232226" s="94"/>
    </row>
    <row r="232227" spans="1:1">
      <c r="A232227" s="94"/>
    </row>
    <row r="232228" spans="1:1">
      <c r="A232228" s="94"/>
    </row>
    <row r="232229" spans="1:1">
      <c r="A232229" s="94"/>
    </row>
    <row r="232230" spans="1:1">
      <c r="A232230" s="94"/>
    </row>
    <row r="232231" spans="1:1">
      <c r="A232231" s="94"/>
    </row>
    <row r="232232" spans="1:1">
      <c r="A232232" s="94"/>
    </row>
    <row r="232233" spans="1:1">
      <c r="A232233" s="94"/>
    </row>
    <row r="232234" spans="1:1">
      <c r="A232234" s="94"/>
    </row>
    <row r="232235" spans="1:1">
      <c r="A232235" s="94"/>
    </row>
    <row r="232236" spans="1:1">
      <c r="A232236" s="94"/>
    </row>
    <row r="232237" spans="1:1">
      <c r="A232237" s="94"/>
    </row>
    <row r="232238" spans="1:1">
      <c r="A232238" s="94"/>
    </row>
    <row r="232239" spans="1:1">
      <c r="A232239" s="94"/>
    </row>
    <row r="232240" spans="1:1">
      <c r="A232240" s="94"/>
    </row>
    <row r="232241" spans="1:1">
      <c r="A232241" s="94"/>
    </row>
    <row r="232242" spans="1:1">
      <c r="A232242" s="94"/>
    </row>
    <row r="232243" spans="1:1">
      <c r="A232243" s="94"/>
    </row>
    <row r="232244" spans="1:1">
      <c r="A232244" s="94"/>
    </row>
    <row r="232245" spans="1:1">
      <c r="A232245" s="94"/>
    </row>
    <row r="232246" spans="1:1">
      <c r="A232246" s="94"/>
    </row>
    <row r="232247" spans="1:1">
      <c r="A232247" s="94"/>
    </row>
    <row r="232248" spans="1:1">
      <c r="A232248" s="94"/>
    </row>
    <row r="232249" spans="1:1">
      <c r="A232249" s="94"/>
    </row>
    <row r="232250" spans="1:1">
      <c r="A232250" s="94"/>
    </row>
    <row r="232251" spans="1:1">
      <c r="A232251" s="94"/>
    </row>
    <row r="232252" spans="1:1">
      <c r="A232252" s="94"/>
    </row>
    <row r="232253" spans="1:1">
      <c r="A232253" s="94"/>
    </row>
    <row r="232254" spans="1:1">
      <c r="A232254" s="94"/>
    </row>
    <row r="232255" spans="1:1">
      <c r="A232255" s="94"/>
    </row>
    <row r="232256" spans="1:1">
      <c r="A232256" s="94"/>
    </row>
    <row r="232257" spans="1:1">
      <c r="A232257" s="94"/>
    </row>
    <row r="232258" spans="1:1">
      <c r="A232258" s="94"/>
    </row>
    <row r="232259" spans="1:1">
      <c r="A232259" s="94"/>
    </row>
    <row r="232260" spans="1:1">
      <c r="A232260" s="94"/>
    </row>
    <row r="232261" spans="1:1">
      <c r="A232261" s="94"/>
    </row>
    <row r="232262" spans="1:1">
      <c r="A232262" s="94"/>
    </row>
    <row r="232263" spans="1:1">
      <c r="A232263" s="94"/>
    </row>
    <row r="232264" spans="1:1">
      <c r="A232264" s="94"/>
    </row>
    <row r="232265" spans="1:1">
      <c r="A232265" s="94"/>
    </row>
    <row r="232266" spans="1:1">
      <c r="A232266" s="94"/>
    </row>
    <row r="232267" spans="1:1">
      <c r="A232267" s="94"/>
    </row>
    <row r="232268" spans="1:1">
      <c r="A232268" s="94"/>
    </row>
    <row r="232269" spans="1:1">
      <c r="A232269" s="94"/>
    </row>
    <row r="232270" spans="1:1">
      <c r="A232270" s="94"/>
    </row>
    <row r="232271" spans="1:1">
      <c r="A232271" s="94"/>
    </row>
    <row r="232272" spans="1:1">
      <c r="A232272" s="94"/>
    </row>
    <row r="232273" spans="1:1">
      <c r="A232273" s="94"/>
    </row>
    <row r="232274" spans="1:1">
      <c r="A232274" s="94"/>
    </row>
    <row r="232275" spans="1:1">
      <c r="A232275" s="94"/>
    </row>
    <row r="232276" spans="1:1">
      <c r="A232276" s="94"/>
    </row>
    <row r="232277" spans="1:1">
      <c r="A232277" s="94"/>
    </row>
    <row r="232278" spans="1:1">
      <c r="A232278" s="94"/>
    </row>
    <row r="232279" spans="1:1">
      <c r="A232279" s="94"/>
    </row>
    <row r="232280" spans="1:1">
      <c r="A232280" s="94"/>
    </row>
    <row r="232281" spans="1:1">
      <c r="A232281" s="94"/>
    </row>
    <row r="232282" spans="1:1">
      <c r="A232282" s="94"/>
    </row>
    <row r="232283" spans="1:1">
      <c r="A232283" s="94"/>
    </row>
    <row r="232284" spans="1:1">
      <c r="A232284" s="94"/>
    </row>
    <row r="232285" spans="1:1">
      <c r="A232285" s="94"/>
    </row>
    <row r="232286" spans="1:1">
      <c r="A232286" s="94"/>
    </row>
    <row r="232287" spans="1:1">
      <c r="A232287" s="94"/>
    </row>
    <row r="232288" spans="1:1">
      <c r="A232288" s="94"/>
    </row>
    <row r="232289" spans="1:1">
      <c r="A232289" s="94"/>
    </row>
    <row r="232290" spans="1:1">
      <c r="A232290" s="94"/>
    </row>
    <row r="232291" spans="1:1">
      <c r="A232291" s="94"/>
    </row>
    <row r="232292" spans="1:1">
      <c r="A232292" s="94"/>
    </row>
    <row r="232293" spans="1:1">
      <c r="A232293" s="94"/>
    </row>
    <row r="232294" spans="1:1">
      <c r="A232294" s="94"/>
    </row>
    <row r="232295" spans="1:1">
      <c r="A232295" s="94"/>
    </row>
    <row r="232296" spans="1:1">
      <c r="A232296" s="94"/>
    </row>
    <row r="232297" spans="1:1">
      <c r="A232297" s="94"/>
    </row>
    <row r="232298" spans="1:1">
      <c r="A232298" s="94"/>
    </row>
    <row r="232299" spans="1:1">
      <c r="A232299" s="94"/>
    </row>
    <row r="232300" spans="1:1">
      <c r="A232300" s="94"/>
    </row>
    <row r="232301" spans="1:1">
      <c r="A232301" s="94"/>
    </row>
    <row r="232302" spans="1:1">
      <c r="A232302" s="94"/>
    </row>
    <row r="232303" spans="1:1">
      <c r="A232303" s="94"/>
    </row>
    <row r="232304" spans="1:1">
      <c r="A232304" s="94"/>
    </row>
    <row r="232305" spans="1:1">
      <c r="A232305" s="94"/>
    </row>
    <row r="232306" spans="1:1">
      <c r="A232306" s="94"/>
    </row>
    <row r="232307" spans="1:1">
      <c r="A232307" s="94"/>
    </row>
    <row r="232308" spans="1:1">
      <c r="A232308" s="94"/>
    </row>
    <row r="232309" spans="1:1">
      <c r="A232309" s="94"/>
    </row>
    <row r="232310" spans="1:1">
      <c r="A232310" s="94"/>
    </row>
    <row r="232311" spans="1:1">
      <c r="A232311" s="94"/>
    </row>
    <row r="232312" spans="1:1">
      <c r="A232312" s="94"/>
    </row>
    <row r="232313" spans="1:1">
      <c r="A232313" s="94"/>
    </row>
    <row r="232314" spans="1:1">
      <c r="A232314" s="94"/>
    </row>
    <row r="232315" spans="1:1">
      <c r="A232315" s="94"/>
    </row>
    <row r="232316" spans="1:1">
      <c r="A232316" s="94"/>
    </row>
    <row r="232317" spans="1:1">
      <c r="A232317" s="94"/>
    </row>
    <row r="232318" spans="1:1">
      <c r="A232318" s="94"/>
    </row>
    <row r="232319" spans="1:1">
      <c r="A232319" s="94"/>
    </row>
    <row r="232320" spans="1:1">
      <c r="A232320" s="94"/>
    </row>
    <row r="232321" spans="1:1">
      <c r="A232321" s="94"/>
    </row>
    <row r="232322" spans="1:1">
      <c r="A232322" s="94"/>
    </row>
    <row r="232323" spans="1:1">
      <c r="A232323" s="94"/>
    </row>
    <row r="232324" spans="1:1">
      <c r="A232324" s="94"/>
    </row>
    <row r="232325" spans="1:1">
      <c r="A232325" s="94"/>
    </row>
    <row r="232326" spans="1:1">
      <c r="A232326" s="94"/>
    </row>
    <row r="232327" spans="1:1">
      <c r="A232327" s="94"/>
    </row>
    <row r="232328" spans="1:1">
      <c r="A232328" s="94"/>
    </row>
    <row r="232329" spans="1:1">
      <c r="A232329" s="94"/>
    </row>
    <row r="232330" spans="1:1">
      <c r="A232330" s="94"/>
    </row>
    <row r="232331" spans="1:1">
      <c r="A232331" s="94"/>
    </row>
    <row r="232332" spans="1:1">
      <c r="A232332" s="94"/>
    </row>
    <row r="232333" spans="1:1">
      <c r="A232333" s="94"/>
    </row>
    <row r="232334" spans="1:1">
      <c r="A232334" s="94"/>
    </row>
    <row r="232335" spans="1:1">
      <c r="A232335" s="94"/>
    </row>
    <row r="232336" spans="1:1">
      <c r="A232336" s="94"/>
    </row>
    <row r="232337" spans="1:1">
      <c r="A232337" s="94"/>
    </row>
    <row r="232338" spans="1:1">
      <c r="A232338" s="94"/>
    </row>
    <row r="232339" spans="1:1">
      <c r="A232339" s="94"/>
    </row>
    <row r="232340" spans="1:1">
      <c r="A232340" s="94"/>
    </row>
    <row r="232341" spans="1:1">
      <c r="A232341" s="94"/>
    </row>
    <row r="232342" spans="1:1">
      <c r="A232342" s="94"/>
    </row>
    <row r="232343" spans="1:1">
      <c r="A232343" s="94"/>
    </row>
    <row r="232344" spans="1:1">
      <c r="A232344" s="94"/>
    </row>
    <row r="232345" spans="1:1">
      <c r="A232345" s="94"/>
    </row>
    <row r="232346" spans="1:1">
      <c r="A232346" s="94"/>
    </row>
    <row r="232347" spans="1:1">
      <c r="A232347" s="94"/>
    </row>
    <row r="232348" spans="1:1">
      <c r="A232348" s="94"/>
    </row>
    <row r="232349" spans="1:1">
      <c r="A232349" s="94"/>
    </row>
    <row r="232350" spans="1:1">
      <c r="A232350" s="94"/>
    </row>
    <row r="232351" spans="1:1">
      <c r="A232351" s="94"/>
    </row>
    <row r="232352" spans="1:1">
      <c r="A232352" s="94"/>
    </row>
    <row r="232353" spans="1:1">
      <c r="A232353" s="94"/>
    </row>
    <row r="232354" spans="1:1">
      <c r="A232354" s="94"/>
    </row>
    <row r="232355" spans="1:1">
      <c r="A232355" s="94"/>
    </row>
    <row r="232356" spans="1:1">
      <c r="A232356" s="94"/>
    </row>
    <row r="232357" spans="1:1">
      <c r="A232357" s="94"/>
    </row>
    <row r="232358" spans="1:1">
      <c r="A232358" s="94"/>
    </row>
    <row r="232359" spans="1:1">
      <c r="A232359" s="94"/>
    </row>
    <row r="232360" spans="1:1">
      <c r="A232360" s="94"/>
    </row>
    <row r="232361" spans="1:1">
      <c r="A232361" s="94"/>
    </row>
    <row r="232362" spans="1:1">
      <c r="A232362" s="94"/>
    </row>
    <row r="232363" spans="1:1">
      <c r="A232363" s="94"/>
    </row>
    <row r="232364" spans="1:1">
      <c r="A232364" s="94"/>
    </row>
    <row r="232365" spans="1:1">
      <c r="A232365" s="94"/>
    </row>
    <row r="232366" spans="1:1">
      <c r="A232366" s="94"/>
    </row>
    <row r="232367" spans="1:1">
      <c r="A232367" s="94"/>
    </row>
    <row r="232368" spans="1:1">
      <c r="A232368" s="94"/>
    </row>
    <row r="232369" spans="1:1">
      <c r="A232369" s="94"/>
    </row>
    <row r="232370" spans="1:1">
      <c r="A232370" s="94"/>
    </row>
    <row r="232371" spans="1:1">
      <c r="A232371" s="94"/>
    </row>
    <row r="232372" spans="1:1">
      <c r="A232372" s="94"/>
    </row>
    <row r="232373" spans="1:1">
      <c r="A232373" s="94"/>
    </row>
    <row r="232374" spans="1:1">
      <c r="A232374" s="94"/>
    </row>
    <row r="232375" spans="1:1">
      <c r="A232375" s="94"/>
    </row>
    <row r="232376" spans="1:1">
      <c r="A232376" s="94"/>
    </row>
    <row r="232377" spans="1:1">
      <c r="A232377" s="94"/>
    </row>
    <row r="232378" spans="1:1">
      <c r="A232378" s="94"/>
    </row>
    <row r="232379" spans="1:1">
      <c r="A232379" s="94"/>
    </row>
    <row r="232380" spans="1:1">
      <c r="A232380" s="94"/>
    </row>
    <row r="232381" spans="1:1">
      <c r="A232381" s="94"/>
    </row>
    <row r="232382" spans="1:1">
      <c r="A232382" s="94"/>
    </row>
    <row r="232383" spans="1:1">
      <c r="A232383" s="94"/>
    </row>
    <row r="232384" spans="1:1">
      <c r="A232384" s="94"/>
    </row>
    <row r="232385" spans="1:1">
      <c r="A232385" s="94"/>
    </row>
    <row r="232386" spans="1:1">
      <c r="A232386" s="94"/>
    </row>
    <row r="232387" spans="1:1">
      <c r="A232387" s="94"/>
    </row>
    <row r="232388" spans="1:1">
      <c r="A232388" s="94"/>
    </row>
    <row r="232389" spans="1:1">
      <c r="A232389" s="94"/>
    </row>
    <row r="232390" spans="1:1">
      <c r="A232390" s="94"/>
    </row>
    <row r="232391" spans="1:1">
      <c r="A232391" s="94"/>
    </row>
    <row r="232392" spans="1:1">
      <c r="A232392" s="94"/>
    </row>
    <row r="232393" spans="1:1">
      <c r="A232393" s="94"/>
    </row>
    <row r="232394" spans="1:1">
      <c r="A232394" s="94"/>
    </row>
    <row r="232395" spans="1:1">
      <c r="A232395" s="94"/>
    </row>
    <row r="232396" spans="1:1">
      <c r="A232396" s="94"/>
    </row>
    <row r="232397" spans="1:1">
      <c r="A232397" s="94"/>
    </row>
    <row r="232398" spans="1:1">
      <c r="A232398" s="94"/>
    </row>
    <row r="232399" spans="1:1">
      <c r="A232399" s="94"/>
    </row>
    <row r="232400" spans="1:1">
      <c r="A232400" s="94"/>
    </row>
    <row r="232401" spans="1:1">
      <c r="A232401" s="94"/>
    </row>
    <row r="232402" spans="1:1">
      <c r="A232402" s="94"/>
    </row>
    <row r="232403" spans="1:1">
      <c r="A232403" s="94"/>
    </row>
    <row r="232404" spans="1:1">
      <c r="A232404" s="94"/>
    </row>
    <row r="232405" spans="1:1">
      <c r="A232405" s="94"/>
    </row>
    <row r="232406" spans="1:1">
      <c r="A232406" s="94"/>
    </row>
    <row r="232407" spans="1:1">
      <c r="A232407" s="94"/>
    </row>
    <row r="232408" spans="1:1">
      <c r="A232408" s="94"/>
    </row>
    <row r="232409" spans="1:1">
      <c r="A232409" s="94"/>
    </row>
    <row r="232410" spans="1:1">
      <c r="A232410" s="94"/>
    </row>
    <row r="232411" spans="1:1">
      <c r="A232411" s="94"/>
    </row>
    <row r="232412" spans="1:1">
      <c r="A232412" s="94"/>
    </row>
    <row r="232413" spans="1:1">
      <c r="A232413" s="94"/>
    </row>
    <row r="232414" spans="1:1">
      <c r="A232414" s="94"/>
    </row>
    <row r="232415" spans="1:1">
      <c r="A232415" s="94"/>
    </row>
    <row r="232416" spans="1:1">
      <c r="A232416" s="94"/>
    </row>
    <row r="232417" spans="1:1">
      <c r="A232417" s="94"/>
    </row>
    <row r="232418" spans="1:1">
      <c r="A232418" s="94"/>
    </row>
    <row r="232419" spans="1:1">
      <c r="A232419" s="94"/>
    </row>
    <row r="232420" spans="1:1">
      <c r="A232420" s="94"/>
    </row>
    <row r="232421" spans="1:1">
      <c r="A232421" s="94"/>
    </row>
    <row r="232422" spans="1:1">
      <c r="A232422" s="94"/>
    </row>
    <row r="232423" spans="1:1">
      <c r="A232423" s="94"/>
    </row>
    <row r="232424" spans="1:1">
      <c r="A232424" s="94"/>
    </row>
    <row r="232425" spans="1:1">
      <c r="A232425" s="94"/>
    </row>
    <row r="232426" spans="1:1">
      <c r="A232426" s="94"/>
    </row>
    <row r="232427" spans="1:1">
      <c r="A232427" s="94"/>
    </row>
    <row r="232428" spans="1:1">
      <c r="A232428" s="94"/>
    </row>
    <row r="232429" spans="1:1">
      <c r="A232429" s="94"/>
    </row>
    <row r="232430" spans="1:1">
      <c r="A232430" s="94"/>
    </row>
    <row r="232431" spans="1:1">
      <c r="A232431" s="94"/>
    </row>
    <row r="232432" spans="1:1">
      <c r="A232432" s="94"/>
    </row>
    <row r="232433" spans="1:1">
      <c r="A232433" s="94"/>
    </row>
    <row r="232434" spans="1:1">
      <c r="A232434" s="94"/>
    </row>
    <row r="232435" spans="1:1">
      <c r="A232435" s="94"/>
    </row>
    <row r="232436" spans="1:1">
      <c r="A232436" s="94"/>
    </row>
    <row r="232437" spans="1:1">
      <c r="A232437" s="94"/>
    </row>
    <row r="232438" spans="1:1">
      <c r="A232438" s="94"/>
    </row>
    <row r="232439" spans="1:1">
      <c r="A232439" s="94"/>
    </row>
    <row r="232440" spans="1:1">
      <c r="A232440" s="94"/>
    </row>
    <row r="232441" spans="1:1">
      <c r="A232441" s="94"/>
    </row>
    <row r="232442" spans="1:1">
      <c r="A232442" s="94"/>
    </row>
    <row r="232443" spans="1:1">
      <c r="A232443" s="94"/>
    </row>
    <row r="232444" spans="1:1">
      <c r="A232444" s="94"/>
    </row>
    <row r="232445" spans="1:1">
      <c r="A232445" s="94"/>
    </row>
    <row r="232446" spans="1:1">
      <c r="A232446" s="94"/>
    </row>
    <row r="232447" spans="1:1">
      <c r="A232447" s="94"/>
    </row>
    <row r="232448" spans="1:1">
      <c r="A232448" s="94"/>
    </row>
    <row r="232449" spans="1:1">
      <c r="A232449" s="94"/>
    </row>
    <row r="232450" spans="1:1">
      <c r="A232450" s="94"/>
    </row>
    <row r="232451" spans="1:1">
      <c r="A232451" s="94"/>
    </row>
    <row r="232452" spans="1:1">
      <c r="A232452" s="94"/>
    </row>
    <row r="232453" spans="1:1">
      <c r="A232453" s="94"/>
    </row>
    <row r="232454" spans="1:1">
      <c r="A232454" s="94"/>
    </row>
    <row r="232455" spans="1:1">
      <c r="A232455" s="94"/>
    </row>
    <row r="232456" spans="1:1">
      <c r="A232456" s="94"/>
    </row>
    <row r="232457" spans="1:1">
      <c r="A232457" s="94"/>
    </row>
    <row r="232458" spans="1:1">
      <c r="A232458" s="94"/>
    </row>
    <row r="232459" spans="1:1">
      <c r="A232459" s="94"/>
    </row>
    <row r="232460" spans="1:1">
      <c r="A232460" s="94"/>
    </row>
    <row r="232461" spans="1:1">
      <c r="A232461" s="94"/>
    </row>
    <row r="232462" spans="1:1">
      <c r="A232462" s="94"/>
    </row>
    <row r="232463" spans="1:1">
      <c r="A232463" s="94"/>
    </row>
    <row r="232464" spans="1:1">
      <c r="A232464" s="94"/>
    </row>
    <row r="232465" spans="1:1">
      <c r="A232465" s="94"/>
    </row>
    <row r="232466" spans="1:1">
      <c r="A232466" s="94"/>
    </row>
    <row r="232467" spans="1:1">
      <c r="A232467" s="94"/>
    </row>
    <row r="232468" spans="1:1">
      <c r="A232468" s="94"/>
    </row>
    <row r="232469" spans="1:1">
      <c r="A232469" s="94"/>
    </row>
    <row r="232470" spans="1:1">
      <c r="A232470" s="94"/>
    </row>
    <row r="232471" spans="1:1">
      <c r="A232471" s="94"/>
    </row>
    <row r="232472" spans="1:1">
      <c r="A232472" s="94"/>
    </row>
    <row r="232473" spans="1:1">
      <c r="A232473" s="94"/>
    </row>
    <row r="232474" spans="1:1">
      <c r="A232474" s="94"/>
    </row>
    <row r="232475" spans="1:1">
      <c r="A232475" s="94"/>
    </row>
    <row r="232476" spans="1:1">
      <c r="A232476" s="94"/>
    </row>
    <row r="232477" spans="1:1">
      <c r="A232477" s="94"/>
    </row>
    <row r="232478" spans="1:1">
      <c r="A232478" s="94"/>
    </row>
    <row r="232479" spans="1:1">
      <c r="A232479" s="94"/>
    </row>
    <row r="232480" spans="1:1">
      <c r="A232480" s="94"/>
    </row>
    <row r="232481" spans="1:1">
      <c r="A232481" s="94"/>
    </row>
    <row r="232482" spans="1:1">
      <c r="A232482" s="94"/>
    </row>
    <row r="232483" spans="1:1">
      <c r="A232483" s="94"/>
    </row>
    <row r="232484" spans="1:1">
      <c r="A232484" s="94"/>
    </row>
    <row r="232485" spans="1:1">
      <c r="A232485" s="94"/>
    </row>
    <row r="232486" spans="1:1">
      <c r="A232486" s="94"/>
    </row>
    <row r="232487" spans="1:1">
      <c r="A232487" s="94"/>
    </row>
    <row r="232488" spans="1:1">
      <c r="A232488" s="94"/>
    </row>
    <row r="232489" spans="1:1">
      <c r="A232489" s="94"/>
    </row>
    <row r="232490" spans="1:1">
      <c r="A232490" s="94"/>
    </row>
    <row r="232491" spans="1:1">
      <c r="A232491" s="94"/>
    </row>
    <row r="232492" spans="1:1">
      <c r="A232492" s="94"/>
    </row>
    <row r="232493" spans="1:1">
      <c r="A232493" s="94"/>
    </row>
    <row r="232494" spans="1:1">
      <c r="A232494" s="94"/>
    </row>
    <row r="232495" spans="1:1">
      <c r="A232495" s="94"/>
    </row>
    <row r="232496" spans="1:1">
      <c r="A232496" s="94"/>
    </row>
    <row r="232497" spans="1:1">
      <c r="A232497" s="94"/>
    </row>
    <row r="232498" spans="1:1">
      <c r="A232498" s="94"/>
    </row>
    <row r="232499" spans="1:1">
      <c r="A232499" s="94"/>
    </row>
    <row r="232500" spans="1:1">
      <c r="A232500" s="94"/>
    </row>
    <row r="232501" spans="1:1">
      <c r="A232501" s="94"/>
    </row>
    <row r="232502" spans="1:1">
      <c r="A232502" s="94"/>
    </row>
    <row r="232503" spans="1:1">
      <c r="A232503" s="94"/>
    </row>
    <row r="232504" spans="1:1">
      <c r="A232504" s="94"/>
    </row>
    <row r="232505" spans="1:1">
      <c r="A232505" s="94"/>
    </row>
    <row r="232506" spans="1:1">
      <c r="A232506" s="94"/>
    </row>
    <row r="232507" spans="1:1">
      <c r="A232507" s="94"/>
    </row>
    <row r="232508" spans="1:1">
      <c r="A232508" s="94"/>
    </row>
    <row r="232509" spans="1:1">
      <c r="A232509" s="94"/>
    </row>
    <row r="232510" spans="1:1">
      <c r="A232510" s="94"/>
    </row>
    <row r="232511" spans="1:1">
      <c r="A232511" s="94"/>
    </row>
    <row r="232512" spans="1:1">
      <c r="A232512" s="94"/>
    </row>
    <row r="232513" spans="1:1">
      <c r="A232513" s="94"/>
    </row>
    <row r="232514" spans="1:1">
      <c r="A232514" s="94"/>
    </row>
    <row r="232515" spans="1:1">
      <c r="A232515" s="94"/>
    </row>
    <row r="232516" spans="1:1">
      <c r="A232516" s="94"/>
    </row>
    <row r="232517" spans="1:1">
      <c r="A232517" s="94"/>
    </row>
    <row r="232518" spans="1:1">
      <c r="A232518" s="94"/>
    </row>
    <row r="232519" spans="1:1">
      <c r="A232519" s="94"/>
    </row>
    <row r="232520" spans="1:1">
      <c r="A232520" s="94"/>
    </row>
    <row r="232521" spans="1:1">
      <c r="A232521" s="94"/>
    </row>
    <row r="232522" spans="1:1">
      <c r="A232522" s="94"/>
    </row>
    <row r="232523" spans="1:1">
      <c r="A232523" s="94"/>
    </row>
    <row r="232524" spans="1:1">
      <c r="A232524" s="94"/>
    </row>
    <row r="232525" spans="1:1">
      <c r="A232525" s="94"/>
    </row>
    <row r="232526" spans="1:1">
      <c r="A232526" s="94"/>
    </row>
    <row r="232527" spans="1:1">
      <c r="A232527" s="94"/>
    </row>
    <row r="232528" spans="1:1">
      <c r="A232528" s="94"/>
    </row>
    <row r="232529" spans="1:1">
      <c r="A232529" s="94"/>
    </row>
    <row r="232530" spans="1:1">
      <c r="A232530" s="94"/>
    </row>
    <row r="232531" spans="1:1">
      <c r="A232531" s="94"/>
    </row>
    <row r="232532" spans="1:1">
      <c r="A232532" s="94"/>
    </row>
    <row r="232533" spans="1:1">
      <c r="A232533" s="94"/>
    </row>
    <row r="232534" spans="1:1">
      <c r="A232534" s="94"/>
    </row>
    <row r="232535" spans="1:1">
      <c r="A232535" s="94"/>
    </row>
    <row r="232536" spans="1:1">
      <c r="A232536" s="94"/>
    </row>
    <row r="232537" spans="1:1">
      <c r="A232537" s="94"/>
    </row>
    <row r="232538" spans="1:1">
      <c r="A232538" s="94"/>
    </row>
    <row r="232539" spans="1:1">
      <c r="A232539" s="94"/>
    </row>
    <row r="232540" spans="1:1">
      <c r="A232540" s="94"/>
    </row>
    <row r="232541" spans="1:1">
      <c r="A232541" s="94"/>
    </row>
    <row r="232542" spans="1:1">
      <c r="A232542" s="94"/>
    </row>
    <row r="232543" spans="1:1">
      <c r="A232543" s="94"/>
    </row>
    <row r="232544" spans="1:1">
      <c r="A232544" s="94"/>
    </row>
    <row r="232545" spans="1:1">
      <c r="A232545" s="94"/>
    </row>
    <row r="232546" spans="1:1">
      <c r="A232546" s="94"/>
    </row>
    <row r="232547" spans="1:1">
      <c r="A232547" s="94"/>
    </row>
    <row r="232548" spans="1:1">
      <c r="A232548" s="94"/>
    </row>
    <row r="232549" spans="1:1">
      <c r="A232549" s="94"/>
    </row>
    <row r="232550" spans="1:1">
      <c r="A232550" s="94"/>
    </row>
    <row r="232551" spans="1:1">
      <c r="A232551" s="94"/>
    </row>
    <row r="232552" spans="1:1">
      <c r="A232552" s="94"/>
    </row>
    <row r="232553" spans="1:1">
      <c r="A232553" s="94"/>
    </row>
    <row r="232554" spans="1:1">
      <c r="A232554" s="94"/>
    </row>
    <row r="232555" spans="1:1">
      <c r="A232555" s="94"/>
    </row>
    <row r="232556" spans="1:1">
      <c r="A232556" s="94"/>
    </row>
    <row r="232557" spans="1:1">
      <c r="A232557" s="94"/>
    </row>
    <row r="232558" spans="1:1">
      <c r="A232558" s="94"/>
    </row>
    <row r="232559" spans="1:1">
      <c r="A232559" s="94"/>
    </row>
    <row r="232560" spans="1:1">
      <c r="A232560" s="94"/>
    </row>
    <row r="232561" spans="1:1">
      <c r="A232561" s="94"/>
    </row>
    <row r="232562" spans="1:1">
      <c r="A232562" s="94"/>
    </row>
    <row r="232563" spans="1:1">
      <c r="A232563" s="94"/>
    </row>
    <row r="232564" spans="1:1">
      <c r="A232564" s="94"/>
    </row>
    <row r="232565" spans="1:1">
      <c r="A232565" s="94"/>
    </row>
    <row r="232566" spans="1:1">
      <c r="A232566" s="94"/>
    </row>
    <row r="232567" spans="1:1">
      <c r="A232567" s="94"/>
    </row>
    <row r="232568" spans="1:1">
      <c r="A232568" s="94"/>
    </row>
    <row r="232569" spans="1:1">
      <c r="A232569" s="94"/>
    </row>
    <row r="232570" spans="1:1">
      <c r="A232570" s="94"/>
    </row>
    <row r="232571" spans="1:1">
      <c r="A232571" s="94"/>
    </row>
    <row r="232572" spans="1:1">
      <c r="A232572" s="94"/>
    </row>
    <row r="232573" spans="1:1">
      <c r="A232573" s="94"/>
    </row>
    <row r="232574" spans="1:1">
      <c r="A232574" s="94"/>
    </row>
    <row r="232575" spans="1:1">
      <c r="A232575" s="94"/>
    </row>
    <row r="232576" spans="1:1">
      <c r="A232576" s="94"/>
    </row>
    <row r="232577" spans="1:1">
      <c r="A232577" s="94"/>
    </row>
    <row r="232578" spans="1:1">
      <c r="A232578" s="94"/>
    </row>
    <row r="232579" spans="1:1">
      <c r="A232579" s="94"/>
    </row>
    <row r="232580" spans="1:1">
      <c r="A232580" s="94"/>
    </row>
    <row r="232581" spans="1:1">
      <c r="A232581" s="94"/>
    </row>
    <row r="232582" spans="1:1">
      <c r="A232582" s="94"/>
    </row>
    <row r="232583" spans="1:1">
      <c r="A232583" s="94"/>
    </row>
    <row r="232584" spans="1:1">
      <c r="A232584" s="94"/>
    </row>
    <row r="232585" spans="1:1">
      <c r="A232585" s="94"/>
    </row>
    <row r="232586" spans="1:1">
      <c r="A232586" s="94"/>
    </row>
    <row r="232587" spans="1:1">
      <c r="A232587" s="94"/>
    </row>
    <row r="232588" spans="1:1">
      <c r="A232588" s="94"/>
    </row>
    <row r="232589" spans="1:1">
      <c r="A232589" s="94"/>
    </row>
    <row r="232590" spans="1:1">
      <c r="A232590" s="94"/>
    </row>
    <row r="232591" spans="1:1">
      <c r="A232591" s="94"/>
    </row>
    <row r="232592" spans="1:1">
      <c r="A232592" s="94"/>
    </row>
    <row r="232593" spans="1:1">
      <c r="A232593" s="94"/>
    </row>
    <row r="232594" spans="1:1">
      <c r="A232594" s="94"/>
    </row>
    <row r="232595" spans="1:1">
      <c r="A232595" s="94"/>
    </row>
    <row r="232596" spans="1:1">
      <c r="A232596" s="94"/>
    </row>
    <row r="232597" spans="1:1">
      <c r="A232597" s="94"/>
    </row>
    <row r="232598" spans="1:1">
      <c r="A232598" s="94"/>
    </row>
    <row r="232599" spans="1:1">
      <c r="A232599" s="94"/>
    </row>
    <row r="232600" spans="1:1">
      <c r="A232600" s="94"/>
    </row>
    <row r="232601" spans="1:1">
      <c r="A232601" s="94"/>
    </row>
    <row r="232602" spans="1:1">
      <c r="A232602" s="94"/>
    </row>
    <row r="232603" spans="1:1">
      <c r="A232603" s="94"/>
    </row>
    <row r="232604" spans="1:1">
      <c r="A232604" s="94"/>
    </row>
    <row r="232605" spans="1:1">
      <c r="A232605" s="94"/>
    </row>
    <row r="232606" spans="1:1">
      <c r="A232606" s="94"/>
    </row>
    <row r="232607" spans="1:1">
      <c r="A232607" s="94"/>
    </row>
    <row r="232608" spans="1:1">
      <c r="A232608" s="94"/>
    </row>
    <row r="232609" spans="1:1">
      <c r="A232609" s="94"/>
    </row>
    <row r="232610" spans="1:1">
      <c r="A232610" s="94"/>
    </row>
    <row r="232611" spans="1:1">
      <c r="A232611" s="94"/>
    </row>
    <row r="232612" spans="1:1">
      <c r="A232612" s="94"/>
    </row>
    <row r="232613" spans="1:1">
      <c r="A232613" s="94"/>
    </row>
    <row r="232614" spans="1:1">
      <c r="A232614" s="94"/>
    </row>
    <row r="232615" spans="1:1">
      <c r="A232615" s="94"/>
    </row>
    <row r="232616" spans="1:1">
      <c r="A232616" s="94"/>
    </row>
    <row r="232617" spans="1:1">
      <c r="A232617" s="94"/>
    </row>
    <row r="232618" spans="1:1">
      <c r="A232618" s="94"/>
    </row>
    <row r="232619" spans="1:1">
      <c r="A232619" s="94"/>
    </row>
    <row r="232620" spans="1:1">
      <c r="A232620" s="94"/>
    </row>
    <row r="232621" spans="1:1">
      <c r="A232621" s="94"/>
    </row>
    <row r="232622" spans="1:1">
      <c r="A232622" s="94"/>
    </row>
    <row r="232623" spans="1:1">
      <c r="A232623" s="94"/>
    </row>
    <row r="232624" spans="1:1">
      <c r="A232624" s="94"/>
    </row>
    <row r="232625" spans="1:1">
      <c r="A232625" s="94"/>
    </row>
    <row r="232626" spans="1:1">
      <c r="A232626" s="94"/>
    </row>
    <row r="232627" spans="1:1">
      <c r="A232627" s="94"/>
    </row>
    <row r="232628" spans="1:1">
      <c r="A232628" s="94"/>
    </row>
    <row r="232629" spans="1:1">
      <c r="A232629" s="94"/>
    </row>
    <row r="232630" spans="1:1">
      <c r="A232630" s="94"/>
    </row>
    <row r="232631" spans="1:1">
      <c r="A232631" s="94"/>
    </row>
    <row r="232632" spans="1:1">
      <c r="A232632" s="94"/>
    </row>
    <row r="232633" spans="1:1">
      <c r="A232633" s="94"/>
    </row>
    <row r="232634" spans="1:1">
      <c r="A232634" s="94"/>
    </row>
    <row r="232635" spans="1:1">
      <c r="A232635" s="94"/>
    </row>
    <row r="232636" spans="1:1">
      <c r="A232636" s="94"/>
    </row>
    <row r="232637" spans="1:1">
      <c r="A232637" s="94"/>
    </row>
    <row r="232638" spans="1:1">
      <c r="A232638" s="94"/>
    </row>
    <row r="232639" spans="1:1">
      <c r="A232639" s="94"/>
    </row>
    <row r="232640" spans="1:1">
      <c r="A232640" s="94"/>
    </row>
    <row r="232641" spans="1:1">
      <c r="A232641" s="94"/>
    </row>
    <row r="232642" spans="1:1">
      <c r="A232642" s="94"/>
    </row>
    <row r="232643" spans="1:1">
      <c r="A232643" s="94"/>
    </row>
    <row r="232644" spans="1:1">
      <c r="A232644" s="94"/>
    </row>
    <row r="232645" spans="1:1">
      <c r="A232645" s="94"/>
    </row>
    <row r="232646" spans="1:1">
      <c r="A232646" s="94"/>
    </row>
    <row r="232647" spans="1:1">
      <c r="A232647" s="94"/>
    </row>
    <row r="232648" spans="1:1">
      <c r="A232648" s="94"/>
    </row>
    <row r="232649" spans="1:1">
      <c r="A232649" s="94"/>
    </row>
    <row r="232650" spans="1:1">
      <c r="A232650" s="94"/>
    </row>
    <row r="232651" spans="1:1">
      <c r="A232651" s="94"/>
    </row>
    <row r="232652" spans="1:1">
      <c r="A232652" s="94"/>
    </row>
    <row r="232653" spans="1:1">
      <c r="A232653" s="94"/>
    </row>
    <row r="232654" spans="1:1">
      <c r="A232654" s="94"/>
    </row>
    <row r="232655" spans="1:1">
      <c r="A232655" s="94"/>
    </row>
    <row r="232656" spans="1:1">
      <c r="A232656" s="94"/>
    </row>
    <row r="232657" spans="1:1">
      <c r="A232657" s="94"/>
    </row>
    <row r="232658" spans="1:1">
      <c r="A232658" s="94"/>
    </row>
    <row r="232659" spans="1:1">
      <c r="A232659" s="94"/>
    </row>
    <row r="232660" spans="1:1">
      <c r="A232660" s="94"/>
    </row>
    <row r="232661" spans="1:1">
      <c r="A232661" s="94"/>
    </row>
    <row r="232662" spans="1:1">
      <c r="A232662" s="94"/>
    </row>
    <row r="232663" spans="1:1">
      <c r="A232663" s="94"/>
    </row>
    <row r="232664" spans="1:1">
      <c r="A232664" s="94"/>
    </row>
    <row r="232665" spans="1:1">
      <c r="A232665" s="94"/>
    </row>
    <row r="232666" spans="1:1">
      <c r="A232666" s="94"/>
    </row>
    <row r="232667" spans="1:1">
      <c r="A232667" s="94"/>
    </row>
    <row r="232668" spans="1:1">
      <c r="A232668" s="94"/>
    </row>
    <row r="232669" spans="1:1">
      <c r="A232669" s="94"/>
    </row>
    <row r="232670" spans="1:1">
      <c r="A232670" s="94"/>
    </row>
    <row r="232671" spans="1:1">
      <c r="A232671" s="94"/>
    </row>
    <row r="232672" spans="1:1">
      <c r="A232672" s="94"/>
    </row>
    <row r="232673" spans="1:1">
      <c r="A232673" s="94"/>
    </row>
    <row r="232674" spans="1:1">
      <c r="A232674" s="94"/>
    </row>
    <row r="232675" spans="1:1">
      <c r="A232675" s="94"/>
    </row>
    <row r="232676" spans="1:1">
      <c r="A232676" s="94"/>
    </row>
    <row r="232677" spans="1:1">
      <c r="A232677" s="94"/>
    </row>
    <row r="232678" spans="1:1">
      <c r="A232678" s="94"/>
    </row>
    <row r="232679" spans="1:1">
      <c r="A232679" s="94"/>
    </row>
    <row r="232680" spans="1:1">
      <c r="A232680" s="94"/>
    </row>
    <row r="232681" spans="1:1">
      <c r="A232681" s="94"/>
    </row>
    <row r="232682" spans="1:1">
      <c r="A232682" s="94"/>
    </row>
    <row r="232683" spans="1:1">
      <c r="A232683" s="94"/>
    </row>
    <row r="232684" spans="1:1">
      <c r="A232684" s="94"/>
    </row>
    <row r="232685" spans="1:1">
      <c r="A232685" s="94"/>
    </row>
    <row r="232686" spans="1:1">
      <c r="A232686" s="94"/>
    </row>
    <row r="232687" spans="1:1">
      <c r="A232687" s="94"/>
    </row>
    <row r="232688" spans="1:1">
      <c r="A232688" s="94"/>
    </row>
    <row r="232689" spans="1:1">
      <c r="A232689" s="94"/>
    </row>
    <row r="232690" spans="1:1">
      <c r="A232690" s="94"/>
    </row>
    <row r="232691" spans="1:1">
      <c r="A232691" s="94"/>
    </row>
    <row r="232692" spans="1:1">
      <c r="A232692" s="94"/>
    </row>
    <row r="232693" spans="1:1">
      <c r="A232693" s="94"/>
    </row>
    <row r="232694" spans="1:1">
      <c r="A232694" s="94"/>
    </row>
    <row r="232695" spans="1:1">
      <c r="A232695" s="94"/>
    </row>
    <row r="232696" spans="1:1">
      <c r="A232696" s="94"/>
    </row>
    <row r="232697" spans="1:1">
      <c r="A232697" s="94"/>
    </row>
    <row r="232698" spans="1:1">
      <c r="A232698" s="94"/>
    </row>
    <row r="232699" spans="1:1">
      <c r="A232699" s="94"/>
    </row>
    <row r="232700" spans="1:1">
      <c r="A232700" s="94"/>
    </row>
    <row r="232701" spans="1:1">
      <c r="A232701" s="94"/>
    </row>
    <row r="232702" spans="1:1">
      <c r="A232702" s="94"/>
    </row>
    <row r="232703" spans="1:1">
      <c r="A232703" s="94"/>
    </row>
    <row r="232704" spans="1:1">
      <c r="A232704" s="94"/>
    </row>
    <row r="232705" spans="1:1">
      <c r="A232705" s="94"/>
    </row>
    <row r="232706" spans="1:1">
      <c r="A232706" s="94"/>
    </row>
    <row r="232707" spans="1:1">
      <c r="A232707" s="94"/>
    </row>
    <row r="232708" spans="1:1">
      <c r="A232708" s="94"/>
    </row>
    <row r="232709" spans="1:1">
      <c r="A232709" s="94"/>
    </row>
    <row r="232710" spans="1:1">
      <c r="A232710" s="94"/>
    </row>
    <row r="232711" spans="1:1">
      <c r="A232711" s="94"/>
    </row>
    <row r="232712" spans="1:1">
      <c r="A232712" s="94"/>
    </row>
    <row r="232713" spans="1:1">
      <c r="A232713" s="94"/>
    </row>
    <row r="232714" spans="1:1">
      <c r="A232714" s="94"/>
    </row>
    <row r="232715" spans="1:1">
      <c r="A232715" s="94"/>
    </row>
    <row r="232716" spans="1:1">
      <c r="A232716" s="94"/>
    </row>
    <row r="232717" spans="1:1">
      <c r="A232717" s="94"/>
    </row>
    <row r="232718" spans="1:1">
      <c r="A232718" s="94"/>
    </row>
    <row r="232719" spans="1:1">
      <c r="A232719" s="94"/>
    </row>
    <row r="232720" spans="1:1">
      <c r="A232720" s="94"/>
    </row>
    <row r="232721" spans="1:1">
      <c r="A232721" s="94"/>
    </row>
    <row r="232722" spans="1:1">
      <c r="A232722" s="94"/>
    </row>
    <row r="232723" spans="1:1">
      <c r="A232723" s="94"/>
    </row>
    <row r="232724" spans="1:1">
      <c r="A232724" s="94"/>
    </row>
    <row r="232725" spans="1:1">
      <c r="A232725" s="94"/>
    </row>
    <row r="232726" spans="1:1">
      <c r="A232726" s="94"/>
    </row>
    <row r="232727" spans="1:1">
      <c r="A232727" s="94"/>
    </row>
    <row r="232728" spans="1:1">
      <c r="A232728" s="94"/>
    </row>
    <row r="232729" spans="1:1">
      <c r="A232729" s="94"/>
    </row>
    <row r="232730" spans="1:1">
      <c r="A232730" s="94"/>
    </row>
    <row r="232731" spans="1:1">
      <c r="A232731" s="94"/>
    </row>
    <row r="232732" spans="1:1">
      <c r="A232732" s="94"/>
    </row>
    <row r="232733" spans="1:1">
      <c r="A232733" s="94"/>
    </row>
    <row r="232734" spans="1:1">
      <c r="A232734" s="94"/>
    </row>
    <row r="232735" spans="1:1">
      <c r="A232735" s="94"/>
    </row>
    <row r="232736" spans="1:1">
      <c r="A232736" s="94"/>
    </row>
    <row r="232737" spans="1:1">
      <c r="A232737" s="94"/>
    </row>
    <row r="232738" spans="1:1">
      <c r="A232738" s="94"/>
    </row>
    <row r="232739" spans="1:1">
      <c r="A232739" s="94"/>
    </row>
    <row r="232740" spans="1:1">
      <c r="A232740" s="94"/>
    </row>
    <row r="232741" spans="1:1">
      <c r="A232741" s="94"/>
    </row>
    <row r="232742" spans="1:1">
      <c r="A232742" s="94"/>
    </row>
    <row r="232743" spans="1:1">
      <c r="A232743" s="94"/>
    </row>
    <row r="232744" spans="1:1">
      <c r="A232744" s="94"/>
    </row>
    <row r="232745" spans="1:1">
      <c r="A232745" s="94"/>
    </row>
    <row r="232746" spans="1:1">
      <c r="A232746" s="94"/>
    </row>
    <row r="232747" spans="1:1">
      <c r="A232747" s="94"/>
    </row>
    <row r="232748" spans="1:1">
      <c r="A232748" s="94"/>
    </row>
    <row r="232749" spans="1:1">
      <c r="A232749" s="94"/>
    </row>
    <row r="232750" spans="1:1">
      <c r="A232750" s="94"/>
    </row>
    <row r="232751" spans="1:1">
      <c r="A232751" s="94"/>
    </row>
    <row r="232752" spans="1:1">
      <c r="A232752" s="94"/>
    </row>
    <row r="232753" spans="1:1">
      <c r="A232753" s="94"/>
    </row>
    <row r="232754" spans="1:1">
      <c r="A232754" s="94"/>
    </row>
    <row r="232755" spans="1:1">
      <c r="A232755" s="94"/>
    </row>
    <row r="232756" spans="1:1">
      <c r="A232756" s="94"/>
    </row>
    <row r="232757" spans="1:1">
      <c r="A232757" s="94"/>
    </row>
    <row r="232758" spans="1:1">
      <c r="A232758" s="94"/>
    </row>
    <row r="232759" spans="1:1">
      <c r="A232759" s="94"/>
    </row>
    <row r="232760" spans="1:1">
      <c r="A232760" s="94"/>
    </row>
    <row r="232761" spans="1:1">
      <c r="A232761" s="94"/>
    </row>
    <row r="232762" spans="1:1">
      <c r="A232762" s="94"/>
    </row>
    <row r="232763" spans="1:1">
      <c r="A232763" s="94"/>
    </row>
    <row r="232764" spans="1:1">
      <c r="A232764" s="94"/>
    </row>
    <row r="232765" spans="1:1">
      <c r="A232765" s="94"/>
    </row>
    <row r="232766" spans="1:1">
      <c r="A232766" s="94"/>
    </row>
    <row r="232767" spans="1:1">
      <c r="A232767" s="94"/>
    </row>
    <row r="232768" spans="1:1">
      <c r="A232768" s="94"/>
    </row>
    <row r="232769" spans="1:1">
      <c r="A232769" s="94"/>
    </row>
    <row r="232770" spans="1:1">
      <c r="A232770" s="94"/>
    </row>
    <row r="232771" spans="1:1">
      <c r="A232771" s="94"/>
    </row>
    <row r="232772" spans="1:1">
      <c r="A232772" s="94"/>
    </row>
    <row r="232773" spans="1:1">
      <c r="A232773" s="94"/>
    </row>
    <row r="232774" spans="1:1">
      <c r="A232774" s="94"/>
    </row>
    <row r="232775" spans="1:1">
      <c r="A232775" s="94"/>
    </row>
    <row r="232776" spans="1:1">
      <c r="A232776" s="94"/>
    </row>
    <row r="232777" spans="1:1">
      <c r="A232777" s="94"/>
    </row>
    <row r="232778" spans="1:1">
      <c r="A232778" s="94"/>
    </row>
    <row r="232779" spans="1:1">
      <c r="A232779" s="94"/>
    </row>
    <row r="232780" spans="1:1">
      <c r="A232780" s="94"/>
    </row>
    <row r="232781" spans="1:1">
      <c r="A232781" s="94"/>
    </row>
    <row r="232782" spans="1:1">
      <c r="A232782" s="94"/>
    </row>
    <row r="232783" spans="1:1">
      <c r="A232783" s="94"/>
    </row>
    <row r="232784" spans="1:1">
      <c r="A232784" s="94"/>
    </row>
    <row r="232785" spans="1:1">
      <c r="A232785" s="94"/>
    </row>
    <row r="232786" spans="1:1">
      <c r="A232786" s="94"/>
    </row>
    <row r="232787" spans="1:1">
      <c r="A232787" s="94"/>
    </row>
    <row r="232788" spans="1:1">
      <c r="A232788" s="94"/>
    </row>
    <row r="232789" spans="1:1">
      <c r="A232789" s="94"/>
    </row>
    <row r="232790" spans="1:1">
      <c r="A232790" s="94"/>
    </row>
    <row r="232791" spans="1:1">
      <c r="A232791" s="94"/>
    </row>
    <row r="232792" spans="1:1">
      <c r="A232792" s="94"/>
    </row>
    <row r="232793" spans="1:1">
      <c r="A232793" s="94"/>
    </row>
    <row r="232794" spans="1:1">
      <c r="A232794" s="94"/>
    </row>
    <row r="232795" spans="1:1">
      <c r="A232795" s="94"/>
    </row>
    <row r="232796" spans="1:1">
      <c r="A232796" s="94"/>
    </row>
    <row r="232797" spans="1:1">
      <c r="A232797" s="94"/>
    </row>
    <row r="232798" spans="1:1">
      <c r="A232798" s="94"/>
    </row>
    <row r="232799" spans="1:1">
      <c r="A232799" s="94"/>
    </row>
    <row r="232800" spans="1:1">
      <c r="A232800" s="94"/>
    </row>
    <row r="232801" spans="1:1">
      <c r="A232801" s="94"/>
    </row>
    <row r="232802" spans="1:1">
      <c r="A232802" s="94"/>
    </row>
    <row r="232803" spans="1:1">
      <c r="A232803" s="94"/>
    </row>
    <row r="232804" spans="1:1">
      <c r="A232804" s="94"/>
    </row>
    <row r="232805" spans="1:1">
      <c r="A232805" s="94"/>
    </row>
    <row r="232806" spans="1:1">
      <c r="A232806" s="94"/>
    </row>
    <row r="232807" spans="1:1">
      <c r="A232807" s="94"/>
    </row>
    <row r="232808" spans="1:1">
      <c r="A232808" s="94"/>
    </row>
    <row r="232809" spans="1:1">
      <c r="A232809" s="94"/>
    </row>
    <row r="232810" spans="1:1">
      <c r="A232810" s="94"/>
    </row>
    <row r="232811" spans="1:1">
      <c r="A232811" s="94"/>
    </row>
    <row r="232812" spans="1:1">
      <c r="A232812" s="94"/>
    </row>
    <row r="232813" spans="1:1">
      <c r="A232813" s="94"/>
    </row>
    <row r="232814" spans="1:1">
      <c r="A232814" s="94"/>
    </row>
    <row r="232815" spans="1:1">
      <c r="A232815" s="94"/>
    </row>
    <row r="232816" spans="1:1">
      <c r="A232816" s="94"/>
    </row>
    <row r="232817" spans="1:1">
      <c r="A232817" s="94"/>
    </row>
    <row r="232818" spans="1:1">
      <c r="A232818" s="94"/>
    </row>
    <row r="232819" spans="1:1">
      <c r="A232819" s="94"/>
    </row>
    <row r="232820" spans="1:1">
      <c r="A232820" s="94"/>
    </row>
    <row r="232821" spans="1:1">
      <c r="A232821" s="94"/>
    </row>
    <row r="232822" spans="1:1">
      <c r="A232822" s="94"/>
    </row>
    <row r="232823" spans="1:1">
      <c r="A232823" s="94"/>
    </row>
    <row r="232824" spans="1:1">
      <c r="A232824" s="94"/>
    </row>
    <row r="232825" spans="1:1">
      <c r="A232825" s="94"/>
    </row>
    <row r="232826" spans="1:1">
      <c r="A232826" s="94"/>
    </row>
    <row r="232827" spans="1:1">
      <c r="A232827" s="94"/>
    </row>
    <row r="232828" spans="1:1">
      <c r="A232828" s="94"/>
    </row>
    <row r="232829" spans="1:1">
      <c r="A232829" s="94"/>
    </row>
    <row r="232830" spans="1:1">
      <c r="A232830" s="94"/>
    </row>
    <row r="232831" spans="1:1">
      <c r="A232831" s="94"/>
    </row>
    <row r="232832" spans="1:1">
      <c r="A232832" s="94"/>
    </row>
    <row r="232833" spans="1:1">
      <c r="A232833" s="94"/>
    </row>
    <row r="232834" spans="1:1">
      <c r="A232834" s="94"/>
    </row>
    <row r="232835" spans="1:1">
      <c r="A232835" s="94"/>
    </row>
    <row r="232836" spans="1:1">
      <c r="A232836" s="94"/>
    </row>
    <row r="232837" spans="1:1">
      <c r="A232837" s="94"/>
    </row>
    <row r="232838" spans="1:1">
      <c r="A232838" s="94"/>
    </row>
    <row r="232839" spans="1:1">
      <c r="A232839" s="94"/>
    </row>
    <row r="232840" spans="1:1">
      <c r="A232840" s="94"/>
    </row>
    <row r="232841" spans="1:1">
      <c r="A232841" s="94"/>
    </row>
    <row r="232842" spans="1:1">
      <c r="A232842" s="94"/>
    </row>
    <row r="232843" spans="1:1">
      <c r="A232843" s="94"/>
    </row>
    <row r="232844" spans="1:1">
      <c r="A232844" s="94"/>
    </row>
    <row r="232845" spans="1:1">
      <c r="A232845" s="94"/>
    </row>
    <row r="232846" spans="1:1">
      <c r="A232846" s="94"/>
    </row>
    <row r="232847" spans="1:1">
      <c r="A232847" s="94"/>
    </row>
    <row r="232848" spans="1:1">
      <c r="A232848" s="94"/>
    </row>
    <row r="232849" spans="1:1">
      <c r="A232849" s="94"/>
    </row>
    <row r="232850" spans="1:1">
      <c r="A232850" s="94"/>
    </row>
    <row r="232851" spans="1:1">
      <c r="A232851" s="94"/>
    </row>
    <row r="232852" spans="1:1">
      <c r="A232852" s="94"/>
    </row>
    <row r="232853" spans="1:1">
      <c r="A232853" s="94"/>
    </row>
    <row r="232854" spans="1:1">
      <c r="A232854" s="94"/>
    </row>
    <row r="232855" spans="1:1">
      <c r="A232855" s="94"/>
    </row>
    <row r="232856" spans="1:1">
      <c r="A232856" s="94"/>
    </row>
    <row r="232857" spans="1:1">
      <c r="A232857" s="94"/>
    </row>
    <row r="232858" spans="1:1">
      <c r="A232858" s="94"/>
    </row>
    <row r="232859" spans="1:1">
      <c r="A232859" s="94"/>
    </row>
    <row r="232860" spans="1:1">
      <c r="A232860" s="94"/>
    </row>
    <row r="232861" spans="1:1">
      <c r="A232861" s="94"/>
    </row>
    <row r="232862" spans="1:1">
      <c r="A232862" s="94"/>
    </row>
    <row r="232863" spans="1:1">
      <c r="A232863" s="94"/>
    </row>
    <row r="232864" spans="1:1">
      <c r="A232864" s="94"/>
    </row>
    <row r="232865" spans="1:1">
      <c r="A232865" s="94"/>
    </row>
    <row r="232866" spans="1:1">
      <c r="A232866" s="94"/>
    </row>
    <row r="232867" spans="1:1">
      <c r="A232867" s="94"/>
    </row>
    <row r="232868" spans="1:1">
      <c r="A232868" s="94"/>
    </row>
    <row r="232869" spans="1:1">
      <c r="A232869" s="94"/>
    </row>
    <row r="232870" spans="1:1">
      <c r="A232870" s="94"/>
    </row>
    <row r="232871" spans="1:1">
      <c r="A232871" s="94"/>
    </row>
    <row r="232872" spans="1:1">
      <c r="A232872" s="94"/>
    </row>
    <row r="232873" spans="1:1">
      <c r="A232873" s="94"/>
    </row>
    <row r="232874" spans="1:1">
      <c r="A232874" s="94"/>
    </row>
    <row r="232875" spans="1:1">
      <c r="A232875" s="94"/>
    </row>
    <row r="232876" spans="1:1">
      <c r="A232876" s="94"/>
    </row>
    <row r="232877" spans="1:1">
      <c r="A232877" s="94"/>
    </row>
    <row r="232878" spans="1:1">
      <c r="A232878" s="94"/>
    </row>
    <row r="232879" spans="1:1">
      <c r="A232879" s="94"/>
    </row>
    <row r="232880" spans="1:1">
      <c r="A232880" s="94"/>
    </row>
    <row r="232881" spans="1:1">
      <c r="A232881" s="94"/>
    </row>
    <row r="232882" spans="1:1">
      <c r="A232882" s="94"/>
    </row>
    <row r="232883" spans="1:1">
      <c r="A232883" s="94"/>
    </row>
    <row r="232884" spans="1:1">
      <c r="A232884" s="94"/>
    </row>
    <row r="232885" spans="1:1">
      <c r="A232885" s="94"/>
    </row>
    <row r="232886" spans="1:1">
      <c r="A232886" s="94"/>
    </row>
    <row r="232887" spans="1:1">
      <c r="A232887" s="94"/>
    </row>
    <row r="232888" spans="1:1">
      <c r="A232888" s="94"/>
    </row>
    <row r="232889" spans="1:1">
      <c r="A232889" s="94"/>
    </row>
    <row r="232890" spans="1:1">
      <c r="A232890" s="94"/>
    </row>
    <row r="232891" spans="1:1">
      <c r="A232891" s="94"/>
    </row>
    <row r="232892" spans="1:1">
      <c r="A232892" s="94"/>
    </row>
    <row r="232893" spans="1:1">
      <c r="A232893" s="94"/>
    </row>
    <row r="232894" spans="1:1">
      <c r="A232894" s="94"/>
    </row>
    <row r="232895" spans="1:1">
      <c r="A232895" s="94"/>
    </row>
    <row r="232896" spans="1:1">
      <c r="A232896" s="94"/>
    </row>
    <row r="232897" spans="1:1">
      <c r="A232897" s="94"/>
    </row>
    <row r="232898" spans="1:1">
      <c r="A232898" s="94"/>
    </row>
    <row r="232899" spans="1:1">
      <c r="A232899" s="94"/>
    </row>
    <row r="232900" spans="1:1">
      <c r="A232900" s="94"/>
    </row>
    <row r="232901" spans="1:1">
      <c r="A232901" s="94"/>
    </row>
    <row r="232902" spans="1:1">
      <c r="A232902" s="94"/>
    </row>
    <row r="232903" spans="1:1">
      <c r="A232903" s="94"/>
    </row>
    <row r="232904" spans="1:1">
      <c r="A232904" s="94"/>
    </row>
    <row r="232905" spans="1:1">
      <c r="A232905" s="94"/>
    </row>
    <row r="232906" spans="1:1">
      <c r="A232906" s="94"/>
    </row>
    <row r="232907" spans="1:1">
      <c r="A232907" s="94"/>
    </row>
    <row r="232908" spans="1:1">
      <c r="A232908" s="94"/>
    </row>
    <row r="232909" spans="1:1">
      <c r="A232909" s="94"/>
    </row>
    <row r="232910" spans="1:1">
      <c r="A232910" s="94"/>
    </row>
    <row r="232911" spans="1:1">
      <c r="A232911" s="94"/>
    </row>
    <row r="232912" spans="1:1">
      <c r="A232912" s="94"/>
    </row>
    <row r="232913" spans="1:1">
      <c r="A232913" s="94"/>
    </row>
    <row r="232914" spans="1:1">
      <c r="A232914" s="94"/>
    </row>
    <row r="232915" spans="1:1">
      <c r="A232915" s="94"/>
    </row>
    <row r="232916" spans="1:1">
      <c r="A232916" s="94"/>
    </row>
    <row r="232917" spans="1:1">
      <c r="A232917" s="94"/>
    </row>
    <row r="232918" spans="1:1">
      <c r="A232918" s="94"/>
    </row>
    <row r="232919" spans="1:1">
      <c r="A232919" s="94"/>
    </row>
    <row r="232920" spans="1:1">
      <c r="A232920" s="94"/>
    </row>
    <row r="232921" spans="1:1">
      <c r="A232921" s="94"/>
    </row>
    <row r="232922" spans="1:1">
      <c r="A232922" s="94"/>
    </row>
    <row r="232923" spans="1:1">
      <c r="A232923" s="94"/>
    </row>
    <row r="232924" spans="1:1">
      <c r="A232924" s="94"/>
    </row>
    <row r="232925" spans="1:1">
      <c r="A232925" s="94"/>
    </row>
    <row r="232926" spans="1:1">
      <c r="A232926" s="94"/>
    </row>
    <row r="232927" spans="1:1">
      <c r="A232927" s="94"/>
    </row>
    <row r="232928" spans="1:1">
      <c r="A232928" s="94"/>
    </row>
    <row r="232929" spans="1:1">
      <c r="A232929" s="94"/>
    </row>
    <row r="232930" spans="1:1">
      <c r="A232930" s="94"/>
    </row>
    <row r="232931" spans="1:1">
      <c r="A232931" s="94"/>
    </row>
    <row r="232932" spans="1:1">
      <c r="A232932" s="94"/>
    </row>
    <row r="232933" spans="1:1">
      <c r="A232933" s="94"/>
    </row>
    <row r="232934" spans="1:1">
      <c r="A232934" s="94"/>
    </row>
    <row r="232935" spans="1:1">
      <c r="A232935" s="94"/>
    </row>
    <row r="232936" spans="1:1">
      <c r="A232936" s="94"/>
    </row>
    <row r="232937" spans="1:1">
      <c r="A232937" s="94"/>
    </row>
    <row r="232938" spans="1:1">
      <c r="A232938" s="94"/>
    </row>
    <row r="232939" spans="1:1">
      <c r="A232939" s="94"/>
    </row>
    <row r="232940" spans="1:1">
      <c r="A232940" s="94"/>
    </row>
    <row r="232941" spans="1:1">
      <c r="A232941" s="94"/>
    </row>
    <row r="232942" spans="1:1">
      <c r="A232942" s="94"/>
    </row>
    <row r="232943" spans="1:1">
      <c r="A232943" s="94"/>
    </row>
    <row r="232944" spans="1:1">
      <c r="A232944" s="94"/>
    </row>
    <row r="232945" spans="1:1">
      <c r="A232945" s="94"/>
    </row>
    <row r="232946" spans="1:1">
      <c r="A232946" s="94"/>
    </row>
    <row r="232947" spans="1:1">
      <c r="A232947" s="94"/>
    </row>
    <row r="232948" spans="1:1">
      <c r="A232948" s="94"/>
    </row>
    <row r="232949" spans="1:1">
      <c r="A232949" s="94"/>
    </row>
    <row r="232950" spans="1:1">
      <c r="A232950" s="94"/>
    </row>
    <row r="232951" spans="1:1">
      <c r="A232951" s="94"/>
    </row>
    <row r="232952" spans="1:1">
      <c r="A232952" s="94"/>
    </row>
    <row r="232953" spans="1:1">
      <c r="A232953" s="94"/>
    </row>
    <row r="232954" spans="1:1">
      <c r="A232954" s="94"/>
    </row>
    <row r="232955" spans="1:1">
      <c r="A232955" s="94"/>
    </row>
    <row r="232956" spans="1:1">
      <c r="A232956" s="94"/>
    </row>
    <row r="232957" spans="1:1">
      <c r="A232957" s="94"/>
    </row>
    <row r="232958" spans="1:1">
      <c r="A232958" s="94"/>
    </row>
    <row r="232959" spans="1:1">
      <c r="A232959" s="94"/>
    </row>
    <row r="232960" spans="1:1">
      <c r="A232960" s="94"/>
    </row>
    <row r="232961" spans="1:1">
      <c r="A232961" s="94"/>
    </row>
    <row r="232962" spans="1:1">
      <c r="A232962" s="94"/>
    </row>
    <row r="232963" spans="1:1">
      <c r="A232963" s="94"/>
    </row>
    <row r="232964" spans="1:1">
      <c r="A232964" s="94"/>
    </row>
    <row r="232965" spans="1:1">
      <c r="A232965" s="94"/>
    </row>
    <row r="232966" spans="1:1">
      <c r="A232966" s="94"/>
    </row>
    <row r="232967" spans="1:1">
      <c r="A232967" s="94"/>
    </row>
    <row r="232968" spans="1:1">
      <c r="A232968" s="94"/>
    </row>
    <row r="232969" spans="1:1">
      <c r="A232969" s="94"/>
    </row>
    <row r="232970" spans="1:1">
      <c r="A232970" s="94"/>
    </row>
    <row r="232971" spans="1:1">
      <c r="A232971" s="94"/>
    </row>
    <row r="232972" spans="1:1">
      <c r="A232972" s="94"/>
    </row>
    <row r="232973" spans="1:1">
      <c r="A232973" s="94"/>
    </row>
    <row r="232974" spans="1:1">
      <c r="A232974" s="94"/>
    </row>
    <row r="232975" spans="1:1">
      <c r="A232975" s="94"/>
    </row>
    <row r="232976" spans="1:1">
      <c r="A232976" s="94"/>
    </row>
    <row r="232977" spans="1:1">
      <c r="A232977" s="94"/>
    </row>
    <row r="232978" spans="1:1">
      <c r="A232978" s="94"/>
    </row>
    <row r="232979" spans="1:1">
      <c r="A232979" s="94"/>
    </row>
    <row r="232980" spans="1:1">
      <c r="A232980" s="94"/>
    </row>
    <row r="232981" spans="1:1">
      <c r="A232981" s="94"/>
    </row>
    <row r="232982" spans="1:1">
      <c r="A232982" s="94"/>
    </row>
    <row r="232983" spans="1:1">
      <c r="A232983" s="94"/>
    </row>
    <row r="232984" spans="1:1">
      <c r="A232984" s="94"/>
    </row>
    <row r="232985" spans="1:1">
      <c r="A232985" s="94"/>
    </row>
    <row r="232986" spans="1:1">
      <c r="A232986" s="94"/>
    </row>
    <row r="232987" spans="1:1">
      <c r="A232987" s="94"/>
    </row>
    <row r="232988" spans="1:1">
      <c r="A232988" s="94"/>
    </row>
    <row r="232989" spans="1:1">
      <c r="A232989" s="94"/>
    </row>
    <row r="232990" spans="1:1">
      <c r="A232990" s="94"/>
    </row>
    <row r="232991" spans="1:1">
      <c r="A232991" s="94"/>
    </row>
    <row r="232992" spans="1:1">
      <c r="A232992" s="94"/>
    </row>
    <row r="232993" spans="1:1">
      <c r="A232993" s="94"/>
    </row>
    <row r="232994" spans="1:1">
      <c r="A232994" s="94"/>
    </row>
    <row r="232995" spans="1:1">
      <c r="A232995" s="94"/>
    </row>
    <row r="232996" spans="1:1">
      <c r="A232996" s="94"/>
    </row>
    <row r="232997" spans="1:1">
      <c r="A232997" s="94"/>
    </row>
    <row r="232998" spans="1:1">
      <c r="A232998" s="94"/>
    </row>
    <row r="232999" spans="1:1">
      <c r="A232999" s="94"/>
    </row>
    <row r="233000" spans="1:1">
      <c r="A233000" s="94"/>
    </row>
    <row r="233001" spans="1:1">
      <c r="A233001" s="94"/>
    </row>
    <row r="233002" spans="1:1">
      <c r="A233002" s="94"/>
    </row>
    <row r="233003" spans="1:1">
      <c r="A233003" s="94"/>
    </row>
    <row r="233004" spans="1:1">
      <c r="A233004" s="94"/>
    </row>
    <row r="233005" spans="1:1">
      <c r="A233005" s="94"/>
    </row>
    <row r="233006" spans="1:1">
      <c r="A233006" s="94"/>
    </row>
    <row r="233007" spans="1:1">
      <c r="A233007" s="94"/>
    </row>
    <row r="233008" spans="1:1">
      <c r="A233008" s="94"/>
    </row>
    <row r="233009" spans="1:1">
      <c r="A233009" s="94"/>
    </row>
    <row r="233010" spans="1:1">
      <c r="A233010" s="94"/>
    </row>
    <row r="233011" spans="1:1">
      <c r="A233011" s="94"/>
    </row>
    <row r="233012" spans="1:1">
      <c r="A233012" s="94"/>
    </row>
    <row r="233013" spans="1:1">
      <c r="A233013" s="94"/>
    </row>
    <row r="233014" spans="1:1">
      <c r="A233014" s="94"/>
    </row>
    <row r="233015" spans="1:1">
      <c r="A233015" s="94"/>
    </row>
    <row r="233016" spans="1:1">
      <c r="A233016" s="94"/>
    </row>
    <row r="233017" spans="1:1">
      <c r="A233017" s="94"/>
    </row>
    <row r="233018" spans="1:1">
      <c r="A233018" s="94"/>
    </row>
    <row r="233019" spans="1:1">
      <c r="A233019" s="94"/>
    </row>
    <row r="233020" spans="1:1">
      <c r="A233020" s="94"/>
    </row>
    <row r="233021" spans="1:1">
      <c r="A233021" s="94"/>
    </row>
    <row r="233022" spans="1:1">
      <c r="A233022" s="94"/>
    </row>
    <row r="233023" spans="1:1">
      <c r="A233023" s="94"/>
    </row>
    <row r="233024" spans="1:1">
      <c r="A233024" s="94"/>
    </row>
    <row r="233025" spans="1:1">
      <c r="A233025" s="94"/>
    </row>
    <row r="233026" spans="1:1">
      <c r="A233026" s="94"/>
    </row>
    <row r="233027" spans="1:1">
      <c r="A233027" s="94"/>
    </row>
    <row r="233028" spans="1:1">
      <c r="A233028" s="94"/>
    </row>
    <row r="233029" spans="1:1">
      <c r="A233029" s="94"/>
    </row>
    <row r="233030" spans="1:1">
      <c r="A233030" s="94"/>
    </row>
    <row r="233031" spans="1:1">
      <c r="A233031" s="94"/>
    </row>
    <row r="233032" spans="1:1">
      <c r="A233032" s="94"/>
    </row>
    <row r="233033" spans="1:1">
      <c r="A233033" s="94"/>
    </row>
    <row r="233034" spans="1:1">
      <c r="A233034" s="94"/>
    </row>
    <row r="233035" spans="1:1">
      <c r="A233035" s="94"/>
    </row>
    <row r="233036" spans="1:1">
      <c r="A233036" s="94"/>
    </row>
    <row r="233037" spans="1:1">
      <c r="A233037" s="94"/>
    </row>
    <row r="233038" spans="1:1">
      <c r="A233038" s="94"/>
    </row>
    <row r="233039" spans="1:1">
      <c r="A233039" s="94"/>
    </row>
    <row r="233040" spans="1:1">
      <c r="A233040" s="94"/>
    </row>
    <row r="233041" spans="1:1">
      <c r="A233041" s="94"/>
    </row>
    <row r="233042" spans="1:1">
      <c r="A233042" s="94"/>
    </row>
    <row r="233043" spans="1:1">
      <c r="A233043" s="94"/>
    </row>
    <row r="233044" spans="1:1">
      <c r="A233044" s="94"/>
    </row>
    <row r="233045" spans="1:1">
      <c r="A233045" s="94"/>
    </row>
    <row r="233046" spans="1:1">
      <c r="A233046" s="94"/>
    </row>
    <row r="233047" spans="1:1">
      <c r="A233047" s="94"/>
    </row>
    <row r="233048" spans="1:1">
      <c r="A233048" s="94"/>
    </row>
    <row r="233049" spans="1:1">
      <c r="A233049" s="94"/>
    </row>
    <row r="233050" spans="1:1">
      <c r="A233050" s="94"/>
    </row>
    <row r="233051" spans="1:1">
      <c r="A233051" s="94"/>
    </row>
    <row r="233052" spans="1:1">
      <c r="A233052" s="94"/>
    </row>
    <row r="233053" spans="1:1">
      <c r="A233053" s="94"/>
    </row>
    <row r="233054" spans="1:1">
      <c r="A233054" s="94"/>
    </row>
    <row r="233055" spans="1:1">
      <c r="A233055" s="94"/>
    </row>
    <row r="233056" spans="1:1">
      <c r="A233056" s="94"/>
    </row>
    <row r="233057" spans="1:1">
      <c r="A233057" s="94"/>
    </row>
    <row r="233058" spans="1:1">
      <c r="A233058" s="94"/>
    </row>
    <row r="233059" spans="1:1">
      <c r="A233059" s="94"/>
    </row>
    <row r="233060" spans="1:1">
      <c r="A233060" s="94"/>
    </row>
    <row r="233061" spans="1:1">
      <c r="A233061" s="94"/>
    </row>
    <row r="233062" spans="1:1">
      <c r="A233062" s="94"/>
    </row>
    <row r="233063" spans="1:1">
      <c r="A233063" s="94"/>
    </row>
    <row r="233064" spans="1:1">
      <c r="A233064" s="94"/>
    </row>
    <row r="233065" spans="1:1">
      <c r="A233065" s="94"/>
    </row>
    <row r="233066" spans="1:1">
      <c r="A233066" s="94"/>
    </row>
    <row r="233067" spans="1:1">
      <c r="A233067" s="94"/>
    </row>
    <row r="233068" spans="1:1">
      <c r="A233068" s="94"/>
    </row>
    <row r="233069" spans="1:1">
      <c r="A233069" s="94"/>
    </row>
    <row r="233070" spans="1:1">
      <c r="A233070" s="94"/>
    </row>
    <row r="233071" spans="1:1">
      <c r="A233071" s="94"/>
    </row>
    <row r="233072" spans="1:1">
      <c r="A233072" s="94"/>
    </row>
    <row r="233073" spans="1:1">
      <c r="A233073" s="94"/>
    </row>
    <row r="233074" spans="1:1">
      <c r="A233074" s="94"/>
    </row>
    <row r="233075" spans="1:1">
      <c r="A233075" s="94"/>
    </row>
    <row r="233076" spans="1:1">
      <c r="A233076" s="94"/>
    </row>
    <row r="233077" spans="1:1">
      <c r="A233077" s="94"/>
    </row>
    <row r="233078" spans="1:1">
      <c r="A233078" s="94"/>
    </row>
    <row r="233079" spans="1:1">
      <c r="A233079" s="94"/>
    </row>
    <row r="233080" spans="1:1">
      <c r="A233080" s="94"/>
    </row>
    <row r="233081" spans="1:1">
      <c r="A233081" s="94"/>
    </row>
    <row r="233082" spans="1:1">
      <c r="A233082" s="94"/>
    </row>
    <row r="233083" spans="1:1">
      <c r="A233083" s="94"/>
    </row>
    <row r="233084" spans="1:1">
      <c r="A233084" s="94"/>
    </row>
    <row r="233085" spans="1:1">
      <c r="A233085" s="94"/>
    </row>
    <row r="233086" spans="1:1">
      <c r="A233086" s="94"/>
    </row>
    <row r="233087" spans="1:1">
      <c r="A233087" s="94"/>
    </row>
    <row r="233088" spans="1:1">
      <c r="A233088" s="94"/>
    </row>
    <row r="233089" spans="1:1">
      <c r="A233089" s="94"/>
    </row>
    <row r="233090" spans="1:1">
      <c r="A233090" s="94"/>
    </row>
    <row r="233091" spans="1:1">
      <c r="A233091" s="94"/>
    </row>
    <row r="233092" spans="1:1">
      <c r="A233092" s="94"/>
    </row>
    <row r="233093" spans="1:1">
      <c r="A233093" s="94"/>
    </row>
    <row r="233094" spans="1:1">
      <c r="A233094" s="94"/>
    </row>
    <row r="233095" spans="1:1">
      <c r="A233095" s="94"/>
    </row>
    <row r="233096" spans="1:1">
      <c r="A233096" s="94"/>
    </row>
    <row r="233097" spans="1:1">
      <c r="A233097" s="94"/>
    </row>
    <row r="233098" spans="1:1">
      <c r="A233098" s="94"/>
    </row>
    <row r="233099" spans="1:1">
      <c r="A233099" s="94"/>
    </row>
    <row r="233100" spans="1:1">
      <c r="A233100" s="94"/>
    </row>
    <row r="233101" spans="1:1">
      <c r="A233101" s="94"/>
    </row>
    <row r="233102" spans="1:1">
      <c r="A233102" s="94"/>
    </row>
    <row r="233103" spans="1:1">
      <c r="A233103" s="94"/>
    </row>
    <row r="233104" spans="1:1">
      <c r="A233104" s="94"/>
    </row>
    <row r="233105" spans="1:1">
      <c r="A233105" s="94"/>
    </row>
    <row r="233106" spans="1:1">
      <c r="A233106" s="94"/>
    </row>
    <row r="233107" spans="1:1">
      <c r="A233107" s="94"/>
    </row>
    <row r="233108" spans="1:1">
      <c r="A233108" s="94"/>
    </row>
    <row r="233109" spans="1:1">
      <c r="A233109" s="94"/>
    </row>
    <row r="233110" spans="1:1">
      <c r="A233110" s="94"/>
    </row>
    <row r="233111" spans="1:1">
      <c r="A233111" s="94"/>
    </row>
    <row r="233112" spans="1:1">
      <c r="A233112" s="94"/>
    </row>
    <row r="233113" spans="1:1">
      <c r="A233113" s="94"/>
    </row>
    <row r="233114" spans="1:1">
      <c r="A233114" s="94"/>
    </row>
    <row r="233115" spans="1:1">
      <c r="A233115" s="94"/>
    </row>
    <row r="233116" spans="1:1">
      <c r="A233116" s="94"/>
    </row>
    <row r="233117" spans="1:1">
      <c r="A233117" s="94"/>
    </row>
    <row r="233118" spans="1:1">
      <c r="A233118" s="94"/>
    </row>
    <row r="233119" spans="1:1">
      <c r="A233119" s="94"/>
    </row>
    <row r="233120" spans="1:1">
      <c r="A233120" s="94"/>
    </row>
    <row r="233121" spans="1:1">
      <c r="A233121" s="94"/>
    </row>
    <row r="233122" spans="1:1">
      <c r="A233122" s="94"/>
    </row>
    <row r="233123" spans="1:1">
      <c r="A233123" s="94"/>
    </row>
    <row r="233124" spans="1:1">
      <c r="A233124" s="94"/>
    </row>
    <row r="233125" spans="1:1">
      <c r="A233125" s="94"/>
    </row>
    <row r="233126" spans="1:1">
      <c r="A233126" s="94"/>
    </row>
    <row r="233127" spans="1:1">
      <c r="A233127" s="94"/>
    </row>
    <row r="233128" spans="1:1">
      <c r="A233128" s="94"/>
    </row>
    <row r="233129" spans="1:1">
      <c r="A233129" s="94"/>
    </row>
    <row r="233130" spans="1:1">
      <c r="A233130" s="94"/>
    </row>
    <row r="233131" spans="1:1">
      <c r="A233131" s="94"/>
    </row>
    <row r="233132" spans="1:1">
      <c r="A233132" s="94"/>
    </row>
    <row r="233133" spans="1:1">
      <c r="A233133" s="94"/>
    </row>
    <row r="233134" spans="1:1">
      <c r="A233134" s="94"/>
    </row>
    <row r="233135" spans="1:1">
      <c r="A233135" s="94"/>
    </row>
    <row r="233136" spans="1:1">
      <c r="A233136" s="94"/>
    </row>
    <row r="233137" spans="1:1">
      <c r="A233137" s="94"/>
    </row>
    <row r="233138" spans="1:1">
      <c r="A233138" s="94"/>
    </row>
    <row r="233139" spans="1:1">
      <c r="A233139" s="94"/>
    </row>
    <row r="233140" spans="1:1">
      <c r="A233140" s="94"/>
    </row>
    <row r="233141" spans="1:1">
      <c r="A233141" s="94"/>
    </row>
    <row r="233142" spans="1:1">
      <c r="A233142" s="94"/>
    </row>
    <row r="233143" spans="1:1">
      <c r="A233143" s="94"/>
    </row>
    <row r="233144" spans="1:1">
      <c r="A233144" s="94"/>
    </row>
    <row r="233145" spans="1:1">
      <c r="A233145" s="94"/>
    </row>
    <row r="233146" spans="1:1">
      <c r="A233146" s="94"/>
    </row>
    <row r="233147" spans="1:1">
      <c r="A233147" s="94"/>
    </row>
    <row r="233148" spans="1:1">
      <c r="A233148" s="94"/>
    </row>
    <row r="233149" spans="1:1">
      <c r="A233149" s="94"/>
    </row>
    <row r="233150" spans="1:1">
      <c r="A233150" s="94"/>
    </row>
    <row r="233151" spans="1:1">
      <c r="A233151" s="94"/>
    </row>
    <row r="233152" spans="1:1">
      <c r="A233152" s="94"/>
    </row>
    <row r="233153" spans="1:1">
      <c r="A233153" s="94"/>
    </row>
    <row r="233154" spans="1:1">
      <c r="A233154" s="94"/>
    </row>
    <row r="233155" spans="1:1">
      <c r="A233155" s="94"/>
    </row>
    <row r="233156" spans="1:1">
      <c r="A233156" s="94"/>
    </row>
    <row r="233157" spans="1:1">
      <c r="A233157" s="94"/>
    </row>
    <row r="233158" spans="1:1">
      <c r="A233158" s="94"/>
    </row>
    <row r="233159" spans="1:1">
      <c r="A233159" s="94"/>
    </row>
    <row r="233160" spans="1:1">
      <c r="A233160" s="94"/>
    </row>
    <row r="233161" spans="1:1">
      <c r="A233161" s="94"/>
    </row>
    <row r="233162" spans="1:1">
      <c r="A233162" s="94"/>
    </row>
    <row r="233163" spans="1:1">
      <c r="A233163" s="94"/>
    </row>
    <row r="233164" spans="1:1">
      <c r="A233164" s="94"/>
    </row>
    <row r="233165" spans="1:1">
      <c r="A233165" s="94"/>
    </row>
    <row r="233166" spans="1:1">
      <c r="A233166" s="94"/>
    </row>
    <row r="233167" spans="1:1">
      <c r="A233167" s="94"/>
    </row>
    <row r="233168" spans="1:1">
      <c r="A233168" s="94"/>
    </row>
    <row r="233169" spans="1:1">
      <c r="A233169" s="94"/>
    </row>
    <row r="233170" spans="1:1">
      <c r="A233170" s="94"/>
    </row>
    <row r="233171" spans="1:1">
      <c r="A233171" s="94"/>
    </row>
    <row r="233172" spans="1:1">
      <c r="A233172" s="94"/>
    </row>
    <row r="233173" spans="1:1">
      <c r="A233173" s="94"/>
    </row>
    <row r="233174" spans="1:1">
      <c r="A233174" s="94"/>
    </row>
    <row r="233175" spans="1:1">
      <c r="A233175" s="94"/>
    </row>
    <row r="233176" spans="1:1">
      <c r="A233176" s="94"/>
    </row>
    <row r="233177" spans="1:1">
      <c r="A233177" s="94"/>
    </row>
    <row r="233178" spans="1:1">
      <c r="A233178" s="94"/>
    </row>
    <row r="233179" spans="1:1">
      <c r="A233179" s="94"/>
    </row>
    <row r="233180" spans="1:1">
      <c r="A233180" s="94"/>
    </row>
    <row r="233181" spans="1:1">
      <c r="A233181" s="94"/>
    </row>
    <row r="233182" spans="1:1">
      <c r="A233182" s="94"/>
    </row>
    <row r="233183" spans="1:1">
      <c r="A233183" s="94"/>
    </row>
    <row r="233184" spans="1:1">
      <c r="A233184" s="94"/>
    </row>
    <row r="233185" spans="1:1">
      <c r="A233185" s="94"/>
    </row>
    <row r="233186" spans="1:1">
      <c r="A233186" s="94"/>
    </row>
    <row r="233187" spans="1:1">
      <c r="A233187" s="94"/>
    </row>
    <row r="233188" spans="1:1">
      <c r="A233188" s="94"/>
    </row>
    <row r="233189" spans="1:1">
      <c r="A233189" s="94"/>
    </row>
    <row r="233190" spans="1:1">
      <c r="A233190" s="94"/>
    </row>
    <row r="233191" spans="1:1">
      <c r="A233191" s="94"/>
    </row>
    <row r="233192" spans="1:1">
      <c r="A233192" s="94"/>
    </row>
    <row r="233193" spans="1:1">
      <c r="A233193" s="94"/>
    </row>
    <row r="233194" spans="1:1">
      <c r="A233194" s="94"/>
    </row>
    <row r="233195" spans="1:1">
      <c r="A233195" s="94"/>
    </row>
    <row r="233196" spans="1:1">
      <c r="A233196" s="94"/>
    </row>
    <row r="233197" spans="1:1">
      <c r="A233197" s="94"/>
    </row>
    <row r="233198" spans="1:1">
      <c r="A233198" s="94"/>
    </row>
    <row r="233199" spans="1:1">
      <c r="A233199" s="94"/>
    </row>
    <row r="233200" spans="1:1">
      <c r="A233200" s="94"/>
    </row>
    <row r="233201" spans="1:1">
      <c r="A233201" s="94"/>
    </row>
    <row r="233202" spans="1:1">
      <c r="A233202" s="94"/>
    </row>
    <row r="233203" spans="1:1">
      <c r="A233203" s="94"/>
    </row>
    <row r="233204" spans="1:1">
      <c r="A233204" s="94"/>
    </row>
    <row r="233205" spans="1:1">
      <c r="A233205" s="94"/>
    </row>
    <row r="233206" spans="1:1">
      <c r="A233206" s="94"/>
    </row>
    <row r="233207" spans="1:1">
      <c r="A233207" s="94"/>
    </row>
    <row r="233208" spans="1:1">
      <c r="A233208" s="94"/>
    </row>
    <row r="233209" spans="1:1">
      <c r="A233209" s="94"/>
    </row>
    <row r="233210" spans="1:1">
      <c r="A233210" s="94"/>
    </row>
    <row r="233211" spans="1:1">
      <c r="A233211" s="94"/>
    </row>
    <row r="233212" spans="1:1">
      <c r="A233212" s="94"/>
    </row>
    <row r="233213" spans="1:1">
      <c r="A233213" s="94"/>
    </row>
    <row r="233214" spans="1:1">
      <c r="A233214" s="94"/>
    </row>
    <row r="233215" spans="1:1">
      <c r="A233215" s="94"/>
    </row>
    <row r="233216" spans="1:1">
      <c r="A233216" s="94"/>
    </row>
    <row r="233217" spans="1:1">
      <c r="A233217" s="94"/>
    </row>
    <row r="233218" spans="1:1">
      <c r="A233218" s="94"/>
    </row>
    <row r="233219" spans="1:1">
      <c r="A233219" s="94"/>
    </row>
    <row r="233220" spans="1:1">
      <c r="A233220" s="94"/>
    </row>
    <row r="233221" spans="1:1">
      <c r="A233221" s="94"/>
    </row>
    <row r="233222" spans="1:1">
      <c r="A233222" s="94"/>
    </row>
    <row r="233223" spans="1:1">
      <c r="A233223" s="94"/>
    </row>
    <row r="233224" spans="1:1">
      <c r="A233224" s="94"/>
    </row>
    <row r="233225" spans="1:1">
      <c r="A233225" s="94"/>
    </row>
    <row r="233226" spans="1:1">
      <c r="A233226" s="94"/>
    </row>
    <row r="233227" spans="1:1">
      <c r="A233227" s="94"/>
    </row>
    <row r="233228" spans="1:1">
      <c r="A233228" s="94"/>
    </row>
    <row r="233229" spans="1:1">
      <c r="A233229" s="94"/>
    </row>
    <row r="233230" spans="1:1">
      <c r="A233230" s="94"/>
    </row>
    <row r="233231" spans="1:1">
      <c r="A233231" s="94"/>
    </row>
    <row r="233232" spans="1:1">
      <c r="A233232" s="94"/>
    </row>
    <row r="233233" spans="1:1">
      <c r="A233233" s="94"/>
    </row>
    <row r="233234" spans="1:1">
      <c r="A233234" s="94"/>
    </row>
    <row r="233235" spans="1:1">
      <c r="A233235" s="94"/>
    </row>
    <row r="233236" spans="1:1">
      <c r="A233236" s="94"/>
    </row>
    <row r="233237" spans="1:1">
      <c r="A233237" s="94"/>
    </row>
    <row r="233238" spans="1:1">
      <c r="A233238" s="94"/>
    </row>
    <row r="233239" spans="1:1">
      <c r="A233239" s="94"/>
    </row>
    <row r="233240" spans="1:1">
      <c r="A233240" s="94"/>
    </row>
    <row r="233241" spans="1:1">
      <c r="A233241" s="94"/>
    </row>
    <row r="233242" spans="1:1">
      <c r="A233242" s="94"/>
    </row>
    <row r="233243" spans="1:1">
      <c r="A233243" s="94"/>
    </row>
    <row r="233244" spans="1:1">
      <c r="A233244" s="94"/>
    </row>
    <row r="233245" spans="1:1">
      <c r="A233245" s="94"/>
    </row>
    <row r="233246" spans="1:1">
      <c r="A233246" s="94"/>
    </row>
    <row r="233247" spans="1:1">
      <c r="A233247" s="94"/>
    </row>
    <row r="233248" spans="1:1">
      <c r="A233248" s="94"/>
    </row>
    <row r="233249" spans="1:1">
      <c r="A233249" s="94"/>
    </row>
    <row r="233250" spans="1:1">
      <c r="A233250" s="94"/>
    </row>
    <row r="233251" spans="1:1">
      <c r="A233251" s="94"/>
    </row>
    <row r="233252" spans="1:1">
      <c r="A233252" s="94"/>
    </row>
    <row r="233253" spans="1:1">
      <c r="A233253" s="94"/>
    </row>
    <row r="233254" spans="1:1">
      <c r="A233254" s="94"/>
    </row>
    <row r="233255" spans="1:1">
      <c r="A233255" s="94"/>
    </row>
    <row r="233256" spans="1:1">
      <c r="A233256" s="94"/>
    </row>
    <row r="233257" spans="1:1">
      <c r="A233257" s="94"/>
    </row>
    <row r="233258" spans="1:1">
      <c r="A233258" s="94"/>
    </row>
    <row r="233259" spans="1:1">
      <c r="A233259" s="94"/>
    </row>
    <row r="233260" spans="1:1">
      <c r="A233260" s="94"/>
    </row>
    <row r="233261" spans="1:1">
      <c r="A233261" s="94"/>
    </row>
    <row r="233262" spans="1:1">
      <c r="A233262" s="94"/>
    </row>
    <row r="233263" spans="1:1">
      <c r="A233263" s="94"/>
    </row>
    <row r="233264" spans="1:1">
      <c r="A233264" s="94"/>
    </row>
    <row r="233265" spans="1:1">
      <c r="A233265" s="94"/>
    </row>
    <row r="233266" spans="1:1">
      <c r="A233266" s="94"/>
    </row>
    <row r="233267" spans="1:1">
      <c r="A233267" s="94"/>
    </row>
    <row r="233268" spans="1:1">
      <c r="A233268" s="94"/>
    </row>
    <row r="233269" spans="1:1">
      <c r="A233269" s="94"/>
    </row>
    <row r="233270" spans="1:1">
      <c r="A233270" s="94"/>
    </row>
    <row r="233271" spans="1:1">
      <c r="A233271" s="94"/>
    </row>
    <row r="233272" spans="1:1">
      <c r="A233272" s="94"/>
    </row>
    <row r="233273" spans="1:1">
      <c r="A233273" s="94"/>
    </row>
    <row r="233274" spans="1:1">
      <c r="A233274" s="94"/>
    </row>
    <row r="233275" spans="1:1">
      <c r="A233275" s="94"/>
    </row>
    <row r="233276" spans="1:1">
      <c r="A233276" s="94"/>
    </row>
    <row r="233277" spans="1:1">
      <c r="A233277" s="94"/>
    </row>
    <row r="233278" spans="1:1">
      <c r="A233278" s="94"/>
    </row>
    <row r="233279" spans="1:1">
      <c r="A233279" s="94"/>
    </row>
    <row r="233280" spans="1:1">
      <c r="A233280" s="94"/>
    </row>
    <row r="233281" spans="1:1">
      <c r="A233281" s="94"/>
    </row>
    <row r="233282" spans="1:1">
      <c r="A233282" s="94"/>
    </row>
    <row r="233283" spans="1:1">
      <c r="A233283" s="94"/>
    </row>
    <row r="233284" spans="1:1">
      <c r="A233284" s="94"/>
    </row>
    <row r="233285" spans="1:1">
      <c r="A233285" s="94"/>
    </row>
    <row r="233286" spans="1:1">
      <c r="A233286" s="94"/>
    </row>
    <row r="233287" spans="1:1">
      <c r="A233287" s="94"/>
    </row>
    <row r="233288" spans="1:1">
      <c r="A233288" s="94"/>
    </row>
    <row r="233289" spans="1:1">
      <c r="A233289" s="94"/>
    </row>
    <row r="233290" spans="1:1">
      <c r="A233290" s="94"/>
    </row>
    <row r="233291" spans="1:1">
      <c r="A233291" s="94"/>
    </row>
    <row r="233292" spans="1:1">
      <c r="A233292" s="94"/>
    </row>
    <row r="233293" spans="1:1">
      <c r="A233293" s="94"/>
    </row>
    <row r="233294" spans="1:1">
      <c r="A233294" s="94"/>
    </row>
    <row r="233295" spans="1:1">
      <c r="A233295" s="94"/>
    </row>
    <row r="233296" spans="1:1">
      <c r="A233296" s="94"/>
    </row>
    <row r="233297" spans="1:1">
      <c r="A233297" s="94"/>
    </row>
    <row r="233298" spans="1:1">
      <c r="A233298" s="94"/>
    </row>
    <row r="233299" spans="1:1">
      <c r="A233299" s="94"/>
    </row>
    <row r="233300" spans="1:1">
      <c r="A233300" s="94"/>
    </row>
    <row r="233301" spans="1:1">
      <c r="A233301" s="94"/>
    </row>
    <row r="233302" spans="1:1">
      <c r="A233302" s="94"/>
    </row>
    <row r="233303" spans="1:1">
      <c r="A233303" s="94"/>
    </row>
    <row r="233304" spans="1:1">
      <c r="A233304" s="94"/>
    </row>
    <row r="233305" spans="1:1">
      <c r="A233305" s="94"/>
    </row>
    <row r="233306" spans="1:1">
      <c r="A233306" s="94"/>
    </row>
    <row r="233307" spans="1:1">
      <c r="A233307" s="94"/>
    </row>
    <row r="233308" spans="1:1">
      <c r="A233308" s="94"/>
    </row>
    <row r="233309" spans="1:1">
      <c r="A233309" s="94"/>
    </row>
    <row r="233310" spans="1:1">
      <c r="A233310" s="94"/>
    </row>
    <row r="233311" spans="1:1">
      <c r="A233311" s="94"/>
    </row>
    <row r="233312" spans="1:1">
      <c r="A233312" s="94"/>
    </row>
    <row r="233313" spans="1:1">
      <c r="A233313" s="94"/>
    </row>
    <row r="233314" spans="1:1">
      <c r="A233314" s="94"/>
    </row>
    <row r="233315" spans="1:1">
      <c r="A233315" s="94"/>
    </row>
    <row r="233316" spans="1:1">
      <c r="A233316" s="94"/>
    </row>
    <row r="233317" spans="1:1">
      <c r="A233317" s="94"/>
    </row>
    <row r="233318" spans="1:1">
      <c r="A233318" s="94"/>
    </row>
    <row r="233319" spans="1:1">
      <c r="A233319" s="94"/>
    </row>
    <row r="233320" spans="1:1">
      <c r="A233320" s="94"/>
    </row>
    <row r="233321" spans="1:1">
      <c r="A233321" s="94"/>
    </row>
    <row r="233322" spans="1:1">
      <c r="A233322" s="94"/>
    </row>
    <row r="233323" spans="1:1">
      <c r="A233323" s="94"/>
    </row>
    <row r="233324" spans="1:1">
      <c r="A233324" s="94"/>
    </row>
    <row r="233325" spans="1:1">
      <c r="A233325" s="94"/>
    </row>
    <row r="233326" spans="1:1">
      <c r="A233326" s="94"/>
    </row>
    <row r="233327" spans="1:1">
      <c r="A233327" s="94"/>
    </row>
    <row r="233328" spans="1:1">
      <c r="A233328" s="94"/>
    </row>
    <row r="233329" spans="1:1">
      <c r="A233329" s="94"/>
    </row>
    <row r="233330" spans="1:1">
      <c r="A233330" s="94"/>
    </row>
    <row r="233331" spans="1:1">
      <c r="A233331" s="94"/>
    </row>
    <row r="233332" spans="1:1">
      <c r="A233332" s="94"/>
    </row>
    <row r="233333" spans="1:1">
      <c r="A233333" s="94"/>
    </row>
    <row r="233334" spans="1:1">
      <c r="A233334" s="94"/>
    </row>
    <row r="233335" spans="1:1">
      <c r="A233335" s="94"/>
    </row>
    <row r="233336" spans="1:1">
      <c r="A233336" s="94"/>
    </row>
    <row r="233337" spans="1:1">
      <c r="A233337" s="94"/>
    </row>
    <row r="233338" spans="1:1">
      <c r="A233338" s="94"/>
    </row>
    <row r="233339" spans="1:1">
      <c r="A233339" s="94"/>
    </row>
    <row r="233340" spans="1:1">
      <c r="A233340" s="94"/>
    </row>
    <row r="233341" spans="1:1">
      <c r="A233341" s="94"/>
    </row>
    <row r="233342" spans="1:1">
      <c r="A233342" s="94"/>
    </row>
    <row r="233343" spans="1:1">
      <c r="A233343" s="94"/>
    </row>
    <row r="233344" spans="1:1">
      <c r="A233344" s="94"/>
    </row>
    <row r="233345" spans="1:1">
      <c r="A233345" s="94"/>
    </row>
    <row r="233346" spans="1:1">
      <c r="A233346" s="94"/>
    </row>
    <row r="233347" spans="1:1">
      <c r="A233347" s="94"/>
    </row>
    <row r="233348" spans="1:1">
      <c r="A233348" s="94"/>
    </row>
    <row r="233349" spans="1:1">
      <c r="A233349" s="94"/>
    </row>
    <row r="233350" spans="1:1">
      <c r="A233350" s="94"/>
    </row>
    <row r="233351" spans="1:1">
      <c r="A233351" s="94"/>
    </row>
    <row r="233352" spans="1:1">
      <c r="A233352" s="94"/>
    </row>
    <row r="233353" spans="1:1">
      <c r="A233353" s="94"/>
    </row>
    <row r="233354" spans="1:1">
      <c r="A233354" s="94"/>
    </row>
    <row r="233355" spans="1:1">
      <c r="A233355" s="94"/>
    </row>
    <row r="233356" spans="1:1">
      <c r="A233356" s="94"/>
    </row>
    <row r="233357" spans="1:1">
      <c r="A233357" s="94"/>
    </row>
    <row r="233358" spans="1:1">
      <c r="A233358" s="94"/>
    </row>
    <row r="233359" spans="1:1">
      <c r="A233359" s="94"/>
    </row>
    <row r="233360" spans="1:1">
      <c r="A233360" s="94"/>
    </row>
    <row r="233361" spans="1:1">
      <c r="A233361" s="94"/>
    </row>
    <row r="233362" spans="1:1">
      <c r="A233362" s="94"/>
    </row>
    <row r="233363" spans="1:1">
      <c r="A233363" s="94"/>
    </row>
    <row r="233364" spans="1:1">
      <c r="A233364" s="94"/>
    </row>
    <row r="233365" spans="1:1">
      <c r="A233365" s="94"/>
    </row>
    <row r="233366" spans="1:1">
      <c r="A233366" s="94"/>
    </row>
    <row r="233367" spans="1:1">
      <c r="A233367" s="94"/>
    </row>
    <row r="233368" spans="1:1">
      <c r="A233368" s="94"/>
    </row>
    <row r="233369" spans="1:1">
      <c r="A233369" s="94"/>
    </row>
    <row r="233370" spans="1:1">
      <c r="A233370" s="94"/>
    </row>
    <row r="233371" spans="1:1">
      <c r="A233371" s="94"/>
    </row>
    <row r="233372" spans="1:1">
      <c r="A233372" s="94"/>
    </row>
    <row r="233373" spans="1:1">
      <c r="A233373" s="94"/>
    </row>
    <row r="233374" spans="1:1">
      <c r="A233374" s="94"/>
    </row>
    <row r="233375" spans="1:1">
      <c r="A233375" s="94"/>
    </row>
    <row r="233376" spans="1:1">
      <c r="A233376" s="94"/>
    </row>
    <row r="233377" spans="1:1">
      <c r="A233377" s="94"/>
    </row>
    <row r="233378" spans="1:1">
      <c r="A233378" s="94"/>
    </row>
    <row r="233379" spans="1:1">
      <c r="A233379" s="94"/>
    </row>
    <row r="233380" spans="1:1">
      <c r="A233380" s="94"/>
    </row>
    <row r="233381" spans="1:1">
      <c r="A233381" s="94"/>
    </row>
    <row r="233382" spans="1:1">
      <c r="A233382" s="94"/>
    </row>
    <row r="233383" spans="1:1">
      <c r="A233383" s="94"/>
    </row>
    <row r="233384" spans="1:1">
      <c r="A233384" s="94"/>
    </row>
    <row r="233385" spans="1:1">
      <c r="A233385" s="94"/>
    </row>
    <row r="233386" spans="1:1">
      <c r="A233386" s="94"/>
    </row>
    <row r="233387" spans="1:1">
      <c r="A233387" s="94"/>
    </row>
    <row r="233388" spans="1:1">
      <c r="A233388" s="94"/>
    </row>
    <row r="233389" spans="1:1">
      <c r="A233389" s="94"/>
    </row>
    <row r="233390" spans="1:1">
      <c r="A233390" s="94"/>
    </row>
    <row r="233391" spans="1:1">
      <c r="A233391" s="94"/>
    </row>
    <row r="233392" spans="1:1">
      <c r="A233392" s="94"/>
    </row>
    <row r="233393" spans="1:1">
      <c r="A233393" s="94"/>
    </row>
    <row r="233394" spans="1:1">
      <c r="A233394" s="94"/>
    </row>
    <row r="233395" spans="1:1">
      <c r="A233395" s="94"/>
    </row>
    <row r="233396" spans="1:1">
      <c r="A233396" s="94"/>
    </row>
    <row r="233397" spans="1:1">
      <c r="A233397" s="94"/>
    </row>
    <row r="233398" spans="1:1">
      <c r="A233398" s="94"/>
    </row>
    <row r="233399" spans="1:1">
      <c r="A233399" s="94"/>
    </row>
    <row r="233400" spans="1:1">
      <c r="A233400" s="94"/>
    </row>
    <row r="233401" spans="1:1">
      <c r="A233401" s="94"/>
    </row>
    <row r="233402" spans="1:1">
      <c r="A233402" s="94"/>
    </row>
    <row r="233403" spans="1:1">
      <c r="A233403" s="94"/>
    </row>
    <row r="233404" spans="1:1">
      <c r="A233404" s="94"/>
    </row>
    <row r="233405" spans="1:1">
      <c r="A233405" s="94"/>
    </row>
    <row r="233406" spans="1:1">
      <c r="A233406" s="94"/>
    </row>
    <row r="233407" spans="1:1">
      <c r="A233407" s="94"/>
    </row>
    <row r="233408" spans="1:1">
      <c r="A233408" s="94"/>
    </row>
    <row r="233409" spans="1:1">
      <c r="A233409" s="94"/>
    </row>
    <row r="233410" spans="1:1">
      <c r="A233410" s="94"/>
    </row>
    <row r="233411" spans="1:1">
      <c r="A233411" s="94"/>
    </row>
    <row r="233412" spans="1:1">
      <c r="A233412" s="94"/>
    </row>
    <row r="233413" spans="1:1">
      <c r="A233413" s="94"/>
    </row>
    <row r="233414" spans="1:1">
      <c r="A233414" s="94"/>
    </row>
    <row r="233415" spans="1:1">
      <c r="A233415" s="94"/>
    </row>
    <row r="233416" spans="1:1">
      <c r="A233416" s="94"/>
    </row>
    <row r="233417" spans="1:1">
      <c r="A233417" s="94"/>
    </row>
    <row r="233418" spans="1:1">
      <c r="A233418" s="94"/>
    </row>
    <row r="233419" spans="1:1">
      <c r="A233419" s="94"/>
    </row>
    <row r="233420" spans="1:1">
      <c r="A233420" s="94"/>
    </row>
    <row r="233421" spans="1:1">
      <c r="A233421" s="94"/>
    </row>
    <row r="233422" spans="1:1">
      <c r="A233422" s="94"/>
    </row>
    <row r="233423" spans="1:1">
      <c r="A233423" s="94"/>
    </row>
    <row r="233424" spans="1:1">
      <c r="A233424" s="94"/>
    </row>
    <row r="233425" spans="1:1">
      <c r="A233425" s="94"/>
    </row>
    <row r="233426" spans="1:1">
      <c r="A233426" s="94"/>
    </row>
    <row r="233427" spans="1:1">
      <c r="A233427" s="94"/>
    </row>
    <row r="233428" spans="1:1">
      <c r="A233428" s="94"/>
    </row>
    <row r="233429" spans="1:1">
      <c r="A233429" s="94"/>
    </row>
    <row r="233430" spans="1:1">
      <c r="A233430" s="94"/>
    </row>
    <row r="233431" spans="1:1">
      <c r="A233431" s="94"/>
    </row>
    <row r="233432" spans="1:1">
      <c r="A233432" s="94"/>
    </row>
    <row r="233433" spans="1:1">
      <c r="A233433" s="94"/>
    </row>
    <row r="233434" spans="1:1">
      <c r="A233434" s="94"/>
    </row>
    <row r="233435" spans="1:1">
      <c r="A233435" s="94"/>
    </row>
    <row r="233436" spans="1:1">
      <c r="A233436" s="94"/>
    </row>
    <row r="233437" spans="1:1">
      <c r="A233437" s="94"/>
    </row>
    <row r="233438" spans="1:1">
      <c r="A233438" s="94"/>
    </row>
    <row r="233439" spans="1:1">
      <c r="A233439" s="94"/>
    </row>
    <row r="233440" spans="1:1">
      <c r="A233440" s="94"/>
    </row>
    <row r="233441" spans="1:1">
      <c r="A233441" s="94"/>
    </row>
    <row r="233442" spans="1:1">
      <c r="A233442" s="94"/>
    </row>
    <row r="233443" spans="1:1">
      <c r="A233443" s="94"/>
    </row>
    <row r="233444" spans="1:1">
      <c r="A233444" s="94"/>
    </row>
    <row r="233445" spans="1:1">
      <c r="A233445" s="94"/>
    </row>
    <row r="233446" spans="1:1">
      <c r="A233446" s="94"/>
    </row>
    <row r="233447" spans="1:1">
      <c r="A233447" s="94"/>
    </row>
    <row r="233448" spans="1:1">
      <c r="A233448" s="94"/>
    </row>
    <row r="233449" spans="1:1">
      <c r="A233449" s="94"/>
    </row>
    <row r="233450" spans="1:1">
      <c r="A233450" s="94"/>
    </row>
    <row r="233451" spans="1:1">
      <c r="A233451" s="94"/>
    </row>
    <row r="233452" spans="1:1">
      <c r="A233452" s="94"/>
    </row>
    <row r="233453" spans="1:1">
      <c r="A233453" s="94"/>
    </row>
    <row r="233454" spans="1:1">
      <c r="A233454" s="94"/>
    </row>
    <row r="233455" spans="1:1">
      <c r="A233455" s="94"/>
    </row>
    <row r="233456" spans="1:1">
      <c r="A233456" s="94"/>
    </row>
    <row r="233457" spans="1:1">
      <c r="A233457" s="94"/>
    </row>
    <row r="233458" spans="1:1">
      <c r="A233458" s="94"/>
    </row>
    <row r="233459" spans="1:1">
      <c r="A233459" s="94"/>
    </row>
    <row r="233460" spans="1:1">
      <c r="A233460" s="94"/>
    </row>
    <row r="233461" spans="1:1">
      <c r="A233461" s="94"/>
    </row>
    <row r="233462" spans="1:1">
      <c r="A233462" s="94"/>
    </row>
    <row r="233463" spans="1:1">
      <c r="A233463" s="94"/>
    </row>
    <row r="233464" spans="1:1">
      <c r="A233464" s="94"/>
    </row>
    <row r="233465" spans="1:1">
      <c r="A233465" s="94"/>
    </row>
    <row r="233466" spans="1:1">
      <c r="A233466" s="94"/>
    </row>
    <row r="233467" spans="1:1">
      <c r="A233467" s="94"/>
    </row>
    <row r="233468" spans="1:1">
      <c r="A233468" s="94"/>
    </row>
    <row r="233469" spans="1:1">
      <c r="A233469" s="94"/>
    </row>
    <row r="233470" spans="1:1">
      <c r="A233470" s="94"/>
    </row>
    <row r="233471" spans="1:1">
      <c r="A233471" s="94"/>
    </row>
    <row r="233472" spans="1:1">
      <c r="A233472" s="94"/>
    </row>
    <row r="233473" spans="1:1">
      <c r="A233473" s="94"/>
    </row>
    <row r="233474" spans="1:1">
      <c r="A233474" s="94"/>
    </row>
    <row r="233475" spans="1:1">
      <c r="A233475" s="94"/>
    </row>
    <row r="233476" spans="1:1">
      <c r="A233476" s="94"/>
    </row>
    <row r="233477" spans="1:1">
      <c r="A233477" s="94"/>
    </row>
    <row r="233478" spans="1:1">
      <c r="A233478" s="94"/>
    </row>
    <row r="233479" spans="1:1">
      <c r="A233479" s="94"/>
    </row>
    <row r="233480" spans="1:1">
      <c r="A233480" s="94"/>
    </row>
    <row r="233481" spans="1:1">
      <c r="A233481" s="94"/>
    </row>
    <row r="233482" spans="1:1">
      <c r="A233482" s="94"/>
    </row>
    <row r="233483" spans="1:1">
      <c r="A233483" s="94"/>
    </row>
    <row r="233484" spans="1:1">
      <c r="A233484" s="94"/>
    </row>
    <row r="233485" spans="1:1">
      <c r="A233485" s="94"/>
    </row>
    <row r="233486" spans="1:1">
      <c r="A233486" s="94"/>
    </row>
    <row r="233487" spans="1:1">
      <c r="A233487" s="94"/>
    </row>
    <row r="233488" spans="1:1">
      <c r="A233488" s="94"/>
    </row>
    <row r="233489" spans="1:1">
      <c r="A233489" s="94"/>
    </row>
    <row r="233490" spans="1:1">
      <c r="A233490" s="94"/>
    </row>
    <row r="233491" spans="1:1">
      <c r="A233491" s="94"/>
    </row>
    <row r="233492" spans="1:1">
      <c r="A233492" s="94"/>
    </row>
    <row r="233493" spans="1:1">
      <c r="A233493" s="94"/>
    </row>
    <row r="233494" spans="1:1">
      <c r="A233494" s="94"/>
    </row>
    <row r="233495" spans="1:1">
      <c r="A233495" s="94"/>
    </row>
    <row r="233496" spans="1:1">
      <c r="A233496" s="94"/>
    </row>
    <row r="233497" spans="1:1">
      <c r="A233497" s="94"/>
    </row>
    <row r="233498" spans="1:1">
      <c r="A233498" s="94"/>
    </row>
    <row r="233499" spans="1:1">
      <c r="A233499" s="94"/>
    </row>
    <row r="233500" spans="1:1">
      <c r="A233500" s="94"/>
    </row>
    <row r="233501" spans="1:1">
      <c r="A233501" s="94"/>
    </row>
    <row r="233502" spans="1:1">
      <c r="A233502" s="94"/>
    </row>
    <row r="233503" spans="1:1">
      <c r="A233503" s="94"/>
    </row>
    <row r="233504" spans="1:1">
      <c r="A233504" s="94"/>
    </row>
    <row r="233505" spans="1:1">
      <c r="A233505" s="94"/>
    </row>
    <row r="233506" spans="1:1">
      <c r="A233506" s="94"/>
    </row>
    <row r="233507" spans="1:1">
      <c r="A233507" s="94"/>
    </row>
    <row r="233508" spans="1:1">
      <c r="A233508" s="94"/>
    </row>
    <row r="233509" spans="1:1">
      <c r="A233509" s="94"/>
    </row>
    <row r="233510" spans="1:1">
      <c r="A233510" s="94"/>
    </row>
    <row r="233511" spans="1:1">
      <c r="A233511" s="94"/>
    </row>
    <row r="233512" spans="1:1">
      <c r="A233512" s="94"/>
    </row>
    <row r="233513" spans="1:1">
      <c r="A233513" s="94"/>
    </row>
    <row r="233514" spans="1:1">
      <c r="A233514" s="94"/>
    </row>
    <row r="233515" spans="1:1">
      <c r="A233515" s="94"/>
    </row>
    <row r="233516" spans="1:1">
      <c r="A233516" s="94"/>
    </row>
    <row r="233517" spans="1:1">
      <c r="A233517" s="94"/>
    </row>
    <row r="233518" spans="1:1">
      <c r="A233518" s="94"/>
    </row>
    <row r="233519" spans="1:1">
      <c r="A233519" s="94"/>
    </row>
    <row r="233520" spans="1:1">
      <c r="A233520" s="94"/>
    </row>
    <row r="233521" spans="1:1">
      <c r="A233521" s="94"/>
    </row>
    <row r="233522" spans="1:1">
      <c r="A233522" s="94"/>
    </row>
    <row r="233523" spans="1:1">
      <c r="A233523" s="94"/>
    </row>
    <row r="233524" spans="1:1">
      <c r="A233524" s="94"/>
    </row>
    <row r="233525" spans="1:1">
      <c r="A233525" s="94"/>
    </row>
    <row r="233526" spans="1:1">
      <c r="A233526" s="94"/>
    </row>
    <row r="233527" spans="1:1">
      <c r="A233527" s="94"/>
    </row>
    <row r="233528" spans="1:1">
      <c r="A233528" s="94"/>
    </row>
    <row r="233529" spans="1:1">
      <c r="A233529" s="94"/>
    </row>
    <row r="233530" spans="1:1">
      <c r="A233530" s="94"/>
    </row>
    <row r="233531" spans="1:1">
      <c r="A233531" s="94"/>
    </row>
    <row r="233532" spans="1:1">
      <c r="A233532" s="94"/>
    </row>
    <row r="233533" spans="1:1">
      <c r="A233533" s="94"/>
    </row>
    <row r="233534" spans="1:1">
      <c r="A233534" s="94"/>
    </row>
    <row r="233535" spans="1:1">
      <c r="A233535" s="94"/>
    </row>
    <row r="233536" spans="1:1">
      <c r="A233536" s="94"/>
    </row>
    <row r="233537" spans="1:1">
      <c r="A233537" s="94"/>
    </row>
    <row r="233538" spans="1:1">
      <c r="A233538" s="94"/>
    </row>
    <row r="233539" spans="1:1">
      <c r="A233539" s="94"/>
    </row>
    <row r="233540" spans="1:1">
      <c r="A233540" s="94"/>
    </row>
    <row r="233541" spans="1:1">
      <c r="A233541" s="94"/>
    </row>
    <row r="233542" spans="1:1">
      <c r="A233542" s="94"/>
    </row>
    <row r="233543" spans="1:1">
      <c r="A233543" s="94"/>
    </row>
    <row r="233544" spans="1:1">
      <c r="A233544" s="94"/>
    </row>
    <row r="233545" spans="1:1">
      <c r="A233545" s="94"/>
    </row>
    <row r="233546" spans="1:1">
      <c r="A233546" s="94"/>
    </row>
    <row r="233547" spans="1:1">
      <c r="A233547" s="94"/>
    </row>
    <row r="233548" spans="1:1">
      <c r="A233548" s="94"/>
    </row>
    <row r="233549" spans="1:1">
      <c r="A233549" s="94"/>
    </row>
    <row r="233550" spans="1:1">
      <c r="A233550" s="94"/>
    </row>
    <row r="233551" spans="1:1">
      <c r="A233551" s="94"/>
    </row>
    <row r="233552" spans="1:1">
      <c r="A233552" s="94"/>
    </row>
    <row r="233553" spans="1:1">
      <c r="A233553" s="94"/>
    </row>
    <row r="233554" spans="1:1">
      <c r="A233554" s="94"/>
    </row>
    <row r="233555" spans="1:1">
      <c r="A233555" s="94"/>
    </row>
    <row r="233556" spans="1:1">
      <c r="A233556" s="94"/>
    </row>
    <row r="233557" spans="1:1">
      <c r="A233557" s="94"/>
    </row>
    <row r="233558" spans="1:1">
      <c r="A233558" s="94"/>
    </row>
    <row r="233559" spans="1:1">
      <c r="A233559" s="94"/>
    </row>
    <row r="233560" spans="1:1">
      <c r="A233560" s="94"/>
    </row>
    <row r="233561" spans="1:1">
      <c r="A233561" s="94"/>
    </row>
    <row r="233562" spans="1:1">
      <c r="A233562" s="94"/>
    </row>
    <row r="233563" spans="1:1">
      <c r="A233563" s="94"/>
    </row>
    <row r="233564" spans="1:1">
      <c r="A233564" s="94"/>
    </row>
    <row r="233565" spans="1:1">
      <c r="A233565" s="94"/>
    </row>
    <row r="233566" spans="1:1">
      <c r="A233566" s="94"/>
    </row>
    <row r="233567" spans="1:1">
      <c r="A233567" s="94"/>
    </row>
    <row r="233568" spans="1:1">
      <c r="A233568" s="94"/>
    </row>
    <row r="233569" spans="1:1">
      <c r="A233569" s="94"/>
    </row>
    <row r="233570" spans="1:1">
      <c r="A233570" s="94"/>
    </row>
    <row r="233571" spans="1:1">
      <c r="A233571" s="94"/>
    </row>
    <row r="233572" spans="1:1">
      <c r="A233572" s="94"/>
    </row>
    <row r="233573" spans="1:1">
      <c r="A233573" s="94"/>
    </row>
    <row r="233574" spans="1:1">
      <c r="A233574" s="94"/>
    </row>
    <row r="233575" spans="1:1">
      <c r="A233575" s="94"/>
    </row>
    <row r="233576" spans="1:1">
      <c r="A233576" s="94"/>
    </row>
    <row r="233577" spans="1:1">
      <c r="A233577" s="94"/>
    </row>
    <row r="233578" spans="1:1">
      <c r="A233578" s="94"/>
    </row>
    <row r="233579" spans="1:1">
      <c r="A233579" s="94"/>
    </row>
    <row r="233580" spans="1:1">
      <c r="A233580" s="94"/>
    </row>
    <row r="233581" spans="1:1">
      <c r="A233581" s="94"/>
    </row>
    <row r="233582" spans="1:1">
      <c r="A233582" s="94"/>
    </row>
    <row r="233583" spans="1:1">
      <c r="A233583" s="94"/>
    </row>
    <row r="233584" spans="1:1">
      <c r="A233584" s="94"/>
    </row>
    <row r="233585" spans="1:1">
      <c r="A233585" s="94"/>
    </row>
    <row r="233586" spans="1:1">
      <c r="A233586" s="94"/>
    </row>
    <row r="233587" spans="1:1">
      <c r="A233587" s="94"/>
    </row>
    <row r="233588" spans="1:1">
      <c r="A233588" s="94"/>
    </row>
    <row r="233589" spans="1:1">
      <c r="A233589" s="94"/>
    </row>
    <row r="233590" spans="1:1">
      <c r="A233590" s="94"/>
    </row>
    <row r="233591" spans="1:1">
      <c r="A233591" s="94"/>
    </row>
    <row r="233592" spans="1:1">
      <c r="A233592" s="94"/>
    </row>
    <row r="233593" spans="1:1">
      <c r="A233593" s="94"/>
    </row>
    <row r="233594" spans="1:1">
      <c r="A233594" s="94"/>
    </row>
    <row r="233595" spans="1:1">
      <c r="A233595" s="94"/>
    </row>
    <row r="233596" spans="1:1">
      <c r="A233596" s="94"/>
    </row>
    <row r="233597" spans="1:1">
      <c r="A233597" s="94"/>
    </row>
    <row r="233598" spans="1:1">
      <c r="A233598" s="94"/>
    </row>
    <row r="233599" spans="1:1">
      <c r="A233599" s="94"/>
    </row>
    <row r="233600" spans="1:1">
      <c r="A233600" s="94"/>
    </row>
    <row r="233601" spans="1:1">
      <c r="A233601" s="94"/>
    </row>
    <row r="233602" spans="1:1">
      <c r="A233602" s="94"/>
    </row>
    <row r="233603" spans="1:1">
      <c r="A233603" s="94"/>
    </row>
    <row r="233604" spans="1:1">
      <c r="A233604" s="94"/>
    </row>
    <row r="233605" spans="1:1">
      <c r="A233605" s="94"/>
    </row>
    <row r="233606" spans="1:1">
      <c r="A233606" s="94"/>
    </row>
    <row r="233607" spans="1:1">
      <c r="A233607" s="94"/>
    </row>
    <row r="233608" spans="1:1">
      <c r="A233608" s="94"/>
    </row>
    <row r="233609" spans="1:1">
      <c r="A233609" s="94"/>
    </row>
    <row r="233610" spans="1:1">
      <c r="A233610" s="94"/>
    </row>
    <row r="233611" spans="1:1">
      <c r="A233611" s="94"/>
    </row>
    <row r="233612" spans="1:1">
      <c r="A233612" s="94"/>
    </row>
    <row r="233613" spans="1:1">
      <c r="A233613" s="94"/>
    </row>
    <row r="233614" spans="1:1">
      <c r="A233614" s="94"/>
    </row>
    <row r="233615" spans="1:1">
      <c r="A233615" s="94"/>
    </row>
    <row r="233616" spans="1:1">
      <c r="A233616" s="94"/>
    </row>
    <row r="233617" spans="1:1">
      <c r="A233617" s="94"/>
    </row>
    <row r="233618" spans="1:1">
      <c r="A233618" s="94"/>
    </row>
    <row r="233619" spans="1:1">
      <c r="A233619" s="94"/>
    </row>
    <row r="233620" spans="1:1">
      <c r="A233620" s="94"/>
    </row>
    <row r="233621" spans="1:1">
      <c r="A233621" s="94"/>
    </row>
    <row r="233622" spans="1:1">
      <c r="A233622" s="94"/>
    </row>
    <row r="233623" spans="1:1">
      <c r="A233623" s="94"/>
    </row>
    <row r="233624" spans="1:1">
      <c r="A233624" s="94"/>
    </row>
    <row r="233625" spans="1:1">
      <c r="A233625" s="94"/>
    </row>
    <row r="233626" spans="1:1">
      <c r="A233626" s="94"/>
    </row>
    <row r="233627" spans="1:1">
      <c r="A233627" s="94"/>
    </row>
    <row r="233628" spans="1:1">
      <c r="A233628" s="94"/>
    </row>
    <row r="233629" spans="1:1">
      <c r="A233629" s="94"/>
    </row>
    <row r="233630" spans="1:1">
      <c r="A233630" s="94"/>
    </row>
    <row r="233631" spans="1:1">
      <c r="A233631" s="94"/>
    </row>
    <row r="233632" spans="1:1">
      <c r="A233632" s="94"/>
    </row>
    <row r="233633" spans="1:1">
      <c r="A233633" s="94"/>
    </row>
    <row r="233634" spans="1:1">
      <c r="A233634" s="94"/>
    </row>
    <row r="233635" spans="1:1">
      <c r="A233635" s="94"/>
    </row>
    <row r="233636" spans="1:1">
      <c r="A233636" s="94"/>
    </row>
    <row r="233637" spans="1:1">
      <c r="A233637" s="94"/>
    </row>
    <row r="233638" spans="1:1">
      <c r="A233638" s="94"/>
    </row>
    <row r="233639" spans="1:1">
      <c r="A233639" s="94"/>
    </row>
    <row r="233640" spans="1:1">
      <c r="A233640" s="94"/>
    </row>
    <row r="233641" spans="1:1">
      <c r="A233641" s="94"/>
    </row>
    <row r="233642" spans="1:1">
      <c r="A233642" s="94"/>
    </row>
    <row r="233643" spans="1:1">
      <c r="A233643" s="94"/>
    </row>
    <row r="233644" spans="1:1">
      <c r="A233644" s="94"/>
    </row>
    <row r="233645" spans="1:1">
      <c r="A233645" s="94"/>
    </row>
    <row r="233646" spans="1:1">
      <c r="A233646" s="94"/>
    </row>
    <row r="233647" spans="1:1">
      <c r="A233647" s="94"/>
    </row>
    <row r="233648" spans="1:1">
      <c r="A233648" s="94"/>
    </row>
    <row r="233649" spans="1:1">
      <c r="A233649" s="94"/>
    </row>
    <row r="233650" spans="1:1">
      <c r="A233650" s="94"/>
    </row>
    <row r="233651" spans="1:1">
      <c r="A233651" s="94"/>
    </row>
    <row r="233652" spans="1:1">
      <c r="A233652" s="94"/>
    </row>
    <row r="233653" spans="1:1">
      <c r="A233653" s="94"/>
    </row>
    <row r="233654" spans="1:1">
      <c r="A233654" s="94"/>
    </row>
    <row r="233655" spans="1:1">
      <c r="A233655" s="94"/>
    </row>
    <row r="233656" spans="1:1">
      <c r="A233656" s="94"/>
    </row>
    <row r="233657" spans="1:1">
      <c r="A233657" s="94"/>
    </row>
    <row r="233658" spans="1:1">
      <c r="A233658" s="94"/>
    </row>
    <row r="233659" spans="1:1">
      <c r="A233659" s="94"/>
    </row>
    <row r="233660" spans="1:1">
      <c r="A233660" s="94"/>
    </row>
    <row r="233661" spans="1:1">
      <c r="A233661" s="94"/>
    </row>
    <row r="233662" spans="1:1">
      <c r="A233662" s="94"/>
    </row>
    <row r="233663" spans="1:1">
      <c r="A233663" s="94"/>
    </row>
    <row r="233664" spans="1:1">
      <c r="A233664" s="94"/>
    </row>
    <row r="233665" spans="1:1">
      <c r="A233665" s="94"/>
    </row>
    <row r="233666" spans="1:1">
      <c r="A233666" s="94"/>
    </row>
    <row r="233667" spans="1:1">
      <c r="A233667" s="94"/>
    </row>
    <row r="233668" spans="1:1">
      <c r="A233668" s="94"/>
    </row>
    <row r="233669" spans="1:1">
      <c r="A233669" s="94"/>
    </row>
    <row r="233670" spans="1:1">
      <c r="A233670" s="94"/>
    </row>
    <row r="233671" spans="1:1">
      <c r="A233671" s="94"/>
    </row>
    <row r="233672" spans="1:1">
      <c r="A233672" s="94"/>
    </row>
    <row r="233673" spans="1:1">
      <c r="A233673" s="94"/>
    </row>
    <row r="233674" spans="1:1">
      <c r="A233674" s="94"/>
    </row>
    <row r="233675" spans="1:1">
      <c r="A233675" s="94"/>
    </row>
    <row r="233676" spans="1:1">
      <c r="A233676" s="94"/>
    </row>
    <row r="233677" spans="1:1">
      <c r="A233677" s="94"/>
    </row>
    <row r="233678" spans="1:1">
      <c r="A233678" s="94"/>
    </row>
    <row r="233679" spans="1:1">
      <c r="A233679" s="94"/>
    </row>
    <row r="233680" spans="1:1">
      <c r="A233680" s="94"/>
    </row>
    <row r="233681" spans="1:1">
      <c r="A233681" s="94"/>
    </row>
    <row r="233682" spans="1:1">
      <c r="A233682" s="94"/>
    </row>
    <row r="233683" spans="1:1">
      <c r="A233683" s="94"/>
    </row>
    <row r="233684" spans="1:1">
      <c r="A233684" s="94"/>
    </row>
    <row r="233685" spans="1:1">
      <c r="A233685" s="94"/>
    </row>
    <row r="233686" spans="1:1">
      <c r="A233686" s="94"/>
    </row>
    <row r="233687" spans="1:1">
      <c r="A233687" s="94"/>
    </row>
    <row r="233688" spans="1:1">
      <c r="A233688" s="94"/>
    </row>
    <row r="233689" spans="1:1">
      <c r="A233689" s="94"/>
    </row>
    <row r="233690" spans="1:1">
      <c r="A233690" s="94"/>
    </row>
    <row r="233691" spans="1:1">
      <c r="A233691" s="94"/>
    </row>
    <row r="233692" spans="1:1">
      <c r="A233692" s="94"/>
    </row>
    <row r="233693" spans="1:1">
      <c r="A233693" s="94"/>
    </row>
    <row r="233694" spans="1:1">
      <c r="A233694" s="94"/>
    </row>
    <row r="233695" spans="1:1">
      <c r="A233695" s="94"/>
    </row>
    <row r="233696" spans="1:1">
      <c r="A233696" s="94"/>
    </row>
    <row r="233697" spans="1:1">
      <c r="A233697" s="94"/>
    </row>
    <row r="233698" spans="1:1">
      <c r="A233698" s="94"/>
    </row>
    <row r="233699" spans="1:1">
      <c r="A233699" s="94"/>
    </row>
    <row r="233700" spans="1:1">
      <c r="A233700" s="94"/>
    </row>
    <row r="233701" spans="1:1">
      <c r="A233701" s="94"/>
    </row>
    <row r="233702" spans="1:1">
      <c r="A233702" s="94"/>
    </row>
    <row r="233703" spans="1:1">
      <c r="A233703" s="94"/>
    </row>
    <row r="233704" spans="1:1">
      <c r="A233704" s="94"/>
    </row>
    <row r="233705" spans="1:1">
      <c r="A233705" s="94"/>
    </row>
    <row r="233706" spans="1:1">
      <c r="A233706" s="94"/>
    </row>
    <row r="233707" spans="1:1">
      <c r="A233707" s="94"/>
    </row>
    <row r="233708" spans="1:1">
      <c r="A233708" s="94"/>
    </row>
    <row r="233709" spans="1:1">
      <c r="A233709" s="94"/>
    </row>
    <row r="233710" spans="1:1">
      <c r="A233710" s="94"/>
    </row>
    <row r="233711" spans="1:1">
      <c r="A233711" s="94"/>
    </row>
    <row r="233712" spans="1:1">
      <c r="A233712" s="94"/>
    </row>
    <row r="233713" spans="1:1">
      <c r="A233713" s="94"/>
    </row>
    <row r="233714" spans="1:1">
      <c r="A233714" s="94"/>
    </row>
    <row r="233715" spans="1:1">
      <c r="A233715" s="94"/>
    </row>
    <row r="233716" spans="1:1">
      <c r="A233716" s="94"/>
    </row>
    <row r="233717" spans="1:1">
      <c r="A233717" s="94"/>
    </row>
    <row r="233718" spans="1:1">
      <c r="A233718" s="94"/>
    </row>
    <row r="233719" spans="1:1">
      <c r="A233719" s="94"/>
    </row>
    <row r="233720" spans="1:1">
      <c r="A233720" s="94"/>
    </row>
    <row r="233721" spans="1:1">
      <c r="A233721" s="94"/>
    </row>
    <row r="233722" spans="1:1">
      <c r="A233722" s="94"/>
    </row>
    <row r="233723" spans="1:1">
      <c r="A233723" s="94"/>
    </row>
    <row r="233724" spans="1:1">
      <c r="A233724" s="94"/>
    </row>
    <row r="233725" spans="1:1">
      <c r="A233725" s="94"/>
    </row>
    <row r="233726" spans="1:1">
      <c r="A233726" s="94"/>
    </row>
    <row r="233727" spans="1:1">
      <c r="A233727" s="94"/>
    </row>
    <row r="233728" spans="1:1">
      <c r="A233728" s="94"/>
    </row>
    <row r="233729" spans="1:1">
      <c r="A233729" s="94"/>
    </row>
    <row r="233730" spans="1:1">
      <c r="A233730" s="94"/>
    </row>
    <row r="233731" spans="1:1">
      <c r="A233731" s="94"/>
    </row>
    <row r="233732" spans="1:1">
      <c r="A233732" s="94"/>
    </row>
    <row r="233733" spans="1:1">
      <c r="A233733" s="94"/>
    </row>
    <row r="233734" spans="1:1">
      <c r="A233734" s="94"/>
    </row>
    <row r="233735" spans="1:1">
      <c r="A233735" s="94"/>
    </row>
    <row r="233736" spans="1:1">
      <c r="A233736" s="94"/>
    </row>
    <row r="233737" spans="1:1">
      <c r="A233737" s="94"/>
    </row>
    <row r="233738" spans="1:1">
      <c r="A233738" s="94"/>
    </row>
    <row r="233739" spans="1:1">
      <c r="A233739" s="94"/>
    </row>
    <row r="233740" spans="1:1">
      <c r="A233740" s="94"/>
    </row>
    <row r="233741" spans="1:1">
      <c r="A233741" s="94"/>
    </row>
    <row r="233742" spans="1:1">
      <c r="A233742" s="94"/>
    </row>
    <row r="233743" spans="1:1">
      <c r="A233743" s="94"/>
    </row>
    <row r="233744" spans="1:1">
      <c r="A233744" s="94"/>
    </row>
    <row r="233745" spans="1:1">
      <c r="A233745" s="94"/>
    </row>
    <row r="233746" spans="1:1">
      <c r="A233746" s="94"/>
    </row>
    <row r="233747" spans="1:1">
      <c r="A233747" s="94"/>
    </row>
    <row r="233748" spans="1:1">
      <c r="A233748" s="94"/>
    </row>
    <row r="233749" spans="1:1">
      <c r="A233749" s="94"/>
    </row>
    <row r="233750" spans="1:1">
      <c r="A233750" s="94"/>
    </row>
    <row r="233751" spans="1:1">
      <c r="A233751" s="94"/>
    </row>
    <row r="233752" spans="1:1">
      <c r="A233752" s="94"/>
    </row>
    <row r="233753" spans="1:1">
      <c r="A233753" s="94"/>
    </row>
    <row r="233754" spans="1:1">
      <c r="A233754" s="94"/>
    </row>
    <row r="233755" spans="1:1">
      <c r="A233755" s="94"/>
    </row>
    <row r="233756" spans="1:1">
      <c r="A233756" s="94"/>
    </row>
    <row r="233757" spans="1:1">
      <c r="A233757" s="94"/>
    </row>
    <row r="233758" spans="1:1">
      <c r="A233758" s="94"/>
    </row>
    <row r="233759" spans="1:1">
      <c r="A233759" s="94"/>
    </row>
    <row r="233760" spans="1:1">
      <c r="A233760" s="94"/>
    </row>
    <row r="233761" spans="1:1">
      <c r="A233761" s="94"/>
    </row>
    <row r="233762" spans="1:1">
      <c r="A233762" s="94"/>
    </row>
    <row r="233763" spans="1:1">
      <c r="A233763" s="94"/>
    </row>
    <row r="233764" spans="1:1">
      <c r="A233764" s="94"/>
    </row>
    <row r="233765" spans="1:1">
      <c r="A233765" s="94"/>
    </row>
    <row r="233766" spans="1:1">
      <c r="A233766" s="94"/>
    </row>
    <row r="233767" spans="1:1">
      <c r="A233767" s="94"/>
    </row>
    <row r="233768" spans="1:1">
      <c r="A233768" s="94"/>
    </row>
    <row r="233769" spans="1:1">
      <c r="A233769" s="94"/>
    </row>
    <row r="233770" spans="1:1">
      <c r="A233770" s="94"/>
    </row>
    <row r="233771" spans="1:1">
      <c r="A233771" s="94"/>
    </row>
    <row r="233772" spans="1:1">
      <c r="A233772" s="94"/>
    </row>
    <row r="233773" spans="1:1">
      <c r="A233773" s="94"/>
    </row>
    <row r="233774" spans="1:1">
      <c r="A233774" s="94"/>
    </row>
    <row r="233775" spans="1:1">
      <c r="A233775" s="94"/>
    </row>
    <row r="233776" spans="1:1">
      <c r="A233776" s="94"/>
    </row>
    <row r="233777" spans="1:1">
      <c r="A233777" s="94"/>
    </row>
    <row r="233778" spans="1:1">
      <c r="A233778" s="94"/>
    </row>
    <row r="233779" spans="1:1">
      <c r="A233779" s="94"/>
    </row>
    <row r="233780" spans="1:1">
      <c r="A233780" s="94"/>
    </row>
    <row r="233781" spans="1:1">
      <c r="A233781" s="94"/>
    </row>
    <row r="233782" spans="1:1">
      <c r="A233782" s="94"/>
    </row>
    <row r="233783" spans="1:1">
      <c r="A233783" s="94"/>
    </row>
    <row r="233784" spans="1:1">
      <c r="A233784" s="94"/>
    </row>
    <row r="233785" spans="1:1">
      <c r="A233785" s="94"/>
    </row>
    <row r="233786" spans="1:1">
      <c r="A233786" s="94"/>
    </row>
    <row r="233787" spans="1:1">
      <c r="A233787" s="94"/>
    </row>
    <row r="233788" spans="1:1">
      <c r="A233788" s="94"/>
    </row>
    <row r="233789" spans="1:1">
      <c r="A233789" s="94"/>
    </row>
    <row r="233790" spans="1:1">
      <c r="A233790" s="94"/>
    </row>
    <row r="233791" spans="1:1">
      <c r="A233791" s="94"/>
    </row>
    <row r="233792" spans="1:1">
      <c r="A233792" s="94"/>
    </row>
    <row r="233793" spans="1:1">
      <c r="A233793" s="94"/>
    </row>
    <row r="233794" spans="1:1">
      <c r="A233794" s="94"/>
    </row>
    <row r="233795" spans="1:1">
      <c r="A233795" s="94"/>
    </row>
    <row r="233796" spans="1:1">
      <c r="A233796" s="94"/>
    </row>
    <row r="233797" spans="1:1">
      <c r="A233797" s="94"/>
    </row>
    <row r="233798" spans="1:1">
      <c r="A233798" s="94"/>
    </row>
    <row r="233799" spans="1:1">
      <c r="A233799" s="94"/>
    </row>
    <row r="233800" spans="1:1">
      <c r="A233800" s="94"/>
    </row>
    <row r="233801" spans="1:1">
      <c r="A233801" s="94"/>
    </row>
    <row r="233802" spans="1:1">
      <c r="A233802" s="94"/>
    </row>
    <row r="233803" spans="1:1">
      <c r="A233803" s="94"/>
    </row>
    <row r="233804" spans="1:1">
      <c r="A233804" s="94"/>
    </row>
    <row r="233805" spans="1:1">
      <c r="A233805" s="94"/>
    </row>
    <row r="233806" spans="1:1">
      <c r="A233806" s="94"/>
    </row>
    <row r="233807" spans="1:1">
      <c r="A233807" s="94"/>
    </row>
    <row r="233808" spans="1:1">
      <c r="A233808" s="94"/>
    </row>
    <row r="233809" spans="1:1">
      <c r="A233809" s="94"/>
    </row>
    <row r="233810" spans="1:1">
      <c r="A233810" s="94"/>
    </row>
    <row r="233811" spans="1:1">
      <c r="A233811" s="94"/>
    </row>
    <row r="233812" spans="1:1">
      <c r="A233812" s="94"/>
    </row>
    <row r="233813" spans="1:1">
      <c r="A233813" s="94"/>
    </row>
    <row r="233814" spans="1:1">
      <c r="A233814" s="94"/>
    </row>
    <row r="233815" spans="1:1">
      <c r="A233815" s="94"/>
    </row>
    <row r="233816" spans="1:1">
      <c r="A233816" s="94"/>
    </row>
    <row r="233817" spans="1:1">
      <c r="A233817" s="94"/>
    </row>
    <row r="233818" spans="1:1">
      <c r="A233818" s="94"/>
    </row>
    <row r="233819" spans="1:1">
      <c r="A233819" s="94"/>
    </row>
    <row r="233820" spans="1:1">
      <c r="A233820" s="94"/>
    </row>
    <row r="233821" spans="1:1">
      <c r="A233821" s="94"/>
    </row>
    <row r="233822" spans="1:1">
      <c r="A233822" s="94"/>
    </row>
    <row r="233823" spans="1:1">
      <c r="A233823" s="94"/>
    </row>
    <row r="233824" spans="1:1">
      <c r="A233824" s="94"/>
    </row>
    <row r="233825" spans="1:1">
      <c r="A233825" s="94"/>
    </row>
    <row r="233826" spans="1:1">
      <c r="A233826" s="94"/>
    </row>
    <row r="233827" spans="1:1">
      <c r="A233827" s="94"/>
    </row>
    <row r="233828" spans="1:1">
      <c r="A233828" s="94"/>
    </row>
    <row r="233829" spans="1:1">
      <c r="A233829" s="94"/>
    </row>
    <row r="233830" spans="1:1">
      <c r="A233830" s="94"/>
    </row>
    <row r="233831" spans="1:1">
      <c r="A233831" s="94"/>
    </row>
    <row r="233832" spans="1:1">
      <c r="A233832" s="94"/>
    </row>
    <row r="233833" spans="1:1">
      <c r="A233833" s="94"/>
    </row>
    <row r="233834" spans="1:1">
      <c r="A233834" s="94"/>
    </row>
    <row r="233835" spans="1:1">
      <c r="A233835" s="94"/>
    </row>
    <row r="233836" spans="1:1">
      <c r="A233836" s="94"/>
    </row>
    <row r="233837" spans="1:1">
      <c r="A233837" s="94"/>
    </row>
    <row r="233838" spans="1:1">
      <c r="A233838" s="94"/>
    </row>
    <row r="233839" spans="1:1">
      <c r="A233839" s="94"/>
    </row>
    <row r="233840" spans="1:1">
      <c r="A233840" s="94"/>
    </row>
    <row r="233841" spans="1:1">
      <c r="A233841" s="94"/>
    </row>
    <row r="233842" spans="1:1">
      <c r="A233842" s="94"/>
    </row>
    <row r="233843" spans="1:1">
      <c r="A233843" s="94"/>
    </row>
    <row r="233844" spans="1:1">
      <c r="A233844" s="94"/>
    </row>
    <row r="233845" spans="1:1">
      <c r="A233845" s="94"/>
    </row>
    <row r="233846" spans="1:1">
      <c r="A233846" s="94"/>
    </row>
    <row r="233847" spans="1:1">
      <c r="A233847" s="94"/>
    </row>
    <row r="233848" spans="1:1">
      <c r="A233848" s="94"/>
    </row>
    <row r="233849" spans="1:1">
      <c r="A233849" s="94"/>
    </row>
    <row r="233850" spans="1:1">
      <c r="A233850" s="94"/>
    </row>
    <row r="233851" spans="1:1">
      <c r="A233851" s="94"/>
    </row>
    <row r="233852" spans="1:1">
      <c r="A233852" s="94"/>
    </row>
    <row r="233853" spans="1:1">
      <c r="A233853" s="94"/>
    </row>
    <row r="233854" spans="1:1">
      <c r="A233854" s="94"/>
    </row>
    <row r="233855" spans="1:1">
      <c r="A233855" s="94"/>
    </row>
    <row r="233856" spans="1:1">
      <c r="A233856" s="94"/>
    </row>
    <row r="233857" spans="1:1">
      <c r="A233857" s="94"/>
    </row>
    <row r="233858" spans="1:1">
      <c r="A233858" s="94"/>
    </row>
    <row r="233859" spans="1:1">
      <c r="A233859" s="94"/>
    </row>
    <row r="233860" spans="1:1">
      <c r="A233860" s="94"/>
    </row>
    <row r="233861" spans="1:1">
      <c r="A233861" s="94"/>
    </row>
    <row r="233862" spans="1:1">
      <c r="A233862" s="94"/>
    </row>
    <row r="233863" spans="1:1">
      <c r="A233863" s="94"/>
    </row>
    <row r="233864" spans="1:1">
      <c r="A233864" s="94"/>
    </row>
    <row r="233865" spans="1:1">
      <c r="A233865" s="94"/>
    </row>
    <row r="233866" spans="1:1">
      <c r="A233866" s="94"/>
    </row>
    <row r="233867" spans="1:1">
      <c r="A233867" s="94"/>
    </row>
    <row r="233868" spans="1:1">
      <c r="A233868" s="94"/>
    </row>
    <row r="233869" spans="1:1">
      <c r="A233869" s="94"/>
    </row>
    <row r="233870" spans="1:1">
      <c r="A233870" s="94"/>
    </row>
    <row r="233871" spans="1:1">
      <c r="A233871" s="94"/>
    </row>
    <row r="233872" spans="1:1">
      <c r="A233872" s="94"/>
    </row>
    <row r="233873" spans="1:1">
      <c r="A233873" s="94"/>
    </row>
    <row r="233874" spans="1:1">
      <c r="A233874" s="94"/>
    </row>
    <row r="233875" spans="1:1">
      <c r="A233875" s="94"/>
    </row>
    <row r="233876" spans="1:1">
      <c r="A233876" s="94"/>
    </row>
    <row r="233877" spans="1:1">
      <c r="A233877" s="94"/>
    </row>
    <row r="233878" spans="1:1">
      <c r="A233878" s="94"/>
    </row>
    <row r="233879" spans="1:1">
      <c r="A233879" s="94"/>
    </row>
    <row r="233880" spans="1:1">
      <c r="A233880" s="94"/>
    </row>
    <row r="233881" spans="1:1">
      <c r="A233881" s="94"/>
    </row>
    <row r="233882" spans="1:1">
      <c r="A233882" s="94"/>
    </row>
    <row r="233883" spans="1:1">
      <c r="A233883" s="94"/>
    </row>
    <row r="233884" spans="1:1">
      <c r="A233884" s="94"/>
    </row>
    <row r="233885" spans="1:1">
      <c r="A233885" s="94"/>
    </row>
    <row r="233886" spans="1:1">
      <c r="A233886" s="94"/>
    </row>
    <row r="233887" spans="1:1">
      <c r="A233887" s="94"/>
    </row>
    <row r="233888" spans="1:1">
      <c r="A233888" s="94"/>
    </row>
    <row r="233889" spans="1:1">
      <c r="A233889" s="94"/>
    </row>
    <row r="233890" spans="1:1">
      <c r="A233890" s="94"/>
    </row>
    <row r="233891" spans="1:1">
      <c r="A233891" s="94"/>
    </row>
    <row r="233892" spans="1:1">
      <c r="A233892" s="94"/>
    </row>
    <row r="233893" spans="1:1">
      <c r="A233893" s="94"/>
    </row>
    <row r="233894" spans="1:1">
      <c r="A233894" s="94"/>
    </row>
    <row r="233895" spans="1:1">
      <c r="A233895" s="94"/>
    </row>
    <row r="233896" spans="1:1">
      <c r="A233896" s="94"/>
    </row>
    <row r="233897" spans="1:1">
      <c r="A233897" s="94"/>
    </row>
    <row r="233898" spans="1:1">
      <c r="A233898" s="94"/>
    </row>
    <row r="233899" spans="1:1">
      <c r="A233899" s="94"/>
    </row>
    <row r="233900" spans="1:1">
      <c r="A233900" s="94"/>
    </row>
    <row r="233901" spans="1:1">
      <c r="A233901" s="94"/>
    </row>
    <row r="233902" spans="1:1">
      <c r="A233902" s="94"/>
    </row>
    <row r="233903" spans="1:1">
      <c r="A233903" s="94"/>
    </row>
    <row r="233904" spans="1:1">
      <c r="A233904" s="94"/>
    </row>
    <row r="233905" spans="1:1">
      <c r="A233905" s="94"/>
    </row>
    <row r="233906" spans="1:1">
      <c r="A233906" s="94"/>
    </row>
    <row r="233907" spans="1:1">
      <c r="A233907" s="94"/>
    </row>
    <row r="233908" spans="1:1">
      <c r="A233908" s="94"/>
    </row>
    <row r="233909" spans="1:1">
      <c r="A233909" s="94"/>
    </row>
    <row r="233910" spans="1:1">
      <c r="A233910" s="94"/>
    </row>
    <row r="233911" spans="1:1">
      <c r="A233911" s="94"/>
    </row>
    <row r="233912" spans="1:1">
      <c r="A233912" s="94"/>
    </row>
    <row r="233913" spans="1:1">
      <c r="A233913" s="94"/>
    </row>
    <row r="233914" spans="1:1">
      <c r="A233914" s="94"/>
    </row>
    <row r="233915" spans="1:1">
      <c r="A233915" s="94"/>
    </row>
    <row r="233916" spans="1:1">
      <c r="A233916" s="94"/>
    </row>
    <row r="233917" spans="1:1">
      <c r="A233917" s="94"/>
    </row>
    <row r="233918" spans="1:1">
      <c r="A233918" s="94"/>
    </row>
    <row r="233919" spans="1:1">
      <c r="A233919" s="94"/>
    </row>
    <row r="233920" spans="1:1">
      <c r="A233920" s="94"/>
    </row>
    <row r="233921" spans="1:1">
      <c r="A233921" s="94"/>
    </row>
    <row r="233922" spans="1:1">
      <c r="A233922" s="94"/>
    </row>
    <row r="233923" spans="1:1">
      <c r="A233923" s="94"/>
    </row>
    <row r="233924" spans="1:1">
      <c r="A233924" s="94"/>
    </row>
    <row r="233925" spans="1:1">
      <c r="A233925" s="94"/>
    </row>
    <row r="233926" spans="1:1">
      <c r="A233926" s="94"/>
    </row>
    <row r="233927" spans="1:1">
      <c r="A233927" s="94"/>
    </row>
    <row r="233928" spans="1:1">
      <c r="A233928" s="94"/>
    </row>
    <row r="233929" spans="1:1">
      <c r="A233929" s="94"/>
    </row>
    <row r="233930" spans="1:1">
      <c r="A233930" s="94"/>
    </row>
    <row r="233931" spans="1:1">
      <c r="A233931" s="94"/>
    </row>
    <row r="233932" spans="1:1">
      <c r="A233932" s="94"/>
    </row>
    <row r="233933" spans="1:1">
      <c r="A233933" s="94"/>
    </row>
    <row r="233934" spans="1:1">
      <c r="A233934" s="94"/>
    </row>
    <row r="233935" spans="1:1">
      <c r="A233935" s="94"/>
    </row>
    <row r="233936" spans="1:1">
      <c r="A233936" s="94"/>
    </row>
    <row r="233937" spans="1:1">
      <c r="A233937" s="94"/>
    </row>
    <row r="233938" spans="1:1">
      <c r="A233938" s="94"/>
    </row>
    <row r="233939" spans="1:1">
      <c r="A233939" s="94"/>
    </row>
    <row r="233940" spans="1:1">
      <c r="A233940" s="94"/>
    </row>
    <row r="233941" spans="1:1">
      <c r="A233941" s="94"/>
    </row>
    <row r="233942" spans="1:1">
      <c r="A233942" s="94"/>
    </row>
    <row r="233943" spans="1:1">
      <c r="A233943" s="94"/>
    </row>
    <row r="233944" spans="1:1">
      <c r="A233944" s="94"/>
    </row>
    <row r="233945" spans="1:1">
      <c r="A233945" s="94"/>
    </row>
    <row r="233946" spans="1:1">
      <c r="A233946" s="94"/>
    </row>
    <row r="233947" spans="1:1">
      <c r="A233947" s="94"/>
    </row>
    <row r="233948" spans="1:1">
      <c r="A233948" s="94"/>
    </row>
    <row r="233949" spans="1:1">
      <c r="A233949" s="94"/>
    </row>
    <row r="233950" spans="1:1">
      <c r="A233950" s="94"/>
    </row>
    <row r="233951" spans="1:1">
      <c r="A233951" s="94"/>
    </row>
    <row r="233952" spans="1:1">
      <c r="A233952" s="94"/>
    </row>
    <row r="233953" spans="1:1">
      <c r="A233953" s="94"/>
    </row>
    <row r="233954" spans="1:1">
      <c r="A233954" s="94"/>
    </row>
    <row r="233955" spans="1:1">
      <c r="A233955" s="94"/>
    </row>
    <row r="233956" spans="1:1">
      <c r="A233956" s="94"/>
    </row>
    <row r="233957" spans="1:1">
      <c r="A233957" s="94"/>
    </row>
    <row r="233958" spans="1:1">
      <c r="A233958" s="94"/>
    </row>
    <row r="233959" spans="1:1">
      <c r="A233959" s="94"/>
    </row>
    <row r="233960" spans="1:1">
      <c r="A233960" s="94"/>
    </row>
    <row r="233961" spans="1:1">
      <c r="A233961" s="94"/>
    </row>
    <row r="233962" spans="1:1">
      <c r="A233962" s="94"/>
    </row>
    <row r="233963" spans="1:1">
      <c r="A233963" s="94"/>
    </row>
    <row r="233964" spans="1:1">
      <c r="A233964" s="94"/>
    </row>
    <row r="233965" spans="1:1">
      <c r="A233965" s="94"/>
    </row>
    <row r="233966" spans="1:1">
      <c r="A233966" s="94"/>
    </row>
    <row r="233967" spans="1:1">
      <c r="A233967" s="94"/>
    </row>
    <row r="233968" spans="1:1">
      <c r="A233968" s="94"/>
    </row>
    <row r="233969" spans="1:1">
      <c r="A233969" s="94"/>
    </row>
    <row r="233970" spans="1:1">
      <c r="A233970" s="94"/>
    </row>
    <row r="233971" spans="1:1">
      <c r="A233971" s="94"/>
    </row>
    <row r="233972" spans="1:1">
      <c r="A233972" s="94"/>
    </row>
    <row r="233973" spans="1:1">
      <c r="A233973" s="94"/>
    </row>
    <row r="233974" spans="1:1">
      <c r="A233974" s="94"/>
    </row>
    <row r="233975" spans="1:1">
      <c r="A233975" s="94"/>
    </row>
    <row r="233976" spans="1:1">
      <c r="A233976" s="94"/>
    </row>
    <row r="233977" spans="1:1">
      <c r="A233977" s="94"/>
    </row>
    <row r="233978" spans="1:1">
      <c r="A233978" s="94"/>
    </row>
    <row r="233979" spans="1:1">
      <c r="A233979" s="94"/>
    </row>
    <row r="233980" spans="1:1">
      <c r="A233980" s="94"/>
    </row>
    <row r="233981" spans="1:1">
      <c r="A233981" s="94"/>
    </row>
    <row r="233982" spans="1:1">
      <c r="A233982" s="94"/>
    </row>
    <row r="233983" spans="1:1">
      <c r="A233983" s="94"/>
    </row>
    <row r="233984" spans="1:1">
      <c r="A233984" s="94"/>
    </row>
    <row r="233985" spans="1:1">
      <c r="A233985" s="94"/>
    </row>
    <row r="233986" spans="1:1">
      <c r="A233986" s="94"/>
    </row>
    <row r="233987" spans="1:1">
      <c r="A233987" s="94"/>
    </row>
    <row r="233988" spans="1:1">
      <c r="A233988" s="94"/>
    </row>
    <row r="233989" spans="1:1">
      <c r="A233989" s="94"/>
    </row>
    <row r="233990" spans="1:1">
      <c r="A233990" s="94"/>
    </row>
    <row r="233991" spans="1:1">
      <c r="A233991" s="94"/>
    </row>
    <row r="233992" spans="1:1">
      <c r="A233992" s="94"/>
    </row>
    <row r="233993" spans="1:1">
      <c r="A233993" s="94"/>
    </row>
    <row r="233994" spans="1:1">
      <c r="A233994" s="94"/>
    </row>
    <row r="233995" spans="1:1">
      <c r="A233995" s="94"/>
    </row>
    <row r="233996" spans="1:1">
      <c r="A233996" s="94"/>
    </row>
    <row r="233997" spans="1:1">
      <c r="A233997" s="94"/>
    </row>
    <row r="233998" spans="1:1">
      <c r="A233998" s="94"/>
    </row>
    <row r="233999" spans="1:1">
      <c r="A233999" s="94"/>
    </row>
    <row r="234000" spans="1:1">
      <c r="A234000" s="94"/>
    </row>
    <row r="234001" spans="1:1">
      <c r="A234001" s="94"/>
    </row>
    <row r="234002" spans="1:1">
      <c r="A234002" s="94"/>
    </row>
    <row r="234003" spans="1:1">
      <c r="A234003" s="94"/>
    </row>
    <row r="234004" spans="1:1">
      <c r="A234004" s="94"/>
    </row>
    <row r="234005" spans="1:1">
      <c r="A234005" s="94"/>
    </row>
    <row r="234006" spans="1:1">
      <c r="A234006" s="94"/>
    </row>
    <row r="234007" spans="1:1">
      <c r="A234007" s="94"/>
    </row>
    <row r="234008" spans="1:1">
      <c r="A234008" s="94"/>
    </row>
    <row r="234009" spans="1:1">
      <c r="A234009" s="94"/>
    </row>
    <row r="234010" spans="1:1">
      <c r="A234010" s="94"/>
    </row>
    <row r="234011" spans="1:1">
      <c r="A234011" s="94"/>
    </row>
    <row r="234012" spans="1:1">
      <c r="A234012" s="94"/>
    </row>
    <row r="234013" spans="1:1">
      <c r="A234013" s="94"/>
    </row>
    <row r="234014" spans="1:1">
      <c r="A234014" s="94"/>
    </row>
    <row r="234015" spans="1:1">
      <c r="A234015" s="94"/>
    </row>
    <row r="234016" spans="1:1">
      <c r="A234016" s="94"/>
    </row>
    <row r="234017" spans="1:1">
      <c r="A234017" s="94"/>
    </row>
    <row r="234018" spans="1:1">
      <c r="A234018" s="94"/>
    </row>
    <row r="234019" spans="1:1">
      <c r="A234019" s="94"/>
    </row>
    <row r="234020" spans="1:1">
      <c r="A234020" s="94"/>
    </row>
    <row r="234021" spans="1:1">
      <c r="A234021" s="94"/>
    </row>
    <row r="234022" spans="1:1">
      <c r="A234022" s="94"/>
    </row>
    <row r="234023" spans="1:1">
      <c r="A234023" s="94"/>
    </row>
    <row r="234024" spans="1:1">
      <c r="A234024" s="94"/>
    </row>
    <row r="234025" spans="1:1">
      <c r="A234025" s="94"/>
    </row>
    <row r="234026" spans="1:1">
      <c r="A234026" s="94"/>
    </row>
    <row r="234027" spans="1:1">
      <c r="A234027" s="94"/>
    </row>
    <row r="234028" spans="1:1">
      <c r="A234028" s="94"/>
    </row>
    <row r="234029" spans="1:1">
      <c r="A234029" s="94"/>
    </row>
    <row r="234030" spans="1:1">
      <c r="A234030" s="94"/>
    </row>
    <row r="234031" spans="1:1">
      <c r="A234031" s="94"/>
    </row>
    <row r="234032" spans="1:1">
      <c r="A234032" s="94"/>
    </row>
    <row r="234033" spans="1:1">
      <c r="A234033" s="94"/>
    </row>
    <row r="234034" spans="1:1">
      <c r="A234034" s="94"/>
    </row>
    <row r="234035" spans="1:1">
      <c r="A234035" s="94"/>
    </row>
    <row r="234036" spans="1:1">
      <c r="A234036" s="94"/>
    </row>
    <row r="234037" spans="1:1">
      <c r="A234037" s="94"/>
    </row>
    <row r="234038" spans="1:1">
      <c r="A234038" s="94"/>
    </row>
    <row r="234039" spans="1:1">
      <c r="A234039" s="94"/>
    </row>
    <row r="234040" spans="1:1">
      <c r="A234040" s="94"/>
    </row>
    <row r="234041" spans="1:1">
      <c r="A234041" s="94"/>
    </row>
    <row r="234042" spans="1:1">
      <c r="A234042" s="94"/>
    </row>
    <row r="234043" spans="1:1">
      <c r="A234043" s="94"/>
    </row>
    <row r="234044" spans="1:1">
      <c r="A234044" s="94"/>
    </row>
    <row r="234045" spans="1:1">
      <c r="A234045" s="94"/>
    </row>
    <row r="234046" spans="1:1">
      <c r="A234046" s="94"/>
    </row>
    <row r="234047" spans="1:1">
      <c r="A234047" s="94"/>
    </row>
    <row r="234048" spans="1:1">
      <c r="A234048" s="94"/>
    </row>
    <row r="234049" spans="1:1">
      <c r="A234049" s="94"/>
    </row>
    <row r="234050" spans="1:1">
      <c r="A234050" s="94"/>
    </row>
    <row r="234051" spans="1:1">
      <c r="A234051" s="94"/>
    </row>
    <row r="234052" spans="1:1">
      <c r="A234052" s="94"/>
    </row>
    <row r="234053" spans="1:1">
      <c r="A234053" s="94"/>
    </row>
    <row r="234054" spans="1:1">
      <c r="A234054" s="94"/>
    </row>
    <row r="234055" spans="1:1">
      <c r="A234055" s="94"/>
    </row>
    <row r="234056" spans="1:1">
      <c r="A234056" s="94"/>
    </row>
    <row r="234057" spans="1:1">
      <c r="A234057" s="94"/>
    </row>
    <row r="234058" spans="1:1">
      <c r="A234058" s="94"/>
    </row>
    <row r="234059" spans="1:1">
      <c r="A234059" s="94"/>
    </row>
    <row r="234060" spans="1:1">
      <c r="A234060" s="94"/>
    </row>
    <row r="234061" spans="1:1">
      <c r="A234061" s="94"/>
    </row>
    <row r="234062" spans="1:1">
      <c r="A234062" s="94"/>
    </row>
    <row r="234063" spans="1:1">
      <c r="A234063" s="94"/>
    </row>
    <row r="234064" spans="1:1">
      <c r="A234064" s="94"/>
    </row>
    <row r="234065" spans="1:1">
      <c r="A234065" s="94"/>
    </row>
    <row r="234066" spans="1:1">
      <c r="A234066" s="94"/>
    </row>
    <row r="234067" spans="1:1">
      <c r="A234067" s="94"/>
    </row>
    <row r="234068" spans="1:1">
      <c r="A234068" s="94"/>
    </row>
    <row r="234069" spans="1:1">
      <c r="A234069" s="94"/>
    </row>
    <row r="234070" spans="1:1">
      <c r="A234070" s="94"/>
    </row>
    <row r="234071" spans="1:1">
      <c r="A234071" s="94"/>
    </row>
    <row r="234072" spans="1:1">
      <c r="A234072" s="94"/>
    </row>
    <row r="234073" spans="1:1">
      <c r="A234073" s="94"/>
    </row>
    <row r="234074" spans="1:1">
      <c r="A234074" s="94"/>
    </row>
    <row r="234075" spans="1:1">
      <c r="A234075" s="94"/>
    </row>
    <row r="234076" spans="1:1">
      <c r="A234076" s="94"/>
    </row>
    <row r="234077" spans="1:1">
      <c r="A234077" s="94"/>
    </row>
    <row r="234078" spans="1:1">
      <c r="A234078" s="94"/>
    </row>
    <row r="234079" spans="1:1">
      <c r="A234079" s="94"/>
    </row>
    <row r="234080" spans="1:1">
      <c r="A234080" s="94"/>
    </row>
    <row r="234081" spans="1:1">
      <c r="A234081" s="94"/>
    </row>
    <row r="234082" spans="1:1">
      <c r="A234082" s="94"/>
    </row>
    <row r="234083" spans="1:1">
      <c r="A234083" s="94"/>
    </row>
    <row r="234084" spans="1:1">
      <c r="A234084" s="94"/>
    </row>
    <row r="234085" spans="1:1">
      <c r="A234085" s="94"/>
    </row>
    <row r="234086" spans="1:1">
      <c r="A234086" s="94"/>
    </row>
    <row r="234087" spans="1:1">
      <c r="A234087" s="94"/>
    </row>
    <row r="234088" spans="1:1">
      <c r="A234088" s="94"/>
    </row>
    <row r="234089" spans="1:1">
      <c r="A234089" s="94"/>
    </row>
    <row r="234090" spans="1:1">
      <c r="A234090" s="94"/>
    </row>
    <row r="234091" spans="1:1">
      <c r="A234091" s="94"/>
    </row>
    <row r="234092" spans="1:1">
      <c r="A234092" s="94"/>
    </row>
    <row r="234093" spans="1:1">
      <c r="A234093" s="94"/>
    </row>
    <row r="234094" spans="1:1">
      <c r="A234094" s="94"/>
    </row>
    <row r="234095" spans="1:1">
      <c r="A234095" s="94"/>
    </row>
    <row r="234096" spans="1:1">
      <c r="A234096" s="94"/>
    </row>
    <row r="234097" spans="1:1">
      <c r="A234097" s="94"/>
    </row>
    <row r="234098" spans="1:1">
      <c r="A234098" s="94"/>
    </row>
    <row r="234099" spans="1:1">
      <c r="A234099" s="94"/>
    </row>
    <row r="234100" spans="1:1">
      <c r="A234100" s="94"/>
    </row>
    <row r="234101" spans="1:1">
      <c r="A234101" s="94"/>
    </row>
    <row r="234102" spans="1:1">
      <c r="A234102" s="94"/>
    </row>
    <row r="234103" spans="1:1">
      <c r="A234103" s="94"/>
    </row>
    <row r="234104" spans="1:1">
      <c r="A234104" s="94"/>
    </row>
    <row r="234105" spans="1:1">
      <c r="A234105" s="94"/>
    </row>
    <row r="234106" spans="1:1">
      <c r="A234106" s="94"/>
    </row>
    <row r="234107" spans="1:1">
      <c r="A234107" s="94"/>
    </row>
    <row r="234108" spans="1:1">
      <c r="A234108" s="94"/>
    </row>
    <row r="234109" spans="1:1">
      <c r="A234109" s="94"/>
    </row>
    <row r="234110" spans="1:1">
      <c r="A234110" s="94"/>
    </row>
    <row r="234111" spans="1:1">
      <c r="A234111" s="94"/>
    </row>
    <row r="234112" spans="1:1">
      <c r="A234112" s="94"/>
    </row>
    <row r="234113" spans="1:1">
      <c r="A234113" s="94"/>
    </row>
    <row r="234114" spans="1:1">
      <c r="A234114" s="94"/>
    </row>
    <row r="234115" spans="1:1">
      <c r="A234115" s="94"/>
    </row>
    <row r="234116" spans="1:1">
      <c r="A234116" s="94"/>
    </row>
    <row r="234117" spans="1:1">
      <c r="A234117" s="94"/>
    </row>
    <row r="234118" spans="1:1">
      <c r="A234118" s="94"/>
    </row>
    <row r="234119" spans="1:1">
      <c r="A234119" s="94"/>
    </row>
    <row r="234120" spans="1:1">
      <c r="A234120" s="94"/>
    </row>
    <row r="234121" spans="1:1">
      <c r="A234121" s="94"/>
    </row>
    <row r="234122" spans="1:1">
      <c r="A234122" s="94"/>
    </row>
    <row r="234123" spans="1:1">
      <c r="A234123" s="94"/>
    </row>
    <row r="234124" spans="1:1">
      <c r="A234124" s="94"/>
    </row>
    <row r="234125" spans="1:1">
      <c r="A234125" s="94"/>
    </row>
    <row r="234126" spans="1:1">
      <c r="A234126" s="94"/>
    </row>
    <row r="234127" spans="1:1">
      <c r="A234127" s="94"/>
    </row>
    <row r="234128" spans="1:1">
      <c r="A234128" s="94"/>
    </row>
    <row r="234129" spans="1:1">
      <c r="A234129" s="94"/>
    </row>
    <row r="234130" spans="1:1">
      <c r="A234130" s="94"/>
    </row>
    <row r="234131" spans="1:1">
      <c r="A234131" s="94"/>
    </row>
    <row r="234132" spans="1:1">
      <c r="A234132" s="94"/>
    </row>
    <row r="234133" spans="1:1">
      <c r="A234133" s="94"/>
    </row>
    <row r="234134" spans="1:1">
      <c r="A234134" s="94"/>
    </row>
    <row r="234135" spans="1:1">
      <c r="A234135" s="94"/>
    </row>
    <row r="234136" spans="1:1">
      <c r="A234136" s="94"/>
    </row>
    <row r="234137" spans="1:1">
      <c r="A234137" s="94"/>
    </row>
    <row r="234138" spans="1:1">
      <c r="A234138" s="94"/>
    </row>
    <row r="234139" spans="1:1">
      <c r="A234139" s="94"/>
    </row>
    <row r="234140" spans="1:1">
      <c r="A234140" s="94"/>
    </row>
    <row r="234141" spans="1:1">
      <c r="A234141" s="94"/>
    </row>
    <row r="234142" spans="1:1">
      <c r="A234142" s="94"/>
    </row>
    <row r="234143" spans="1:1">
      <c r="A234143" s="94"/>
    </row>
    <row r="234144" spans="1:1">
      <c r="A234144" s="94"/>
    </row>
    <row r="234145" spans="1:1">
      <c r="A234145" s="94"/>
    </row>
    <row r="234146" spans="1:1">
      <c r="A234146" s="94"/>
    </row>
    <row r="234147" spans="1:1">
      <c r="A234147" s="94"/>
    </row>
    <row r="234148" spans="1:1">
      <c r="A234148" s="94"/>
    </row>
    <row r="234149" spans="1:1">
      <c r="A234149" s="94"/>
    </row>
    <row r="234150" spans="1:1">
      <c r="A234150" s="94"/>
    </row>
    <row r="234151" spans="1:1">
      <c r="A234151" s="94"/>
    </row>
    <row r="234152" spans="1:1">
      <c r="A234152" s="94"/>
    </row>
    <row r="234153" spans="1:1">
      <c r="A234153" s="94"/>
    </row>
    <row r="234154" spans="1:1">
      <c r="A234154" s="94"/>
    </row>
    <row r="234155" spans="1:1">
      <c r="A234155" s="94"/>
    </row>
    <row r="234156" spans="1:1">
      <c r="A234156" s="94"/>
    </row>
    <row r="234157" spans="1:1">
      <c r="A234157" s="94"/>
    </row>
    <row r="234158" spans="1:1">
      <c r="A234158" s="94"/>
    </row>
    <row r="234159" spans="1:1">
      <c r="A234159" s="94"/>
    </row>
    <row r="234160" spans="1:1">
      <c r="A234160" s="94"/>
    </row>
    <row r="234161" spans="1:1">
      <c r="A234161" s="94"/>
    </row>
    <row r="234162" spans="1:1">
      <c r="A234162" s="94"/>
    </row>
    <row r="234163" spans="1:1">
      <c r="A234163" s="94"/>
    </row>
    <row r="234164" spans="1:1">
      <c r="A234164" s="94"/>
    </row>
    <row r="234165" spans="1:1">
      <c r="A234165" s="94"/>
    </row>
    <row r="234166" spans="1:1">
      <c r="A234166" s="94"/>
    </row>
    <row r="234167" spans="1:1">
      <c r="A234167" s="94"/>
    </row>
    <row r="234168" spans="1:1">
      <c r="A234168" s="94"/>
    </row>
    <row r="234169" spans="1:1">
      <c r="A234169" s="94"/>
    </row>
    <row r="234170" spans="1:1">
      <c r="A234170" s="94"/>
    </row>
    <row r="234171" spans="1:1">
      <c r="A234171" s="94"/>
    </row>
    <row r="234172" spans="1:1">
      <c r="A234172" s="94"/>
    </row>
    <row r="234173" spans="1:1">
      <c r="A234173" s="94"/>
    </row>
    <row r="234174" spans="1:1">
      <c r="A234174" s="94"/>
    </row>
    <row r="234175" spans="1:1">
      <c r="A234175" s="94"/>
    </row>
    <row r="234176" spans="1:1">
      <c r="A234176" s="94"/>
    </row>
    <row r="234177" spans="1:1">
      <c r="A234177" s="94"/>
    </row>
    <row r="234178" spans="1:1">
      <c r="A234178" s="94"/>
    </row>
    <row r="234179" spans="1:1">
      <c r="A234179" s="94"/>
    </row>
    <row r="234180" spans="1:1">
      <c r="A234180" s="94"/>
    </row>
    <row r="234181" spans="1:1">
      <c r="A234181" s="94"/>
    </row>
    <row r="234182" spans="1:1">
      <c r="A234182" s="94"/>
    </row>
    <row r="234183" spans="1:1">
      <c r="A234183" s="94"/>
    </row>
    <row r="234184" spans="1:1">
      <c r="A234184" s="94"/>
    </row>
    <row r="234185" spans="1:1">
      <c r="A234185" s="94"/>
    </row>
    <row r="234186" spans="1:1">
      <c r="A234186" s="94"/>
    </row>
    <row r="234187" spans="1:1">
      <c r="A234187" s="94"/>
    </row>
    <row r="234188" spans="1:1">
      <c r="A234188" s="94"/>
    </row>
    <row r="234189" spans="1:1">
      <c r="A234189" s="94"/>
    </row>
    <row r="234190" spans="1:1">
      <c r="A234190" s="94"/>
    </row>
    <row r="234191" spans="1:1">
      <c r="A234191" s="94"/>
    </row>
    <row r="234192" spans="1:1">
      <c r="A234192" s="94"/>
    </row>
    <row r="234193" spans="1:1">
      <c r="A234193" s="94"/>
    </row>
    <row r="234194" spans="1:1">
      <c r="A234194" s="94"/>
    </row>
    <row r="234195" spans="1:1">
      <c r="A234195" s="94"/>
    </row>
    <row r="234196" spans="1:1">
      <c r="A234196" s="94"/>
    </row>
    <row r="234197" spans="1:1">
      <c r="A234197" s="94"/>
    </row>
    <row r="234198" spans="1:1">
      <c r="A234198" s="94"/>
    </row>
    <row r="234199" spans="1:1">
      <c r="A234199" s="94"/>
    </row>
    <row r="234200" spans="1:1">
      <c r="A234200" s="94"/>
    </row>
    <row r="234201" spans="1:1">
      <c r="A234201" s="94"/>
    </row>
    <row r="234202" spans="1:1">
      <c r="A234202" s="94"/>
    </row>
    <row r="234203" spans="1:1">
      <c r="A234203" s="94"/>
    </row>
    <row r="234204" spans="1:1">
      <c r="A234204" s="94"/>
    </row>
    <row r="234205" spans="1:1">
      <c r="A234205" s="94"/>
    </row>
    <row r="234206" spans="1:1">
      <c r="A234206" s="94"/>
    </row>
    <row r="234207" spans="1:1">
      <c r="A234207" s="94"/>
    </row>
    <row r="234208" spans="1:1">
      <c r="A234208" s="94"/>
    </row>
    <row r="234209" spans="1:1">
      <c r="A234209" s="94"/>
    </row>
    <row r="234210" spans="1:1">
      <c r="A234210" s="94"/>
    </row>
    <row r="234211" spans="1:1">
      <c r="A234211" s="94"/>
    </row>
    <row r="234212" spans="1:1">
      <c r="A234212" s="94"/>
    </row>
    <row r="234213" spans="1:1">
      <c r="A234213" s="94"/>
    </row>
    <row r="234214" spans="1:1">
      <c r="A234214" s="94"/>
    </row>
    <row r="234215" spans="1:1">
      <c r="A234215" s="94"/>
    </row>
    <row r="234216" spans="1:1">
      <c r="A234216" s="94"/>
    </row>
    <row r="234217" spans="1:1">
      <c r="A234217" s="94"/>
    </row>
    <row r="234218" spans="1:1">
      <c r="A234218" s="94"/>
    </row>
    <row r="234219" spans="1:1">
      <c r="A234219" s="94"/>
    </row>
    <row r="234220" spans="1:1">
      <c r="A234220" s="94"/>
    </row>
    <row r="234221" spans="1:1">
      <c r="A234221" s="94"/>
    </row>
    <row r="234222" spans="1:1">
      <c r="A234222" s="94"/>
    </row>
    <row r="234223" spans="1:1">
      <c r="A234223" s="94"/>
    </row>
    <row r="234224" spans="1:1">
      <c r="A234224" s="94"/>
    </row>
    <row r="234225" spans="1:1">
      <c r="A234225" s="94"/>
    </row>
    <row r="234226" spans="1:1">
      <c r="A234226" s="94"/>
    </row>
    <row r="234227" spans="1:1">
      <c r="A234227" s="94"/>
    </row>
    <row r="234228" spans="1:1">
      <c r="A234228" s="94"/>
    </row>
    <row r="234229" spans="1:1">
      <c r="A234229" s="94"/>
    </row>
    <row r="234230" spans="1:1">
      <c r="A234230" s="94"/>
    </row>
    <row r="234231" spans="1:1">
      <c r="A234231" s="94"/>
    </row>
    <row r="234232" spans="1:1">
      <c r="A234232" s="94"/>
    </row>
    <row r="234233" spans="1:1">
      <c r="A234233" s="94"/>
    </row>
    <row r="234234" spans="1:1">
      <c r="A234234" s="94"/>
    </row>
    <row r="234235" spans="1:1">
      <c r="A234235" s="94"/>
    </row>
    <row r="234236" spans="1:1">
      <c r="A234236" s="94"/>
    </row>
    <row r="234237" spans="1:1">
      <c r="A234237" s="94"/>
    </row>
    <row r="234238" spans="1:1">
      <c r="A234238" s="94"/>
    </row>
    <row r="234239" spans="1:1">
      <c r="A234239" s="94"/>
    </row>
    <row r="234240" spans="1:1">
      <c r="A234240" s="94"/>
    </row>
    <row r="234241" spans="1:1">
      <c r="A234241" s="94"/>
    </row>
    <row r="234242" spans="1:1">
      <c r="A234242" s="94"/>
    </row>
    <row r="234243" spans="1:1">
      <c r="A234243" s="94"/>
    </row>
    <row r="234244" spans="1:1">
      <c r="A234244" s="94"/>
    </row>
    <row r="234245" spans="1:1">
      <c r="A234245" s="94"/>
    </row>
    <row r="234246" spans="1:1">
      <c r="A234246" s="94"/>
    </row>
    <row r="234247" spans="1:1">
      <c r="A234247" s="94"/>
    </row>
    <row r="234248" spans="1:1">
      <c r="A234248" s="94"/>
    </row>
    <row r="234249" spans="1:1">
      <c r="A234249" s="94"/>
    </row>
    <row r="234250" spans="1:1">
      <c r="A234250" s="94"/>
    </row>
    <row r="234251" spans="1:1">
      <c r="A234251" s="94"/>
    </row>
    <row r="234252" spans="1:1">
      <c r="A234252" s="94"/>
    </row>
    <row r="234253" spans="1:1">
      <c r="A234253" s="94"/>
    </row>
    <row r="234254" spans="1:1">
      <c r="A234254" s="94"/>
    </row>
    <row r="234255" spans="1:1">
      <c r="A234255" s="94"/>
    </row>
    <row r="234256" spans="1:1">
      <c r="A234256" s="94"/>
    </row>
    <row r="234257" spans="1:1">
      <c r="A234257" s="94"/>
    </row>
    <row r="234258" spans="1:1">
      <c r="A234258" s="94"/>
    </row>
    <row r="234259" spans="1:1">
      <c r="A234259" s="94"/>
    </row>
    <row r="234260" spans="1:1">
      <c r="A234260" s="94"/>
    </row>
    <row r="234261" spans="1:1">
      <c r="A234261" s="94"/>
    </row>
    <row r="234262" spans="1:1">
      <c r="A234262" s="94"/>
    </row>
    <row r="234263" spans="1:1">
      <c r="A234263" s="94"/>
    </row>
    <row r="234264" spans="1:1">
      <c r="A234264" s="94"/>
    </row>
    <row r="234265" spans="1:1">
      <c r="A234265" s="94"/>
    </row>
    <row r="234266" spans="1:1">
      <c r="A234266" s="94"/>
    </row>
    <row r="234267" spans="1:1">
      <c r="A234267" s="94"/>
    </row>
    <row r="234268" spans="1:1">
      <c r="A234268" s="94"/>
    </row>
    <row r="234269" spans="1:1">
      <c r="A234269" s="94"/>
    </row>
    <row r="234270" spans="1:1">
      <c r="A234270" s="94"/>
    </row>
    <row r="234271" spans="1:1">
      <c r="A234271" s="94"/>
    </row>
    <row r="234272" spans="1:1">
      <c r="A234272" s="94"/>
    </row>
    <row r="234273" spans="1:1">
      <c r="A234273" s="94"/>
    </row>
    <row r="234274" spans="1:1">
      <c r="A234274" s="94"/>
    </row>
    <row r="234275" spans="1:1">
      <c r="A234275" s="94"/>
    </row>
    <row r="234276" spans="1:1">
      <c r="A234276" s="94"/>
    </row>
    <row r="234277" spans="1:1">
      <c r="A234277" s="94"/>
    </row>
    <row r="234278" spans="1:1">
      <c r="A234278" s="94"/>
    </row>
    <row r="234279" spans="1:1">
      <c r="A234279" s="94"/>
    </row>
    <row r="234280" spans="1:1">
      <c r="A234280" s="94"/>
    </row>
    <row r="234281" spans="1:1">
      <c r="A234281" s="94"/>
    </row>
    <row r="234282" spans="1:1">
      <c r="A234282" s="94"/>
    </row>
    <row r="234283" spans="1:1">
      <c r="A234283" s="94"/>
    </row>
    <row r="234284" spans="1:1">
      <c r="A234284" s="94"/>
    </row>
    <row r="234285" spans="1:1">
      <c r="A234285" s="94"/>
    </row>
    <row r="234286" spans="1:1">
      <c r="A234286" s="94"/>
    </row>
    <row r="234287" spans="1:1">
      <c r="A234287" s="94"/>
    </row>
    <row r="234288" spans="1:1">
      <c r="A234288" s="94"/>
    </row>
    <row r="234289" spans="1:1">
      <c r="A234289" s="94"/>
    </row>
    <row r="234290" spans="1:1">
      <c r="A234290" s="94"/>
    </row>
    <row r="234291" spans="1:1">
      <c r="A234291" s="94"/>
    </row>
    <row r="234292" spans="1:1">
      <c r="A234292" s="94"/>
    </row>
    <row r="234293" spans="1:1">
      <c r="A234293" s="94"/>
    </row>
    <row r="234294" spans="1:1">
      <c r="A234294" s="94"/>
    </row>
    <row r="234295" spans="1:1">
      <c r="A234295" s="94"/>
    </row>
    <row r="234296" spans="1:1">
      <c r="A234296" s="94"/>
    </row>
    <row r="234297" spans="1:1">
      <c r="A234297" s="94"/>
    </row>
    <row r="234298" spans="1:1">
      <c r="A234298" s="94"/>
    </row>
    <row r="234299" spans="1:1">
      <c r="A234299" s="94"/>
    </row>
    <row r="234300" spans="1:1">
      <c r="A234300" s="94"/>
    </row>
    <row r="234301" spans="1:1">
      <c r="A234301" s="94"/>
    </row>
    <row r="234302" spans="1:1">
      <c r="A234302" s="94"/>
    </row>
    <row r="234303" spans="1:1">
      <c r="A234303" s="94"/>
    </row>
    <row r="234304" spans="1:1">
      <c r="A234304" s="94"/>
    </row>
    <row r="234305" spans="1:1">
      <c r="A234305" s="94"/>
    </row>
    <row r="234306" spans="1:1">
      <c r="A234306" s="94"/>
    </row>
    <row r="234307" spans="1:1">
      <c r="A234307" s="94"/>
    </row>
    <row r="234308" spans="1:1">
      <c r="A234308" s="94"/>
    </row>
    <row r="234309" spans="1:1">
      <c r="A234309" s="94"/>
    </row>
    <row r="234310" spans="1:1">
      <c r="A234310" s="94"/>
    </row>
    <row r="234311" spans="1:1">
      <c r="A234311" s="94"/>
    </row>
    <row r="234312" spans="1:1">
      <c r="A234312" s="94"/>
    </row>
    <row r="234313" spans="1:1">
      <c r="A234313" s="94"/>
    </row>
    <row r="234314" spans="1:1">
      <c r="A234314" s="94"/>
    </row>
    <row r="234315" spans="1:1">
      <c r="A234315" s="94"/>
    </row>
    <row r="234316" spans="1:1">
      <c r="A234316" s="94"/>
    </row>
    <row r="234317" spans="1:1">
      <c r="A234317" s="94"/>
    </row>
    <row r="234318" spans="1:1">
      <c r="A234318" s="94"/>
    </row>
    <row r="234319" spans="1:1">
      <c r="A234319" s="94"/>
    </row>
    <row r="234320" spans="1:1">
      <c r="A234320" s="94"/>
    </row>
    <row r="234321" spans="1:1">
      <c r="A234321" s="94"/>
    </row>
    <row r="234322" spans="1:1">
      <c r="A234322" s="94"/>
    </row>
    <row r="234323" spans="1:1">
      <c r="A234323" s="94"/>
    </row>
    <row r="234324" spans="1:1">
      <c r="A234324" s="94"/>
    </row>
    <row r="234325" spans="1:1">
      <c r="A234325" s="94"/>
    </row>
    <row r="234326" spans="1:1">
      <c r="A234326" s="94"/>
    </row>
    <row r="234327" spans="1:1">
      <c r="A234327" s="94"/>
    </row>
    <row r="234328" spans="1:1">
      <c r="A234328" s="94"/>
    </row>
    <row r="234329" spans="1:1">
      <c r="A234329" s="94"/>
    </row>
    <row r="234330" spans="1:1">
      <c r="A234330" s="94"/>
    </row>
    <row r="234331" spans="1:1">
      <c r="A234331" s="94"/>
    </row>
    <row r="234332" spans="1:1">
      <c r="A234332" s="94"/>
    </row>
    <row r="234333" spans="1:1">
      <c r="A234333" s="94"/>
    </row>
    <row r="234334" spans="1:1">
      <c r="A234334" s="94"/>
    </row>
    <row r="234335" spans="1:1">
      <c r="A234335" s="94"/>
    </row>
    <row r="234336" spans="1:1">
      <c r="A234336" s="94"/>
    </row>
    <row r="234337" spans="1:1">
      <c r="A234337" s="94"/>
    </row>
    <row r="234338" spans="1:1">
      <c r="A234338" s="94"/>
    </row>
    <row r="234339" spans="1:1">
      <c r="A234339" s="94"/>
    </row>
    <row r="234340" spans="1:1">
      <c r="A234340" s="94"/>
    </row>
    <row r="234341" spans="1:1">
      <c r="A234341" s="94"/>
    </row>
    <row r="234342" spans="1:1">
      <c r="A234342" s="94"/>
    </row>
    <row r="234343" spans="1:1">
      <c r="A234343" s="94"/>
    </row>
    <row r="234344" spans="1:1">
      <c r="A234344" s="94"/>
    </row>
    <row r="234345" spans="1:1">
      <c r="A234345" s="94"/>
    </row>
    <row r="234346" spans="1:1">
      <c r="A234346" s="94"/>
    </row>
    <row r="234347" spans="1:1">
      <c r="A234347" s="94"/>
    </row>
    <row r="234348" spans="1:1">
      <c r="A234348" s="94"/>
    </row>
    <row r="234349" spans="1:1">
      <c r="A234349" s="94"/>
    </row>
    <row r="234350" spans="1:1">
      <c r="A234350" s="94"/>
    </row>
    <row r="234351" spans="1:1">
      <c r="A234351" s="94"/>
    </row>
    <row r="234352" spans="1:1">
      <c r="A234352" s="94"/>
    </row>
    <row r="234353" spans="1:1">
      <c r="A234353" s="94"/>
    </row>
    <row r="234354" spans="1:1">
      <c r="A234354" s="94"/>
    </row>
    <row r="234355" spans="1:1">
      <c r="A234355" s="94"/>
    </row>
    <row r="234356" spans="1:1">
      <c r="A234356" s="94"/>
    </row>
    <row r="234357" spans="1:1">
      <c r="A234357" s="94"/>
    </row>
    <row r="234358" spans="1:1">
      <c r="A234358" s="94"/>
    </row>
    <row r="234359" spans="1:1">
      <c r="A234359" s="94"/>
    </row>
    <row r="234360" spans="1:1">
      <c r="A234360" s="94"/>
    </row>
    <row r="234361" spans="1:1">
      <c r="A234361" s="94"/>
    </row>
    <row r="234362" spans="1:1">
      <c r="A234362" s="94"/>
    </row>
    <row r="234363" spans="1:1">
      <c r="A234363" s="94"/>
    </row>
    <row r="234364" spans="1:1">
      <c r="A234364" s="94"/>
    </row>
    <row r="234365" spans="1:1">
      <c r="A234365" s="94"/>
    </row>
    <row r="234366" spans="1:1">
      <c r="A234366" s="94"/>
    </row>
    <row r="234367" spans="1:1">
      <c r="A234367" s="94"/>
    </row>
    <row r="234368" spans="1:1">
      <c r="A234368" s="94"/>
    </row>
    <row r="234369" spans="1:1">
      <c r="A234369" s="94"/>
    </row>
    <row r="234370" spans="1:1">
      <c r="A234370" s="94"/>
    </row>
    <row r="234371" spans="1:1">
      <c r="A234371" s="94"/>
    </row>
    <row r="234372" spans="1:1">
      <c r="A234372" s="94"/>
    </row>
    <row r="234373" spans="1:1">
      <c r="A234373" s="94"/>
    </row>
    <row r="234374" spans="1:1">
      <c r="A234374" s="94"/>
    </row>
    <row r="234375" spans="1:1">
      <c r="A234375" s="94"/>
    </row>
    <row r="234376" spans="1:1">
      <c r="A234376" s="94"/>
    </row>
    <row r="234377" spans="1:1">
      <c r="A234377" s="94"/>
    </row>
    <row r="234378" spans="1:1">
      <c r="A234378" s="94"/>
    </row>
    <row r="234379" spans="1:1">
      <c r="A234379" s="94"/>
    </row>
    <row r="234380" spans="1:1">
      <c r="A234380" s="94"/>
    </row>
    <row r="234381" spans="1:1">
      <c r="A234381" s="94"/>
    </row>
    <row r="234382" spans="1:1">
      <c r="A234382" s="94"/>
    </row>
    <row r="234383" spans="1:1">
      <c r="A234383" s="94"/>
    </row>
    <row r="234384" spans="1:1">
      <c r="A234384" s="94"/>
    </row>
    <row r="234385" spans="1:1">
      <c r="A234385" s="94"/>
    </row>
    <row r="234386" spans="1:1">
      <c r="A234386" s="94"/>
    </row>
    <row r="234387" spans="1:1">
      <c r="A234387" s="94"/>
    </row>
    <row r="234388" spans="1:1">
      <c r="A234388" s="94"/>
    </row>
    <row r="234389" spans="1:1">
      <c r="A234389" s="94"/>
    </row>
    <row r="234390" spans="1:1">
      <c r="A234390" s="94"/>
    </row>
    <row r="234391" spans="1:1">
      <c r="A234391" s="94"/>
    </row>
    <row r="234392" spans="1:1">
      <c r="A234392" s="94"/>
    </row>
    <row r="234393" spans="1:1">
      <c r="A234393" s="94"/>
    </row>
    <row r="234394" spans="1:1">
      <c r="A234394" s="94"/>
    </row>
    <row r="234395" spans="1:1">
      <c r="A234395" s="94"/>
    </row>
    <row r="234396" spans="1:1">
      <c r="A234396" s="94"/>
    </row>
    <row r="234397" spans="1:1">
      <c r="A234397" s="94"/>
    </row>
    <row r="234398" spans="1:1">
      <c r="A234398" s="94"/>
    </row>
    <row r="234399" spans="1:1">
      <c r="A234399" s="94"/>
    </row>
    <row r="234400" spans="1:1">
      <c r="A234400" s="94"/>
    </row>
    <row r="234401" spans="1:1">
      <c r="A234401" s="94"/>
    </row>
    <row r="234402" spans="1:1">
      <c r="A234402" s="94"/>
    </row>
    <row r="234403" spans="1:1">
      <c r="A234403" s="94"/>
    </row>
    <row r="234404" spans="1:1">
      <c r="A234404" s="94"/>
    </row>
    <row r="234405" spans="1:1">
      <c r="A234405" s="94"/>
    </row>
    <row r="234406" spans="1:1">
      <c r="A234406" s="94"/>
    </row>
    <row r="234407" spans="1:1">
      <c r="A234407" s="94"/>
    </row>
    <row r="234408" spans="1:1">
      <c r="A234408" s="94"/>
    </row>
    <row r="234409" spans="1:1">
      <c r="A234409" s="94"/>
    </row>
    <row r="234410" spans="1:1">
      <c r="A234410" s="94"/>
    </row>
    <row r="234411" spans="1:1">
      <c r="A234411" s="94"/>
    </row>
    <row r="234412" spans="1:1">
      <c r="A234412" s="94"/>
    </row>
    <row r="234413" spans="1:1">
      <c r="A234413" s="94"/>
    </row>
    <row r="234414" spans="1:1">
      <c r="A234414" s="94"/>
    </row>
    <row r="234415" spans="1:1">
      <c r="A234415" s="94"/>
    </row>
    <row r="234416" spans="1:1">
      <c r="A234416" s="94"/>
    </row>
    <row r="234417" spans="1:1">
      <c r="A234417" s="94"/>
    </row>
    <row r="234418" spans="1:1">
      <c r="A234418" s="94"/>
    </row>
    <row r="234419" spans="1:1">
      <c r="A234419" s="94"/>
    </row>
    <row r="234420" spans="1:1">
      <c r="A234420" s="94"/>
    </row>
    <row r="234421" spans="1:1">
      <c r="A234421" s="94"/>
    </row>
    <row r="234422" spans="1:1">
      <c r="A234422" s="94"/>
    </row>
    <row r="234423" spans="1:1">
      <c r="A234423" s="94"/>
    </row>
    <row r="234424" spans="1:1">
      <c r="A234424" s="94"/>
    </row>
    <row r="234425" spans="1:1">
      <c r="A234425" s="94"/>
    </row>
    <row r="234426" spans="1:1">
      <c r="A234426" s="94"/>
    </row>
    <row r="234427" spans="1:1">
      <c r="A234427" s="94"/>
    </row>
    <row r="234428" spans="1:1">
      <c r="A234428" s="94"/>
    </row>
    <row r="234429" spans="1:1">
      <c r="A234429" s="94"/>
    </row>
    <row r="234430" spans="1:1">
      <c r="A234430" s="94"/>
    </row>
    <row r="234431" spans="1:1">
      <c r="A234431" s="94"/>
    </row>
    <row r="234432" spans="1:1">
      <c r="A234432" s="94"/>
    </row>
    <row r="234433" spans="1:1">
      <c r="A234433" s="94"/>
    </row>
    <row r="234434" spans="1:1">
      <c r="A234434" s="94"/>
    </row>
    <row r="234435" spans="1:1">
      <c r="A234435" s="94"/>
    </row>
    <row r="234436" spans="1:1">
      <c r="A234436" s="94"/>
    </row>
    <row r="234437" spans="1:1">
      <c r="A234437" s="94"/>
    </row>
    <row r="234438" spans="1:1">
      <c r="A234438" s="94"/>
    </row>
    <row r="234439" spans="1:1">
      <c r="A234439" s="94"/>
    </row>
    <row r="234440" spans="1:1">
      <c r="A234440" s="94"/>
    </row>
    <row r="234441" spans="1:1">
      <c r="A234441" s="94"/>
    </row>
    <row r="234442" spans="1:1">
      <c r="A234442" s="94"/>
    </row>
    <row r="234443" spans="1:1">
      <c r="A234443" s="94"/>
    </row>
    <row r="234444" spans="1:1">
      <c r="A234444" s="94"/>
    </row>
    <row r="234445" spans="1:1">
      <c r="A234445" s="94"/>
    </row>
    <row r="234446" spans="1:1">
      <c r="A234446" s="94"/>
    </row>
    <row r="234447" spans="1:1">
      <c r="A234447" s="94"/>
    </row>
    <row r="234448" spans="1:1">
      <c r="A234448" s="94"/>
    </row>
    <row r="234449" spans="1:1">
      <c r="A234449" s="94"/>
    </row>
    <row r="234450" spans="1:1">
      <c r="A234450" s="94"/>
    </row>
    <row r="234451" spans="1:1">
      <c r="A234451" s="94"/>
    </row>
    <row r="234452" spans="1:1">
      <c r="A234452" s="94"/>
    </row>
    <row r="234453" spans="1:1">
      <c r="A234453" s="94"/>
    </row>
    <row r="234454" spans="1:1">
      <c r="A234454" s="94"/>
    </row>
    <row r="234455" spans="1:1">
      <c r="A234455" s="94"/>
    </row>
    <row r="234456" spans="1:1">
      <c r="A234456" s="94"/>
    </row>
    <row r="234457" spans="1:1">
      <c r="A234457" s="94"/>
    </row>
    <row r="234458" spans="1:1">
      <c r="A234458" s="94"/>
    </row>
    <row r="234459" spans="1:1">
      <c r="A234459" s="94"/>
    </row>
    <row r="234460" spans="1:1">
      <c r="A234460" s="94"/>
    </row>
    <row r="234461" spans="1:1">
      <c r="A234461" s="94"/>
    </row>
    <row r="234462" spans="1:1">
      <c r="A234462" s="94"/>
    </row>
    <row r="234463" spans="1:1">
      <c r="A234463" s="94"/>
    </row>
    <row r="234464" spans="1:1">
      <c r="A234464" s="94"/>
    </row>
    <row r="234465" spans="1:1">
      <c r="A234465" s="94"/>
    </row>
    <row r="234466" spans="1:1">
      <c r="A234466" s="94"/>
    </row>
    <row r="234467" spans="1:1">
      <c r="A234467" s="94"/>
    </row>
    <row r="234468" spans="1:1">
      <c r="A234468" s="94"/>
    </row>
    <row r="234469" spans="1:1">
      <c r="A234469" s="94"/>
    </row>
    <row r="234470" spans="1:1">
      <c r="A234470" s="94"/>
    </row>
    <row r="234471" spans="1:1">
      <c r="A234471" s="94"/>
    </row>
    <row r="234472" spans="1:1">
      <c r="A234472" s="94"/>
    </row>
    <row r="234473" spans="1:1">
      <c r="A234473" s="94"/>
    </row>
    <row r="234474" spans="1:1">
      <c r="A234474" s="94"/>
    </row>
    <row r="234475" spans="1:1">
      <c r="A234475" s="94"/>
    </row>
    <row r="234476" spans="1:1">
      <c r="A234476" s="94"/>
    </row>
    <row r="234477" spans="1:1">
      <c r="A234477" s="94"/>
    </row>
    <row r="234478" spans="1:1">
      <c r="A234478" s="94"/>
    </row>
    <row r="234479" spans="1:1">
      <c r="A234479" s="94"/>
    </row>
    <row r="234480" spans="1:1">
      <c r="A234480" s="94"/>
    </row>
    <row r="234481" spans="1:1">
      <c r="A234481" s="94"/>
    </row>
    <row r="234482" spans="1:1">
      <c r="A234482" s="94"/>
    </row>
    <row r="234483" spans="1:1">
      <c r="A234483" s="94"/>
    </row>
    <row r="234484" spans="1:1">
      <c r="A234484" s="94"/>
    </row>
    <row r="234485" spans="1:1">
      <c r="A234485" s="94"/>
    </row>
    <row r="234486" spans="1:1">
      <c r="A234486" s="94"/>
    </row>
    <row r="234487" spans="1:1">
      <c r="A234487" s="94"/>
    </row>
    <row r="234488" spans="1:1">
      <c r="A234488" s="94"/>
    </row>
    <row r="234489" spans="1:1">
      <c r="A234489" s="94"/>
    </row>
    <row r="234490" spans="1:1">
      <c r="A234490" s="94"/>
    </row>
    <row r="234491" spans="1:1">
      <c r="A234491" s="94"/>
    </row>
    <row r="234492" spans="1:1">
      <c r="A234492" s="94"/>
    </row>
    <row r="234493" spans="1:1">
      <c r="A234493" s="94"/>
    </row>
    <row r="234494" spans="1:1">
      <c r="A234494" s="94"/>
    </row>
    <row r="234495" spans="1:1">
      <c r="A234495" s="94"/>
    </row>
    <row r="234496" spans="1:1">
      <c r="A234496" s="94"/>
    </row>
    <row r="234497" spans="1:1">
      <c r="A234497" s="94"/>
    </row>
    <row r="234498" spans="1:1">
      <c r="A234498" s="94"/>
    </row>
    <row r="234499" spans="1:1">
      <c r="A234499" s="94"/>
    </row>
    <row r="234500" spans="1:1">
      <c r="A234500" s="94"/>
    </row>
    <row r="234501" spans="1:1">
      <c r="A234501" s="94"/>
    </row>
    <row r="234502" spans="1:1">
      <c r="A234502" s="94"/>
    </row>
    <row r="234503" spans="1:1">
      <c r="A234503" s="94"/>
    </row>
    <row r="234504" spans="1:1">
      <c r="A234504" s="94"/>
    </row>
    <row r="234505" spans="1:1">
      <c r="A234505" s="94"/>
    </row>
    <row r="234506" spans="1:1">
      <c r="A234506" s="94"/>
    </row>
    <row r="234507" spans="1:1">
      <c r="A234507" s="94"/>
    </row>
    <row r="234508" spans="1:1">
      <c r="A234508" s="94"/>
    </row>
    <row r="234509" spans="1:1">
      <c r="A234509" s="94"/>
    </row>
    <row r="234510" spans="1:1">
      <c r="A234510" s="94"/>
    </row>
    <row r="234511" spans="1:1">
      <c r="A234511" s="94"/>
    </row>
    <row r="234512" spans="1:1">
      <c r="A234512" s="94"/>
    </row>
    <row r="234513" spans="1:1">
      <c r="A234513" s="94"/>
    </row>
    <row r="234514" spans="1:1">
      <c r="A234514" s="94"/>
    </row>
    <row r="234515" spans="1:1">
      <c r="A234515" s="94"/>
    </row>
    <row r="234516" spans="1:1">
      <c r="A234516" s="94"/>
    </row>
    <row r="234517" spans="1:1">
      <c r="A234517" s="94"/>
    </row>
    <row r="234518" spans="1:1">
      <c r="A234518" s="94"/>
    </row>
    <row r="234519" spans="1:1">
      <c r="A234519" s="94"/>
    </row>
    <row r="234520" spans="1:1">
      <c r="A234520" s="94"/>
    </row>
    <row r="234521" spans="1:1">
      <c r="A234521" s="94"/>
    </row>
    <row r="234522" spans="1:1">
      <c r="A234522" s="94"/>
    </row>
    <row r="234523" spans="1:1">
      <c r="A234523" s="94"/>
    </row>
    <row r="234524" spans="1:1">
      <c r="A234524" s="94"/>
    </row>
    <row r="234525" spans="1:1">
      <c r="A234525" s="94"/>
    </row>
    <row r="234526" spans="1:1">
      <c r="A234526" s="94"/>
    </row>
    <row r="234527" spans="1:1">
      <c r="A234527" s="94"/>
    </row>
    <row r="234528" spans="1:1">
      <c r="A234528" s="94"/>
    </row>
    <row r="234529" spans="1:1">
      <c r="A234529" s="94"/>
    </row>
    <row r="234530" spans="1:1">
      <c r="A234530" s="94"/>
    </row>
    <row r="234531" spans="1:1">
      <c r="A234531" s="94"/>
    </row>
    <row r="234532" spans="1:1">
      <c r="A234532" s="94"/>
    </row>
    <row r="234533" spans="1:1">
      <c r="A234533" s="94"/>
    </row>
    <row r="234534" spans="1:1">
      <c r="A234534" s="94"/>
    </row>
    <row r="234535" spans="1:1">
      <c r="A234535" s="94"/>
    </row>
    <row r="234536" spans="1:1">
      <c r="A234536" s="94"/>
    </row>
    <row r="234537" spans="1:1">
      <c r="A234537" s="94"/>
    </row>
    <row r="234538" spans="1:1">
      <c r="A234538" s="94"/>
    </row>
    <row r="234539" spans="1:1">
      <c r="A234539" s="94"/>
    </row>
    <row r="234540" spans="1:1">
      <c r="A234540" s="94"/>
    </row>
    <row r="234541" spans="1:1">
      <c r="A234541" s="94"/>
    </row>
    <row r="234542" spans="1:1">
      <c r="A234542" s="94"/>
    </row>
    <row r="234543" spans="1:1">
      <c r="A234543" s="94"/>
    </row>
    <row r="234544" spans="1:1">
      <c r="A234544" s="94"/>
    </row>
    <row r="234545" spans="1:1">
      <c r="A234545" s="94"/>
    </row>
    <row r="234546" spans="1:1">
      <c r="A234546" s="94"/>
    </row>
    <row r="234547" spans="1:1">
      <c r="A234547" s="94"/>
    </row>
    <row r="234548" spans="1:1">
      <c r="A234548" s="94"/>
    </row>
    <row r="234549" spans="1:1">
      <c r="A234549" s="94"/>
    </row>
    <row r="234550" spans="1:1">
      <c r="A234550" s="94"/>
    </row>
    <row r="234551" spans="1:1">
      <c r="A234551" s="94"/>
    </row>
    <row r="234552" spans="1:1">
      <c r="A234552" s="94"/>
    </row>
    <row r="234553" spans="1:1">
      <c r="A234553" s="94"/>
    </row>
    <row r="234554" spans="1:1">
      <c r="A234554" s="94"/>
    </row>
    <row r="234555" spans="1:1">
      <c r="A234555" s="94"/>
    </row>
    <row r="234556" spans="1:1">
      <c r="A234556" s="94"/>
    </row>
    <row r="234557" spans="1:1">
      <c r="A234557" s="94"/>
    </row>
    <row r="234558" spans="1:1">
      <c r="A234558" s="94"/>
    </row>
    <row r="234559" spans="1:1">
      <c r="A234559" s="94"/>
    </row>
    <row r="234560" spans="1:1">
      <c r="A234560" s="94"/>
    </row>
    <row r="234561" spans="1:1">
      <c r="A234561" s="94"/>
    </row>
    <row r="234562" spans="1:1">
      <c r="A234562" s="94"/>
    </row>
    <row r="234563" spans="1:1">
      <c r="A234563" s="94"/>
    </row>
    <row r="234564" spans="1:1">
      <c r="A234564" s="94"/>
    </row>
    <row r="234565" spans="1:1">
      <c r="A234565" s="94"/>
    </row>
    <row r="234566" spans="1:1">
      <c r="A234566" s="94"/>
    </row>
    <row r="234567" spans="1:1">
      <c r="A234567" s="94"/>
    </row>
    <row r="234568" spans="1:1">
      <c r="A234568" s="94"/>
    </row>
    <row r="234569" spans="1:1">
      <c r="A234569" s="94"/>
    </row>
    <row r="234570" spans="1:1">
      <c r="A234570" s="94"/>
    </row>
    <row r="234571" spans="1:1">
      <c r="A234571" s="94"/>
    </row>
    <row r="234572" spans="1:1">
      <c r="A234572" s="94"/>
    </row>
    <row r="234573" spans="1:1">
      <c r="A234573" s="94"/>
    </row>
    <row r="234574" spans="1:1">
      <c r="A234574" s="94"/>
    </row>
    <row r="234575" spans="1:1">
      <c r="A234575" s="94"/>
    </row>
    <row r="234576" spans="1:1">
      <c r="A234576" s="94"/>
    </row>
    <row r="234577" spans="1:1">
      <c r="A234577" s="94"/>
    </row>
    <row r="234578" spans="1:1">
      <c r="A234578" s="94"/>
    </row>
    <row r="234579" spans="1:1">
      <c r="A234579" s="94"/>
    </row>
    <row r="234580" spans="1:1">
      <c r="A234580" s="94"/>
    </row>
    <row r="234581" spans="1:1">
      <c r="A234581" s="94"/>
    </row>
    <row r="234582" spans="1:1">
      <c r="A234582" s="94"/>
    </row>
    <row r="234583" spans="1:1">
      <c r="A234583" s="94"/>
    </row>
    <row r="234584" spans="1:1">
      <c r="A234584" s="94"/>
    </row>
    <row r="234585" spans="1:1">
      <c r="A234585" s="94"/>
    </row>
    <row r="234586" spans="1:1">
      <c r="A234586" s="94"/>
    </row>
    <row r="234587" spans="1:1">
      <c r="A234587" s="94"/>
    </row>
    <row r="234588" spans="1:1">
      <c r="A234588" s="94"/>
    </row>
    <row r="234589" spans="1:1">
      <c r="A234589" s="94"/>
    </row>
    <row r="234590" spans="1:1">
      <c r="A234590" s="94"/>
    </row>
    <row r="234591" spans="1:1">
      <c r="A234591" s="94"/>
    </row>
    <row r="234592" spans="1:1">
      <c r="A234592" s="94"/>
    </row>
    <row r="234593" spans="1:1">
      <c r="A234593" s="94"/>
    </row>
    <row r="234594" spans="1:1">
      <c r="A234594" s="94"/>
    </row>
    <row r="234595" spans="1:1">
      <c r="A234595" s="94"/>
    </row>
    <row r="234596" spans="1:1">
      <c r="A234596" s="94"/>
    </row>
    <row r="234597" spans="1:1">
      <c r="A234597" s="94"/>
    </row>
    <row r="234598" spans="1:1">
      <c r="A234598" s="94"/>
    </row>
    <row r="234599" spans="1:1">
      <c r="A234599" s="94"/>
    </row>
    <row r="234600" spans="1:1">
      <c r="A234600" s="94"/>
    </row>
    <row r="234601" spans="1:1">
      <c r="A234601" s="94"/>
    </row>
    <row r="234602" spans="1:1">
      <c r="A234602" s="94"/>
    </row>
    <row r="234603" spans="1:1">
      <c r="A234603" s="94"/>
    </row>
    <row r="234604" spans="1:1">
      <c r="A234604" s="94"/>
    </row>
    <row r="234605" spans="1:1">
      <c r="A234605" s="94"/>
    </row>
    <row r="234606" spans="1:1">
      <c r="A234606" s="94"/>
    </row>
    <row r="234607" spans="1:1">
      <c r="A234607" s="94"/>
    </row>
    <row r="234608" spans="1:1">
      <c r="A234608" s="94"/>
    </row>
    <row r="234609" spans="1:1">
      <c r="A234609" s="94"/>
    </row>
    <row r="234610" spans="1:1">
      <c r="A234610" s="94"/>
    </row>
    <row r="234611" spans="1:1">
      <c r="A234611" s="94"/>
    </row>
    <row r="234612" spans="1:1">
      <c r="A234612" s="94"/>
    </row>
    <row r="234613" spans="1:1">
      <c r="A234613" s="94"/>
    </row>
    <row r="234614" spans="1:1">
      <c r="A234614" s="94"/>
    </row>
    <row r="234615" spans="1:1">
      <c r="A234615" s="94"/>
    </row>
    <row r="234616" spans="1:1">
      <c r="A234616" s="94"/>
    </row>
    <row r="234617" spans="1:1">
      <c r="A234617" s="94"/>
    </row>
    <row r="234618" spans="1:1">
      <c r="A234618" s="94"/>
    </row>
    <row r="234619" spans="1:1">
      <c r="A234619" s="94"/>
    </row>
    <row r="234620" spans="1:1">
      <c r="A234620" s="94"/>
    </row>
    <row r="234621" spans="1:1">
      <c r="A234621" s="94"/>
    </row>
    <row r="234622" spans="1:1">
      <c r="A234622" s="94"/>
    </row>
    <row r="234623" spans="1:1">
      <c r="A234623" s="94"/>
    </row>
    <row r="234624" spans="1:1">
      <c r="A234624" s="94"/>
    </row>
    <row r="234625" spans="1:1">
      <c r="A234625" s="94"/>
    </row>
    <row r="234626" spans="1:1">
      <c r="A234626" s="94"/>
    </row>
    <row r="234627" spans="1:1">
      <c r="A234627" s="94"/>
    </row>
    <row r="234628" spans="1:1">
      <c r="A234628" s="94"/>
    </row>
    <row r="234629" spans="1:1">
      <c r="A234629" s="94"/>
    </row>
    <row r="234630" spans="1:1">
      <c r="A234630" s="94"/>
    </row>
    <row r="234631" spans="1:1">
      <c r="A234631" s="94"/>
    </row>
    <row r="234632" spans="1:1">
      <c r="A234632" s="94"/>
    </row>
    <row r="234633" spans="1:1">
      <c r="A234633" s="94"/>
    </row>
    <row r="234634" spans="1:1">
      <c r="A234634" s="94"/>
    </row>
    <row r="234635" spans="1:1">
      <c r="A234635" s="94"/>
    </row>
    <row r="234636" spans="1:1">
      <c r="A234636" s="94"/>
    </row>
    <row r="234637" spans="1:1">
      <c r="A234637" s="94"/>
    </row>
    <row r="234638" spans="1:1">
      <c r="A234638" s="94"/>
    </row>
    <row r="234639" spans="1:1">
      <c r="A234639" s="94"/>
    </row>
    <row r="234640" spans="1:1">
      <c r="A234640" s="94"/>
    </row>
    <row r="234641" spans="1:1">
      <c r="A234641" s="94"/>
    </row>
    <row r="234642" spans="1:1">
      <c r="A234642" s="94"/>
    </row>
    <row r="234643" spans="1:1">
      <c r="A234643" s="94"/>
    </row>
    <row r="234644" spans="1:1">
      <c r="A234644" s="94"/>
    </row>
    <row r="234645" spans="1:1">
      <c r="A234645" s="94"/>
    </row>
    <row r="234646" spans="1:1">
      <c r="A234646" s="94"/>
    </row>
    <row r="234647" spans="1:1">
      <c r="A234647" s="94"/>
    </row>
    <row r="234648" spans="1:1">
      <c r="A234648" s="94"/>
    </row>
    <row r="234649" spans="1:1">
      <c r="A234649" s="94"/>
    </row>
    <row r="234650" spans="1:1">
      <c r="A234650" s="94"/>
    </row>
    <row r="234651" spans="1:1">
      <c r="A234651" s="94"/>
    </row>
    <row r="234652" spans="1:1">
      <c r="A234652" s="94"/>
    </row>
    <row r="234653" spans="1:1">
      <c r="A234653" s="94"/>
    </row>
    <row r="234654" spans="1:1">
      <c r="A234654" s="94"/>
    </row>
    <row r="234655" spans="1:1">
      <c r="A234655" s="94"/>
    </row>
    <row r="234656" spans="1:1">
      <c r="A234656" s="94"/>
    </row>
    <row r="234657" spans="1:1">
      <c r="A234657" s="94"/>
    </row>
    <row r="234658" spans="1:1">
      <c r="A234658" s="94"/>
    </row>
    <row r="234659" spans="1:1">
      <c r="A234659" s="94"/>
    </row>
    <row r="234660" spans="1:1">
      <c r="A234660" s="94"/>
    </row>
    <row r="234661" spans="1:1">
      <c r="A234661" s="94"/>
    </row>
    <row r="234662" spans="1:1">
      <c r="A234662" s="94"/>
    </row>
    <row r="234663" spans="1:1">
      <c r="A234663" s="94"/>
    </row>
    <row r="234664" spans="1:1">
      <c r="A234664" s="94"/>
    </row>
    <row r="234665" spans="1:1">
      <c r="A234665" s="94"/>
    </row>
    <row r="234666" spans="1:1">
      <c r="A234666" s="94"/>
    </row>
    <row r="234667" spans="1:1">
      <c r="A234667" s="94"/>
    </row>
    <row r="234668" spans="1:1">
      <c r="A234668" s="94"/>
    </row>
    <row r="234669" spans="1:1">
      <c r="A234669" s="94"/>
    </row>
    <row r="234670" spans="1:1">
      <c r="A234670" s="94"/>
    </row>
    <row r="234671" spans="1:1">
      <c r="A234671" s="94"/>
    </row>
    <row r="234672" spans="1:1">
      <c r="A234672" s="94"/>
    </row>
    <row r="234673" spans="1:1">
      <c r="A234673" s="94"/>
    </row>
    <row r="234674" spans="1:1">
      <c r="A234674" s="94"/>
    </row>
    <row r="234675" spans="1:1">
      <c r="A234675" s="94"/>
    </row>
    <row r="234676" spans="1:1">
      <c r="A234676" s="94"/>
    </row>
    <row r="234677" spans="1:1">
      <c r="A234677" s="94"/>
    </row>
    <row r="234678" spans="1:1">
      <c r="A234678" s="94"/>
    </row>
    <row r="234679" spans="1:1">
      <c r="A234679" s="94"/>
    </row>
    <row r="234680" spans="1:1">
      <c r="A234680" s="94"/>
    </row>
    <row r="234681" spans="1:1">
      <c r="A234681" s="94"/>
    </row>
    <row r="234682" spans="1:1">
      <c r="A234682" s="94"/>
    </row>
    <row r="234683" spans="1:1">
      <c r="A234683" s="94"/>
    </row>
    <row r="234684" spans="1:1">
      <c r="A234684" s="94"/>
    </row>
    <row r="234685" spans="1:1">
      <c r="A234685" s="94"/>
    </row>
    <row r="234686" spans="1:1">
      <c r="A234686" s="94"/>
    </row>
    <row r="234687" spans="1:1">
      <c r="A234687" s="94"/>
    </row>
    <row r="234688" spans="1:1">
      <c r="A234688" s="94"/>
    </row>
    <row r="234689" spans="1:1">
      <c r="A234689" s="94"/>
    </row>
    <row r="234690" spans="1:1">
      <c r="A234690" s="94"/>
    </row>
    <row r="234691" spans="1:1">
      <c r="A234691" s="94"/>
    </row>
    <row r="234692" spans="1:1">
      <c r="A234692" s="94"/>
    </row>
    <row r="234693" spans="1:1">
      <c r="A234693" s="94"/>
    </row>
    <row r="234694" spans="1:1">
      <c r="A234694" s="94"/>
    </row>
    <row r="234695" spans="1:1">
      <c r="A234695" s="94"/>
    </row>
    <row r="234696" spans="1:1">
      <c r="A234696" s="94"/>
    </row>
    <row r="234697" spans="1:1">
      <c r="A234697" s="94"/>
    </row>
    <row r="234698" spans="1:1">
      <c r="A234698" s="94"/>
    </row>
    <row r="234699" spans="1:1">
      <c r="A234699" s="94"/>
    </row>
    <row r="234700" spans="1:1">
      <c r="A234700" s="94"/>
    </row>
    <row r="234701" spans="1:1">
      <c r="A234701" s="94"/>
    </row>
    <row r="234702" spans="1:1">
      <c r="A234702" s="94"/>
    </row>
    <row r="234703" spans="1:1">
      <c r="A234703" s="94"/>
    </row>
    <row r="234704" spans="1:1">
      <c r="A234704" s="94"/>
    </row>
    <row r="234705" spans="1:1">
      <c r="A234705" s="94"/>
    </row>
    <row r="234706" spans="1:1">
      <c r="A234706" s="94"/>
    </row>
    <row r="234707" spans="1:1">
      <c r="A234707" s="94"/>
    </row>
    <row r="234708" spans="1:1">
      <c r="A234708" s="94"/>
    </row>
    <row r="234709" spans="1:1">
      <c r="A234709" s="94"/>
    </row>
    <row r="234710" spans="1:1">
      <c r="A234710" s="94"/>
    </row>
    <row r="234711" spans="1:1">
      <c r="A234711" s="94"/>
    </row>
    <row r="234712" spans="1:1">
      <c r="A234712" s="94"/>
    </row>
    <row r="234713" spans="1:1">
      <c r="A234713" s="94"/>
    </row>
    <row r="234714" spans="1:1">
      <c r="A234714" s="94"/>
    </row>
    <row r="234715" spans="1:1">
      <c r="A234715" s="94"/>
    </row>
    <row r="234716" spans="1:1">
      <c r="A234716" s="94"/>
    </row>
    <row r="234717" spans="1:1">
      <c r="A234717" s="94"/>
    </row>
    <row r="234718" spans="1:1">
      <c r="A234718" s="94"/>
    </row>
    <row r="234719" spans="1:1">
      <c r="A234719" s="94"/>
    </row>
    <row r="234720" spans="1:1">
      <c r="A234720" s="94"/>
    </row>
    <row r="234721" spans="1:1">
      <c r="A234721" s="94"/>
    </row>
    <row r="234722" spans="1:1">
      <c r="A234722" s="94"/>
    </row>
    <row r="234723" spans="1:1">
      <c r="A234723" s="94"/>
    </row>
    <row r="234724" spans="1:1">
      <c r="A234724" s="94"/>
    </row>
    <row r="234725" spans="1:1">
      <c r="A234725" s="94"/>
    </row>
    <row r="234726" spans="1:1">
      <c r="A234726" s="94"/>
    </row>
    <row r="234727" spans="1:1">
      <c r="A234727" s="94"/>
    </row>
    <row r="234728" spans="1:1">
      <c r="A234728" s="94"/>
    </row>
    <row r="234729" spans="1:1">
      <c r="A234729" s="94"/>
    </row>
    <row r="234730" spans="1:1">
      <c r="A234730" s="94"/>
    </row>
    <row r="234731" spans="1:1">
      <c r="A234731" s="94"/>
    </row>
    <row r="234732" spans="1:1">
      <c r="A234732" s="94"/>
    </row>
    <row r="234733" spans="1:1">
      <c r="A234733" s="94"/>
    </row>
    <row r="234734" spans="1:1">
      <c r="A234734" s="94"/>
    </row>
    <row r="234735" spans="1:1">
      <c r="A234735" s="94"/>
    </row>
    <row r="234736" spans="1:1">
      <c r="A234736" s="94"/>
    </row>
    <row r="234737" spans="1:1">
      <c r="A234737" s="94"/>
    </row>
    <row r="234738" spans="1:1">
      <c r="A234738" s="94"/>
    </row>
    <row r="234739" spans="1:1">
      <c r="A234739" s="94"/>
    </row>
    <row r="234740" spans="1:1">
      <c r="A234740" s="94"/>
    </row>
    <row r="234741" spans="1:1">
      <c r="A234741" s="94"/>
    </row>
    <row r="234742" spans="1:1">
      <c r="A234742" s="94"/>
    </row>
    <row r="234743" spans="1:1">
      <c r="A234743" s="94"/>
    </row>
    <row r="234744" spans="1:1">
      <c r="A234744" s="94"/>
    </row>
    <row r="234745" spans="1:1">
      <c r="A234745" s="94"/>
    </row>
    <row r="234746" spans="1:1">
      <c r="A234746" s="94"/>
    </row>
    <row r="234747" spans="1:1">
      <c r="A234747" s="94"/>
    </row>
    <row r="234748" spans="1:1">
      <c r="A234748" s="94"/>
    </row>
    <row r="234749" spans="1:1">
      <c r="A234749" s="94"/>
    </row>
    <row r="234750" spans="1:1">
      <c r="A234750" s="94"/>
    </row>
    <row r="234751" spans="1:1">
      <c r="A234751" s="94"/>
    </row>
    <row r="234752" spans="1:1">
      <c r="A234752" s="94"/>
    </row>
    <row r="234753" spans="1:1">
      <c r="A234753" s="94"/>
    </row>
    <row r="234754" spans="1:1">
      <c r="A234754" s="94"/>
    </row>
    <row r="234755" spans="1:1">
      <c r="A234755" s="94"/>
    </row>
    <row r="234756" spans="1:1">
      <c r="A234756" s="94"/>
    </row>
    <row r="234757" spans="1:1">
      <c r="A234757" s="94"/>
    </row>
    <row r="234758" spans="1:1">
      <c r="A234758" s="94"/>
    </row>
    <row r="234759" spans="1:1">
      <c r="A234759" s="94"/>
    </row>
    <row r="234760" spans="1:1">
      <c r="A234760" s="94"/>
    </row>
    <row r="234761" spans="1:1">
      <c r="A234761" s="94"/>
    </row>
    <row r="234762" spans="1:1">
      <c r="A234762" s="94"/>
    </row>
    <row r="234763" spans="1:1">
      <c r="A234763" s="94"/>
    </row>
    <row r="234764" spans="1:1">
      <c r="A234764" s="94"/>
    </row>
    <row r="234765" spans="1:1">
      <c r="A234765" s="94"/>
    </row>
    <row r="234766" spans="1:1">
      <c r="A234766" s="94"/>
    </row>
    <row r="234767" spans="1:1">
      <c r="A234767" s="94"/>
    </row>
    <row r="234768" spans="1:1">
      <c r="A234768" s="94"/>
    </row>
    <row r="234769" spans="1:1">
      <c r="A234769" s="94"/>
    </row>
    <row r="234770" spans="1:1">
      <c r="A234770" s="94"/>
    </row>
    <row r="234771" spans="1:1">
      <c r="A234771" s="94"/>
    </row>
    <row r="234772" spans="1:1">
      <c r="A234772" s="94"/>
    </row>
    <row r="234773" spans="1:1">
      <c r="A234773" s="94"/>
    </row>
    <row r="234774" spans="1:1">
      <c r="A234774" s="94"/>
    </row>
    <row r="234775" spans="1:1">
      <c r="A234775" s="94"/>
    </row>
    <row r="234776" spans="1:1">
      <c r="A234776" s="94"/>
    </row>
    <row r="234777" spans="1:1">
      <c r="A234777" s="94"/>
    </row>
    <row r="234778" spans="1:1">
      <c r="A234778" s="94"/>
    </row>
    <row r="234779" spans="1:1">
      <c r="A234779" s="94"/>
    </row>
    <row r="234780" spans="1:1">
      <c r="A234780" s="94"/>
    </row>
    <row r="234781" spans="1:1">
      <c r="A234781" s="94"/>
    </row>
    <row r="234782" spans="1:1">
      <c r="A234782" s="94"/>
    </row>
    <row r="234783" spans="1:1">
      <c r="A234783" s="94"/>
    </row>
    <row r="234784" spans="1:1">
      <c r="A234784" s="94"/>
    </row>
    <row r="234785" spans="1:1">
      <c r="A234785" s="94"/>
    </row>
    <row r="234786" spans="1:1">
      <c r="A234786" s="94"/>
    </row>
    <row r="234787" spans="1:1">
      <c r="A234787" s="94"/>
    </row>
    <row r="234788" spans="1:1">
      <c r="A234788" s="94"/>
    </row>
    <row r="234789" spans="1:1">
      <c r="A234789" s="94"/>
    </row>
    <row r="234790" spans="1:1">
      <c r="A234790" s="94"/>
    </row>
    <row r="234791" spans="1:1">
      <c r="A234791" s="94"/>
    </row>
    <row r="234792" spans="1:1">
      <c r="A234792" s="94"/>
    </row>
    <row r="234793" spans="1:1">
      <c r="A234793" s="94"/>
    </row>
    <row r="234794" spans="1:1">
      <c r="A234794" s="94"/>
    </row>
    <row r="234795" spans="1:1">
      <c r="A234795" s="94"/>
    </row>
    <row r="234796" spans="1:1">
      <c r="A234796" s="94"/>
    </row>
    <row r="234797" spans="1:1">
      <c r="A234797" s="94"/>
    </row>
    <row r="234798" spans="1:1">
      <c r="A234798" s="94"/>
    </row>
    <row r="234799" spans="1:1">
      <c r="A234799" s="94"/>
    </row>
    <row r="234800" spans="1:1">
      <c r="A234800" s="94"/>
    </row>
    <row r="234801" spans="1:1">
      <c r="A234801" s="94"/>
    </row>
    <row r="234802" spans="1:1">
      <c r="A234802" s="94"/>
    </row>
    <row r="234803" spans="1:1">
      <c r="A234803" s="94"/>
    </row>
    <row r="234804" spans="1:1">
      <c r="A234804" s="94"/>
    </row>
    <row r="234805" spans="1:1">
      <c r="A234805" s="94"/>
    </row>
    <row r="234806" spans="1:1">
      <c r="A234806" s="94"/>
    </row>
    <row r="234807" spans="1:1">
      <c r="A234807" s="94"/>
    </row>
    <row r="234808" spans="1:1">
      <c r="A234808" s="94"/>
    </row>
    <row r="234809" spans="1:1">
      <c r="A234809" s="94"/>
    </row>
    <row r="234810" spans="1:1">
      <c r="A234810" s="94"/>
    </row>
    <row r="234811" spans="1:1">
      <c r="A234811" s="94"/>
    </row>
    <row r="234812" spans="1:1">
      <c r="A234812" s="94"/>
    </row>
    <row r="234813" spans="1:1">
      <c r="A234813" s="94"/>
    </row>
    <row r="234814" spans="1:1">
      <c r="A234814" s="94"/>
    </row>
    <row r="234815" spans="1:1">
      <c r="A234815" s="94"/>
    </row>
    <row r="234816" spans="1:1">
      <c r="A234816" s="94"/>
    </row>
    <row r="234817" spans="1:1">
      <c r="A234817" s="94"/>
    </row>
    <row r="234818" spans="1:1">
      <c r="A234818" s="94"/>
    </row>
    <row r="234819" spans="1:1">
      <c r="A234819" s="94"/>
    </row>
    <row r="234820" spans="1:1">
      <c r="A234820" s="94"/>
    </row>
    <row r="234821" spans="1:1">
      <c r="A234821" s="94"/>
    </row>
    <row r="234822" spans="1:1">
      <c r="A234822" s="94"/>
    </row>
    <row r="234823" spans="1:1">
      <c r="A234823" s="94"/>
    </row>
    <row r="234824" spans="1:1">
      <c r="A234824" s="94"/>
    </row>
    <row r="234825" spans="1:1">
      <c r="A234825" s="94"/>
    </row>
    <row r="234826" spans="1:1">
      <c r="A234826" s="94"/>
    </row>
    <row r="234827" spans="1:1">
      <c r="A234827" s="94"/>
    </row>
    <row r="234828" spans="1:1">
      <c r="A234828" s="94"/>
    </row>
    <row r="234829" spans="1:1">
      <c r="A234829" s="94"/>
    </row>
    <row r="234830" spans="1:1">
      <c r="A234830" s="94"/>
    </row>
    <row r="234831" spans="1:1">
      <c r="A234831" s="94"/>
    </row>
    <row r="234832" spans="1:1">
      <c r="A234832" s="94"/>
    </row>
    <row r="234833" spans="1:1">
      <c r="A234833" s="94"/>
    </row>
    <row r="234834" spans="1:1">
      <c r="A234834" s="94"/>
    </row>
    <row r="234835" spans="1:1">
      <c r="A234835" s="94"/>
    </row>
    <row r="234836" spans="1:1">
      <c r="A234836" s="94"/>
    </row>
    <row r="234837" spans="1:1">
      <c r="A234837" s="94"/>
    </row>
    <row r="234838" spans="1:1">
      <c r="A234838" s="94"/>
    </row>
    <row r="234839" spans="1:1">
      <c r="A234839" s="94"/>
    </row>
    <row r="234840" spans="1:1">
      <c r="A234840" s="94"/>
    </row>
    <row r="234841" spans="1:1">
      <c r="A234841" s="94"/>
    </row>
    <row r="234842" spans="1:1">
      <c r="A234842" s="94"/>
    </row>
    <row r="234843" spans="1:1">
      <c r="A234843" s="94"/>
    </row>
    <row r="234844" spans="1:1">
      <c r="A234844" s="94"/>
    </row>
    <row r="234845" spans="1:1">
      <c r="A234845" s="94"/>
    </row>
    <row r="234846" spans="1:1">
      <c r="A234846" s="94"/>
    </row>
    <row r="234847" spans="1:1">
      <c r="A234847" s="94"/>
    </row>
    <row r="234848" spans="1:1">
      <c r="A234848" s="94"/>
    </row>
    <row r="234849" spans="1:1">
      <c r="A234849" s="94"/>
    </row>
    <row r="234850" spans="1:1">
      <c r="A234850" s="94"/>
    </row>
    <row r="234851" spans="1:1">
      <c r="A234851" s="94"/>
    </row>
    <row r="234852" spans="1:1">
      <c r="A234852" s="94"/>
    </row>
    <row r="234853" spans="1:1">
      <c r="A234853" s="94"/>
    </row>
    <row r="234854" spans="1:1">
      <c r="A234854" s="94"/>
    </row>
    <row r="234855" spans="1:1">
      <c r="A234855" s="94"/>
    </row>
    <row r="234856" spans="1:1">
      <c r="A234856" s="94"/>
    </row>
    <row r="234857" spans="1:1">
      <c r="A234857" s="94"/>
    </row>
    <row r="234858" spans="1:1">
      <c r="A234858" s="94"/>
    </row>
    <row r="234859" spans="1:1">
      <c r="A234859" s="94"/>
    </row>
    <row r="234860" spans="1:1">
      <c r="A234860" s="94"/>
    </row>
    <row r="234861" spans="1:1">
      <c r="A234861" s="94"/>
    </row>
    <row r="234862" spans="1:1">
      <c r="A234862" s="94"/>
    </row>
    <row r="234863" spans="1:1">
      <c r="A234863" s="94"/>
    </row>
    <row r="234864" spans="1:1">
      <c r="A234864" s="94"/>
    </row>
    <row r="234865" spans="1:1">
      <c r="A234865" s="94"/>
    </row>
    <row r="234866" spans="1:1">
      <c r="A234866" s="94"/>
    </row>
    <row r="234867" spans="1:1">
      <c r="A234867" s="94"/>
    </row>
    <row r="234868" spans="1:1">
      <c r="A234868" s="94"/>
    </row>
    <row r="234869" spans="1:1">
      <c r="A234869" s="94"/>
    </row>
    <row r="234870" spans="1:1">
      <c r="A234870" s="94"/>
    </row>
    <row r="234871" spans="1:1">
      <c r="A234871" s="94"/>
    </row>
    <row r="234872" spans="1:1">
      <c r="A234872" s="94"/>
    </row>
    <row r="234873" spans="1:1">
      <c r="A234873" s="94"/>
    </row>
    <row r="234874" spans="1:1">
      <c r="A234874" s="94"/>
    </row>
    <row r="234875" spans="1:1">
      <c r="A234875" s="94"/>
    </row>
    <row r="234876" spans="1:1">
      <c r="A234876" s="94"/>
    </row>
    <row r="234877" spans="1:1">
      <c r="A234877" s="94"/>
    </row>
    <row r="234878" spans="1:1">
      <c r="A234878" s="94"/>
    </row>
    <row r="234879" spans="1:1">
      <c r="A234879" s="94"/>
    </row>
    <row r="234880" spans="1:1">
      <c r="A234880" s="94"/>
    </row>
    <row r="234881" spans="1:1">
      <c r="A234881" s="94"/>
    </row>
    <row r="234882" spans="1:1">
      <c r="A234882" s="94"/>
    </row>
    <row r="234883" spans="1:1">
      <c r="A234883" s="94"/>
    </row>
    <row r="234884" spans="1:1">
      <c r="A234884" s="94"/>
    </row>
    <row r="234885" spans="1:1">
      <c r="A234885" s="94"/>
    </row>
    <row r="234886" spans="1:1">
      <c r="A234886" s="94"/>
    </row>
    <row r="234887" spans="1:1">
      <c r="A234887" s="94"/>
    </row>
    <row r="234888" spans="1:1">
      <c r="A234888" s="94"/>
    </row>
    <row r="234889" spans="1:1">
      <c r="A234889" s="94"/>
    </row>
    <row r="234890" spans="1:1">
      <c r="A234890" s="94"/>
    </row>
    <row r="234891" spans="1:1">
      <c r="A234891" s="94"/>
    </row>
    <row r="234892" spans="1:1">
      <c r="A234892" s="94"/>
    </row>
    <row r="234893" spans="1:1">
      <c r="A234893" s="94"/>
    </row>
    <row r="234894" spans="1:1">
      <c r="A234894" s="94"/>
    </row>
    <row r="234895" spans="1:1">
      <c r="A234895" s="94"/>
    </row>
    <row r="234896" spans="1:1">
      <c r="A234896" s="94"/>
    </row>
    <row r="234897" spans="1:1">
      <c r="A234897" s="94"/>
    </row>
    <row r="234898" spans="1:1">
      <c r="A234898" s="94"/>
    </row>
    <row r="234899" spans="1:1">
      <c r="A234899" s="94"/>
    </row>
    <row r="234900" spans="1:1">
      <c r="A234900" s="94"/>
    </row>
    <row r="234901" spans="1:1">
      <c r="A234901" s="94"/>
    </row>
    <row r="234902" spans="1:1">
      <c r="A234902" s="94"/>
    </row>
    <row r="234903" spans="1:1">
      <c r="A234903" s="94"/>
    </row>
    <row r="234904" spans="1:1">
      <c r="A234904" s="94"/>
    </row>
    <row r="234905" spans="1:1">
      <c r="A234905" s="94"/>
    </row>
    <row r="234906" spans="1:1">
      <c r="A234906" s="94"/>
    </row>
    <row r="234907" spans="1:1">
      <c r="A234907" s="94"/>
    </row>
    <row r="234908" spans="1:1">
      <c r="A234908" s="94"/>
    </row>
    <row r="234909" spans="1:1">
      <c r="A234909" s="94"/>
    </row>
    <row r="234910" spans="1:1">
      <c r="A234910" s="94"/>
    </row>
    <row r="234911" spans="1:1">
      <c r="A234911" s="94"/>
    </row>
    <row r="234912" spans="1:1">
      <c r="A234912" s="94"/>
    </row>
    <row r="234913" spans="1:1">
      <c r="A234913" s="94"/>
    </row>
    <row r="234914" spans="1:1">
      <c r="A234914" s="94"/>
    </row>
    <row r="234915" spans="1:1">
      <c r="A234915" s="94"/>
    </row>
    <row r="234916" spans="1:1">
      <c r="A234916" s="94"/>
    </row>
    <row r="234917" spans="1:1">
      <c r="A234917" s="94"/>
    </row>
    <row r="234918" spans="1:1">
      <c r="A234918" s="94"/>
    </row>
    <row r="234919" spans="1:1">
      <c r="A234919" s="94"/>
    </row>
    <row r="234920" spans="1:1">
      <c r="A234920" s="94"/>
    </row>
    <row r="234921" spans="1:1">
      <c r="A234921" s="94"/>
    </row>
    <row r="234922" spans="1:1">
      <c r="A234922" s="94"/>
    </row>
    <row r="234923" spans="1:1">
      <c r="A234923" s="94"/>
    </row>
    <row r="234924" spans="1:1">
      <c r="A234924" s="94"/>
    </row>
    <row r="234925" spans="1:1">
      <c r="A234925" s="94"/>
    </row>
    <row r="234926" spans="1:1">
      <c r="A234926" s="94"/>
    </row>
    <row r="234927" spans="1:1">
      <c r="A234927" s="94"/>
    </row>
    <row r="234928" spans="1:1">
      <c r="A234928" s="94"/>
    </row>
    <row r="234929" spans="1:1">
      <c r="A234929" s="94"/>
    </row>
    <row r="234930" spans="1:1">
      <c r="A234930" s="94"/>
    </row>
    <row r="234931" spans="1:1">
      <c r="A234931" s="94"/>
    </row>
    <row r="234932" spans="1:1">
      <c r="A234932" s="94"/>
    </row>
    <row r="234933" spans="1:1">
      <c r="A234933" s="94"/>
    </row>
    <row r="234934" spans="1:1">
      <c r="A234934" s="94"/>
    </row>
    <row r="234935" spans="1:1">
      <c r="A234935" s="94"/>
    </row>
    <row r="234936" spans="1:1">
      <c r="A234936" s="94"/>
    </row>
    <row r="234937" spans="1:1">
      <c r="A234937" s="94"/>
    </row>
    <row r="234938" spans="1:1">
      <c r="A234938" s="94"/>
    </row>
    <row r="234939" spans="1:1">
      <c r="A234939" s="94"/>
    </row>
    <row r="234940" spans="1:1">
      <c r="A234940" s="94"/>
    </row>
    <row r="234941" spans="1:1">
      <c r="A234941" s="94"/>
    </row>
    <row r="234942" spans="1:1">
      <c r="A234942" s="94"/>
    </row>
    <row r="234943" spans="1:1">
      <c r="A234943" s="94"/>
    </row>
    <row r="234944" spans="1:1">
      <c r="A234944" s="94"/>
    </row>
    <row r="234945" spans="1:1">
      <c r="A234945" s="94"/>
    </row>
    <row r="234946" spans="1:1">
      <c r="A234946" s="94"/>
    </row>
    <row r="234947" spans="1:1">
      <c r="A234947" s="94"/>
    </row>
    <row r="234948" spans="1:1">
      <c r="A234948" s="94"/>
    </row>
    <row r="234949" spans="1:1">
      <c r="A234949" s="94"/>
    </row>
    <row r="234950" spans="1:1">
      <c r="A234950" s="94"/>
    </row>
    <row r="234951" spans="1:1">
      <c r="A234951" s="94"/>
    </row>
    <row r="234952" spans="1:1">
      <c r="A234952" s="94"/>
    </row>
    <row r="234953" spans="1:1">
      <c r="A234953" s="94"/>
    </row>
    <row r="234954" spans="1:1">
      <c r="A234954" s="94"/>
    </row>
    <row r="234955" spans="1:1">
      <c r="A234955" s="94"/>
    </row>
    <row r="234956" spans="1:1">
      <c r="A234956" s="94"/>
    </row>
    <row r="234957" spans="1:1">
      <c r="A234957" s="94"/>
    </row>
    <row r="234958" spans="1:1">
      <c r="A234958" s="94"/>
    </row>
    <row r="234959" spans="1:1">
      <c r="A234959" s="94"/>
    </row>
    <row r="234960" spans="1:1">
      <c r="A234960" s="94"/>
    </row>
    <row r="234961" spans="1:1">
      <c r="A234961" s="94"/>
    </row>
    <row r="234962" spans="1:1">
      <c r="A234962" s="94"/>
    </row>
    <row r="234963" spans="1:1">
      <c r="A234963" s="94"/>
    </row>
    <row r="234964" spans="1:1">
      <c r="A234964" s="94"/>
    </row>
    <row r="234965" spans="1:1">
      <c r="A234965" s="94"/>
    </row>
    <row r="234966" spans="1:1">
      <c r="A234966" s="94"/>
    </row>
    <row r="234967" spans="1:1">
      <c r="A234967" s="94"/>
    </row>
    <row r="234968" spans="1:1">
      <c r="A234968" s="94"/>
    </row>
    <row r="234969" spans="1:1">
      <c r="A234969" s="94"/>
    </row>
    <row r="234970" spans="1:1">
      <c r="A234970" s="94"/>
    </row>
    <row r="234971" spans="1:1">
      <c r="A234971" s="94"/>
    </row>
    <row r="234972" spans="1:1">
      <c r="A234972" s="94"/>
    </row>
    <row r="234973" spans="1:1">
      <c r="A234973" s="94"/>
    </row>
    <row r="234974" spans="1:1">
      <c r="A234974" s="94"/>
    </row>
    <row r="234975" spans="1:1">
      <c r="A234975" s="94"/>
    </row>
    <row r="234976" spans="1:1">
      <c r="A234976" s="94"/>
    </row>
    <row r="234977" spans="1:1">
      <c r="A234977" s="94"/>
    </row>
    <row r="234978" spans="1:1">
      <c r="A234978" s="94"/>
    </row>
    <row r="234979" spans="1:1">
      <c r="A234979" s="94"/>
    </row>
    <row r="234980" spans="1:1">
      <c r="A234980" s="94"/>
    </row>
    <row r="234981" spans="1:1">
      <c r="A234981" s="94"/>
    </row>
    <row r="234982" spans="1:1">
      <c r="A234982" s="94"/>
    </row>
    <row r="234983" spans="1:1">
      <c r="A234983" s="94"/>
    </row>
    <row r="234984" spans="1:1">
      <c r="A234984" s="94"/>
    </row>
    <row r="234985" spans="1:1">
      <c r="A234985" s="94"/>
    </row>
    <row r="234986" spans="1:1">
      <c r="A234986" s="94"/>
    </row>
    <row r="234987" spans="1:1">
      <c r="A234987" s="94"/>
    </row>
    <row r="234988" spans="1:1">
      <c r="A234988" s="94"/>
    </row>
    <row r="234989" spans="1:1">
      <c r="A234989" s="94"/>
    </row>
    <row r="234990" spans="1:1">
      <c r="A234990" s="94"/>
    </row>
    <row r="234991" spans="1:1">
      <c r="A234991" s="94"/>
    </row>
    <row r="234992" spans="1:1">
      <c r="A234992" s="94"/>
    </row>
    <row r="234993" spans="1:1">
      <c r="A234993" s="94"/>
    </row>
    <row r="234994" spans="1:1">
      <c r="A234994" s="94"/>
    </row>
    <row r="234995" spans="1:1">
      <c r="A234995" s="94"/>
    </row>
    <row r="234996" spans="1:1">
      <c r="A234996" s="94"/>
    </row>
    <row r="234997" spans="1:1">
      <c r="A234997" s="94"/>
    </row>
    <row r="234998" spans="1:1">
      <c r="A234998" s="94"/>
    </row>
    <row r="234999" spans="1:1">
      <c r="A234999" s="94"/>
    </row>
    <row r="235000" spans="1:1">
      <c r="A235000" s="94"/>
    </row>
    <row r="235001" spans="1:1">
      <c r="A235001" s="94"/>
    </row>
    <row r="235002" spans="1:1">
      <c r="A235002" s="94"/>
    </row>
    <row r="235003" spans="1:1">
      <c r="A235003" s="94"/>
    </row>
    <row r="235004" spans="1:1">
      <c r="A235004" s="94"/>
    </row>
    <row r="235005" spans="1:1">
      <c r="A235005" s="94"/>
    </row>
    <row r="235006" spans="1:1">
      <c r="A235006" s="94"/>
    </row>
    <row r="235007" spans="1:1">
      <c r="A235007" s="94"/>
    </row>
    <row r="235008" spans="1:1">
      <c r="A235008" s="94"/>
    </row>
    <row r="235009" spans="1:1">
      <c r="A235009" s="94"/>
    </row>
    <row r="235010" spans="1:1">
      <c r="A235010" s="94"/>
    </row>
    <row r="235011" spans="1:1">
      <c r="A235011" s="94"/>
    </row>
    <row r="235012" spans="1:1">
      <c r="A235012" s="94"/>
    </row>
    <row r="235013" spans="1:1">
      <c r="A235013" s="94"/>
    </row>
    <row r="235014" spans="1:1">
      <c r="A235014" s="94"/>
    </row>
    <row r="235015" spans="1:1">
      <c r="A235015" s="94"/>
    </row>
    <row r="235016" spans="1:1">
      <c r="A235016" s="94"/>
    </row>
    <row r="235017" spans="1:1">
      <c r="A235017" s="94"/>
    </row>
    <row r="235018" spans="1:1">
      <c r="A235018" s="94"/>
    </row>
    <row r="235019" spans="1:1">
      <c r="A235019" s="94"/>
    </row>
    <row r="235020" spans="1:1">
      <c r="A235020" s="94"/>
    </row>
    <row r="235021" spans="1:1">
      <c r="A235021" s="94"/>
    </row>
    <row r="235022" spans="1:1">
      <c r="A235022" s="94"/>
    </row>
    <row r="235023" spans="1:1">
      <c r="A235023" s="94"/>
    </row>
    <row r="235024" spans="1:1">
      <c r="A235024" s="94"/>
    </row>
    <row r="235025" spans="1:1">
      <c r="A235025" s="94"/>
    </row>
    <row r="235026" spans="1:1">
      <c r="A235026" s="94"/>
    </row>
    <row r="235027" spans="1:1">
      <c r="A235027" s="94"/>
    </row>
    <row r="235028" spans="1:1">
      <c r="A235028" s="94"/>
    </row>
    <row r="235029" spans="1:1">
      <c r="A235029" s="94"/>
    </row>
    <row r="235030" spans="1:1">
      <c r="A235030" s="94"/>
    </row>
    <row r="235031" spans="1:1">
      <c r="A235031" s="94"/>
    </row>
    <row r="235032" spans="1:1">
      <c r="A235032" s="94"/>
    </row>
    <row r="235033" spans="1:1">
      <c r="A235033" s="94"/>
    </row>
    <row r="235034" spans="1:1">
      <c r="A235034" s="94"/>
    </row>
    <row r="235035" spans="1:1">
      <c r="A235035" s="94"/>
    </row>
    <row r="235036" spans="1:1">
      <c r="A235036" s="94"/>
    </row>
    <row r="235037" spans="1:1">
      <c r="A235037" s="94"/>
    </row>
    <row r="235038" spans="1:1">
      <c r="A235038" s="94"/>
    </row>
    <row r="235039" spans="1:1">
      <c r="A235039" s="94"/>
    </row>
    <row r="235040" spans="1:1">
      <c r="A235040" s="94"/>
    </row>
    <row r="235041" spans="1:1">
      <c r="A235041" s="94"/>
    </row>
    <row r="235042" spans="1:1">
      <c r="A235042" s="94"/>
    </row>
    <row r="235043" spans="1:1">
      <c r="A235043" s="94"/>
    </row>
    <row r="235044" spans="1:1">
      <c r="A235044" s="94"/>
    </row>
    <row r="235045" spans="1:1">
      <c r="A235045" s="94"/>
    </row>
    <row r="235046" spans="1:1">
      <c r="A235046" s="94"/>
    </row>
    <row r="235047" spans="1:1">
      <c r="A235047" s="94"/>
    </row>
    <row r="235048" spans="1:1">
      <c r="A235048" s="94"/>
    </row>
    <row r="235049" spans="1:1">
      <c r="A235049" s="94"/>
    </row>
    <row r="235050" spans="1:1">
      <c r="A235050" s="94"/>
    </row>
    <row r="235051" spans="1:1">
      <c r="A235051" s="94"/>
    </row>
    <row r="235052" spans="1:1">
      <c r="A235052" s="94"/>
    </row>
    <row r="235053" spans="1:1">
      <c r="A235053" s="94"/>
    </row>
    <row r="235054" spans="1:1">
      <c r="A235054" s="94"/>
    </row>
    <row r="235055" spans="1:1">
      <c r="A235055" s="94"/>
    </row>
    <row r="235056" spans="1:1">
      <c r="A235056" s="94"/>
    </row>
    <row r="235057" spans="1:1">
      <c r="A235057" s="94"/>
    </row>
    <row r="235058" spans="1:1">
      <c r="A235058" s="94"/>
    </row>
    <row r="235059" spans="1:1">
      <c r="A235059" s="94"/>
    </row>
    <row r="235060" spans="1:1">
      <c r="A235060" s="94"/>
    </row>
    <row r="235061" spans="1:1">
      <c r="A235061" s="94"/>
    </row>
    <row r="235062" spans="1:1">
      <c r="A235062" s="94"/>
    </row>
    <row r="235063" spans="1:1">
      <c r="A235063" s="94"/>
    </row>
    <row r="235064" spans="1:1">
      <c r="A235064" s="94"/>
    </row>
    <row r="235065" spans="1:1">
      <c r="A235065" s="94"/>
    </row>
    <row r="235066" spans="1:1">
      <c r="A235066" s="94"/>
    </row>
    <row r="235067" spans="1:1">
      <c r="A235067" s="94"/>
    </row>
    <row r="235068" spans="1:1">
      <c r="A235068" s="94"/>
    </row>
    <row r="235069" spans="1:1">
      <c r="A235069" s="94"/>
    </row>
    <row r="235070" spans="1:1">
      <c r="A235070" s="94"/>
    </row>
    <row r="235071" spans="1:1">
      <c r="A235071" s="94"/>
    </row>
    <row r="235072" spans="1:1">
      <c r="A235072" s="94"/>
    </row>
    <row r="235073" spans="1:1">
      <c r="A235073" s="94"/>
    </row>
    <row r="235074" spans="1:1">
      <c r="A235074" s="94"/>
    </row>
    <row r="235075" spans="1:1">
      <c r="A235075" s="94"/>
    </row>
    <row r="235076" spans="1:1">
      <c r="A235076" s="94"/>
    </row>
    <row r="235077" spans="1:1">
      <c r="A235077" s="94"/>
    </row>
    <row r="235078" spans="1:1">
      <c r="A235078" s="94"/>
    </row>
    <row r="235079" spans="1:1">
      <c r="A235079" s="94"/>
    </row>
    <row r="235080" spans="1:1">
      <c r="A235080" s="94"/>
    </row>
    <row r="235081" spans="1:1">
      <c r="A235081" s="94"/>
    </row>
    <row r="235082" spans="1:1">
      <c r="A235082" s="94"/>
    </row>
    <row r="235083" spans="1:1">
      <c r="A235083" s="94"/>
    </row>
    <row r="235084" spans="1:1">
      <c r="A235084" s="94"/>
    </row>
    <row r="235085" spans="1:1">
      <c r="A235085" s="94"/>
    </row>
    <row r="235086" spans="1:1">
      <c r="A235086" s="94"/>
    </row>
    <row r="235087" spans="1:1">
      <c r="A235087" s="94"/>
    </row>
    <row r="235088" spans="1:1">
      <c r="A235088" s="94"/>
    </row>
    <row r="235089" spans="1:1">
      <c r="A235089" s="94"/>
    </row>
    <row r="235090" spans="1:1">
      <c r="A235090" s="94"/>
    </row>
    <row r="235091" spans="1:1">
      <c r="A235091" s="94"/>
    </row>
    <row r="235092" spans="1:1">
      <c r="A235092" s="94"/>
    </row>
    <row r="235093" spans="1:1">
      <c r="A235093" s="94"/>
    </row>
    <row r="235094" spans="1:1">
      <c r="A235094" s="94"/>
    </row>
    <row r="235095" spans="1:1">
      <c r="A235095" s="94"/>
    </row>
    <row r="235096" spans="1:1">
      <c r="A235096" s="94"/>
    </row>
    <row r="235097" spans="1:1">
      <c r="A235097" s="94"/>
    </row>
    <row r="235098" spans="1:1">
      <c r="A235098" s="94"/>
    </row>
    <row r="235099" spans="1:1">
      <c r="A235099" s="94"/>
    </row>
    <row r="235100" spans="1:1">
      <c r="A235100" s="94"/>
    </row>
    <row r="235101" spans="1:1">
      <c r="A235101" s="94"/>
    </row>
    <row r="235102" spans="1:1">
      <c r="A235102" s="94"/>
    </row>
    <row r="235103" spans="1:1">
      <c r="A235103" s="94"/>
    </row>
    <row r="235104" spans="1:1">
      <c r="A235104" s="94"/>
    </row>
    <row r="235105" spans="1:1">
      <c r="A235105" s="94"/>
    </row>
    <row r="235106" spans="1:1">
      <c r="A235106" s="94"/>
    </row>
    <row r="235107" spans="1:1">
      <c r="A235107" s="94"/>
    </row>
    <row r="235108" spans="1:1">
      <c r="A235108" s="94"/>
    </row>
    <row r="235109" spans="1:1">
      <c r="A235109" s="94"/>
    </row>
    <row r="235110" spans="1:1">
      <c r="A235110" s="94"/>
    </row>
    <row r="235111" spans="1:1">
      <c r="A235111" s="94"/>
    </row>
    <row r="235112" spans="1:1">
      <c r="A235112" s="94"/>
    </row>
    <row r="235113" spans="1:1">
      <c r="A235113" s="94"/>
    </row>
    <row r="235114" spans="1:1">
      <c r="A235114" s="94"/>
    </row>
    <row r="235115" spans="1:1">
      <c r="A235115" s="94"/>
    </row>
    <row r="235116" spans="1:1">
      <c r="A235116" s="94"/>
    </row>
    <row r="235117" spans="1:1">
      <c r="A235117" s="94"/>
    </row>
    <row r="235118" spans="1:1">
      <c r="A235118" s="94"/>
    </row>
    <row r="235119" spans="1:1">
      <c r="A235119" s="94"/>
    </row>
    <row r="235120" spans="1:1">
      <c r="A235120" s="94"/>
    </row>
    <row r="235121" spans="1:1">
      <c r="A235121" s="94"/>
    </row>
    <row r="235122" spans="1:1">
      <c r="A235122" s="94"/>
    </row>
    <row r="235123" spans="1:1">
      <c r="A235123" s="94"/>
    </row>
    <row r="235124" spans="1:1">
      <c r="A235124" s="94"/>
    </row>
    <row r="235125" spans="1:1">
      <c r="A235125" s="94"/>
    </row>
    <row r="235126" spans="1:1">
      <c r="A235126" s="94"/>
    </row>
    <row r="235127" spans="1:1">
      <c r="A235127" s="94"/>
    </row>
    <row r="235128" spans="1:1">
      <c r="A235128" s="94"/>
    </row>
    <row r="235129" spans="1:1">
      <c r="A235129" s="94"/>
    </row>
    <row r="235130" spans="1:1">
      <c r="A235130" s="94"/>
    </row>
    <row r="235131" spans="1:1">
      <c r="A235131" s="94"/>
    </row>
    <row r="235132" spans="1:1">
      <c r="A235132" s="94"/>
    </row>
    <row r="235133" spans="1:1">
      <c r="A235133" s="94"/>
    </row>
    <row r="235134" spans="1:1">
      <c r="A235134" s="94"/>
    </row>
    <row r="235135" spans="1:1">
      <c r="A235135" s="94"/>
    </row>
    <row r="235136" spans="1:1">
      <c r="A235136" s="94"/>
    </row>
    <row r="235137" spans="1:1">
      <c r="A235137" s="94"/>
    </row>
    <row r="235138" spans="1:1">
      <c r="A235138" s="94"/>
    </row>
    <row r="235139" spans="1:1">
      <c r="A235139" s="94"/>
    </row>
    <row r="235140" spans="1:1">
      <c r="A235140" s="94"/>
    </row>
    <row r="235141" spans="1:1">
      <c r="A235141" s="94"/>
    </row>
    <row r="235142" spans="1:1">
      <c r="A235142" s="94"/>
    </row>
    <row r="235143" spans="1:1">
      <c r="A235143" s="94"/>
    </row>
    <row r="235144" spans="1:1">
      <c r="A235144" s="94"/>
    </row>
    <row r="235145" spans="1:1">
      <c r="A235145" s="94"/>
    </row>
    <row r="235146" spans="1:1">
      <c r="A235146" s="94"/>
    </row>
    <row r="235147" spans="1:1">
      <c r="A235147" s="94"/>
    </row>
    <row r="235148" spans="1:1">
      <c r="A235148" s="94"/>
    </row>
    <row r="235149" spans="1:1">
      <c r="A235149" s="94"/>
    </row>
    <row r="235150" spans="1:1">
      <c r="A235150" s="94"/>
    </row>
    <row r="235151" spans="1:1">
      <c r="A235151" s="94"/>
    </row>
    <row r="235152" spans="1:1">
      <c r="A235152" s="94"/>
    </row>
    <row r="235153" spans="1:1">
      <c r="A235153" s="94"/>
    </row>
    <row r="235154" spans="1:1">
      <c r="A235154" s="94"/>
    </row>
    <row r="235155" spans="1:1">
      <c r="A235155" s="94"/>
    </row>
    <row r="235156" spans="1:1">
      <c r="A235156" s="94"/>
    </row>
    <row r="235157" spans="1:1">
      <c r="A235157" s="94"/>
    </row>
    <row r="235158" spans="1:1">
      <c r="A235158" s="94"/>
    </row>
    <row r="235159" spans="1:1">
      <c r="A235159" s="94"/>
    </row>
    <row r="235160" spans="1:1">
      <c r="A235160" s="94"/>
    </row>
    <row r="235161" spans="1:1">
      <c r="A235161" s="94"/>
    </row>
    <row r="235162" spans="1:1">
      <c r="A235162" s="94"/>
    </row>
    <row r="235163" spans="1:1">
      <c r="A235163" s="94"/>
    </row>
    <row r="235164" spans="1:1">
      <c r="A235164" s="94"/>
    </row>
    <row r="235165" spans="1:1">
      <c r="A235165" s="94"/>
    </row>
    <row r="235166" spans="1:1">
      <c r="A235166" s="94"/>
    </row>
    <row r="235167" spans="1:1">
      <c r="A235167" s="94"/>
    </row>
    <row r="235168" spans="1:1">
      <c r="A235168" s="94"/>
    </row>
    <row r="235169" spans="1:1">
      <c r="A235169" s="94"/>
    </row>
    <row r="235170" spans="1:1">
      <c r="A235170" s="94"/>
    </row>
    <row r="235171" spans="1:1">
      <c r="A235171" s="94"/>
    </row>
    <row r="235172" spans="1:1">
      <c r="A235172" s="94"/>
    </row>
    <row r="235173" spans="1:1">
      <c r="A235173" s="94"/>
    </row>
    <row r="235174" spans="1:1">
      <c r="A235174" s="94"/>
    </row>
    <row r="235175" spans="1:1">
      <c r="A235175" s="94"/>
    </row>
    <row r="235176" spans="1:1">
      <c r="A235176" s="94"/>
    </row>
    <row r="235177" spans="1:1">
      <c r="A235177" s="94"/>
    </row>
    <row r="235178" spans="1:1">
      <c r="A235178" s="94"/>
    </row>
    <row r="235179" spans="1:1">
      <c r="A235179" s="94"/>
    </row>
    <row r="235180" spans="1:1">
      <c r="A235180" s="94"/>
    </row>
    <row r="235181" spans="1:1">
      <c r="A235181" s="94"/>
    </row>
    <row r="235182" spans="1:1">
      <c r="A235182" s="94"/>
    </row>
    <row r="235183" spans="1:1">
      <c r="A235183" s="94"/>
    </row>
    <row r="235184" spans="1:1">
      <c r="A235184" s="94"/>
    </row>
    <row r="235185" spans="1:1">
      <c r="A235185" s="94"/>
    </row>
    <row r="235186" spans="1:1">
      <c r="A235186" s="94"/>
    </row>
    <row r="235187" spans="1:1">
      <c r="A235187" s="94"/>
    </row>
    <row r="235188" spans="1:1">
      <c r="A235188" s="94"/>
    </row>
    <row r="235189" spans="1:1">
      <c r="A235189" s="94"/>
    </row>
    <row r="235190" spans="1:1">
      <c r="A235190" s="94"/>
    </row>
    <row r="235191" spans="1:1">
      <c r="A235191" s="94"/>
    </row>
    <row r="235192" spans="1:1">
      <c r="A235192" s="94"/>
    </row>
    <row r="235193" spans="1:1">
      <c r="A235193" s="94"/>
    </row>
    <row r="235194" spans="1:1">
      <c r="A235194" s="94"/>
    </row>
    <row r="235195" spans="1:1">
      <c r="A235195" s="94"/>
    </row>
    <row r="235196" spans="1:1">
      <c r="A235196" s="94"/>
    </row>
    <row r="235197" spans="1:1">
      <c r="A235197" s="94"/>
    </row>
    <row r="235198" spans="1:1">
      <c r="A235198" s="94"/>
    </row>
    <row r="235199" spans="1:1">
      <c r="A235199" s="94"/>
    </row>
    <row r="235200" spans="1:1">
      <c r="A235200" s="94"/>
    </row>
    <row r="235201" spans="1:1">
      <c r="A235201" s="94"/>
    </row>
    <row r="235202" spans="1:1">
      <c r="A235202" s="94"/>
    </row>
    <row r="235203" spans="1:1">
      <c r="A235203" s="94"/>
    </row>
    <row r="235204" spans="1:1">
      <c r="A235204" s="94"/>
    </row>
    <row r="235205" spans="1:1">
      <c r="A235205" s="94"/>
    </row>
    <row r="235206" spans="1:1">
      <c r="A235206" s="94"/>
    </row>
    <row r="235207" spans="1:1">
      <c r="A235207" s="94"/>
    </row>
    <row r="235208" spans="1:1">
      <c r="A235208" s="94"/>
    </row>
    <row r="235209" spans="1:1">
      <c r="A235209" s="94"/>
    </row>
    <row r="235210" spans="1:1">
      <c r="A235210" s="94"/>
    </row>
    <row r="235211" spans="1:1">
      <c r="A235211" s="94"/>
    </row>
    <row r="235212" spans="1:1">
      <c r="A235212" s="94"/>
    </row>
    <row r="235213" spans="1:1">
      <c r="A235213" s="94"/>
    </row>
    <row r="235214" spans="1:1">
      <c r="A235214" s="94"/>
    </row>
    <row r="235215" spans="1:1">
      <c r="A235215" s="94"/>
    </row>
    <row r="235216" spans="1:1">
      <c r="A235216" s="94"/>
    </row>
    <row r="235217" spans="1:1">
      <c r="A235217" s="94"/>
    </row>
    <row r="235218" spans="1:1">
      <c r="A235218" s="94"/>
    </row>
    <row r="235219" spans="1:1">
      <c r="A235219" s="94"/>
    </row>
    <row r="235220" spans="1:1">
      <c r="A235220" s="94"/>
    </row>
    <row r="235221" spans="1:1">
      <c r="A235221" s="94"/>
    </row>
    <row r="235222" spans="1:1">
      <c r="A235222" s="94"/>
    </row>
    <row r="235223" spans="1:1">
      <c r="A235223" s="94"/>
    </row>
    <row r="235224" spans="1:1">
      <c r="A235224" s="94"/>
    </row>
    <row r="235225" spans="1:1">
      <c r="A235225" s="94"/>
    </row>
    <row r="235226" spans="1:1">
      <c r="A235226" s="94"/>
    </row>
    <row r="235227" spans="1:1">
      <c r="A235227" s="94"/>
    </row>
    <row r="235228" spans="1:1">
      <c r="A235228" s="94"/>
    </row>
    <row r="235229" spans="1:1">
      <c r="A235229" s="94"/>
    </row>
    <row r="235230" spans="1:1">
      <c r="A235230" s="94"/>
    </row>
    <row r="235231" spans="1:1">
      <c r="A235231" s="94"/>
    </row>
    <row r="235232" spans="1:1">
      <c r="A235232" s="94"/>
    </row>
    <row r="235233" spans="1:1">
      <c r="A235233" s="94"/>
    </row>
    <row r="235234" spans="1:1">
      <c r="A235234" s="94"/>
    </row>
    <row r="235235" spans="1:1">
      <c r="A235235" s="94"/>
    </row>
    <row r="235236" spans="1:1">
      <c r="A235236" s="94"/>
    </row>
    <row r="235237" spans="1:1">
      <c r="A235237" s="94"/>
    </row>
    <row r="235238" spans="1:1">
      <c r="A235238" s="94"/>
    </row>
    <row r="235239" spans="1:1">
      <c r="A235239" s="94"/>
    </row>
    <row r="235240" spans="1:1">
      <c r="A235240" s="94"/>
    </row>
    <row r="235241" spans="1:1">
      <c r="A235241" s="94"/>
    </row>
    <row r="235242" spans="1:1">
      <c r="A235242" s="94"/>
    </row>
    <row r="235243" spans="1:1">
      <c r="A235243" s="94"/>
    </row>
    <row r="235244" spans="1:1">
      <c r="A235244" s="94"/>
    </row>
    <row r="235245" spans="1:1">
      <c r="A235245" s="94"/>
    </row>
    <row r="235246" spans="1:1">
      <c r="A235246" s="94"/>
    </row>
    <row r="235247" spans="1:1">
      <c r="A235247" s="94"/>
    </row>
    <row r="235248" spans="1:1">
      <c r="A235248" s="94"/>
    </row>
    <row r="235249" spans="1:1">
      <c r="A235249" s="94"/>
    </row>
    <row r="235250" spans="1:1">
      <c r="A235250" s="94"/>
    </row>
    <row r="235251" spans="1:1">
      <c r="A235251" s="94"/>
    </row>
    <row r="235252" spans="1:1">
      <c r="A235252" s="94"/>
    </row>
    <row r="235253" spans="1:1">
      <c r="A235253" s="94"/>
    </row>
    <row r="235254" spans="1:1">
      <c r="A235254" s="94"/>
    </row>
    <row r="235255" spans="1:1">
      <c r="A235255" s="94"/>
    </row>
    <row r="235256" spans="1:1">
      <c r="A235256" s="94"/>
    </row>
    <row r="235257" spans="1:1">
      <c r="A235257" s="94"/>
    </row>
    <row r="235258" spans="1:1">
      <c r="A235258" s="94"/>
    </row>
    <row r="235259" spans="1:1">
      <c r="A235259" s="94"/>
    </row>
    <row r="235260" spans="1:1">
      <c r="A235260" s="94"/>
    </row>
    <row r="235261" spans="1:1">
      <c r="A235261" s="94"/>
    </row>
    <row r="235262" spans="1:1">
      <c r="A235262" s="94"/>
    </row>
    <row r="235263" spans="1:1">
      <c r="A235263" s="94"/>
    </row>
    <row r="235264" spans="1:1">
      <c r="A235264" s="94"/>
    </row>
    <row r="235265" spans="1:1">
      <c r="A235265" s="94"/>
    </row>
    <row r="235266" spans="1:1">
      <c r="A235266" s="94"/>
    </row>
    <row r="235267" spans="1:1">
      <c r="A235267" s="94"/>
    </row>
    <row r="235268" spans="1:1">
      <c r="A235268" s="94"/>
    </row>
    <row r="235269" spans="1:1">
      <c r="A235269" s="94"/>
    </row>
    <row r="235270" spans="1:1">
      <c r="A235270" s="94"/>
    </row>
    <row r="235271" spans="1:1">
      <c r="A235271" s="94"/>
    </row>
    <row r="235272" spans="1:1">
      <c r="A235272" s="94"/>
    </row>
    <row r="235273" spans="1:1">
      <c r="A235273" s="94"/>
    </row>
    <row r="235274" spans="1:1">
      <c r="A235274" s="94"/>
    </row>
    <row r="235275" spans="1:1">
      <c r="A235275" s="94"/>
    </row>
    <row r="235276" spans="1:1">
      <c r="A235276" s="94"/>
    </row>
    <row r="235277" spans="1:1">
      <c r="A235277" s="94"/>
    </row>
    <row r="235278" spans="1:1">
      <c r="A235278" s="94"/>
    </row>
    <row r="235279" spans="1:1">
      <c r="A235279" s="94"/>
    </row>
    <row r="235280" spans="1:1">
      <c r="A235280" s="94"/>
    </row>
    <row r="235281" spans="1:1">
      <c r="A235281" s="94"/>
    </row>
    <row r="235282" spans="1:1">
      <c r="A235282" s="94"/>
    </row>
    <row r="235283" spans="1:1">
      <c r="A235283" s="94"/>
    </row>
    <row r="235284" spans="1:1">
      <c r="A235284" s="94"/>
    </row>
    <row r="235285" spans="1:1">
      <c r="A235285" s="94"/>
    </row>
    <row r="235286" spans="1:1">
      <c r="A235286" s="94"/>
    </row>
    <row r="235287" spans="1:1">
      <c r="A235287" s="94"/>
    </row>
    <row r="235288" spans="1:1">
      <c r="A235288" s="94"/>
    </row>
    <row r="235289" spans="1:1">
      <c r="A235289" s="94"/>
    </row>
    <row r="235290" spans="1:1">
      <c r="A235290" s="94"/>
    </row>
    <row r="235291" spans="1:1">
      <c r="A235291" s="94"/>
    </row>
    <row r="235292" spans="1:1">
      <c r="A235292" s="94"/>
    </row>
    <row r="235293" spans="1:1">
      <c r="A235293" s="94"/>
    </row>
    <row r="235294" spans="1:1">
      <c r="A235294" s="94"/>
    </row>
    <row r="235295" spans="1:1">
      <c r="A235295" s="94"/>
    </row>
    <row r="235296" spans="1:1">
      <c r="A235296" s="94"/>
    </row>
    <row r="235297" spans="1:1">
      <c r="A235297" s="94"/>
    </row>
    <row r="235298" spans="1:1">
      <c r="A235298" s="94"/>
    </row>
    <row r="235299" spans="1:1">
      <c r="A235299" s="94"/>
    </row>
    <row r="235300" spans="1:1">
      <c r="A235300" s="94"/>
    </row>
    <row r="235301" spans="1:1">
      <c r="A235301" s="94"/>
    </row>
    <row r="235302" spans="1:1">
      <c r="A235302" s="94"/>
    </row>
    <row r="235303" spans="1:1">
      <c r="A235303" s="94"/>
    </row>
    <row r="235304" spans="1:1">
      <c r="A235304" s="94"/>
    </row>
    <row r="235305" spans="1:1">
      <c r="A235305" s="94"/>
    </row>
    <row r="235306" spans="1:1">
      <c r="A235306" s="94"/>
    </row>
    <row r="235307" spans="1:1">
      <c r="A235307" s="94"/>
    </row>
    <row r="235308" spans="1:1">
      <c r="A235308" s="94"/>
    </row>
    <row r="235309" spans="1:1">
      <c r="A235309" s="94"/>
    </row>
    <row r="235310" spans="1:1">
      <c r="A235310" s="94"/>
    </row>
    <row r="235311" spans="1:1">
      <c r="A235311" s="94"/>
    </row>
    <row r="235312" spans="1:1">
      <c r="A235312" s="94"/>
    </row>
    <row r="235313" spans="1:1">
      <c r="A235313" s="94"/>
    </row>
    <row r="235314" spans="1:1">
      <c r="A235314" s="94"/>
    </row>
    <row r="235315" spans="1:1">
      <c r="A235315" s="94"/>
    </row>
    <row r="235316" spans="1:1">
      <c r="A235316" s="94"/>
    </row>
    <row r="235317" spans="1:1">
      <c r="A235317" s="94"/>
    </row>
    <row r="235318" spans="1:1">
      <c r="A235318" s="94"/>
    </row>
    <row r="235319" spans="1:1">
      <c r="A235319" s="94"/>
    </row>
    <row r="235320" spans="1:1">
      <c r="A235320" s="94"/>
    </row>
    <row r="235321" spans="1:1">
      <c r="A235321" s="94"/>
    </row>
    <row r="235322" spans="1:1">
      <c r="A235322" s="94"/>
    </row>
    <row r="235323" spans="1:1">
      <c r="A235323" s="94"/>
    </row>
    <row r="235324" spans="1:1">
      <c r="A235324" s="94"/>
    </row>
    <row r="235325" spans="1:1">
      <c r="A235325" s="94"/>
    </row>
    <row r="235326" spans="1:1">
      <c r="A235326" s="94"/>
    </row>
    <row r="235327" spans="1:1">
      <c r="A235327" s="94"/>
    </row>
    <row r="235328" spans="1:1">
      <c r="A235328" s="94"/>
    </row>
    <row r="235329" spans="1:1">
      <c r="A235329" s="94"/>
    </row>
    <row r="235330" spans="1:1">
      <c r="A235330" s="94"/>
    </row>
    <row r="235331" spans="1:1">
      <c r="A235331" s="94"/>
    </row>
    <row r="235332" spans="1:1">
      <c r="A235332" s="94"/>
    </row>
    <row r="235333" spans="1:1">
      <c r="A235333" s="94"/>
    </row>
    <row r="235334" spans="1:1">
      <c r="A235334" s="94"/>
    </row>
    <row r="235335" spans="1:1">
      <c r="A235335" s="94"/>
    </row>
    <row r="235336" spans="1:1">
      <c r="A235336" s="94"/>
    </row>
    <row r="235337" spans="1:1">
      <c r="A235337" s="94"/>
    </row>
    <row r="235338" spans="1:1">
      <c r="A235338" s="94"/>
    </row>
    <row r="235339" spans="1:1">
      <c r="A235339" s="94"/>
    </row>
    <row r="235340" spans="1:1">
      <c r="A235340" s="94"/>
    </row>
    <row r="235341" spans="1:1">
      <c r="A235341" s="94"/>
    </row>
    <row r="235342" spans="1:1">
      <c r="A235342" s="94"/>
    </row>
    <row r="235343" spans="1:1">
      <c r="A235343" s="94"/>
    </row>
    <row r="235344" spans="1:1">
      <c r="A235344" s="94"/>
    </row>
    <row r="235345" spans="1:1">
      <c r="A235345" s="94"/>
    </row>
    <row r="235346" spans="1:1">
      <c r="A235346" s="94"/>
    </row>
    <row r="235347" spans="1:1">
      <c r="A235347" s="94"/>
    </row>
    <row r="235348" spans="1:1">
      <c r="A235348" s="94"/>
    </row>
    <row r="235349" spans="1:1">
      <c r="A235349" s="94"/>
    </row>
    <row r="235350" spans="1:1">
      <c r="A235350" s="94"/>
    </row>
    <row r="235351" spans="1:1">
      <c r="A235351" s="94"/>
    </row>
    <row r="235352" spans="1:1">
      <c r="A235352" s="94"/>
    </row>
    <row r="235353" spans="1:1">
      <c r="A235353" s="94"/>
    </row>
    <row r="235354" spans="1:1">
      <c r="A235354" s="94"/>
    </row>
    <row r="235355" spans="1:1">
      <c r="A235355" s="94"/>
    </row>
    <row r="235356" spans="1:1">
      <c r="A235356" s="94"/>
    </row>
    <row r="235357" spans="1:1">
      <c r="A235357" s="94"/>
    </row>
    <row r="235358" spans="1:1">
      <c r="A235358" s="94"/>
    </row>
    <row r="235359" spans="1:1">
      <c r="A235359" s="94"/>
    </row>
    <row r="235360" spans="1:1">
      <c r="A235360" s="94"/>
    </row>
    <row r="235361" spans="1:1">
      <c r="A235361" s="94"/>
    </row>
    <row r="235362" spans="1:1">
      <c r="A235362" s="94"/>
    </row>
    <row r="235363" spans="1:1">
      <c r="A235363" s="94"/>
    </row>
    <row r="235364" spans="1:1">
      <c r="A235364" s="94"/>
    </row>
    <row r="235365" spans="1:1">
      <c r="A235365" s="94"/>
    </row>
    <row r="235366" spans="1:1">
      <c r="A235366" s="94"/>
    </row>
    <row r="235367" spans="1:1">
      <c r="A235367" s="94"/>
    </row>
    <row r="235368" spans="1:1">
      <c r="A235368" s="94"/>
    </row>
    <row r="235369" spans="1:1">
      <c r="A235369" s="94"/>
    </row>
    <row r="235370" spans="1:1">
      <c r="A235370" s="94"/>
    </row>
    <row r="235371" spans="1:1">
      <c r="A235371" s="94"/>
    </row>
    <row r="235372" spans="1:1">
      <c r="A235372" s="94"/>
    </row>
    <row r="235373" spans="1:1">
      <c r="A235373" s="94"/>
    </row>
    <row r="235374" spans="1:1">
      <c r="A235374" s="94"/>
    </row>
    <row r="235375" spans="1:1">
      <c r="A235375" s="94"/>
    </row>
    <row r="235376" spans="1:1">
      <c r="A235376" s="94"/>
    </row>
    <row r="235377" spans="1:1">
      <c r="A235377" s="94"/>
    </row>
    <row r="235378" spans="1:1">
      <c r="A235378" s="94"/>
    </row>
    <row r="235379" spans="1:1">
      <c r="A235379" s="94"/>
    </row>
    <row r="235380" spans="1:1">
      <c r="A235380" s="94"/>
    </row>
    <row r="235381" spans="1:1">
      <c r="A235381" s="94"/>
    </row>
    <row r="235382" spans="1:1">
      <c r="A235382" s="94"/>
    </row>
    <row r="235383" spans="1:1">
      <c r="A235383" s="94"/>
    </row>
    <row r="235384" spans="1:1">
      <c r="A235384" s="94"/>
    </row>
    <row r="235385" spans="1:1">
      <c r="A235385" s="94"/>
    </row>
    <row r="235386" spans="1:1">
      <c r="A235386" s="94"/>
    </row>
    <row r="235387" spans="1:1">
      <c r="A235387" s="94"/>
    </row>
    <row r="235388" spans="1:1">
      <c r="A235388" s="94"/>
    </row>
    <row r="235389" spans="1:1">
      <c r="A235389" s="94"/>
    </row>
    <row r="235390" spans="1:1">
      <c r="A235390" s="94"/>
    </row>
    <row r="235391" spans="1:1">
      <c r="A235391" s="94"/>
    </row>
    <row r="235392" spans="1:1">
      <c r="A235392" s="94"/>
    </row>
    <row r="235393" spans="1:1">
      <c r="A235393" s="94"/>
    </row>
    <row r="235394" spans="1:1">
      <c r="A235394" s="94"/>
    </row>
    <row r="235395" spans="1:1">
      <c r="A235395" s="94"/>
    </row>
    <row r="235396" spans="1:1">
      <c r="A235396" s="94"/>
    </row>
    <row r="235397" spans="1:1">
      <c r="A235397" s="94"/>
    </row>
    <row r="235398" spans="1:1">
      <c r="A235398" s="94"/>
    </row>
    <row r="235399" spans="1:1">
      <c r="A235399" s="94"/>
    </row>
    <row r="235400" spans="1:1">
      <c r="A235400" s="94"/>
    </row>
    <row r="235401" spans="1:1">
      <c r="A235401" s="94"/>
    </row>
    <row r="235402" spans="1:1">
      <c r="A235402" s="94"/>
    </row>
    <row r="235403" spans="1:1">
      <c r="A235403" s="94"/>
    </row>
    <row r="235404" spans="1:1">
      <c r="A235404" s="94"/>
    </row>
    <row r="235405" spans="1:1">
      <c r="A235405" s="94"/>
    </row>
    <row r="235406" spans="1:1">
      <c r="A235406" s="94"/>
    </row>
    <row r="235407" spans="1:1">
      <c r="A235407" s="94"/>
    </row>
    <row r="235408" spans="1:1">
      <c r="A235408" s="94"/>
    </row>
    <row r="235409" spans="1:1">
      <c r="A235409" s="94"/>
    </row>
    <row r="235410" spans="1:1">
      <c r="A235410" s="94"/>
    </row>
    <row r="235411" spans="1:1">
      <c r="A235411" s="94"/>
    </row>
    <row r="235412" spans="1:1">
      <c r="A235412" s="94"/>
    </row>
    <row r="235413" spans="1:1">
      <c r="A235413" s="94"/>
    </row>
    <row r="235414" spans="1:1">
      <c r="A235414" s="94"/>
    </row>
    <row r="235415" spans="1:1">
      <c r="A235415" s="94"/>
    </row>
    <row r="235416" spans="1:1">
      <c r="A235416" s="94"/>
    </row>
    <row r="235417" spans="1:1">
      <c r="A235417" s="94"/>
    </row>
    <row r="235418" spans="1:1">
      <c r="A235418" s="94"/>
    </row>
    <row r="235419" spans="1:1">
      <c r="A235419" s="94"/>
    </row>
    <row r="235420" spans="1:1">
      <c r="A235420" s="94"/>
    </row>
    <row r="235421" spans="1:1">
      <c r="A235421" s="94"/>
    </row>
    <row r="235422" spans="1:1">
      <c r="A235422" s="94"/>
    </row>
    <row r="235423" spans="1:1">
      <c r="A235423" s="94"/>
    </row>
    <row r="235424" spans="1:1">
      <c r="A235424" s="94"/>
    </row>
    <row r="235425" spans="1:1">
      <c r="A235425" s="94"/>
    </row>
    <row r="235426" spans="1:1">
      <c r="A235426" s="94"/>
    </row>
    <row r="235427" spans="1:1">
      <c r="A235427" s="94"/>
    </row>
    <row r="235428" spans="1:1">
      <c r="A235428" s="94"/>
    </row>
    <row r="235429" spans="1:1">
      <c r="A235429" s="94"/>
    </row>
    <row r="235430" spans="1:1">
      <c r="A235430" s="94"/>
    </row>
    <row r="235431" spans="1:1">
      <c r="A235431" s="94"/>
    </row>
    <row r="235432" spans="1:1">
      <c r="A235432" s="94"/>
    </row>
    <row r="235433" spans="1:1">
      <c r="A235433" s="94"/>
    </row>
    <row r="235434" spans="1:1">
      <c r="A235434" s="94"/>
    </row>
    <row r="235435" spans="1:1">
      <c r="A235435" s="94"/>
    </row>
    <row r="235436" spans="1:1">
      <c r="A235436" s="94"/>
    </row>
    <row r="235437" spans="1:1">
      <c r="A235437" s="94"/>
    </row>
    <row r="235438" spans="1:1">
      <c r="A235438" s="94"/>
    </row>
    <row r="235439" spans="1:1">
      <c r="A235439" s="94"/>
    </row>
    <row r="235440" spans="1:1">
      <c r="A235440" s="94"/>
    </row>
    <row r="235441" spans="1:1">
      <c r="A235441" s="94"/>
    </row>
    <row r="235442" spans="1:1">
      <c r="A235442" s="94"/>
    </row>
    <row r="235443" spans="1:1">
      <c r="A235443" s="94"/>
    </row>
    <row r="235444" spans="1:1">
      <c r="A235444" s="94"/>
    </row>
    <row r="235445" spans="1:1">
      <c r="A235445" s="94"/>
    </row>
    <row r="235446" spans="1:1">
      <c r="A235446" s="94"/>
    </row>
    <row r="235447" spans="1:1">
      <c r="A235447" s="94"/>
    </row>
    <row r="235448" spans="1:1">
      <c r="A235448" s="94"/>
    </row>
    <row r="235449" spans="1:1">
      <c r="A235449" s="94"/>
    </row>
    <row r="235450" spans="1:1">
      <c r="A235450" s="94"/>
    </row>
    <row r="235451" spans="1:1">
      <c r="A235451" s="94"/>
    </row>
    <row r="235452" spans="1:1">
      <c r="A235452" s="94"/>
    </row>
    <row r="235453" spans="1:1">
      <c r="A235453" s="94"/>
    </row>
    <row r="235454" spans="1:1">
      <c r="A235454" s="94"/>
    </row>
    <row r="235455" spans="1:1">
      <c r="A235455" s="94"/>
    </row>
    <row r="235456" spans="1:1">
      <c r="A235456" s="94"/>
    </row>
    <row r="235457" spans="1:1">
      <c r="A235457" s="94"/>
    </row>
    <row r="235458" spans="1:1">
      <c r="A235458" s="94"/>
    </row>
    <row r="235459" spans="1:1">
      <c r="A235459" s="94"/>
    </row>
    <row r="235460" spans="1:1">
      <c r="A235460" s="94"/>
    </row>
    <row r="235461" spans="1:1">
      <c r="A235461" s="94"/>
    </row>
    <row r="235462" spans="1:1">
      <c r="A235462" s="94"/>
    </row>
    <row r="235463" spans="1:1">
      <c r="A235463" s="94"/>
    </row>
    <row r="235464" spans="1:1">
      <c r="A235464" s="94"/>
    </row>
    <row r="235465" spans="1:1">
      <c r="A235465" s="94"/>
    </row>
    <row r="235466" spans="1:1">
      <c r="A235466" s="94"/>
    </row>
    <row r="235467" spans="1:1">
      <c r="A235467" s="94"/>
    </row>
    <row r="235468" spans="1:1">
      <c r="A235468" s="94"/>
    </row>
    <row r="235469" spans="1:1">
      <c r="A235469" s="94"/>
    </row>
    <row r="235470" spans="1:1">
      <c r="A235470" s="94"/>
    </row>
    <row r="235471" spans="1:1">
      <c r="A235471" s="94"/>
    </row>
    <row r="235472" spans="1:1">
      <c r="A235472" s="94"/>
    </row>
    <row r="235473" spans="1:1">
      <c r="A235473" s="94"/>
    </row>
    <row r="235474" spans="1:1">
      <c r="A235474" s="94"/>
    </row>
    <row r="235475" spans="1:1">
      <c r="A235475" s="94"/>
    </row>
    <row r="235476" spans="1:1">
      <c r="A235476" s="94"/>
    </row>
    <row r="235477" spans="1:1">
      <c r="A235477" s="94"/>
    </row>
    <row r="235478" spans="1:1">
      <c r="A235478" s="94"/>
    </row>
    <row r="235479" spans="1:1">
      <c r="A235479" s="94"/>
    </row>
    <row r="235480" spans="1:1">
      <c r="A235480" s="94"/>
    </row>
    <row r="235481" spans="1:1">
      <c r="A235481" s="94"/>
    </row>
    <row r="235482" spans="1:1">
      <c r="A235482" s="94"/>
    </row>
    <row r="235483" spans="1:1">
      <c r="A235483" s="94"/>
    </row>
    <row r="235484" spans="1:1">
      <c r="A235484" s="94"/>
    </row>
    <row r="235485" spans="1:1">
      <c r="A235485" s="94"/>
    </row>
    <row r="235486" spans="1:1">
      <c r="A235486" s="94"/>
    </row>
    <row r="235487" spans="1:1">
      <c r="A235487" s="94"/>
    </row>
    <row r="235488" spans="1:1">
      <c r="A235488" s="94"/>
    </row>
    <row r="235489" spans="1:1">
      <c r="A235489" s="94"/>
    </row>
    <row r="235490" spans="1:1">
      <c r="A235490" s="94"/>
    </row>
    <row r="235491" spans="1:1">
      <c r="A235491" s="94"/>
    </row>
    <row r="235492" spans="1:1">
      <c r="A235492" s="94"/>
    </row>
    <row r="235493" spans="1:1">
      <c r="A235493" s="94"/>
    </row>
    <row r="235494" spans="1:1">
      <c r="A235494" s="94"/>
    </row>
    <row r="235495" spans="1:1">
      <c r="A235495" s="94"/>
    </row>
    <row r="235496" spans="1:1">
      <c r="A235496" s="94"/>
    </row>
    <row r="235497" spans="1:1">
      <c r="A235497" s="94"/>
    </row>
    <row r="235498" spans="1:1">
      <c r="A235498" s="94"/>
    </row>
    <row r="235499" spans="1:1">
      <c r="A235499" s="94"/>
    </row>
    <row r="235500" spans="1:1">
      <c r="A235500" s="94"/>
    </row>
    <row r="235501" spans="1:1">
      <c r="A235501" s="94"/>
    </row>
    <row r="235502" spans="1:1">
      <c r="A235502" s="94"/>
    </row>
    <row r="235503" spans="1:1">
      <c r="A235503" s="94"/>
    </row>
    <row r="235504" spans="1:1">
      <c r="A235504" s="94"/>
    </row>
    <row r="235505" spans="1:1">
      <c r="A235505" s="94"/>
    </row>
    <row r="235506" spans="1:1">
      <c r="A235506" s="94"/>
    </row>
    <row r="235507" spans="1:1">
      <c r="A235507" s="94"/>
    </row>
    <row r="235508" spans="1:1">
      <c r="A235508" s="94"/>
    </row>
    <row r="235509" spans="1:1">
      <c r="A235509" s="94"/>
    </row>
    <row r="235510" spans="1:1">
      <c r="A235510" s="94"/>
    </row>
    <row r="235511" spans="1:1">
      <c r="A235511" s="94"/>
    </row>
    <row r="235512" spans="1:1">
      <c r="A235512" s="94"/>
    </row>
    <row r="235513" spans="1:1">
      <c r="A235513" s="94"/>
    </row>
    <row r="235514" spans="1:1">
      <c r="A235514" s="94"/>
    </row>
    <row r="235515" spans="1:1">
      <c r="A235515" s="94"/>
    </row>
    <row r="235516" spans="1:1">
      <c r="A235516" s="94"/>
    </row>
    <row r="235517" spans="1:1">
      <c r="A235517" s="94"/>
    </row>
    <row r="235518" spans="1:1">
      <c r="A235518" s="94"/>
    </row>
    <row r="235519" spans="1:1">
      <c r="A235519" s="94"/>
    </row>
    <row r="235520" spans="1:1">
      <c r="A235520" s="94"/>
    </row>
    <row r="235521" spans="1:1">
      <c r="A235521" s="94"/>
    </row>
    <row r="235522" spans="1:1">
      <c r="A235522" s="94"/>
    </row>
    <row r="235523" spans="1:1">
      <c r="A235523" s="94"/>
    </row>
    <row r="235524" spans="1:1">
      <c r="A235524" s="94"/>
    </row>
    <row r="235525" spans="1:1">
      <c r="A235525" s="94"/>
    </row>
    <row r="235526" spans="1:1">
      <c r="A235526" s="94"/>
    </row>
    <row r="235527" spans="1:1">
      <c r="A235527" s="94"/>
    </row>
    <row r="235528" spans="1:1">
      <c r="A235528" s="94"/>
    </row>
    <row r="235529" spans="1:1">
      <c r="A235529" s="94"/>
    </row>
    <row r="235530" spans="1:1">
      <c r="A235530" s="94"/>
    </row>
    <row r="235531" spans="1:1">
      <c r="A235531" s="94"/>
    </row>
    <row r="235532" spans="1:1">
      <c r="A235532" s="94"/>
    </row>
    <row r="235533" spans="1:1">
      <c r="A235533" s="94"/>
    </row>
    <row r="235534" spans="1:1">
      <c r="A235534" s="94"/>
    </row>
    <row r="235535" spans="1:1">
      <c r="A235535" s="94"/>
    </row>
    <row r="235536" spans="1:1">
      <c r="A235536" s="94"/>
    </row>
    <row r="235537" spans="1:1">
      <c r="A235537" s="94"/>
    </row>
    <row r="235538" spans="1:1">
      <c r="A235538" s="94"/>
    </row>
    <row r="235539" spans="1:1">
      <c r="A235539" s="94"/>
    </row>
    <row r="235540" spans="1:1">
      <c r="A235540" s="94"/>
    </row>
    <row r="235541" spans="1:1">
      <c r="A235541" s="94"/>
    </row>
    <row r="235542" spans="1:1">
      <c r="A235542" s="94"/>
    </row>
    <row r="235543" spans="1:1">
      <c r="A235543" s="94"/>
    </row>
    <row r="235544" spans="1:1">
      <c r="A235544" s="94"/>
    </row>
    <row r="235545" spans="1:1">
      <c r="A235545" s="94"/>
    </row>
    <row r="235546" spans="1:1">
      <c r="A235546" s="94"/>
    </row>
    <row r="235547" spans="1:1">
      <c r="A235547" s="94"/>
    </row>
    <row r="235548" spans="1:1">
      <c r="A235548" s="94"/>
    </row>
    <row r="235549" spans="1:1">
      <c r="A235549" s="94"/>
    </row>
    <row r="235550" spans="1:1">
      <c r="A235550" s="94"/>
    </row>
    <row r="235551" spans="1:1">
      <c r="A235551" s="94"/>
    </row>
    <row r="235552" spans="1:1">
      <c r="A235552" s="94"/>
    </row>
    <row r="235553" spans="1:1">
      <c r="A235553" s="94"/>
    </row>
    <row r="235554" spans="1:1">
      <c r="A235554" s="94"/>
    </row>
    <row r="235555" spans="1:1">
      <c r="A235555" s="94"/>
    </row>
    <row r="235556" spans="1:1">
      <c r="A235556" s="94"/>
    </row>
    <row r="235557" spans="1:1">
      <c r="A235557" s="94"/>
    </row>
    <row r="235558" spans="1:1">
      <c r="A235558" s="94"/>
    </row>
    <row r="235559" spans="1:1">
      <c r="A235559" s="94"/>
    </row>
    <row r="235560" spans="1:1">
      <c r="A235560" s="94"/>
    </row>
    <row r="235561" spans="1:1">
      <c r="A235561" s="94"/>
    </row>
    <row r="235562" spans="1:1">
      <c r="A235562" s="94"/>
    </row>
    <row r="235563" spans="1:1">
      <c r="A235563" s="94"/>
    </row>
    <row r="235564" spans="1:1">
      <c r="A235564" s="94"/>
    </row>
    <row r="235565" spans="1:1">
      <c r="A235565" s="94"/>
    </row>
    <row r="235566" spans="1:1">
      <c r="A235566" s="94"/>
    </row>
    <row r="235567" spans="1:1">
      <c r="A235567" s="94"/>
    </row>
    <row r="235568" spans="1:1">
      <c r="A235568" s="94"/>
    </row>
    <row r="235569" spans="1:1">
      <c r="A235569" s="94"/>
    </row>
    <row r="235570" spans="1:1">
      <c r="A235570" s="94"/>
    </row>
    <row r="235571" spans="1:1">
      <c r="A235571" s="94"/>
    </row>
    <row r="235572" spans="1:1">
      <c r="A235572" s="94"/>
    </row>
    <row r="235573" spans="1:1">
      <c r="A235573" s="94"/>
    </row>
    <row r="235574" spans="1:1">
      <c r="A235574" s="94"/>
    </row>
    <row r="235575" spans="1:1">
      <c r="A235575" s="94"/>
    </row>
    <row r="235576" spans="1:1">
      <c r="A235576" s="94"/>
    </row>
    <row r="235577" spans="1:1">
      <c r="A235577" s="94"/>
    </row>
    <row r="235578" spans="1:1">
      <c r="A235578" s="94"/>
    </row>
    <row r="235579" spans="1:1">
      <c r="A235579" s="94"/>
    </row>
    <row r="235580" spans="1:1">
      <c r="A235580" s="94"/>
    </row>
    <row r="235581" spans="1:1">
      <c r="A235581" s="94"/>
    </row>
    <row r="235582" spans="1:1">
      <c r="A235582" s="94"/>
    </row>
    <row r="235583" spans="1:1">
      <c r="A235583" s="94"/>
    </row>
    <row r="235584" spans="1:1">
      <c r="A235584" s="94"/>
    </row>
    <row r="235585" spans="1:1">
      <c r="A235585" s="94"/>
    </row>
    <row r="235586" spans="1:1">
      <c r="A235586" s="94"/>
    </row>
    <row r="235587" spans="1:1">
      <c r="A235587" s="94"/>
    </row>
    <row r="235588" spans="1:1">
      <c r="A235588" s="94"/>
    </row>
    <row r="235589" spans="1:1">
      <c r="A235589" s="94"/>
    </row>
    <row r="235590" spans="1:1">
      <c r="A235590" s="94"/>
    </row>
    <row r="235591" spans="1:1">
      <c r="A235591" s="94"/>
    </row>
    <row r="235592" spans="1:1">
      <c r="A235592" s="94"/>
    </row>
    <row r="235593" spans="1:1">
      <c r="A235593" s="94"/>
    </row>
    <row r="235594" spans="1:1">
      <c r="A235594" s="94"/>
    </row>
    <row r="235595" spans="1:1">
      <c r="A235595" s="94"/>
    </row>
    <row r="235596" spans="1:1">
      <c r="A235596" s="94"/>
    </row>
    <row r="235597" spans="1:1">
      <c r="A235597" s="94"/>
    </row>
    <row r="235598" spans="1:1">
      <c r="A235598" s="94"/>
    </row>
    <row r="235599" spans="1:1">
      <c r="A235599" s="94"/>
    </row>
    <row r="235600" spans="1:1">
      <c r="A235600" s="94"/>
    </row>
    <row r="235601" spans="1:1">
      <c r="A235601" s="94"/>
    </row>
    <row r="235602" spans="1:1">
      <c r="A235602" s="94"/>
    </row>
    <row r="235603" spans="1:1">
      <c r="A235603" s="94"/>
    </row>
    <row r="235604" spans="1:1">
      <c r="A235604" s="94"/>
    </row>
    <row r="235605" spans="1:1">
      <c r="A235605" s="94"/>
    </row>
    <row r="235606" spans="1:1">
      <c r="A235606" s="94"/>
    </row>
    <row r="235607" spans="1:1">
      <c r="A235607" s="94"/>
    </row>
    <row r="235608" spans="1:1">
      <c r="A235608" s="94"/>
    </row>
    <row r="235609" spans="1:1">
      <c r="A235609" s="94"/>
    </row>
    <row r="235610" spans="1:1">
      <c r="A235610" s="94"/>
    </row>
    <row r="235611" spans="1:1">
      <c r="A235611" s="94"/>
    </row>
    <row r="235612" spans="1:1">
      <c r="A235612" s="94"/>
    </row>
    <row r="235613" spans="1:1">
      <c r="A235613" s="94"/>
    </row>
    <row r="235614" spans="1:1">
      <c r="A235614" s="94"/>
    </row>
    <row r="235615" spans="1:1">
      <c r="A235615" s="94"/>
    </row>
    <row r="235616" spans="1:1">
      <c r="A235616" s="94"/>
    </row>
    <row r="235617" spans="1:1">
      <c r="A235617" s="94"/>
    </row>
    <row r="235618" spans="1:1">
      <c r="A235618" s="94"/>
    </row>
    <row r="235619" spans="1:1">
      <c r="A235619" s="94"/>
    </row>
    <row r="235620" spans="1:1">
      <c r="A235620" s="94"/>
    </row>
    <row r="235621" spans="1:1">
      <c r="A235621" s="94"/>
    </row>
    <row r="235622" spans="1:1">
      <c r="A235622" s="94"/>
    </row>
    <row r="235623" spans="1:1">
      <c r="A235623" s="94"/>
    </row>
    <row r="235624" spans="1:1">
      <c r="A235624" s="94"/>
    </row>
    <row r="235625" spans="1:1">
      <c r="A235625" s="94"/>
    </row>
    <row r="235626" spans="1:1">
      <c r="A235626" s="94"/>
    </row>
    <row r="235627" spans="1:1">
      <c r="A235627" s="94"/>
    </row>
    <row r="235628" spans="1:1">
      <c r="A235628" s="94"/>
    </row>
    <row r="235629" spans="1:1">
      <c r="A235629" s="94"/>
    </row>
    <row r="235630" spans="1:1">
      <c r="A235630" s="94"/>
    </row>
    <row r="235631" spans="1:1">
      <c r="A235631" s="94"/>
    </row>
    <row r="235632" spans="1:1">
      <c r="A235632" s="94"/>
    </row>
    <row r="235633" spans="1:1">
      <c r="A235633" s="94"/>
    </row>
    <row r="235634" spans="1:1">
      <c r="A235634" s="94"/>
    </row>
    <row r="235635" spans="1:1">
      <c r="A235635" s="94"/>
    </row>
    <row r="235636" spans="1:1">
      <c r="A235636" s="94"/>
    </row>
    <row r="235637" spans="1:1">
      <c r="A235637" s="94"/>
    </row>
    <row r="235638" spans="1:1">
      <c r="A235638" s="94"/>
    </row>
    <row r="235639" spans="1:1">
      <c r="A235639" s="94"/>
    </row>
    <row r="235640" spans="1:1">
      <c r="A235640" s="94"/>
    </row>
    <row r="235641" spans="1:1">
      <c r="A235641" s="94"/>
    </row>
    <row r="235642" spans="1:1">
      <c r="A235642" s="94"/>
    </row>
    <row r="235643" spans="1:1">
      <c r="A235643" s="94"/>
    </row>
    <row r="235644" spans="1:1">
      <c r="A235644" s="94"/>
    </row>
    <row r="235645" spans="1:1">
      <c r="A235645" s="94"/>
    </row>
    <row r="235646" spans="1:1">
      <c r="A235646" s="94"/>
    </row>
    <row r="235647" spans="1:1">
      <c r="A235647" s="94"/>
    </row>
    <row r="235648" spans="1:1">
      <c r="A235648" s="94"/>
    </row>
    <row r="235649" spans="1:1">
      <c r="A235649" s="94"/>
    </row>
    <row r="235650" spans="1:1">
      <c r="A235650" s="94"/>
    </row>
    <row r="235651" spans="1:1">
      <c r="A235651" s="94"/>
    </row>
    <row r="235652" spans="1:1">
      <c r="A235652" s="94"/>
    </row>
    <row r="235653" spans="1:1">
      <c r="A235653" s="94"/>
    </row>
    <row r="235654" spans="1:1">
      <c r="A235654" s="94"/>
    </row>
    <row r="235655" spans="1:1">
      <c r="A235655" s="94"/>
    </row>
    <row r="235656" spans="1:1">
      <c r="A235656" s="94"/>
    </row>
    <row r="235657" spans="1:1">
      <c r="A235657" s="94"/>
    </row>
    <row r="235658" spans="1:1">
      <c r="A235658" s="94"/>
    </row>
    <row r="235659" spans="1:1">
      <c r="A235659" s="94"/>
    </row>
    <row r="235660" spans="1:1">
      <c r="A235660" s="94"/>
    </row>
    <row r="235661" spans="1:1">
      <c r="A235661" s="94"/>
    </row>
    <row r="235662" spans="1:1">
      <c r="A235662" s="94"/>
    </row>
    <row r="235663" spans="1:1">
      <c r="A235663" s="94"/>
    </row>
    <row r="235664" spans="1:1">
      <c r="A235664" s="94"/>
    </row>
    <row r="235665" spans="1:1">
      <c r="A235665" s="94"/>
    </row>
    <row r="235666" spans="1:1">
      <c r="A235666" s="94"/>
    </row>
    <row r="235667" spans="1:1">
      <c r="A235667" s="94"/>
    </row>
    <row r="235668" spans="1:1">
      <c r="A235668" s="94"/>
    </row>
    <row r="235669" spans="1:1">
      <c r="A235669" s="94"/>
    </row>
    <row r="235670" spans="1:1">
      <c r="A235670" s="94"/>
    </row>
    <row r="235671" spans="1:1">
      <c r="A235671" s="94"/>
    </row>
    <row r="235672" spans="1:1">
      <c r="A235672" s="94"/>
    </row>
    <row r="235673" spans="1:1">
      <c r="A235673" s="94"/>
    </row>
    <row r="235674" spans="1:1">
      <c r="A235674" s="94"/>
    </row>
    <row r="235675" spans="1:1">
      <c r="A235675" s="94"/>
    </row>
    <row r="235676" spans="1:1">
      <c r="A235676" s="94"/>
    </row>
    <row r="235677" spans="1:1">
      <c r="A235677" s="94"/>
    </row>
    <row r="235678" spans="1:1">
      <c r="A235678" s="94"/>
    </row>
    <row r="235679" spans="1:1">
      <c r="A235679" s="94"/>
    </row>
    <row r="235680" spans="1:1">
      <c r="A235680" s="94"/>
    </row>
    <row r="235681" spans="1:1">
      <c r="A235681" s="94"/>
    </row>
    <row r="235682" spans="1:1">
      <c r="A235682" s="94"/>
    </row>
    <row r="235683" spans="1:1">
      <c r="A235683" s="94"/>
    </row>
    <row r="235684" spans="1:1">
      <c r="A235684" s="94"/>
    </row>
    <row r="235685" spans="1:1">
      <c r="A235685" s="94"/>
    </row>
    <row r="235686" spans="1:1">
      <c r="A235686" s="94"/>
    </row>
    <row r="235687" spans="1:1">
      <c r="A235687" s="94"/>
    </row>
    <row r="235688" spans="1:1">
      <c r="A235688" s="94"/>
    </row>
    <row r="235689" spans="1:1">
      <c r="A235689" s="94"/>
    </row>
    <row r="235690" spans="1:1">
      <c r="A235690" s="94"/>
    </row>
    <row r="235691" spans="1:1">
      <c r="A235691" s="94"/>
    </row>
    <row r="235692" spans="1:1">
      <c r="A235692" s="94"/>
    </row>
    <row r="235693" spans="1:1">
      <c r="A235693" s="94"/>
    </row>
    <row r="235694" spans="1:1">
      <c r="A235694" s="94"/>
    </row>
    <row r="235695" spans="1:1">
      <c r="A235695" s="94"/>
    </row>
    <row r="235696" spans="1:1">
      <c r="A235696" s="94"/>
    </row>
    <row r="235697" spans="1:1">
      <c r="A235697" s="94"/>
    </row>
    <row r="235698" spans="1:1">
      <c r="A235698" s="94"/>
    </row>
    <row r="235699" spans="1:1">
      <c r="A235699" s="94"/>
    </row>
    <row r="235700" spans="1:1">
      <c r="A235700" s="94"/>
    </row>
    <row r="235701" spans="1:1">
      <c r="A235701" s="94"/>
    </row>
    <row r="235702" spans="1:1">
      <c r="A235702" s="94"/>
    </row>
    <row r="235703" spans="1:1">
      <c r="A235703" s="94"/>
    </row>
    <row r="235704" spans="1:1">
      <c r="A235704" s="94"/>
    </row>
    <row r="235705" spans="1:1">
      <c r="A235705" s="94"/>
    </row>
    <row r="235706" spans="1:1">
      <c r="A235706" s="94"/>
    </row>
    <row r="235707" spans="1:1">
      <c r="A235707" s="94"/>
    </row>
    <row r="235708" spans="1:1">
      <c r="A235708" s="94"/>
    </row>
    <row r="235709" spans="1:1">
      <c r="A235709" s="94"/>
    </row>
    <row r="235710" spans="1:1">
      <c r="A235710" s="94"/>
    </row>
    <row r="235711" spans="1:1">
      <c r="A235711" s="94"/>
    </row>
    <row r="235712" spans="1:1">
      <c r="A235712" s="94"/>
    </row>
    <row r="235713" spans="1:1">
      <c r="A235713" s="94"/>
    </row>
    <row r="235714" spans="1:1">
      <c r="A235714" s="94"/>
    </row>
    <row r="235715" spans="1:1">
      <c r="A235715" s="94"/>
    </row>
    <row r="235716" spans="1:1">
      <c r="A235716" s="94"/>
    </row>
    <row r="235717" spans="1:1">
      <c r="A235717" s="94"/>
    </row>
    <row r="235718" spans="1:1">
      <c r="A235718" s="94"/>
    </row>
    <row r="235719" spans="1:1">
      <c r="A235719" s="94"/>
    </row>
    <row r="235720" spans="1:1">
      <c r="A235720" s="94"/>
    </row>
    <row r="235721" spans="1:1">
      <c r="A235721" s="94"/>
    </row>
    <row r="235722" spans="1:1">
      <c r="A235722" s="94"/>
    </row>
    <row r="235723" spans="1:1">
      <c r="A235723" s="94"/>
    </row>
    <row r="235724" spans="1:1">
      <c r="A235724" s="94"/>
    </row>
    <row r="235725" spans="1:1">
      <c r="A235725" s="94"/>
    </row>
    <row r="235726" spans="1:1">
      <c r="A235726" s="94"/>
    </row>
    <row r="235727" spans="1:1">
      <c r="A235727" s="94"/>
    </row>
    <row r="235728" spans="1:1">
      <c r="A235728" s="94"/>
    </row>
    <row r="235729" spans="1:1">
      <c r="A235729" s="94"/>
    </row>
    <row r="235730" spans="1:1">
      <c r="A235730" s="94"/>
    </row>
    <row r="235731" spans="1:1">
      <c r="A235731" s="94"/>
    </row>
    <row r="235732" spans="1:1">
      <c r="A235732" s="94"/>
    </row>
    <row r="235733" spans="1:1">
      <c r="A235733" s="94"/>
    </row>
    <row r="235734" spans="1:1">
      <c r="A235734" s="94"/>
    </row>
    <row r="235735" spans="1:1">
      <c r="A235735" s="94"/>
    </row>
    <row r="235736" spans="1:1">
      <c r="A235736" s="94"/>
    </row>
    <row r="235737" spans="1:1">
      <c r="A235737" s="94"/>
    </row>
    <row r="235738" spans="1:1">
      <c r="A235738" s="94"/>
    </row>
    <row r="235739" spans="1:1">
      <c r="A235739" s="94"/>
    </row>
    <row r="235740" spans="1:1">
      <c r="A235740" s="94"/>
    </row>
    <row r="235741" spans="1:1">
      <c r="A235741" s="94"/>
    </row>
    <row r="235742" spans="1:1">
      <c r="A235742" s="94"/>
    </row>
    <row r="235743" spans="1:1">
      <c r="A235743" s="94"/>
    </row>
    <row r="235744" spans="1:1">
      <c r="A235744" s="94"/>
    </row>
    <row r="235745" spans="1:1">
      <c r="A235745" s="94"/>
    </row>
    <row r="235746" spans="1:1">
      <c r="A235746" s="94"/>
    </row>
    <row r="235747" spans="1:1">
      <c r="A235747" s="94"/>
    </row>
    <row r="235748" spans="1:1">
      <c r="A235748" s="94"/>
    </row>
    <row r="235749" spans="1:1">
      <c r="A235749" s="94"/>
    </row>
    <row r="235750" spans="1:1">
      <c r="A235750" s="94"/>
    </row>
    <row r="235751" spans="1:1">
      <c r="A235751" s="94"/>
    </row>
    <row r="235752" spans="1:1">
      <c r="A235752" s="94"/>
    </row>
    <row r="235753" spans="1:1">
      <c r="A235753" s="94"/>
    </row>
    <row r="235754" spans="1:1">
      <c r="A235754" s="94"/>
    </row>
    <row r="235755" spans="1:1">
      <c r="A235755" s="94"/>
    </row>
    <row r="235756" spans="1:1">
      <c r="A235756" s="94"/>
    </row>
    <row r="235757" spans="1:1">
      <c r="A235757" s="94"/>
    </row>
    <row r="235758" spans="1:1">
      <c r="A235758" s="94"/>
    </row>
    <row r="235759" spans="1:1">
      <c r="A235759" s="94"/>
    </row>
    <row r="235760" spans="1:1">
      <c r="A235760" s="94"/>
    </row>
    <row r="235761" spans="1:1">
      <c r="A235761" s="94"/>
    </row>
    <row r="235762" spans="1:1">
      <c r="A235762" s="94"/>
    </row>
    <row r="235763" spans="1:1">
      <c r="A235763" s="94"/>
    </row>
    <row r="235764" spans="1:1">
      <c r="A235764" s="94"/>
    </row>
    <row r="235765" spans="1:1">
      <c r="A235765" s="94"/>
    </row>
    <row r="235766" spans="1:1">
      <c r="A235766" s="94"/>
    </row>
    <row r="235767" spans="1:1">
      <c r="A235767" s="94"/>
    </row>
    <row r="235768" spans="1:1">
      <c r="A235768" s="94"/>
    </row>
    <row r="235769" spans="1:1">
      <c r="A235769" s="94"/>
    </row>
    <row r="235770" spans="1:1">
      <c r="A235770" s="94"/>
    </row>
    <row r="235771" spans="1:1">
      <c r="A235771" s="94"/>
    </row>
    <row r="235772" spans="1:1">
      <c r="A235772" s="94"/>
    </row>
    <row r="235773" spans="1:1">
      <c r="A235773" s="94"/>
    </row>
    <row r="235774" spans="1:1">
      <c r="A235774" s="94"/>
    </row>
    <row r="235775" spans="1:1">
      <c r="A235775" s="94"/>
    </row>
    <row r="235776" spans="1:1">
      <c r="A235776" s="94"/>
    </row>
    <row r="235777" spans="1:1">
      <c r="A235777" s="94"/>
    </row>
    <row r="235778" spans="1:1">
      <c r="A235778" s="94"/>
    </row>
    <row r="235779" spans="1:1">
      <c r="A235779" s="94"/>
    </row>
    <row r="235780" spans="1:1">
      <c r="A235780" s="94"/>
    </row>
    <row r="235781" spans="1:1">
      <c r="A235781" s="94"/>
    </row>
    <row r="235782" spans="1:1">
      <c r="A235782" s="94"/>
    </row>
    <row r="235783" spans="1:1">
      <c r="A235783" s="94"/>
    </row>
    <row r="235784" spans="1:1">
      <c r="A235784" s="94"/>
    </row>
    <row r="235785" spans="1:1">
      <c r="A235785" s="94"/>
    </row>
    <row r="235786" spans="1:1">
      <c r="A235786" s="94"/>
    </row>
    <row r="235787" spans="1:1">
      <c r="A235787" s="94"/>
    </row>
    <row r="235788" spans="1:1">
      <c r="A235788" s="94"/>
    </row>
    <row r="235789" spans="1:1">
      <c r="A235789" s="94"/>
    </row>
    <row r="235790" spans="1:1">
      <c r="A235790" s="94"/>
    </row>
    <row r="235791" spans="1:1">
      <c r="A235791" s="94"/>
    </row>
    <row r="235792" spans="1:1">
      <c r="A235792" s="94"/>
    </row>
    <row r="235793" spans="1:1">
      <c r="A235793" s="94"/>
    </row>
    <row r="235794" spans="1:1">
      <c r="A235794" s="94"/>
    </row>
    <row r="235795" spans="1:1">
      <c r="A235795" s="94"/>
    </row>
    <row r="235796" spans="1:1">
      <c r="A235796" s="94"/>
    </row>
    <row r="235797" spans="1:1">
      <c r="A235797" s="94"/>
    </row>
    <row r="235798" spans="1:1">
      <c r="A235798" s="94"/>
    </row>
    <row r="235799" spans="1:1">
      <c r="A235799" s="94"/>
    </row>
    <row r="235800" spans="1:1">
      <c r="A235800" s="94"/>
    </row>
    <row r="235801" spans="1:1">
      <c r="A235801" s="94"/>
    </row>
    <row r="235802" spans="1:1">
      <c r="A235802" s="94"/>
    </row>
    <row r="235803" spans="1:1">
      <c r="A235803" s="94"/>
    </row>
    <row r="235804" spans="1:1">
      <c r="A235804" s="94"/>
    </row>
    <row r="235805" spans="1:1">
      <c r="A235805" s="94"/>
    </row>
    <row r="235806" spans="1:1">
      <c r="A235806" s="94"/>
    </row>
    <row r="235807" spans="1:1">
      <c r="A235807" s="94"/>
    </row>
    <row r="235808" spans="1:1">
      <c r="A235808" s="94"/>
    </row>
    <row r="235809" spans="1:1">
      <c r="A235809" s="94"/>
    </row>
    <row r="235810" spans="1:1">
      <c r="A235810" s="94"/>
    </row>
    <row r="235811" spans="1:1">
      <c r="A235811" s="94"/>
    </row>
    <row r="235812" spans="1:1">
      <c r="A235812" s="94"/>
    </row>
    <row r="235813" spans="1:1">
      <c r="A235813" s="94"/>
    </row>
    <row r="235814" spans="1:1">
      <c r="A235814" s="94"/>
    </row>
    <row r="235815" spans="1:1">
      <c r="A235815" s="94"/>
    </row>
    <row r="235816" spans="1:1">
      <c r="A235816" s="94"/>
    </row>
    <row r="235817" spans="1:1">
      <c r="A235817" s="94"/>
    </row>
    <row r="235818" spans="1:1">
      <c r="A235818" s="94"/>
    </row>
    <row r="235819" spans="1:1">
      <c r="A235819" s="94"/>
    </row>
    <row r="235820" spans="1:1">
      <c r="A235820" s="94"/>
    </row>
    <row r="235821" spans="1:1">
      <c r="A235821" s="94"/>
    </row>
    <row r="235822" spans="1:1">
      <c r="A235822" s="94"/>
    </row>
    <row r="235823" spans="1:1">
      <c r="A235823" s="94"/>
    </row>
    <row r="235824" spans="1:1">
      <c r="A235824" s="94"/>
    </row>
    <row r="235825" spans="1:1">
      <c r="A235825" s="94"/>
    </row>
    <row r="235826" spans="1:1">
      <c r="A235826" s="94"/>
    </row>
    <row r="235827" spans="1:1">
      <c r="A235827" s="94"/>
    </row>
    <row r="235828" spans="1:1">
      <c r="A235828" s="94"/>
    </row>
    <row r="235829" spans="1:1">
      <c r="A235829" s="94"/>
    </row>
    <row r="235830" spans="1:1">
      <c r="A235830" s="94"/>
    </row>
    <row r="235831" spans="1:1">
      <c r="A235831" s="94"/>
    </row>
    <row r="235832" spans="1:1">
      <c r="A235832" s="94"/>
    </row>
    <row r="235833" spans="1:1">
      <c r="A235833" s="94"/>
    </row>
    <row r="235834" spans="1:1">
      <c r="A235834" s="94"/>
    </row>
    <row r="235835" spans="1:1">
      <c r="A235835" s="94"/>
    </row>
    <row r="235836" spans="1:1">
      <c r="A235836" s="94"/>
    </row>
    <row r="235837" spans="1:1">
      <c r="A235837" s="94"/>
    </row>
    <row r="235838" spans="1:1">
      <c r="A235838" s="94"/>
    </row>
    <row r="235839" spans="1:1">
      <c r="A235839" s="94"/>
    </row>
    <row r="235840" spans="1:1">
      <c r="A235840" s="94"/>
    </row>
    <row r="235841" spans="1:1">
      <c r="A235841" s="94"/>
    </row>
    <row r="235842" spans="1:1">
      <c r="A235842" s="94"/>
    </row>
    <row r="235843" spans="1:1">
      <c r="A235843" s="94"/>
    </row>
    <row r="235844" spans="1:1">
      <c r="A235844" s="94"/>
    </row>
    <row r="235845" spans="1:1">
      <c r="A235845" s="94"/>
    </row>
    <row r="235846" spans="1:1">
      <c r="A235846" s="94"/>
    </row>
    <row r="235847" spans="1:1">
      <c r="A235847" s="94"/>
    </row>
    <row r="235848" spans="1:1">
      <c r="A235848" s="94"/>
    </row>
    <row r="235849" spans="1:1">
      <c r="A235849" s="94"/>
    </row>
    <row r="235850" spans="1:1">
      <c r="A235850" s="94"/>
    </row>
    <row r="235851" spans="1:1">
      <c r="A235851" s="94"/>
    </row>
    <row r="235852" spans="1:1">
      <c r="A235852" s="94"/>
    </row>
    <row r="235853" spans="1:1">
      <c r="A235853" s="94"/>
    </row>
    <row r="235854" spans="1:1">
      <c r="A235854" s="94"/>
    </row>
    <row r="235855" spans="1:1">
      <c r="A235855" s="94"/>
    </row>
    <row r="235856" spans="1:1">
      <c r="A235856" s="94"/>
    </row>
    <row r="235857" spans="1:1">
      <c r="A235857" s="94"/>
    </row>
    <row r="235858" spans="1:1">
      <c r="A235858" s="94"/>
    </row>
    <row r="235859" spans="1:1">
      <c r="A235859" s="94"/>
    </row>
    <row r="235860" spans="1:1">
      <c r="A235860" s="94"/>
    </row>
    <row r="235861" spans="1:1">
      <c r="A235861" s="94"/>
    </row>
    <row r="235862" spans="1:1">
      <c r="A235862" s="94"/>
    </row>
    <row r="235863" spans="1:1">
      <c r="A235863" s="94"/>
    </row>
    <row r="235864" spans="1:1">
      <c r="A235864" s="94"/>
    </row>
    <row r="235865" spans="1:1">
      <c r="A235865" s="94"/>
    </row>
    <row r="235866" spans="1:1">
      <c r="A235866" s="94"/>
    </row>
    <row r="235867" spans="1:1">
      <c r="A235867" s="94"/>
    </row>
    <row r="235868" spans="1:1">
      <c r="A235868" s="94"/>
    </row>
    <row r="235869" spans="1:1">
      <c r="A235869" s="94"/>
    </row>
    <row r="235870" spans="1:1">
      <c r="A235870" s="94"/>
    </row>
    <row r="235871" spans="1:1">
      <c r="A235871" s="94"/>
    </row>
    <row r="235872" spans="1:1">
      <c r="A235872" s="94"/>
    </row>
    <row r="235873" spans="1:1">
      <c r="A235873" s="94"/>
    </row>
    <row r="235874" spans="1:1">
      <c r="A235874" s="94"/>
    </row>
    <row r="235875" spans="1:1">
      <c r="A235875" s="94"/>
    </row>
    <row r="235876" spans="1:1">
      <c r="A235876" s="94"/>
    </row>
    <row r="235877" spans="1:1">
      <c r="A235877" s="94"/>
    </row>
    <row r="235878" spans="1:1">
      <c r="A235878" s="94"/>
    </row>
    <row r="235879" spans="1:1">
      <c r="A235879" s="94"/>
    </row>
    <row r="235880" spans="1:1">
      <c r="A235880" s="94"/>
    </row>
    <row r="235881" spans="1:1">
      <c r="A235881" s="94"/>
    </row>
    <row r="235882" spans="1:1">
      <c r="A235882" s="94"/>
    </row>
    <row r="235883" spans="1:1">
      <c r="A235883" s="94"/>
    </row>
    <row r="235884" spans="1:1">
      <c r="A235884" s="94"/>
    </row>
    <row r="235885" spans="1:1">
      <c r="A235885" s="94"/>
    </row>
    <row r="235886" spans="1:1">
      <c r="A235886" s="94"/>
    </row>
    <row r="235887" spans="1:1">
      <c r="A235887" s="94"/>
    </row>
    <row r="235888" spans="1:1">
      <c r="A235888" s="94"/>
    </row>
    <row r="235889" spans="1:1">
      <c r="A235889" s="94"/>
    </row>
    <row r="235890" spans="1:1">
      <c r="A235890" s="94"/>
    </row>
    <row r="235891" spans="1:1">
      <c r="A235891" s="94"/>
    </row>
    <row r="235892" spans="1:1">
      <c r="A235892" s="94"/>
    </row>
    <row r="235893" spans="1:1">
      <c r="A235893" s="94"/>
    </row>
    <row r="235894" spans="1:1">
      <c r="A235894" s="94"/>
    </row>
    <row r="235895" spans="1:1">
      <c r="A235895" s="94"/>
    </row>
    <row r="235896" spans="1:1">
      <c r="A235896" s="94"/>
    </row>
    <row r="235897" spans="1:1">
      <c r="A235897" s="94"/>
    </row>
    <row r="235898" spans="1:1">
      <c r="A235898" s="94"/>
    </row>
    <row r="235899" spans="1:1">
      <c r="A235899" s="94"/>
    </row>
    <row r="235900" spans="1:1">
      <c r="A235900" s="94"/>
    </row>
    <row r="235901" spans="1:1">
      <c r="A235901" s="94"/>
    </row>
    <row r="235902" spans="1:1">
      <c r="A235902" s="94"/>
    </row>
    <row r="235903" spans="1:1">
      <c r="A235903" s="94"/>
    </row>
    <row r="235904" spans="1:1">
      <c r="A235904" s="94"/>
    </row>
    <row r="235905" spans="1:1">
      <c r="A235905" s="94"/>
    </row>
    <row r="235906" spans="1:1">
      <c r="A235906" s="94"/>
    </row>
    <row r="235907" spans="1:1">
      <c r="A235907" s="94"/>
    </row>
    <row r="235908" spans="1:1">
      <c r="A235908" s="94"/>
    </row>
    <row r="235909" spans="1:1">
      <c r="A235909" s="94"/>
    </row>
    <row r="235910" spans="1:1">
      <c r="A235910" s="94"/>
    </row>
    <row r="235911" spans="1:1">
      <c r="A235911" s="94"/>
    </row>
    <row r="235912" spans="1:1">
      <c r="A235912" s="94"/>
    </row>
    <row r="235913" spans="1:1">
      <c r="A235913" s="94"/>
    </row>
    <row r="235914" spans="1:1">
      <c r="A235914" s="94"/>
    </row>
    <row r="235915" spans="1:1">
      <c r="A235915" s="94"/>
    </row>
    <row r="235916" spans="1:1">
      <c r="A235916" s="94"/>
    </row>
    <row r="235917" spans="1:1">
      <c r="A235917" s="94"/>
    </row>
    <row r="235918" spans="1:1">
      <c r="A235918" s="94"/>
    </row>
    <row r="235919" spans="1:1">
      <c r="A235919" s="94"/>
    </row>
    <row r="235920" spans="1:1">
      <c r="A235920" s="94"/>
    </row>
    <row r="235921" spans="1:1">
      <c r="A235921" s="94"/>
    </row>
    <row r="235922" spans="1:1">
      <c r="A235922" s="94"/>
    </row>
    <row r="235923" spans="1:1">
      <c r="A235923" s="94"/>
    </row>
    <row r="235924" spans="1:1">
      <c r="A235924" s="94"/>
    </row>
    <row r="235925" spans="1:1">
      <c r="A235925" s="94"/>
    </row>
    <row r="235926" spans="1:1">
      <c r="A235926" s="94"/>
    </row>
    <row r="235927" spans="1:1">
      <c r="A235927" s="94"/>
    </row>
    <row r="235928" spans="1:1">
      <c r="A235928" s="94"/>
    </row>
    <row r="235929" spans="1:1">
      <c r="A235929" s="94"/>
    </row>
    <row r="235930" spans="1:1">
      <c r="A235930" s="94"/>
    </row>
    <row r="235931" spans="1:1">
      <c r="A235931" s="94"/>
    </row>
    <row r="235932" spans="1:1">
      <c r="A235932" s="94"/>
    </row>
    <row r="235933" spans="1:1">
      <c r="A235933" s="94"/>
    </row>
    <row r="235934" spans="1:1">
      <c r="A235934" s="94"/>
    </row>
    <row r="235935" spans="1:1">
      <c r="A235935" s="94"/>
    </row>
    <row r="235936" spans="1:1">
      <c r="A235936" s="94"/>
    </row>
    <row r="235937" spans="1:1">
      <c r="A235937" s="94"/>
    </row>
    <row r="235938" spans="1:1">
      <c r="A235938" s="94"/>
    </row>
    <row r="235939" spans="1:1">
      <c r="A235939" s="94"/>
    </row>
    <row r="235940" spans="1:1">
      <c r="A235940" s="94"/>
    </row>
    <row r="235941" spans="1:1">
      <c r="A235941" s="94"/>
    </row>
    <row r="235942" spans="1:1">
      <c r="A235942" s="94"/>
    </row>
    <row r="235943" spans="1:1">
      <c r="A235943" s="94"/>
    </row>
    <row r="235944" spans="1:1">
      <c r="A235944" s="94"/>
    </row>
    <row r="235945" spans="1:1">
      <c r="A235945" s="94"/>
    </row>
    <row r="235946" spans="1:1">
      <c r="A235946" s="94"/>
    </row>
    <row r="235947" spans="1:1">
      <c r="A235947" s="94"/>
    </row>
    <row r="235948" spans="1:1">
      <c r="A235948" s="94"/>
    </row>
    <row r="235949" spans="1:1">
      <c r="A235949" s="94"/>
    </row>
    <row r="235950" spans="1:1">
      <c r="A235950" s="94"/>
    </row>
    <row r="235951" spans="1:1">
      <c r="A235951" s="94"/>
    </row>
    <row r="235952" spans="1:1">
      <c r="A235952" s="94"/>
    </row>
    <row r="235953" spans="1:1">
      <c r="A235953" s="94"/>
    </row>
    <row r="235954" spans="1:1">
      <c r="A235954" s="94"/>
    </row>
    <row r="235955" spans="1:1">
      <c r="A235955" s="94"/>
    </row>
    <row r="235956" spans="1:1">
      <c r="A235956" s="94"/>
    </row>
    <row r="235957" spans="1:1">
      <c r="A235957" s="94"/>
    </row>
    <row r="235958" spans="1:1">
      <c r="A235958" s="94"/>
    </row>
    <row r="235959" spans="1:1">
      <c r="A235959" s="94"/>
    </row>
    <row r="235960" spans="1:1">
      <c r="A235960" s="94"/>
    </row>
    <row r="235961" spans="1:1">
      <c r="A235961" s="94"/>
    </row>
    <row r="235962" spans="1:1">
      <c r="A235962" s="94"/>
    </row>
    <row r="235963" spans="1:1">
      <c r="A235963" s="94"/>
    </row>
    <row r="235964" spans="1:1">
      <c r="A235964" s="94"/>
    </row>
    <row r="235965" spans="1:1">
      <c r="A235965" s="94"/>
    </row>
    <row r="235966" spans="1:1">
      <c r="A235966" s="94"/>
    </row>
    <row r="235967" spans="1:1">
      <c r="A235967" s="94"/>
    </row>
    <row r="235968" spans="1:1">
      <c r="A235968" s="94"/>
    </row>
    <row r="235969" spans="1:1">
      <c r="A235969" s="94"/>
    </row>
    <row r="235970" spans="1:1">
      <c r="A235970" s="94"/>
    </row>
    <row r="235971" spans="1:1">
      <c r="A235971" s="94"/>
    </row>
    <row r="235972" spans="1:1">
      <c r="A235972" s="94"/>
    </row>
    <row r="235973" spans="1:1">
      <c r="A235973" s="94"/>
    </row>
    <row r="235974" spans="1:1">
      <c r="A235974" s="94"/>
    </row>
    <row r="235975" spans="1:1">
      <c r="A235975" s="94"/>
    </row>
    <row r="235976" spans="1:1">
      <c r="A235976" s="94"/>
    </row>
    <row r="235977" spans="1:1">
      <c r="A235977" s="94"/>
    </row>
    <row r="235978" spans="1:1">
      <c r="A235978" s="94"/>
    </row>
    <row r="235979" spans="1:1">
      <c r="A235979" s="94"/>
    </row>
    <row r="235980" spans="1:1">
      <c r="A235980" s="94"/>
    </row>
    <row r="235981" spans="1:1">
      <c r="A235981" s="94"/>
    </row>
    <row r="235982" spans="1:1">
      <c r="A235982" s="94"/>
    </row>
    <row r="235983" spans="1:1">
      <c r="A235983" s="94"/>
    </row>
    <row r="235984" spans="1:1">
      <c r="A235984" s="94"/>
    </row>
    <row r="235985" spans="1:1">
      <c r="A235985" s="94"/>
    </row>
    <row r="235986" spans="1:1">
      <c r="A235986" s="94"/>
    </row>
    <row r="235987" spans="1:1">
      <c r="A235987" s="94"/>
    </row>
    <row r="235988" spans="1:1">
      <c r="A235988" s="94"/>
    </row>
    <row r="235989" spans="1:1">
      <c r="A235989" s="94"/>
    </row>
    <row r="235990" spans="1:1">
      <c r="A235990" s="94"/>
    </row>
    <row r="235991" spans="1:1">
      <c r="A235991" s="94"/>
    </row>
    <row r="235992" spans="1:1">
      <c r="A235992" s="94"/>
    </row>
    <row r="235993" spans="1:1">
      <c r="A235993" s="94"/>
    </row>
    <row r="235994" spans="1:1">
      <c r="A235994" s="94"/>
    </row>
    <row r="235995" spans="1:1">
      <c r="A235995" s="94"/>
    </row>
    <row r="235996" spans="1:1">
      <c r="A235996" s="94"/>
    </row>
    <row r="235997" spans="1:1">
      <c r="A235997" s="94"/>
    </row>
    <row r="235998" spans="1:1">
      <c r="A235998" s="94"/>
    </row>
    <row r="235999" spans="1:1">
      <c r="A235999" s="94"/>
    </row>
    <row r="236000" spans="1:1">
      <c r="A236000" s="94"/>
    </row>
    <row r="236001" spans="1:1">
      <c r="A236001" s="94"/>
    </row>
    <row r="236002" spans="1:1">
      <c r="A236002" s="94"/>
    </row>
    <row r="236003" spans="1:1">
      <c r="A236003" s="94"/>
    </row>
    <row r="236004" spans="1:1">
      <c r="A236004" s="94"/>
    </row>
    <row r="236005" spans="1:1">
      <c r="A236005" s="94"/>
    </row>
    <row r="236006" spans="1:1">
      <c r="A236006" s="94"/>
    </row>
    <row r="236007" spans="1:1">
      <c r="A236007" s="94"/>
    </row>
    <row r="236008" spans="1:1">
      <c r="A236008" s="94"/>
    </row>
    <row r="236009" spans="1:1">
      <c r="A236009" s="94"/>
    </row>
    <row r="236010" spans="1:1">
      <c r="A236010" s="94"/>
    </row>
    <row r="236011" spans="1:1">
      <c r="A236011" s="94"/>
    </row>
    <row r="236012" spans="1:1">
      <c r="A236012" s="94"/>
    </row>
    <row r="236013" spans="1:1">
      <c r="A236013" s="94"/>
    </row>
    <row r="236014" spans="1:1">
      <c r="A236014" s="94"/>
    </row>
    <row r="236015" spans="1:1">
      <c r="A236015" s="94"/>
    </row>
    <row r="236016" spans="1:1">
      <c r="A236016" s="94"/>
    </row>
    <row r="236017" spans="1:1">
      <c r="A236017" s="94"/>
    </row>
    <row r="236018" spans="1:1">
      <c r="A236018" s="94"/>
    </row>
    <row r="236019" spans="1:1">
      <c r="A236019" s="94"/>
    </row>
    <row r="236020" spans="1:1">
      <c r="A236020" s="94"/>
    </row>
    <row r="236021" spans="1:1">
      <c r="A236021" s="94"/>
    </row>
    <row r="236022" spans="1:1">
      <c r="A236022" s="94"/>
    </row>
    <row r="236023" spans="1:1">
      <c r="A236023" s="94"/>
    </row>
    <row r="236024" spans="1:1">
      <c r="A236024" s="94"/>
    </row>
    <row r="236025" spans="1:1">
      <c r="A236025" s="94"/>
    </row>
    <row r="236026" spans="1:1">
      <c r="A236026" s="94"/>
    </row>
    <row r="236027" spans="1:1">
      <c r="A236027" s="94"/>
    </row>
    <row r="236028" spans="1:1">
      <c r="A236028" s="94"/>
    </row>
    <row r="236029" spans="1:1">
      <c r="A236029" s="94"/>
    </row>
    <row r="236030" spans="1:1">
      <c r="A236030" s="94"/>
    </row>
    <row r="236031" spans="1:1">
      <c r="A236031" s="94"/>
    </row>
    <row r="236032" spans="1:1">
      <c r="A236032" s="94"/>
    </row>
    <row r="236033" spans="1:1">
      <c r="A236033" s="94"/>
    </row>
    <row r="236034" spans="1:1">
      <c r="A236034" s="94"/>
    </row>
    <row r="236035" spans="1:1">
      <c r="A236035" s="94"/>
    </row>
    <row r="236036" spans="1:1">
      <c r="A236036" s="94"/>
    </row>
    <row r="236037" spans="1:1">
      <c r="A236037" s="94"/>
    </row>
    <row r="236038" spans="1:1">
      <c r="A236038" s="94"/>
    </row>
    <row r="236039" spans="1:1">
      <c r="A236039" s="94"/>
    </row>
    <row r="236040" spans="1:1">
      <c r="A236040" s="94"/>
    </row>
    <row r="236041" spans="1:1">
      <c r="A236041" s="94"/>
    </row>
    <row r="236042" spans="1:1">
      <c r="A236042" s="94"/>
    </row>
    <row r="236043" spans="1:1">
      <c r="A236043" s="94"/>
    </row>
    <row r="236044" spans="1:1">
      <c r="A236044" s="94"/>
    </row>
    <row r="236045" spans="1:1">
      <c r="A236045" s="94"/>
    </row>
    <row r="236046" spans="1:1">
      <c r="A236046" s="94"/>
    </row>
    <row r="236047" spans="1:1">
      <c r="A236047" s="94"/>
    </row>
    <row r="236048" spans="1:1">
      <c r="A236048" s="94"/>
    </row>
    <row r="236049" spans="1:1">
      <c r="A236049" s="94"/>
    </row>
    <row r="236050" spans="1:1">
      <c r="A236050" s="94"/>
    </row>
    <row r="236051" spans="1:1">
      <c r="A236051" s="94"/>
    </row>
    <row r="236052" spans="1:1">
      <c r="A236052" s="94"/>
    </row>
    <row r="236053" spans="1:1">
      <c r="A236053" s="94"/>
    </row>
    <row r="236054" spans="1:1">
      <c r="A236054" s="94"/>
    </row>
    <row r="236055" spans="1:1">
      <c r="A236055" s="94"/>
    </row>
    <row r="236056" spans="1:1">
      <c r="A236056" s="94"/>
    </row>
    <row r="236057" spans="1:1">
      <c r="A236057" s="94"/>
    </row>
    <row r="236058" spans="1:1">
      <c r="A236058" s="94"/>
    </row>
    <row r="236059" spans="1:1">
      <c r="A236059" s="94"/>
    </row>
    <row r="236060" spans="1:1">
      <c r="A236060" s="94"/>
    </row>
    <row r="236061" spans="1:1">
      <c r="A236061" s="94"/>
    </row>
    <row r="236062" spans="1:1">
      <c r="A236062" s="94"/>
    </row>
    <row r="236063" spans="1:1">
      <c r="A236063" s="94"/>
    </row>
    <row r="236064" spans="1:1">
      <c r="A236064" s="94"/>
    </row>
    <row r="236065" spans="1:1">
      <c r="A236065" s="94"/>
    </row>
    <row r="236066" spans="1:1">
      <c r="A236066" s="94"/>
    </row>
    <row r="236067" spans="1:1">
      <c r="A236067" s="94"/>
    </row>
    <row r="236068" spans="1:1">
      <c r="A236068" s="94"/>
    </row>
    <row r="236069" spans="1:1">
      <c r="A236069" s="94"/>
    </row>
    <row r="236070" spans="1:1">
      <c r="A236070" s="94"/>
    </row>
    <row r="236071" spans="1:1">
      <c r="A236071" s="94"/>
    </row>
    <row r="236072" spans="1:1">
      <c r="A236072" s="94"/>
    </row>
    <row r="236073" spans="1:1">
      <c r="A236073" s="94"/>
    </row>
    <row r="236074" spans="1:1">
      <c r="A236074" s="94"/>
    </row>
    <row r="236075" spans="1:1">
      <c r="A236075" s="94"/>
    </row>
    <row r="236076" spans="1:1">
      <c r="A236076" s="94"/>
    </row>
    <row r="236077" spans="1:1">
      <c r="A236077" s="94"/>
    </row>
    <row r="236078" spans="1:1">
      <c r="A236078" s="94"/>
    </row>
    <row r="236079" spans="1:1">
      <c r="A236079" s="94"/>
    </row>
    <row r="236080" spans="1:1">
      <c r="A236080" s="94"/>
    </row>
    <row r="236081" spans="1:1">
      <c r="A236081" s="94"/>
    </row>
    <row r="236082" spans="1:1">
      <c r="A236082" s="94"/>
    </row>
    <row r="236083" spans="1:1">
      <c r="A236083" s="94"/>
    </row>
    <row r="236084" spans="1:1">
      <c r="A236084" s="94"/>
    </row>
    <row r="236085" spans="1:1">
      <c r="A236085" s="94"/>
    </row>
    <row r="236086" spans="1:1">
      <c r="A236086" s="94"/>
    </row>
    <row r="236087" spans="1:1">
      <c r="A236087" s="94"/>
    </row>
    <row r="236088" spans="1:1">
      <c r="A236088" s="94"/>
    </row>
    <row r="236089" spans="1:1">
      <c r="A236089" s="94"/>
    </row>
    <row r="236090" spans="1:1">
      <c r="A236090" s="94"/>
    </row>
    <row r="236091" spans="1:1">
      <c r="A236091" s="94"/>
    </row>
    <row r="236092" spans="1:1">
      <c r="A236092" s="94"/>
    </row>
    <row r="236093" spans="1:1">
      <c r="A236093" s="94"/>
    </row>
    <row r="236094" spans="1:1">
      <c r="A236094" s="94"/>
    </row>
    <row r="236095" spans="1:1">
      <c r="A236095" s="94"/>
    </row>
    <row r="236096" spans="1:1">
      <c r="A236096" s="94"/>
    </row>
    <row r="236097" spans="1:1">
      <c r="A236097" s="94"/>
    </row>
    <row r="236098" spans="1:1">
      <c r="A236098" s="94"/>
    </row>
    <row r="236099" spans="1:1">
      <c r="A236099" s="94"/>
    </row>
    <row r="236100" spans="1:1">
      <c r="A236100" s="94"/>
    </row>
    <row r="236101" spans="1:1">
      <c r="A236101" s="94"/>
    </row>
    <row r="236102" spans="1:1">
      <c r="A236102" s="94"/>
    </row>
    <row r="236103" spans="1:1">
      <c r="A236103" s="94"/>
    </row>
    <row r="236104" spans="1:1">
      <c r="A236104" s="94"/>
    </row>
    <row r="236105" spans="1:1">
      <c r="A236105" s="94"/>
    </row>
    <row r="236106" spans="1:1">
      <c r="A236106" s="94"/>
    </row>
    <row r="236107" spans="1:1">
      <c r="A236107" s="94"/>
    </row>
    <row r="236108" spans="1:1">
      <c r="A236108" s="94"/>
    </row>
    <row r="236109" spans="1:1">
      <c r="A236109" s="94"/>
    </row>
    <row r="236110" spans="1:1">
      <c r="A236110" s="94"/>
    </row>
    <row r="236111" spans="1:1">
      <c r="A236111" s="94"/>
    </row>
    <row r="236112" spans="1:1">
      <c r="A236112" s="94"/>
    </row>
    <row r="236113" spans="1:1">
      <c r="A236113" s="94"/>
    </row>
    <row r="236114" spans="1:1">
      <c r="A236114" s="94"/>
    </row>
    <row r="236115" spans="1:1">
      <c r="A236115" s="94"/>
    </row>
    <row r="236116" spans="1:1">
      <c r="A236116" s="94"/>
    </row>
    <row r="236117" spans="1:1">
      <c r="A236117" s="94"/>
    </row>
    <row r="236118" spans="1:1">
      <c r="A236118" s="94"/>
    </row>
    <row r="236119" spans="1:1">
      <c r="A236119" s="94"/>
    </row>
    <row r="236120" spans="1:1">
      <c r="A236120" s="94"/>
    </row>
    <row r="236121" spans="1:1">
      <c r="A236121" s="94"/>
    </row>
    <row r="236122" spans="1:1">
      <c r="A236122" s="94"/>
    </row>
    <row r="236123" spans="1:1">
      <c r="A236123" s="94"/>
    </row>
    <row r="236124" spans="1:1">
      <c r="A236124" s="94"/>
    </row>
    <row r="236125" spans="1:1">
      <c r="A236125" s="94"/>
    </row>
    <row r="236126" spans="1:1">
      <c r="A236126" s="94"/>
    </row>
    <row r="236127" spans="1:1">
      <c r="A236127" s="94"/>
    </row>
    <row r="236128" spans="1:1">
      <c r="A236128" s="94"/>
    </row>
    <row r="236129" spans="1:1">
      <c r="A236129" s="94"/>
    </row>
    <row r="236130" spans="1:1">
      <c r="A236130" s="94"/>
    </row>
    <row r="236131" spans="1:1">
      <c r="A236131" s="94"/>
    </row>
    <row r="236132" spans="1:1">
      <c r="A236132" s="94"/>
    </row>
    <row r="236133" spans="1:1">
      <c r="A236133" s="94"/>
    </row>
    <row r="236134" spans="1:1">
      <c r="A236134" s="94"/>
    </row>
    <row r="236135" spans="1:1">
      <c r="A236135" s="94"/>
    </row>
    <row r="236136" spans="1:1">
      <c r="A236136" s="94"/>
    </row>
    <row r="236137" spans="1:1">
      <c r="A236137" s="94"/>
    </row>
    <row r="236138" spans="1:1">
      <c r="A236138" s="94"/>
    </row>
    <row r="236139" spans="1:1">
      <c r="A236139" s="94"/>
    </row>
    <row r="236140" spans="1:1">
      <c r="A236140" s="94"/>
    </row>
    <row r="236141" spans="1:1">
      <c r="A236141" s="94"/>
    </row>
    <row r="236142" spans="1:1">
      <c r="A236142" s="94"/>
    </row>
    <row r="236143" spans="1:1">
      <c r="A236143" s="94"/>
    </row>
    <row r="236144" spans="1:1">
      <c r="A236144" s="94"/>
    </row>
    <row r="236145" spans="1:1">
      <c r="A236145" s="94"/>
    </row>
    <row r="236146" spans="1:1">
      <c r="A236146" s="94"/>
    </row>
    <row r="236147" spans="1:1">
      <c r="A236147" s="94"/>
    </row>
    <row r="236148" spans="1:1">
      <c r="A236148" s="94"/>
    </row>
    <row r="236149" spans="1:1">
      <c r="A236149" s="94"/>
    </row>
    <row r="236150" spans="1:1">
      <c r="A236150" s="94"/>
    </row>
    <row r="236151" spans="1:1">
      <c r="A236151" s="94"/>
    </row>
    <row r="236152" spans="1:1">
      <c r="A236152" s="94"/>
    </row>
    <row r="236153" spans="1:1">
      <c r="A236153" s="94"/>
    </row>
    <row r="236154" spans="1:1">
      <c r="A236154" s="94"/>
    </row>
    <row r="236155" spans="1:1">
      <c r="A236155" s="94"/>
    </row>
    <row r="236156" spans="1:1">
      <c r="A236156" s="94"/>
    </row>
    <row r="236157" spans="1:1">
      <c r="A236157" s="94"/>
    </row>
    <row r="236158" spans="1:1">
      <c r="A236158" s="94"/>
    </row>
    <row r="236159" spans="1:1">
      <c r="A236159" s="94"/>
    </row>
    <row r="236160" spans="1:1">
      <c r="A236160" s="94"/>
    </row>
    <row r="236161" spans="1:1">
      <c r="A236161" s="94"/>
    </row>
    <row r="236162" spans="1:1">
      <c r="A236162" s="94"/>
    </row>
    <row r="236163" spans="1:1">
      <c r="A236163" s="94"/>
    </row>
    <row r="236164" spans="1:1">
      <c r="A236164" s="94"/>
    </row>
    <row r="236165" spans="1:1">
      <c r="A236165" s="94"/>
    </row>
    <row r="236166" spans="1:1">
      <c r="A236166" s="94"/>
    </row>
    <row r="236167" spans="1:1">
      <c r="A236167" s="94"/>
    </row>
    <row r="236168" spans="1:1">
      <c r="A236168" s="94"/>
    </row>
    <row r="236169" spans="1:1">
      <c r="A236169" s="94"/>
    </row>
    <row r="236170" spans="1:1">
      <c r="A236170" s="94"/>
    </row>
    <row r="236171" spans="1:1">
      <c r="A236171" s="94"/>
    </row>
    <row r="236172" spans="1:1">
      <c r="A236172" s="94"/>
    </row>
    <row r="236173" spans="1:1">
      <c r="A236173" s="94"/>
    </row>
    <row r="236174" spans="1:1">
      <c r="A236174" s="94"/>
    </row>
    <row r="236175" spans="1:1">
      <c r="A236175" s="94"/>
    </row>
    <row r="236176" spans="1:1">
      <c r="A236176" s="94"/>
    </row>
    <row r="236177" spans="1:1">
      <c r="A236177" s="94"/>
    </row>
    <row r="236178" spans="1:1">
      <c r="A236178" s="94"/>
    </row>
    <row r="236179" spans="1:1">
      <c r="A236179" s="94"/>
    </row>
    <row r="236180" spans="1:1">
      <c r="A236180" s="94"/>
    </row>
    <row r="236181" spans="1:1">
      <c r="A236181" s="94"/>
    </row>
    <row r="236182" spans="1:1">
      <c r="A236182" s="94"/>
    </row>
    <row r="236183" spans="1:1">
      <c r="A236183" s="94"/>
    </row>
    <row r="236184" spans="1:1">
      <c r="A236184" s="94"/>
    </row>
    <row r="236185" spans="1:1">
      <c r="A236185" s="94"/>
    </row>
    <row r="236186" spans="1:1">
      <c r="A236186" s="94"/>
    </row>
    <row r="236187" spans="1:1">
      <c r="A236187" s="94"/>
    </row>
    <row r="236188" spans="1:1">
      <c r="A236188" s="94"/>
    </row>
    <row r="236189" spans="1:1">
      <c r="A236189" s="94"/>
    </row>
    <row r="236190" spans="1:1">
      <c r="A236190" s="94"/>
    </row>
    <row r="236191" spans="1:1">
      <c r="A236191" s="94"/>
    </row>
    <row r="236192" spans="1:1">
      <c r="A236192" s="94"/>
    </row>
    <row r="236193" spans="1:1">
      <c r="A236193" s="94"/>
    </row>
    <row r="236194" spans="1:1">
      <c r="A236194" s="94"/>
    </row>
    <row r="236195" spans="1:1">
      <c r="A236195" s="94"/>
    </row>
    <row r="236196" spans="1:1">
      <c r="A236196" s="94"/>
    </row>
    <row r="236197" spans="1:1">
      <c r="A236197" s="94"/>
    </row>
    <row r="236198" spans="1:1">
      <c r="A236198" s="94"/>
    </row>
    <row r="236199" spans="1:1">
      <c r="A236199" s="94"/>
    </row>
    <row r="236200" spans="1:1">
      <c r="A236200" s="94"/>
    </row>
    <row r="236201" spans="1:1">
      <c r="A236201" s="94"/>
    </row>
    <row r="236202" spans="1:1">
      <c r="A236202" s="94"/>
    </row>
    <row r="236203" spans="1:1">
      <c r="A236203" s="94"/>
    </row>
    <row r="236204" spans="1:1">
      <c r="A236204" s="94"/>
    </row>
    <row r="236205" spans="1:1">
      <c r="A236205" s="94"/>
    </row>
    <row r="236206" spans="1:1">
      <c r="A236206" s="94"/>
    </row>
    <row r="236207" spans="1:1">
      <c r="A236207" s="94"/>
    </row>
    <row r="236208" spans="1:1">
      <c r="A236208" s="94"/>
    </row>
    <row r="236209" spans="1:1">
      <c r="A236209" s="94"/>
    </row>
    <row r="236210" spans="1:1">
      <c r="A236210" s="94"/>
    </row>
    <row r="236211" spans="1:1">
      <c r="A236211" s="94"/>
    </row>
    <row r="236212" spans="1:1">
      <c r="A236212" s="94"/>
    </row>
    <row r="236213" spans="1:1">
      <c r="A236213" s="94"/>
    </row>
    <row r="236214" spans="1:1">
      <c r="A236214" s="94"/>
    </row>
    <row r="236215" spans="1:1">
      <c r="A236215" s="94"/>
    </row>
    <row r="236216" spans="1:1">
      <c r="A236216" s="94"/>
    </row>
    <row r="236217" spans="1:1">
      <c r="A236217" s="94"/>
    </row>
    <row r="236218" spans="1:1">
      <c r="A236218" s="94"/>
    </row>
    <row r="236219" spans="1:1">
      <c r="A236219" s="94"/>
    </row>
    <row r="236220" spans="1:1">
      <c r="A236220" s="94"/>
    </row>
    <row r="236221" spans="1:1">
      <c r="A236221" s="94"/>
    </row>
    <row r="236222" spans="1:1">
      <c r="A236222" s="94"/>
    </row>
    <row r="236223" spans="1:1">
      <c r="A236223" s="94"/>
    </row>
    <row r="236224" spans="1:1">
      <c r="A236224" s="94"/>
    </row>
    <row r="236225" spans="1:1">
      <c r="A236225" s="94"/>
    </row>
    <row r="236226" spans="1:1">
      <c r="A236226" s="94"/>
    </row>
    <row r="236227" spans="1:1">
      <c r="A236227" s="94"/>
    </row>
    <row r="236228" spans="1:1">
      <c r="A236228" s="94"/>
    </row>
    <row r="236229" spans="1:1">
      <c r="A236229" s="94"/>
    </row>
    <row r="236230" spans="1:1">
      <c r="A236230" s="94"/>
    </row>
    <row r="236231" spans="1:1">
      <c r="A236231" s="94"/>
    </row>
    <row r="236232" spans="1:1">
      <c r="A236232" s="94"/>
    </row>
    <row r="236233" spans="1:1">
      <c r="A236233" s="94"/>
    </row>
    <row r="236234" spans="1:1">
      <c r="A236234" s="94"/>
    </row>
    <row r="236235" spans="1:1">
      <c r="A236235" s="94"/>
    </row>
    <row r="236236" spans="1:1">
      <c r="A236236" s="94"/>
    </row>
    <row r="236237" spans="1:1">
      <c r="A236237" s="94"/>
    </row>
    <row r="236238" spans="1:1">
      <c r="A236238" s="94"/>
    </row>
    <row r="236239" spans="1:1">
      <c r="A236239" s="94"/>
    </row>
    <row r="236240" spans="1:1">
      <c r="A236240" s="94"/>
    </row>
    <row r="236241" spans="1:1">
      <c r="A236241" s="94"/>
    </row>
    <row r="236242" spans="1:1">
      <c r="A236242" s="94"/>
    </row>
    <row r="236243" spans="1:1">
      <c r="A236243" s="94"/>
    </row>
    <row r="236244" spans="1:1">
      <c r="A236244" s="94"/>
    </row>
    <row r="236245" spans="1:1">
      <c r="A236245" s="94"/>
    </row>
    <row r="236246" spans="1:1">
      <c r="A236246" s="94"/>
    </row>
    <row r="236247" spans="1:1">
      <c r="A236247" s="94"/>
    </row>
    <row r="236248" spans="1:1">
      <c r="A236248" s="94"/>
    </row>
    <row r="236249" spans="1:1">
      <c r="A236249" s="94"/>
    </row>
    <row r="236250" spans="1:1">
      <c r="A236250" s="94"/>
    </row>
    <row r="236251" spans="1:1">
      <c r="A236251" s="94"/>
    </row>
    <row r="236252" spans="1:1">
      <c r="A236252" s="94"/>
    </row>
    <row r="236253" spans="1:1">
      <c r="A236253" s="94"/>
    </row>
    <row r="236254" spans="1:1">
      <c r="A236254" s="94"/>
    </row>
    <row r="236255" spans="1:1">
      <c r="A236255" s="94"/>
    </row>
    <row r="236256" spans="1:1">
      <c r="A236256" s="94"/>
    </row>
    <row r="236257" spans="1:1">
      <c r="A236257" s="94"/>
    </row>
    <row r="236258" spans="1:1">
      <c r="A236258" s="94"/>
    </row>
    <row r="236259" spans="1:1">
      <c r="A236259" s="94"/>
    </row>
    <row r="236260" spans="1:1">
      <c r="A236260" s="94"/>
    </row>
    <row r="236261" spans="1:1">
      <c r="A236261" s="94"/>
    </row>
    <row r="236262" spans="1:1">
      <c r="A236262" s="94"/>
    </row>
    <row r="236263" spans="1:1">
      <c r="A236263" s="94"/>
    </row>
    <row r="236264" spans="1:1">
      <c r="A236264" s="94"/>
    </row>
    <row r="236265" spans="1:1">
      <c r="A236265" s="94"/>
    </row>
    <row r="236266" spans="1:1">
      <c r="A236266" s="94"/>
    </row>
    <row r="236267" spans="1:1">
      <c r="A236267" s="94"/>
    </row>
    <row r="236268" spans="1:1">
      <c r="A236268" s="94"/>
    </row>
    <row r="236269" spans="1:1">
      <c r="A236269" s="94"/>
    </row>
    <row r="236270" spans="1:1">
      <c r="A236270" s="94"/>
    </row>
    <row r="236271" spans="1:1">
      <c r="A236271" s="94"/>
    </row>
    <row r="236272" spans="1:1">
      <c r="A236272" s="94"/>
    </row>
    <row r="236273" spans="1:1">
      <c r="A236273" s="94"/>
    </row>
    <row r="236274" spans="1:1">
      <c r="A236274" s="94"/>
    </row>
    <row r="236275" spans="1:1">
      <c r="A236275" s="94"/>
    </row>
    <row r="236276" spans="1:1">
      <c r="A236276" s="94"/>
    </row>
    <row r="236277" spans="1:1">
      <c r="A236277" s="94"/>
    </row>
    <row r="236278" spans="1:1">
      <c r="A236278" s="94"/>
    </row>
    <row r="236279" spans="1:1">
      <c r="A236279" s="94"/>
    </row>
    <row r="236280" spans="1:1">
      <c r="A236280" s="94"/>
    </row>
    <row r="236281" spans="1:1">
      <c r="A236281" s="94"/>
    </row>
    <row r="236282" spans="1:1">
      <c r="A236282" s="94"/>
    </row>
    <row r="236283" spans="1:1">
      <c r="A236283" s="94"/>
    </row>
    <row r="236284" spans="1:1">
      <c r="A236284" s="94"/>
    </row>
    <row r="236285" spans="1:1">
      <c r="A236285" s="94"/>
    </row>
    <row r="236286" spans="1:1">
      <c r="A236286" s="94"/>
    </row>
    <row r="236287" spans="1:1">
      <c r="A236287" s="94"/>
    </row>
    <row r="236288" spans="1:1">
      <c r="A236288" s="94"/>
    </row>
    <row r="236289" spans="1:1">
      <c r="A236289" s="94"/>
    </row>
    <row r="236290" spans="1:1">
      <c r="A236290" s="94"/>
    </row>
    <row r="236291" spans="1:1">
      <c r="A236291" s="94"/>
    </row>
    <row r="236292" spans="1:1">
      <c r="A236292" s="94"/>
    </row>
    <row r="236293" spans="1:1">
      <c r="A236293" s="94"/>
    </row>
    <row r="236294" spans="1:1">
      <c r="A236294" s="94"/>
    </row>
    <row r="236295" spans="1:1">
      <c r="A236295" s="94"/>
    </row>
    <row r="236296" spans="1:1">
      <c r="A236296" s="94"/>
    </row>
    <row r="236297" spans="1:1">
      <c r="A236297" s="94"/>
    </row>
    <row r="236298" spans="1:1">
      <c r="A236298" s="94"/>
    </row>
    <row r="236299" spans="1:1">
      <c r="A236299" s="94"/>
    </row>
    <row r="236300" spans="1:1">
      <c r="A236300" s="94"/>
    </row>
    <row r="236301" spans="1:1">
      <c r="A236301" s="94"/>
    </row>
    <row r="236302" spans="1:1">
      <c r="A236302" s="94"/>
    </row>
    <row r="236303" spans="1:1">
      <c r="A236303" s="94"/>
    </row>
    <row r="236304" spans="1:1">
      <c r="A236304" s="94"/>
    </row>
    <row r="236305" spans="1:1">
      <c r="A236305" s="94"/>
    </row>
    <row r="236306" spans="1:1">
      <c r="A236306" s="94"/>
    </row>
    <row r="236307" spans="1:1">
      <c r="A236307" s="94"/>
    </row>
    <row r="236308" spans="1:1">
      <c r="A236308" s="94"/>
    </row>
    <row r="236309" spans="1:1">
      <c r="A236309" s="94"/>
    </row>
    <row r="236310" spans="1:1">
      <c r="A236310" s="94"/>
    </row>
    <row r="236311" spans="1:1">
      <c r="A236311" s="94"/>
    </row>
    <row r="236312" spans="1:1">
      <c r="A236312" s="94"/>
    </row>
    <row r="236313" spans="1:1">
      <c r="A236313" s="94"/>
    </row>
    <row r="236314" spans="1:1">
      <c r="A236314" s="94"/>
    </row>
    <row r="236315" spans="1:1">
      <c r="A236315" s="94"/>
    </row>
    <row r="236316" spans="1:1">
      <c r="A236316" s="94"/>
    </row>
    <row r="236317" spans="1:1">
      <c r="A236317" s="94"/>
    </row>
    <row r="236318" spans="1:1">
      <c r="A236318" s="94"/>
    </row>
    <row r="236319" spans="1:1">
      <c r="A236319" s="94"/>
    </row>
    <row r="236320" spans="1:1">
      <c r="A236320" s="94"/>
    </row>
    <row r="236321" spans="1:1">
      <c r="A236321" s="94"/>
    </row>
    <row r="236322" spans="1:1">
      <c r="A236322" s="94"/>
    </row>
    <row r="236323" spans="1:1">
      <c r="A236323" s="94"/>
    </row>
    <row r="236324" spans="1:1">
      <c r="A236324" s="94"/>
    </row>
    <row r="236325" spans="1:1">
      <c r="A236325" s="94"/>
    </row>
    <row r="236326" spans="1:1">
      <c r="A236326" s="94"/>
    </row>
    <row r="236327" spans="1:1">
      <c r="A236327" s="94"/>
    </row>
    <row r="236328" spans="1:1">
      <c r="A236328" s="94"/>
    </row>
    <row r="236329" spans="1:1">
      <c r="A236329" s="94"/>
    </row>
    <row r="236330" spans="1:1">
      <c r="A236330" s="94"/>
    </row>
    <row r="236331" spans="1:1">
      <c r="A236331" s="94"/>
    </row>
    <row r="236332" spans="1:1">
      <c r="A236332" s="94"/>
    </row>
    <row r="236333" spans="1:1">
      <c r="A236333" s="94"/>
    </row>
    <row r="236334" spans="1:1">
      <c r="A236334" s="94"/>
    </row>
    <row r="236335" spans="1:1">
      <c r="A236335" s="94"/>
    </row>
    <row r="236336" spans="1:1">
      <c r="A236336" s="94"/>
    </row>
    <row r="236337" spans="1:1">
      <c r="A236337" s="94"/>
    </row>
    <row r="236338" spans="1:1">
      <c r="A236338" s="94"/>
    </row>
    <row r="236339" spans="1:1">
      <c r="A236339" s="94"/>
    </row>
    <row r="236340" spans="1:1">
      <c r="A236340" s="94"/>
    </row>
    <row r="236341" spans="1:1">
      <c r="A236341" s="94"/>
    </row>
    <row r="236342" spans="1:1">
      <c r="A236342" s="94"/>
    </row>
    <row r="236343" spans="1:1">
      <c r="A236343" s="94"/>
    </row>
    <row r="236344" spans="1:1">
      <c r="A236344" s="94"/>
    </row>
    <row r="236345" spans="1:1">
      <c r="A236345" s="94"/>
    </row>
    <row r="236346" spans="1:1">
      <c r="A236346" s="94"/>
    </row>
    <row r="236347" spans="1:1">
      <c r="A236347" s="94"/>
    </row>
    <row r="236348" spans="1:1">
      <c r="A236348" s="94"/>
    </row>
    <row r="236349" spans="1:1">
      <c r="A236349" s="94"/>
    </row>
    <row r="236350" spans="1:1">
      <c r="A236350" s="94"/>
    </row>
    <row r="236351" spans="1:1">
      <c r="A236351" s="94"/>
    </row>
    <row r="236352" spans="1:1">
      <c r="A236352" s="94"/>
    </row>
    <row r="236353" spans="1:1">
      <c r="A236353" s="94"/>
    </row>
    <row r="236354" spans="1:1">
      <c r="A236354" s="94"/>
    </row>
    <row r="236355" spans="1:1">
      <c r="A236355" s="94"/>
    </row>
    <row r="236356" spans="1:1">
      <c r="A236356" s="94"/>
    </row>
    <row r="236357" spans="1:1">
      <c r="A236357" s="94"/>
    </row>
    <row r="236358" spans="1:1">
      <c r="A236358" s="94"/>
    </row>
    <row r="236359" spans="1:1">
      <c r="A236359" s="94"/>
    </row>
    <row r="236360" spans="1:1">
      <c r="A236360" s="94"/>
    </row>
    <row r="236361" spans="1:1">
      <c r="A236361" s="94"/>
    </row>
    <row r="236362" spans="1:1">
      <c r="A236362" s="94"/>
    </row>
    <row r="236363" spans="1:1">
      <c r="A236363" s="94"/>
    </row>
    <row r="236364" spans="1:1">
      <c r="A236364" s="94"/>
    </row>
    <row r="236365" spans="1:1">
      <c r="A236365" s="94"/>
    </row>
    <row r="236366" spans="1:1">
      <c r="A236366" s="94"/>
    </row>
    <row r="236367" spans="1:1">
      <c r="A236367" s="94"/>
    </row>
    <row r="236368" spans="1:1">
      <c r="A236368" s="94"/>
    </row>
    <row r="236369" spans="1:1">
      <c r="A236369" s="94"/>
    </row>
    <row r="236370" spans="1:1">
      <c r="A236370" s="94"/>
    </row>
    <row r="236371" spans="1:1">
      <c r="A236371" s="94"/>
    </row>
    <row r="236372" spans="1:1">
      <c r="A236372" s="94"/>
    </row>
    <row r="236373" spans="1:1">
      <c r="A236373" s="94"/>
    </row>
    <row r="236374" spans="1:1">
      <c r="A236374" s="94"/>
    </row>
    <row r="236375" spans="1:1">
      <c r="A236375" s="94"/>
    </row>
    <row r="236376" spans="1:1">
      <c r="A236376" s="94"/>
    </row>
    <row r="236377" spans="1:1">
      <c r="A236377" s="94"/>
    </row>
    <row r="236378" spans="1:1">
      <c r="A236378" s="94"/>
    </row>
    <row r="236379" spans="1:1">
      <c r="A236379" s="94"/>
    </row>
    <row r="236380" spans="1:1">
      <c r="A236380" s="94"/>
    </row>
    <row r="236381" spans="1:1">
      <c r="A236381" s="94"/>
    </row>
    <row r="236382" spans="1:1">
      <c r="A236382" s="94"/>
    </row>
    <row r="236383" spans="1:1">
      <c r="A236383" s="94"/>
    </row>
    <row r="236384" spans="1:1">
      <c r="A236384" s="94"/>
    </row>
    <row r="236385" spans="1:1">
      <c r="A236385" s="94"/>
    </row>
    <row r="236386" spans="1:1">
      <c r="A236386" s="94"/>
    </row>
    <row r="236387" spans="1:1">
      <c r="A236387" s="94"/>
    </row>
    <row r="236388" spans="1:1">
      <c r="A236388" s="94"/>
    </row>
    <row r="236389" spans="1:1">
      <c r="A236389" s="94"/>
    </row>
    <row r="236390" spans="1:1">
      <c r="A236390" s="94"/>
    </row>
    <row r="236391" spans="1:1">
      <c r="A236391" s="94"/>
    </row>
    <row r="236392" spans="1:1">
      <c r="A236392" s="94"/>
    </row>
    <row r="236393" spans="1:1">
      <c r="A236393" s="94"/>
    </row>
    <row r="236394" spans="1:1">
      <c r="A236394" s="94"/>
    </row>
    <row r="236395" spans="1:1">
      <c r="A236395" s="94"/>
    </row>
    <row r="236396" spans="1:1">
      <c r="A236396" s="94"/>
    </row>
    <row r="236397" spans="1:1">
      <c r="A236397" s="94"/>
    </row>
    <row r="236398" spans="1:1">
      <c r="A236398" s="94"/>
    </row>
    <row r="236399" spans="1:1">
      <c r="A236399" s="94"/>
    </row>
    <row r="236400" spans="1:1">
      <c r="A236400" s="94"/>
    </row>
    <row r="236401" spans="1:1">
      <c r="A236401" s="94"/>
    </row>
    <row r="236402" spans="1:1">
      <c r="A236402" s="94"/>
    </row>
    <row r="236403" spans="1:1">
      <c r="A236403" s="94"/>
    </row>
    <row r="236404" spans="1:1">
      <c r="A236404" s="94"/>
    </row>
    <row r="236405" spans="1:1">
      <c r="A236405" s="94"/>
    </row>
    <row r="236406" spans="1:1">
      <c r="A236406" s="94"/>
    </row>
    <row r="236407" spans="1:1">
      <c r="A236407" s="94"/>
    </row>
    <row r="236408" spans="1:1">
      <c r="A236408" s="94"/>
    </row>
    <row r="236409" spans="1:1">
      <c r="A236409" s="94"/>
    </row>
    <row r="236410" spans="1:1">
      <c r="A236410" s="94"/>
    </row>
    <row r="236411" spans="1:1">
      <c r="A236411" s="94"/>
    </row>
    <row r="236412" spans="1:1">
      <c r="A236412" s="94"/>
    </row>
    <row r="236413" spans="1:1">
      <c r="A236413" s="94"/>
    </row>
    <row r="236414" spans="1:1">
      <c r="A236414" s="94"/>
    </row>
    <row r="236415" spans="1:1">
      <c r="A236415" s="94"/>
    </row>
    <row r="236416" spans="1:1">
      <c r="A236416" s="94"/>
    </row>
    <row r="236417" spans="1:1">
      <c r="A236417" s="94"/>
    </row>
    <row r="236418" spans="1:1">
      <c r="A236418" s="94"/>
    </row>
    <row r="236419" spans="1:1">
      <c r="A236419" s="94"/>
    </row>
    <row r="236420" spans="1:1">
      <c r="A236420" s="94"/>
    </row>
    <row r="236421" spans="1:1">
      <c r="A236421" s="94"/>
    </row>
    <row r="236422" spans="1:1">
      <c r="A236422" s="94"/>
    </row>
    <row r="236423" spans="1:1">
      <c r="A236423" s="94"/>
    </row>
    <row r="236424" spans="1:1">
      <c r="A236424" s="94"/>
    </row>
    <row r="236425" spans="1:1">
      <c r="A236425" s="94"/>
    </row>
    <row r="236426" spans="1:1">
      <c r="A236426" s="94"/>
    </row>
    <row r="236427" spans="1:1">
      <c r="A236427" s="94"/>
    </row>
    <row r="236428" spans="1:1">
      <c r="A236428" s="94"/>
    </row>
    <row r="236429" spans="1:1">
      <c r="A236429" s="94"/>
    </row>
    <row r="236430" spans="1:1">
      <c r="A236430" s="94"/>
    </row>
    <row r="236431" spans="1:1">
      <c r="A236431" s="94"/>
    </row>
    <row r="236432" spans="1:1">
      <c r="A236432" s="94"/>
    </row>
    <row r="236433" spans="1:1">
      <c r="A236433" s="94"/>
    </row>
    <row r="236434" spans="1:1">
      <c r="A236434" s="94"/>
    </row>
    <row r="236435" spans="1:1">
      <c r="A236435" s="94"/>
    </row>
    <row r="236436" spans="1:1">
      <c r="A236436" s="94"/>
    </row>
    <row r="236437" spans="1:1">
      <c r="A236437" s="94"/>
    </row>
    <row r="236438" spans="1:1">
      <c r="A236438" s="94"/>
    </row>
    <row r="236439" spans="1:1">
      <c r="A236439" s="94"/>
    </row>
    <row r="236440" spans="1:1">
      <c r="A236440" s="94"/>
    </row>
    <row r="236441" spans="1:1">
      <c r="A236441" s="94"/>
    </row>
    <row r="236442" spans="1:1">
      <c r="A236442" s="94"/>
    </row>
    <row r="236443" spans="1:1">
      <c r="A236443" s="94"/>
    </row>
    <row r="236444" spans="1:1">
      <c r="A236444" s="94"/>
    </row>
    <row r="236445" spans="1:1">
      <c r="A236445" s="94"/>
    </row>
    <row r="236446" spans="1:1">
      <c r="A236446" s="94"/>
    </row>
    <row r="236447" spans="1:1">
      <c r="A236447" s="94"/>
    </row>
    <row r="236448" spans="1:1">
      <c r="A236448" s="94"/>
    </row>
    <row r="236449" spans="1:1">
      <c r="A236449" s="94"/>
    </row>
    <row r="236450" spans="1:1">
      <c r="A236450" s="94"/>
    </row>
    <row r="236451" spans="1:1">
      <c r="A236451" s="94"/>
    </row>
    <row r="236452" spans="1:1">
      <c r="A236452" s="94"/>
    </row>
    <row r="236453" spans="1:1">
      <c r="A236453" s="94"/>
    </row>
    <row r="236454" spans="1:1">
      <c r="A236454" s="94"/>
    </row>
    <row r="236455" spans="1:1">
      <c r="A236455" s="94"/>
    </row>
    <row r="236456" spans="1:1">
      <c r="A236456" s="94"/>
    </row>
    <row r="236457" spans="1:1">
      <c r="A236457" s="94"/>
    </row>
    <row r="236458" spans="1:1">
      <c r="A236458" s="94"/>
    </row>
    <row r="236459" spans="1:1">
      <c r="A236459" s="94"/>
    </row>
    <row r="236460" spans="1:1">
      <c r="A236460" s="94"/>
    </row>
    <row r="236461" spans="1:1">
      <c r="A236461" s="94"/>
    </row>
    <row r="236462" spans="1:1">
      <c r="A236462" s="94"/>
    </row>
    <row r="236463" spans="1:1">
      <c r="A236463" s="94"/>
    </row>
    <row r="236464" spans="1:1">
      <c r="A236464" s="94"/>
    </row>
    <row r="236465" spans="1:1">
      <c r="A236465" s="94"/>
    </row>
    <row r="236466" spans="1:1">
      <c r="A236466" s="94"/>
    </row>
    <row r="236467" spans="1:1">
      <c r="A236467" s="94"/>
    </row>
    <row r="236468" spans="1:1">
      <c r="A236468" s="94"/>
    </row>
    <row r="236469" spans="1:1">
      <c r="A236469" s="94"/>
    </row>
    <row r="236470" spans="1:1">
      <c r="A236470" s="94"/>
    </row>
    <row r="236471" spans="1:1">
      <c r="A236471" s="94"/>
    </row>
    <row r="236472" spans="1:1">
      <c r="A236472" s="94"/>
    </row>
    <row r="236473" spans="1:1">
      <c r="A236473" s="94"/>
    </row>
    <row r="236474" spans="1:1">
      <c r="A236474" s="94"/>
    </row>
    <row r="236475" spans="1:1">
      <c r="A236475" s="94"/>
    </row>
    <row r="236476" spans="1:1">
      <c r="A236476" s="94"/>
    </row>
    <row r="236477" spans="1:1">
      <c r="A236477" s="94"/>
    </row>
    <row r="236478" spans="1:1">
      <c r="A236478" s="94"/>
    </row>
    <row r="236479" spans="1:1">
      <c r="A236479" s="94"/>
    </row>
    <row r="236480" spans="1:1">
      <c r="A236480" s="94"/>
    </row>
    <row r="236481" spans="1:1">
      <c r="A236481" s="94"/>
    </row>
    <row r="236482" spans="1:1">
      <c r="A236482" s="94"/>
    </row>
    <row r="236483" spans="1:1">
      <c r="A236483" s="94"/>
    </row>
    <row r="236484" spans="1:1">
      <c r="A236484" s="94"/>
    </row>
    <row r="236485" spans="1:1">
      <c r="A236485" s="94"/>
    </row>
    <row r="236486" spans="1:1">
      <c r="A236486" s="94"/>
    </row>
    <row r="236487" spans="1:1">
      <c r="A236487" s="94"/>
    </row>
    <row r="236488" spans="1:1">
      <c r="A236488" s="94"/>
    </row>
    <row r="236489" spans="1:1">
      <c r="A236489" s="94"/>
    </row>
    <row r="236490" spans="1:1">
      <c r="A236490" s="94"/>
    </row>
    <row r="236491" spans="1:1">
      <c r="A236491" s="94"/>
    </row>
    <row r="236492" spans="1:1">
      <c r="A236492" s="94"/>
    </row>
    <row r="236493" spans="1:1">
      <c r="A236493" s="94"/>
    </row>
    <row r="236494" spans="1:1">
      <c r="A236494" s="94"/>
    </row>
    <row r="236495" spans="1:1">
      <c r="A236495" s="94"/>
    </row>
    <row r="236496" spans="1:1">
      <c r="A236496" s="94"/>
    </row>
    <row r="236497" spans="1:1">
      <c r="A236497" s="94"/>
    </row>
    <row r="236498" spans="1:1">
      <c r="A236498" s="94"/>
    </row>
    <row r="236499" spans="1:1">
      <c r="A236499" s="94"/>
    </row>
    <row r="236500" spans="1:1">
      <c r="A236500" s="94"/>
    </row>
    <row r="236501" spans="1:1">
      <c r="A236501" s="94"/>
    </row>
    <row r="236502" spans="1:1">
      <c r="A236502" s="94"/>
    </row>
    <row r="236503" spans="1:1">
      <c r="A236503" s="94"/>
    </row>
    <row r="236504" spans="1:1">
      <c r="A236504" s="94"/>
    </row>
    <row r="236505" spans="1:1">
      <c r="A236505" s="94"/>
    </row>
    <row r="236506" spans="1:1">
      <c r="A236506" s="94"/>
    </row>
    <row r="236507" spans="1:1">
      <c r="A236507" s="94"/>
    </row>
    <row r="236508" spans="1:1">
      <c r="A236508" s="94"/>
    </row>
    <row r="236509" spans="1:1">
      <c r="A236509" s="94"/>
    </row>
    <row r="236510" spans="1:1">
      <c r="A236510" s="94"/>
    </row>
    <row r="236511" spans="1:1">
      <c r="A236511" s="94"/>
    </row>
    <row r="236512" spans="1:1">
      <c r="A236512" s="94"/>
    </row>
    <row r="236513" spans="1:1">
      <c r="A236513" s="94"/>
    </row>
    <row r="236514" spans="1:1">
      <c r="A236514" s="94"/>
    </row>
    <row r="236515" spans="1:1">
      <c r="A236515" s="94"/>
    </row>
    <row r="236516" spans="1:1">
      <c r="A236516" s="94"/>
    </row>
    <row r="236517" spans="1:1">
      <c r="A236517" s="94"/>
    </row>
    <row r="236518" spans="1:1">
      <c r="A236518" s="94"/>
    </row>
    <row r="236519" spans="1:1">
      <c r="A236519" s="94"/>
    </row>
    <row r="236520" spans="1:1">
      <c r="A236520" s="94"/>
    </row>
    <row r="236521" spans="1:1">
      <c r="A236521" s="94"/>
    </row>
    <row r="236522" spans="1:1">
      <c r="A236522" s="94"/>
    </row>
    <row r="236523" spans="1:1">
      <c r="A236523" s="94"/>
    </row>
    <row r="236524" spans="1:1">
      <c r="A236524" s="94"/>
    </row>
    <row r="236525" spans="1:1">
      <c r="A236525" s="94"/>
    </row>
    <row r="236526" spans="1:1">
      <c r="A236526" s="94"/>
    </row>
    <row r="236527" spans="1:1">
      <c r="A236527" s="94"/>
    </row>
    <row r="236528" spans="1:1">
      <c r="A236528" s="94"/>
    </row>
    <row r="236529" spans="1:1">
      <c r="A236529" s="94"/>
    </row>
    <row r="236530" spans="1:1">
      <c r="A236530" s="94"/>
    </row>
    <row r="236531" spans="1:1">
      <c r="A236531" s="94"/>
    </row>
    <row r="236532" spans="1:1">
      <c r="A236532" s="94"/>
    </row>
    <row r="236533" spans="1:1">
      <c r="A236533" s="94"/>
    </row>
    <row r="236534" spans="1:1">
      <c r="A236534" s="94"/>
    </row>
    <row r="236535" spans="1:1">
      <c r="A236535" s="94"/>
    </row>
    <row r="236536" spans="1:1">
      <c r="A236536" s="94"/>
    </row>
    <row r="236537" spans="1:1">
      <c r="A236537" s="94"/>
    </row>
    <row r="236538" spans="1:1">
      <c r="A236538" s="94"/>
    </row>
    <row r="236539" spans="1:1">
      <c r="A236539" s="94"/>
    </row>
    <row r="236540" spans="1:1">
      <c r="A236540" s="94"/>
    </row>
    <row r="236541" spans="1:1">
      <c r="A236541" s="94"/>
    </row>
    <row r="236542" spans="1:1">
      <c r="A236542" s="94"/>
    </row>
    <row r="236543" spans="1:1">
      <c r="A236543" s="94"/>
    </row>
    <row r="236544" spans="1:1">
      <c r="A236544" s="94"/>
    </row>
    <row r="236545" spans="1:1">
      <c r="A236545" s="94"/>
    </row>
    <row r="236546" spans="1:1">
      <c r="A236546" s="94"/>
    </row>
    <row r="236547" spans="1:1">
      <c r="A236547" s="94"/>
    </row>
    <row r="236548" spans="1:1">
      <c r="A236548" s="94"/>
    </row>
    <row r="236549" spans="1:1">
      <c r="A236549" s="94"/>
    </row>
    <row r="236550" spans="1:1">
      <c r="A236550" s="94"/>
    </row>
    <row r="236551" spans="1:1">
      <c r="A236551" s="94"/>
    </row>
    <row r="236552" spans="1:1">
      <c r="A236552" s="94"/>
    </row>
    <row r="236553" spans="1:1">
      <c r="A236553" s="94"/>
    </row>
    <row r="236554" spans="1:1">
      <c r="A236554" s="94"/>
    </row>
    <row r="236555" spans="1:1">
      <c r="A236555" s="94"/>
    </row>
    <row r="236556" spans="1:1">
      <c r="A236556" s="94"/>
    </row>
    <row r="236557" spans="1:1">
      <c r="A236557" s="94"/>
    </row>
    <row r="236558" spans="1:1">
      <c r="A236558" s="94"/>
    </row>
    <row r="236559" spans="1:1">
      <c r="A236559" s="94"/>
    </row>
    <row r="236560" spans="1:1">
      <c r="A236560" s="94"/>
    </row>
    <row r="236561" spans="1:1">
      <c r="A236561" s="94"/>
    </row>
    <row r="236562" spans="1:1">
      <c r="A236562" s="94"/>
    </row>
    <row r="236563" spans="1:1">
      <c r="A236563" s="94"/>
    </row>
    <row r="236564" spans="1:1">
      <c r="A236564" s="94"/>
    </row>
    <row r="236565" spans="1:1">
      <c r="A236565" s="94"/>
    </row>
    <row r="236566" spans="1:1">
      <c r="A236566" s="94"/>
    </row>
    <row r="236567" spans="1:1">
      <c r="A236567" s="94"/>
    </row>
    <row r="236568" spans="1:1">
      <c r="A236568" s="94"/>
    </row>
    <row r="236569" spans="1:1">
      <c r="A236569" s="94"/>
    </row>
    <row r="236570" spans="1:1">
      <c r="A236570" s="94"/>
    </row>
    <row r="236571" spans="1:1">
      <c r="A236571" s="94"/>
    </row>
    <row r="236572" spans="1:1">
      <c r="A236572" s="94"/>
    </row>
    <row r="236573" spans="1:1">
      <c r="A236573" s="94"/>
    </row>
    <row r="236574" spans="1:1">
      <c r="A236574" s="94"/>
    </row>
    <row r="236575" spans="1:1">
      <c r="A236575" s="94"/>
    </row>
    <row r="236576" spans="1:1">
      <c r="A236576" s="94"/>
    </row>
    <row r="236577" spans="1:1">
      <c r="A236577" s="94"/>
    </row>
    <row r="236578" spans="1:1">
      <c r="A236578" s="94"/>
    </row>
    <row r="236579" spans="1:1">
      <c r="A236579" s="94"/>
    </row>
    <row r="236580" spans="1:1">
      <c r="A236580" s="94"/>
    </row>
    <row r="236581" spans="1:1">
      <c r="A236581" s="94"/>
    </row>
    <row r="236582" spans="1:1">
      <c r="A236582" s="94"/>
    </row>
    <row r="236583" spans="1:1">
      <c r="A236583" s="94"/>
    </row>
    <row r="236584" spans="1:1">
      <c r="A236584" s="94"/>
    </row>
    <row r="236585" spans="1:1">
      <c r="A236585" s="94"/>
    </row>
    <row r="236586" spans="1:1">
      <c r="A236586" s="94"/>
    </row>
    <row r="236587" spans="1:1">
      <c r="A236587" s="94"/>
    </row>
    <row r="236588" spans="1:1">
      <c r="A236588" s="94"/>
    </row>
    <row r="236589" spans="1:1">
      <c r="A236589" s="94"/>
    </row>
    <row r="236590" spans="1:1">
      <c r="A236590" s="94"/>
    </row>
    <row r="236591" spans="1:1">
      <c r="A236591" s="94"/>
    </row>
    <row r="236592" spans="1:1">
      <c r="A236592" s="94"/>
    </row>
    <row r="236593" spans="1:1">
      <c r="A236593" s="94"/>
    </row>
    <row r="236594" spans="1:1">
      <c r="A236594" s="94"/>
    </row>
    <row r="236595" spans="1:1">
      <c r="A236595" s="94"/>
    </row>
    <row r="236596" spans="1:1">
      <c r="A236596" s="94"/>
    </row>
    <row r="236597" spans="1:1">
      <c r="A236597" s="94"/>
    </row>
    <row r="236598" spans="1:1">
      <c r="A236598" s="94"/>
    </row>
    <row r="236599" spans="1:1">
      <c r="A236599" s="94"/>
    </row>
    <row r="236600" spans="1:1">
      <c r="A236600" s="94"/>
    </row>
    <row r="236601" spans="1:1">
      <c r="A236601" s="94"/>
    </row>
    <row r="236602" spans="1:1">
      <c r="A236602" s="94"/>
    </row>
    <row r="236603" spans="1:1">
      <c r="A236603" s="94"/>
    </row>
    <row r="236604" spans="1:1">
      <c r="A236604" s="94"/>
    </row>
    <row r="236605" spans="1:1">
      <c r="A236605" s="94"/>
    </row>
    <row r="236606" spans="1:1">
      <c r="A236606" s="94"/>
    </row>
    <row r="236607" spans="1:1">
      <c r="A236607" s="94"/>
    </row>
    <row r="236608" spans="1:1">
      <c r="A236608" s="94"/>
    </row>
    <row r="236609" spans="1:1">
      <c r="A236609" s="94"/>
    </row>
    <row r="236610" spans="1:1">
      <c r="A236610" s="94"/>
    </row>
    <row r="236611" spans="1:1">
      <c r="A236611" s="94"/>
    </row>
    <row r="236612" spans="1:1">
      <c r="A236612" s="94"/>
    </row>
    <row r="236613" spans="1:1">
      <c r="A236613" s="94"/>
    </row>
    <row r="236614" spans="1:1">
      <c r="A236614" s="94"/>
    </row>
    <row r="236615" spans="1:1">
      <c r="A236615" s="94"/>
    </row>
    <row r="236616" spans="1:1">
      <c r="A236616" s="94"/>
    </row>
    <row r="236617" spans="1:1">
      <c r="A236617" s="94"/>
    </row>
    <row r="236618" spans="1:1">
      <c r="A236618" s="94"/>
    </row>
    <row r="236619" spans="1:1">
      <c r="A236619" s="94"/>
    </row>
    <row r="236620" spans="1:1">
      <c r="A236620" s="94"/>
    </row>
    <row r="236621" spans="1:1">
      <c r="A236621" s="94"/>
    </row>
    <row r="236622" spans="1:1">
      <c r="A236622" s="94"/>
    </row>
    <row r="236623" spans="1:1">
      <c r="A236623" s="94"/>
    </row>
    <row r="236624" spans="1:1">
      <c r="A236624" s="94"/>
    </row>
    <row r="236625" spans="1:1">
      <c r="A236625" s="94"/>
    </row>
    <row r="236626" spans="1:1">
      <c r="A236626" s="94"/>
    </row>
    <row r="236627" spans="1:1">
      <c r="A236627" s="94"/>
    </row>
    <row r="236628" spans="1:1">
      <c r="A236628" s="94"/>
    </row>
    <row r="236629" spans="1:1">
      <c r="A236629" s="94"/>
    </row>
    <row r="236630" spans="1:1">
      <c r="A236630" s="94"/>
    </row>
    <row r="236631" spans="1:1">
      <c r="A236631" s="94"/>
    </row>
    <row r="236632" spans="1:1">
      <c r="A236632" s="94"/>
    </row>
    <row r="236633" spans="1:1">
      <c r="A236633" s="94"/>
    </row>
    <row r="236634" spans="1:1">
      <c r="A236634" s="94"/>
    </row>
    <row r="236635" spans="1:1">
      <c r="A236635" s="94"/>
    </row>
    <row r="236636" spans="1:1">
      <c r="A236636" s="94"/>
    </row>
    <row r="236637" spans="1:1">
      <c r="A236637" s="94"/>
    </row>
    <row r="236638" spans="1:1">
      <c r="A236638" s="94"/>
    </row>
    <row r="236639" spans="1:1">
      <c r="A236639" s="94"/>
    </row>
    <row r="236640" spans="1:1">
      <c r="A236640" s="94"/>
    </row>
    <row r="236641" spans="1:1">
      <c r="A236641" s="94"/>
    </row>
    <row r="236642" spans="1:1">
      <c r="A236642" s="94"/>
    </row>
    <row r="236643" spans="1:1">
      <c r="A236643" s="94"/>
    </row>
    <row r="236644" spans="1:1">
      <c r="A236644" s="94"/>
    </row>
    <row r="236645" spans="1:1">
      <c r="A236645" s="94"/>
    </row>
    <row r="236646" spans="1:1">
      <c r="A236646" s="94"/>
    </row>
    <row r="236647" spans="1:1">
      <c r="A236647" s="94"/>
    </row>
    <row r="236648" spans="1:1">
      <c r="A236648" s="94"/>
    </row>
    <row r="236649" spans="1:1">
      <c r="A236649" s="94"/>
    </row>
    <row r="236650" spans="1:1">
      <c r="A236650" s="94"/>
    </row>
    <row r="236651" spans="1:1">
      <c r="A236651" s="94"/>
    </row>
    <row r="236652" spans="1:1">
      <c r="A236652" s="94"/>
    </row>
    <row r="236653" spans="1:1">
      <c r="A236653" s="94"/>
    </row>
    <row r="236654" spans="1:1">
      <c r="A236654" s="94"/>
    </row>
    <row r="236655" spans="1:1">
      <c r="A236655" s="94"/>
    </row>
    <row r="236656" spans="1:1">
      <c r="A236656" s="94"/>
    </row>
    <row r="236657" spans="1:1">
      <c r="A236657" s="94"/>
    </row>
    <row r="236658" spans="1:1">
      <c r="A236658" s="94"/>
    </row>
    <row r="236659" spans="1:1">
      <c r="A236659" s="94"/>
    </row>
    <row r="236660" spans="1:1">
      <c r="A236660" s="94"/>
    </row>
    <row r="236661" spans="1:1">
      <c r="A236661" s="94"/>
    </row>
    <row r="236662" spans="1:1">
      <c r="A236662" s="94"/>
    </row>
    <row r="236663" spans="1:1">
      <c r="A236663" s="94"/>
    </row>
    <row r="236664" spans="1:1">
      <c r="A236664" s="94"/>
    </row>
    <row r="236665" spans="1:1">
      <c r="A236665" s="94"/>
    </row>
    <row r="236666" spans="1:1">
      <c r="A236666" s="94"/>
    </row>
    <row r="236667" spans="1:1">
      <c r="A236667" s="94"/>
    </row>
    <row r="236668" spans="1:1">
      <c r="A236668" s="94"/>
    </row>
    <row r="236669" spans="1:1">
      <c r="A236669" s="94"/>
    </row>
    <row r="236670" spans="1:1">
      <c r="A236670" s="94"/>
    </row>
    <row r="236671" spans="1:1">
      <c r="A236671" s="94"/>
    </row>
    <row r="236672" spans="1:1">
      <c r="A236672" s="94"/>
    </row>
    <row r="236673" spans="1:1">
      <c r="A236673" s="94"/>
    </row>
    <row r="236674" spans="1:1">
      <c r="A236674" s="94"/>
    </row>
    <row r="236675" spans="1:1">
      <c r="A236675" s="94"/>
    </row>
    <row r="236676" spans="1:1">
      <c r="A236676" s="94"/>
    </row>
    <row r="236677" spans="1:1">
      <c r="A236677" s="94"/>
    </row>
    <row r="236678" spans="1:1">
      <c r="A236678" s="94"/>
    </row>
    <row r="236679" spans="1:1">
      <c r="A236679" s="94"/>
    </row>
    <row r="236680" spans="1:1">
      <c r="A236680" s="94"/>
    </row>
    <row r="236681" spans="1:1">
      <c r="A236681" s="94"/>
    </row>
    <row r="236682" spans="1:1">
      <c r="A236682" s="94"/>
    </row>
    <row r="236683" spans="1:1">
      <c r="A236683" s="94"/>
    </row>
    <row r="236684" spans="1:1">
      <c r="A236684" s="94"/>
    </row>
    <row r="236685" spans="1:1">
      <c r="A236685" s="94"/>
    </row>
    <row r="236686" spans="1:1">
      <c r="A236686" s="94"/>
    </row>
    <row r="236687" spans="1:1">
      <c r="A236687" s="94"/>
    </row>
    <row r="236688" spans="1:1">
      <c r="A236688" s="94"/>
    </row>
    <row r="236689" spans="1:1">
      <c r="A236689" s="94"/>
    </row>
    <row r="236690" spans="1:1">
      <c r="A236690" s="94"/>
    </row>
    <row r="236691" spans="1:1">
      <c r="A236691" s="94"/>
    </row>
    <row r="236692" spans="1:1">
      <c r="A236692" s="94"/>
    </row>
    <row r="236693" spans="1:1">
      <c r="A236693" s="94"/>
    </row>
    <row r="236694" spans="1:1">
      <c r="A236694" s="94"/>
    </row>
    <row r="236695" spans="1:1">
      <c r="A236695" s="94"/>
    </row>
    <row r="236696" spans="1:1">
      <c r="A236696" s="94"/>
    </row>
    <row r="236697" spans="1:1">
      <c r="A236697" s="94"/>
    </row>
    <row r="236698" spans="1:1">
      <c r="A236698" s="94"/>
    </row>
    <row r="236699" spans="1:1">
      <c r="A236699" s="94"/>
    </row>
    <row r="236700" spans="1:1">
      <c r="A236700" s="94"/>
    </row>
    <row r="236701" spans="1:1">
      <c r="A236701" s="94"/>
    </row>
    <row r="236702" spans="1:1">
      <c r="A236702" s="94"/>
    </row>
    <row r="236703" spans="1:1">
      <c r="A236703" s="94"/>
    </row>
    <row r="236704" spans="1:1">
      <c r="A236704" s="94"/>
    </row>
    <row r="236705" spans="1:1">
      <c r="A236705" s="94"/>
    </row>
    <row r="236706" spans="1:1">
      <c r="A236706" s="94"/>
    </row>
    <row r="236707" spans="1:1">
      <c r="A236707" s="94"/>
    </row>
    <row r="236708" spans="1:1">
      <c r="A236708" s="94"/>
    </row>
    <row r="236709" spans="1:1">
      <c r="A236709" s="94"/>
    </row>
    <row r="236710" spans="1:1">
      <c r="A236710" s="94"/>
    </row>
    <row r="236711" spans="1:1">
      <c r="A236711" s="94"/>
    </row>
    <row r="236712" spans="1:1">
      <c r="A236712" s="94"/>
    </row>
    <row r="236713" spans="1:1">
      <c r="A236713" s="94"/>
    </row>
    <row r="236714" spans="1:1">
      <c r="A236714" s="94"/>
    </row>
    <row r="236715" spans="1:1">
      <c r="A236715" s="94"/>
    </row>
    <row r="236716" spans="1:1">
      <c r="A236716" s="94"/>
    </row>
    <row r="236717" spans="1:1">
      <c r="A236717" s="94"/>
    </row>
    <row r="236718" spans="1:1">
      <c r="A236718" s="94"/>
    </row>
    <row r="236719" spans="1:1">
      <c r="A236719" s="94"/>
    </row>
    <row r="236720" spans="1:1">
      <c r="A236720" s="94"/>
    </row>
    <row r="236721" spans="1:1">
      <c r="A236721" s="94"/>
    </row>
    <row r="236722" spans="1:1">
      <c r="A236722" s="94"/>
    </row>
    <row r="236723" spans="1:1">
      <c r="A236723" s="94"/>
    </row>
    <row r="236724" spans="1:1">
      <c r="A236724" s="94"/>
    </row>
    <row r="236725" spans="1:1">
      <c r="A236725" s="94"/>
    </row>
    <row r="236726" spans="1:1">
      <c r="A236726" s="94"/>
    </row>
    <row r="236727" spans="1:1">
      <c r="A236727" s="94"/>
    </row>
    <row r="236728" spans="1:1">
      <c r="A236728" s="94"/>
    </row>
    <row r="236729" spans="1:1">
      <c r="A236729" s="94"/>
    </row>
    <row r="236730" spans="1:1">
      <c r="A236730" s="94"/>
    </row>
    <row r="236731" spans="1:1">
      <c r="A236731" s="94"/>
    </row>
    <row r="236732" spans="1:1">
      <c r="A236732" s="94"/>
    </row>
    <row r="236733" spans="1:1">
      <c r="A236733" s="94"/>
    </row>
    <row r="236734" spans="1:1">
      <c r="A236734" s="94"/>
    </row>
    <row r="236735" spans="1:1">
      <c r="A236735" s="94"/>
    </row>
    <row r="236736" spans="1:1">
      <c r="A236736" s="94"/>
    </row>
    <row r="236737" spans="1:1">
      <c r="A236737" s="94"/>
    </row>
    <row r="236738" spans="1:1">
      <c r="A236738" s="94"/>
    </row>
    <row r="236739" spans="1:1">
      <c r="A236739" s="94"/>
    </row>
    <row r="236740" spans="1:1">
      <c r="A236740" s="94"/>
    </row>
    <row r="236741" spans="1:1">
      <c r="A236741" s="94"/>
    </row>
    <row r="236742" spans="1:1">
      <c r="A236742" s="94"/>
    </row>
    <row r="236743" spans="1:1">
      <c r="A236743" s="94"/>
    </row>
    <row r="236744" spans="1:1">
      <c r="A236744" s="94"/>
    </row>
    <row r="236745" spans="1:1">
      <c r="A236745" s="94"/>
    </row>
    <row r="236746" spans="1:1">
      <c r="A236746" s="94"/>
    </row>
    <row r="236747" spans="1:1">
      <c r="A236747" s="94"/>
    </row>
    <row r="236748" spans="1:1">
      <c r="A236748" s="94"/>
    </row>
    <row r="236749" spans="1:1">
      <c r="A236749" s="94"/>
    </row>
    <row r="236750" spans="1:1">
      <c r="A236750" s="94"/>
    </row>
    <row r="236751" spans="1:1">
      <c r="A236751" s="94"/>
    </row>
    <row r="236752" spans="1:1">
      <c r="A236752" s="94"/>
    </row>
    <row r="236753" spans="1:1">
      <c r="A236753" s="94"/>
    </row>
    <row r="236754" spans="1:1">
      <c r="A236754" s="94"/>
    </row>
    <row r="236755" spans="1:1">
      <c r="A236755" s="94"/>
    </row>
    <row r="236756" spans="1:1">
      <c r="A236756" s="94"/>
    </row>
    <row r="236757" spans="1:1">
      <c r="A236757" s="94"/>
    </row>
    <row r="236758" spans="1:1">
      <c r="A236758" s="94"/>
    </row>
    <row r="236759" spans="1:1">
      <c r="A236759" s="94"/>
    </row>
    <row r="236760" spans="1:1">
      <c r="A236760" s="94"/>
    </row>
    <row r="236761" spans="1:1">
      <c r="A236761" s="94"/>
    </row>
    <row r="236762" spans="1:1">
      <c r="A236762" s="94"/>
    </row>
    <row r="236763" spans="1:1">
      <c r="A236763" s="94"/>
    </row>
    <row r="236764" spans="1:1">
      <c r="A236764" s="94"/>
    </row>
    <row r="236765" spans="1:1">
      <c r="A236765" s="94"/>
    </row>
    <row r="236766" spans="1:1">
      <c r="A236766" s="94"/>
    </row>
    <row r="236767" spans="1:1">
      <c r="A236767" s="94"/>
    </row>
    <row r="236768" spans="1:1">
      <c r="A236768" s="94"/>
    </row>
    <row r="236769" spans="1:1">
      <c r="A236769" s="94"/>
    </row>
    <row r="236770" spans="1:1">
      <c r="A236770" s="94"/>
    </row>
    <row r="236771" spans="1:1">
      <c r="A236771" s="94"/>
    </row>
    <row r="236772" spans="1:1">
      <c r="A236772" s="94"/>
    </row>
    <row r="236773" spans="1:1">
      <c r="A236773" s="94"/>
    </row>
    <row r="236774" spans="1:1">
      <c r="A236774" s="94"/>
    </row>
    <row r="236775" spans="1:1">
      <c r="A236775" s="94"/>
    </row>
    <row r="236776" spans="1:1">
      <c r="A236776" s="94"/>
    </row>
    <row r="236777" spans="1:1">
      <c r="A236777" s="94"/>
    </row>
    <row r="236778" spans="1:1">
      <c r="A236778" s="94"/>
    </row>
    <row r="236779" spans="1:1">
      <c r="A236779" s="94"/>
    </row>
    <row r="236780" spans="1:1">
      <c r="A236780" s="94"/>
    </row>
    <row r="236781" spans="1:1">
      <c r="A236781" s="94"/>
    </row>
    <row r="236782" spans="1:1">
      <c r="A236782" s="94"/>
    </row>
    <row r="236783" spans="1:1">
      <c r="A236783" s="94"/>
    </row>
    <row r="236784" spans="1:1">
      <c r="A236784" s="94"/>
    </row>
    <row r="236785" spans="1:1">
      <c r="A236785" s="94"/>
    </row>
    <row r="236786" spans="1:1">
      <c r="A236786" s="94"/>
    </row>
    <row r="236787" spans="1:1">
      <c r="A236787" s="94"/>
    </row>
    <row r="236788" spans="1:1">
      <c r="A236788" s="94"/>
    </row>
    <row r="236789" spans="1:1">
      <c r="A236789" s="94"/>
    </row>
    <row r="236790" spans="1:1">
      <c r="A236790" s="94"/>
    </row>
    <row r="236791" spans="1:1">
      <c r="A236791" s="94"/>
    </row>
    <row r="236792" spans="1:1">
      <c r="A236792" s="94"/>
    </row>
    <row r="236793" spans="1:1">
      <c r="A236793" s="94"/>
    </row>
    <row r="236794" spans="1:1">
      <c r="A236794" s="94"/>
    </row>
    <row r="236795" spans="1:1">
      <c r="A236795" s="94"/>
    </row>
    <row r="236796" spans="1:1">
      <c r="A236796" s="94"/>
    </row>
    <row r="236797" spans="1:1">
      <c r="A236797" s="94"/>
    </row>
    <row r="236798" spans="1:1">
      <c r="A236798" s="94"/>
    </row>
    <row r="236799" spans="1:1">
      <c r="A236799" s="94"/>
    </row>
    <row r="236800" spans="1:1">
      <c r="A236800" s="94"/>
    </row>
    <row r="236801" spans="1:1">
      <c r="A236801" s="94"/>
    </row>
    <row r="236802" spans="1:1">
      <c r="A236802" s="94"/>
    </row>
    <row r="236803" spans="1:1">
      <c r="A236803" s="94"/>
    </row>
    <row r="236804" spans="1:1">
      <c r="A236804" s="94"/>
    </row>
    <row r="236805" spans="1:1">
      <c r="A236805" s="94"/>
    </row>
    <row r="236806" spans="1:1">
      <c r="A236806" s="94"/>
    </row>
    <row r="236807" spans="1:1">
      <c r="A236807" s="94"/>
    </row>
    <row r="236808" spans="1:1">
      <c r="A236808" s="94"/>
    </row>
    <row r="236809" spans="1:1">
      <c r="A236809" s="94"/>
    </row>
    <row r="236810" spans="1:1">
      <c r="A236810" s="94"/>
    </row>
    <row r="236811" spans="1:1">
      <c r="A236811" s="94"/>
    </row>
    <row r="236812" spans="1:1">
      <c r="A236812" s="94"/>
    </row>
    <row r="236813" spans="1:1">
      <c r="A236813" s="94"/>
    </row>
    <row r="236814" spans="1:1">
      <c r="A236814" s="94"/>
    </row>
    <row r="236815" spans="1:1">
      <c r="A236815" s="94"/>
    </row>
    <row r="236816" spans="1:1">
      <c r="A236816" s="94"/>
    </row>
    <row r="236817" spans="1:1">
      <c r="A236817" s="94"/>
    </row>
    <row r="236818" spans="1:1">
      <c r="A236818" s="94"/>
    </row>
    <row r="236819" spans="1:1">
      <c r="A236819" s="94"/>
    </row>
    <row r="236820" spans="1:1">
      <c r="A236820" s="94"/>
    </row>
    <row r="236821" spans="1:1">
      <c r="A236821" s="94"/>
    </row>
    <row r="236822" spans="1:1">
      <c r="A236822" s="94"/>
    </row>
    <row r="236823" spans="1:1">
      <c r="A236823" s="94"/>
    </row>
    <row r="236824" spans="1:1">
      <c r="A236824" s="94"/>
    </row>
    <row r="236825" spans="1:1">
      <c r="A236825" s="94"/>
    </row>
    <row r="236826" spans="1:1">
      <c r="A236826" s="94"/>
    </row>
    <row r="236827" spans="1:1">
      <c r="A236827" s="94"/>
    </row>
    <row r="236828" spans="1:1">
      <c r="A236828" s="94"/>
    </row>
    <row r="236829" spans="1:1">
      <c r="A236829" s="94"/>
    </row>
    <row r="236830" spans="1:1">
      <c r="A236830" s="94"/>
    </row>
    <row r="236831" spans="1:1">
      <c r="A236831" s="94"/>
    </row>
    <row r="236832" spans="1:1">
      <c r="A236832" s="94"/>
    </row>
    <row r="236833" spans="1:1">
      <c r="A236833" s="94"/>
    </row>
    <row r="236834" spans="1:1">
      <c r="A236834" s="94"/>
    </row>
    <row r="236835" spans="1:1">
      <c r="A236835" s="94"/>
    </row>
    <row r="236836" spans="1:1">
      <c r="A236836" s="94"/>
    </row>
    <row r="236837" spans="1:1">
      <c r="A236837" s="94"/>
    </row>
    <row r="236838" spans="1:1">
      <c r="A236838" s="94"/>
    </row>
    <row r="236839" spans="1:1">
      <c r="A236839" s="94"/>
    </row>
    <row r="236840" spans="1:1">
      <c r="A236840" s="94"/>
    </row>
    <row r="236841" spans="1:1">
      <c r="A236841" s="94"/>
    </row>
    <row r="236842" spans="1:1">
      <c r="A236842" s="94"/>
    </row>
    <row r="236843" spans="1:1">
      <c r="A236843" s="94"/>
    </row>
    <row r="236844" spans="1:1">
      <c r="A236844" s="94"/>
    </row>
    <row r="236845" spans="1:1">
      <c r="A236845" s="94"/>
    </row>
    <row r="236846" spans="1:1">
      <c r="A236846" s="94"/>
    </row>
    <row r="236847" spans="1:1">
      <c r="A236847" s="94"/>
    </row>
    <row r="236848" spans="1:1">
      <c r="A236848" s="94"/>
    </row>
    <row r="236849" spans="1:1">
      <c r="A236849" s="94"/>
    </row>
    <row r="236850" spans="1:1">
      <c r="A236850" s="94"/>
    </row>
    <row r="236851" spans="1:1">
      <c r="A236851" s="94"/>
    </row>
    <row r="236852" spans="1:1">
      <c r="A236852" s="94"/>
    </row>
    <row r="236853" spans="1:1">
      <c r="A236853" s="94"/>
    </row>
    <row r="236854" spans="1:1">
      <c r="A236854" s="94"/>
    </row>
    <row r="236855" spans="1:1">
      <c r="A236855" s="94"/>
    </row>
    <row r="236856" spans="1:1">
      <c r="A236856" s="94"/>
    </row>
    <row r="236857" spans="1:1">
      <c r="A236857" s="94"/>
    </row>
    <row r="236858" spans="1:1">
      <c r="A236858" s="94"/>
    </row>
    <row r="236859" spans="1:1">
      <c r="A236859" s="94"/>
    </row>
    <row r="236860" spans="1:1">
      <c r="A236860" s="94"/>
    </row>
    <row r="236861" spans="1:1">
      <c r="A236861" s="94"/>
    </row>
    <row r="236862" spans="1:1">
      <c r="A236862" s="94"/>
    </row>
    <row r="236863" spans="1:1">
      <c r="A236863" s="94"/>
    </row>
    <row r="236864" spans="1:1">
      <c r="A236864" s="94"/>
    </row>
    <row r="236865" spans="1:1">
      <c r="A236865" s="94"/>
    </row>
    <row r="236866" spans="1:1">
      <c r="A236866" s="94"/>
    </row>
    <row r="236867" spans="1:1">
      <c r="A236867" s="94"/>
    </row>
    <row r="236868" spans="1:1">
      <c r="A236868" s="94"/>
    </row>
    <row r="236869" spans="1:1">
      <c r="A236869" s="94"/>
    </row>
    <row r="236870" spans="1:1">
      <c r="A236870" s="94"/>
    </row>
    <row r="236871" spans="1:1">
      <c r="A236871" s="94"/>
    </row>
    <row r="236872" spans="1:1">
      <c r="A236872" s="94"/>
    </row>
    <row r="236873" spans="1:1">
      <c r="A236873" s="94"/>
    </row>
    <row r="236874" spans="1:1">
      <c r="A236874" s="94"/>
    </row>
    <row r="236875" spans="1:1">
      <c r="A236875" s="94"/>
    </row>
    <row r="236876" spans="1:1">
      <c r="A236876" s="94"/>
    </row>
    <row r="236877" spans="1:1">
      <c r="A236877" s="94"/>
    </row>
    <row r="236878" spans="1:1">
      <c r="A236878" s="94"/>
    </row>
    <row r="236879" spans="1:1">
      <c r="A236879" s="94"/>
    </row>
    <row r="236880" spans="1:1">
      <c r="A236880" s="94"/>
    </row>
    <row r="236881" spans="1:1">
      <c r="A236881" s="94"/>
    </row>
    <row r="236882" spans="1:1">
      <c r="A236882" s="94"/>
    </row>
    <row r="236883" spans="1:1">
      <c r="A236883" s="94"/>
    </row>
    <row r="236884" spans="1:1">
      <c r="A236884" s="94"/>
    </row>
    <row r="236885" spans="1:1">
      <c r="A236885" s="94"/>
    </row>
    <row r="236886" spans="1:1">
      <c r="A236886" s="94"/>
    </row>
    <row r="236887" spans="1:1">
      <c r="A236887" s="94"/>
    </row>
    <row r="236888" spans="1:1">
      <c r="A236888" s="94"/>
    </row>
    <row r="236889" spans="1:1">
      <c r="A236889" s="94"/>
    </row>
    <row r="236890" spans="1:1">
      <c r="A236890" s="94"/>
    </row>
    <row r="236891" spans="1:1">
      <c r="A236891" s="94"/>
    </row>
    <row r="236892" spans="1:1">
      <c r="A236892" s="94"/>
    </row>
    <row r="236893" spans="1:1">
      <c r="A236893" s="94"/>
    </row>
    <row r="236894" spans="1:1">
      <c r="A236894" s="94"/>
    </row>
    <row r="236895" spans="1:1">
      <c r="A236895" s="94"/>
    </row>
    <row r="236896" spans="1:1">
      <c r="A236896" s="94"/>
    </row>
    <row r="236897" spans="1:1">
      <c r="A236897" s="94"/>
    </row>
    <row r="236898" spans="1:1">
      <c r="A236898" s="94"/>
    </row>
    <row r="236899" spans="1:1">
      <c r="A236899" s="94"/>
    </row>
    <row r="236900" spans="1:1">
      <c r="A236900" s="94"/>
    </row>
    <row r="236901" spans="1:1">
      <c r="A236901" s="94"/>
    </row>
    <row r="236902" spans="1:1">
      <c r="A236902" s="94"/>
    </row>
    <row r="236903" spans="1:1">
      <c r="A236903" s="94"/>
    </row>
    <row r="236904" spans="1:1">
      <c r="A236904" s="94"/>
    </row>
    <row r="236905" spans="1:1">
      <c r="A236905" s="94"/>
    </row>
    <row r="236906" spans="1:1">
      <c r="A236906" s="94"/>
    </row>
    <row r="236907" spans="1:1">
      <c r="A236907" s="94"/>
    </row>
    <row r="236908" spans="1:1">
      <c r="A236908" s="94"/>
    </row>
    <row r="236909" spans="1:1">
      <c r="A236909" s="94"/>
    </row>
    <row r="236910" spans="1:1">
      <c r="A236910" s="94"/>
    </row>
    <row r="236911" spans="1:1">
      <c r="A236911" s="94"/>
    </row>
    <row r="236912" spans="1:1">
      <c r="A236912" s="94"/>
    </row>
    <row r="236913" spans="1:1">
      <c r="A236913" s="94"/>
    </row>
    <row r="236914" spans="1:1">
      <c r="A236914" s="94"/>
    </row>
    <row r="236915" spans="1:1">
      <c r="A236915" s="94"/>
    </row>
    <row r="236916" spans="1:1">
      <c r="A236916" s="94"/>
    </row>
    <row r="236917" spans="1:1">
      <c r="A236917" s="94"/>
    </row>
    <row r="236918" spans="1:1">
      <c r="A236918" s="94"/>
    </row>
    <row r="236919" spans="1:1">
      <c r="A236919" s="94"/>
    </row>
    <row r="236920" spans="1:1">
      <c r="A236920" s="94"/>
    </row>
    <row r="236921" spans="1:1">
      <c r="A236921" s="94"/>
    </row>
    <row r="236922" spans="1:1">
      <c r="A236922" s="94"/>
    </row>
    <row r="236923" spans="1:1">
      <c r="A236923" s="94"/>
    </row>
    <row r="236924" spans="1:1">
      <c r="A236924" s="94"/>
    </row>
    <row r="236925" spans="1:1">
      <c r="A236925" s="94"/>
    </row>
    <row r="236926" spans="1:1">
      <c r="A236926" s="94"/>
    </row>
    <row r="236927" spans="1:1">
      <c r="A236927" s="94"/>
    </row>
    <row r="236928" spans="1:1">
      <c r="A236928" s="94"/>
    </row>
    <row r="236929" spans="1:1">
      <c r="A236929" s="94"/>
    </row>
    <row r="236930" spans="1:1">
      <c r="A236930" s="94"/>
    </row>
    <row r="236931" spans="1:1">
      <c r="A236931" s="94"/>
    </row>
    <row r="236932" spans="1:1">
      <c r="A236932" s="94"/>
    </row>
    <row r="236933" spans="1:1">
      <c r="A236933" s="94"/>
    </row>
    <row r="236934" spans="1:1">
      <c r="A236934" s="94"/>
    </row>
    <row r="236935" spans="1:1">
      <c r="A236935" s="94"/>
    </row>
    <row r="236936" spans="1:1">
      <c r="A236936" s="94"/>
    </row>
    <row r="236937" spans="1:1">
      <c r="A236937" s="94"/>
    </row>
    <row r="236938" spans="1:1">
      <c r="A236938" s="94"/>
    </row>
    <row r="236939" spans="1:1">
      <c r="A236939" s="94"/>
    </row>
    <row r="236940" spans="1:1">
      <c r="A236940" s="94"/>
    </row>
    <row r="236941" spans="1:1">
      <c r="A236941" s="94"/>
    </row>
    <row r="236942" spans="1:1">
      <c r="A236942" s="94"/>
    </row>
    <row r="236943" spans="1:1">
      <c r="A236943" s="94"/>
    </row>
    <row r="236944" spans="1:1">
      <c r="A236944" s="94"/>
    </row>
    <row r="236945" spans="1:1">
      <c r="A236945" s="94"/>
    </row>
    <row r="236946" spans="1:1">
      <c r="A236946" s="94"/>
    </row>
    <row r="236947" spans="1:1">
      <c r="A236947" s="94"/>
    </row>
    <row r="236948" spans="1:1">
      <c r="A236948" s="94"/>
    </row>
    <row r="236949" spans="1:1">
      <c r="A236949" s="94"/>
    </row>
    <row r="236950" spans="1:1">
      <c r="A236950" s="94"/>
    </row>
    <row r="236951" spans="1:1">
      <c r="A236951" s="94"/>
    </row>
    <row r="236952" spans="1:1">
      <c r="A236952" s="94"/>
    </row>
    <row r="236953" spans="1:1">
      <c r="A236953" s="94"/>
    </row>
    <row r="236954" spans="1:1">
      <c r="A236954" s="94"/>
    </row>
    <row r="236955" spans="1:1">
      <c r="A236955" s="94"/>
    </row>
    <row r="236956" spans="1:1">
      <c r="A236956" s="94"/>
    </row>
    <row r="236957" spans="1:1">
      <c r="A236957" s="94"/>
    </row>
    <row r="236958" spans="1:1">
      <c r="A236958" s="94"/>
    </row>
    <row r="236959" spans="1:1">
      <c r="A236959" s="94"/>
    </row>
    <row r="236960" spans="1:1">
      <c r="A236960" s="94"/>
    </row>
    <row r="236961" spans="1:1">
      <c r="A236961" s="94"/>
    </row>
    <row r="236962" spans="1:1">
      <c r="A236962" s="94"/>
    </row>
    <row r="236963" spans="1:1">
      <c r="A236963" s="94"/>
    </row>
    <row r="236964" spans="1:1">
      <c r="A236964" s="94"/>
    </row>
    <row r="236965" spans="1:1">
      <c r="A236965" s="94"/>
    </row>
    <row r="236966" spans="1:1">
      <c r="A236966" s="94"/>
    </row>
    <row r="236967" spans="1:1">
      <c r="A236967" s="94"/>
    </row>
    <row r="236968" spans="1:1">
      <c r="A236968" s="94"/>
    </row>
    <row r="236969" spans="1:1">
      <c r="A236969" s="94"/>
    </row>
    <row r="236970" spans="1:1">
      <c r="A236970" s="94"/>
    </row>
    <row r="236971" spans="1:1">
      <c r="A236971" s="94"/>
    </row>
    <row r="236972" spans="1:1">
      <c r="A236972" s="94"/>
    </row>
    <row r="236973" spans="1:1">
      <c r="A236973" s="94"/>
    </row>
    <row r="236974" spans="1:1">
      <c r="A236974" s="94"/>
    </row>
    <row r="236975" spans="1:1">
      <c r="A236975" s="94"/>
    </row>
    <row r="236976" spans="1:1">
      <c r="A236976" s="94"/>
    </row>
    <row r="236977" spans="1:1">
      <c r="A236977" s="94"/>
    </row>
    <row r="236978" spans="1:1">
      <c r="A236978" s="94"/>
    </row>
    <row r="236979" spans="1:1">
      <c r="A236979" s="94"/>
    </row>
    <row r="236980" spans="1:1">
      <c r="A236980" s="94"/>
    </row>
    <row r="236981" spans="1:1">
      <c r="A236981" s="94"/>
    </row>
    <row r="236982" spans="1:1">
      <c r="A236982" s="94"/>
    </row>
    <row r="236983" spans="1:1">
      <c r="A236983" s="94"/>
    </row>
    <row r="236984" spans="1:1">
      <c r="A236984" s="94"/>
    </row>
    <row r="236985" spans="1:1">
      <c r="A236985" s="94"/>
    </row>
    <row r="236986" spans="1:1">
      <c r="A236986" s="94"/>
    </row>
    <row r="236987" spans="1:1">
      <c r="A236987" s="94"/>
    </row>
    <row r="236988" spans="1:1">
      <c r="A236988" s="94"/>
    </row>
    <row r="236989" spans="1:1">
      <c r="A236989" s="94"/>
    </row>
    <row r="236990" spans="1:1">
      <c r="A236990" s="94"/>
    </row>
    <row r="236991" spans="1:1">
      <c r="A236991" s="94"/>
    </row>
    <row r="236992" spans="1:1">
      <c r="A236992" s="94"/>
    </row>
    <row r="236993" spans="1:1">
      <c r="A236993" s="94"/>
    </row>
    <row r="236994" spans="1:1">
      <c r="A236994" s="94"/>
    </row>
    <row r="236995" spans="1:1">
      <c r="A236995" s="94"/>
    </row>
    <row r="236996" spans="1:1">
      <c r="A236996" s="94"/>
    </row>
    <row r="236997" spans="1:1">
      <c r="A236997" s="94"/>
    </row>
    <row r="236998" spans="1:1">
      <c r="A236998" s="94"/>
    </row>
    <row r="236999" spans="1:1">
      <c r="A236999" s="94"/>
    </row>
    <row r="237000" spans="1:1">
      <c r="A237000" s="94"/>
    </row>
    <row r="237001" spans="1:1">
      <c r="A237001" s="94"/>
    </row>
    <row r="237002" spans="1:1">
      <c r="A237002" s="94"/>
    </row>
    <row r="237003" spans="1:1">
      <c r="A237003" s="94"/>
    </row>
    <row r="237004" spans="1:1">
      <c r="A237004" s="94"/>
    </row>
    <row r="237005" spans="1:1">
      <c r="A237005" s="94"/>
    </row>
    <row r="237006" spans="1:1">
      <c r="A237006" s="94"/>
    </row>
    <row r="237007" spans="1:1">
      <c r="A237007" s="94"/>
    </row>
    <row r="237008" spans="1:1">
      <c r="A237008" s="94"/>
    </row>
    <row r="237009" spans="1:1">
      <c r="A237009" s="94"/>
    </row>
    <row r="237010" spans="1:1">
      <c r="A237010" s="94"/>
    </row>
    <row r="237011" spans="1:1">
      <c r="A237011" s="94"/>
    </row>
    <row r="237012" spans="1:1">
      <c r="A237012" s="94"/>
    </row>
    <row r="237013" spans="1:1">
      <c r="A237013" s="94"/>
    </row>
    <row r="237014" spans="1:1">
      <c r="A237014" s="94"/>
    </row>
    <row r="237015" spans="1:1">
      <c r="A237015" s="94"/>
    </row>
    <row r="237016" spans="1:1">
      <c r="A237016" s="94"/>
    </row>
    <row r="237017" spans="1:1">
      <c r="A237017" s="94"/>
    </row>
    <row r="237018" spans="1:1">
      <c r="A237018" s="94"/>
    </row>
    <row r="237019" spans="1:1">
      <c r="A237019" s="94"/>
    </row>
    <row r="237020" spans="1:1">
      <c r="A237020" s="94"/>
    </row>
    <row r="237021" spans="1:1">
      <c r="A237021" s="94"/>
    </row>
    <row r="237022" spans="1:1">
      <c r="A237022" s="94"/>
    </row>
    <row r="237023" spans="1:1">
      <c r="A237023" s="94"/>
    </row>
    <row r="237024" spans="1:1">
      <c r="A237024" s="94"/>
    </row>
    <row r="237025" spans="1:1">
      <c r="A237025" s="94"/>
    </row>
    <row r="237026" spans="1:1">
      <c r="A237026" s="94"/>
    </row>
    <row r="237027" spans="1:1">
      <c r="A237027" s="94"/>
    </row>
    <row r="237028" spans="1:1">
      <c r="A237028" s="94"/>
    </row>
    <row r="237029" spans="1:1">
      <c r="A237029" s="94"/>
    </row>
    <row r="237030" spans="1:1">
      <c r="A237030" s="94"/>
    </row>
    <row r="237031" spans="1:1">
      <c r="A237031" s="94"/>
    </row>
    <row r="237032" spans="1:1">
      <c r="A237032" s="94"/>
    </row>
    <row r="237033" spans="1:1">
      <c r="A237033" s="94"/>
    </row>
    <row r="237034" spans="1:1">
      <c r="A237034" s="94"/>
    </row>
    <row r="237035" spans="1:1">
      <c r="A237035" s="94"/>
    </row>
    <row r="237036" spans="1:1">
      <c r="A237036" s="94"/>
    </row>
    <row r="237037" spans="1:1">
      <c r="A237037" s="94"/>
    </row>
    <row r="237038" spans="1:1">
      <c r="A237038" s="94"/>
    </row>
    <row r="237039" spans="1:1">
      <c r="A237039" s="94"/>
    </row>
    <row r="237040" spans="1:1">
      <c r="A237040" s="94"/>
    </row>
    <row r="237041" spans="1:1">
      <c r="A237041" s="94"/>
    </row>
    <row r="237042" spans="1:1">
      <c r="A237042" s="94"/>
    </row>
    <row r="237043" spans="1:1">
      <c r="A237043" s="94"/>
    </row>
    <row r="237044" spans="1:1">
      <c r="A237044" s="94"/>
    </row>
    <row r="237045" spans="1:1">
      <c r="A237045" s="94"/>
    </row>
    <row r="237046" spans="1:1">
      <c r="A237046" s="94"/>
    </row>
    <row r="237047" spans="1:1">
      <c r="A237047" s="94"/>
    </row>
    <row r="237048" spans="1:1">
      <c r="A237048" s="94"/>
    </row>
    <row r="237049" spans="1:1">
      <c r="A237049" s="94"/>
    </row>
    <row r="237050" spans="1:1">
      <c r="A237050" s="94"/>
    </row>
    <row r="237051" spans="1:1">
      <c r="A237051" s="94"/>
    </row>
    <row r="237052" spans="1:1">
      <c r="A237052" s="94"/>
    </row>
    <row r="237053" spans="1:1">
      <c r="A237053" s="94"/>
    </row>
    <row r="237054" spans="1:1">
      <c r="A237054" s="94"/>
    </row>
    <row r="237055" spans="1:1">
      <c r="A237055" s="94"/>
    </row>
    <row r="237056" spans="1:1">
      <c r="A237056" s="94"/>
    </row>
    <row r="237057" spans="1:1">
      <c r="A237057" s="94"/>
    </row>
    <row r="237058" spans="1:1">
      <c r="A237058" s="94"/>
    </row>
    <row r="237059" spans="1:1">
      <c r="A237059" s="94"/>
    </row>
    <row r="237060" spans="1:1">
      <c r="A237060" s="94"/>
    </row>
    <row r="237061" spans="1:1">
      <c r="A237061" s="94"/>
    </row>
    <row r="237062" spans="1:1">
      <c r="A237062" s="94"/>
    </row>
    <row r="237063" spans="1:1">
      <c r="A237063" s="94"/>
    </row>
    <row r="237064" spans="1:1">
      <c r="A237064" s="94"/>
    </row>
    <row r="237065" spans="1:1">
      <c r="A237065" s="94"/>
    </row>
    <row r="237066" spans="1:1">
      <c r="A237066" s="94"/>
    </row>
    <row r="237067" spans="1:1">
      <c r="A237067" s="94"/>
    </row>
    <row r="237068" spans="1:1">
      <c r="A237068" s="94"/>
    </row>
    <row r="237069" spans="1:1">
      <c r="A237069" s="94"/>
    </row>
    <row r="237070" spans="1:1">
      <c r="A237070" s="94"/>
    </row>
    <row r="237071" spans="1:1">
      <c r="A237071" s="94"/>
    </row>
    <row r="237072" spans="1:1">
      <c r="A237072" s="94"/>
    </row>
    <row r="237073" spans="1:1">
      <c r="A237073" s="94"/>
    </row>
    <row r="237074" spans="1:1">
      <c r="A237074" s="94"/>
    </row>
    <row r="237075" spans="1:1">
      <c r="A237075" s="94"/>
    </row>
    <row r="237076" spans="1:1">
      <c r="A237076" s="94"/>
    </row>
    <row r="237077" spans="1:1">
      <c r="A237077" s="94"/>
    </row>
    <row r="237078" spans="1:1">
      <c r="A237078" s="94"/>
    </row>
    <row r="237079" spans="1:1">
      <c r="A237079" s="94"/>
    </row>
    <row r="237080" spans="1:1">
      <c r="A237080" s="94"/>
    </row>
    <row r="237081" spans="1:1">
      <c r="A237081" s="94"/>
    </row>
    <row r="237082" spans="1:1">
      <c r="A237082" s="94"/>
    </row>
    <row r="237083" spans="1:1">
      <c r="A237083" s="94"/>
    </row>
    <row r="237084" spans="1:1">
      <c r="A237084" s="94"/>
    </row>
    <row r="237085" spans="1:1">
      <c r="A237085" s="94"/>
    </row>
    <row r="237086" spans="1:1">
      <c r="A237086" s="94"/>
    </row>
    <row r="237087" spans="1:1">
      <c r="A237087" s="94"/>
    </row>
    <row r="237088" spans="1:1">
      <c r="A237088" s="94"/>
    </row>
    <row r="237089" spans="1:1">
      <c r="A237089" s="94"/>
    </row>
    <row r="237090" spans="1:1">
      <c r="A237090" s="94"/>
    </row>
    <row r="237091" spans="1:1">
      <c r="A237091" s="94"/>
    </row>
    <row r="237092" spans="1:1">
      <c r="A237092" s="94"/>
    </row>
    <row r="237093" spans="1:1">
      <c r="A237093" s="94"/>
    </row>
    <row r="237094" spans="1:1">
      <c r="A237094" s="94"/>
    </row>
    <row r="237095" spans="1:1">
      <c r="A237095" s="94"/>
    </row>
    <row r="237096" spans="1:1">
      <c r="A237096" s="94"/>
    </row>
    <row r="237097" spans="1:1">
      <c r="A237097" s="94"/>
    </row>
    <row r="237098" spans="1:1">
      <c r="A237098" s="94"/>
    </row>
    <row r="237099" spans="1:1">
      <c r="A237099" s="94"/>
    </row>
    <row r="237100" spans="1:1">
      <c r="A237100" s="94"/>
    </row>
    <row r="237101" spans="1:1">
      <c r="A237101" s="94"/>
    </row>
    <row r="237102" spans="1:1">
      <c r="A237102" s="94"/>
    </row>
    <row r="237103" spans="1:1">
      <c r="A237103" s="94"/>
    </row>
    <row r="237104" spans="1:1">
      <c r="A237104" s="94"/>
    </row>
    <row r="237105" spans="1:1">
      <c r="A237105" s="94"/>
    </row>
    <row r="237106" spans="1:1">
      <c r="A237106" s="94"/>
    </row>
    <row r="237107" spans="1:1">
      <c r="A237107" s="94"/>
    </row>
    <row r="237108" spans="1:1">
      <c r="A237108" s="94"/>
    </row>
    <row r="237109" spans="1:1">
      <c r="A237109" s="94"/>
    </row>
    <row r="237110" spans="1:1">
      <c r="A237110" s="94"/>
    </row>
    <row r="237111" spans="1:1">
      <c r="A237111" s="94"/>
    </row>
    <row r="237112" spans="1:1">
      <c r="A237112" s="94"/>
    </row>
    <row r="237113" spans="1:1">
      <c r="A237113" s="94"/>
    </row>
    <row r="237114" spans="1:1">
      <c r="A237114" s="94"/>
    </row>
    <row r="237115" spans="1:1">
      <c r="A237115" s="94"/>
    </row>
    <row r="237116" spans="1:1">
      <c r="A237116" s="94"/>
    </row>
    <row r="237117" spans="1:1">
      <c r="A237117" s="94"/>
    </row>
    <row r="237118" spans="1:1">
      <c r="A237118" s="94"/>
    </row>
    <row r="237119" spans="1:1">
      <c r="A237119" s="94"/>
    </row>
    <row r="237120" spans="1:1">
      <c r="A237120" s="94"/>
    </row>
    <row r="237121" spans="1:1">
      <c r="A237121" s="94"/>
    </row>
    <row r="237122" spans="1:1">
      <c r="A237122" s="94"/>
    </row>
    <row r="237123" spans="1:1">
      <c r="A237123" s="94"/>
    </row>
    <row r="237124" spans="1:1">
      <c r="A237124" s="94"/>
    </row>
    <row r="237125" spans="1:1">
      <c r="A237125" s="94"/>
    </row>
    <row r="237126" spans="1:1">
      <c r="A237126" s="94"/>
    </row>
    <row r="237127" spans="1:1">
      <c r="A237127" s="94"/>
    </row>
    <row r="237128" spans="1:1">
      <c r="A237128" s="94"/>
    </row>
    <row r="237129" spans="1:1">
      <c r="A237129" s="94"/>
    </row>
    <row r="237130" spans="1:1">
      <c r="A237130" s="94"/>
    </row>
    <row r="237131" spans="1:1">
      <c r="A237131" s="94"/>
    </row>
    <row r="237132" spans="1:1">
      <c r="A237132" s="94"/>
    </row>
    <row r="237133" spans="1:1">
      <c r="A237133" s="94"/>
    </row>
    <row r="237134" spans="1:1">
      <c r="A237134" s="94"/>
    </row>
    <row r="237135" spans="1:1">
      <c r="A237135" s="94"/>
    </row>
    <row r="237136" spans="1:1">
      <c r="A237136" s="94"/>
    </row>
    <row r="237137" spans="1:1">
      <c r="A237137" s="94"/>
    </row>
    <row r="237138" spans="1:1">
      <c r="A237138" s="94"/>
    </row>
    <row r="237139" spans="1:1">
      <c r="A237139" s="94"/>
    </row>
    <row r="237140" spans="1:1">
      <c r="A237140" s="94"/>
    </row>
    <row r="237141" spans="1:1">
      <c r="A237141" s="94"/>
    </row>
    <row r="237142" spans="1:1">
      <c r="A237142" s="94"/>
    </row>
    <row r="237143" spans="1:1">
      <c r="A237143" s="94"/>
    </row>
    <row r="237144" spans="1:1">
      <c r="A237144" s="94"/>
    </row>
    <row r="237145" spans="1:1">
      <c r="A237145" s="94"/>
    </row>
    <row r="237146" spans="1:1">
      <c r="A237146" s="94"/>
    </row>
    <row r="237147" spans="1:1">
      <c r="A237147" s="94"/>
    </row>
    <row r="237148" spans="1:1">
      <c r="A237148" s="94"/>
    </row>
    <row r="237149" spans="1:1">
      <c r="A237149" s="94"/>
    </row>
    <row r="237150" spans="1:1">
      <c r="A237150" s="94"/>
    </row>
    <row r="237151" spans="1:1">
      <c r="A237151" s="94"/>
    </row>
    <row r="237152" spans="1:1">
      <c r="A237152" s="94"/>
    </row>
    <row r="237153" spans="1:1">
      <c r="A237153" s="94"/>
    </row>
    <row r="237154" spans="1:1">
      <c r="A237154" s="94"/>
    </row>
    <row r="237155" spans="1:1">
      <c r="A237155" s="94"/>
    </row>
    <row r="237156" spans="1:1">
      <c r="A237156" s="94"/>
    </row>
    <row r="237157" spans="1:1">
      <c r="A237157" s="94"/>
    </row>
    <row r="237158" spans="1:1">
      <c r="A237158" s="94"/>
    </row>
    <row r="237159" spans="1:1">
      <c r="A237159" s="94"/>
    </row>
    <row r="237160" spans="1:1">
      <c r="A237160" s="94"/>
    </row>
    <row r="237161" spans="1:1">
      <c r="A237161" s="94"/>
    </row>
    <row r="237162" spans="1:1">
      <c r="A237162" s="94"/>
    </row>
    <row r="237163" spans="1:1">
      <c r="A237163" s="94"/>
    </row>
    <row r="237164" spans="1:1">
      <c r="A237164" s="94"/>
    </row>
    <row r="237165" spans="1:1">
      <c r="A237165" s="94"/>
    </row>
    <row r="237166" spans="1:1">
      <c r="A237166" s="94"/>
    </row>
    <row r="237167" spans="1:1">
      <c r="A237167" s="94"/>
    </row>
    <row r="237168" spans="1:1">
      <c r="A237168" s="94"/>
    </row>
    <row r="237169" spans="1:1">
      <c r="A237169" s="94"/>
    </row>
    <row r="237170" spans="1:1">
      <c r="A237170" s="94"/>
    </row>
    <row r="237171" spans="1:1">
      <c r="A237171" s="94"/>
    </row>
    <row r="237172" spans="1:1">
      <c r="A237172" s="94"/>
    </row>
    <row r="237173" spans="1:1">
      <c r="A237173" s="94"/>
    </row>
    <row r="237174" spans="1:1">
      <c r="A237174" s="94"/>
    </row>
    <row r="237175" spans="1:1">
      <c r="A237175" s="94"/>
    </row>
    <row r="237176" spans="1:1">
      <c r="A237176" s="94"/>
    </row>
    <row r="237177" spans="1:1">
      <c r="A237177" s="94"/>
    </row>
    <row r="237178" spans="1:1">
      <c r="A237178" s="94"/>
    </row>
    <row r="237179" spans="1:1">
      <c r="A237179" s="94"/>
    </row>
    <row r="237180" spans="1:1">
      <c r="A237180" s="94"/>
    </row>
    <row r="237181" spans="1:1">
      <c r="A237181" s="94"/>
    </row>
    <row r="237182" spans="1:1">
      <c r="A237182" s="94"/>
    </row>
    <row r="237183" spans="1:1">
      <c r="A237183" s="94"/>
    </row>
    <row r="237184" spans="1:1">
      <c r="A237184" s="94"/>
    </row>
    <row r="237185" spans="1:1">
      <c r="A237185" s="94"/>
    </row>
    <row r="237186" spans="1:1">
      <c r="A237186" s="94"/>
    </row>
    <row r="237187" spans="1:1">
      <c r="A237187" s="94"/>
    </row>
    <row r="237188" spans="1:1">
      <c r="A237188" s="94"/>
    </row>
    <row r="237189" spans="1:1">
      <c r="A237189" s="94"/>
    </row>
    <row r="237190" spans="1:1">
      <c r="A237190" s="94"/>
    </row>
    <row r="237191" spans="1:1">
      <c r="A237191" s="94"/>
    </row>
    <row r="237192" spans="1:1">
      <c r="A237192" s="94"/>
    </row>
    <row r="237193" spans="1:1">
      <c r="A237193" s="94"/>
    </row>
    <row r="237194" spans="1:1">
      <c r="A237194" s="94"/>
    </row>
    <row r="237195" spans="1:1">
      <c r="A237195" s="94"/>
    </row>
    <row r="237196" spans="1:1">
      <c r="A237196" s="94"/>
    </row>
    <row r="237197" spans="1:1">
      <c r="A237197" s="94"/>
    </row>
    <row r="237198" spans="1:1">
      <c r="A237198" s="94"/>
    </row>
    <row r="237199" spans="1:1">
      <c r="A237199" s="94"/>
    </row>
    <row r="237200" spans="1:1">
      <c r="A237200" s="94"/>
    </row>
    <row r="237201" spans="1:1">
      <c r="A237201" s="94"/>
    </row>
    <row r="237202" spans="1:1">
      <c r="A237202" s="94"/>
    </row>
    <row r="237203" spans="1:1">
      <c r="A237203" s="94"/>
    </row>
    <row r="237204" spans="1:1">
      <c r="A237204" s="94"/>
    </row>
    <row r="237205" spans="1:1">
      <c r="A237205" s="94"/>
    </row>
    <row r="237206" spans="1:1">
      <c r="A237206" s="94"/>
    </row>
    <row r="237207" spans="1:1">
      <c r="A237207" s="94"/>
    </row>
    <row r="237208" spans="1:1">
      <c r="A237208" s="94"/>
    </row>
    <row r="237209" spans="1:1">
      <c r="A237209" s="94"/>
    </row>
    <row r="237210" spans="1:1">
      <c r="A237210" s="94"/>
    </row>
    <row r="237211" spans="1:1">
      <c r="A237211" s="94"/>
    </row>
    <row r="237212" spans="1:1">
      <c r="A237212" s="94"/>
    </row>
    <row r="237213" spans="1:1">
      <c r="A237213" s="94"/>
    </row>
    <row r="237214" spans="1:1">
      <c r="A237214" s="94"/>
    </row>
    <row r="237215" spans="1:1">
      <c r="A237215" s="94"/>
    </row>
    <row r="237216" spans="1:1">
      <c r="A237216" s="94"/>
    </row>
    <row r="237217" spans="1:1">
      <c r="A237217" s="94"/>
    </row>
    <row r="237218" spans="1:1">
      <c r="A237218" s="94"/>
    </row>
    <row r="237219" spans="1:1">
      <c r="A237219" s="94"/>
    </row>
    <row r="237220" spans="1:1">
      <c r="A237220" s="94"/>
    </row>
    <row r="237221" spans="1:1">
      <c r="A237221" s="94"/>
    </row>
    <row r="237222" spans="1:1">
      <c r="A237222" s="94"/>
    </row>
    <row r="237223" spans="1:1">
      <c r="A237223" s="94"/>
    </row>
    <row r="237224" spans="1:1">
      <c r="A237224" s="94"/>
    </row>
    <row r="237225" spans="1:1">
      <c r="A237225" s="94"/>
    </row>
    <row r="237226" spans="1:1">
      <c r="A237226" s="94"/>
    </row>
    <row r="237227" spans="1:1">
      <c r="A237227" s="94"/>
    </row>
    <row r="237228" spans="1:1">
      <c r="A237228" s="94"/>
    </row>
    <row r="237229" spans="1:1">
      <c r="A237229" s="94"/>
    </row>
    <row r="237230" spans="1:1">
      <c r="A237230" s="94"/>
    </row>
    <row r="237231" spans="1:1">
      <c r="A237231" s="94"/>
    </row>
    <row r="237232" spans="1:1">
      <c r="A237232" s="94"/>
    </row>
    <row r="237233" spans="1:1">
      <c r="A237233" s="94"/>
    </row>
    <row r="237234" spans="1:1">
      <c r="A237234" s="94"/>
    </row>
    <row r="237235" spans="1:1">
      <c r="A237235" s="94"/>
    </row>
    <row r="237236" spans="1:1">
      <c r="A237236" s="94"/>
    </row>
    <row r="237237" spans="1:1">
      <c r="A237237" s="94"/>
    </row>
    <row r="237238" spans="1:1">
      <c r="A237238" s="94"/>
    </row>
    <row r="237239" spans="1:1">
      <c r="A237239" s="94"/>
    </row>
    <row r="237240" spans="1:1">
      <c r="A237240" s="94"/>
    </row>
    <row r="237241" spans="1:1">
      <c r="A237241" s="94"/>
    </row>
    <row r="237242" spans="1:1">
      <c r="A237242" s="94"/>
    </row>
    <row r="237243" spans="1:1">
      <c r="A237243" s="94"/>
    </row>
    <row r="237244" spans="1:1">
      <c r="A237244" s="94"/>
    </row>
    <row r="237245" spans="1:1">
      <c r="A237245" s="94"/>
    </row>
    <row r="237246" spans="1:1">
      <c r="A237246" s="94"/>
    </row>
    <row r="237247" spans="1:1">
      <c r="A237247" s="94"/>
    </row>
    <row r="237248" spans="1:1">
      <c r="A237248" s="94"/>
    </row>
    <row r="237249" spans="1:1">
      <c r="A237249" s="94"/>
    </row>
    <row r="237250" spans="1:1">
      <c r="A237250" s="94"/>
    </row>
    <row r="237251" spans="1:1">
      <c r="A237251" s="94"/>
    </row>
    <row r="237252" spans="1:1">
      <c r="A237252" s="94"/>
    </row>
    <row r="237253" spans="1:1">
      <c r="A237253" s="94"/>
    </row>
    <row r="237254" spans="1:1">
      <c r="A237254" s="94"/>
    </row>
    <row r="237255" spans="1:1">
      <c r="A237255" s="94"/>
    </row>
    <row r="237256" spans="1:1">
      <c r="A237256" s="94"/>
    </row>
    <row r="237257" spans="1:1">
      <c r="A237257" s="94"/>
    </row>
    <row r="237258" spans="1:1">
      <c r="A237258" s="94"/>
    </row>
    <row r="237259" spans="1:1">
      <c r="A237259" s="94"/>
    </row>
    <row r="237260" spans="1:1">
      <c r="A237260" s="94"/>
    </row>
    <row r="237261" spans="1:1">
      <c r="A237261" s="94"/>
    </row>
    <row r="237262" spans="1:1">
      <c r="A237262" s="94"/>
    </row>
    <row r="237263" spans="1:1">
      <c r="A237263" s="94"/>
    </row>
    <row r="237264" spans="1:1">
      <c r="A237264" s="94"/>
    </row>
    <row r="237265" spans="1:1">
      <c r="A237265" s="94"/>
    </row>
    <row r="237266" spans="1:1">
      <c r="A237266" s="94"/>
    </row>
    <row r="237267" spans="1:1">
      <c r="A237267" s="94"/>
    </row>
    <row r="237268" spans="1:1">
      <c r="A237268" s="94"/>
    </row>
    <row r="237269" spans="1:1">
      <c r="A237269" s="94"/>
    </row>
    <row r="237270" spans="1:1">
      <c r="A237270" s="94"/>
    </row>
    <row r="237271" spans="1:1">
      <c r="A237271" s="94"/>
    </row>
    <row r="237272" spans="1:1">
      <c r="A237272" s="94"/>
    </row>
    <row r="237273" spans="1:1">
      <c r="A237273" s="94"/>
    </row>
    <row r="237274" spans="1:1">
      <c r="A237274" s="94"/>
    </row>
    <row r="237275" spans="1:1">
      <c r="A237275" s="94"/>
    </row>
    <row r="237276" spans="1:1">
      <c r="A237276" s="94"/>
    </row>
    <row r="237277" spans="1:1">
      <c r="A237277" s="94"/>
    </row>
    <row r="237278" spans="1:1">
      <c r="A237278" s="94"/>
    </row>
    <row r="237279" spans="1:1">
      <c r="A237279" s="94"/>
    </row>
    <row r="237280" spans="1:1">
      <c r="A237280" s="94"/>
    </row>
    <row r="237281" spans="1:1">
      <c r="A237281" s="94"/>
    </row>
    <row r="237282" spans="1:1">
      <c r="A237282" s="94"/>
    </row>
    <row r="237283" spans="1:1">
      <c r="A237283" s="94"/>
    </row>
    <row r="237284" spans="1:1">
      <c r="A237284" s="94"/>
    </row>
    <row r="237285" spans="1:1">
      <c r="A237285" s="94"/>
    </row>
    <row r="237286" spans="1:1">
      <c r="A237286" s="94"/>
    </row>
    <row r="237287" spans="1:1">
      <c r="A237287" s="94"/>
    </row>
    <row r="237288" spans="1:1">
      <c r="A237288" s="94"/>
    </row>
    <row r="237289" spans="1:1">
      <c r="A237289" s="94"/>
    </row>
    <row r="237290" spans="1:1">
      <c r="A237290" s="94"/>
    </row>
    <row r="237291" spans="1:1">
      <c r="A237291" s="94"/>
    </row>
    <row r="237292" spans="1:1">
      <c r="A237292" s="94"/>
    </row>
    <row r="237293" spans="1:1">
      <c r="A237293" s="94"/>
    </row>
    <row r="237294" spans="1:1">
      <c r="A237294" s="94"/>
    </row>
    <row r="237295" spans="1:1">
      <c r="A237295" s="94"/>
    </row>
    <row r="237296" spans="1:1">
      <c r="A237296" s="94"/>
    </row>
    <row r="237297" spans="1:1">
      <c r="A237297" s="94"/>
    </row>
    <row r="237298" spans="1:1">
      <c r="A237298" s="94"/>
    </row>
    <row r="237299" spans="1:1">
      <c r="A237299" s="94"/>
    </row>
    <row r="237300" spans="1:1">
      <c r="A237300" s="94"/>
    </row>
    <row r="237301" spans="1:1">
      <c r="A237301" s="94"/>
    </row>
    <row r="237302" spans="1:1">
      <c r="A237302" s="94"/>
    </row>
    <row r="237303" spans="1:1">
      <c r="A237303" s="94"/>
    </row>
    <row r="237304" spans="1:1">
      <c r="A237304" s="94"/>
    </row>
    <row r="237305" spans="1:1">
      <c r="A237305" s="94"/>
    </row>
    <row r="237306" spans="1:1">
      <c r="A237306" s="94"/>
    </row>
    <row r="237307" spans="1:1">
      <c r="A237307" s="94"/>
    </row>
    <row r="237308" spans="1:1">
      <c r="A237308" s="94"/>
    </row>
    <row r="237309" spans="1:1">
      <c r="A237309" s="94"/>
    </row>
    <row r="237310" spans="1:1">
      <c r="A237310" s="94"/>
    </row>
    <row r="237311" spans="1:1">
      <c r="A237311" s="94"/>
    </row>
    <row r="237312" spans="1:1">
      <c r="A237312" s="94"/>
    </row>
    <row r="237313" spans="1:1">
      <c r="A237313" s="94"/>
    </row>
    <row r="237314" spans="1:1">
      <c r="A237314" s="94"/>
    </row>
    <row r="237315" spans="1:1">
      <c r="A237315" s="94"/>
    </row>
    <row r="237316" spans="1:1">
      <c r="A237316" s="94"/>
    </row>
    <row r="237317" spans="1:1">
      <c r="A237317" s="94"/>
    </row>
    <row r="237318" spans="1:1">
      <c r="A237318" s="94"/>
    </row>
    <row r="237319" spans="1:1">
      <c r="A237319" s="94"/>
    </row>
    <row r="237320" spans="1:1">
      <c r="A237320" s="94"/>
    </row>
    <row r="237321" spans="1:1">
      <c r="A237321" s="94"/>
    </row>
    <row r="237322" spans="1:1">
      <c r="A237322" s="94"/>
    </row>
    <row r="237323" spans="1:1">
      <c r="A237323" s="94"/>
    </row>
    <row r="237324" spans="1:1">
      <c r="A237324" s="94"/>
    </row>
    <row r="237325" spans="1:1">
      <c r="A237325" s="94"/>
    </row>
    <row r="237326" spans="1:1">
      <c r="A237326" s="94"/>
    </row>
    <row r="237327" spans="1:1">
      <c r="A237327" s="94"/>
    </row>
    <row r="237328" spans="1:1">
      <c r="A237328" s="94"/>
    </row>
    <row r="237329" spans="1:1">
      <c r="A237329" s="94"/>
    </row>
    <row r="237330" spans="1:1">
      <c r="A237330" s="94"/>
    </row>
    <row r="237331" spans="1:1">
      <c r="A237331" s="94"/>
    </row>
    <row r="237332" spans="1:1">
      <c r="A237332" s="94"/>
    </row>
    <row r="237333" spans="1:1">
      <c r="A237333" s="94"/>
    </row>
    <row r="237334" spans="1:1">
      <c r="A237334" s="94"/>
    </row>
    <row r="237335" spans="1:1">
      <c r="A237335" s="94"/>
    </row>
    <row r="237336" spans="1:1">
      <c r="A237336" s="94"/>
    </row>
    <row r="237337" spans="1:1">
      <c r="A237337" s="94"/>
    </row>
    <row r="237338" spans="1:1">
      <c r="A237338" s="94"/>
    </row>
    <row r="237339" spans="1:1">
      <c r="A237339" s="94"/>
    </row>
    <row r="237340" spans="1:1">
      <c r="A237340" s="94"/>
    </row>
    <row r="237341" spans="1:1">
      <c r="A237341" s="94"/>
    </row>
    <row r="237342" spans="1:1">
      <c r="A237342" s="94"/>
    </row>
    <row r="237343" spans="1:1">
      <c r="A237343" s="94"/>
    </row>
    <row r="237344" spans="1:1">
      <c r="A237344" s="94"/>
    </row>
    <row r="237345" spans="1:1">
      <c r="A237345" s="94"/>
    </row>
    <row r="237346" spans="1:1">
      <c r="A237346" s="94"/>
    </row>
    <row r="237347" spans="1:1">
      <c r="A237347" s="94"/>
    </row>
    <row r="237348" spans="1:1">
      <c r="A237348" s="94"/>
    </row>
    <row r="237349" spans="1:1">
      <c r="A237349" s="94"/>
    </row>
    <row r="237350" spans="1:1">
      <c r="A237350" s="94"/>
    </row>
    <row r="237351" spans="1:1">
      <c r="A237351" s="94"/>
    </row>
    <row r="237352" spans="1:1">
      <c r="A237352" s="94"/>
    </row>
    <row r="237353" spans="1:1">
      <c r="A237353" s="94"/>
    </row>
    <row r="237354" spans="1:1">
      <c r="A237354" s="94"/>
    </row>
    <row r="237355" spans="1:1">
      <c r="A237355" s="94"/>
    </row>
    <row r="237356" spans="1:1">
      <c r="A237356" s="94"/>
    </row>
    <row r="237357" spans="1:1">
      <c r="A237357" s="94"/>
    </row>
    <row r="237358" spans="1:1">
      <c r="A237358" s="94"/>
    </row>
    <row r="237359" spans="1:1">
      <c r="A237359" s="94"/>
    </row>
    <row r="237360" spans="1:1">
      <c r="A237360" s="94"/>
    </row>
    <row r="237361" spans="1:1">
      <c r="A237361" s="94"/>
    </row>
    <row r="237362" spans="1:1">
      <c r="A237362" s="94"/>
    </row>
    <row r="237363" spans="1:1">
      <c r="A237363" s="94"/>
    </row>
    <row r="237364" spans="1:1">
      <c r="A237364" s="94"/>
    </row>
    <row r="237365" spans="1:1">
      <c r="A237365" s="94"/>
    </row>
    <row r="237366" spans="1:1">
      <c r="A237366" s="94"/>
    </row>
    <row r="237367" spans="1:1">
      <c r="A237367" s="94"/>
    </row>
    <row r="237368" spans="1:1">
      <c r="A237368" s="94"/>
    </row>
    <row r="237369" spans="1:1">
      <c r="A237369" s="94"/>
    </row>
    <row r="237370" spans="1:1">
      <c r="A237370" s="94"/>
    </row>
    <row r="237371" spans="1:1">
      <c r="A237371" s="94"/>
    </row>
    <row r="237372" spans="1:1">
      <c r="A237372" s="94"/>
    </row>
    <row r="237373" spans="1:1">
      <c r="A237373" s="94"/>
    </row>
    <row r="237374" spans="1:1">
      <c r="A237374" s="94"/>
    </row>
    <row r="237375" spans="1:1">
      <c r="A237375" s="94"/>
    </row>
    <row r="237376" spans="1:1">
      <c r="A237376" s="94"/>
    </row>
    <row r="237377" spans="1:1">
      <c r="A237377" s="94"/>
    </row>
    <row r="237378" spans="1:1">
      <c r="A237378" s="94"/>
    </row>
    <row r="237379" spans="1:1">
      <c r="A237379" s="94"/>
    </row>
    <row r="237380" spans="1:1">
      <c r="A237380" s="94"/>
    </row>
    <row r="237381" spans="1:1">
      <c r="A237381" s="94"/>
    </row>
    <row r="237382" spans="1:1">
      <c r="A237382" s="94"/>
    </row>
    <row r="237383" spans="1:1">
      <c r="A237383" s="94"/>
    </row>
    <row r="237384" spans="1:1">
      <c r="A237384" s="94"/>
    </row>
    <row r="237385" spans="1:1">
      <c r="A237385" s="94"/>
    </row>
    <row r="237386" spans="1:1">
      <c r="A237386" s="94"/>
    </row>
    <row r="237387" spans="1:1">
      <c r="A237387" s="94"/>
    </row>
    <row r="237388" spans="1:1">
      <c r="A237388" s="94"/>
    </row>
    <row r="237389" spans="1:1">
      <c r="A237389" s="94"/>
    </row>
    <row r="237390" spans="1:1">
      <c r="A237390" s="94"/>
    </row>
    <row r="237391" spans="1:1">
      <c r="A237391" s="94"/>
    </row>
    <row r="237392" spans="1:1">
      <c r="A237392" s="94"/>
    </row>
    <row r="237393" spans="1:1">
      <c r="A237393" s="94"/>
    </row>
    <row r="237394" spans="1:1">
      <c r="A237394" s="94"/>
    </row>
    <row r="237395" spans="1:1">
      <c r="A237395" s="94"/>
    </row>
    <row r="237396" spans="1:1">
      <c r="A237396" s="94"/>
    </row>
    <row r="237397" spans="1:1">
      <c r="A237397" s="94"/>
    </row>
    <row r="237398" spans="1:1">
      <c r="A237398" s="94"/>
    </row>
    <row r="237399" spans="1:1">
      <c r="A237399" s="94"/>
    </row>
    <row r="237400" spans="1:1">
      <c r="A237400" s="94"/>
    </row>
    <row r="237401" spans="1:1">
      <c r="A237401" s="94"/>
    </row>
    <row r="237402" spans="1:1">
      <c r="A237402" s="94"/>
    </row>
    <row r="237403" spans="1:1">
      <c r="A237403" s="94"/>
    </row>
    <row r="237404" spans="1:1">
      <c r="A237404" s="94"/>
    </row>
    <row r="237405" spans="1:1">
      <c r="A237405" s="94"/>
    </row>
    <row r="237406" spans="1:1">
      <c r="A237406" s="94"/>
    </row>
    <row r="237407" spans="1:1">
      <c r="A237407" s="94"/>
    </row>
    <row r="237408" spans="1:1">
      <c r="A237408" s="94"/>
    </row>
    <row r="237409" spans="1:1">
      <c r="A237409" s="94"/>
    </row>
    <row r="237410" spans="1:1">
      <c r="A237410" s="94"/>
    </row>
    <row r="237411" spans="1:1">
      <c r="A237411" s="94"/>
    </row>
    <row r="237412" spans="1:1">
      <c r="A237412" s="94"/>
    </row>
    <row r="237413" spans="1:1">
      <c r="A237413" s="94"/>
    </row>
    <row r="237414" spans="1:1">
      <c r="A237414" s="94"/>
    </row>
    <row r="237415" spans="1:1">
      <c r="A237415" s="94"/>
    </row>
    <row r="237416" spans="1:1">
      <c r="A237416" s="94"/>
    </row>
    <row r="237417" spans="1:1">
      <c r="A237417" s="94"/>
    </row>
    <row r="237418" spans="1:1">
      <c r="A237418" s="94"/>
    </row>
    <row r="237419" spans="1:1">
      <c r="A237419" s="94"/>
    </row>
    <row r="237420" spans="1:1">
      <c r="A237420" s="94"/>
    </row>
    <row r="237421" spans="1:1">
      <c r="A237421" s="94"/>
    </row>
    <row r="237422" spans="1:1">
      <c r="A237422" s="94"/>
    </row>
    <row r="237423" spans="1:1">
      <c r="A237423" s="94"/>
    </row>
    <row r="237424" spans="1:1">
      <c r="A237424" s="94"/>
    </row>
    <row r="237425" spans="1:1">
      <c r="A237425" s="94"/>
    </row>
    <row r="237426" spans="1:1">
      <c r="A237426" s="94"/>
    </row>
    <row r="237427" spans="1:1">
      <c r="A237427" s="94"/>
    </row>
    <row r="237428" spans="1:1">
      <c r="A237428" s="94"/>
    </row>
    <row r="237429" spans="1:1">
      <c r="A237429" s="94"/>
    </row>
    <row r="237430" spans="1:1">
      <c r="A237430" s="94"/>
    </row>
    <row r="237431" spans="1:1">
      <c r="A237431" s="94"/>
    </row>
    <row r="237432" spans="1:1">
      <c r="A237432" s="94"/>
    </row>
    <row r="237433" spans="1:1">
      <c r="A237433" s="94"/>
    </row>
    <row r="237434" spans="1:1">
      <c r="A237434" s="94"/>
    </row>
    <row r="237435" spans="1:1">
      <c r="A237435" s="94"/>
    </row>
    <row r="237436" spans="1:1">
      <c r="A237436" s="94"/>
    </row>
    <row r="237437" spans="1:1">
      <c r="A237437" s="94"/>
    </row>
    <row r="237438" spans="1:1">
      <c r="A237438" s="94"/>
    </row>
    <row r="237439" spans="1:1">
      <c r="A237439" s="94"/>
    </row>
    <row r="237440" spans="1:1">
      <c r="A237440" s="94"/>
    </row>
    <row r="237441" spans="1:1">
      <c r="A237441" s="94"/>
    </row>
    <row r="237442" spans="1:1">
      <c r="A237442" s="94"/>
    </row>
    <row r="237443" spans="1:1">
      <c r="A237443" s="94"/>
    </row>
    <row r="237444" spans="1:1">
      <c r="A237444" s="94"/>
    </row>
    <row r="237445" spans="1:1">
      <c r="A237445" s="94"/>
    </row>
    <row r="237446" spans="1:1">
      <c r="A237446" s="94"/>
    </row>
    <row r="237447" spans="1:1">
      <c r="A237447" s="94"/>
    </row>
    <row r="237448" spans="1:1">
      <c r="A237448" s="94"/>
    </row>
    <row r="237449" spans="1:1">
      <c r="A237449" s="94"/>
    </row>
    <row r="237450" spans="1:1">
      <c r="A237450" s="94"/>
    </row>
    <row r="237451" spans="1:1">
      <c r="A237451" s="94"/>
    </row>
    <row r="237452" spans="1:1">
      <c r="A237452" s="94"/>
    </row>
    <row r="237453" spans="1:1">
      <c r="A237453" s="94"/>
    </row>
    <row r="237454" spans="1:1">
      <c r="A237454" s="94"/>
    </row>
    <row r="237455" spans="1:1">
      <c r="A237455" s="94"/>
    </row>
    <row r="237456" spans="1:1">
      <c r="A237456" s="94"/>
    </row>
    <row r="237457" spans="1:1">
      <c r="A237457" s="94"/>
    </row>
    <row r="237458" spans="1:1">
      <c r="A237458" s="94"/>
    </row>
    <row r="237459" spans="1:1">
      <c r="A237459" s="94"/>
    </row>
    <row r="237460" spans="1:1">
      <c r="A237460" s="94"/>
    </row>
    <row r="237461" spans="1:1">
      <c r="A237461" s="94"/>
    </row>
    <row r="237462" spans="1:1">
      <c r="A237462" s="94"/>
    </row>
    <row r="237463" spans="1:1">
      <c r="A237463" s="94"/>
    </row>
    <row r="237464" spans="1:1">
      <c r="A237464" s="94"/>
    </row>
    <row r="237465" spans="1:1">
      <c r="A237465" s="94"/>
    </row>
    <row r="237466" spans="1:1">
      <c r="A237466" s="94"/>
    </row>
    <row r="237467" spans="1:1">
      <c r="A237467" s="94"/>
    </row>
    <row r="237468" spans="1:1">
      <c r="A237468" s="94"/>
    </row>
    <row r="237469" spans="1:1">
      <c r="A237469" s="94"/>
    </row>
    <row r="237470" spans="1:1">
      <c r="A237470" s="94"/>
    </row>
    <row r="237471" spans="1:1">
      <c r="A237471" s="94"/>
    </row>
    <row r="237472" spans="1:1">
      <c r="A237472" s="94"/>
    </row>
    <row r="237473" spans="1:1">
      <c r="A237473" s="94"/>
    </row>
    <row r="237474" spans="1:1">
      <c r="A237474" s="94"/>
    </row>
    <row r="237475" spans="1:1">
      <c r="A237475" s="94"/>
    </row>
    <row r="237476" spans="1:1">
      <c r="A237476" s="94"/>
    </row>
    <row r="237477" spans="1:1">
      <c r="A237477" s="94"/>
    </row>
    <row r="237478" spans="1:1">
      <c r="A237478" s="94"/>
    </row>
    <row r="237479" spans="1:1">
      <c r="A237479" s="94"/>
    </row>
    <row r="237480" spans="1:1">
      <c r="A237480" s="94"/>
    </row>
    <row r="237481" spans="1:1">
      <c r="A237481" s="94"/>
    </row>
    <row r="237482" spans="1:1">
      <c r="A237482" s="94"/>
    </row>
    <row r="237483" spans="1:1">
      <c r="A237483" s="94"/>
    </row>
    <row r="237484" spans="1:1">
      <c r="A237484" s="94"/>
    </row>
    <row r="237485" spans="1:1">
      <c r="A237485" s="94"/>
    </row>
    <row r="237486" spans="1:1">
      <c r="A237486" s="94"/>
    </row>
    <row r="237487" spans="1:1">
      <c r="A237487" s="94"/>
    </row>
    <row r="237488" spans="1:1">
      <c r="A237488" s="94"/>
    </row>
    <row r="237489" spans="1:1">
      <c r="A237489" s="94"/>
    </row>
    <row r="237490" spans="1:1">
      <c r="A237490" s="94"/>
    </row>
    <row r="237491" spans="1:1">
      <c r="A237491" s="94"/>
    </row>
    <row r="237492" spans="1:1">
      <c r="A237492" s="94"/>
    </row>
    <row r="237493" spans="1:1">
      <c r="A237493" s="94"/>
    </row>
    <row r="237494" spans="1:1">
      <c r="A237494" s="94"/>
    </row>
    <row r="237495" spans="1:1">
      <c r="A237495" s="94"/>
    </row>
    <row r="237496" spans="1:1">
      <c r="A237496" s="94"/>
    </row>
    <row r="237497" spans="1:1">
      <c r="A237497" s="94"/>
    </row>
    <row r="237498" spans="1:1">
      <c r="A237498" s="94"/>
    </row>
    <row r="237499" spans="1:1">
      <c r="A237499" s="94"/>
    </row>
    <row r="237500" spans="1:1">
      <c r="A237500" s="94"/>
    </row>
    <row r="237501" spans="1:1">
      <c r="A237501" s="94"/>
    </row>
    <row r="237502" spans="1:1">
      <c r="A237502" s="94"/>
    </row>
    <row r="237503" spans="1:1">
      <c r="A237503" s="94"/>
    </row>
    <row r="237504" spans="1:1">
      <c r="A237504" s="94"/>
    </row>
    <row r="237505" spans="1:1">
      <c r="A237505" s="94"/>
    </row>
    <row r="237506" spans="1:1">
      <c r="A237506" s="94"/>
    </row>
    <row r="237507" spans="1:1">
      <c r="A237507" s="94"/>
    </row>
    <row r="237508" spans="1:1">
      <c r="A237508" s="94"/>
    </row>
    <row r="237509" spans="1:1">
      <c r="A237509" s="94"/>
    </row>
    <row r="237510" spans="1:1">
      <c r="A237510" s="94"/>
    </row>
    <row r="237511" spans="1:1">
      <c r="A237511" s="94"/>
    </row>
    <row r="237512" spans="1:1">
      <c r="A237512" s="94"/>
    </row>
    <row r="237513" spans="1:1">
      <c r="A237513" s="94"/>
    </row>
    <row r="237514" spans="1:1">
      <c r="A237514" s="94"/>
    </row>
    <row r="237515" spans="1:1">
      <c r="A237515" s="94"/>
    </row>
    <row r="237516" spans="1:1">
      <c r="A237516" s="94"/>
    </row>
    <row r="237517" spans="1:1">
      <c r="A237517" s="94"/>
    </row>
    <row r="237518" spans="1:1">
      <c r="A237518" s="94"/>
    </row>
    <row r="237519" spans="1:1">
      <c r="A237519" s="94"/>
    </row>
    <row r="237520" spans="1:1">
      <c r="A237520" s="94"/>
    </row>
    <row r="237521" spans="1:1">
      <c r="A237521" s="94"/>
    </row>
    <row r="237522" spans="1:1">
      <c r="A237522" s="94"/>
    </row>
    <row r="237523" spans="1:1">
      <c r="A237523" s="94"/>
    </row>
    <row r="237524" spans="1:1">
      <c r="A237524" s="94"/>
    </row>
    <row r="237525" spans="1:1">
      <c r="A237525" s="94"/>
    </row>
    <row r="237526" spans="1:1">
      <c r="A237526" s="94"/>
    </row>
    <row r="237527" spans="1:1">
      <c r="A237527" s="94"/>
    </row>
    <row r="237528" spans="1:1">
      <c r="A237528" s="94"/>
    </row>
    <row r="237529" spans="1:1">
      <c r="A237529" s="94"/>
    </row>
    <row r="237530" spans="1:1">
      <c r="A237530" s="94"/>
    </row>
    <row r="237531" spans="1:1">
      <c r="A237531" s="94"/>
    </row>
    <row r="237532" spans="1:1">
      <c r="A237532" s="94"/>
    </row>
    <row r="237533" spans="1:1">
      <c r="A237533" s="94"/>
    </row>
    <row r="237534" spans="1:1">
      <c r="A237534" s="94"/>
    </row>
    <row r="237535" spans="1:1">
      <c r="A237535" s="94"/>
    </row>
    <row r="237536" spans="1:1">
      <c r="A237536" s="94"/>
    </row>
    <row r="237537" spans="1:1">
      <c r="A237537" s="94"/>
    </row>
    <row r="237538" spans="1:1">
      <c r="A237538" s="94"/>
    </row>
    <row r="237539" spans="1:1">
      <c r="A237539" s="94"/>
    </row>
    <row r="237540" spans="1:1">
      <c r="A237540" s="94"/>
    </row>
    <row r="237541" spans="1:1">
      <c r="A237541" s="94"/>
    </row>
    <row r="237542" spans="1:1">
      <c r="A237542" s="94"/>
    </row>
    <row r="237543" spans="1:1">
      <c r="A237543" s="94"/>
    </row>
    <row r="237544" spans="1:1">
      <c r="A237544" s="94"/>
    </row>
    <row r="237545" spans="1:1">
      <c r="A237545" s="94"/>
    </row>
    <row r="237546" spans="1:1">
      <c r="A237546" s="94"/>
    </row>
    <row r="237547" spans="1:1">
      <c r="A237547" s="94"/>
    </row>
    <row r="237548" spans="1:1">
      <c r="A237548" s="94"/>
    </row>
    <row r="237549" spans="1:1">
      <c r="A237549" s="94"/>
    </row>
    <row r="237550" spans="1:1">
      <c r="A237550" s="94"/>
    </row>
    <row r="237551" spans="1:1">
      <c r="A237551" s="94"/>
    </row>
    <row r="237552" spans="1:1">
      <c r="A237552" s="94"/>
    </row>
    <row r="237553" spans="1:1">
      <c r="A237553" s="94"/>
    </row>
    <row r="237554" spans="1:1">
      <c r="A237554" s="94"/>
    </row>
    <row r="237555" spans="1:1">
      <c r="A237555" s="94"/>
    </row>
    <row r="237556" spans="1:1">
      <c r="A237556" s="94"/>
    </row>
    <row r="237557" spans="1:1">
      <c r="A237557" s="94"/>
    </row>
    <row r="237558" spans="1:1">
      <c r="A237558" s="94"/>
    </row>
    <row r="237559" spans="1:1">
      <c r="A237559" s="94"/>
    </row>
    <row r="237560" spans="1:1">
      <c r="A237560" s="94"/>
    </row>
    <row r="237561" spans="1:1">
      <c r="A237561" s="94"/>
    </row>
    <row r="237562" spans="1:1">
      <c r="A237562" s="94"/>
    </row>
    <row r="237563" spans="1:1">
      <c r="A237563" s="94"/>
    </row>
    <row r="237564" spans="1:1">
      <c r="A237564" s="94"/>
    </row>
    <row r="237565" spans="1:1">
      <c r="A237565" s="94"/>
    </row>
    <row r="237566" spans="1:1">
      <c r="A237566" s="94"/>
    </row>
    <row r="237567" spans="1:1">
      <c r="A237567" s="94"/>
    </row>
    <row r="237568" spans="1:1">
      <c r="A237568" s="94"/>
    </row>
    <row r="237569" spans="1:1">
      <c r="A237569" s="94"/>
    </row>
    <row r="237570" spans="1:1">
      <c r="A237570" s="94"/>
    </row>
    <row r="237571" spans="1:1">
      <c r="A237571" s="94"/>
    </row>
    <row r="237572" spans="1:1">
      <c r="A237572" s="94"/>
    </row>
    <row r="237573" spans="1:1">
      <c r="A237573" s="94"/>
    </row>
    <row r="237574" spans="1:1">
      <c r="A237574" s="94"/>
    </row>
    <row r="237575" spans="1:1">
      <c r="A237575" s="94"/>
    </row>
    <row r="237576" spans="1:1">
      <c r="A237576" s="94"/>
    </row>
    <row r="237577" spans="1:1">
      <c r="A237577" s="94"/>
    </row>
    <row r="237578" spans="1:1">
      <c r="A237578" s="94"/>
    </row>
    <row r="237579" spans="1:1">
      <c r="A237579" s="94"/>
    </row>
    <row r="237580" spans="1:1">
      <c r="A237580" s="94"/>
    </row>
    <row r="237581" spans="1:1">
      <c r="A237581" s="94"/>
    </row>
    <row r="237582" spans="1:1">
      <c r="A237582" s="94"/>
    </row>
    <row r="237583" spans="1:1">
      <c r="A237583" s="94"/>
    </row>
    <row r="237584" spans="1:1">
      <c r="A237584" s="94"/>
    </row>
    <row r="237585" spans="1:1">
      <c r="A237585" s="94"/>
    </row>
    <row r="237586" spans="1:1">
      <c r="A237586" s="94"/>
    </row>
    <row r="237587" spans="1:1">
      <c r="A237587" s="94"/>
    </row>
    <row r="237588" spans="1:1">
      <c r="A237588" s="94"/>
    </row>
    <row r="237589" spans="1:1">
      <c r="A237589" s="94"/>
    </row>
    <row r="237590" spans="1:1">
      <c r="A237590" s="94"/>
    </row>
    <row r="237591" spans="1:1">
      <c r="A237591" s="94"/>
    </row>
    <row r="237592" spans="1:1">
      <c r="A237592" s="94"/>
    </row>
    <row r="237593" spans="1:1">
      <c r="A237593" s="94"/>
    </row>
    <row r="237594" spans="1:1">
      <c r="A237594" s="94"/>
    </row>
    <row r="237595" spans="1:1">
      <c r="A237595" s="94"/>
    </row>
    <row r="237596" spans="1:1">
      <c r="A237596" s="94"/>
    </row>
    <row r="237597" spans="1:1">
      <c r="A237597" s="94"/>
    </row>
    <row r="237598" spans="1:1">
      <c r="A237598" s="94"/>
    </row>
    <row r="237599" spans="1:1">
      <c r="A237599" s="94"/>
    </row>
    <row r="237600" spans="1:1">
      <c r="A237600" s="94"/>
    </row>
    <row r="237601" spans="1:1">
      <c r="A237601" s="94"/>
    </row>
    <row r="237602" spans="1:1">
      <c r="A237602" s="94"/>
    </row>
    <row r="237603" spans="1:1">
      <c r="A237603" s="94"/>
    </row>
    <row r="237604" spans="1:1">
      <c r="A237604" s="94"/>
    </row>
    <row r="237605" spans="1:1">
      <c r="A237605" s="94"/>
    </row>
    <row r="237606" spans="1:1">
      <c r="A237606" s="94"/>
    </row>
    <row r="237607" spans="1:1">
      <c r="A237607" s="94"/>
    </row>
    <row r="237608" spans="1:1">
      <c r="A237608" s="94"/>
    </row>
    <row r="237609" spans="1:1">
      <c r="A237609" s="94"/>
    </row>
    <row r="237610" spans="1:1">
      <c r="A237610" s="94"/>
    </row>
    <row r="237611" spans="1:1">
      <c r="A237611" s="94"/>
    </row>
    <row r="237612" spans="1:1">
      <c r="A237612" s="94"/>
    </row>
    <row r="237613" spans="1:1">
      <c r="A237613" s="94"/>
    </row>
    <row r="237614" spans="1:1">
      <c r="A237614" s="94"/>
    </row>
    <row r="237615" spans="1:1">
      <c r="A237615" s="94"/>
    </row>
    <row r="237616" spans="1:1">
      <c r="A237616" s="94"/>
    </row>
    <row r="237617" spans="1:1">
      <c r="A237617" s="94"/>
    </row>
    <row r="237618" spans="1:1">
      <c r="A237618" s="94"/>
    </row>
    <row r="237619" spans="1:1">
      <c r="A237619" s="94"/>
    </row>
    <row r="237620" spans="1:1">
      <c r="A237620" s="94"/>
    </row>
    <row r="237621" spans="1:1">
      <c r="A237621" s="94"/>
    </row>
    <row r="237622" spans="1:1">
      <c r="A237622" s="94"/>
    </row>
    <row r="237623" spans="1:1">
      <c r="A237623" s="94"/>
    </row>
    <row r="237624" spans="1:1">
      <c r="A237624" s="94"/>
    </row>
    <row r="237625" spans="1:1">
      <c r="A237625" s="94"/>
    </row>
    <row r="237626" spans="1:1">
      <c r="A237626" s="94"/>
    </row>
    <row r="237627" spans="1:1">
      <c r="A237627" s="94"/>
    </row>
    <row r="237628" spans="1:1">
      <c r="A237628" s="94"/>
    </row>
    <row r="237629" spans="1:1">
      <c r="A237629" s="94"/>
    </row>
    <row r="237630" spans="1:1">
      <c r="A237630" s="94"/>
    </row>
    <row r="237631" spans="1:1">
      <c r="A237631" s="94"/>
    </row>
    <row r="237632" spans="1:1">
      <c r="A237632" s="94"/>
    </row>
    <row r="237633" spans="1:1">
      <c r="A237633" s="94"/>
    </row>
    <row r="237634" spans="1:1">
      <c r="A237634" s="94"/>
    </row>
    <row r="237635" spans="1:1">
      <c r="A237635" s="94"/>
    </row>
    <row r="237636" spans="1:1">
      <c r="A237636" s="94"/>
    </row>
    <row r="237637" spans="1:1">
      <c r="A237637" s="94"/>
    </row>
    <row r="237638" spans="1:1">
      <c r="A237638" s="94"/>
    </row>
    <row r="237639" spans="1:1">
      <c r="A237639" s="94"/>
    </row>
    <row r="237640" spans="1:1">
      <c r="A237640" s="94"/>
    </row>
    <row r="237641" spans="1:1">
      <c r="A237641" s="94"/>
    </row>
    <row r="237642" spans="1:1">
      <c r="A237642" s="94"/>
    </row>
    <row r="237643" spans="1:1">
      <c r="A237643" s="94"/>
    </row>
    <row r="237644" spans="1:1">
      <c r="A237644" s="94"/>
    </row>
    <row r="237645" spans="1:1">
      <c r="A237645" s="94"/>
    </row>
    <row r="237646" spans="1:1">
      <c r="A237646" s="94"/>
    </row>
    <row r="237647" spans="1:1">
      <c r="A237647" s="94"/>
    </row>
    <row r="237648" spans="1:1">
      <c r="A237648" s="94"/>
    </row>
    <row r="237649" spans="1:1">
      <c r="A237649" s="94"/>
    </row>
    <row r="237650" spans="1:1">
      <c r="A237650" s="94"/>
    </row>
    <row r="237651" spans="1:1">
      <c r="A237651" s="94"/>
    </row>
    <row r="237652" spans="1:1">
      <c r="A237652" s="94"/>
    </row>
    <row r="237653" spans="1:1">
      <c r="A237653" s="94"/>
    </row>
    <row r="237654" spans="1:1">
      <c r="A237654" s="94"/>
    </row>
    <row r="237655" spans="1:1">
      <c r="A237655" s="94"/>
    </row>
    <row r="237656" spans="1:1">
      <c r="A237656" s="94"/>
    </row>
    <row r="237657" spans="1:1">
      <c r="A237657" s="94"/>
    </row>
    <row r="237658" spans="1:1">
      <c r="A237658" s="94"/>
    </row>
    <row r="237659" spans="1:1">
      <c r="A237659" s="94"/>
    </row>
    <row r="237660" spans="1:1">
      <c r="A237660" s="94"/>
    </row>
    <row r="237661" spans="1:1">
      <c r="A237661" s="94"/>
    </row>
    <row r="237662" spans="1:1">
      <c r="A237662" s="94"/>
    </row>
    <row r="237663" spans="1:1">
      <c r="A237663" s="94"/>
    </row>
    <row r="237664" spans="1:1">
      <c r="A237664" s="94"/>
    </row>
    <row r="237665" spans="1:1">
      <c r="A237665" s="94"/>
    </row>
    <row r="237666" spans="1:1">
      <c r="A237666" s="94"/>
    </row>
    <row r="237667" spans="1:1">
      <c r="A237667" s="94"/>
    </row>
    <row r="237668" spans="1:1">
      <c r="A237668" s="94"/>
    </row>
    <row r="237669" spans="1:1">
      <c r="A237669" s="94"/>
    </row>
    <row r="237670" spans="1:1">
      <c r="A237670" s="94"/>
    </row>
    <row r="237671" spans="1:1">
      <c r="A237671" s="94"/>
    </row>
    <row r="237672" spans="1:1">
      <c r="A237672" s="94"/>
    </row>
    <row r="237673" spans="1:1">
      <c r="A237673" s="94"/>
    </row>
    <row r="237674" spans="1:1">
      <c r="A237674" s="94"/>
    </row>
    <row r="237675" spans="1:1">
      <c r="A237675" s="94"/>
    </row>
    <row r="237676" spans="1:1">
      <c r="A237676" s="94"/>
    </row>
    <row r="237677" spans="1:1">
      <c r="A237677" s="94"/>
    </row>
    <row r="237678" spans="1:1">
      <c r="A237678" s="94"/>
    </row>
    <row r="237679" spans="1:1">
      <c r="A237679" s="94"/>
    </row>
    <row r="237680" spans="1:1">
      <c r="A237680" s="94"/>
    </row>
    <row r="237681" spans="1:1">
      <c r="A237681" s="94"/>
    </row>
    <row r="237682" spans="1:1">
      <c r="A237682" s="94"/>
    </row>
    <row r="237683" spans="1:1">
      <c r="A237683" s="94"/>
    </row>
    <row r="237684" spans="1:1">
      <c r="A237684" s="94"/>
    </row>
    <row r="237685" spans="1:1">
      <c r="A237685" s="94"/>
    </row>
    <row r="237686" spans="1:1">
      <c r="A237686" s="94"/>
    </row>
    <row r="237687" spans="1:1">
      <c r="A237687" s="94"/>
    </row>
    <row r="237688" spans="1:1">
      <c r="A237688" s="94"/>
    </row>
    <row r="237689" spans="1:1">
      <c r="A237689" s="94"/>
    </row>
    <row r="237690" spans="1:1">
      <c r="A237690" s="94"/>
    </row>
    <row r="237691" spans="1:1">
      <c r="A237691" s="94"/>
    </row>
    <row r="237692" spans="1:1">
      <c r="A237692" s="94"/>
    </row>
    <row r="237693" spans="1:1">
      <c r="A237693" s="94"/>
    </row>
    <row r="237694" spans="1:1">
      <c r="A237694" s="94"/>
    </row>
    <row r="237695" spans="1:1">
      <c r="A237695" s="94"/>
    </row>
    <row r="237696" spans="1:1">
      <c r="A237696" s="94"/>
    </row>
    <row r="237697" spans="1:1">
      <c r="A237697" s="94"/>
    </row>
    <row r="237698" spans="1:1">
      <c r="A237698" s="94"/>
    </row>
    <row r="237699" spans="1:1">
      <c r="A237699" s="94"/>
    </row>
    <row r="237700" spans="1:1">
      <c r="A237700" s="94"/>
    </row>
    <row r="237701" spans="1:1">
      <c r="A237701" s="94"/>
    </row>
    <row r="237702" spans="1:1">
      <c r="A237702" s="94"/>
    </row>
    <row r="237703" spans="1:1">
      <c r="A237703" s="94"/>
    </row>
    <row r="237704" spans="1:1">
      <c r="A237704" s="94"/>
    </row>
    <row r="237705" spans="1:1">
      <c r="A237705" s="94"/>
    </row>
    <row r="237706" spans="1:1">
      <c r="A237706" s="94"/>
    </row>
    <row r="237707" spans="1:1">
      <c r="A237707" s="94"/>
    </row>
    <row r="237708" spans="1:1">
      <c r="A237708" s="94"/>
    </row>
    <row r="237709" spans="1:1">
      <c r="A237709" s="94"/>
    </row>
    <row r="237710" spans="1:1">
      <c r="A237710" s="94"/>
    </row>
    <row r="237711" spans="1:1">
      <c r="A237711" s="94"/>
    </row>
    <row r="237712" spans="1:1">
      <c r="A237712" s="94"/>
    </row>
    <row r="237713" spans="1:1">
      <c r="A237713" s="94"/>
    </row>
    <row r="237714" spans="1:1">
      <c r="A237714" s="94"/>
    </row>
    <row r="237715" spans="1:1">
      <c r="A237715" s="94"/>
    </row>
    <row r="237716" spans="1:1">
      <c r="A237716" s="94"/>
    </row>
    <row r="237717" spans="1:1">
      <c r="A237717" s="94"/>
    </row>
    <row r="237718" spans="1:1">
      <c r="A237718" s="94"/>
    </row>
    <row r="237719" spans="1:1">
      <c r="A237719" s="94"/>
    </row>
    <row r="237720" spans="1:1">
      <c r="A237720" s="94"/>
    </row>
    <row r="237721" spans="1:1">
      <c r="A237721" s="94"/>
    </row>
    <row r="237722" spans="1:1">
      <c r="A237722" s="94"/>
    </row>
    <row r="237723" spans="1:1">
      <c r="A237723" s="94"/>
    </row>
    <row r="237724" spans="1:1">
      <c r="A237724" s="94"/>
    </row>
    <row r="237725" spans="1:1">
      <c r="A237725" s="94"/>
    </row>
    <row r="237726" spans="1:1">
      <c r="A237726" s="94"/>
    </row>
    <row r="237727" spans="1:1">
      <c r="A237727" s="94"/>
    </row>
    <row r="237728" spans="1:1">
      <c r="A237728" s="94"/>
    </row>
    <row r="237729" spans="1:1">
      <c r="A237729" s="94"/>
    </row>
    <row r="237730" spans="1:1">
      <c r="A237730" s="94"/>
    </row>
    <row r="237731" spans="1:1">
      <c r="A237731" s="94"/>
    </row>
    <row r="237732" spans="1:1">
      <c r="A237732" s="94"/>
    </row>
    <row r="237733" spans="1:1">
      <c r="A237733" s="94"/>
    </row>
    <row r="237734" spans="1:1">
      <c r="A237734" s="94"/>
    </row>
    <row r="237735" spans="1:1">
      <c r="A237735" s="94"/>
    </row>
    <row r="237736" spans="1:1">
      <c r="A237736" s="94"/>
    </row>
    <row r="237737" spans="1:1">
      <c r="A237737" s="94"/>
    </row>
    <row r="237738" spans="1:1">
      <c r="A237738" s="94"/>
    </row>
    <row r="237739" spans="1:1">
      <c r="A237739" s="94"/>
    </row>
    <row r="237740" spans="1:1">
      <c r="A237740" s="94"/>
    </row>
    <row r="237741" spans="1:1">
      <c r="A237741" s="94"/>
    </row>
    <row r="237742" spans="1:1">
      <c r="A237742" s="94"/>
    </row>
    <row r="237743" spans="1:1">
      <c r="A237743" s="94"/>
    </row>
    <row r="237744" spans="1:1">
      <c r="A237744" s="94"/>
    </row>
    <row r="237745" spans="1:1">
      <c r="A237745" s="94"/>
    </row>
    <row r="237746" spans="1:1">
      <c r="A237746" s="94"/>
    </row>
    <row r="237747" spans="1:1">
      <c r="A237747" s="94"/>
    </row>
    <row r="237748" spans="1:1">
      <c r="A237748" s="94"/>
    </row>
    <row r="237749" spans="1:1">
      <c r="A237749" s="94"/>
    </row>
    <row r="237750" spans="1:1">
      <c r="A237750" s="94"/>
    </row>
    <row r="237751" spans="1:1">
      <c r="A237751" s="94"/>
    </row>
    <row r="237752" spans="1:1">
      <c r="A237752" s="94"/>
    </row>
    <row r="237753" spans="1:1">
      <c r="A237753" s="94"/>
    </row>
    <row r="237754" spans="1:1">
      <c r="A237754" s="94"/>
    </row>
    <row r="237755" spans="1:1">
      <c r="A237755" s="94"/>
    </row>
    <row r="237756" spans="1:1">
      <c r="A237756" s="94"/>
    </row>
    <row r="237757" spans="1:1">
      <c r="A237757" s="94"/>
    </row>
    <row r="237758" spans="1:1">
      <c r="A237758" s="94"/>
    </row>
    <row r="237759" spans="1:1">
      <c r="A237759" s="94"/>
    </row>
    <row r="237760" spans="1:1">
      <c r="A237760" s="94"/>
    </row>
    <row r="237761" spans="1:1">
      <c r="A237761" s="94"/>
    </row>
    <row r="237762" spans="1:1">
      <c r="A237762" s="94"/>
    </row>
    <row r="237763" spans="1:1">
      <c r="A237763" s="94"/>
    </row>
    <row r="237764" spans="1:1">
      <c r="A237764" s="94"/>
    </row>
    <row r="237765" spans="1:1">
      <c r="A237765" s="94"/>
    </row>
    <row r="237766" spans="1:1">
      <c r="A237766" s="94"/>
    </row>
    <row r="237767" spans="1:1">
      <c r="A237767" s="94"/>
    </row>
    <row r="237768" spans="1:1">
      <c r="A237768" s="94"/>
    </row>
    <row r="237769" spans="1:1">
      <c r="A237769" s="94"/>
    </row>
    <row r="237770" spans="1:1">
      <c r="A237770" s="94"/>
    </row>
    <row r="237771" spans="1:1">
      <c r="A237771" s="94"/>
    </row>
    <row r="237772" spans="1:1">
      <c r="A237772" s="94"/>
    </row>
    <row r="237773" spans="1:1">
      <c r="A237773" s="94"/>
    </row>
    <row r="237774" spans="1:1">
      <c r="A237774" s="94"/>
    </row>
    <row r="237775" spans="1:1">
      <c r="A237775" s="94"/>
    </row>
    <row r="237776" spans="1:1">
      <c r="A237776" s="94"/>
    </row>
    <row r="237777" spans="1:1">
      <c r="A237777" s="94"/>
    </row>
    <row r="237778" spans="1:1">
      <c r="A237778" s="94"/>
    </row>
    <row r="237779" spans="1:1">
      <c r="A237779" s="94"/>
    </row>
    <row r="237780" spans="1:1">
      <c r="A237780" s="94"/>
    </row>
    <row r="237781" spans="1:1">
      <c r="A237781" s="94"/>
    </row>
    <row r="237782" spans="1:1">
      <c r="A237782" s="94"/>
    </row>
    <row r="237783" spans="1:1">
      <c r="A237783" s="94"/>
    </row>
    <row r="237784" spans="1:1">
      <c r="A237784" s="94"/>
    </row>
    <row r="237785" spans="1:1">
      <c r="A237785" s="94"/>
    </row>
    <row r="237786" spans="1:1">
      <c r="A237786" s="94"/>
    </row>
    <row r="237787" spans="1:1">
      <c r="A237787" s="94"/>
    </row>
    <row r="237788" spans="1:1">
      <c r="A237788" s="94"/>
    </row>
    <row r="237789" spans="1:1">
      <c r="A237789" s="94"/>
    </row>
    <row r="237790" spans="1:1">
      <c r="A237790" s="94"/>
    </row>
    <row r="237791" spans="1:1">
      <c r="A237791" s="94"/>
    </row>
    <row r="237792" spans="1:1">
      <c r="A237792" s="94"/>
    </row>
    <row r="237793" spans="1:1">
      <c r="A237793" s="94"/>
    </row>
    <row r="237794" spans="1:1">
      <c r="A237794" s="94"/>
    </row>
    <row r="237795" spans="1:1">
      <c r="A237795" s="94"/>
    </row>
    <row r="237796" spans="1:1">
      <c r="A237796" s="94"/>
    </row>
    <row r="237797" spans="1:1">
      <c r="A237797" s="94"/>
    </row>
    <row r="237798" spans="1:1">
      <c r="A237798" s="94"/>
    </row>
    <row r="237799" spans="1:1">
      <c r="A237799" s="94"/>
    </row>
    <row r="237800" spans="1:1">
      <c r="A237800" s="94"/>
    </row>
    <row r="237801" spans="1:1">
      <c r="A237801" s="94"/>
    </row>
    <row r="237802" spans="1:1">
      <c r="A237802" s="94"/>
    </row>
    <row r="237803" spans="1:1">
      <c r="A237803" s="94"/>
    </row>
    <row r="237804" spans="1:1">
      <c r="A237804" s="94"/>
    </row>
    <row r="237805" spans="1:1">
      <c r="A237805" s="94"/>
    </row>
    <row r="237806" spans="1:1">
      <c r="A237806" s="94"/>
    </row>
    <row r="237807" spans="1:1">
      <c r="A237807" s="94"/>
    </row>
    <row r="237808" spans="1:1">
      <c r="A237808" s="94"/>
    </row>
    <row r="237809" spans="1:1">
      <c r="A237809" s="94"/>
    </row>
    <row r="237810" spans="1:1">
      <c r="A237810" s="94"/>
    </row>
    <row r="237811" spans="1:1">
      <c r="A237811" s="94"/>
    </row>
    <row r="237812" spans="1:1">
      <c r="A237812" s="94"/>
    </row>
    <row r="237813" spans="1:1">
      <c r="A237813" s="94"/>
    </row>
    <row r="237814" spans="1:1">
      <c r="A237814" s="94"/>
    </row>
    <row r="237815" spans="1:1">
      <c r="A237815" s="94"/>
    </row>
    <row r="237816" spans="1:1">
      <c r="A237816" s="94"/>
    </row>
    <row r="237817" spans="1:1">
      <c r="A237817" s="94"/>
    </row>
    <row r="237818" spans="1:1">
      <c r="A237818" s="94"/>
    </row>
    <row r="237819" spans="1:1">
      <c r="A237819" s="94"/>
    </row>
    <row r="237820" spans="1:1">
      <c r="A237820" s="94"/>
    </row>
    <row r="237821" spans="1:1">
      <c r="A237821" s="94"/>
    </row>
    <row r="237822" spans="1:1">
      <c r="A237822" s="94"/>
    </row>
    <row r="237823" spans="1:1">
      <c r="A237823" s="94"/>
    </row>
    <row r="237824" spans="1:1">
      <c r="A237824" s="94"/>
    </row>
    <row r="237825" spans="1:1">
      <c r="A237825" s="94"/>
    </row>
    <row r="237826" spans="1:1">
      <c r="A237826" s="94"/>
    </row>
    <row r="237827" spans="1:1">
      <c r="A237827" s="94"/>
    </row>
    <row r="237828" spans="1:1">
      <c r="A237828" s="94"/>
    </row>
    <row r="237829" spans="1:1">
      <c r="A237829" s="94"/>
    </row>
    <row r="237830" spans="1:1">
      <c r="A237830" s="94"/>
    </row>
    <row r="237831" spans="1:1">
      <c r="A237831" s="94"/>
    </row>
    <row r="237832" spans="1:1">
      <c r="A237832" s="94"/>
    </row>
    <row r="237833" spans="1:1">
      <c r="A237833" s="94"/>
    </row>
    <row r="237834" spans="1:1">
      <c r="A237834" s="94"/>
    </row>
    <row r="237835" spans="1:1">
      <c r="A237835" s="94"/>
    </row>
    <row r="237836" spans="1:1">
      <c r="A237836" s="94"/>
    </row>
    <row r="237837" spans="1:1">
      <c r="A237837" s="94"/>
    </row>
    <row r="237838" spans="1:1">
      <c r="A237838" s="94"/>
    </row>
    <row r="237839" spans="1:1">
      <c r="A237839" s="94"/>
    </row>
    <row r="237840" spans="1:1">
      <c r="A237840" s="94"/>
    </row>
    <row r="237841" spans="1:1">
      <c r="A237841" s="94"/>
    </row>
    <row r="237842" spans="1:1">
      <c r="A237842" s="94"/>
    </row>
    <row r="237843" spans="1:1">
      <c r="A237843" s="94"/>
    </row>
    <row r="237844" spans="1:1">
      <c r="A237844" s="94"/>
    </row>
    <row r="237845" spans="1:1">
      <c r="A237845" s="94"/>
    </row>
    <row r="237846" spans="1:1">
      <c r="A237846" s="94"/>
    </row>
    <row r="237847" spans="1:1">
      <c r="A237847" s="94"/>
    </row>
    <row r="237848" spans="1:1">
      <c r="A237848" s="94"/>
    </row>
    <row r="237849" spans="1:1">
      <c r="A237849" s="94"/>
    </row>
    <row r="237850" spans="1:1">
      <c r="A237850" s="94"/>
    </row>
    <row r="237851" spans="1:1">
      <c r="A237851" s="94"/>
    </row>
    <row r="237852" spans="1:1">
      <c r="A237852" s="94"/>
    </row>
    <row r="237853" spans="1:1">
      <c r="A237853" s="94"/>
    </row>
    <row r="237854" spans="1:1">
      <c r="A237854" s="94"/>
    </row>
    <row r="237855" spans="1:1">
      <c r="A237855" s="94"/>
    </row>
    <row r="237856" spans="1:1">
      <c r="A237856" s="94"/>
    </row>
    <row r="237857" spans="1:1">
      <c r="A237857" s="94"/>
    </row>
    <row r="237858" spans="1:1">
      <c r="A237858" s="94"/>
    </row>
    <row r="237859" spans="1:1">
      <c r="A237859" s="94"/>
    </row>
    <row r="237860" spans="1:1">
      <c r="A237860" s="94"/>
    </row>
    <row r="237861" spans="1:1">
      <c r="A237861" s="94"/>
    </row>
    <row r="237862" spans="1:1">
      <c r="A237862" s="94"/>
    </row>
    <row r="237863" spans="1:1">
      <c r="A237863" s="94"/>
    </row>
    <row r="237864" spans="1:1">
      <c r="A237864" s="94"/>
    </row>
    <row r="237865" spans="1:1">
      <c r="A237865" s="94"/>
    </row>
    <row r="237866" spans="1:1">
      <c r="A237866" s="94"/>
    </row>
    <row r="237867" spans="1:1">
      <c r="A237867" s="94"/>
    </row>
    <row r="237868" spans="1:1">
      <c r="A237868" s="94"/>
    </row>
    <row r="237869" spans="1:1">
      <c r="A237869" s="94"/>
    </row>
    <row r="237870" spans="1:1">
      <c r="A237870" s="94"/>
    </row>
    <row r="237871" spans="1:1">
      <c r="A237871" s="94"/>
    </row>
    <row r="237872" spans="1:1">
      <c r="A237872" s="94"/>
    </row>
    <row r="237873" spans="1:1">
      <c r="A237873" s="94"/>
    </row>
    <row r="237874" spans="1:1">
      <c r="A237874" s="94"/>
    </row>
    <row r="237875" spans="1:1">
      <c r="A237875" s="94"/>
    </row>
    <row r="237876" spans="1:1">
      <c r="A237876" s="94"/>
    </row>
    <row r="237877" spans="1:1">
      <c r="A237877" s="94"/>
    </row>
    <row r="237878" spans="1:1">
      <c r="A237878" s="94"/>
    </row>
    <row r="237879" spans="1:1">
      <c r="A237879" s="94"/>
    </row>
    <row r="237880" spans="1:1">
      <c r="A237880" s="94"/>
    </row>
    <row r="237881" spans="1:1">
      <c r="A237881" s="94"/>
    </row>
    <row r="237882" spans="1:1">
      <c r="A237882" s="94"/>
    </row>
    <row r="237883" spans="1:1">
      <c r="A237883" s="94"/>
    </row>
    <row r="237884" spans="1:1">
      <c r="A237884" s="94"/>
    </row>
    <row r="237885" spans="1:1">
      <c r="A237885" s="94"/>
    </row>
    <row r="237886" spans="1:1">
      <c r="A237886" s="94"/>
    </row>
    <row r="237887" spans="1:1">
      <c r="A237887" s="94"/>
    </row>
    <row r="237888" spans="1:1">
      <c r="A237888" s="94"/>
    </row>
    <row r="237889" spans="1:1">
      <c r="A237889" s="94"/>
    </row>
    <row r="237890" spans="1:1">
      <c r="A237890" s="94"/>
    </row>
    <row r="237891" spans="1:1">
      <c r="A237891" s="94"/>
    </row>
    <row r="237892" spans="1:1">
      <c r="A237892" s="94"/>
    </row>
    <row r="237893" spans="1:1">
      <c r="A237893" s="94"/>
    </row>
    <row r="237894" spans="1:1">
      <c r="A237894" s="94"/>
    </row>
    <row r="237895" spans="1:1">
      <c r="A237895" s="94"/>
    </row>
    <row r="237896" spans="1:1">
      <c r="A237896" s="94"/>
    </row>
    <row r="237897" spans="1:1">
      <c r="A237897" s="94"/>
    </row>
    <row r="237898" spans="1:1">
      <c r="A237898" s="94"/>
    </row>
    <row r="237899" spans="1:1">
      <c r="A237899" s="94"/>
    </row>
    <row r="237900" spans="1:1">
      <c r="A237900" s="94"/>
    </row>
    <row r="237901" spans="1:1">
      <c r="A237901" s="94"/>
    </row>
    <row r="237902" spans="1:1">
      <c r="A237902" s="94"/>
    </row>
    <row r="237903" spans="1:1">
      <c r="A237903" s="94"/>
    </row>
    <row r="237904" spans="1:1">
      <c r="A237904" s="94"/>
    </row>
    <row r="237905" spans="1:1">
      <c r="A237905" s="94"/>
    </row>
    <row r="237906" spans="1:1">
      <c r="A237906" s="94"/>
    </row>
    <row r="237907" spans="1:1">
      <c r="A237907" s="94"/>
    </row>
    <row r="237908" spans="1:1">
      <c r="A237908" s="94"/>
    </row>
    <row r="237909" spans="1:1">
      <c r="A237909" s="94"/>
    </row>
    <row r="237910" spans="1:1">
      <c r="A237910" s="94"/>
    </row>
    <row r="237911" spans="1:1">
      <c r="A237911" s="94"/>
    </row>
    <row r="237912" spans="1:1">
      <c r="A237912" s="94"/>
    </row>
    <row r="237913" spans="1:1">
      <c r="A237913" s="94"/>
    </row>
    <row r="237914" spans="1:1">
      <c r="A237914" s="94"/>
    </row>
    <row r="237915" spans="1:1">
      <c r="A237915" s="94"/>
    </row>
    <row r="237916" spans="1:1">
      <c r="A237916" s="94"/>
    </row>
    <row r="237917" spans="1:1">
      <c r="A237917" s="94"/>
    </row>
    <row r="237918" spans="1:1">
      <c r="A237918" s="94"/>
    </row>
    <row r="237919" spans="1:1">
      <c r="A237919" s="94"/>
    </row>
    <row r="237920" spans="1:1">
      <c r="A237920" s="94"/>
    </row>
    <row r="237921" spans="1:1">
      <c r="A237921" s="94"/>
    </row>
    <row r="237922" spans="1:1">
      <c r="A237922" s="94"/>
    </row>
    <row r="237923" spans="1:1">
      <c r="A237923" s="94"/>
    </row>
    <row r="237924" spans="1:1">
      <c r="A237924" s="94"/>
    </row>
    <row r="237925" spans="1:1">
      <c r="A237925" s="94"/>
    </row>
    <row r="237926" spans="1:1">
      <c r="A237926" s="94"/>
    </row>
    <row r="237927" spans="1:1">
      <c r="A237927" s="94"/>
    </row>
    <row r="237928" spans="1:1">
      <c r="A237928" s="94"/>
    </row>
    <row r="237929" spans="1:1">
      <c r="A237929" s="94"/>
    </row>
    <row r="237930" spans="1:1">
      <c r="A237930" s="94"/>
    </row>
    <row r="237931" spans="1:1">
      <c r="A237931" s="94"/>
    </row>
    <row r="237932" spans="1:1">
      <c r="A237932" s="94"/>
    </row>
    <row r="237933" spans="1:1">
      <c r="A237933" s="94"/>
    </row>
    <row r="237934" spans="1:1">
      <c r="A237934" s="94"/>
    </row>
    <row r="237935" spans="1:1">
      <c r="A237935" s="94"/>
    </row>
    <row r="237936" spans="1:1">
      <c r="A237936" s="94"/>
    </row>
    <row r="237937" spans="1:1">
      <c r="A237937" s="94"/>
    </row>
    <row r="237938" spans="1:1">
      <c r="A237938" s="94"/>
    </row>
    <row r="237939" spans="1:1">
      <c r="A237939" s="94"/>
    </row>
    <row r="237940" spans="1:1">
      <c r="A237940" s="94"/>
    </row>
    <row r="237941" spans="1:1">
      <c r="A237941" s="94"/>
    </row>
    <row r="237942" spans="1:1">
      <c r="A237942" s="94"/>
    </row>
    <row r="237943" spans="1:1">
      <c r="A237943" s="94"/>
    </row>
    <row r="237944" spans="1:1">
      <c r="A237944" s="94"/>
    </row>
    <row r="237945" spans="1:1">
      <c r="A237945" s="94"/>
    </row>
    <row r="237946" spans="1:1">
      <c r="A237946" s="94"/>
    </row>
    <row r="237947" spans="1:1">
      <c r="A237947" s="94"/>
    </row>
    <row r="237948" spans="1:1">
      <c r="A237948" s="94"/>
    </row>
    <row r="237949" spans="1:1">
      <c r="A237949" s="94"/>
    </row>
    <row r="237950" spans="1:1">
      <c r="A237950" s="94"/>
    </row>
    <row r="237951" spans="1:1">
      <c r="A237951" s="94"/>
    </row>
    <row r="237952" spans="1:1">
      <c r="A237952" s="94"/>
    </row>
    <row r="237953" spans="1:1">
      <c r="A237953" s="94"/>
    </row>
    <row r="237954" spans="1:1">
      <c r="A237954" s="94"/>
    </row>
    <row r="237955" spans="1:1">
      <c r="A237955" s="94"/>
    </row>
    <row r="237956" spans="1:1">
      <c r="A237956" s="94"/>
    </row>
    <row r="237957" spans="1:1">
      <c r="A237957" s="94"/>
    </row>
    <row r="237958" spans="1:1">
      <c r="A237958" s="94"/>
    </row>
    <row r="237959" spans="1:1">
      <c r="A237959" s="94"/>
    </row>
    <row r="237960" spans="1:1">
      <c r="A237960" s="94"/>
    </row>
    <row r="237961" spans="1:1">
      <c r="A237961" s="94"/>
    </row>
    <row r="237962" spans="1:1">
      <c r="A237962" s="94"/>
    </row>
    <row r="237963" spans="1:1">
      <c r="A237963" s="94"/>
    </row>
    <row r="237964" spans="1:1">
      <c r="A237964" s="94"/>
    </row>
    <row r="237965" spans="1:1">
      <c r="A237965" s="94"/>
    </row>
    <row r="237966" spans="1:1">
      <c r="A237966" s="94"/>
    </row>
    <row r="237967" spans="1:1">
      <c r="A237967" s="94"/>
    </row>
    <row r="237968" spans="1:1">
      <c r="A237968" s="94"/>
    </row>
    <row r="237969" spans="1:1">
      <c r="A237969" s="94"/>
    </row>
    <row r="237970" spans="1:1">
      <c r="A237970" s="94"/>
    </row>
    <row r="237971" spans="1:1">
      <c r="A237971" s="94"/>
    </row>
    <row r="237972" spans="1:1">
      <c r="A237972" s="94"/>
    </row>
    <row r="237973" spans="1:1">
      <c r="A237973" s="94"/>
    </row>
    <row r="237974" spans="1:1">
      <c r="A237974" s="94"/>
    </row>
    <row r="237975" spans="1:1">
      <c r="A237975" s="94"/>
    </row>
    <row r="237976" spans="1:1">
      <c r="A237976" s="94"/>
    </row>
    <row r="237977" spans="1:1">
      <c r="A237977" s="94"/>
    </row>
    <row r="237978" spans="1:1">
      <c r="A237978" s="94"/>
    </row>
    <row r="237979" spans="1:1">
      <c r="A237979" s="94"/>
    </row>
    <row r="237980" spans="1:1">
      <c r="A237980" s="94"/>
    </row>
    <row r="237981" spans="1:1">
      <c r="A237981" s="94"/>
    </row>
    <row r="237982" spans="1:1">
      <c r="A237982" s="94"/>
    </row>
    <row r="237983" spans="1:1">
      <c r="A237983" s="94"/>
    </row>
    <row r="237984" spans="1:1">
      <c r="A237984" s="94"/>
    </row>
    <row r="237985" spans="1:1">
      <c r="A237985" s="94"/>
    </row>
    <row r="237986" spans="1:1">
      <c r="A237986" s="94"/>
    </row>
    <row r="237987" spans="1:1">
      <c r="A237987" s="94"/>
    </row>
    <row r="237988" spans="1:1">
      <c r="A237988" s="94"/>
    </row>
    <row r="237989" spans="1:1">
      <c r="A237989" s="94"/>
    </row>
    <row r="237990" spans="1:1">
      <c r="A237990" s="94"/>
    </row>
    <row r="237991" spans="1:1">
      <c r="A237991" s="94"/>
    </row>
    <row r="237992" spans="1:1">
      <c r="A237992" s="94"/>
    </row>
    <row r="237993" spans="1:1">
      <c r="A237993" s="94"/>
    </row>
    <row r="237994" spans="1:1">
      <c r="A237994" s="94"/>
    </row>
    <row r="237995" spans="1:1">
      <c r="A237995" s="94"/>
    </row>
    <row r="237996" spans="1:1">
      <c r="A237996" s="94"/>
    </row>
    <row r="237997" spans="1:1">
      <c r="A237997" s="94"/>
    </row>
    <row r="237998" spans="1:1">
      <c r="A237998" s="94"/>
    </row>
    <row r="237999" spans="1:1">
      <c r="A237999" s="94"/>
    </row>
    <row r="238000" spans="1:1">
      <c r="A238000" s="94"/>
    </row>
    <row r="238001" spans="1:1">
      <c r="A238001" s="94"/>
    </row>
    <row r="238002" spans="1:1">
      <c r="A238002" s="94"/>
    </row>
    <row r="238003" spans="1:1">
      <c r="A238003" s="94"/>
    </row>
    <row r="238004" spans="1:1">
      <c r="A238004" s="94"/>
    </row>
    <row r="238005" spans="1:1">
      <c r="A238005" s="94"/>
    </row>
    <row r="238006" spans="1:1">
      <c r="A238006" s="94"/>
    </row>
    <row r="238007" spans="1:1">
      <c r="A238007" s="94"/>
    </row>
    <row r="238008" spans="1:1">
      <c r="A238008" s="94"/>
    </row>
    <row r="238009" spans="1:1">
      <c r="A238009" s="94"/>
    </row>
    <row r="238010" spans="1:1">
      <c r="A238010" s="94"/>
    </row>
    <row r="238011" spans="1:1">
      <c r="A238011" s="94"/>
    </row>
    <row r="238012" spans="1:1">
      <c r="A238012" s="94"/>
    </row>
    <row r="238013" spans="1:1">
      <c r="A238013" s="94"/>
    </row>
    <row r="238014" spans="1:1">
      <c r="A238014" s="94"/>
    </row>
    <row r="238015" spans="1:1">
      <c r="A238015" s="94"/>
    </row>
    <row r="238016" spans="1:1">
      <c r="A238016" s="94"/>
    </row>
    <row r="238017" spans="1:1">
      <c r="A238017" s="94"/>
    </row>
    <row r="238018" spans="1:1">
      <c r="A238018" s="94"/>
    </row>
    <row r="238019" spans="1:1">
      <c r="A238019" s="94"/>
    </row>
    <row r="238020" spans="1:1">
      <c r="A238020" s="94"/>
    </row>
    <row r="238021" spans="1:1">
      <c r="A238021" s="94"/>
    </row>
    <row r="238022" spans="1:1">
      <c r="A238022" s="94"/>
    </row>
    <row r="238023" spans="1:1">
      <c r="A238023" s="94"/>
    </row>
    <row r="238024" spans="1:1">
      <c r="A238024" s="94"/>
    </row>
    <row r="238025" spans="1:1">
      <c r="A238025" s="94"/>
    </row>
    <row r="238026" spans="1:1">
      <c r="A238026" s="94"/>
    </row>
    <row r="238027" spans="1:1">
      <c r="A238027" s="94"/>
    </row>
    <row r="238028" spans="1:1">
      <c r="A238028" s="94"/>
    </row>
    <row r="238029" spans="1:1">
      <c r="A238029" s="94"/>
    </row>
    <row r="238030" spans="1:1">
      <c r="A238030" s="94"/>
    </row>
    <row r="238031" spans="1:1">
      <c r="A238031" s="94"/>
    </row>
    <row r="238032" spans="1:1">
      <c r="A238032" s="94"/>
    </row>
    <row r="238033" spans="1:1">
      <c r="A238033" s="94"/>
    </row>
    <row r="238034" spans="1:1">
      <c r="A238034" s="94"/>
    </row>
    <row r="238035" spans="1:1">
      <c r="A238035" s="94"/>
    </row>
    <row r="238036" spans="1:1">
      <c r="A238036" s="94"/>
    </row>
    <row r="238037" spans="1:1">
      <c r="A238037" s="94"/>
    </row>
    <row r="238038" spans="1:1">
      <c r="A238038" s="94"/>
    </row>
    <row r="238039" spans="1:1">
      <c r="A238039" s="94"/>
    </row>
    <row r="238040" spans="1:1">
      <c r="A238040" s="94"/>
    </row>
    <row r="238041" spans="1:1">
      <c r="A238041" s="94"/>
    </row>
    <row r="238042" spans="1:1">
      <c r="A238042" s="94"/>
    </row>
    <row r="238043" spans="1:1">
      <c r="A238043" s="94"/>
    </row>
    <row r="238044" spans="1:1">
      <c r="A238044" s="94"/>
    </row>
    <row r="238045" spans="1:1">
      <c r="A238045" s="94"/>
    </row>
    <row r="238046" spans="1:1">
      <c r="A238046" s="94"/>
    </row>
    <row r="238047" spans="1:1">
      <c r="A238047" s="94"/>
    </row>
    <row r="238048" spans="1:1">
      <c r="A238048" s="94"/>
    </row>
    <row r="238049" spans="1:1">
      <c r="A238049" s="94"/>
    </row>
    <row r="238050" spans="1:1">
      <c r="A238050" s="94"/>
    </row>
    <row r="238051" spans="1:1">
      <c r="A238051" s="94"/>
    </row>
    <row r="238052" spans="1:1">
      <c r="A238052" s="94"/>
    </row>
    <row r="238053" spans="1:1">
      <c r="A238053" s="94"/>
    </row>
    <row r="238054" spans="1:1">
      <c r="A238054" s="94"/>
    </row>
    <row r="238055" spans="1:1">
      <c r="A238055" s="94"/>
    </row>
    <row r="238056" spans="1:1">
      <c r="A238056" s="94"/>
    </row>
    <row r="238057" spans="1:1">
      <c r="A238057" s="94"/>
    </row>
    <row r="238058" spans="1:1">
      <c r="A238058" s="94"/>
    </row>
    <row r="238059" spans="1:1">
      <c r="A238059" s="94"/>
    </row>
    <row r="238060" spans="1:1">
      <c r="A238060" s="94"/>
    </row>
    <row r="238061" spans="1:1">
      <c r="A238061" s="94"/>
    </row>
    <row r="238062" spans="1:1">
      <c r="A238062" s="94"/>
    </row>
    <row r="238063" spans="1:1">
      <c r="A238063" s="94"/>
    </row>
    <row r="238064" spans="1:1">
      <c r="A238064" s="94"/>
    </row>
    <row r="238065" spans="1:1">
      <c r="A238065" s="94"/>
    </row>
    <row r="238066" spans="1:1">
      <c r="A238066" s="94"/>
    </row>
    <row r="238067" spans="1:1">
      <c r="A238067" s="94"/>
    </row>
    <row r="238068" spans="1:1">
      <c r="A238068" s="94"/>
    </row>
    <row r="238069" spans="1:1">
      <c r="A238069" s="94"/>
    </row>
    <row r="238070" spans="1:1">
      <c r="A238070" s="94"/>
    </row>
    <row r="238071" spans="1:1">
      <c r="A238071" s="94"/>
    </row>
    <row r="238072" spans="1:1">
      <c r="A238072" s="94"/>
    </row>
    <row r="238073" spans="1:1">
      <c r="A238073" s="94"/>
    </row>
    <row r="238074" spans="1:1">
      <c r="A238074" s="94"/>
    </row>
    <row r="238075" spans="1:1">
      <c r="A238075" s="94"/>
    </row>
    <row r="238076" spans="1:1">
      <c r="A238076" s="94"/>
    </row>
    <row r="238077" spans="1:1">
      <c r="A238077" s="94"/>
    </row>
    <row r="238078" spans="1:1">
      <c r="A238078" s="94"/>
    </row>
    <row r="238079" spans="1:1">
      <c r="A238079" s="94"/>
    </row>
    <row r="238080" spans="1:1">
      <c r="A238080" s="94"/>
    </row>
    <row r="238081" spans="1:1">
      <c r="A238081" s="94"/>
    </row>
    <row r="238082" spans="1:1">
      <c r="A238082" s="94"/>
    </row>
    <row r="238083" spans="1:1">
      <c r="A238083" s="94"/>
    </row>
    <row r="238084" spans="1:1">
      <c r="A238084" s="94"/>
    </row>
    <row r="238085" spans="1:1">
      <c r="A238085" s="94"/>
    </row>
    <row r="238086" spans="1:1">
      <c r="A238086" s="94"/>
    </row>
    <row r="238087" spans="1:1">
      <c r="A238087" s="94"/>
    </row>
    <row r="238088" spans="1:1">
      <c r="A238088" s="94"/>
    </row>
    <row r="238089" spans="1:1">
      <c r="A238089" s="94"/>
    </row>
    <row r="238090" spans="1:1">
      <c r="A238090" s="94"/>
    </row>
    <row r="238091" spans="1:1">
      <c r="A238091" s="94"/>
    </row>
    <row r="238092" spans="1:1">
      <c r="A238092" s="94"/>
    </row>
    <row r="238093" spans="1:1">
      <c r="A238093" s="94"/>
    </row>
    <row r="238094" spans="1:1">
      <c r="A238094" s="94"/>
    </row>
    <row r="238095" spans="1:1">
      <c r="A238095" s="94"/>
    </row>
    <row r="238096" spans="1:1">
      <c r="A238096" s="94"/>
    </row>
    <row r="238097" spans="1:1">
      <c r="A238097" s="94"/>
    </row>
    <row r="238098" spans="1:1">
      <c r="A238098" s="94"/>
    </row>
    <row r="238099" spans="1:1">
      <c r="A238099" s="94"/>
    </row>
    <row r="238100" spans="1:1">
      <c r="A238100" s="94"/>
    </row>
    <row r="238101" spans="1:1">
      <c r="A238101" s="94"/>
    </row>
    <row r="238102" spans="1:1">
      <c r="A238102" s="94"/>
    </row>
    <row r="238103" spans="1:1">
      <c r="A238103" s="94"/>
    </row>
    <row r="238104" spans="1:1">
      <c r="A238104" s="94"/>
    </row>
    <row r="238105" spans="1:1">
      <c r="A238105" s="94"/>
    </row>
    <row r="238106" spans="1:1">
      <c r="A238106" s="94"/>
    </row>
    <row r="238107" spans="1:1">
      <c r="A238107" s="94"/>
    </row>
    <row r="238108" spans="1:1">
      <c r="A238108" s="94"/>
    </row>
    <row r="238109" spans="1:1">
      <c r="A238109" s="94"/>
    </row>
    <row r="238110" spans="1:1">
      <c r="A238110" s="94"/>
    </row>
    <row r="238111" spans="1:1">
      <c r="A238111" s="94"/>
    </row>
    <row r="238112" spans="1:1">
      <c r="A238112" s="94"/>
    </row>
    <row r="238113" spans="1:1">
      <c r="A238113" s="94"/>
    </row>
    <row r="238114" spans="1:1">
      <c r="A238114" s="94"/>
    </row>
    <row r="238115" spans="1:1">
      <c r="A238115" s="94"/>
    </row>
    <row r="238116" spans="1:1">
      <c r="A238116" s="94"/>
    </row>
    <row r="238117" spans="1:1">
      <c r="A238117" s="94"/>
    </row>
    <row r="238118" spans="1:1">
      <c r="A238118" s="94"/>
    </row>
    <row r="238119" spans="1:1">
      <c r="A238119" s="94"/>
    </row>
    <row r="238120" spans="1:1">
      <c r="A238120" s="94"/>
    </row>
    <row r="238121" spans="1:1">
      <c r="A238121" s="94"/>
    </row>
    <row r="238122" spans="1:1">
      <c r="A238122" s="94"/>
    </row>
    <row r="238123" spans="1:1">
      <c r="A238123" s="94"/>
    </row>
    <row r="238124" spans="1:1">
      <c r="A238124" s="94"/>
    </row>
    <row r="238125" spans="1:1">
      <c r="A238125" s="94"/>
    </row>
    <row r="238126" spans="1:1">
      <c r="A238126" s="94"/>
    </row>
    <row r="238127" spans="1:1">
      <c r="A238127" s="94"/>
    </row>
    <row r="238128" spans="1:1">
      <c r="A238128" s="94"/>
    </row>
    <row r="238129" spans="1:1">
      <c r="A238129" s="94"/>
    </row>
    <row r="238130" spans="1:1">
      <c r="A238130" s="94"/>
    </row>
    <row r="238131" spans="1:1">
      <c r="A238131" s="94"/>
    </row>
    <row r="238132" spans="1:1">
      <c r="A238132" s="94"/>
    </row>
    <row r="238133" spans="1:1">
      <c r="A238133" s="94"/>
    </row>
    <row r="238134" spans="1:1">
      <c r="A238134" s="94"/>
    </row>
    <row r="238135" spans="1:1">
      <c r="A238135" s="94"/>
    </row>
    <row r="238136" spans="1:1">
      <c r="A238136" s="94"/>
    </row>
    <row r="238137" spans="1:1">
      <c r="A238137" s="94"/>
    </row>
    <row r="238138" spans="1:1">
      <c r="A238138" s="94"/>
    </row>
    <row r="238139" spans="1:1">
      <c r="A238139" s="94"/>
    </row>
    <row r="238140" spans="1:1">
      <c r="A238140" s="94"/>
    </row>
    <row r="238141" spans="1:1">
      <c r="A238141" s="94"/>
    </row>
    <row r="238142" spans="1:1">
      <c r="A238142" s="94"/>
    </row>
    <row r="238143" spans="1:1">
      <c r="A238143" s="94"/>
    </row>
    <row r="238144" spans="1:1">
      <c r="A238144" s="94"/>
    </row>
    <row r="238145" spans="1:1">
      <c r="A238145" s="94"/>
    </row>
    <row r="238146" spans="1:1">
      <c r="A238146" s="94"/>
    </row>
    <row r="238147" spans="1:1">
      <c r="A238147" s="94"/>
    </row>
    <row r="238148" spans="1:1">
      <c r="A238148" s="94"/>
    </row>
    <row r="238149" spans="1:1">
      <c r="A238149" s="94"/>
    </row>
    <row r="238150" spans="1:1">
      <c r="A238150" s="94"/>
    </row>
    <row r="238151" spans="1:1">
      <c r="A238151" s="94"/>
    </row>
    <row r="238152" spans="1:1">
      <c r="A238152" s="94"/>
    </row>
    <row r="238153" spans="1:1">
      <c r="A238153" s="94"/>
    </row>
    <row r="238154" spans="1:1">
      <c r="A238154" s="94"/>
    </row>
    <row r="238155" spans="1:1">
      <c r="A238155" s="94"/>
    </row>
    <row r="238156" spans="1:1">
      <c r="A238156" s="94"/>
    </row>
    <row r="238157" spans="1:1">
      <c r="A238157" s="94"/>
    </row>
    <row r="238158" spans="1:1">
      <c r="A238158" s="94"/>
    </row>
    <row r="238159" spans="1:1">
      <c r="A238159" s="94"/>
    </row>
    <row r="238160" spans="1:1">
      <c r="A238160" s="94"/>
    </row>
    <row r="238161" spans="1:1">
      <c r="A238161" s="94"/>
    </row>
    <row r="238162" spans="1:1">
      <c r="A238162" s="94"/>
    </row>
    <row r="238163" spans="1:1">
      <c r="A238163" s="94"/>
    </row>
    <row r="238164" spans="1:1">
      <c r="A238164" s="94"/>
    </row>
    <row r="238165" spans="1:1">
      <c r="A238165" s="94"/>
    </row>
    <row r="238166" spans="1:1">
      <c r="A238166" s="94"/>
    </row>
    <row r="238167" spans="1:1">
      <c r="A238167" s="94"/>
    </row>
    <row r="238168" spans="1:1">
      <c r="A238168" s="94"/>
    </row>
    <row r="238169" spans="1:1">
      <c r="A238169" s="94"/>
    </row>
    <row r="238170" spans="1:1">
      <c r="A238170" s="94"/>
    </row>
    <row r="238171" spans="1:1">
      <c r="A238171" s="94"/>
    </row>
    <row r="238172" spans="1:1">
      <c r="A238172" s="94"/>
    </row>
    <row r="238173" spans="1:1">
      <c r="A238173" s="94"/>
    </row>
    <row r="238174" spans="1:1">
      <c r="A238174" s="94"/>
    </row>
    <row r="238175" spans="1:1">
      <c r="A238175" s="94"/>
    </row>
    <row r="238176" spans="1:1">
      <c r="A238176" s="94"/>
    </row>
    <row r="238177" spans="1:1">
      <c r="A238177" s="94"/>
    </row>
    <row r="238178" spans="1:1">
      <c r="A238178" s="94"/>
    </row>
    <row r="238179" spans="1:1">
      <c r="A238179" s="94"/>
    </row>
    <row r="238180" spans="1:1">
      <c r="A238180" s="94"/>
    </row>
    <row r="238181" spans="1:1">
      <c r="A238181" s="94"/>
    </row>
    <row r="238182" spans="1:1">
      <c r="A238182" s="94"/>
    </row>
    <row r="238183" spans="1:1">
      <c r="A238183" s="94"/>
    </row>
    <row r="238184" spans="1:1">
      <c r="A238184" s="94"/>
    </row>
    <row r="238185" spans="1:1">
      <c r="A238185" s="94"/>
    </row>
    <row r="238186" spans="1:1">
      <c r="A238186" s="94"/>
    </row>
    <row r="238187" spans="1:1">
      <c r="A238187" s="94"/>
    </row>
    <row r="238188" spans="1:1">
      <c r="A238188" s="94"/>
    </row>
    <row r="238189" spans="1:1">
      <c r="A238189" s="94"/>
    </row>
    <row r="238190" spans="1:1">
      <c r="A238190" s="94"/>
    </row>
    <row r="238191" spans="1:1">
      <c r="A238191" s="94"/>
    </row>
    <row r="238192" spans="1:1">
      <c r="A238192" s="94"/>
    </row>
    <row r="238193" spans="1:1">
      <c r="A238193" s="94"/>
    </row>
    <row r="238194" spans="1:1">
      <c r="A238194" s="94"/>
    </row>
    <row r="238195" spans="1:1">
      <c r="A238195" s="94"/>
    </row>
    <row r="238196" spans="1:1">
      <c r="A238196" s="94"/>
    </row>
    <row r="238197" spans="1:1">
      <c r="A238197" s="94"/>
    </row>
    <row r="238198" spans="1:1">
      <c r="A238198" s="94"/>
    </row>
    <row r="238199" spans="1:1">
      <c r="A238199" s="94"/>
    </row>
    <row r="238200" spans="1:1">
      <c r="A238200" s="94"/>
    </row>
    <row r="238201" spans="1:1">
      <c r="A238201" s="94"/>
    </row>
    <row r="238202" spans="1:1">
      <c r="A238202" s="94"/>
    </row>
    <row r="238203" spans="1:1">
      <c r="A238203" s="94"/>
    </row>
    <row r="238204" spans="1:1">
      <c r="A238204" s="94"/>
    </row>
    <row r="238205" spans="1:1">
      <c r="A238205" s="94"/>
    </row>
    <row r="238206" spans="1:1">
      <c r="A238206" s="94"/>
    </row>
    <row r="238207" spans="1:1">
      <c r="A238207" s="94"/>
    </row>
    <row r="238208" spans="1:1">
      <c r="A238208" s="94"/>
    </row>
    <row r="238209" spans="1:1">
      <c r="A238209" s="94"/>
    </row>
    <row r="238210" spans="1:1">
      <c r="A238210" s="94"/>
    </row>
    <row r="238211" spans="1:1">
      <c r="A238211" s="94"/>
    </row>
    <row r="238212" spans="1:1">
      <c r="A238212" s="94"/>
    </row>
    <row r="238213" spans="1:1">
      <c r="A238213" s="94"/>
    </row>
    <row r="238214" spans="1:1">
      <c r="A238214" s="94"/>
    </row>
    <row r="238215" spans="1:1">
      <c r="A238215" s="94"/>
    </row>
    <row r="238216" spans="1:1">
      <c r="A238216" s="94"/>
    </row>
    <row r="238217" spans="1:1">
      <c r="A238217" s="94"/>
    </row>
    <row r="238218" spans="1:1">
      <c r="A238218" s="94"/>
    </row>
    <row r="238219" spans="1:1">
      <c r="A238219" s="94"/>
    </row>
    <row r="238220" spans="1:1">
      <c r="A238220" s="94"/>
    </row>
    <row r="238221" spans="1:1">
      <c r="A238221" s="94"/>
    </row>
    <row r="238222" spans="1:1">
      <c r="A238222" s="94"/>
    </row>
    <row r="238223" spans="1:1">
      <c r="A238223" s="94"/>
    </row>
    <row r="238224" spans="1:1">
      <c r="A238224" s="94"/>
    </row>
    <row r="238225" spans="1:1">
      <c r="A238225" s="94"/>
    </row>
    <row r="238226" spans="1:1">
      <c r="A238226" s="94"/>
    </row>
    <row r="238227" spans="1:1">
      <c r="A238227" s="94"/>
    </row>
    <row r="238228" spans="1:1">
      <c r="A238228" s="94"/>
    </row>
    <row r="238229" spans="1:1">
      <c r="A238229" s="94"/>
    </row>
    <row r="238230" spans="1:1">
      <c r="A238230" s="94"/>
    </row>
    <row r="238231" spans="1:1">
      <c r="A238231" s="94"/>
    </row>
    <row r="238232" spans="1:1">
      <c r="A238232" s="94"/>
    </row>
    <row r="238233" spans="1:1">
      <c r="A238233" s="94"/>
    </row>
    <row r="238234" spans="1:1">
      <c r="A238234" s="94"/>
    </row>
    <row r="238235" spans="1:1">
      <c r="A238235" s="94"/>
    </row>
    <row r="238236" spans="1:1">
      <c r="A238236" s="94"/>
    </row>
    <row r="238237" spans="1:1">
      <c r="A238237" s="94"/>
    </row>
    <row r="238238" spans="1:1">
      <c r="A238238" s="94"/>
    </row>
    <row r="238239" spans="1:1">
      <c r="A238239" s="94"/>
    </row>
    <row r="238240" spans="1:1">
      <c r="A238240" s="94"/>
    </row>
    <row r="238241" spans="1:1">
      <c r="A238241" s="94"/>
    </row>
    <row r="238242" spans="1:1">
      <c r="A238242" s="94"/>
    </row>
    <row r="238243" spans="1:1">
      <c r="A238243" s="94"/>
    </row>
    <row r="238244" spans="1:1">
      <c r="A238244" s="94"/>
    </row>
    <row r="238245" spans="1:1">
      <c r="A238245" s="94"/>
    </row>
    <row r="238246" spans="1:1">
      <c r="A238246" s="94"/>
    </row>
    <row r="238247" spans="1:1">
      <c r="A238247" s="94"/>
    </row>
    <row r="238248" spans="1:1">
      <c r="A238248" s="94"/>
    </row>
    <row r="238249" spans="1:1">
      <c r="A238249" s="94"/>
    </row>
    <row r="238250" spans="1:1">
      <c r="A238250" s="94"/>
    </row>
    <row r="238251" spans="1:1">
      <c r="A238251" s="94"/>
    </row>
    <row r="238252" spans="1:1">
      <c r="A238252" s="94"/>
    </row>
    <row r="238253" spans="1:1">
      <c r="A238253" s="94"/>
    </row>
    <row r="238254" spans="1:1">
      <c r="A238254" s="94"/>
    </row>
    <row r="238255" spans="1:1">
      <c r="A238255" s="94"/>
    </row>
    <row r="238256" spans="1:1">
      <c r="A238256" s="94"/>
    </row>
    <row r="238257" spans="1:1">
      <c r="A238257" s="94"/>
    </row>
    <row r="238258" spans="1:1">
      <c r="A238258" s="94"/>
    </row>
    <row r="238259" spans="1:1">
      <c r="A238259" s="94"/>
    </row>
    <row r="238260" spans="1:1">
      <c r="A238260" s="94"/>
    </row>
    <row r="238261" spans="1:1">
      <c r="A238261" s="94"/>
    </row>
    <row r="238262" spans="1:1">
      <c r="A238262" s="94"/>
    </row>
    <row r="238263" spans="1:1">
      <c r="A238263" s="94"/>
    </row>
    <row r="238264" spans="1:1">
      <c r="A238264" s="94"/>
    </row>
    <row r="238265" spans="1:1">
      <c r="A238265" s="94"/>
    </row>
    <row r="238266" spans="1:1">
      <c r="A238266" s="94"/>
    </row>
    <row r="238267" spans="1:1">
      <c r="A238267" s="94"/>
    </row>
    <row r="238268" spans="1:1">
      <c r="A238268" s="94"/>
    </row>
    <row r="238269" spans="1:1">
      <c r="A238269" s="94"/>
    </row>
    <row r="238270" spans="1:1">
      <c r="A238270" s="94"/>
    </row>
    <row r="238271" spans="1:1">
      <c r="A238271" s="94"/>
    </row>
    <row r="238272" spans="1:1">
      <c r="A238272" s="94"/>
    </row>
    <row r="238273" spans="1:1">
      <c r="A238273" s="94"/>
    </row>
    <row r="238274" spans="1:1">
      <c r="A238274" s="94"/>
    </row>
    <row r="238275" spans="1:1">
      <c r="A238275" s="94"/>
    </row>
    <row r="238276" spans="1:1">
      <c r="A238276" s="94"/>
    </row>
    <row r="238277" spans="1:1">
      <c r="A238277" s="94"/>
    </row>
    <row r="238278" spans="1:1">
      <c r="A238278" s="94"/>
    </row>
    <row r="238279" spans="1:1">
      <c r="A238279" s="94"/>
    </row>
    <row r="238280" spans="1:1">
      <c r="A238280" s="94"/>
    </row>
    <row r="238281" spans="1:1">
      <c r="A238281" s="94"/>
    </row>
    <row r="238282" spans="1:1">
      <c r="A238282" s="94"/>
    </row>
    <row r="238283" spans="1:1">
      <c r="A238283" s="94"/>
    </row>
    <row r="238284" spans="1:1">
      <c r="A238284" s="94"/>
    </row>
    <row r="238285" spans="1:1">
      <c r="A238285" s="94"/>
    </row>
    <row r="238286" spans="1:1">
      <c r="A238286" s="94"/>
    </row>
    <row r="238287" spans="1:1">
      <c r="A238287" s="94"/>
    </row>
    <row r="238288" spans="1:1">
      <c r="A238288" s="94"/>
    </row>
    <row r="238289" spans="1:1">
      <c r="A238289" s="94"/>
    </row>
    <row r="238290" spans="1:1">
      <c r="A238290" s="94"/>
    </row>
    <row r="238291" spans="1:1">
      <c r="A238291" s="94"/>
    </row>
    <row r="238292" spans="1:1">
      <c r="A238292" s="94"/>
    </row>
    <row r="238293" spans="1:1">
      <c r="A238293" s="94"/>
    </row>
    <row r="238294" spans="1:1">
      <c r="A238294" s="94"/>
    </row>
    <row r="238295" spans="1:1">
      <c r="A238295" s="94"/>
    </row>
    <row r="238296" spans="1:1">
      <c r="A238296" s="94"/>
    </row>
    <row r="238297" spans="1:1">
      <c r="A238297" s="94"/>
    </row>
    <row r="238298" spans="1:1">
      <c r="A238298" s="94"/>
    </row>
    <row r="238299" spans="1:1">
      <c r="A238299" s="94"/>
    </row>
    <row r="238300" spans="1:1">
      <c r="A238300" s="94"/>
    </row>
    <row r="238301" spans="1:1">
      <c r="A238301" s="94"/>
    </row>
    <row r="238302" spans="1:1">
      <c r="A238302" s="94"/>
    </row>
    <row r="238303" spans="1:1">
      <c r="A238303" s="94"/>
    </row>
    <row r="238304" spans="1:1">
      <c r="A238304" s="94"/>
    </row>
    <row r="238305" spans="1:1">
      <c r="A238305" s="94"/>
    </row>
    <row r="238306" spans="1:1">
      <c r="A238306" s="94"/>
    </row>
    <row r="238307" spans="1:1">
      <c r="A238307" s="94"/>
    </row>
    <row r="238308" spans="1:1">
      <c r="A238308" s="94"/>
    </row>
    <row r="238309" spans="1:1">
      <c r="A238309" s="94"/>
    </row>
    <row r="238310" spans="1:1">
      <c r="A238310" s="94"/>
    </row>
    <row r="238311" spans="1:1">
      <c r="A238311" s="94"/>
    </row>
    <row r="238312" spans="1:1">
      <c r="A238312" s="94"/>
    </row>
    <row r="238313" spans="1:1">
      <c r="A238313" s="94"/>
    </row>
    <row r="238314" spans="1:1">
      <c r="A238314" s="94"/>
    </row>
    <row r="238315" spans="1:1">
      <c r="A238315" s="94"/>
    </row>
    <row r="238316" spans="1:1">
      <c r="A238316" s="94"/>
    </row>
    <row r="238317" spans="1:1">
      <c r="A238317" s="94"/>
    </row>
    <row r="238318" spans="1:1">
      <c r="A238318" s="94"/>
    </row>
    <row r="238319" spans="1:1">
      <c r="A238319" s="94"/>
    </row>
    <row r="238320" spans="1:1">
      <c r="A238320" s="94"/>
    </row>
    <row r="238321" spans="1:1">
      <c r="A238321" s="94"/>
    </row>
    <row r="238322" spans="1:1">
      <c r="A238322" s="94"/>
    </row>
    <row r="238323" spans="1:1">
      <c r="A238323" s="94"/>
    </row>
    <row r="238324" spans="1:1">
      <c r="A238324" s="94"/>
    </row>
    <row r="238325" spans="1:1">
      <c r="A238325" s="94"/>
    </row>
    <row r="238326" spans="1:1">
      <c r="A238326" s="94"/>
    </row>
    <row r="238327" spans="1:1">
      <c r="A238327" s="94"/>
    </row>
    <row r="238328" spans="1:1">
      <c r="A238328" s="94"/>
    </row>
    <row r="238329" spans="1:1">
      <c r="A238329" s="94"/>
    </row>
    <row r="238330" spans="1:1">
      <c r="A238330" s="94"/>
    </row>
    <row r="238331" spans="1:1">
      <c r="A238331" s="94"/>
    </row>
    <row r="238332" spans="1:1">
      <c r="A238332" s="94"/>
    </row>
    <row r="238333" spans="1:1">
      <c r="A238333" s="94"/>
    </row>
    <row r="238334" spans="1:1">
      <c r="A238334" s="94"/>
    </row>
    <row r="238335" spans="1:1">
      <c r="A238335" s="94"/>
    </row>
    <row r="238336" spans="1:1">
      <c r="A238336" s="94"/>
    </row>
    <row r="238337" spans="1:1">
      <c r="A238337" s="94"/>
    </row>
    <row r="238338" spans="1:1">
      <c r="A238338" s="94"/>
    </row>
    <row r="238339" spans="1:1">
      <c r="A238339" s="94"/>
    </row>
    <row r="238340" spans="1:1">
      <c r="A238340" s="94"/>
    </row>
    <row r="238341" spans="1:1">
      <c r="A238341" s="94"/>
    </row>
    <row r="238342" spans="1:1">
      <c r="A238342" s="94"/>
    </row>
    <row r="238343" spans="1:1">
      <c r="A238343" s="94"/>
    </row>
    <row r="238344" spans="1:1">
      <c r="A238344" s="94"/>
    </row>
    <row r="238345" spans="1:1">
      <c r="A238345" s="94"/>
    </row>
    <row r="238346" spans="1:1">
      <c r="A238346" s="94"/>
    </row>
    <row r="238347" spans="1:1">
      <c r="A238347" s="94"/>
    </row>
    <row r="238348" spans="1:1">
      <c r="A238348" s="94"/>
    </row>
    <row r="238349" spans="1:1">
      <c r="A238349" s="94"/>
    </row>
    <row r="238350" spans="1:1">
      <c r="A238350" s="94"/>
    </row>
    <row r="238351" spans="1:1">
      <c r="A238351" s="94"/>
    </row>
    <row r="238352" spans="1:1">
      <c r="A238352" s="94"/>
    </row>
    <row r="238353" spans="1:1">
      <c r="A238353" s="94"/>
    </row>
    <row r="238354" spans="1:1">
      <c r="A238354" s="94"/>
    </row>
    <row r="238355" spans="1:1">
      <c r="A238355" s="94"/>
    </row>
    <row r="238356" spans="1:1">
      <c r="A238356" s="94"/>
    </row>
    <row r="238357" spans="1:1">
      <c r="A238357" s="94"/>
    </row>
    <row r="238358" spans="1:1">
      <c r="A238358" s="94"/>
    </row>
    <row r="238359" spans="1:1">
      <c r="A238359" s="94"/>
    </row>
    <row r="238360" spans="1:1">
      <c r="A238360" s="94"/>
    </row>
    <row r="238361" spans="1:1">
      <c r="A238361" s="94"/>
    </row>
    <row r="238362" spans="1:1">
      <c r="A238362" s="94"/>
    </row>
    <row r="238363" spans="1:1">
      <c r="A238363" s="94"/>
    </row>
    <row r="238364" spans="1:1">
      <c r="A238364" s="94"/>
    </row>
    <row r="238365" spans="1:1">
      <c r="A238365" s="94"/>
    </row>
    <row r="238366" spans="1:1">
      <c r="A238366" s="94"/>
    </row>
    <row r="238367" spans="1:1">
      <c r="A238367" s="94"/>
    </row>
    <row r="238368" spans="1:1">
      <c r="A238368" s="94"/>
    </row>
    <row r="238369" spans="1:1">
      <c r="A238369" s="94"/>
    </row>
    <row r="238370" spans="1:1">
      <c r="A238370" s="94"/>
    </row>
    <row r="238371" spans="1:1">
      <c r="A238371" s="94"/>
    </row>
    <row r="238372" spans="1:1">
      <c r="A238372" s="94"/>
    </row>
    <row r="238373" spans="1:1">
      <c r="A238373" s="94"/>
    </row>
    <row r="238374" spans="1:1">
      <c r="A238374" s="94"/>
    </row>
    <row r="238375" spans="1:1">
      <c r="A238375" s="94"/>
    </row>
    <row r="238376" spans="1:1">
      <c r="A238376" s="94"/>
    </row>
    <row r="238377" spans="1:1">
      <c r="A238377" s="94"/>
    </row>
    <row r="238378" spans="1:1">
      <c r="A238378" s="94"/>
    </row>
    <row r="238379" spans="1:1">
      <c r="A238379" s="94"/>
    </row>
    <row r="238380" spans="1:1">
      <c r="A238380" s="94"/>
    </row>
    <row r="238381" spans="1:1">
      <c r="A238381" s="94"/>
    </row>
    <row r="238382" spans="1:1">
      <c r="A238382" s="94"/>
    </row>
    <row r="238383" spans="1:1">
      <c r="A238383" s="94"/>
    </row>
    <row r="238384" spans="1:1">
      <c r="A238384" s="94"/>
    </row>
    <row r="238385" spans="1:1">
      <c r="A238385" s="94"/>
    </row>
    <row r="238386" spans="1:1">
      <c r="A238386" s="94"/>
    </row>
    <row r="238387" spans="1:1">
      <c r="A238387" s="94"/>
    </row>
    <row r="238388" spans="1:1">
      <c r="A238388" s="94"/>
    </row>
    <row r="238389" spans="1:1">
      <c r="A238389" s="94"/>
    </row>
    <row r="238390" spans="1:1">
      <c r="A238390" s="94"/>
    </row>
    <row r="238391" spans="1:1">
      <c r="A238391" s="94"/>
    </row>
    <row r="238392" spans="1:1">
      <c r="A238392" s="94"/>
    </row>
    <row r="238393" spans="1:1">
      <c r="A238393" s="94"/>
    </row>
    <row r="238394" spans="1:1">
      <c r="A238394" s="94"/>
    </row>
    <row r="238395" spans="1:1">
      <c r="A238395" s="94"/>
    </row>
    <row r="238396" spans="1:1">
      <c r="A238396" s="94"/>
    </row>
    <row r="238397" spans="1:1">
      <c r="A238397" s="94"/>
    </row>
    <row r="238398" spans="1:1">
      <c r="A238398" s="94"/>
    </row>
    <row r="238399" spans="1:1">
      <c r="A238399" s="94"/>
    </row>
    <row r="238400" spans="1:1">
      <c r="A238400" s="94"/>
    </row>
    <row r="238401" spans="1:1">
      <c r="A238401" s="94"/>
    </row>
    <row r="238402" spans="1:1">
      <c r="A238402" s="94"/>
    </row>
    <row r="238403" spans="1:1">
      <c r="A238403" s="94"/>
    </row>
    <row r="238404" spans="1:1">
      <c r="A238404" s="94"/>
    </row>
    <row r="238405" spans="1:1">
      <c r="A238405" s="94"/>
    </row>
    <row r="238406" spans="1:1">
      <c r="A238406" s="94"/>
    </row>
    <row r="238407" spans="1:1">
      <c r="A238407" s="94"/>
    </row>
    <row r="238408" spans="1:1">
      <c r="A238408" s="94"/>
    </row>
    <row r="238409" spans="1:1">
      <c r="A238409" s="94"/>
    </row>
    <row r="238410" spans="1:1">
      <c r="A238410" s="94"/>
    </row>
    <row r="238411" spans="1:1">
      <c r="A238411" s="94"/>
    </row>
    <row r="238412" spans="1:1">
      <c r="A238412" s="94"/>
    </row>
    <row r="238413" spans="1:1">
      <c r="A238413" s="94"/>
    </row>
    <row r="238414" spans="1:1">
      <c r="A238414" s="94"/>
    </row>
    <row r="238415" spans="1:1">
      <c r="A238415" s="94"/>
    </row>
    <row r="238416" spans="1:1">
      <c r="A238416" s="94"/>
    </row>
    <row r="238417" spans="1:1">
      <c r="A238417" s="94"/>
    </row>
    <row r="238418" spans="1:1">
      <c r="A238418" s="94"/>
    </row>
    <row r="238419" spans="1:1">
      <c r="A238419" s="94"/>
    </row>
    <row r="238420" spans="1:1">
      <c r="A238420" s="94"/>
    </row>
    <row r="238421" spans="1:1">
      <c r="A238421" s="94"/>
    </row>
    <row r="238422" spans="1:1">
      <c r="A238422" s="94"/>
    </row>
    <row r="238423" spans="1:1">
      <c r="A238423" s="94"/>
    </row>
    <row r="238424" spans="1:1">
      <c r="A238424" s="94"/>
    </row>
    <row r="238425" spans="1:1">
      <c r="A238425" s="94"/>
    </row>
    <row r="238426" spans="1:1">
      <c r="A238426" s="94"/>
    </row>
    <row r="238427" spans="1:1">
      <c r="A238427" s="94"/>
    </row>
    <row r="238428" spans="1:1">
      <c r="A238428" s="94"/>
    </row>
    <row r="238429" spans="1:1">
      <c r="A238429" s="94"/>
    </row>
    <row r="238430" spans="1:1">
      <c r="A238430" s="94"/>
    </row>
    <row r="238431" spans="1:1">
      <c r="A238431" s="94"/>
    </row>
    <row r="238432" spans="1:1">
      <c r="A238432" s="94"/>
    </row>
    <row r="238433" spans="1:1">
      <c r="A238433" s="94"/>
    </row>
    <row r="238434" spans="1:1">
      <c r="A238434" s="94"/>
    </row>
    <row r="238435" spans="1:1">
      <c r="A238435" s="94"/>
    </row>
    <row r="238436" spans="1:1">
      <c r="A238436" s="94"/>
    </row>
    <row r="238437" spans="1:1">
      <c r="A238437" s="94"/>
    </row>
    <row r="238438" spans="1:1">
      <c r="A238438" s="94"/>
    </row>
    <row r="238439" spans="1:1">
      <c r="A238439" s="94"/>
    </row>
    <row r="238440" spans="1:1">
      <c r="A238440" s="94"/>
    </row>
    <row r="238441" spans="1:1">
      <c r="A238441" s="94"/>
    </row>
    <row r="238442" spans="1:1">
      <c r="A238442" s="94"/>
    </row>
    <row r="238443" spans="1:1">
      <c r="A238443" s="94"/>
    </row>
    <row r="238444" spans="1:1">
      <c r="A238444" s="94"/>
    </row>
    <row r="238445" spans="1:1">
      <c r="A238445" s="94"/>
    </row>
    <row r="238446" spans="1:1">
      <c r="A238446" s="94"/>
    </row>
    <row r="238447" spans="1:1">
      <c r="A238447" s="94"/>
    </row>
    <row r="238448" spans="1:1">
      <c r="A238448" s="94"/>
    </row>
    <row r="238449" spans="1:1">
      <c r="A238449" s="94"/>
    </row>
    <row r="238450" spans="1:1">
      <c r="A238450" s="94"/>
    </row>
    <row r="238451" spans="1:1">
      <c r="A238451" s="94"/>
    </row>
    <row r="238452" spans="1:1">
      <c r="A238452" s="94"/>
    </row>
    <row r="238453" spans="1:1">
      <c r="A238453" s="94"/>
    </row>
    <row r="238454" spans="1:1">
      <c r="A238454" s="94"/>
    </row>
    <row r="238455" spans="1:1">
      <c r="A238455" s="94"/>
    </row>
    <row r="238456" spans="1:1">
      <c r="A238456" s="94"/>
    </row>
    <row r="238457" spans="1:1">
      <c r="A238457" s="94"/>
    </row>
    <row r="238458" spans="1:1">
      <c r="A238458" s="94"/>
    </row>
    <row r="238459" spans="1:1">
      <c r="A238459" s="94"/>
    </row>
    <row r="238460" spans="1:1">
      <c r="A238460" s="94"/>
    </row>
    <row r="238461" spans="1:1">
      <c r="A238461" s="94"/>
    </row>
    <row r="238462" spans="1:1">
      <c r="A238462" s="94"/>
    </row>
    <row r="238463" spans="1:1">
      <c r="A238463" s="94"/>
    </row>
    <row r="238464" spans="1:1">
      <c r="A238464" s="94"/>
    </row>
    <row r="238465" spans="1:1">
      <c r="A238465" s="94"/>
    </row>
    <row r="238466" spans="1:1">
      <c r="A238466" s="94"/>
    </row>
    <row r="238467" spans="1:1">
      <c r="A238467" s="94"/>
    </row>
    <row r="238468" spans="1:1">
      <c r="A238468" s="94"/>
    </row>
    <row r="238469" spans="1:1">
      <c r="A238469" s="94"/>
    </row>
    <row r="238470" spans="1:1">
      <c r="A238470" s="94"/>
    </row>
    <row r="238471" spans="1:1">
      <c r="A238471" s="94"/>
    </row>
    <row r="238472" spans="1:1">
      <c r="A238472" s="94"/>
    </row>
    <row r="238473" spans="1:1">
      <c r="A238473" s="94"/>
    </row>
    <row r="238474" spans="1:1">
      <c r="A238474" s="94"/>
    </row>
    <row r="238475" spans="1:1">
      <c r="A238475" s="94"/>
    </row>
    <row r="238476" spans="1:1">
      <c r="A238476" s="94"/>
    </row>
    <row r="238477" spans="1:1">
      <c r="A238477" s="94"/>
    </row>
    <row r="238478" spans="1:1">
      <c r="A238478" s="94"/>
    </row>
    <row r="238479" spans="1:1">
      <c r="A238479" s="94"/>
    </row>
    <row r="238480" spans="1:1">
      <c r="A238480" s="94"/>
    </row>
    <row r="238481" spans="1:1">
      <c r="A238481" s="94"/>
    </row>
    <row r="238482" spans="1:1">
      <c r="A238482" s="94"/>
    </row>
    <row r="238483" spans="1:1">
      <c r="A238483" s="94"/>
    </row>
    <row r="238484" spans="1:1">
      <c r="A238484" s="94"/>
    </row>
    <row r="238485" spans="1:1">
      <c r="A238485" s="94"/>
    </row>
    <row r="238486" spans="1:1">
      <c r="A238486" s="94"/>
    </row>
    <row r="238487" spans="1:1">
      <c r="A238487" s="94"/>
    </row>
    <row r="238488" spans="1:1">
      <c r="A238488" s="94"/>
    </row>
    <row r="238489" spans="1:1">
      <c r="A238489" s="94"/>
    </row>
    <row r="238490" spans="1:1">
      <c r="A238490" s="94"/>
    </row>
    <row r="238491" spans="1:1">
      <c r="A238491" s="94"/>
    </row>
    <row r="238492" spans="1:1">
      <c r="A238492" s="94"/>
    </row>
    <row r="238493" spans="1:1">
      <c r="A238493" s="94"/>
    </row>
    <row r="238494" spans="1:1">
      <c r="A238494" s="94"/>
    </row>
    <row r="238495" spans="1:1">
      <c r="A238495" s="94"/>
    </row>
    <row r="238496" spans="1:1">
      <c r="A238496" s="94"/>
    </row>
    <row r="238497" spans="1:1">
      <c r="A238497" s="94"/>
    </row>
    <row r="238498" spans="1:1">
      <c r="A238498" s="94"/>
    </row>
    <row r="238499" spans="1:1">
      <c r="A238499" s="94"/>
    </row>
    <row r="238500" spans="1:1">
      <c r="A238500" s="94"/>
    </row>
    <row r="238501" spans="1:1">
      <c r="A238501" s="94"/>
    </row>
    <row r="238502" spans="1:1">
      <c r="A238502" s="94"/>
    </row>
    <row r="238503" spans="1:1">
      <c r="A238503" s="94"/>
    </row>
    <row r="238504" spans="1:1">
      <c r="A238504" s="94"/>
    </row>
    <row r="238505" spans="1:1">
      <c r="A238505" s="94"/>
    </row>
    <row r="238506" spans="1:1">
      <c r="A238506" s="94"/>
    </row>
    <row r="238507" spans="1:1">
      <c r="A238507" s="94"/>
    </row>
    <row r="238508" spans="1:1">
      <c r="A238508" s="94"/>
    </row>
    <row r="238509" spans="1:1">
      <c r="A238509" s="94"/>
    </row>
    <row r="238510" spans="1:1">
      <c r="A238510" s="94"/>
    </row>
    <row r="238511" spans="1:1">
      <c r="A238511" s="94"/>
    </row>
    <row r="238512" spans="1:1">
      <c r="A238512" s="94"/>
    </row>
    <row r="238513" spans="1:1">
      <c r="A238513" s="94"/>
    </row>
    <row r="238514" spans="1:1">
      <c r="A238514" s="94"/>
    </row>
    <row r="238515" spans="1:1">
      <c r="A238515" s="94"/>
    </row>
    <row r="238516" spans="1:1">
      <c r="A238516" s="94"/>
    </row>
    <row r="238517" spans="1:1">
      <c r="A238517" s="94"/>
    </row>
    <row r="238518" spans="1:1">
      <c r="A238518" s="94"/>
    </row>
    <row r="238519" spans="1:1">
      <c r="A238519" s="94"/>
    </row>
    <row r="238520" spans="1:1">
      <c r="A238520" s="94"/>
    </row>
    <row r="238521" spans="1:1">
      <c r="A238521" s="94"/>
    </row>
    <row r="238522" spans="1:1">
      <c r="A238522" s="94"/>
    </row>
    <row r="238523" spans="1:1">
      <c r="A238523" s="94"/>
    </row>
    <row r="238524" spans="1:1">
      <c r="A238524" s="94"/>
    </row>
    <row r="238525" spans="1:1">
      <c r="A238525" s="94"/>
    </row>
    <row r="238526" spans="1:1">
      <c r="A238526" s="94"/>
    </row>
    <row r="238527" spans="1:1">
      <c r="A238527" s="94"/>
    </row>
    <row r="238528" spans="1:1">
      <c r="A238528" s="94"/>
    </row>
    <row r="238529" spans="1:1">
      <c r="A238529" s="94"/>
    </row>
    <row r="238530" spans="1:1">
      <c r="A238530" s="94"/>
    </row>
    <row r="238531" spans="1:1">
      <c r="A238531" s="94"/>
    </row>
    <row r="238532" spans="1:1">
      <c r="A238532" s="94"/>
    </row>
    <row r="238533" spans="1:1">
      <c r="A238533" s="94"/>
    </row>
    <row r="238534" spans="1:1">
      <c r="A238534" s="94"/>
    </row>
    <row r="238535" spans="1:1">
      <c r="A238535" s="94"/>
    </row>
    <row r="238536" spans="1:1">
      <c r="A238536" s="94"/>
    </row>
    <row r="238537" spans="1:1">
      <c r="A238537" s="94"/>
    </row>
    <row r="238538" spans="1:1">
      <c r="A238538" s="94"/>
    </row>
    <row r="238539" spans="1:1">
      <c r="A238539" s="94"/>
    </row>
    <row r="238540" spans="1:1">
      <c r="A238540" s="94"/>
    </row>
    <row r="238541" spans="1:1">
      <c r="A238541" s="94"/>
    </row>
    <row r="238542" spans="1:1">
      <c r="A238542" s="94"/>
    </row>
    <row r="238543" spans="1:1">
      <c r="A238543" s="94"/>
    </row>
    <row r="238544" spans="1:1">
      <c r="A238544" s="94"/>
    </row>
    <row r="238545" spans="1:1">
      <c r="A238545" s="94"/>
    </row>
    <row r="238546" spans="1:1">
      <c r="A238546" s="94"/>
    </row>
    <row r="238547" spans="1:1">
      <c r="A238547" s="94"/>
    </row>
    <row r="238548" spans="1:1">
      <c r="A238548" s="94"/>
    </row>
    <row r="238549" spans="1:1">
      <c r="A238549" s="94"/>
    </row>
    <row r="238550" spans="1:1">
      <c r="A238550" s="94"/>
    </row>
    <row r="238551" spans="1:1">
      <c r="A238551" s="94"/>
    </row>
    <row r="238552" spans="1:1">
      <c r="A238552" s="94"/>
    </row>
    <row r="238553" spans="1:1">
      <c r="A238553" s="94"/>
    </row>
    <row r="238554" spans="1:1">
      <c r="A238554" s="94"/>
    </row>
    <row r="238555" spans="1:1">
      <c r="A238555" s="94"/>
    </row>
    <row r="238556" spans="1:1">
      <c r="A238556" s="94"/>
    </row>
    <row r="238557" spans="1:1">
      <c r="A238557" s="94"/>
    </row>
    <row r="238558" spans="1:1">
      <c r="A238558" s="94"/>
    </row>
    <row r="238559" spans="1:1">
      <c r="A238559" s="94"/>
    </row>
    <row r="238560" spans="1:1">
      <c r="A238560" s="94"/>
    </row>
    <row r="238561" spans="1:1">
      <c r="A238561" s="94"/>
    </row>
    <row r="238562" spans="1:1">
      <c r="A238562" s="94"/>
    </row>
    <row r="238563" spans="1:1">
      <c r="A238563" s="94"/>
    </row>
    <row r="238564" spans="1:1">
      <c r="A238564" s="94"/>
    </row>
    <row r="238565" spans="1:1">
      <c r="A238565" s="94"/>
    </row>
    <row r="238566" spans="1:1">
      <c r="A238566" s="94"/>
    </row>
    <row r="238567" spans="1:1">
      <c r="A238567" s="94"/>
    </row>
    <row r="238568" spans="1:1">
      <c r="A238568" s="94"/>
    </row>
    <row r="238569" spans="1:1">
      <c r="A238569" s="94"/>
    </row>
    <row r="238570" spans="1:1">
      <c r="A238570" s="94"/>
    </row>
    <row r="238571" spans="1:1">
      <c r="A238571" s="94"/>
    </row>
    <row r="238572" spans="1:1">
      <c r="A238572" s="94"/>
    </row>
    <row r="238573" spans="1:1">
      <c r="A238573" s="94"/>
    </row>
    <row r="238574" spans="1:1">
      <c r="A238574" s="94"/>
    </row>
    <row r="238575" spans="1:1">
      <c r="A238575" s="94"/>
    </row>
    <row r="238576" spans="1:1">
      <c r="A238576" s="94"/>
    </row>
    <row r="238577" spans="1:1">
      <c r="A238577" s="94"/>
    </row>
    <row r="238578" spans="1:1">
      <c r="A238578" s="94"/>
    </row>
    <row r="238579" spans="1:1">
      <c r="A238579" s="94"/>
    </row>
    <row r="238580" spans="1:1">
      <c r="A238580" s="94"/>
    </row>
    <row r="238581" spans="1:1">
      <c r="A238581" s="94"/>
    </row>
    <row r="238582" spans="1:1">
      <c r="A238582" s="94"/>
    </row>
    <row r="238583" spans="1:1">
      <c r="A238583" s="94"/>
    </row>
    <row r="238584" spans="1:1">
      <c r="A238584" s="94"/>
    </row>
    <row r="238585" spans="1:1">
      <c r="A238585" s="94"/>
    </row>
    <row r="238586" spans="1:1">
      <c r="A238586" s="94"/>
    </row>
    <row r="238587" spans="1:1">
      <c r="A238587" s="94"/>
    </row>
    <row r="238588" spans="1:1">
      <c r="A238588" s="94"/>
    </row>
    <row r="238589" spans="1:1">
      <c r="A238589" s="94"/>
    </row>
    <row r="238590" spans="1:1">
      <c r="A238590" s="94"/>
    </row>
    <row r="238591" spans="1:1">
      <c r="A238591" s="94"/>
    </row>
    <row r="238592" spans="1:1">
      <c r="A238592" s="94"/>
    </row>
    <row r="238593" spans="1:1">
      <c r="A238593" s="94"/>
    </row>
    <row r="238594" spans="1:1">
      <c r="A238594" s="94"/>
    </row>
    <row r="238595" spans="1:1">
      <c r="A238595" s="94"/>
    </row>
    <row r="238596" spans="1:1">
      <c r="A238596" s="94"/>
    </row>
    <row r="238597" spans="1:1">
      <c r="A238597" s="94"/>
    </row>
    <row r="238598" spans="1:1">
      <c r="A238598" s="94"/>
    </row>
    <row r="238599" spans="1:1">
      <c r="A238599" s="94"/>
    </row>
    <row r="238600" spans="1:1">
      <c r="A238600" s="94"/>
    </row>
    <row r="238601" spans="1:1">
      <c r="A238601" s="94"/>
    </row>
    <row r="238602" spans="1:1">
      <c r="A238602" s="94"/>
    </row>
    <row r="238603" spans="1:1">
      <c r="A238603" s="94"/>
    </row>
    <row r="238604" spans="1:1">
      <c r="A238604" s="94"/>
    </row>
    <row r="238605" spans="1:1">
      <c r="A238605" s="94"/>
    </row>
    <row r="238606" spans="1:1">
      <c r="A238606" s="94"/>
    </row>
    <row r="238607" spans="1:1">
      <c r="A238607" s="94"/>
    </row>
    <row r="238608" spans="1:1">
      <c r="A238608" s="94"/>
    </row>
    <row r="238609" spans="1:1">
      <c r="A238609" s="94"/>
    </row>
    <row r="238610" spans="1:1">
      <c r="A238610" s="94"/>
    </row>
    <row r="238611" spans="1:1">
      <c r="A238611" s="94"/>
    </row>
    <row r="238612" spans="1:1">
      <c r="A238612" s="94"/>
    </row>
    <row r="238613" spans="1:1">
      <c r="A238613" s="94"/>
    </row>
    <row r="238614" spans="1:1">
      <c r="A238614" s="94"/>
    </row>
    <row r="238615" spans="1:1">
      <c r="A238615" s="94"/>
    </row>
    <row r="238616" spans="1:1">
      <c r="A238616" s="94"/>
    </row>
    <row r="238617" spans="1:1">
      <c r="A238617" s="94"/>
    </row>
    <row r="238618" spans="1:1">
      <c r="A238618" s="94"/>
    </row>
    <row r="238619" spans="1:1">
      <c r="A238619" s="94"/>
    </row>
    <row r="238620" spans="1:1">
      <c r="A238620" s="94"/>
    </row>
    <row r="238621" spans="1:1">
      <c r="A238621" s="94"/>
    </row>
    <row r="238622" spans="1:1">
      <c r="A238622" s="94"/>
    </row>
    <row r="238623" spans="1:1">
      <c r="A238623" s="94"/>
    </row>
    <row r="238624" spans="1:1">
      <c r="A238624" s="94"/>
    </row>
    <row r="238625" spans="1:1">
      <c r="A238625" s="94"/>
    </row>
    <row r="238626" spans="1:1">
      <c r="A238626" s="94"/>
    </row>
    <row r="238627" spans="1:1">
      <c r="A238627" s="94"/>
    </row>
    <row r="238628" spans="1:1">
      <c r="A238628" s="94"/>
    </row>
    <row r="238629" spans="1:1">
      <c r="A238629" s="94"/>
    </row>
    <row r="238630" spans="1:1">
      <c r="A238630" s="94"/>
    </row>
    <row r="238631" spans="1:1">
      <c r="A238631" s="94"/>
    </row>
    <row r="238632" spans="1:1">
      <c r="A238632" s="94"/>
    </row>
    <row r="238633" spans="1:1">
      <c r="A238633" s="94"/>
    </row>
    <row r="238634" spans="1:1">
      <c r="A238634" s="94"/>
    </row>
    <row r="238635" spans="1:1">
      <c r="A238635" s="94"/>
    </row>
    <row r="238636" spans="1:1">
      <c r="A238636" s="94"/>
    </row>
    <row r="238637" spans="1:1">
      <c r="A238637" s="94"/>
    </row>
    <row r="238638" spans="1:1">
      <c r="A238638" s="94"/>
    </row>
    <row r="238639" spans="1:1">
      <c r="A238639" s="94"/>
    </row>
    <row r="238640" spans="1:1">
      <c r="A238640" s="94"/>
    </row>
    <row r="238641" spans="1:1">
      <c r="A238641" s="94"/>
    </row>
    <row r="238642" spans="1:1">
      <c r="A238642" s="94"/>
    </row>
    <row r="238643" spans="1:1">
      <c r="A238643" s="94"/>
    </row>
    <row r="238644" spans="1:1">
      <c r="A238644" s="94"/>
    </row>
    <row r="238645" spans="1:1">
      <c r="A238645" s="94"/>
    </row>
    <row r="238646" spans="1:1">
      <c r="A238646" s="94"/>
    </row>
    <row r="238647" spans="1:1">
      <c r="A238647" s="94"/>
    </row>
    <row r="238648" spans="1:1">
      <c r="A238648" s="94"/>
    </row>
    <row r="238649" spans="1:1">
      <c r="A238649" s="94"/>
    </row>
    <row r="238650" spans="1:1">
      <c r="A238650" s="94"/>
    </row>
    <row r="238651" spans="1:1">
      <c r="A238651" s="94"/>
    </row>
    <row r="238652" spans="1:1">
      <c r="A238652" s="94"/>
    </row>
    <row r="238653" spans="1:1">
      <c r="A238653" s="94"/>
    </row>
    <row r="238654" spans="1:1">
      <c r="A238654" s="94"/>
    </row>
    <row r="238655" spans="1:1">
      <c r="A238655" s="94"/>
    </row>
    <row r="238656" spans="1:1">
      <c r="A238656" s="94"/>
    </row>
    <row r="238657" spans="1:1">
      <c r="A238657" s="94"/>
    </row>
    <row r="238658" spans="1:1">
      <c r="A238658" s="94"/>
    </row>
    <row r="238659" spans="1:1">
      <c r="A238659" s="94"/>
    </row>
    <row r="238660" spans="1:1">
      <c r="A238660" s="94"/>
    </row>
    <row r="238661" spans="1:1">
      <c r="A238661" s="94"/>
    </row>
    <row r="238662" spans="1:1">
      <c r="A238662" s="94"/>
    </row>
    <row r="238663" spans="1:1">
      <c r="A238663" s="94"/>
    </row>
    <row r="238664" spans="1:1">
      <c r="A238664" s="94"/>
    </row>
    <row r="238665" spans="1:1">
      <c r="A238665" s="94"/>
    </row>
    <row r="238666" spans="1:1">
      <c r="A238666" s="94"/>
    </row>
    <row r="238667" spans="1:1">
      <c r="A238667" s="94"/>
    </row>
    <row r="238668" spans="1:1">
      <c r="A238668" s="94"/>
    </row>
    <row r="238669" spans="1:1">
      <c r="A238669" s="94"/>
    </row>
    <row r="238670" spans="1:1">
      <c r="A238670" s="94"/>
    </row>
    <row r="238671" spans="1:1">
      <c r="A238671" s="94"/>
    </row>
    <row r="238672" spans="1:1">
      <c r="A238672" s="94"/>
    </row>
    <row r="238673" spans="1:1">
      <c r="A238673" s="94"/>
    </row>
    <row r="238674" spans="1:1">
      <c r="A238674" s="94"/>
    </row>
    <row r="238675" spans="1:1">
      <c r="A238675" s="94"/>
    </row>
    <row r="238676" spans="1:1">
      <c r="A238676" s="94"/>
    </row>
    <row r="238677" spans="1:1">
      <c r="A238677" s="94"/>
    </row>
    <row r="238678" spans="1:1">
      <c r="A238678" s="94"/>
    </row>
    <row r="238679" spans="1:1">
      <c r="A238679" s="94"/>
    </row>
    <row r="238680" spans="1:1">
      <c r="A238680" s="94"/>
    </row>
    <row r="238681" spans="1:1">
      <c r="A238681" s="94"/>
    </row>
    <row r="238682" spans="1:1">
      <c r="A238682" s="94"/>
    </row>
    <row r="238683" spans="1:1">
      <c r="A238683" s="94"/>
    </row>
    <row r="238684" spans="1:1">
      <c r="A238684" s="94"/>
    </row>
    <row r="238685" spans="1:1">
      <c r="A238685" s="94"/>
    </row>
    <row r="238686" spans="1:1">
      <c r="A238686" s="94"/>
    </row>
    <row r="238687" spans="1:1">
      <c r="A238687" s="94"/>
    </row>
    <row r="238688" spans="1:1">
      <c r="A238688" s="94"/>
    </row>
    <row r="238689" spans="1:1">
      <c r="A238689" s="94"/>
    </row>
    <row r="238690" spans="1:1">
      <c r="A238690" s="94"/>
    </row>
    <row r="238691" spans="1:1">
      <c r="A238691" s="94"/>
    </row>
    <row r="238692" spans="1:1">
      <c r="A238692" s="94"/>
    </row>
    <row r="238693" spans="1:1">
      <c r="A238693" s="94"/>
    </row>
    <row r="238694" spans="1:1">
      <c r="A238694" s="94"/>
    </row>
    <row r="238695" spans="1:1">
      <c r="A238695" s="94"/>
    </row>
    <row r="238696" spans="1:1">
      <c r="A238696" s="94"/>
    </row>
    <row r="238697" spans="1:1">
      <c r="A238697" s="94"/>
    </row>
    <row r="238698" spans="1:1">
      <c r="A238698" s="94"/>
    </row>
    <row r="238699" spans="1:1">
      <c r="A238699" s="94"/>
    </row>
    <row r="238700" spans="1:1">
      <c r="A238700" s="94"/>
    </row>
    <row r="238701" spans="1:1">
      <c r="A238701" s="94"/>
    </row>
    <row r="238702" spans="1:1">
      <c r="A238702" s="94"/>
    </row>
    <row r="238703" spans="1:1">
      <c r="A238703" s="94"/>
    </row>
    <row r="238704" spans="1:1">
      <c r="A238704" s="94"/>
    </row>
    <row r="238705" spans="1:1">
      <c r="A238705" s="94"/>
    </row>
    <row r="238706" spans="1:1">
      <c r="A238706" s="94"/>
    </row>
    <row r="238707" spans="1:1">
      <c r="A238707" s="94"/>
    </row>
    <row r="238708" spans="1:1">
      <c r="A238708" s="94"/>
    </row>
    <row r="238709" spans="1:1">
      <c r="A238709" s="94"/>
    </row>
    <row r="238710" spans="1:1">
      <c r="A238710" s="94"/>
    </row>
    <row r="238711" spans="1:1">
      <c r="A238711" s="94"/>
    </row>
    <row r="238712" spans="1:1">
      <c r="A238712" s="94"/>
    </row>
    <row r="238713" spans="1:1">
      <c r="A238713" s="94"/>
    </row>
    <row r="238714" spans="1:1">
      <c r="A238714" s="94"/>
    </row>
    <row r="238715" spans="1:1">
      <c r="A238715" s="94"/>
    </row>
    <row r="238716" spans="1:1">
      <c r="A238716" s="94"/>
    </row>
    <row r="238717" spans="1:1">
      <c r="A238717" s="94"/>
    </row>
    <row r="238718" spans="1:1">
      <c r="A238718" s="94"/>
    </row>
    <row r="238719" spans="1:1">
      <c r="A238719" s="94"/>
    </row>
    <row r="238720" spans="1:1">
      <c r="A238720" s="94"/>
    </row>
    <row r="238721" spans="1:1">
      <c r="A238721" s="94"/>
    </row>
    <row r="238722" spans="1:1">
      <c r="A238722" s="94"/>
    </row>
    <row r="238723" spans="1:1">
      <c r="A238723" s="94"/>
    </row>
    <row r="238724" spans="1:1">
      <c r="A238724" s="94"/>
    </row>
    <row r="238725" spans="1:1">
      <c r="A238725" s="94"/>
    </row>
    <row r="238726" spans="1:1">
      <c r="A238726" s="94"/>
    </row>
    <row r="238727" spans="1:1">
      <c r="A238727" s="94"/>
    </row>
    <row r="238728" spans="1:1">
      <c r="A238728" s="94"/>
    </row>
    <row r="238729" spans="1:1">
      <c r="A238729" s="94"/>
    </row>
    <row r="238730" spans="1:1">
      <c r="A238730" s="94"/>
    </row>
    <row r="238731" spans="1:1">
      <c r="A238731" s="94"/>
    </row>
    <row r="238732" spans="1:1">
      <c r="A238732" s="94"/>
    </row>
    <row r="238733" spans="1:1">
      <c r="A238733" s="94"/>
    </row>
    <row r="238734" spans="1:1">
      <c r="A238734" s="94"/>
    </row>
    <row r="238735" spans="1:1">
      <c r="A238735" s="94"/>
    </row>
    <row r="238736" spans="1:1">
      <c r="A238736" s="94"/>
    </row>
    <row r="238737" spans="1:1">
      <c r="A238737" s="94"/>
    </row>
    <row r="238738" spans="1:1">
      <c r="A238738" s="94"/>
    </row>
    <row r="238739" spans="1:1">
      <c r="A238739" s="94"/>
    </row>
    <row r="238740" spans="1:1">
      <c r="A238740" s="94"/>
    </row>
    <row r="238741" spans="1:1">
      <c r="A238741" s="94"/>
    </row>
    <row r="238742" spans="1:1">
      <c r="A238742" s="94"/>
    </row>
    <row r="238743" spans="1:1">
      <c r="A238743" s="94"/>
    </row>
    <row r="238744" spans="1:1">
      <c r="A238744" s="94"/>
    </row>
    <row r="238745" spans="1:1">
      <c r="A238745" s="94"/>
    </row>
    <row r="238746" spans="1:1">
      <c r="A238746" s="94"/>
    </row>
    <row r="238747" spans="1:1">
      <c r="A238747" s="94"/>
    </row>
    <row r="238748" spans="1:1">
      <c r="A238748" s="94"/>
    </row>
    <row r="238749" spans="1:1">
      <c r="A238749" s="94"/>
    </row>
    <row r="238750" spans="1:1">
      <c r="A238750" s="94"/>
    </row>
    <row r="238751" spans="1:1">
      <c r="A238751" s="94"/>
    </row>
    <row r="238752" spans="1:1">
      <c r="A238752" s="94"/>
    </row>
    <row r="238753" spans="1:1">
      <c r="A238753" s="94"/>
    </row>
    <row r="238754" spans="1:1">
      <c r="A238754" s="94"/>
    </row>
    <row r="238755" spans="1:1">
      <c r="A238755" s="94"/>
    </row>
    <row r="238756" spans="1:1">
      <c r="A238756" s="94"/>
    </row>
    <row r="238757" spans="1:1">
      <c r="A238757" s="94"/>
    </row>
    <row r="238758" spans="1:1">
      <c r="A238758" s="94"/>
    </row>
    <row r="238759" spans="1:1">
      <c r="A238759" s="94"/>
    </row>
    <row r="238760" spans="1:1">
      <c r="A238760" s="94"/>
    </row>
    <row r="238761" spans="1:1">
      <c r="A238761" s="94"/>
    </row>
    <row r="238762" spans="1:1">
      <c r="A238762" s="94"/>
    </row>
    <row r="238763" spans="1:1">
      <c r="A238763" s="94"/>
    </row>
    <row r="238764" spans="1:1">
      <c r="A238764" s="94"/>
    </row>
    <row r="238765" spans="1:1">
      <c r="A238765" s="94"/>
    </row>
    <row r="238766" spans="1:1">
      <c r="A238766" s="94"/>
    </row>
    <row r="238767" spans="1:1">
      <c r="A238767" s="94"/>
    </row>
    <row r="238768" spans="1:1">
      <c r="A238768" s="94"/>
    </row>
    <row r="238769" spans="1:1">
      <c r="A238769" s="94"/>
    </row>
    <row r="238770" spans="1:1">
      <c r="A238770" s="94"/>
    </row>
    <row r="238771" spans="1:1">
      <c r="A238771" s="94"/>
    </row>
    <row r="238772" spans="1:1">
      <c r="A238772" s="94"/>
    </row>
    <row r="238773" spans="1:1">
      <c r="A238773" s="94"/>
    </row>
    <row r="238774" spans="1:1">
      <c r="A238774" s="94"/>
    </row>
    <row r="238775" spans="1:1">
      <c r="A238775" s="94"/>
    </row>
    <row r="238776" spans="1:1">
      <c r="A238776" s="94"/>
    </row>
    <row r="238777" spans="1:1">
      <c r="A238777" s="94"/>
    </row>
    <row r="238778" spans="1:1">
      <c r="A238778" s="94"/>
    </row>
    <row r="238779" spans="1:1">
      <c r="A238779" s="94"/>
    </row>
    <row r="238780" spans="1:1">
      <c r="A238780" s="94"/>
    </row>
    <row r="238781" spans="1:1">
      <c r="A238781" s="94"/>
    </row>
    <row r="238782" spans="1:1">
      <c r="A238782" s="94"/>
    </row>
    <row r="238783" spans="1:1">
      <c r="A238783" s="94"/>
    </row>
    <row r="238784" spans="1:1">
      <c r="A238784" s="94"/>
    </row>
    <row r="238785" spans="1:1">
      <c r="A238785" s="94"/>
    </row>
    <row r="238786" spans="1:1">
      <c r="A238786" s="94"/>
    </row>
    <row r="238787" spans="1:1">
      <c r="A238787" s="94"/>
    </row>
    <row r="238788" spans="1:1">
      <c r="A238788" s="94"/>
    </row>
    <row r="238789" spans="1:1">
      <c r="A238789" s="94"/>
    </row>
    <row r="238790" spans="1:1">
      <c r="A238790" s="94"/>
    </row>
    <row r="238791" spans="1:1">
      <c r="A238791" s="94"/>
    </row>
    <row r="238792" spans="1:1">
      <c r="A238792" s="94"/>
    </row>
    <row r="238793" spans="1:1">
      <c r="A238793" s="94"/>
    </row>
    <row r="238794" spans="1:1">
      <c r="A238794" s="94"/>
    </row>
    <row r="238795" spans="1:1">
      <c r="A238795" s="94"/>
    </row>
    <row r="238796" spans="1:1">
      <c r="A238796" s="94"/>
    </row>
    <row r="238797" spans="1:1">
      <c r="A238797" s="94"/>
    </row>
    <row r="238798" spans="1:1">
      <c r="A238798" s="94"/>
    </row>
    <row r="238799" spans="1:1">
      <c r="A238799" s="94"/>
    </row>
    <row r="238800" spans="1:1">
      <c r="A238800" s="94"/>
    </row>
    <row r="238801" spans="1:1">
      <c r="A238801" s="94"/>
    </row>
    <row r="238802" spans="1:1">
      <c r="A238802" s="94"/>
    </row>
    <row r="238803" spans="1:1">
      <c r="A238803" s="94"/>
    </row>
    <row r="238804" spans="1:1">
      <c r="A238804" s="94"/>
    </row>
    <row r="238805" spans="1:1">
      <c r="A238805" s="94"/>
    </row>
    <row r="238806" spans="1:1">
      <c r="A238806" s="94"/>
    </row>
    <row r="238807" spans="1:1">
      <c r="A238807" s="94"/>
    </row>
    <row r="238808" spans="1:1">
      <c r="A238808" s="94"/>
    </row>
    <row r="238809" spans="1:1">
      <c r="A238809" s="94"/>
    </row>
    <row r="238810" spans="1:1">
      <c r="A238810" s="94"/>
    </row>
    <row r="238811" spans="1:1">
      <c r="A238811" s="94"/>
    </row>
    <row r="238812" spans="1:1">
      <c r="A238812" s="94"/>
    </row>
    <row r="238813" spans="1:1">
      <c r="A238813" s="94"/>
    </row>
    <row r="238814" spans="1:1">
      <c r="A238814" s="94"/>
    </row>
    <row r="238815" spans="1:1">
      <c r="A238815" s="94"/>
    </row>
    <row r="238816" spans="1:1">
      <c r="A238816" s="94"/>
    </row>
    <row r="238817" spans="1:1">
      <c r="A238817" s="94"/>
    </row>
    <row r="238818" spans="1:1">
      <c r="A238818" s="94"/>
    </row>
    <row r="238819" spans="1:1">
      <c r="A238819" s="94"/>
    </row>
    <row r="238820" spans="1:1">
      <c r="A238820" s="94"/>
    </row>
    <row r="238821" spans="1:1">
      <c r="A238821" s="94"/>
    </row>
    <row r="238822" spans="1:1">
      <c r="A238822" s="94"/>
    </row>
    <row r="238823" spans="1:1">
      <c r="A238823" s="94"/>
    </row>
    <row r="238824" spans="1:1">
      <c r="A238824" s="94"/>
    </row>
    <row r="238825" spans="1:1">
      <c r="A238825" s="94"/>
    </row>
    <row r="238826" spans="1:1">
      <c r="A238826" s="94"/>
    </row>
    <row r="238827" spans="1:1">
      <c r="A238827" s="94"/>
    </row>
    <row r="238828" spans="1:1">
      <c r="A238828" s="94"/>
    </row>
    <row r="238829" spans="1:1">
      <c r="A238829" s="94"/>
    </row>
    <row r="238830" spans="1:1">
      <c r="A238830" s="94"/>
    </row>
    <row r="238831" spans="1:1">
      <c r="A238831" s="94"/>
    </row>
    <row r="238832" spans="1:1">
      <c r="A238832" s="94"/>
    </row>
    <row r="238833" spans="1:1">
      <c r="A238833" s="94"/>
    </row>
    <row r="238834" spans="1:1">
      <c r="A238834" s="94"/>
    </row>
    <row r="238835" spans="1:1">
      <c r="A238835" s="94"/>
    </row>
    <row r="238836" spans="1:1">
      <c r="A238836" s="94"/>
    </row>
    <row r="238837" spans="1:1">
      <c r="A238837" s="94"/>
    </row>
    <row r="238838" spans="1:1">
      <c r="A238838" s="94"/>
    </row>
    <row r="238839" spans="1:1">
      <c r="A238839" s="94"/>
    </row>
    <row r="238840" spans="1:1">
      <c r="A238840" s="94"/>
    </row>
    <row r="238841" spans="1:1">
      <c r="A238841" s="94"/>
    </row>
    <row r="238842" spans="1:1">
      <c r="A238842" s="94"/>
    </row>
    <row r="238843" spans="1:1">
      <c r="A238843" s="94"/>
    </row>
    <row r="238844" spans="1:1">
      <c r="A238844" s="94"/>
    </row>
    <row r="238845" spans="1:1">
      <c r="A238845" s="94"/>
    </row>
    <row r="238846" spans="1:1">
      <c r="A238846" s="94"/>
    </row>
    <row r="238847" spans="1:1">
      <c r="A238847" s="94"/>
    </row>
    <row r="238848" spans="1:1">
      <c r="A238848" s="94"/>
    </row>
    <row r="238849" spans="1:1">
      <c r="A238849" s="94"/>
    </row>
    <row r="238850" spans="1:1">
      <c r="A238850" s="94"/>
    </row>
    <row r="238851" spans="1:1">
      <c r="A238851" s="94"/>
    </row>
    <row r="238852" spans="1:1">
      <c r="A238852" s="94"/>
    </row>
    <row r="238853" spans="1:1">
      <c r="A238853" s="94"/>
    </row>
    <row r="238854" spans="1:1">
      <c r="A238854" s="94"/>
    </row>
    <row r="238855" spans="1:1">
      <c r="A238855" s="94"/>
    </row>
    <row r="238856" spans="1:1">
      <c r="A238856" s="94"/>
    </row>
    <row r="238857" spans="1:1">
      <c r="A238857" s="94"/>
    </row>
    <row r="238858" spans="1:1">
      <c r="A238858" s="94"/>
    </row>
    <row r="238859" spans="1:1">
      <c r="A238859" s="94"/>
    </row>
    <row r="238860" spans="1:1">
      <c r="A238860" s="94"/>
    </row>
    <row r="238861" spans="1:1">
      <c r="A238861" s="94"/>
    </row>
    <row r="238862" spans="1:1">
      <c r="A238862" s="94"/>
    </row>
    <row r="238863" spans="1:1">
      <c r="A238863" s="94"/>
    </row>
    <row r="238864" spans="1:1">
      <c r="A238864" s="94"/>
    </row>
    <row r="238865" spans="1:1">
      <c r="A238865" s="94"/>
    </row>
    <row r="238866" spans="1:1">
      <c r="A238866" s="94"/>
    </row>
    <row r="238867" spans="1:1">
      <c r="A238867" s="94"/>
    </row>
    <row r="238868" spans="1:1">
      <c r="A238868" s="94"/>
    </row>
    <row r="238869" spans="1:1">
      <c r="A238869" s="94"/>
    </row>
    <row r="238870" spans="1:1">
      <c r="A238870" s="94"/>
    </row>
    <row r="238871" spans="1:1">
      <c r="A238871" s="94"/>
    </row>
    <row r="238872" spans="1:1">
      <c r="A238872" s="94"/>
    </row>
    <row r="238873" spans="1:1">
      <c r="A238873" s="94"/>
    </row>
    <row r="238874" spans="1:1">
      <c r="A238874" s="94"/>
    </row>
    <row r="238875" spans="1:1">
      <c r="A238875" s="94"/>
    </row>
    <row r="238876" spans="1:1">
      <c r="A238876" s="94"/>
    </row>
    <row r="238877" spans="1:1">
      <c r="A238877" s="94"/>
    </row>
    <row r="238878" spans="1:1">
      <c r="A238878" s="94"/>
    </row>
    <row r="238879" spans="1:1">
      <c r="A238879" s="94"/>
    </row>
    <row r="238880" spans="1:1">
      <c r="A238880" s="94"/>
    </row>
    <row r="238881" spans="1:1">
      <c r="A238881" s="94"/>
    </row>
    <row r="238882" spans="1:1">
      <c r="A238882" s="94"/>
    </row>
    <row r="238883" spans="1:1">
      <c r="A238883" s="94"/>
    </row>
    <row r="238884" spans="1:1">
      <c r="A238884" s="94"/>
    </row>
    <row r="238885" spans="1:1">
      <c r="A238885" s="94"/>
    </row>
    <row r="238886" spans="1:1">
      <c r="A238886" s="94"/>
    </row>
    <row r="238887" spans="1:1">
      <c r="A238887" s="94"/>
    </row>
    <row r="238888" spans="1:1">
      <c r="A238888" s="94"/>
    </row>
    <row r="238889" spans="1:1">
      <c r="A238889" s="94"/>
    </row>
    <row r="238890" spans="1:1">
      <c r="A238890" s="94"/>
    </row>
    <row r="238891" spans="1:1">
      <c r="A238891" s="94"/>
    </row>
    <row r="238892" spans="1:1">
      <c r="A238892" s="94"/>
    </row>
    <row r="238893" spans="1:1">
      <c r="A238893" s="94"/>
    </row>
    <row r="238894" spans="1:1">
      <c r="A238894" s="94"/>
    </row>
    <row r="238895" spans="1:1">
      <c r="A238895" s="94"/>
    </row>
    <row r="238896" spans="1:1">
      <c r="A238896" s="94"/>
    </row>
    <row r="238897" spans="1:1">
      <c r="A238897" s="94"/>
    </row>
    <row r="238898" spans="1:1">
      <c r="A238898" s="94"/>
    </row>
    <row r="238899" spans="1:1">
      <c r="A238899" s="94"/>
    </row>
    <row r="238900" spans="1:1">
      <c r="A238900" s="94"/>
    </row>
    <row r="238901" spans="1:1">
      <c r="A238901" s="94"/>
    </row>
    <row r="238902" spans="1:1">
      <c r="A238902" s="94"/>
    </row>
    <row r="238903" spans="1:1">
      <c r="A238903" s="94"/>
    </row>
    <row r="238904" spans="1:1">
      <c r="A238904" s="94"/>
    </row>
    <row r="238905" spans="1:1">
      <c r="A238905" s="94"/>
    </row>
    <row r="238906" spans="1:1">
      <c r="A238906" s="94"/>
    </row>
    <row r="238907" spans="1:1">
      <c r="A238907" s="94"/>
    </row>
    <row r="238908" spans="1:1">
      <c r="A238908" s="94"/>
    </row>
    <row r="238909" spans="1:1">
      <c r="A238909" s="94"/>
    </row>
    <row r="238910" spans="1:1">
      <c r="A238910" s="94"/>
    </row>
    <row r="238911" spans="1:1">
      <c r="A238911" s="94"/>
    </row>
    <row r="238912" spans="1:1">
      <c r="A238912" s="94"/>
    </row>
    <row r="238913" spans="1:1">
      <c r="A238913" s="94"/>
    </row>
    <row r="238914" spans="1:1">
      <c r="A238914" s="94"/>
    </row>
    <row r="238915" spans="1:1">
      <c r="A238915" s="94"/>
    </row>
    <row r="238916" spans="1:1">
      <c r="A238916" s="94"/>
    </row>
    <row r="238917" spans="1:1">
      <c r="A238917" s="94"/>
    </row>
    <row r="238918" spans="1:1">
      <c r="A238918" s="94"/>
    </row>
    <row r="238919" spans="1:1">
      <c r="A238919" s="94"/>
    </row>
    <row r="238920" spans="1:1">
      <c r="A238920" s="94"/>
    </row>
    <row r="238921" spans="1:1">
      <c r="A238921" s="94"/>
    </row>
    <row r="238922" spans="1:1">
      <c r="A238922" s="94"/>
    </row>
    <row r="238923" spans="1:1">
      <c r="A238923" s="94"/>
    </row>
    <row r="238924" spans="1:1">
      <c r="A238924" s="94"/>
    </row>
    <row r="238925" spans="1:1">
      <c r="A238925" s="94"/>
    </row>
    <row r="238926" spans="1:1">
      <c r="A238926" s="94"/>
    </row>
    <row r="238927" spans="1:1">
      <c r="A238927" s="94"/>
    </row>
    <row r="238928" spans="1:1">
      <c r="A238928" s="94"/>
    </row>
    <row r="238929" spans="1:1">
      <c r="A238929" s="94"/>
    </row>
    <row r="238930" spans="1:1">
      <c r="A238930" s="94"/>
    </row>
    <row r="238931" spans="1:1">
      <c r="A238931" s="94"/>
    </row>
    <row r="238932" spans="1:1">
      <c r="A238932" s="94"/>
    </row>
    <row r="238933" spans="1:1">
      <c r="A238933" s="94"/>
    </row>
    <row r="238934" spans="1:1">
      <c r="A238934" s="94"/>
    </row>
    <row r="238935" spans="1:1">
      <c r="A238935" s="94"/>
    </row>
    <row r="238936" spans="1:1">
      <c r="A238936" s="94"/>
    </row>
    <row r="238937" spans="1:1">
      <c r="A238937" s="94"/>
    </row>
    <row r="238938" spans="1:1">
      <c r="A238938" s="94"/>
    </row>
    <row r="238939" spans="1:1">
      <c r="A238939" s="94"/>
    </row>
    <row r="238940" spans="1:1">
      <c r="A238940" s="94"/>
    </row>
    <row r="238941" spans="1:1">
      <c r="A238941" s="94"/>
    </row>
    <row r="238942" spans="1:1">
      <c r="A238942" s="94"/>
    </row>
    <row r="238943" spans="1:1">
      <c r="A238943" s="94"/>
    </row>
    <row r="238944" spans="1:1">
      <c r="A238944" s="94"/>
    </row>
    <row r="238945" spans="1:1">
      <c r="A238945" s="94"/>
    </row>
    <row r="238946" spans="1:1">
      <c r="A238946" s="94"/>
    </row>
    <row r="238947" spans="1:1">
      <c r="A238947" s="94"/>
    </row>
    <row r="238948" spans="1:1">
      <c r="A238948" s="94"/>
    </row>
    <row r="238949" spans="1:1">
      <c r="A238949" s="94"/>
    </row>
    <row r="238950" spans="1:1">
      <c r="A238950" s="94"/>
    </row>
    <row r="238951" spans="1:1">
      <c r="A238951" s="94"/>
    </row>
    <row r="238952" spans="1:1">
      <c r="A238952" s="94"/>
    </row>
    <row r="238953" spans="1:1">
      <c r="A238953" s="94"/>
    </row>
    <row r="238954" spans="1:1">
      <c r="A238954" s="94"/>
    </row>
    <row r="238955" spans="1:1">
      <c r="A238955" s="94"/>
    </row>
    <row r="238956" spans="1:1">
      <c r="A238956" s="94"/>
    </row>
    <row r="238957" spans="1:1">
      <c r="A238957" s="94"/>
    </row>
    <row r="238958" spans="1:1">
      <c r="A238958" s="94"/>
    </row>
    <row r="238959" spans="1:1">
      <c r="A238959" s="94"/>
    </row>
    <row r="238960" spans="1:1">
      <c r="A238960" s="94"/>
    </row>
    <row r="238961" spans="1:1">
      <c r="A238961" s="94"/>
    </row>
    <row r="238962" spans="1:1">
      <c r="A238962" s="94"/>
    </row>
    <row r="238963" spans="1:1">
      <c r="A238963" s="94"/>
    </row>
    <row r="238964" spans="1:1">
      <c r="A238964" s="94"/>
    </row>
    <row r="238965" spans="1:1">
      <c r="A238965" s="94"/>
    </row>
    <row r="238966" spans="1:1">
      <c r="A238966" s="94"/>
    </row>
    <row r="238967" spans="1:1">
      <c r="A238967" s="94"/>
    </row>
    <row r="238968" spans="1:1">
      <c r="A238968" s="94"/>
    </row>
    <row r="238969" spans="1:1">
      <c r="A238969" s="94"/>
    </row>
    <row r="238970" spans="1:1">
      <c r="A238970" s="94"/>
    </row>
    <row r="238971" spans="1:1">
      <c r="A238971" s="94"/>
    </row>
    <row r="238972" spans="1:1">
      <c r="A238972" s="94"/>
    </row>
    <row r="238973" spans="1:1">
      <c r="A238973" s="94"/>
    </row>
    <row r="238974" spans="1:1">
      <c r="A238974" s="94"/>
    </row>
    <row r="238975" spans="1:1">
      <c r="A238975" s="94"/>
    </row>
    <row r="238976" spans="1:1">
      <c r="A238976" s="94"/>
    </row>
    <row r="238977" spans="1:1">
      <c r="A238977" s="94"/>
    </row>
    <row r="238978" spans="1:1">
      <c r="A238978" s="94"/>
    </row>
    <row r="238979" spans="1:1">
      <c r="A238979" s="94"/>
    </row>
    <row r="238980" spans="1:1">
      <c r="A238980" s="94"/>
    </row>
    <row r="238981" spans="1:1">
      <c r="A238981" s="94"/>
    </row>
    <row r="238982" spans="1:1">
      <c r="A238982" s="94"/>
    </row>
    <row r="238983" spans="1:1">
      <c r="A238983" s="94"/>
    </row>
    <row r="238984" spans="1:1">
      <c r="A238984" s="94"/>
    </row>
    <row r="238985" spans="1:1">
      <c r="A238985" s="94"/>
    </row>
    <row r="238986" spans="1:1">
      <c r="A238986" s="94"/>
    </row>
    <row r="238987" spans="1:1">
      <c r="A238987" s="94"/>
    </row>
    <row r="238988" spans="1:1">
      <c r="A238988" s="94"/>
    </row>
    <row r="238989" spans="1:1">
      <c r="A238989" s="94"/>
    </row>
    <row r="238990" spans="1:1">
      <c r="A238990" s="94"/>
    </row>
    <row r="238991" spans="1:1">
      <c r="A238991" s="94"/>
    </row>
    <row r="238992" spans="1:1">
      <c r="A238992" s="94"/>
    </row>
    <row r="238993" spans="1:1">
      <c r="A238993" s="94"/>
    </row>
    <row r="238994" spans="1:1">
      <c r="A238994" s="94"/>
    </row>
    <row r="238995" spans="1:1">
      <c r="A238995" s="94"/>
    </row>
    <row r="238996" spans="1:1">
      <c r="A238996" s="94"/>
    </row>
    <row r="238997" spans="1:1">
      <c r="A238997" s="94"/>
    </row>
    <row r="238998" spans="1:1">
      <c r="A238998" s="94"/>
    </row>
    <row r="238999" spans="1:1">
      <c r="A238999" s="94"/>
    </row>
    <row r="239000" spans="1:1">
      <c r="A239000" s="94"/>
    </row>
    <row r="239001" spans="1:1">
      <c r="A239001" s="94"/>
    </row>
    <row r="239002" spans="1:1">
      <c r="A239002" s="94"/>
    </row>
    <row r="239003" spans="1:1">
      <c r="A239003" s="94"/>
    </row>
    <row r="239004" spans="1:1">
      <c r="A239004" s="94"/>
    </row>
    <row r="239005" spans="1:1">
      <c r="A239005" s="94"/>
    </row>
    <row r="239006" spans="1:1">
      <c r="A239006" s="94"/>
    </row>
    <row r="239007" spans="1:1">
      <c r="A239007" s="94"/>
    </row>
    <row r="239008" spans="1:1">
      <c r="A239008" s="94"/>
    </row>
    <row r="239009" spans="1:1">
      <c r="A239009" s="94"/>
    </row>
    <row r="239010" spans="1:1">
      <c r="A239010" s="94"/>
    </row>
    <row r="239011" spans="1:1">
      <c r="A239011" s="94"/>
    </row>
    <row r="239012" spans="1:1">
      <c r="A239012" s="94"/>
    </row>
    <row r="239013" spans="1:1">
      <c r="A239013" s="94"/>
    </row>
    <row r="239014" spans="1:1">
      <c r="A239014" s="94"/>
    </row>
    <row r="239015" spans="1:1">
      <c r="A239015" s="94"/>
    </row>
    <row r="239016" spans="1:1">
      <c r="A239016" s="94"/>
    </row>
    <row r="239017" spans="1:1">
      <c r="A239017" s="94"/>
    </row>
    <row r="239018" spans="1:1">
      <c r="A239018" s="94"/>
    </row>
    <row r="239019" spans="1:1">
      <c r="A239019" s="94"/>
    </row>
    <row r="239020" spans="1:1">
      <c r="A239020" s="94"/>
    </row>
    <row r="239021" spans="1:1">
      <c r="A239021" s="94"/>
    </row>
    <row r="239022" spans="1:1">
      <c r="A239022" s="94"/>
    </row>
    <row r="239023" spans="1:1">
      <c r="A239023" s="94"/>
    </row>
    <row r="239024" spans="1:1">
      <c r="A239024" s="94"/>
    </row>
    <row r="239025" spans="1:1">
      <c r="A239025" s="94"/>
    </row>
    <row r="239026" spans="1:1">
      <c r="A239026" s="94"/>
    </row>
    <row r="239027" spans="1:1">
      <c r="A239027" s="94"/>
    </row>
    <row r="239028" spans="1:1">
      <c r="A239028" s="94"/>
    </row>
    <row r="239029" spans="1:1">
      <c r="A239029" s="94"/>
    </row>
    <row r="239030" spans="1:1">
      <c r="A239030" s="94"/>
    </row>
    <row r="239031" spans="1:1">
      <c r="A239031" s="94"/>
    </row>
    <row r="239032" spans="1:1">
      <c r="A239032" s="94"/>
    </row>
    <row r="239033" spans="1:1">
      <c r="A239033" s="94"/>
    </row>
    <row r="239034" spans="1:1">
      <c r="A239034" s="94"/>
    </row>
    <row r="239035" spans="1:1">
      <c r="A239035" s="94"/>
    </row>
    <row r="239036" spans="1:1">
      <c r="A239036" s="94"/>
    </row>
    <row r="239037" spans="1:1">
      <c r="A239037" s="94"/>
    </row>
    <row r="239038" spans="1:1">
      <c r="A239038" s="94"/>
    </row>
    <row r="239039" spans="1:1">
      <c r="A239039" s="94"/>
    </row>
    <row r="239040" spans="1:1">
      <c r="A239040" s="94"/>
    </row>
    <row r="239041" spans="1:1">
      <c r="A239041" s="94"/>
    </row>
    <row r="239042" spans="1:1">
      <c r="A239042" s="94"/>
    </row>
    <row r="239043" spans="1:1">
      <c r="A239043" s="94"/>
    </row>
    <row r="239044" spans="1:1">
      <c r="A239044" s="94"/>
    </row>
    <row r="239045" spans="1:1">
      <c r="A239045" s="94"/>
    </row>
    <row r="239046" spans="1:1">
      <c r="A239046" s="94"/>
    </row>
    <row r="239047" spans="1:1">
      <c r="A239047" s="94"/>
    </row>
    <row r="239048" spans="1:1">
      <c r="A239048" s="94"/>
    </row>
    <row r="239049" spans="1:1">
      <c r="A239049" s="94"/>
    </row>
    <row r="239050" spans="1:1">
      <c r="A239050" s="94"/>
    </row>
    <row r="239051" spans="1:1">
      <c r="A239051" s="94"/>
    </row>
    <row r="239052" spans="1:1">
      <c r="A239052" s="94"/>
    </row>
    <row r="239053" spans="1:1">
      <c r="A239053" s="94"/>
    </row>
    <row r="239054" spans="1:1">
      <c r="A239054" s="94"/>
    </row>
    <row r="239055" spans="1:1">
      <c r="A239055" s="94"/>
    </row>
    <row r="239056" spans="1:1">
      <c r="A239056" s="94"/>
    </row>
    <row r="239057" spans="1:1">
      <c r="A239057" s="94"/>
    </row>
    <row r="239058" spans="1:1">
      <c r="A239058" s="94"/>
    </row>
    <row r="239059" spans="1:1">
      <c r="A239059" s="94"/>
    </row>
    <row r="239060" spans="1:1">
      <c r="A239060" s="94"/>
    </row>
    <row r="239061" spans="1:1">
      <c r="A239061" s="94"/>
    </row>
    <row r="239062" spans="1:1">
      <c r="A239062" s="94"/>
    </row>
    <row r="239063" spans="1:1">
      <c r="A239063" s="94"/>
    </row>
    <row r="239064" spans="1:1">
      <c r="A239064" s="94"/>
    </row>
    <row r="239065" spans="1:1">
      <c r="A239065" s="94"/>
    </row>
    <row r="239066" spans="1:1">
      <c r="A239066" s="94"/>
    </row>
    <row r="239067" spans="1:1">
      <c r="A239067" s="94"/>
    </row>
    <row r="239068" spans="1:1">
      <c r="A239068" s="94"/>
    </row>
    <row r="239069" spans="1:1">
      <c r="A239069" s="94"/>
    </row>
    <row r="239070" spans="1:1">
      <c r="A239070" s="94"/>
    </row>
    <row r="239071" spans="1:1">
      <c r="A239071" s="94"/>
    </row>
    <row r="239072" spans="1:1">
      <c r="A239072" s="94"/>
    </row>
    <row r="239073" spans="1:1">
      <c r="A239073" s="94"/>
    </row>
    <row r="239074" spans="1:1">
      <c r="A239074" s="94"/>
    </row>
    <row r="239075" spans="1:1">
      <c r="A239075" s="94"/>
    </row>
    <row r="239076" spans="1:1">
      <c r="A239076" s="94"/>
    </row>
    <row r="239077" spans="1:1">
      <c r="A239077" s="94"/>
    </row>
    <row r="239078" spans="1:1">
      <c r="A239078" s="94"/>
    </row>
    <row r="239079" spans="1:1">
      <c r="A239079" s="94"/>
    </row>
    <row r="239080" spans="1:1">
      <c r="A239080" s="94"/>
    </row>
    <row r="239081" spans="1:1">
      <c r="A239081" s="94"/>
    </row>
    <row r="239082" spans="1:1">
      <c r="A239082" s="94"/>
    </row>
    <row r="239083" spans="1:1">
      <c r="A239083" s="94"/>
    </row>
    <row r="239084" spans="1:1">
      <c r="A239084" s="94"/>
    </row>
    <row r="239085" spans="1:1">
      <c r="A239085" s="94"/>
    </row>
    <row r="239086" spans="1:1">
      <c r="A239086" s="94"/>
    </row>
    <row r="239087" spans="1:1">
      <c r="A239087" s="94"/>
    </row>
    <row r="239088" spans="1:1">
      <c r="A239088" s="94"/>
    </row>
    <row r="239089" spans="1:1">
      <c r="A239089" s="94"/>
    </row>
    <row r="239090" spans="1:1">
      <c r="A239090" s="94"/>
    </row>
    <row r="239091" spans="1:1">
      <c r="A239091" s="94"/>
    </row>
    <row r="239092" spans="1:1">
      <c r="A239092" s="94"/>
    </row>
    <row r="239093" spans="1:1">
      <c r="A239093" s="94"/>
    </row>
    <row r="239094" spans="1:1">
      <c r="A239094" s="94"/>
    </row>
    <row r="239095" spans="1:1">
      <c r="A239095" s="94"/>
    </row>
    <row r="239096" spans="1:1">
      <c r="A239096" s="94"/>
    </row>
    <row r="239097" spans="1:1">
      <c r="A239097" s="94"/>
    </row>
    <row r="239098" spans="1:1">
      <c r="A239098" s="94"/>
    </row>
    <row r="239099" spans="1:1">
      <c r="A239099" s="94"/>
    </row>
    <row r="239100" spans="1:1">
      <c r="A239100" s="94"/>
    </row>
    <row r="239101" spans="1:1">
      <c r="A239101" s="94"/>
    </row>
    <row r="239102" spans="1:1">
      <c r="A239102" s="94"/>
    </row>
    <row r="239103" spans="1:1">
      <c r="A239103" s="94"/>
    </row>
    <row r="239104" spans="1:1">
      <c r="A239104" s="94"/>
    </row>
    <row r="239105" spans="1:1">
      <c r="A239105" s="94"/>
    </row>
    <row r="239106" spans="1:1">
      <c r="A239106" s="94"/>
    </row>
    <row r="239107" spans="1:1">
      <c r="A239107" s="94"/>
    </row>
    <row r="239108" spans="1:1">
      <c r="A239108" s="94"/>
    </row>
    <row r="239109" spans="1:1">
      <c r="A239109" s="94"/>
    </row>
    <row r="239110" spans="1:1">
      <c r="A239110" s="94"/>
    </row>
    <row r="239111" spans="1:1">
      <c r="A239111" s="94"/>
    </row>
    <row r="239112" spans="1:1">
      <c r="A239112" s="94"/>
    </row>
    <row r="239113" spans="1:1">
      <c r="A239113" s="94"/>
    </row>
    <row r="239114" spans="1:1">
      <c r="A239114" s="94"/>
    </row>
    <row r="239115" spans="1:1">
      <c r="A239115" s="94"/>
    </row>
    <row r="239116" spans="1:1">
      <c r="A239116" s="94"/>
    </row>
    <row r="239117" spans="1:1">
      <c r="A239117" s="94"/>
    </row>
    <row r="239118" spans="1:1">
      <c r="A239118" s="94"/>
    </row>
    <row r="239119" spans="1:1">
      <c r="A239119" s="94"/>
    </row>
    <row r="239120" spans="1:1">
      <c r="A239120" s="94"/>
    </row>
    <row r="239121" spans="1:1">
      <c r="A239121" s="94"/>
    </row>
    <row r="239122" spans="1:1">
      <c r="A239122" s="94"/>
    </row>
    <row r="239123" spans="1:1">
      <c r="A239123" s="94"/>
    </row>
    <row r="239124" spans="1:1">
      <c r="A239124" s="94"/>
    </row>
    <row r="239125" spans="1:1">
      <c r="A239125" s="94"/>
    </row>
    <row r="239126" spans="1:1">
      <c r="A239126" s="94"/>
    </row>
    <row r="239127" spans="1:1">
      <c r="A239127" s="94"/>
    </row>
    <row r="239128" spans="1:1">
      <c r="A239128" s="94"/>
    </row>
    <row r="239129" spans="1:1">
      <c r="A239129" s="94"/>
    </row>
    <row r="239130" spans="1:1">
      <c r="A239130" s="94"/>
    </row>
    <row r="239131" spans="1:1">
      <c r="A239131" s="94"/>
    </row>
    <row r="239132" spans="1:1">
      <c r="A239132" s="94"/>
    </row>
    <row r="239133" spans="1:1">
      <c r="A239133" s="94"/>
    </row>
    <row r="239134" spans="1:1">
      <c r="A239134" s="94"/>
    </row>
    <row r="239135" spans="1:1">
      <c r="A239135" s="94"/>
    </row>
    <row r="239136" spans="1:1">
      <c r="A239136" s="94"/>
    </row>
    <row r="239137" spans="1:1">
      <c r="A239137" s="94"/>
    </row>
    <row r="239138" spans="1:1">
      <c r="A239138" s="94"/>
    </row>
    <row r="239139" spans="1:1">
      <c r="A239139" s="94"/>
    </row>
    <row r="239140" spans="1:1">
      <c r="A239140" s="94"/>
    </row>
    <row r="239141" spans="1:1">
      <c r="A239141" s="94"/>
    </row>
    <row r="239142" spans="1:1">
      <c r="A239142" s="94"/>
    </row>
    <row r="239143" spans="1:1">
      <c r="A239143" s="94"/>
    </row>
    <row r="239144" spans="1:1">
      <c r="A239144" s="94"/>
    </row>
    <row r="239145" spans="1:1">
      <c r="A239145" s="94"/>
    </row>
    <row r="239146" spans="1:1">
      <c r="A239146" s="94"/>
    </row>
    <row r="239147" spans="1:1">
      <c r="A239147" s="94"/>
    </row>
    <row r="239148" spans="1:1">
      <c r="A239148" s="94"/>
    </row>
    <row r="239149" spans="1:1">
      <c r="A239149" s="94"/>
    </row>
    <row r="239150" spans="1:1">
      <c r="A239150" s="94"/>
    </row>
    <row r="239151" spans="1:1">
      <c r="A239151" s="94"/>
    </row>
    <row r="239152" spans="1:1">
      <c r="A239152" s="94"/>
    </row>
    <row r="239153" spans="1:1">
      <c r="A239153" s="94"/>
    </row>
    <row r="239154" spans="1:1">
      <c r="A239154" s="94"/>
    </row>
    <row r="239155" spans="1:1">
      <c r="A239155" s="94"/>
    </row>
    <row r="239156" spans="1:1">
      <c r="A239156" s="94"/>
    </row>
    <row r="239157" spans="1:1">
      <c r="A239157" s="94"/>
    </row>
    <row r="239158" spans="1:1">
      <c r="A239158" s="94"/>
    </row>
    <row r="239159" spans="1:1">
      <c r="A239159" s="94"/>
    </row>
    <row r="239160" spans="1:1">
      <c r="A239160" s="94"/>
    </row>
    <row r="239161" spans="1:1">
      <c r="A239161" s="94"/>
    </row>
    <row r="239162" spans="1:1">
      <c r="A239162" s="94"/>
    </row>
    <row r="239163" spans="1:1">
      <c r="A239163" s="94"/>
    </row>
    <row r="239164" spans="1:1">
      <c r="A239164" s="94"/>
    </row>
    <row r="239165" spans="1:1">
      <c r="A239165" s="94"/>
    </row>
    <row r="239166" spans="1:1">
      <c r="A239166" s="94"/>
    </row>
    <row r="239167" spans="1:1">
      <c r="A239167" s="94"/>
    </row>
    <row r="239168" spans="1:1">
      <c r="A239168" s="94"/>
    </row>
    <row r="239169" spans="1:1">
      <c r="A239169" s="94"/>
    </row>
    <row r="239170" spans="1:1">
      <c r="A239170" s="94"/>
    </row>
    <row r="239171" spans="1:1">
      <c r="A239171" s="94"/>
    </row>
    <row r="239172" spans="1:1">
      <c r="A239172" s="94"/>
    </row>
    <row r="239173" spans="1:1">
      <c r="A239173" s="94"/>
    </row>
    <row r="239174" spans="1:1">
      <c r="A239174" s="94"/>
    </row>
    <row r="239175" spans="1:1">
      <c r="A239175" s="94"/>
    </row>
    <row r="239176" spans="1:1">
      <c r="A239176" s="94"/>
    </row>
    <row r="239177" spans="1:1">
      <c r="A239177" s="94"/>
    </row>
    <row r="239178" spans="1:1">
      <c r="A239178" s="94"/>
    </row>
    <row r="239179" spans="1:1">
      <c r="A239179" s="94"/>
    </row>
    <row r="239180" spans="1:1">
      <c r="A239180" s="94"/>
    </row>
    <row r="239181" spans="1:1">
      <c r="A239181" s="94"/>
    </row>
    <row r="239182" spans="1:1">
      <c r="A239182" s="94"/>
    </row>
    <row r="239183" spans="1:1">
      <c r="A239183" s="94"/>
    </row>
    <row r="239184" spans="1:1">
      <c r="A239184" s="94"/>
    </row>
    <row r="239185" spans="1:1">
      <c r="A239185" s="94"/>
    </row>
    <row r="239186" spans="1:1">
      <c r="A239186" s="94"/>
    </row>
    <row r="239187" spans="1:1">
      <c r="A239187" s="94"/>
    </row>
    <row r="239188" spans="1:1">
      <c r="A239188" s="94"/>
    </row>
    <row r="239189" spans="1:1">
      <c r="A239189" s="94"/>
    </row>
    <row r="239190" spans="1:1">
      <c r="A239190" s="94"/>
    </row>
    <row r="239191" spans="1:1">
      <c r="A239191" s="94"/>
    </row>
    <row r="239192" spans="1:1">
      <c r="A239192" s="94"/>
    </row>
    <row r="239193" spans="1:1">
      <c r="A239193" s="94"/>
    </row>
    <row r="239194" spans="1:1">
      <c r="A239194" s="94"/>
    </row>
    <row r="239195" spans="1:1">
      <c r="A239195" s="94"/>
    </row>
    <row r="239196" spans="1:1">
      <c r="A239196" s="94"/>
    </row>
    <row r="239197" spans="1:1">
      <c r="A239197" s="94"/>
    </row>
    <row r="239198" spans="1:1">
      <c r="A239198" s="94"/>
    </row>
    <row r="239199" spans="1:1">
      <c r="A239199" s="94"/>
    </row>
    <row r="239200" spans="1:1">
      <c r="A239200" s="94"/>
    </row>
    <row r="239201" spans="1:1">
      <c r="A239201" s="94"/>
    </row>
    <row r="239202" spans="1:1">
      <c r="A239202" s="94"/>
    </row>
    <row r="239203" spans="1:1">
      <c r="A239203" s="94"/>
    </row>
    <row r="239204" spans="1:1">
      <c r="A239204" s="94"/>
    </row>
    <row r="239205" spans="1:1">
      <c r="A239205" s="94"/>
    </row>
    <row r="239206" spans="1:1">
      <c r="A239206" s="94"/>
    </row>
    <row r="239207" spans="1:1">
      <c r="A239207" s="94"/>
    </row>
    <row r="239208" spans="1:1">
      <c r="A239208" s="94"/>
    </row>
    <row r="239209" spans="1:1">
      <c r="A239209" s="94"/>
    </row>
    <row r="239210" spans="1:1">
      <c r="A239210" s="94"/>
    </row>
    <row r="239211" spans="1:1">
      <c r="A239211" s="94"/>
    </row>
    <row r="239212" spans="1:1">
      <c r="A239212" s="94"/>
    </row>
    <row r="239213" spans="1:1">
      <c r="A239213" s="94"/>
    </row>
    <row r="239214" spans="1:1">
      <c r="A239214" s="94"/>
    </row>
    <row r="239215" spans="1:1">
      <c r="A239215" s="94"/>
    </row>
    <row r="239216" spans="1:1">
      <c r="A239216" s="94"/>
    </row>
    <row r="239217" spans="1:1">
      <c r="A239217" s="94"/>
    </row>
    <row r="239218" spans="1:1">
      <c r="A239218" s="94"/>
    </row>
    <row r="239219" spans="1:1">
      <c r="A239219" s="94"/>
    </row>
    <row r="239220" spans="1:1">
      <c r="A239220" s="94"/>
    </row>
    <row r="239221" spans="1:1">
      <c r="A239221" s="94"/>
    </row>
    <row r="239222" spans="1:1">
      <c r="A239222" s="94"/>
    </row>
    <row r="239223" spans="1:1">
      <c r="A239223" s="94"/>
    </row>
    <row r="239224" spans="1:1">
      <c r="A239224" s="94"/>
    </row>
    <row r="239225" spans="1:1">
      <c r="A239225" s="94"/>
    </row>
    <row r="239226" spans="1:1">
      <c r="A239226" s="94"/>
    </row>
    <row r="239227" spans="1:1">
      <c r="A239227" s="94"/>
    </row>
    <row r="239228" spans="1:1">
      <c r="A239228" s="94"/>
    </row>
    <row r="239229" spans="1:1">
      <c r="A239229" s="94"/>
    </row>
    <row r="239230" spans="1:1">
      <c r="A239230" s="94"/>
    </row>
    <row r="239231" spans="1:1">
      <c r="A239231" s="94"/>
    </row>
    <row r="239232" spans="1:1">
      <c r="A239232" s="94"/>
    </row>
    <row r="239233" spans="1:1">
      <c r="A239233" s="94"/>
    </row>
    <row r="239234" spans="1:1">
      <c r="A239234" s="94"/>
    </row>
    <row r="239235" spans="1:1">
      <c r="A239235" s="94"/>
    </row>
    <row r="239236" spans="1:1">
      <c r="A239236" s="94"/>
    </row>
    <row r="239237" spans="1:1">
      <c r="A239237" s="94"/>
    </row>
    <row r="239238" spans="1:1">
      <c r="A239238" s="94"/>
    </row>
    <row r="239239" spans="1:1">
      <c r="A239239" s="94"/>
    </row>
    <row r="239240" spans="1:1">
      <c r="A239240" s="94"/>
    </row>
    <row r="239241" spans="1:1">
      <c r="A239241" s="94"/>
    </row>
    <row r="239242" spans="1:1">
      <c r="A239242" s="94"/>
    </row>
    <row r="239243" spans="1:1">
      <c r="A239243" s="94"/>
    </row>
    <row r="239244" spans="1:1">
      <c r="A239244" s="94"/>
    </row>
    <row r="239245" spans="1:1">
      <c r="A239245" s="94"/>
    </row>
    <row r="239246" spans="1:1">
      <c r="A239246" s="94"/>
    </row>
    <row r="239247" spans="1:1">
      <c r="A239247" s="94"/>
    </row>
    <row r="239248" spans="1:1">
      <c r="A239248" s="94"/>
    </row>
    <row r="239249" spans="1:1">
      <c r="A239249" s="94"/>
    </row>
    <row r="239250" spans="1:1">
      <c r="A239250" s="94"/>
    </row>
    <row r="239251" spans="1:1">
      <c r="A239251" s="94"/>
    </row>
    <row r="239252" spans="1:1">
      <c r="A239252" s="94"/>
    </row>
    <row r="239253" spans="1:1">
      <c r="A239253" s="94"/>
    </row>
    <row r="239254" spans="1:1">
      <c r="A239254" s="94"/>
    </row>
    <row r="239255" spans="1:1">
      <c r="A239255" s="94"/>
    </row>
    <row r="239256" spans="1:1">
      <c r="A239256" s="94"/>
    </row>
    <row r="239257" spans="1:1">
      <c r="A239257" s="94"/>
    </row>
    <row r="239258" spans="1:1">
      <c r="A239258" s="94"/>
    </row>
    <row r="239259" spans="1:1">
      <c r="A239259" s="94"/>
    </row>
    <row r="239260" spans="1:1">
      <c r="A239260" s="94"/>
    </row>
    <row r="239261" spans="1:1">
      <c r="A239261" s="94"/>
    </row>
    <row r="239262" spans="1:1">
      <c r="A239262" s="94"/>
    </row>
    <row r="239263" spans="1:1">
      <c r="A239263" s="94"/>
    </row>
    <row r="239264" spans="1:1">
      <c r="A239264" s="94"/>
    </row>
    <row r="239265" spans="1:1">
      <c r="A239265" s="94"/>
    </row>
    <row r="239266" spans="1:1">
      <c r="A239266" s="94"/>
    </row>
    <row r="239267" spans="1:1">
      <c r="A239267" s="94"/>
    </row>
    <row r="239268" spans="1:1">
      <c r="A239268" s="94"/>
    </row>
    <row r="239269" spans="1:1">
      <c r="A239269" s="94"/>
    </row>
    <row r="239270" spans="1:1">
      <c r="A239270" s="94"/>
    </row>
    <row r="239271" spans="1:1">
      <c r="A239271" s="94"/>
    </row>
    <row r="239272" spans="1:1">
      <c r="A239272" s="94"/>
    </row>
    <row r="239273" spans="1:1">
      <c r="A239273" s="94"/>
    </row>
    <row r="239274" spans="1:1">
      <c r="A239274" s="94"/>
    </row>
    <row r="239275" spans="1:1">
      <c r="A239275" s="94"/>
    </row>
    <row r="239276" spans="1:1">
      <c r="A239276" s="94"/>
    </row>
    <row r="239277" spans="1:1">
      <c r="A239277" s="94"/>
    </row>
    <row r="239278" spans="1:1">
      <c r="A239278" s="94"/>
    </row>
    <row r="239279" spans="1:1">
      <c r="A239279" s="94"/>
    </row>
    <row r="239280" spans="1:1">
      <c r="A239280" s="94"/>
    </row>
    <row r="239281" spans="1:1">
      <c r="A239281" s="94"/>
    </row>
    <row r="239282" spans="1:1">
      <c r="A239282" s="94"/>
    </row>
    <row r="239283" spans="1:1">
      <c r="A239283" s="94"/>
    </row>
    <row r="239284" spans="1:1">
      <c r="A239284" s="94"/>
    </row>
    <row r="239285" spans="1:1">
      <c r="A239285" s="94"/>
    </row>
    <row r="239286" spans="1:1">
      <c r="A239286" s="94"/>
    </row>
    <row r="239287" spans="1:1">
      <c r="A239287" s="94"/>
    </row>
    <row r="239288" spans="1:1">
      <c r="A239288" s="94"/>
    </row>
    <row r="239289" spans="1:1">
      <c r="A239289" s="94"/>
    </row>
    <row r="239290" spans="1:1">
      <c r="A239290" s="94"/>
    </row>
    <row r="239291" spans="1:1">
      <c r="A239291" s="94"/>
    </row>
    <row r="239292" spans="1:1">
      <c r="A239292" s="94"/>
    </row>
    <row r="239293" spans="1:1">
      <c r="A239293" s="94"/>
    </row>
    <row r="239294" spans="1:1">
      <c r="A239294" s="94"/>
    </row>
    <row r="239295" spans="1:1">
      <c r="A239295" s="94"/>
    </row>
    <row r="239296" spans="1:1">
      <c r="A239296" s="94"/>
    </row>
    <row r="239297" spans="1:1">
      <c r="A239297" s="94"/>
    </row>
    <row r="239298" spans="1:1">
      <c r="A239298" s="94"/>
    </row>
    <row r="239299" spans="1:1">
      <c r="A239299" s="94"/>
    </row>
    <row r="239300" spans="1:1">
      <c r="A239300" s="94"/>
    </row>
    <row r="239301" spans="1:1">
      <c r="A239301" s="94"/>
    </row>
    <row r="239302" spans="1:1">
      <c r="A239302" s="94"/>
    </row>
    <row r="239303" spans="1:1">
      <c r="A239303" s="94"/>
    </row>
    <row r="239304" spans="1:1">
      <c r="A239304" s="94"/>
    </row>
    <row r="239305" spans="1:1">
      <c r="A239305" s="94"/>
    </row>
    <row r="239306" spans="1:1">
      <c r="A239306" s="94"/>
    </row>
    <row r="239307" spans="1:1">
      <c r="A239307" s="94"/>
    </row>
    <row r="239308" spans="1:1">
      <c r="A239308" s="94"/>
    </row>
    <row r="239309" spans="1:1">
      <c r="A239309" s="94"/>
    </row>
    <row r="239310" spans="1:1">
      <c r="A239310" s="94"/>
    </row>
    <row r="239311" spans="1:1">
      <c r="A239311" s="94"/>
    </row>
    <row r="239312" spans="1:1">
      <c r="A239312" s="94"/>
    </row>
    <row r="239313" spans="1:1">
      <c r="A239313" s="94"/>
    </row>
    <row r="239314" spans="1:1">
      <c r="A239314" s="94"/>
    </row>
    <row r="239315" spans="1:1">
      <c r="A239315" s="94"/>
    </row>
    <row r="239316" spans="1:1">
      <c r="A239316" s="94"/>
    </row>
    <row r="239317" spans="1:1">
      <c r="A239317" s="94"/>
    </row>
    <row r="239318" spans="1:1">
      <c r="A239318" s="94"/>
    </row>
    <row r="239319" spans="1:1">
      <c r="A239319" s="94"/>
    </row>
    <row r="239320" spans="1:1">
      <c r="A239320" s="94"/>
    </row>
    <row r="239321" spans="1:1">
      <c r="A239321" s="94"/>
    </row>
    <row r="239322" spans="1:1">
      <c r="A239322" s="94"/>
    </row>
    <row r="239323" spans="1:1">
      <c r="A239323" s="94"/>
    </row>
    <row r="239324" spans="1:1">
      <c r="A239324" s="94"/>
    </row>
    <row r="239325" spans="1:1">
      <c r="A239325" s="94"/>
    </row>
    <row r="239326" spans="1:1">
      <c r="A239326" s="94"/>
    </row>
    <row r="239327" spans="1:1">
      <c r="A239327" s="94"/>
    </row>
    <row r="239328" spans="1:1">
      <c r="A239328" s="94"/>
    </row>
    <row r="239329" spans="1:1">
      <c r="A239329" s="94"/>
    </row>
    <row r="239330" spans="1:1">
      <c r="A239330" s="94"/>
    </row>
    <row r="239331" spans="1:1">
      <c r="A239331" s="94"/>
    </row>
    <row r="239332" spans="1:1">
      <c r="A239332" s="94"/>
    </row>
    <row r="239333" spans="1:1">
      <c r="A239333" s="94"/>
    </row>
    <row r="239334" spans="1:1">
      <c r="A239334" s="94"/>
    </row>
    <row r="239335" spans="1:1">
      <c r="A239335" s="94"/>
    </row>
    <row r="239336" spans="1:1">
      <c r="A239336" s="94"/>
    </row>
    <row r="239337" spans="1:1">
      <c r="A239337" s="94"/>
    </row>
    <row r="239338" spans="1:1">
      <c r="A239338" s="94"/>
    </row>
    <row r="239339" spans="1:1">
      <c r="A239339" s="94"/>
    </row>
    <row r="239340" spans="1:1">
      <c r="A239340" s="94"/>
    </row>
    <row r="239341" spans="1:1">
      <c r="A239341" s="94"/>
    </row>
    <row r="239342" spans="1:1">
      <c r="A239342" s="94"/>
    </row>
    <row r="239343" spans="1:1">
      <c r="A239343" s="94"/>
    </row>
    <row r="239344" spans="1:1">
      <c r="A239344" s="94"/>
    </row>
    <row r="239345" spans="1:1">
      <c r="A239345" s="94"/>
    </row>
    <row r="239346" spans="1:1">
      <c r="A239346" s="94"/>
    </row>
    <row r="239347" spans="1:1">
      <c r="A239347" s="94"/>
    </row>
    <row r="239348" spans="1:1">
      <c r="A239348" s="94"/>
    </row>
    <row r="239349" spans="1:1">
      <c r="A239349" s="94"/>
    </row>
    <row r="239350" spans="1:1">
      <c r="A239350" s="94"/>
    </row>
    <row r="239351" spans="1:1">
      <c r="A239351" s="94"/>
    </row>
    <row r="239352" spans="1:1">
      <c r="A239352" s="94"/>
    </row>
    <row r="239353" spans="1:1">
      <c r="A239353" s="94"/>
    </row>
    <row r="239354" spans="1:1">
      <c r="A239354" s="94"/>
    </row>
    <row r="239355" spans="1:1">
      <c r="A239355" s="94"/>
    </row>
    <row r="239356" spans="1:1">
      <c r="A239356" s="94"/>
    </row>
    <row r="239357" spans="1:1">
      <c r="A239357" s="94"/>
    </row>
    <row r="239358" spans="1:1">
      <c r="A239358" s="94"/>
    </row>
    <row r="239359" spans="1:1">
      <c r="A239359" s="94"/>
    </row>
    <row r="239360" spans="1:1">
      <c r="A239360" s="94"/>
    </row>
    <row r="239361" spans="1:1">
      <c r="A239361" s="94"/>
    </row>
    <row r="239362" spans="1:1">
      <c r="A239362" s="94"/>
    </row>
    <row r="239363" spans="1:1">
      <c r="A239363" s="94"/>
    </row>
    <row r="239364" spans="1:1">
      <c r="A239364" s="94"/>
    </row>
    <row r="239365" spans="1:1">
      <c r="A239365" s="94"/>
    </row>
    <row r="239366" spans="1:1">
      <c r="A239366" s="94"/>
    </row>
    <row r="239367" spans="1:1">
      <c r="A239367" s="94"/>
    </row>
    <row r="239368" spans="1:1">
      <c r="A239368" s="94"/>
    </row>
    <row r="239369" spans="1:1">
      <c r="A239369" s="94"/>
    </row>
    <row r="239370" spans="1:1">
      <c r="A239370" s="94"/>
    </row>
    <row r="239371" spans="1:1">
      <c r="A239371" s="94"/>
    </row>
    <row r="239372" spans="1:1">
      <c r="A239372" s="94"/>
    </row>
    <row r="239373" spans="1:1">
      <c r="A239373" s="94"/>
    </row>
    <row r="239374" spans="1:1">
      <c r="A239374" s="94"/>
    </row>
    <row r="239375" spans="1:1">
      <c r="A239375" s="94"/>
    </row>
    <row r="239376" spans="1:1">
      <c r="A239376" s="94"/>
    </row>
    <row r="239377" spans="1:1">
      <c r="A239377" s="94"/>
    </row>
    <row r="239378" spans="1:1">
      <c r="A239378" s="94"/>
    </row>
    <row r="239379" spans="1:1">
      <c r="A239379" s="94"/>
    </row>
    <row r="239380" spans="1:1">
      <c r="A239380" s="94"/>
    </row>
    <row r="239381" spans="1:1">
      <c r="A239381" s="94"/>
    </row>
    <row r="239382" spans="1:1">
      <c r="A239382" s="94"/>
    </row>
    <row r="239383" spans="1:1">
      <c r="A239383" s="94"/>
    </row>
    <row r="239384" spans="1:1">
      <c r="A239384" s="94"/>
    </row>
    <row r="239385" spans="1:1">
      <c r="A239385" s="94"/>
    </row>
    <row r="239386" spans="1:1">
      <c r="A239386" s="94"/>
    </row>
    <row r="239387" spans="1:1">
      <c r="A239387" s="94"/>
    </row>
    <row r="239388" spans="1:1">
      <c r="A239388" s="94"/>
    </row>
    <row r="239389" spans="1:1">
      <c r="A239389" s="94"/>
    </row>
    <row r="239390" spans="1:1">
      <c r="A239390" s="94"/>
    </row>
    <row r="239391" spans="1:1">
      <c r="A239391" s="94"/>
    </row>
    <row r="239392" spans="1:1">
      <c r="A239392" s="94"/>
    </row>
    <row r="239393" spans="1:1">
      <c r="A239393" s="94"/>
    </row>
    <row r="239394" spans="1:1">
      <c r="A239394" s="94"/>
    </row>
    <row r="239395" spans="1:1">
      <c r="A239395" s="94"/>
    </row>
    <row r="239396" spans="1:1">
      <c r="A239396" s="94"/>
    </row>
    <row r="239397" spans="1:1">
      <c r="A239397" s="94"/>
    </row>
    <row r="239398" spans="1:1">
      <c r="A239398" s="94"/>
    </row>
    <row r="239399" spans="1:1">
      <c r="A239399" s="94"/>
    </row>
    <row r="239400" spans="1:1">
      <c r="A239400" s="94"/>
    </row>
    <row r="239401" spans="1:1">
      <c r="A239401" s="94"/>
    </row>
    <row r="239402" spans="1:1">
      <c r="A239402" s="94"/>
    </row>
    <row r="239403" spans="1:1">
      <c r="A239403" s="94"/>
    </row>
    <row r="239404" spans="1:1">
      <c r="A239404" s="94"/>
    </row>
    <row r="239405" spans="1:1">
      <c r="A239405" s="94"/>
    </row>
    <row r="239406" spans="1:1">
      <c r="A239406" s="94"/>
    </row>
    <row r="239407" spans="1:1">
      <c r="A239407" s="94"/>
    </row>
    <row r="239408" spans="1:1">
      <c r="A239408" s="94"/>
    </row>
    <row r="239409" spans="1:1">
      <c r="A239409" s="94"/>
    </row>
    <row r="239410" spans="1:1">
      <c r="A239410" s="94"/>
    </row>
    <row r="239411" spans="1:1">
      <c r="A239411" s="94"/>
    </row>
    <row r="239412" spans="1:1">
      <c r="A239412" s="94"/>
    </row>
    <row r="239413" spans="1:1">
      <c r="A239413" s="94"/>
    </row>
    <row r="239414" spans="1:1">
      <c r="A239414" s="94"/>
    </row>
    <row r="239415" spans="1:1">
      <c r="A239415" s="94"/>
    </row>
    <row r="239416" spans="1:1">
      <c r="A239416" s="94"/>
    </row>
    <row r="239417" spans="1:1">
      <c r="A239417" s="94"/>
    </row>
    <row r="239418" spans="1:1">
      <c r="A239418" s="94"/>
    </row>
    <row r="239419" spans="1:1">
      <c r="A239419" s="94"/>
    </row>
    <row r="239420" spans="1:1">
      <c r="A239420" s="94"/>
    </row>
    <row r="239421" spans="1:1">
      <c r="A239421" s="94"/>
    </row>
    <row r="239422" spans="1:1">
      <c r="A239422" s="94"/>
    </row>
    <row r="239423" spans="1:1">
      <c r="A239423" s="94"/>
    </row>
    <row r="239424" spans="1:1">
      <c r="A239424" s="94"/>
    </row>
    <row r="239425" spans="1:1">
      <c r="A239425" s="94"/>
    </row>
    <row r="239426" spans="1:1">
      <c r="A239426" s="94"/>
    </row>
    <row r="239427" spans="1:1">
      <c r="A239427" s="94"/>
    </row>
    <row r="239428" spans="1:1">
      <c r="A239428" s="94"/>
    </row>
    <row r="239429" spans="1:1">
      <c r="A239429" s="94"/>
    </row>
    <row r="239430" spans="1:1">
      <c r="A239430" s="94"/>
    </row>
    <row r="239431" spans="1:1">
      <c r="A239431" s="94"/>
    </row>
    <row r="239432" spans="1:1">
      <c r="A239432" s="94"/>
    </row>
    <row r="239433" spans="1:1">
      <c r="A239433" s="94"/>
    </row>
    <row r="239434" spans="1:1">
      <c r="A239434" s="94"/>
    </row>
    <row r="239435" spans="1:1">
      <c r="A239435" s="94"/>
    </row>
    <row r="239436" spans="1:1">
      <c r="A239436" s="94"/>
    </row>
    <row r="239437" spans="1:1">
      <c r="A239437" s="94"/>
    </row>
    <row r="239438" spans="1:1">
      <c r="A239438" s="94"/>
    </row>
    <row r="239439" spans="1:1">
      <c r="A239439" s="94"/>
    </row>
    <row r="239440" spans="1:1">
      <c r="A239440" s="94"/>
    </row>
    <row r="239441" spans="1:1">
      <c r="A239441" s="94"/>
    </row>
    <row r="239442" spans="1:1">
      <c r="A239442" s="94"/>
    </row>
    <row r="239443" spans="1:1">
      <c r="A239443" s="94"/>
    </row>
    <row r="239444" spans="1:1">
      <c r="A239444" s="94"/>
    </row>
    <row r="239445" spans="1:1">
      <c r="A239445" s="94"/>
    </row>
    <row r="239446" spans="1:1">
      <c r="A239446" s="94"/>
    </row>
    <row r="239447" spans="1:1">
      <c r="A239447" s="94"/>
    </row>
    <row r="239448" spans="1:1">
      <c r="A239448" s="94"/>
    </row>
    <row r="239449" spans="1:1">
      <c r="A239449" s="94"/>
    </row>
    <row r="239450" spans="1:1">
      <c r="A239450" s="94"/>
    </row>
    <row r="239451" spans="1:1">
      <c r="A239451" s="94"/>
    </row>
    <row r="239452" spans="1:1">
      <c r="A239452" s="94"/>
    </row>
    <row r="239453" spans="1:1">
      <c r="A239453" s="94"/>
    </row>
    <row r="239454" spans="1:1">
      <c r="A239454" s="94"/>
    </row>
    <row r="239455" spans="1:1">
      <c r="A239455" s="94"/>
    </row>
    <row r="239456" spans="1:1">
      <c r="A239456" s="94"/>
    </row>
    <row r="239457" spans="1:1">
      <c r="A239457" s="94"/>
    </row>
    <row r="239458" spans="1:1">
      <c r="A239458" s="94"/>
    </row>
    <row r="239459" spans="1:1">
      <c r="A239459" s="94"/>
    </row>
    <row r="239460" spans="1:1">
      <c r="A239460" s="94"/>
    </row>
    <row r="239461" spans="1:1">
      <c r="A239461" s="94"/>
    </row>
    <row r="239462" spans="1:1">
      <c r="A239462" s="94"/>
    </row>
    <row r="239463" spans="1:1">
      <c r="A239463" s="94"/>
    </row>
    <row r="239464" spans="1:1">
      <c r="A239464" s="94"/>
    </row>
    <row r="239465" spans="1:1">
      <c r="A239465" s="94"/>
    </row>
    <row r="239466" spans="1:1">
      <c r="A239466" s="94"/>
    </row>
    <row r="239467" spans="1:1">
      <c r="A239467" s="94"/>
    </row>
    <row r="239468" spans="1:1">
      <c r="A239468" s="94"/>
    </row>
    <row r="239469" spans="1:1">
      <c r="A239469" s="94"/>
    </row>
    <row r="239470" spans="1:1">
      <c r="A239470" s="94"/>
    </row>
    <row r="239471" spans="1:1">
      <c r="A239471" s="94"/>
    </row>
    <row r="239472" spans="1:1">
      <c r="A239472" s="94"/>
    </row>
    <row r="239473" spans="1:1">
      <c r="A239473" s="94"/>
    </row>
    <row r="239474" spans="1:1">
      <c r="A239474" s="94"/>
    </row>
    <row r="239475" spans="1:1">
      <c r="A239475" s="94"/>
    </row>
    <row r="239476" spans="1:1">
      <c r="A239476" s="94"/>
    </row>
    <row r="239477" spans="1:1">
      <c r="A239477" s="94"/>
    </row>
    <row r="239478" spans="1:1">
      <c r="A239478" s="94"/>
    </row>
    <row r="239479" spans="1:1">
      <c r="A239479" s="94"/>
    </row>
    <row r="239480" spans="1:1">
      <c r="A239480" s="94"/>
    </row>
    <row r="239481" spans="1:1">
      <c r="A239481" s="94"/>
    </row>
    <row r="239482" spans="1:1">
      <c r="A239482" s="94"/>
    </row>
    <row r="239483" spans="1:1">
      <c r="A239483" s="94"/>
    </row>
    <row r="239484" spans="1:1">
      <c r="A239484" s="94"/>
    </row>
    <row r="239485" spans="1:1">
      <c r="A239485" s="94"/>
    </row>
    <row r="239486" spans="1:1">
      <c r="A239486" s="94"/>
    </row>
    <row r="239487" spans="1:1">
      <c r="A239487" s="94"/>
    </row>
    <row r="239488" spans="1:1">
      <c r="A239488" s="94"/>
    </row>
    <row r="239489" spans="1:1">
      <c r="A239489" s="94"/>
    </row>
    <row r="239490" spans="1:1">
      <c r="A239490" s="94"/>
    </row>
    <row r="239491" spans="1:1">
      <c r="A239491" s="94"/>
    </row>
    <row r="239492" spans="1:1">
      <c r="A239492" s="94"/>
    </row>
    <row r="239493" spans="1:1">
      <c r="A239493" s="94"/>
    </row>
    <row r="239494" spans="1:1">
      <c r="A239494" s="94"/>
    </row>
    <row r="239495" spans="1:1">
      <c r="A239495" s="94"/>
    </row>
    <row r="239496" spans="1:1">
      <c r="A239496" s="94"/>
    </row>
    <row r="239497" spans="1:1">
      <c r="A239497" s="94"/>
    </row>
    <row r="239498" spans="1:1">
      <c r="A239498" s="94"/>
    </row>
    <row r="239499" spans="1:1">
      <c r="A239499" s="94"/>
    </row>
    <row r="239500" spans="1:1">
      <c r="A239500" s="94"/>
    </row>
    <row r="239501" spans="1:1">
      <c r="A239501" s="94"/>
    </row>
    <row r="239502" spans="1:1">
      <c r="A239502" s="94"/>
    </row>
    <row r="239503" spans="1:1">
      <c r="A239503" s="94"/>
    </row>
    <row r="239504" spans="1:1">
      <c r="A239504" s="94"/>
    </row>
    <row r="239505" spans="1:1">
      <c r="A239505" s="94"/>
    </row>
    <row r="239506" spans="1:1">
      <c r="A239506" s="94"/>
    </row>
    <row r="239507" spans="1:1">
      <c r="A239507" s="94"/>
    </row>
    <row r="239508" spans="1:1">
      <c r="A239508" s="94"/>
    </row>
    <row r="239509" spans="1:1">
      <c r="A239509" s="94"/>
    </row>
    <row r="239510" spans="1:1">
      <c r="A239510" s="94"/>
    </row>
    <row r="239511" spans="1:1">
      <c r="A239511" s="94"/>
    </row>
    <row r="239512" spans="1:1">
      <c r="A239512" s="94"/>
    </row>
    <row r="239513" spans="1:1">
      <c r="A239513" s="94"/>
    </row>
    <row r="239514" spans="1:1">
      <c r="A239514" s="94"/>
    </row>
    <row r="239515" spans="1:1">
      <c r="A239515" s="94"/>
    </row>
    <row r="239516" spans="1:1">
      <c r="A239516" s="94"/>
    </row>
    <row r="239517" spans="1:1">
      <c r="A239517" s="94"/>
    </row>
    <row r="239518" spans="1:1">
      <c r="A239518" s="94"/>
    </row>
    <row r="239519" spans="1:1">
      <c r="A239519" s="94"/>
    </row>
    <row r="239520" spans="1:1">
      <c r="A239520" s="94"/>
    </row>
    <row r="239521" spans="1:1">
      <c r="A239521" s="94"/>
    </row>
    <row r="239522" spans="1:1">
      <c r="A239522" s="94"/>
    </row>
    <row r="239523" spans="1:1">
      <c r="A239523" s="94"/>
    </row>
    <row r="239524" spans="1:1">
      <c r="A239524" s="94"/>
    </row>
    <row r="239525" spans="1:1">
      <c r="A239525" s="94"/>
    </row>
    <row r="239526" spans="1:1">
      <c r="A239526" s="94"/>
    </row>
    <row r="239527" spans="1:1">
      <c r="A239527" s="94"/>
    </row>
    <row r="239528" spans="1:1">
      <c r="A239528" s="94"/>
    </row>
    <row r="239529" spans="1:1">
      <c r="A239529" s="94"/>
    </row>
    <row r="239530" spans="1:1">
      <c r="A239530" s="94"/>
    </row>
    <row r="239531" spans="1:1">
      <c r="A239531" s="94"/>
    </row>
    <row r="239532" spans="1:1">
      <c r="A239532" s="94"/>
    </row>
    <row r="239533" spans="1:1">
      <c r="A239533" s="94"/>
    </row>
    <row r="239534" spans="1:1">
      <c r="A239534" s="94"/>
    </row>
    <row r="239535" spans="1:1">
      <c r="A239535" s="94"/>
    </row>
    <row r="239536" spans="1:1">
      <c r="A239536" s="94"/>
    </row>
    <row r="239537" spans="1:1">
      <c r="A239537" s="94"/>
    </row>
    <row r="239538" spans="1:1">
      <c r="A239538" s="94"/>
    </row>
    <row r="239539" spans="1:1">
      <c r="A239539" s="94"/>
    </row>
    <row r="239540" spans="1:1">
      <c r="A239540" s="94"/>
    </row>
    <row r="239541" spans="1:1">
      <c r="A239541" s="94"/>
    </row>
    <row r="239542" spans="1:1">
      <c r="A239542" s="94"/>
    </row>
    <row r="239543" spans="1:1">
      <c r="A239543" s="94"/>
    </row>
    <row r="239544" spans="1:1">
      <c r="A239544" s="94"/>
    </row>
    <row r="239545" spans="1:1">
      <c r="A239545" s="94"/>
    </row>
    <row r="239546" spans="1:1">
      <c r="A239546" s="94"/>
    </row>
    <row r="239547" spans="1:1">
      <c r="A239547" s="94"/>
    </row>
    <row r="239548" spans="1:1">
      <c r="A239548" s="94"/>
    </row>
    <row r="239549" spans="1:1">
      <c r="A239549" s="94"/>
    </row>
    <row r="239550" spans="1:1">
      <c r="A239550" s="94"/>
    </row>
    <row r="239551" spans="1:1">
      <c r="A239551" s="94"/>
    </row>
    <row r="239552" spans="1:1">
      <c r="A239552" s="94"/>
    </row>
    <row r="239553" spans="1:1">
      <c r="A239553" s="94"/>
    </row>
    <row r="239554" spans="1:1">
      <c r="A239554" s="94"/>
    </row>
    <row r="239555" spans="1:1">
      <c r="A239555" s="94"/>
    </row>
    <row r="239556" spans="1:1">
      <c r="A239556" s="94"/>
    </row>
    <row r="239557" spans="1:1">
      <c r="A239557" s="94"/>
    </row>
    <row r="239558" spans="1:1">
      <c r="A239558" s="94"/>
    </row>
    <row r="239559" spans="1:1">
      <c r="A239559" s="94"/>
    </row>
    <row r="239560" spans="1:1">
      <c r="A239560" s="94"/>
    </row>
    <row r="239561" spans="1:1">
      <c r="A239561" s="94"/>
    </row>
    <row r="239562" spans="1:1">
      <c r="A239562" s="94"/>
    </row>
    <row r="239563" spans="1:1">
      <c r="A239563" s="94"/>
    </row>
    <row r="239564" spans="1:1">
      <c r="A239564" s="94"/>
    </row>
    <row r="239565" spans="1:1">
      <c r="A239565" s="94"/>
    </row>
    <row r="239566" spans="1:1">
      <c r="A239566" s="94"/>
    </row>
    <row r="239567" spans="1:1">
      <c r="A239567" s="94"/>
    </row>
    <row r="239568" spans="1:1">
      <c r="A239568" s="94"/>
    </row>
    <row r="239569" spans="1:1">
      <c r="A239569" s="94"/>
    </row>
    <row r="239570" spans="1:1">
      <c r="A239570" s="94"/>
    </row>
    <row r="239571" spans="1:1">
      <c r="A239571" s="94"/>
    </row>
    <row r="239572" spans="1:1">
      <c r="A239572" s="94"/>
    </row>
    <row r="239573" spans="1:1">
      <c r="A239573" s="94"/>
    </row>
    <row r="239574" spans="1:1">
      <c r="A239574" s="94"/>
    </row>
    <row r="239575" spans="1:1">
      <c r="A239575" s="94"/>
    </row>
    <row r="239576" spans="1:1">
      <c r="A239576" s="94"/>
    </row>
    <row r="239577" spans="1:1">
      <c r="A239577" s="94"/>
    </row>
    <row r="239578" spans="1:1">
      <c r="A239578" s="94"/>
    </row>
    <row r="239579" spans="1:1">
      <c r="A239579" s="94"/>
    </row>
    <row r="239580" spans="1:1">
      <c r="A239580" s="94"/>
    </row>
    <row r="239581" spans="1:1">
      <c r="A239581" s="94"/>
    </row>
    <row r="239582" spans="1:1">
      <c r="A239582" s="94"/>
    </row>
    <row r="239583" spans="1:1">
      <c r="A239583" s="94"/>
    </row>
    <row r="239584" spans="1:1">
      <c r="A239584" s="94"/>
    </row>
    <row r="239585" spans="1:1">
      <c r="A239585" s="94"/>
    </row>
    <row r="239586" spans="1:1">
      <c r="A239586" s="94"/>
    </row>
    <row r="239587" spans="1:1">
      <c r="A239587" s="94"/>
    </row>
    <row r="239588" spans="1:1">
      <c r="A239588" s="94"/>
    </row>
    <row r="239589" spans="1:1">
      <c r="A239589" s="94"/>
    </row>
    <row r="239590" spans="1:1">
      <c r="A239590" s="94"/>
    </row>
    <row r="239591" spans="1:1">
      <c r="A239591" s="94"/>
    </row>
    <row r="239592" spans="1:1">
      <c r="A239592" s="94"/>
    </row>
    <row r="239593" spans="1:1">
      <c r="A239593" s="94"/>
    </row>
    <row r="239594" spans="1:1">
      <c r="A239594" s="94"/>
    </row>
    <row r="239595" spans="1:1">
      <c r="A239595" s="94"/>
    </row>
    <row r="239596" spans="1:1">
      <c r="A239596" s="94"/>
    </row>
    <row r="239597" spans="1:1">
      <c r="A239597" s="94"/>
    </row>
    <row r="239598" spans="1:1">
      <c r="A239598" s="94"/>
    </row>
    <row r="239599" spans="1:1">
      <c r="A239599" s="94"/>
    </row>
    <row r="239600" spans="1:1">
      <c r="A239600" s="94"/>
    </row>
    <row r="239601" spans="1:1">
      <c r="A239601" s="94"/>
    </row>
    <row r="239602" spans="1:1">
      <c r="A239602" s="94"/>
    </row>
    <row r="239603" spans="1:1">
      <c r="A239603" s="94"/>
    </row>
    <row r="239604" spans="1:1">
      <c r="A239604" s="94"/>
    </row>
    <row r="239605" spans="1:1">
      <c r="A239605" s="94"/>
    </row>
    <row r="239606" spans="1:1">
      <c r="A239606" s="94"/>
    </row>
    <row r="239607" spans="1:1">
      <c r="A239607" s="94"/>
    </row>
    <row r="239608" spans="1:1">
      <c r="A239608" s="94"/>
    </row>
    <row r="239609" spans="1:1">
      <c r="A239609" s="94"/>
    </row>
    <row r="239610" spans="1:1">
      <c r="A239610" s="94"/>
    </row>
    <row r="239611" spans="1:1">
      <c r="A239611" s="94"/>
    </row>
    <row r="239612" spans="1:1">
      <c r="A239612" s="94"/>
    </row>
    <row r="239613" spans="1:1">
      <c r="A239613" s="94"/>
    </row>
    <row r="239614" spans="1:1">
      <c r="A239614" s="94"/>
    </row>
    <row r="239615" spans="1:1">
      <c r="A239615" s="94"/>
    </row>
    <row r="239616" spans="1:1">
      <c r="A239616" s="94"/>
    </row>
    <row r="239617" spans="1:1">
      <c r="A239617" s="94"/>
    </row>
    <row r="239618" spans="1:1">
      <c r="A239618" s="94"/>
    </row>
    <row r="239619" spans="1:1">
      <c r="A239619" s="94"/>
    </row>
    <row r="239620" spans="1:1">
      <c r="A239620" s="94"/>
    </row>
    <row r="239621" spans="1:1">
      <c r="A239621" s="94"/>
    </row>
    <row r="239622" spans="1:1">
      <c r="A239622" s="94"/>
    </row>
    <row r="239623" spans="1:1">
      <c r="A239623" s="94"/>
    </row>
    <row r="239624" spans="1:1">
      <c r="A239624" s="94"/>
    </row>
    <row r="239625" spans="1:1">
      <c r="A239625" s="94"/>
    </row>
    <row r="239626" spans="1:1">
      <c r="A239626" s="94"/>
    </row>
    <row r="239627" spans="1:1">
      <c r="A239627" s="94"/>
    </row>
    <row r="239628" spans="1:1">
      <c r="A239628" s="94"/>
    </row>
    <row r="239629" spans="1:1">
      <c r="A239629" s="94"/>
    </row>
    <row r="239630" spans="1:1">
      <c r="A239630" s="94"/>
    </row>
    <row r="239631" spans="1:1">
      <c r="A239631" s="94"/>
    </row>
    <row r="239632" spans="1:1">
      <c r="A239632" s="94"/>
    </row>
    <row r="239633" spans="1:1">
      <c r="A239633" s="94"/>
    </row>
    <row r="239634" spans="1:1">
      <c r="A239634" s="94"/>
    </row>
    <row r="239635" spans="1:1">
      <c r="A239635" s="94"/>
    </row>
    <row r="239636" spans="1:1">
      <c r="A239636" s="94"/>
    </row>
    <row r="239637" spans="1:1">
      <c r="A239637" s="94"/>
    </row>
    <row r="239638" spans="1:1">
      <c r="A239638" s="94"/>
    </row>
    <row r="239639" spans="1:1">
      <c r="A239639" s="94"/>
    </row>
    <row r="239640" spans="1:1">
      <c r="A239640" s="94"/>
    </row>
    <row r="239641" spans="1:1">
      <c r="A239641" s="94"/>
    </row>
    <row r="239642" spans="1:1">
      <c r="A239642" s="94"/>
    </row>
    <row r="239643" spans="1:1">
      <c r="A239643" s="94"/>
    </row>
    <row r="239644" spans="1:1">
      <c r="A239644" s="94"/>
    </row>
    <row r="239645" spans="1:1">
      <c r="A239645" s="94"/>
    </row>
    <row r="239646" spans="1:1">
      <c r="A239646" s="94"/>
    </row>
    <row r="239647" spans="1:1">
      <c r="A239647" s="94"/>
    </row>
    <row r="239648" spans="1:1">
      <c r="A239648" s="94"/>
    </row>
    <row r="239649" spans="1:1">
      <c r="A239649" s="94"/>
    </row>
    <row r="239650" spans="1:1">
      <c r="A239650" s="94"/>
    </row>
    <row r="239651" spans="1:1">
      <c r="A239651" s="94"/>
    </row>
    <row r="239652" spans="1:1">
      <c r="A239652" s="94"/>
    </row>
    <row r="239653" spans="1:1">
      <c r="A239653" s="94"/>
    </row>
    <row r="239654" spans="1:1">
      <c r="A239654" s="94"/>
    </row>
    <row r="239655" spans="1:1">
      <c r="A239655" s="94"/>
    </row>
    <row r="239656" spans="1:1">
      <c r="A239656" s="94"/>
    </row>
    <row r="239657" spans="1:1">
      <c r="A239657" s="94"/>
    </row>
    <row r="239658" spans="1:1">
      <c r="A239658" s="94"/>
    </row>
    <row r="239659" spans="1:1">
      <c r="A239659" s="94"/>
    </row>
    <row r="239660" spans="1:1">
      <c r="A239660" s="94"/>
    </row>
    <row r="239661" spans="1:1">
      <c r="A239661" s="94"/>
    </row>
    <row r="239662" spans="1:1">
      <c r="A239662" s="94"/>
    </row>
    <row r="239663" spans="1:1">
      <c r="A239663" s="94"/>
    </row>
    <row r="239664" spans="1:1">
      <c r="A239664" s="94"/>
    </row>
    <row r="239665" spans="1:1">
      <c r="A239665" s="94"/>
    </row>
    <row r="239666" spans="1:1">
      <c r="A239666" s="94"/>
    </row>
    <row r="239667" spans="1:1">
      <c r="A239667" s="94"/>
    </row>
    <row r="239668" spans="1:1">
      <c r="A239668" s="94"/>
    </row>
    <row r="239669" spans="1:1">
      <c r="A239669" s="94"/>
    </row>
    <row r="239670" spans="1:1">
      <c r="A239670" s="94"/>
    </row>
    <row r="239671" spans="1:1">
      <c r="A239671" s="94"/>
    </row>
    <row r="239672" spans="1:1">
      <c r="A239672" s="94"/>
    </row>
    <row r="239673" spans="1:1">
      <c r="A239673" s="94"/>
    </row>
    <row r="239674" spans="1:1">
      <c r="A239674" s="94"/>
    </row>
    <row r="239675" spans="1:1">
      <c r="A239675" s="94"/>
    </row>
    <row r="239676" spans="1:1">
      <c r="A239676" s="94"/>
    </row>
    <row r="239677" spans="1:1">
      <c r="A239677" s="94"/>
    </row>
    <row r="239678" spans="1:1">
      <c r="A239678" s="94"/>
    </row>
    <row r="239679" spans="1:1">
      <c r="A239679" s="94"/>
    </row>
    <row r="239680" spans="1:1">
      <c r="A239680" s="94"/>
    </row>
    <row r="239681" spans="1:1">
      <c r="A239681" s="94"/>
    </row>
    <row r="239682" spans="1:1">
      <c r="A239682" s="94"/>
    </row>
    <row r="239683" spans="1:1">
      <c r="A239683" s="94"/>
    </row>
    <row r="239684" spans="1:1">
      <c r="A239684" s="94"/>
    </row>
    <row r="239685" spans="1:1">
      <c r="A239685" s="94"/>
    </row>
    <row r="239686" spans="1:1">
      <c r="A239686" s="94"/>
    </row>
    <row r="239687" spans="1:1">
      <c r="A239687" s="94"/>
    </row>
    <row r="239688" spans="1:1">
      <c r="A239688" s="94"/>
    </row>
    <row r="239689" spans="1:1">
      <c r="A239689" s="94"/>
    </row>
    <row r="239690" spans="1:1">
      <c r="A239690" s="94"/>
    </row>
    <row r="239691" spans="1:1">
      <c r="A239691" s="94"/>
    </row>
    <row r="239692" spans="1:1">
      <c r="A239692" s="94"/>
    </row>
    <row r="239693" spans="1:1">
      <c r="A239693" s="94"/>
    </row>
    <row r="239694" spans="1:1">
      <c r="A239694" s="94"/>
    </row>
    <row r="239695" spans="1:1">
      <c r="A239695" s="94"/>
    </row>
    <row r="239696" spans="1:1">
      <c r="A239696" s="94"/>
    </row>
    <row r="239697" spans="1:1">
      <c r="A239697" s="94"/>
    </row>
    <row r="239698" spans="1:1">
      <c r="A239698" s="94"/>
    </row>
    <row r="239699" spans="1:1">
      <c r="A239699" s="94"/>
    </row>
    <row r="239700" spans="1:1">
      <c r="A239700" s="94"/>
    </row>
    <row r="239701" spans="1:1">
      <c r="A239701" s="94"/>
    </row>
    <row r="239702" spans="1:1">
      <c r="A239702" s="94"/>
    </row>
    <row r="239703" spans="1:1">
      <c r="A239703" s="94"/>
    </row>
    <row r="239704" spans="1:1">
      <c r="A239704" s="94"/>
    </row>
    <row r="239705" spans="1:1">
      <c r="A239705" s="94"/>
    </row>
    <row r="239706" spans="1:1">
      <c r="A239706" s="94"/>
    </row>
    <row r="239707" spans="1:1">
      <c r="A239707" s="94"/>
    </row>
    <row r="239708" spans="1:1">
      <c r="A239708" s="94"/>
    </row>
    <row r="239709" spans="1:1">
      <c r="A239709" s="94"/>
    </row>
    <row r="239710" spans="1:1">
      <c r="A239710" s="94"/>
    </row>
    <row r="239711" spans="1:1">
      <c r="A239711" s="94"/>
    </row>
    <row r="239712" spans="1:1">
      <c r="A239712" s="94"/>
    </row>
    <row r="239713" spans="1:1">
      <c r="A239713" s="94"/>
    </row>
    <row r="239714" spans="1:1">
      <c r="A239714" s="94"/>
    </row>
    <row r="239715" spans="1:1">
      <c r="A239715" s="94"/>
    </row>
    <row r="239716" spans="1:1">
      <c r="A239716" s="94"/>
    </row>
    <row r="239717" spans="1:1">
      <c r="A239717" s="94"/>
    </row>
    <row r="239718" spans="1:1">
      <c r="A239718" s="94"/>
    </row>
    <row r="239719" spans="1:1">
      <c r="A239719" s="94"/>
    </row>
    <row r="239720" spans="1:1">
      <c r="A239720" s="94"/>
    </row>
    <row r="239721" spans="1:1">
      <c r="A239721" s="94"/>
    </row>
    <row r="239722" spans="1:1">
      <c r="A239722" s="94"/>
    </row>
    <row r="239723" spans="1:1">
      <c r="A239723" s="94"/>
    </row>
    <row r="239724" spans="1:1">
      <c r="A239724" s="94"/>
    </row>
    <row r="239725" spans="1:1">
      <c r="A239725" s="94"/>
    </row>
    <row r="239726" spans="1:1">
      <c r="A239726" s="94"/>
    </row>
    <row r="239727" spans="1:1">
      <c r="A239727" s="94"/>
    </row>
    <row r="239728" spans="1:1">
      <c r="A239728" s="94"/>
    </row>
    <row r="239729" spans="1:1">
      <c r="A239729" s="94"/>
    </row>
    <row r="239730" spans="1:1">
      <c r="A239730" s="94"/>
    </row>
    <row r="239731" spans="1:1">
      <c r="A239731" s="94"/>
    </row>
    <row r="239732" spans="1:1">
      <c r="A239732" s="94"/>
    </row>
    <row r="239733" spans="1:1">
      <c r="A239733" s="94"/>
    </row>
    <row r="239734" spans="1:1">
      <c r="A239734" s="94"/>
    </row>
    <row r="239735" spans="1:1">
      <c r="A239735" s="94"/>
    </row>
    <row r="239736" spans="1:1">
      <c r="A239736" s="94"/>
    </row>
    <row r="239737" spans="1:1">
      <c r="A239737" s="94"/>
    </row>
    <row r="239738" spans="1:1">
      <c r="A239738" s="94"/>
    </row>
    <row r="239739" spans="1:1">
      <c r="A239739" s="94"/>
    </row>
    <row r="239740" spans="1:1">
      <c r="A239740" s="94"/>
    </row>
    <row r="239741" spans="1:1">
      <c r="A239741" s="94"/>
    </row>
    <row r="239742" spans="1:1">
      <c r="A239742" s="94"/>
    </row>
    <row r="239743" spans="1:1">
      <c r="A239743" s="94"/>
    </row>
    <row r="239744" spans="1:1">
      <c r="A239744" s="94"/>
    </row>
    <row r="239745" spans="1:1">
      <c r="A239745" s="94"/>
    </row>
    <row r="239746" spans="1:1">
      <c r="A239746" s="94"/>
    </row>
    <row r="239747" spans="1:1">
      <c r="A239747" s="94"/>
    </row>
    <row r="239748" spans="1:1">
      <c r="A239748" s="94"/>
    </row>
    <row r="239749" spans="1:1">
      <c r="A239749" s="94"/>
    </row>
    <row r="239750" spans="1:1">
      <c r="A239750" s="94"/>
    </row>
    <row r="239751" spans="1:1">
      <c r="A239751" s="94"/>
    </row>
    <row r="239752" spans="1:1">
      <c r="A239752" s="94"/>
    </row>
    <row r="239753" spans="1:1">
      <c r="A239753" s="94"/>
    </row>
    <row r="239754" spans="1:1">
      <c r="A239754" s="94"/>
    </row>
    <row r="239755" spans="1:1">
      <c r="A239755" s="94"/>
    </row>
    <row r="239756" spans="1:1">
      <c r="A239756" s="94"/>
    </row>
    <row r="239757" spans="1:1">
      <c r="A239757" s="94"/>
    </row>
    <row r="239758" spans="1:1">
      <c r="A239758" s="94"/>
    </row>
    <row r="239759" spans="1:1">
      <c r="A239759" s="94"/>
    </row>
    <row r="239760" spans="1:1">
      <c r="A239760" s="94"/>
    </row>
    <row r="239761" spans="1:1">
      <c r="A239761" s="94"/>
    </row>
    <row r="239762" spans="1:1">
      <c r="A239762" s="94"/>
    </row>
    <row r="239763" spans="1:1">
      <c r="A239763" s="94"/>
    </row>
    <row r="239764" spans="1:1">
      <c r="A239764" s="94"/>
    </row>
    <row r="239765" spans="1:1">
      <c r="A239765" s="94"/>
    </row>
    <row r="239766" spans="1:1">
      <c r="A239766" s="94"/>
    </row>
    <row r="239767" spans="1:1">
      <c r="A239767" s="94"/>
    </row>
    <row r="239768" spans="1:1">
      <c r="A239768" s="94"/>
    </row>
    <row r="239769" spans="1:1">
      <c r="A239769" s="94"/>
    </row>
    <row r="239770" spans="1:1">
      <c r="A239770" s="94"/>
    </row>
    <row r="239771" spans="1:1">
      <c r="A239771" s="94"/>
    </row>
    <row r="239772" spans="1:1">
      <c r="A239772" s="94"/>
    </row>
    <row r="239773" spans="1:1">
      <c r="A239773" s="94"/>
    </row>
    <row r="239774" spans="1:1">
      <c r="A239774" s="94"/>
    </row>
    <row r="239775" spans="1:1">
      <c r="A239775" s="94"/>
    </row>
    <row r="239776" spans="1:1">
      <c r="A239776" s="94"/>
    </row>
    <row r="239777" spans="1:1">
      <c r="A239777" s="94"/>
    </row>
    <row r="239778" spans="1:1">
      <c r="A239778" s="94"/>
    </row>
    <row r="239779" spans="1:1">
      <c r="A239779" s="94"/>
    </row>
    <row r="239780" spans="1:1">
      <c r="A239780" s="94"/>
    </row>
    <row r="239781" spans="1:1">
      <c r="A239781" s="94"/>
    </row>
    <row r="239782" spans="1:1">
      <c r="A239782" s="94"/>
    </row>
    <row r="239783" spans="1:1">
      <c r="A239783" s="94"/>
    </row>
    <row r="239784" spans="1:1">
      <c r="A239784" s="94"/>
    </row>
    <row r="239785" spans="1:1">
      <c r="A239785" s="94"/>
    </row>
    <row r="239786" spans="1:1">
      <c r="A239786" s="94"/>
    </row>
    <row r="239787" spans="1:1">
      <c r="A239787" s="94"/>
    </row>
    <row r="239788" spans="1:1">
      <c r="A239788" s="94"/>
    </row>
    <row r="239789" spans="1:1">
      <c r="A239789" s="94"/>
    </row>
    <row r="239790" spans="1:1">
      <c r="A239790" s="94"/>
    </row>
    <row r="239791" spans="1:1">
      <c r="A239791" s="94"/>
    </row>
    <row r="239792" spans="1:1">
      <c r="A239792" s="94"/>
    </row>
    <row r="239793" spans="1:1">
      <c r="A239793" s="94"/>
    </row>
    <row r="239794" spans="1:1">
      <c r="A239794" s="94"/>
    </row>
    <row r="239795" spans="1:1">
      <c r="A239795" s="94"/>
    </row>
    <row r="239796" spans="1:1">
      <c r="A239796" s="94"/>
    </row>
    <row r="239797" spans="1:1">
      <c r="A239797" s="94"/>
    </row>
    <row r="239798" spans="1:1">
      <c r="A239798" s="94"/>
    </row>
    <row r="239799" spans="1:1">
      <c r="A239799" s="94"/>
    </row>
    <row r="239800" spans="1:1">
      <c r="A239800" s="94"/>
    </row>
    <row r="239801" spans="1:1">
      <c r="A239801" s="94"/>
    </row>
    <row r="239802" spans="1:1">
      <c r="A239802" s="94"/>
    </row>
    <row r="239803" spans="1:1">
      <c r="A239803" s="94"/>
    </row>
    <row r="239804" spans="1:1">
      <c r="A239804" s="94"/>
    </row>
    <row r="239805" spans="1:1">
      <c r="A239805" s="94"/>
    </row>
    <row r="239806" spans="1:1">
      <c r="A239806" s="94"/>
    </row>
    <row r="239807" spans="1:1">
      <c r="A239807" s="94"/>
    </row>
    <row r="239808" spans="1:1">
      <c r="A239808" s="94"/>
    </row>
    <row r="239809" spans="1:1">
      <c r="A239809" s="94"/>
    </row>
    <row r="239810" spans="1:1">
      <c r="A239810" s="94"/>
    </row>
    <row r="239811" spans="1:1">
      <c r="A239811" s="94"/>
    </row>
    <row r="239812" spans="1:1">
      <c r="A239812" s="94"/>
    </row>
    <row r="239813" spans="1:1">
      <c r="A239813" s="94"/>
    </row>
    <row r="239814" spans="1:1">
      <c r="A239814" s="94"/>
    </row>
    <row r="239815" spans="1:1">
      <c r="A239815" s="94"/>
    </row>
    <row r="239816" spans="1:1">
      <c r="A239816" s="94"/>
    </row>
    <row r="239817" spans="1:1">
      <c r="A239817" s="94"/>
    </row>
    <row r="239818" spans="1:1">
      <c r="A239818" s="94"/>
    </row>
    <row r="239819" spans="1:1">
      <c r="A239819" s="94"/>
    </row>
    <row r="239820" spans="1:1">
      <c r="A239820" s="94"/>
    </row>
    <row r="239821" spans="1:1">
      <c r="A239821" s="94"/>
    </row>
    <row r="239822" spans="1:1">
      <c r="A239822" s="94"/>
    </row>
    <row r="239823" spans="1:1">
      <c r="A239823" s="94"/>
    </row>
    <row r="239824" spans="1:1">
      <c r="A239824" s="94"/>
    </row>
    <row r="239825" spans="1:1">
      <c r="A239825" s="94"/>
    </row>
    <row r="239826" spans="1:1">
      <c r="A239826" s="94"/>
    </row>
    <row r="239827" spans="1:1">
      <c r="A239827" s="94"/>
    </row>
    <row r="239828" spans="1:1">
      <c r="A239828" s="94"/>
    </row>
    <row r="239829" spans="1:1">
      <c r="A239829" s="94"/>
    </row>
    <row r="239830" spans="1:1">
      <c r="A239830" s="94"/>
    </row>
    <row r="239831" spans="1:1">
      <c r="A239831" s="94"/>
    </row>
    <row r="239832" spans="1:1">
      <c r="A239832" s="94"/>
    </row>
    <row r="239833" spans="1:1">
      <c r="A239833" s="94"/>
    </row>
    <row r="239834" spans="1:1">
      <c r="A239834" s="94"/>
    </row>
    <row r="239835" spans="1:1">
      <c r="A239835" s="94"/>
    </row>
    <row r="239836" spans="1:1">
      <c r="A239836" s="94"/>
    </row>
    <row r="239837" spans="1:1">
      <c r="A239837" s="94"/>
    </row>
    <row r="239838" spans="1:1">
      <c r="A239838" s="94"/>
    </row>
    <row r="239839" spans="1:1">
      <c r="A239839" s="94"/>
    </row>
    <row r="239840" spans="1:1">
      <c r="A239840" s="94"/>
    </row>
    <row r="239841" spans="1:1">
      <c r="A239841" s="94"/>
    </row>
    <row r="239842" spans="1:1">
      <c r="A239842" s="94"/>
    </row>
    <row r="239843" spans="1:1">
      <c r="A239843" s="94"/>
    </row>
    <row r="239844" spans="1:1">
      <c r="A239844" s="94"/>
    </row>
    <row r="239845" spans="1:1">
      <c r="A239845" s="94"/>
    </row>
    <row r="239846" spans="1:1">
      <c r="A239846" s="94"/>
    </row>
    <row r="239847" spans="1:1">
      <c r="A239847" s="94"/>
    </row>
    <row r="239848" spans="1:1">
      <c r="A239848" s="94"/>
    </row>
    <row r="239849" spans="1:1">
      <c r="A239849" s="94"/>
    </row>
    <row r="239850" spans="1:1">
      <c r="A239850" s="94"/>
    </row>
    <row r="239851" spans="1:1">
      <c r="A239851" s="94"/>
    </row>
    <row r="239852" spans="1:1">
      <c r="A239852" s="94"/>
    </row>
    <row r="239853" spans="1:1">
      <c r="A239853" s="94"/>
    </row>
    <row r="239854" spans="1:1">
      <c r="A239854" s="94"/>
    </row>
    <row r="239855" spans="1:1">
      <c r="A239855" s="94"/>
    </row>
    <row r="239856" spans="1:1">
      <c r="A239856" s="94"/>
    </row>
    <row r="239857" spans="1:1">
      <c r="A239857" s="94"/>
    </row>
    <row r="239858" spans="1:1">
      <c r="A239858" s="94"/>
    </row>
    <row r="239859" spans="1:1">
      <c r="A239859" s="94"/>
    </row>
    <row r="239860" spans="1:1">
      <c r="A239860" s="94"/>
    </row>
    <row r="239861" spans="1:1">
      <c r="A239861" s="94"/>
    </row>
    <row r="239862" spans="1:1">
      <c r="A239862" s="94"/>
    </row>
    <row r="239863" spans="1:1">
      <c r="A239863" s="94"/>
    </row>
    <row r="239864" spans="1:1">
      <c r="A239864" s="94"/>
    </row>
    <row r="239865" spans="1:1">
      <c r="A239865" s="94"/>
    </row>
    <row r="239866" spans="1:1">
      <c r="A239866" s="94"/>
    </row>
    <row r="239867" spans="1:1">
      <c r="A239867" s="94"/>
    </row>
    <row r="239868" spans="1:1">
      <c r="A239868" s="94"/>
    </row>
    <row r="239869" spans="1:1">
      <c r="A239869" s="94"/>
    </row>
    <row r="239870" spans="1:1">
      <c r="A239870" s="94"/>
    </row>
    <row r="239871" spans="1:1">
      <c r="A239871" s="94"/>
    </row>
    <row r="239872" spans="1:1">
      <c r="A239872" s="94"/>
    </row>
    <row r="239873" spans="1:1">
      <c r="A239873" s="94"/>
    </row>
    <row r="239874" spans="1:1">
      <c r="A239874" s="94"/>
    </row>
    <row r="239875" spans="1:1">
      <c r="A239875" s="94"/>
    </row>
    <row r="239876" spans="1:1">
      <c r="A239876" s="94"/>
    </row>
    <row r="239877" spans="1:1">
      <c r="A239877" s="94"/>
    </row>
    <row r="239878" spans="1:1">
      <c r="A239878" s="94"/>
    </row>
    <row r="239879" spans="1:1">
      <c r="A239879" s="94"/>
    </row>
    <row r="239880" spans="1:1">
      <c r="A239880" s="94"/>
    </row>
    <row r="239881" spans="1:1">
      <c r="A239881" s="94"/>
    </row>
    <row r="239882" spans="1:1">
      <c r="A239882" s="94"/>
    </row>
    <row r="239883" spans="1:1">
      <c r="A239883" s="94"/>
    </row>
    <row r="239884" spans="1:1">
      <c r="A239884" s="94"/>
    </row>
    <row r="239885" spans="1:1">
      <c r="A239885" s="94"/>
    </row>
    <row r="239886" spans="1:1">
      <c r="A239886" s="94"/>
    </row>
    <row r="239887" spans="1:1">
      <c r="A239887" s="94"/>
    </row>
    <row r="239888" spans="1:1">
      <c r="A239888" s="94"/>
    </row>
    <row r="239889" spans="1:1">
      <c r="A239889" s="94"/>
    </row>
    <row r="239890" spans="1:1">
      <c r="A239890" s="94"/>
    </row>
    <row r="239891" spans="1:1">
      <c r="A239891" s="94"/>
    </row>
    <row r="239892" spans="1:1">
      <c r="A239892" s="94"/>
    </row>
    <row r="239893" spans="1:1">
      <c r="A239893" s="94"/>
    </row>
    <row r="239894" spans="1:1">
      <c r="A239894" s="94"/>
    </row>
    <row r="239895" spans="1:1">
      <c r="A239895" s="94"/>
    </row>
    <row r="239896" spans="1:1">
      <c r="A239896" s="94"/>
    </row>
    <row r="239897" spans="1:1">
      <c r="A239897" s="94"/>
    </row>
    <row r="239898" spans="1:1">
      <c r="A239898" s="94"/>
    </row>
    <row r="239899" spans="1:1">
      <c r="A239899" s="94"/>
    </row>
    <row r="239900" spans="1:1">
      <c r="A239900" s="94"/>
    </row>
    <row r="239901" spans="1:1">
      <c r="A239901" s="94"/>
    </row>
    <row r="239902" spans="1:1">
      <c r="A239902" s="94"/>
    </row>
    <row r="239903" spans="1:1">
      <c r="A239903" s="94"/>
    </row>
    <row r="239904" spans="1:1">
      <c r="A239904" s="94"/>
    </row>
    <row r="239905" spans="1:1">
      <c r="A239905" s="94"/>
    </row>
    <row r="239906" spans="1:1">
      <c r="A239906" s="94"/>
    </row>
    <row r="239907" spans="1:1">
      <c r="A239907" s="94"/>
    </row>
    <row r="239908" spans="1:1">
      <c r="A239908" s="94"/>
    </row>
    <row r="239909" spans="1:1">
      <c r="A239909" s="94"/>
    </row>
    <row r="239910" spans="1:1">
      <c r="A239910" s="94"/>
    </row>
    <row r="239911" spans="1:1">
      <c r="A239911" s="94"/>
    </row>
    <row r="239912" spans="1:1">
      <c r="A239912" s="94"/>
    </row>
    <row r="239913" spans="1:1">
      <c r="A239913" s="94"/>
    </row>
    <row r="239914" spans="1:1">
      <c r="A239914" s="94"/>
    </row>
    <row r="239915" spans="1:1">
      <c r="A239915" s="94"/>
    </row>
    <row r="239916" spans="1:1">
      <c r="A239916" s="94"/>
    </row>
    <row r="239917" spans="1:1">
      <c r="A239917" s="94"/>
    </row>
    <row r="239918" spans="1:1">
      <c r="A239918" s="94"/>
    </row>
    <row r="239919" spans="1:1">
      <c r="A239919" s="94"/>
    </row>
    <row r="239920" spans="1:1">
      <c r="A239920" s="94"/>
    </row>
    <row r="239921" spans="1:1">
      <c r="A239921" s="94"/>
    </row>
    <row r="239922" spans="1:1">
      <c r="A239922" s="94"/>
    </row>
    <row r="239923" spans="1:1">
      <c r="A239923" s="94"/>
    </row>
    <row r="239924" spans="1:1">
      <c r="A239924" s="94"/>
    </row>
    <row r="239925" spans="1:1">
      <c r="A239925" s="94"/>
    </row>
    <row r="239926" spans="1:1">
      <c r="A239926" s="94"/>
    </row>
    <row r="239927" spans="1:1">
      <c r="A239927" s="94"/>
    </row>
    <row r="239928" spans="1:1">
      <c r="A239928" s="94"/>
    </row>
    <row r="239929" spans="1:1">
      <c r="A239929" s="94"/>
    </row>
    <row r="239930" spans="1:1">
      <c r="A239930" s="94"/>
    </row>
    <row r="239931" spans="1:1">
      <c r="A239931" s="94"/>
    </row>
    <row r="239932" spans="1:1">
      <c r="A239932" s="94"/>
    </row>
    <row r="239933" spans="1:1">
      <c r="A239933" s="94"/>
    </row>
    <row r="239934" spans="1:1">
      <c r="A239934" s="94"/>
    </row>
    <row r="239935" spans="1:1">
      <c r="A239935" s="94"/>
    </row>
    <row r="239936" spans="1:1">
      <c r="A239936" s="94"/>
    </row>
    <row r="239937" spans="1:1">
      <c r="A239937" s="94"/>
    </row>
    <row r="239938" spans="1:1">
      <c r="A239938" s="94"/>
    </row>
    <row r="239939" spans="1:1">
      <c r="A239939" s="94"/>
    </row>
    <row r="239940" spans="1:1">
      <c r="A239940" s="94"/>
    </row>
    <row r="239941" spans="1:1">
      <c r="A239941" s="94"/>
    </row>
    <row r="239942" spans="1:1">
      <c r="A239942" s="94"/>
    </row>
    <row r="239943" spans="1:1">
      <c r="A239943" s="94"/>
    </row>
    <row r="239944" spans="1:1">
      <c r="A239944" s="94"/>
    </row>
    <row r="239945" spans="1:1">
      <c r="A239945" s="94"/>
    </row>
    <row r="239946" spans="1:1">
      <c r="A239946" s="94"/>
    </row>
    <row r="239947" spans="1:1">
      <c r="A239947" s="94"/>
    </row>
    <row r="239948" spans="1:1">
      <c r="A239948" s="94"/>
    </row>
    <row r="239949" spans="1:1">
      <c r="A239949" s="94"/>
    </row>
    <row r="239950" spans="1:1">
      <c r="A239950" s="94"/>
    </row>
    <row r="239951" spans="1:1">
      <c r="A239951" s="94"/>
    </row>
    <row r="239952" spans="1:1">
      <c r="A239952" s="94"/>
    </row>
    <row r="239953" spans="1:1">
      <c r="A239953" s="94"/>
    </row>
    <row r="239954" spans="1:1">
      <c r="A239954" s="94"/>
    </row>
    <row r="239955" spans="1:1">
      <c r="A239955" s="94"/>
    </row>
    <row r="239956" spans="1:1">
      <c r="A239956" s="94"/>
    </row>
    <row r="239957" spans="1:1">
      <c r="A239957" s="94"/>
    </row>
    <row r="239958" spans="1:1">
      <c r="A239958" s="94"/>
    </row>
    <row r="239959" spans="1:1">
      <c r="A239959" s="94"/>
    </row>
    <row r="239960" spans="1:1">
      <c r="A239960" s="94"/>
    </row>
    <row r="239961" spans="1:1">
      <c r="A239961" s="94"/>
    </row>
    <row r="239962" spans="1:1">
      <c r="A239962" s="94"/>
    </row>
    <row r="239963" spans="1:1">
      <c r="A239963" s="94"/>
    </row>
    <row r="239964" spans="1:1">
      <c r="A239964" s="94"/>
    </row>
    <row r="239965" spans="1:1">
      <c r="A239965" s="94"/>
    </row>
    <row r="239966" spans="1:1">
      <c r="A239966" s="94"/>
    </row>
    <row r="239967" spans="1:1">
      <c r="A239967" s="94"/>
    </row>
    <row r="239968" spans="1:1">
      <c r="A239968" s="94"/>
    </row>
    <row r="239969" spans="1:1">
      <c r="A239969" s="94"/>
    </row>
    <row r="239970" spans="1:1">
      <c r="A239970" s="94"/>
    </row>
    <row r="239971" spans="1:1">
      <c r="A239971" s="94"/>
    </row>
    <row r="239972" spans="1:1">
      <c r="A239972" s="94"/>
    </row>
    <row r="239973" spans="1:1">
      <c r="A239973" s="94"/>
    </row>
    <row r="239974" spans="1:1">
      <c r="A239974" s="94"/>
    </row>
    <row r="239975" spans="1:1">
      <c r="A239975" s="94"/>
    </row>
    <row r="239976" spans="1:1">
      <c r="A239976" s="94"/>
    </row>
    <row r="239977" spans="1:1">
      <c r="A239977" s="94"/>
    </row>
    <row r="239978" spans="1:1">
      <c r="A239978" s="94"/>
    </row>
    <row r="239979" spans="1:1">
      <c r="A239979" s="94"/>
    </row>
    <row r="239980" spans="1:1">
      <c r="A239980" s="94"/>
    </row>
    <row r="239981" spans="1:1">
      <c r="A239981" s="94"/>
    </row>
    <row r="239982" spans="1:1">
      <c r="A239982" s="94"/>
    </row>
    <row r="239983" spans="1:1">
      <c r="A239983" s="94"/>
    </row>
    <row r="239984" spans="1:1">
      <c r="A239984" s="94"/>
    </row>
    <row r="239985" spans="1:1">
      <c r="A239985" s="94"/>
    </row>
    <row r="239986" spans="1:1">
      <c r="A239986" s="94"/>
    </row>
    <row r="239987" spans="1:1">
      <c r="A239987" s="94"/>
    </row>
    <row r="239988" spans="1:1">
      <c r="A239988" s="94"/>
    </row>
    <row r="239989" spans="1:1">
      <c r="A239989" s="94"/>
    </row>
    <row r="239990" spans="1:1">
      <c r="A239990" s="94"/>
    </row>
    <row r="239991" spans="1:1">
      <c r="A239991" s="94"/>
    </row>
    <row r="239992" spans="1:1">
      <c r="A239992" s="94"/>
    </row>
    <row r="239993" spans="1:1">
      <c r="A239993" s="94"/>
    </row>
    <row r="239994" spans="1:1">
      <c r="A239994" s="94"/>
    </row>
    <row r="239995" spans="1:1">
      <c r="A239995" s="94"/>
    </row>
    <row r="239996" spans="1:1">
      <c r="A239996" s="94"/>
    </row>
    <row r="239997" spans="1:1">
      <c r="A239997" s="94"/>
    </row>
    <row r="239998" spans="1:1">
      <c r="A239998" s="94"/>
    </row>
    <row r="239999" spans="1:1">
      <c r="A239999" s="94"/>
    </row>
    <row r="240000" spans="1:1">
      <c r="A240000" s="94"/>
    </row>
    <row r="240001" spans="1:1">
      <c r="A240001" s="94"/>
    </row>
    <row r="240002" spans="1:1">
      <c r="A240002" s="94"/>
    </row>
    <row r="240003" spans="1:1">
      <c r="A240003" s="94"/>
    </row>
    <row r="240004" spans="1:1">
      <c r="A240004" s="94"/>
    </row>
    <row r="240005" spans="1:1">
      <c r="A240005" s="94"/>
    </row>
    <row r="240006" spans="1:1">
      <c r="A240006" s="94"/>
    </row>
    <row r="240007" spans="1:1">
      <c r="A240007" s="94"/>
    </row>
    <row r="240008" spans="1:1">
      <c r="A240008" s="94"/>
    </row>
    <row r="240009" spans="1:1">
      <c r="A240009" s="94"/>
    </row>
    <row r="240010" spans="1:1">
      <c r="A240010" s="94"/>
    </row>
    <row r="240011" spans="1:1">
      <c r="A240011" s="94"/>
    </row>
    <row r="240012" spans="1:1">
      <c r="A240012" s="94"/>
    </row>
    <row r="240013" spans="1:1">
      <c r="A240013" s="94"/>
    </row>
    <row r="240014" spans="1:1">
      <c r="A240014" s="94"/>
    </row>
    <row r="240015" spans="1:1">
      <c r="A240015" s="94"/>
    </row>
    <row r="240016" spans="1:1">
      <c r="A240016" s="94"/>
    </row>
    <row r="240017" spans="1:1">
      <c r="A240017" s="94"/>
    </row>
    <row r="240018" spans="1:1">
      <c r="A240018" s="94"/>
    </row>
    <row r="240019" spans="1:1">
      <c r="A240019" s="94"/>
    </row>
    <row r="240020" spans="1:1">
      <c r="A240020" s="94"/>
    </row>
    <row r="240021" spans="1:1">
      <c r="A240021" s="94"/>
    </row>
    <row r="240022" spans="1:1">
      <c r="A240022" s="94"/>
    </row>
    <row r="240023" spans="1:1">
      <c r="A240023" s="94"/>
    </row>
    <row r="240024" spans="1:1">
      <c r="A240024" s="94"/>
    </row>
    <row r="240025" spans="1:1">
      <c r="A240025" s="94"/>
    </row>
    <row r="240026" spans="1:1">
      <c r="A240026" s="94"/>
    </row>
    <row r="240027" spans="1:1">
      <c r="A240027" s="94"/>
    </row>
    <row r="240028" spans="1:1">
      <c r="A240028" s="94"/>
    </row>
    <row r="240029" spans="1:1">
      <c r="A240029" s="94"/>
    </row>
    <row r="240030" spans="1:1">
      <c r="A240030" s="94"/>
    </row>
    <row r="240031" spans="1:1">
      <c r="A240031" s="94"/>
    </row>
    <row r="240032" spans="1:1">
      <c r="A240032" s="94"/>
    </row>
    <row r="240033" spans="1:1">
      <c r="A240033" s="94"/>
    </row>
    <row r="240034" spans="1:1">
      <c r="A240034" s="94"/>
    </row>
    <row r="240035" spans="1:1">
      <c r="A240035" s="94"/>
    </row>
    <row r="240036" spans="1:1">
      <c r="A240036" s="94"/>
    </row>
    <row r="240037" spans="1:1">
      <c r="A240037" s="94"/>
    </row>
    <row r="240038" spans="1:1">
      <c r="A240038" s="94"/>
    </row>
    <row r="240039" spans="1:1">
      <c r="A240039" s="94"/>
    </row>
    <row r="240040" spans="1:1">
      <c r="A240040" s="94"/>
    </row>
    <row r="240041" spans="1:1">
      <c r="A240041" s="94"/>
    </row>
    <row r="240042" spans="1:1">
      <c r="A240042" s="94"/>
    </row>
    <row r="240043" spans="1:1">
      <c r="A240043" s="94"/>
    </row>
    <row r="240044" spans="1:1">
      <c r="A240044" s="94"/>
    </row>
    <row r="240045" spans="1:1">
      <c r="A240045" s="94"/>
    </row>
    <row r="240046" spans="1:1">
      <c r="A240046" s="94"/>
    </row>
    <row r="240047" spans="1:1">
      <c r="A240047" s="94"/>
    </row>
    <row r="240048" spans="1:1">
      <c r="A240048" s="94"/>
    </row>
    <row r="240049" spans="1:1">
      <c r="A240049" s="94"/>
    </row>
    <row r="240050" spans="1:1">
      <c r="A240050" s="94"/>
    </row>
    <row r="240051" spans="1:1">
      <c r="A240051" s="94"/>
    </row>
    <row r="240052" spans="1:1">
      <c r="A240052" s="94"/>
    </row>
    <row r="240053" spans="1:1">
      <c r="A240053" s="94"/>
    </row>
    <row r="240054" spans="1:1">
      <c r="A240054" s="94"/>
    </row>
    <row r="240055" spans="1:1">
      <c r="A240055" s="94"/>
    </row>
    <row r="240056" spans="1:1">
      <c r="A240056" s="94"/>
    </row>
    <row r="240057" spans="1:1">
      <c r="A240057" s="94"/>
    </row>
    <row r="240058" spans="1:1">
      <c r="A240058" s="94"/>
    </row>
    <row r="240059" spans="1:1">
      <c r="A240059" s="94"/>
    </row>
    <row r="240060" spans="1:1">
      <c r="A240060" s="94"/>
    </row>
    <row r="240061" spans="1:1">
      <c r="A240061" s="94"/>
    </row>
    <row r="240062" spans="1:1">
      <c r="A240062" s="94"/>
    </row>
    <row r="240063" spans="1:1">
      <c r="A240063" s="94"/>
    </row>
    <row r="240064" spans="1:1">
      <c r="A240064" s="94"/>
    </row>
    <row r="240065" spans="1:1">
      <c r="A240065" s="94"/>
    </row>
    <row r="240066" spans="1:1">
      <c r="A240066" s="94"/>
    </row>
    <row r="240067" spans="1:1">
      <c r="A240067" s="94"/>
    </row>
    <row r="240068" spans="1:1">
      <c r="A240068" s="94"/>
    </row>
    <row r="240069" spans="1:1">
      <c r="A240069" s="94"/>
    </row>
    <row r="240070" spans="1:1">
      <c r="A240070" s="94"/>
    </row>
    <row r="240071" spans="1:1">
      <c r="A240071" s="94"/>
    </row>
    <row r="240072" spans="1:1">
      <c r="A240072" s="94"/>
    </row>
    <row r="240073" spans="1:1">
      <c r="A240073" s="94"/>
    </row>
    <row r="240074" spans="1:1">
      <c r="A240074" s="94"/>
    </row>
    <row r="240075" spans="1:1">
      <c r="A240075" s="94"/>
    </row>
    <row r="240076" spans="1:1">
      <c r="A240076" s="94"/>
    </row>
    <row r="240077" spans="1:1">
      <c r="A240077" s="94"/>
    </row>
    <row r="240078" spans="1:1">
      <c r="A240078" s="94"/>
    </row>
    <row r="240079" spans="1:1">
      <c r="A240079" s="94"/>
    </row>
    <row r="240080" spans="1:1">
      <c r="A240080" s="94"/>
    </row>
    <row r="240081" spans="1:1">
      <c r="A240081" s="94"/>
    </row>
    <row r="240082" spans="1:1">
      <c r="A240082" s="94"/>
    </row>
    <row r="240083" spans="1:1">
      <c r="A240083" s="94"/>
    </row>
    <row r="240084" spans="1:1">
      <c r="A240084" s="94"/>
    </row>
    <row r="240085" spans="1:1">
      <c r="A240085" s="94"/>
    </row>
    <row r="240086" spans="1:1">
      <c r="A240086" s="94"/>
    </row>
    <row r="240087" spans="1:1">
      <c r="A240087" s="94"/>
    </row>
    <row r="240088" spans="1:1">
      <c r="A240088" s="94"/>
    </row>
    <row r="240089" spans="1:1">
      <c r="A240089" s="94"/>
    </row>
    <row r="240090" spans="1:1">
      <c r="A240090" s="94"/>
    </row>
    <row r="240091" spans="1:1">
      <c r="A240091" s="94"/>
    </row>
    <row r="240092" spans="1:1">
      <c r="A240092" s="94"/>
    </row>
    <row r="240093" spans="1:1">
      <c r="A240093" s="94"/>
    </row>
    <row r="240094" spans="1:1">
      <c r="A240094" s="94"/>
    </row>
    <row r="240095" spans="1:1">
      <c r="A240095" s="94"/>
    </row>
    <row r="240096" spans="1:1">
      <c r="A240096" s="94"/>
    </row>
    <row r="240097" spans="1:1">
      <c r="A240097" s="94"/>
    </row>
    <row r="240098" spans="1:1">
      <c r="A240098" s="94"/>
    </row>
    <row r="240099" spans="1:1">
      <c r="A240099" s="94"/>
    </row>
    <row r="240100" spans="1:1">
      <c r="A240100" s="94"/>
    </row>
    <row r="240101" spans="1:1">
      <c r="A240101" s="94"/>
    </row>
    <row r="240102" spans="1:1">
      <c r="A240102" s="94"/>
    </row>
    <row r="240103" spans="1:1">
      <c r="A240103" s="94"/>
    </row>
    <row r="240104" spans="1:1">
      <c r="A240104" s="94"/>
    </row>
    <row r="240105" spans="1:1">
      <c r="A240105" s="94"/>
    </row>
    <row r="240106" spans="1:1">
      <c r="A240106" s="94"/>
    </row>
    <row r="240107" spans="1:1">
      <c r="A240107" s="94"/>
    </row>
    <row r="240108" spans="1:1">
      <c r="A240108" s="94"/>
    </row>
    <row r="240109" spans="1:1">
      <c r="A240109" s="94"/>
    </row>
    <row r="240110" spans="1:1">
      <c r="A240110" s="94"/>
    </row>
    <row r="240111" spans="1:1">
      <c r="A240111" s="94"/>
    </row>
    <row r="240112" spans="1:1">
      <c r="A240112" s="94"/>
    </row>
    <row r="240113" spans="1:1">
      <c r="A240113" s="94"/>
    </row>
    <row r="240114" spans="1:1">
      <c r="A240114" s="94"/>
    </row>
    <row r="240115" spans="1:1">
      <c r="A240115" s="94"/>
    </row>
    <row r="240116" spans="1:1">
      <c r="A240116" s="94"/>
    </row>
    <row r="240117" spans="1:1">
      <c r="A240117" s="94"/>
    </row>
    <row r="240118" spans="1:1">
      <c r="A240118" s="94"/>
    </row>
    <row r="240119" spans="1:1">
      <c r="A240119" s="94"/>
    </row>
    <row r="240120" spans="1:1">
      <c r="A240120" s="94"/>
    </row>
    <row r="240121" spans="1:1">
      <c r="A240121" s="94"/>
    </row>
    <row r="240122" spans="1:1">
      <c r="A240122" s="94"/>
    </row>
    <row r="240123" spans="1:1">
      <c r="A240123" s="94"/>
    </row>
    <row r="240124" spans="1:1">
      <c r="A240124" s="94"/>
    </row>
    <row r="240125" spans="1:1">
      <c r="A240125" s="94"/>
    </row>
    <row r="240126" spans="1:1">
      <c r="A240126" s="94"/>
    </row>
    <row r="240127" spans="1:1">
      <c r="A240127" s="94"/>
    </row>
    <row r="240128" spans="1:1">
      <c r="A240128" s="94"/>
    </row>
    <row r="240129" spans="1:1">
      <c r="A240129" s="94"/>
    </row>
    <row r="240130" spans="1:1">
      <c r="A240130" s="94"/>
    </row>
    <row r="240131" spans="1:1">
      <c r="A240131" s="94"/>
    </row>
    <row r="240132" spans="1:1">
      <c r="A240132" s="94"/>
    </row>
    <row r="240133" spans="1:1">
      <c r="A240133" s="94"/>
    </row>
    <row r="240134" spans="1:1">
      <c r="A240134" s="94"/>
    </row>
    <row r="240135" spans="1:1">
      <c r="A240135" s="94"/>
    </row>
    <row r="240136" spans="1:1">
      <c r="A240136" s="94"/>
    </row>
    <row r="240137" spans="1:1">
      <c r="A240137" s="94"/>
    </row>
    <row r="240138" spans="1:1">
      <c r="A240138" s="94"/>
    </row>
    <row r="240139" spans="1:1">
      <c r="A240139" s="94"/>
    </row>
    <row r="240140" spans="1:1">
      <c r="A240140" s="94"/>
    </row>
    <row r="240141" spans="1:1">
      <c r="A240141" s="94"/>
    </row>
    <row r="240142" spans="1:1">
      <c r="A240142" s="94"/>
    </row>
    <row r="240143" spans="1:1">
      <c r="A240143" s="94"/>
    </row>
    <row r="240144" spans="1:1">
      <c r="A240144" s="94"/>
    </row>
    <row r="240145" spans="1:1">
      <c r="A240145" s="94"/>
    </row>
    <row r="240146" spans="1:1">
      <c r="A240146" s="94"/>
    </row>
    <row r="240147" spans="1:1">
      <c r="A240147" s="94"/>
    </row>
    <row r="240148" spans="1:1">
      <c r="A240148" s="94"/>
    </row>
    <row r="240149" spans="1:1">
      <c r="A240149" s="94"/>
    </row>
    <row r="240150" spans="1:1">
      <c r="A240150" s="94"/>
    </row>
    <row r="240151" spans="1:1">
      <c r="A240151" s="94"/>
    </row>
    <row r="240152" spans="1:1">
      <c r="A240152" s="94"/>
    </row>
    <row r="240153" spans="1:1">
      <c r="A240153" s="94"/>
    </row>
    <row r="240154" spans="1:1">
      <c r="A240154" s="94"/>
    </row>
    <row r="240155" spans="1:1">
      <c r="A240155" s="94"/>
    </row>
    <row r="240156" spans="1:1">
      <c r="A240156" s="94"/>
    </row>
    <row r="240157" spans="1:1">
      <c r="A240157" s="94"/>
    </row>
    <row r="240158" spans="1:1">
      <c r="A240158" s="94"/>
    </row>
    <row r="240159" spans="1:1">
      <c r="A240159" s="94"/>
    </row>
    <row r="240160" spans="1:1">
      <c r="A240160" s="94"/>
    </row>
    <row r="240161" spans="1:1">
      <c r="A240161" s="94"/>
    </row>
    <row r="240162" spans="1:1">
      <c r="A240162" s="94"/>
    </row>
    <row r="240163" spans="1:1">
      <c r="A240163" s="94"/>
    </row>
    <row r="240164" spans="1:1">
      <c r="A240164" s="94"/>
    </row>
    <row r="240165" spans="1:1">
      <c r="A240165" s="94"/>
    </row>
    <row r="240166" spans="1:1">
      <c r="A240166" s="94"/>
    </row>
    <row r="240167" spans="1:1">
      <c r="A240167" s="94"/>
    </row>
    <row r="240168" spans="1:1">
      <c r="A240168" s="94"/>
    </row>
    <row r="240169" spans="1:1">
      <c r="A240169" s="94"/>
    </row>
    <row r="240170" spans="1:1">
      <c r="A240170" s="94"/>
    </row>
    <row r="240171" spans="1:1">
      <c r="A240171" s="94"/>
    </row>
    <row r="240172" spans="1:1">
      <c r="A240172" s="94"/>
    </row>
    <row r="240173" spans="1:1">
      <c r="A240173" s="94"/>
    </row>
    <row r="240174" spans="1:1">
      <c r="A240174" s="94"/>
    </row>
    <row r="240175" spans="1:1">
      <c r="A240175" s="94"/>
    </row>
    <row r="240176" spans="1:1">
      <c r="A240176" s="94"/>
    </row>
    <row r="240177" spans="1:1">
      <c r="A240177" s="94"/>
    </row>
    <row r="240178" spans="1:1">
      <c r="A240178" s="94"/>
    </row>
    <row r="240179" spans="1:1">
      <c r="A240179" s="94"/>
    </row>
    <row r="240180" spans="1:1">
      <c r="A240180" s="94"/>
    </row>
    <row r="240181" spans="1:1">
      <c r="A240181" s="94"/>
    </row>
    <row r="240182" spans="1:1">
      <c r="A240182" s="94"/>
    </row>
    <row r="240183" spans="1:1">
      <c r="A240183" s="94"/>
    </row>
    <row r="240184" spans="1:1">
      <c r="A240184" s="94"/>
    </row>
    <row r="240185" spans="1:1">
      <c r="A240185" s="94"/>
    </row>
    <row r="240186" spans="1:1">
      <c r="A240186" s="94"/>
    </row>
    <row r="240187" spans="1:1">
      <c r="A240187" s="94"/>
    </row>
    <row r="240188" spans="1:1">
      <c r="A240188" s="94"/>
    </row>
    <row r="240189" spans="1:1">
      <c r="A240189" s="94"/>
    </row>
    <row r="240190" spans="1:1">
      <c r="A240190" s="94"/>
    </row>
    <row r="240191" spans="1:1">
      <c r="A240191" s="94"/>
    </row>
    <row r="240192" spans="1:1">
      <c r="A240192" s="94"/>
    </row>
    <row r="240193" spans="1:1">
      <c r="A240193" s="94"/>
    </row>
    <row r="240194" spans="1:1">
      <c r="A240194" s="94"/>
    </row>
    <row r="240195" spans="1:1">
      <c r="A240195" s="94"/>
    </row>
    <row r="240196" spans="1:1">
      <c r="A240196" s="94"/>
    </row>
    <row r="240197" spans="1:1">
      <c r="A240197" s="94"/>
    </row>
    <row r="240198" spans="1:1">
      <c r="A240198" s="94"/>
    </row>
    <row r="240199" spans="1:1">
      <c r="A240199" s="94"/>
    </row>
    <row r="240200" spans="1:1">
      <c r="A240200" s="94"/>
    </row>
    <row r="240201" spans="1:1">
      <c r="A240201" s="94"/>
    </row>
    <row r="240202" spans="1:1">
      <c r="A240202" s="94"/>
    </row>
    <row r="240203" spans="1:1">
      <c r="A240203" s="94"/>
    </row>
    <row r="240204" spans="1:1">
      <c r="A240204" s="94"/>
    </row>
    <row r="240205" spans="1:1">
      <c r="A240205" s="94"/>
    </row>
    <row r="240206" spans="1:1">
      <c r="A240206" s="94"/>
    </row>
    <row r="240207" spans="1:1">
      <c r="A240207" s="94"/>
    </row>
    <row r="240208" spans="1:1">
      <c r="A240208" s="94"/>
    </row>
    <row r="240209" spans="1:1">
      <c r="A240209" s="94"/>
    </row>
    <row r="240210" spans="1:1">
      <c r="A240210" s="94"/>
    </row>
    <row r="240211" spans="1:1">
      <c r="A240211" s="94"/>
    </row>
    <row r="240212" spans="1:1">
      <c r="A240212" s="94"/>
    </row>
    <row r="240213" spans="1:1">
      <c r="A240213" s="94"/>
    </row>
    <row r="240214" spans="1:1">
      <c r="A240214" s="94"/>
    </row>
    <row r="240215" spans="1:1">
      <c r="A240215" s="94"/>
    </row>
    <row r="240216" spans="1:1">
      <c r="A240216" s="94"/>
    </row>
    <row r="240217" spans="1:1">
      <c r="A240217" s="94"/>
    </row>
    <row r="240218" spans="1:1">
      <c r="A240218" s="94"/>
    </row>
    <row r="240219" spans="1:1">
      <c r="A240219" s="94"/>
    </row>
    <row r="240220" spans="1:1">
      <c r="A240220" s="94"/>
    </row>
    <row r="240221" spans="1:1">
      <c r="A240221" s="94"/>
    </row>
    <row r="240222" spans="1:1">
      <c r="A240222" s="94"/>
    </row>
    <row r="240223" spans="1:1">
      <c r="A240223" s="94"/>
    </row>
    <row r="240224" spans="1:1">
      <c r="A240224" s="94"/>
    </row>
    <row r="240225" spans="1:1">
      <c r="A240225" s="94"/>
    </row>
    <row r="240226" spans="1:1">
      <c r="A240226" s="94"/>
    </row>
    <row r="240227" spans="1:1">
      <c r="A240227" s="94"/>
    </row>
    <row r="240228" spans="1:1">
      <c r="A240228" s="94"/>
    </row>
    <row r="240229" spans="1:1">
      <c r="A240229" s="94"/>
    </row>
    <row r="240230" spans="1:1">
      <c r="A240230" s="94"/>
    </row>
    <row r="240231" spans="1:1">
      <c r="A240231" s="94"/>
    </row>
    <row r="240232" spans="1:1">
      <c r="A240232" s="94"/>
    </row>
    <row r="240233" spans="1:1">
      <c r="A240233" s="94"/>
    </row>
    <row r="240234" spans="1:1">
      <c r="A240234" s="94"/>
    </row>
    <row r="240235" spans="1:1">
      <c r="A240235" s="94"/>
    </row>
    <row r="240236" spans="1:1">
      <c r="A240236" s="94"/>
    </row>
    <row r="240237" spans="1:1">
      <c r="A240237" s="94"/>
    </row>
    <row r="240238" spans="1:1">
      <c r="A240238" s="94"/>
    </row>
    <row r="240239" spans="1:1">
      <c r="A240239" s="94"/>
    </row>
    <row r="240240" spans="1:1">
      <c r="A240240" s="94"/>
    </row>
    <row r="240241" spans="1:1">
      <c r="A240241" s="94"/>
    </row>
    <row r="240242" spans="1:1">
      <c r="A240242" s="94"/>
    </row>
    <row r="240243" spans="1:1">
      <c r="A240243" s="94"/>
    </row>
    <row r="240244" spans="1:1">
      <c r="A240244" s="94"/>
    </row>
    <row r="240245" spans="1:1">
      <c r="A240245" s="94"/>
    </row>
    <row r="240246" spans="1:1">
      <c r="A240246" s="94"/>
    </row>
    <row r="240247" spans="1:1">
      <c r="A240247" s="94"/>
    </row>
    <row r="240248" spans="1:1">
      <c r="A240248" s="94"/>
    </row>
    <row r="240249" spans="1:1">
      <c r="A240249" s="94"/>
    </row>
    <row r="240250" spans="1:1">
      <c r="A240250" s="94"/>
    </row>
    <row r="240251" spans="1:1">
      <c r="A240251" s="94"/>
    </row>
    <row r="240252" spans="1:1">
      <c r="A240252" s="94"/>
    </row>
    <row r="240253" spans="1:1">
      <c r="A240253" s="94"/>
    </row>
    <row r="240254" spans="1:1">
      <c r="A240254" s="94"/>
    </row>
    <row r="240255" spans="1:1">
      <c r="A240255" s="94"/>
    </row>
    <row r="240256" spans="1:1">
      <c r="A240256" s="94"/>
    </row>
    <row r="240257" spans="1:1">
      <c r="A240257" s="94"/>
    </row>
    <row r="240258" spans="1:1">
      <c r="A240258" s="94"/>
    </row>
    <row r="240259" spans="1:1">
      <c r="A240259" s="94"/>
    </row>
    <row r="240260" spans="1:1">
      <c r="A240260" s="94"/>
    </row>
    <row r="240261" spans="1:1">
      <c r="A240261" s="94"/>
    </row>
    <row r="240262" spans="1:1">
      <c r="A240262" s="94"/>
    </row>
    <row r="240263" spans="1:1">
      <c r="A240263" s="94"/>
    </row>
    <row r="240264" spans="1:1">
      <c r="A240264" s="94"/>
    </row>
    <row r="240265" spans="1:1">
      <c r="A240265" s="94"/>
    </row>
    <row r="240266" spans="1:1">
      <c r="A240266" s="94"/>
    </row>
    <row r="240267" spans="1:1">
      <c r="A240267" s="94"/>
    </row>
    <row r="240268" spans="1:1">
      <c r="A240268" s="94"/>
    </row>
    <row r="240269" spans="1:1">
      <c r="A240269" s="94"/>
    </row>
    <row r="240270" spans="1:1">
      <c r="A240270" s="94"/>
    </row>
    <row r="240271" spans="1:1">
      <c r="A240271" s="94"/>
    </row>
    <row r="240272" spans="1:1">
      <c r="A240272" s="94"/>
    </row>
    <row r="240273" spans="1:1">
      <c r="A240273" s="94"/>
    </row>
    <row r="240274" spans="1:1">
      <c r="A240274" s="94"/>
    </row>
    <row r="240275" spans="1:1">
      <c r="A240275" s="94"/>
    </row>
    <row r="240276" spans="1:1">
      <c r="A240276" s="94"/>
    </row>
    <row r="240277" spans="1:1">
      <c r="A240277" s="94"/>
    </row>
    <row r="240278" spans="1:1">
      <c r="A240278" s="94"/>
    </row>
    <row r="240279" spans="1:1">
      <c r="A240279" s="94"/>
    </row>
    <row r="240280" spans="1:1">
      <c r="A240280" s="94"/>
    </row>
    <row r="240281" spans="1:1">
      <c r="A240281" s="94"/>
    </row>
    <row r="240282" spans="1:1">
      <c r="A240282" s="94"/>
    </row>
    <row r="240283" spans="1:1">
      <c r="A240283" s="94"/>
    </row>
    <row r="240284" spans="1:1">
      <c r="A240284" s="94"/>
    </row>
    <row r="240285" spans="1:1">
      <c r="A240285" s="94"/>
    </row>
    <row r="240286" spans="1:1">
      <c r="A240286" s="94"/>
    </row>
    <row r="240287" spans="1:1">
      <c r="A240287" s="94"/>
    </row>
    <row r="240288" spans="1:1">
      <c r="A240288" s="94"/>
    </row>
    <row r="240289" spans="1:1">
      <c r="A240289" s="94"/>
    </row>
    <row r="240290" spans="1:1">
      <c r="A240290" s="94"/>
    </row>
    <row r="240291" spans="1:1">
      <c r="A240291" s="94"/>
    </row>
    <row r="240292" spans="1:1">
      <c r="A240292" s="94"/>
    </row>
    <row r="240293" spans="1:1">
      <c r="A240293" s="94"/>
    </row>
    <row r="240294" spans="1:1">
      <c r="A240294" s="94"/>
    </row>
    <row r="240295" spans="1:1">
      <c r="A240295" s="94"/>
    </row>
    <row r="240296" spans="1:1">
      <c r="A240296" s="94"/>
    </row>
    <row r="240297" spans="1:1">
      <c r="A240297" s="94"/>
    </row>
    <row r="240298" spans="1:1">
      <c r="A240298" s="94"/>
    </row>
    <row r="240299" spans="1:1">
      <c r="A240299" s="94"/>
    </row>
    <row r="240300" spans="1:1">
      <c r="A240300" s="94"/>
    </row>
    <row r="240301" spans="1:1">
      <c r="A240301" s="94"/>
    </row>
    <row r="240302" spans="1:1">
      <c r="A240302" s="94"/>
    </row>
    <row r="240303" spans="1:1">
      <c r="A240303" s="94"/>
    </row>
    <row r="240304" spans="1:1">
      <c r="A240304" s="94"/>
    </row>
    <row r="240305" spans="1:1">
      <c r="A240305" s="94"/>
    </row>
    <row r="240306" spans="1:1">
      <c r="A240306" s="94"/>
    </row>
    <row r="240307" spans="1:1">
      <c r="A240307" s="94"/>
    </row>
    <row r="240308" spans="1:1">
      <c r="A240308" s="94"/>
    </row>
    <row r="240309" spans="1:1">
      <c r="A240309" s="94"/>
    </row>
    <row r="240310" spans="1:1">
      <c r="A240310" s="94"/>
    </row>
    <row r="240311" spans="1:1">
      <c r="A240311" s="94"/>
    </row>
    <row r="240312" spans="1:1">
      <c r="A240312" s="94"/>
    </row>
    <row r="240313" spans="1:1">
      <c r="A240313" s="94"/>
    </row>
    <row r="240314" spans="1:1">
      <c r="A240314" s="94"/>
    </row>
    <row r="240315" spans="1:1">
      <c r="A240315" s="94"/>
    </row>
    <row r="240316" spans="1:1">
      <c r="A240316" s="94"/>
    </row>
    <row r="240317" spans="1:1">
      <c r="A240317" s="94"/>
    </row>
    <row r="240318" spans="1:1">
      <c r="A240318" s="94"/>
    </row>
    <row r="240319" spans="1:1">
      <c r="A240319" s="94"/>
    </row>
    <row r="240320" spans="1:1">
      <c r="A240320" s="94"/>
    </row>
    <row r="240321" spans="1:1">
      <c r="A240321" s="94"/>
    </row>
    <row r="240322" spans="1:1">
      <c r="A240322" s="94"/>
    </row>
    <row r="240323" spans="1:1">
      <c r="A240323" s="94"/>
    </row>
    <row r="240324" spans="1:1">
      <c r="A240324" s="94"/>
    </row>
    <row r="240325" spans="1:1">
      <c r="A240325" s="94"/>
    </row>
    <row r="240326" spans="1:1">
      <c r="A240326" s="94"/>
    </row>
    <row r="240327" spans="1:1">
      <c r="A240327" s="94"/>
    </row>
    <row r="240328" spans="1:1">
      <c r="A240328" s="94"/>
    </row>
    <row r="240329" spans="1:1">
      <c r="A240329" s="94"/>
    </row>
    <row r="240330" spans="1:1">
      <c r="A240330" s="94"/>
    </row>
    <row r="240331" spans="1:1">
      <c r="A240331" s="94"/>
    </row>
    <row r="240332" spans="1:1">
      <c r="A240332" s="94"/>
    </row>
    <row r="240333" spans="1:1">
      <c r="A240333" s="94"/>
    </row>
    <row r="240334" spans="1:1">
      <c r="A240334" s="94"/>
    </row>
    <row r="240335" spans="1:1">
      <c r="A240335" s="94"/>
    </row>
    <row r="240336" spans="1:1">
      <c r="A240336" s="94"/>
    </row>
    <row r="240337" spans="1:1">
      <c r="A240337" s="94"/>
    </row>
    <row r="240338" spans="1:1">
      <c r="A240338" s="94"/>
    </row>
    <row r="240339" spans="1:1">
      <c r="A240339" s="94"/>
    </row>
    <row r="240340" spans="1:1">
      <c r="A240340" s="94"/>
    </row>
    <row r="240341" spans="1:1">
      <c r="A240341" s="94"/>
    </row>
    <row r="240342" spans="1:1">
      <c r="A240342" s="94"/>
    </row>
    <row r="240343" spans="1:1">
      <c r="A240343" s="94"/>
    </row>
    <row r="240344" spans="1:1">
      <c r="A240344" s="94"/>
    </row>
    <row r="240345" spans="1:1">
      <c r="A240345" s="94"/>
    </row>
    <row r="240346" spans="1:1">
      <c r="A240346" s="94"/>
    </row>
    <row r="240347" spans="1:1">
      <c r="A240347" s="94"/>
    </row>
    <row r="240348" spans="1:1">
      <c r="A240348" s="94"/>
    </row>
    <row r="240349" spans="1:1">
      <c r="A240349" s="94"/>
    </row>
    <row r="240350" spans="1:1">
      <c r="A240350" s="94"/>
    </row>
    <row r="240351" spans="1:1">
      <c r="A240351" s="94"/>
    </row>
    <row r="240352" spans="1:1">
      <c r="A240352" s="94"/>
    </row>
    <row r="240353" spans="1:1">
      <c r="A240353" s="94"/>
    </row>
    <row r="240354" spans="1:1">
      <c r="A240354" s="94"/>
    </row>
    <row r="240355" spans="1:1">
      <c r="A240355" s="94"/>
    </row>
    <row r="240356" spans="1:1">
      <c r="A240356" s="94"/>
    </row>
    <row r="240357" spans="1:1">
      <c r="A240357" s="94"/>
    </row>
    <row r="240358" spans="1:1">
      <c r="A240358" s="94"/>
    </row>
    <row r="240359" spans="1:1">
      <c r="A240359" s="94"/>
    </row>
    <row r="240360" spans="1:1">
      <c r="A240360" s="94"/>
    </row>
    <row r="240361" spans="1:1">
      <c r="A240361" s="94"/>
    </row>
    <row r="240362" spans="1:1">
      <c r="A240362" s="94"/>
    </row>
    <row r="240363" spans="1:1">
      <c r="A240363" s="94"/>
    </row>
    <row r="240364" spans="1:1">
      <c r="A240364" s="94"/>
    </row>
    <row r="240365" spans="1:1">
      <c r="A240365" s="94"/>
    </row>
    <row r="240366" spans="1:1">
      <c r="A240366" s="94"/>
    </row>
    <row r="240367" spans="1:1">
      <c r="A240367" s="94"/>
    </row>
    <row r="240368" spans="1:1">
      <c r="A240368" s="94"/>
    </row>
    <row r="240369" spans="1:1">
      <c r="A240369" s="94"/>
    </row>
    <row r="240370" spans="1:1">
      <c r="A240370" s="94"/>
    </row>
    <row r="240371" spans="1:1">
      <c r="A240371" s="94"/>
    </row>
    <row r="240372" spans="1:1">
      <c r="A240372" s="94"/>
    </row>
    <row r="240373" spans="1:1">
      <c r="A240373" s="94"/>
    </row>
    <row r="240374" spans="1:1">
      <c r="A240374" s="94"/>
    </row>
    <row r="240375" spans="1:1">
      <c r="A240375" s="94"/>
    </row>
    <row r="240376" spans="1:1">
      <c r="A240376" s="94"/>
    </row>
    <row r="240377" spans="1:1">
      <c r="A240377" s="94"/>
    </row>
    <row r="240378" spans="1:1">
      <c r="A240378" s="94"/>
    </row>
    <row r="240379" spans="1:1">
      <c r="A240379" s="94"/>
    </row>
    <row r="240380" spans="1:1">
      <c r="A240380" s="94"/>
    </row>
    <row r="240381" spans="1:1">
      <c r="A240381" s="94"/>
    </row>
    <row r="240382" spans="1:1">
      <c r="A240382" s="94"/>
    </row>
    <row r="240383" spans="1:1">
      <c r="A240383" s="94"/>
    </row>
    <row r="240384" spans="1:1">
      <c r="A240384" s="94"/>
    </row>
    <row r="240385" spans="1:1">
      <c r="A240385" s="94"/>
    </row>
    <row r="240386" spans="1:1">
      <c r="A240386" s="94"/>
    </row>
    <row r="240387" spans="1:1">
      <c r="A240387" s="94"/>
    </row>
    <row r="240388" spans="1:1">
      <c r="A240388" s="94"/>
    </row>
    <row r="240389" spans="1:1">
      <c r="A240389" s="94"/>
    </row>
    <row r="240390" spans="1:1">
      <c r="A240390" s="94"/>
    </row>
    <row r="240391" spans="1:1">
      <c r="A240391" s="94"/>
    </row>
    <row r="240392" spans="1:1">
      <c r="A240392" s="94"/>
    </row>
    <row r="240393" spans="1:1">
      <c r="A240393" s="94"/>
    </row>
    <row r="240394" spans="1:1">
      <c r="A240394" s="94"/>
    </row>
    <row r="240395" spans="1:1">
      <c r="A240395" s="94"/>
    </row>
    <row r="240396" spans="1:1">
      <c r="A240396" s="94"/>
    </row>
    <row r="240397" spans="1:1">
      <c r="A240397" s="94"/>
    </row>
    <row r="240398" spans="1:1">
      <c r="A240398" s="94"/>
    </row>
    <row r="240399" spans="1:1">
      <c r="A240399" s="94"/>
    </row>
    <row r="240400" spans="1:1">
      <c r="A240400" s="94"/>
    </row>
    <row r="240401" spans="1:1">
      <c r="A240401" s="94"/>
    </row>
    <row r="240402" spans="1:1">
      <c r="A240402" s="94"/>
    </row>
    <row r="240403" spans="1:1">
      <c r="A240403" s="94"/>
    </row>
    <row r="240404" spans="1:1">
      <c r="A240404" s="94"/>
    </row>
    <row r="240405" spans="1:1">
      <c r="A240405" s="94"/>
    </row>
    <row r="240406" spans="1:1">
      <c r="A240406" s="94"/>
    </row>
    <row r="240407" spans="1:1">
      <c r="A240407" s="94"/>
    </row>
    <row r="240408" spans="1:1">
      <c r="A240408" s="94"/>
    </row>
    <row r="240409" spans="1:1">
      <c r="A240409" s="94"/>
    </row>
    <row r="240410" spans="1:1">
      <c r="A240410" s="94"/>
    </row>
    <row r="240411" spans="1:1">
      <c r="A240411" s="94"/>
    </row>
    <row r="240412" spans="1:1">
      <c r="A240412" s="94"/>
    </row>
    <row r="240413" spans="1:1">
      <c r="A240413" s="94"/>
    </row>
    <row r="240414" spans="1:1">
      <c r="A240414" s="94"/>
    </row>
    <row r="240415" spans="1:1">
      <c r="A240415" s="94"/>
    </row>
    <row r="240416" spans="1:1">
      <c r="A240416" s="94"/>
    </row>
    <row r="240417" spans="1:1">
      <c r="A240417" s="94"/>
    </row>
    <row r="240418" spans="1:1">
      <c r="A240418" s="94"/>
    </row>
    <row r="240419" spans="1:1">
      <c r="A240419" s="94"/>
    </row>
    <row r="240420" spans="1:1">
      <c r="A240420" s="94"/>
    </row>
    <row r="240421" spans="1:1">
      <c r="A240421" s="94"/>
    </row>
    <row r="240422" spans="1:1">
      <c r="A240422" s="94"/>
    </row>
    <row r="240423" spans="1:1">
      <c r="A240423" s="94"/>
    </row>
    <row r="240424" spans="1:1">
      <c r="A240424" s="94"/>
    </row>
    <row r="240425" spans="1:1">
      <c r="A240425" s="94"/>
    </row>
    <row r="240426" spans="1:1">
      <c r="A240426" s="94"/>
    </row>
    <row r="240427" spans="1:1">
      <c r="A240427" s="94"/>
    </row>
    <row r="240428" spans="1:1">
      <c r="A240428" s="94"/>
    </row>
    <row r="240429" spans="1:1">
      <c r="A240429" s="94"/>
    </row>
    <row r="240430" spans="1:1">
      <c r="A240430" s="94"/>
    </row>
    <row r="240431" spans="1:1">
      <c r="A240431" s="94"/>
    </row>
    <row r="240432" spans="1:1">
      <c r="A240432" s="94"/>
    </row>
    <row r="240433" spans="1:1">
      <c r="A240433" s="94"/>
    </row>
    <row r="240434" spans="1:1">
      <c r="A240434" s="94"/>
    </row>
    <row r="240435" spans="1:1">
      <c r="A240435" s="94"/>
    </row>
    <row r="240436" spans="1:1">
      <c r="A240436" s="94"/>
    </row>
    <row r="240437" spans="1:1">
      <c r="A240437" s="94"/>
    </row>
    <row r="240438" spans="1:1">
      <c r="A240438" s="94"/>
    </row>
    <row r="240439" spans="1:1">
      <c r="A240439" s="94"/>
    </row>
    <row r="240440" spans="1:1">
      <c r="A240440" s="94"/>
    </row>
    <row r="240441" spans="1:1">
      <c r="A240441" s="94"/>
    </row>
    <row r="240442" spans="1:1">
      <c r="A240442" s="94"/>
    </row>
    <row r="240443" spans="1:1">
      <c r="A240443" s="94"/>
    </row>
    <row r="240444" spans="1:1">
      <c r="A240444" s="94"/>
    </row>
    <row r="240445" spans="1:1">
      <c r="A240445" s="94"/>
    </row>
    <row r="240446" spans="1:1">
      <c r="A240446" s="94"/>
    </row>
    <row r="240447" spans="1:1">
      <c r="A240447" s="94"/>
    </row>
    <row r="240448" spans="1:1">
      <c r="A240448" s="94"/>
    </row>
    <row r="240449" spans="1:1">
      <c r="A240449" s="94"/>
    </row>
    <row r="240450" spans="1:1">
      <c r="A240450" s="94"/>
    </row>
    <row r="240451" spans="1:1">
      <c r="A240451" s="94"/>
    </row>
    <row r="240452" spans="1:1">
      <c r="A240452" s="94"/>
    </row>
    <row r="240453" spans="1:1">
      <c r="A240453" s="94"/>
    </row>
    <row r="240454" spans="1:1">
      <c r="A240454" s="94"/>
    </row>
    <row r="240455" spans="1:1">
      <c r="A240455" s="94"/>
    </row>
    <row r="240456" spans="1:1">
      <c r="A240456" s="94"/>
    </row>
    <row r="240457" spans="1:1">
      <c r="A240457" s="94"/>
    </row>
    <row r="240458" spans="1:1">
      <c r="A240458" s="94"/>
    </row>
    <row r="240459" spans="1:1">
      <c r="A240459" s="94"/>
    </row>
    <row r="240460" spans="1:1">
      <c r="A240460" s="94"/>
    </row>
    <row r="240461" spans="1:1">
      <c r="A240461" s="94"/>
    </row>
    <row r="240462" spans="1:1">
      <c r="A240462" s="94"/>
    </row>
    <row r="240463" spans="1:1">
      <c r="A240463" s="94"/>
    </row>
    <row r="240464" spans="1:1">
      <c r="A240464" s="94"/>
    </row>
    <row r="240465" spans="1:1">
      <c r="A240465" s="94"/>
    </row>
    <row r="240466" spans="1:1">
      <c r="A240466" s="94"/>
    </row>
    <row r="240467" spans="1:1">
      <c r="A240467" s="94"/>
    </row>
    <row r="240468" spans="1:1">
      <c r="A240468" s="94"/>
    </row>
    <row r="240469" spans="1:1">
      <c r="A240469" s="94"/>
    </row>
    <row r="240470" spans="1:1">
      <c r="A240470" s="94"/>
    </row>
    <row r="240471" spans="1:1">
      <c r="A240471" s="94"/>
    </row>
    <row r="240472" spans="1:1">
      <c r="A240472" s="94"/>
    </row>
    <row r="240473" spans="1:1">
      <c r="A240473" s="94"/>
    </row>
    <row r="240474" spans="1:1">
      <c r="A240474" s="94"/>
    </row>
    <row r="240475" spans="1:1">
      <c r="A240475" s="94"/>
    </row>
    <row r="240476" spans="1:1">
      <c r="A240476" s="94"/>
    </row>
    <row r="240477" spans="1:1">
      <c r="A240477" s="94"/>
    </row>
    <row r="240478" spans="1:1">
      <c r="A240478" s="94"/>
    </row>
    <row r="240479" spans="1:1">
      <c r="A240479" s="94"/>
    </row>
    <row r="240480" spans="1:1">
      <c r="A240480" s="94"/>
    </row>
    <row r="240481" spans="1:1">
      <c r="A240481" s="94"/>
    </row>
    <row r="240482" spans="1:1">
      <c r="A240482" s="94"/>
    </row>
    <row r="240483" spans="1:1">
      <c r="A240483" s="94"/>
    </row>
    <row r="240484" spans="1:1">
      <c r="A240484" s="94"/>
    </row>
    <row r="240485" spans="1:1">
      <c r="A240485" s="94"/>
    </row>
    <row r="240486" spans="1:1">
      <c r="A240486" s="94"/>
    </row>
    <row r="240487" spans="1:1">
      <c r="A240487" s="94"/>
    </row>
    <row r="240488" spans="1:1">
      <c r="A240488" s="94"/>
    </row>
    <row r="240489" spans="1:1">
      <c r="A240489" s="94"/>
    </row>
    <row r="240490" spans="1:1">
      <c r="A240490" s="94"/>
    </row>
    <row r="240491" spans="1:1">
      <c r="A240491" s="94"/>
    </row>
    <row r="240492" spans="1:1">
      <c r="A240492" s="94"/>
    </row>
    <row r="240493" spans="1:1">
      <c r="A240493" s="94"/>
    </row>
    <row r="240494" spans="1:1">
      <c r="A240494" s="94"/>
    </row>
    <row r="240495" spans="1:1">
      <c r="A240495" s="94"/>
    </row>
    <row r="240496" spans="1:1">
      <c r="A240496" s="94"/>
    </row>
    <row r="240497" spans="1:1">
      <c r="A240497" s="94"/>
    </row>
    <row r="240498" spans="1:1">
      <c r="A240498" s="94"/>
    </row>
    <row r="240499" spans="1:1">
      <c r="A240499" s="94"/>
    </row>
    <row r="240500" spans="1:1">
      <c r="A240500" s="94"/>
    </row>
    <row r="240501" spans="1:1">
      <c r="A240501" s="94"/>
    </row>
    <row r="240502" spans="1:1">
      <c r="A240502" s="94"/>
    </row>
    <row r="240503" spans="1:1">
      <c r="A240503" s="94"/>
    </row>
    <row r="240504" spans="1:1">
      <c r="A240504" s="94"/>
    </row>
    <row r="240505" spans="1:1">
      <c r="A240505" s="94"/>
    </row>
    <row r="240506" spans="1:1">
      <c r="A240506" s="94"/>
    </row>
    <row r="240507" spans="1:1">
      <c r="A240507" s="94"/>
    </row>
    <row r="240508" spans="1:1">
      <c r="A240508" s="94"/>
    </row>
    <row r="240509" spans="1:1">
      <c r="A240509" s="94"/>
    </row>
    <row r="240510" spans="1:1">
      <c r="A240510" s="94"/>
    </row>
    <row r="240511" spans="1:1">
      <c r="A240511" s="94"/>
    </row>
    <row r="240512" spans="1:1">
      <c r="A240512" s="94"/>
    </row>
    <row r="240513" spans="1:1">
      <c r="A240513" s="94"/>
    </row>
    <row r="240514" spans="1:1">
      <c r="A240514" s="94"/>
    </row>
    <row r="240515" spans="1:1">
      <c r="A240515" s="94"/>
    </row>
    <row r="240516" spans="1:1">
      <c r="A240516" s="94"/>
    </row>
    <row r="240517" spans="1:1">
      <c r="A240517" s="94"/>
    </row>
    <row r="240518" spans="1:1">
      <c r="A240518" s="94"/>
    </row>
    <row r="240519" spans="1:1">
      <c r="A240519" s="94"/>
    </row>
    <row r="240520" spans="1:1">
      <c r="A240520" s="94"/>
    </row>
    <row r="240521" spans="1:1">
      <c r="A240521" s="94"/>
    </row>
    <row r="240522" spans="1:1">
      <c r="A240522" s="94"/>
    </row>
    <row r="240523" spans="1:1">
      <c r="A240523" s="94"/>
    </row>
    <row r="240524" spans="1:1">
      <c r="A240524" s="94"/>
    </row>
    <row r="240525" spans="1:1">
      <c r="A240525" s="94"/>
    </row>
    <row r="240526" spans="1:1">
      <c r="A240526" s="94"/>
    </row>
    <row r="240527" spans="1:1">
      <c r="A240527" s="94"/>
    </row>
    <row r="240528" spans="1:1">
      <c r="A240528" s="94"/>
    </row>
    <row r="240529" spans="1:1">
      <c r="A240529" s="94"/>
    </row>
    <row r="240530" spans="1:1">
      <c r="A240530" s="94"/>
    </row>
    <row r="240531" spans="1:1">
      <c r="A240531" s="94"/>
    </row>
    <row r="240532" spans="1:1">
      <c r="A240532" s="94"/>
    </row>
    <row r="240533" spans="1:1">
      <c r="A240533" s="94"/>
    </row>
    <row r="240534" spans="1:1">
      <c r="A240534" s="94"/>
    </row>
    <row r="240535" spans="1:1">
      <c r="A240535" s="94"/>
    </row>
    <row r="240536" spans="1:1">
      <c r="A240536" s="94"/>
    </row>
    <row r="240537" spans="1:1">
      <c r="A240537" s="94"/>
    </row>
    <row r="240538" spans="1:1">
      <c r="A240538" s="94"/>
    </row>
    <row r="240539" spans="1:1">
      <c r="A240539" s="94"/>
    </row>
    <row r="240540" spans="1:1">
      <c r="A240540" s="94"/>
    </row>
    <row r="240541" spans="1:1">
      <c r="A240541" s="94"/>
    </row>
    <row r="240542" spans="1:1">
      <c r="A240542" s="94"/>
    </row>
    <row r="240543" spans="1:1">
      <c r="A240543" s="94"/>
    </row>
    <row r="240544" spans="1:1">
      <c r="A240544" s="94"/>
    </row>
    <row r="240545" spans="1:1">
      <c r="A240545" s="94"/>
    </row>
    <row r="240546" spans="1:1">
      <c r="A240546" s="94"/>
    </row>
    <row r="240547" spans="1:1">
      <c r="A240547" s="94"/>
    </row>
    <row r="240548" spans="1:1">
      <c r="A240548" s="94"/>
    </row>
    <row r="240549" spans="1:1">
      <c r="A240549" s="94"/>
    </row>
    <row r="240550" spans="1:1">
      <c r="A240550" s="94"/>
    </row>
    <row r="240551" spans="1:1">
      <c r="A240551" s="94"/>
    </row>
    <row r="240552" spans="1:1">
      <c r="A240552" s="94"/>
    </row>
    <row r="240553" spans="1:1">
      <c r="A240553" s="94"/>
    </row>
    <row r="240554" spans="1:1">
      <c r="A240554" s="94"/>
    </row>
    <row r="240555" spans="1:1">
      <c r="A240555" s="94"/>
    </row>
    <row r="240556" spans="1:1">
      <c r="A240556" s="94"/>
    </row>
    <row r="240557" spans="1:1">
      <c r="A240557" s="94"/>
    </row>
    <row r="240558" spans="1:1">
      <c r="A240558" s="94"/>
    </row>
    <row r="240559" spans="1:1">
      <c r="A240559" s="94"/>
    </row>
    <row r="240560" spans="1:1">
      <c r="A240560" s="94"/>
    </row>
    <row r="240561" spans="1:1">
      <c r="A240561" s="94"/>
    </row>
    <row r="240562" spans="1:1">
      <c r="A240562" s="94"/>
    </row>
    <row r="240563" spans="1:1">
      <c r="A240563" s="94"/>
    </row>
    <row r="240564" spans="1:1">
      <c r="A240564" s="94"/>
    </row>
    <row r="240565" spans="1:1">
      <c r="A240565" s="94"/>
    </row>
    <row r="240566" spans="1:1">
      <c r="A240566" s="94"/>
    </row>
    <row r="240567" spans="1:1">
      <c r="A240567" s="94"/>
    </row>
    <row r="240568" spans="1:1">
      <c r="A240568" s="94"/>
    </row>
    <row r="240569" spans="1:1">
      <c r="A240569" s="94"/>
    </row>
    <row r="240570" spans="1:1">
      <c r="A240570" s="94"/>
    </row>
    <row r="240571" spans="1:1">
      <c r="A240571" s="94"/>
    </row>
    <row r="240572" spans="1:1">
      <c r="A240572" s="94"/>
    </row>
    <row r="240573" spans="1:1">
      <c r="A240573" s="94"/>
    </row>
    <row r="240574" spans="1:1">
      <c r="A240574" s="94"/>
    </row>
    <row r="240575" spans="1:1">
      <c r="A240575" s="94"/>
    </row>
    <row r="240576" spans="1:1">
      <c r="A240576" s="94"/>
    </row>
    <row r="240577" spans="1:1">
      <c r="A240577" s="94"/>
    </row>
    <row r="240578" spans="1:1">
      <c r="A240578" s="94"/>
    </row>
    <row r="240579" spans="1:1">
      <c r="A240579" s="94"/>
    </row>
    <row r="240580" spans="1:1">
      <c r="A240580" s="94"/>
    </row>
    <row r="240581" spans="1:1">
      <c r="A240581" s="94"/>
    </row>
    <row r="240582" spans="1:1">
      <c r="A240582" s="94"/>
    </row>
    <row r="240583" spans="1:1">
      <c r="A240583" s="94"/>
    </row>
    <row r="240584" spans="1:1">
      <c r="A240584" s="94"/>
    </row>
    <row r="240585" spans="1:1">
      <c r="A240585" s="94"/>
    </row>
    <row r="240586" spans="1:1">
      <c r="A240586" s="94"/>
    </row>
    <row r="240587" spans="1:1">
      <c r="A240587" s="94"/>
    </row>
    <row r="240588" spans="1:1">
      <c r="A240588" s="94"/>
    </row>
    <row r="240589" spans="1:1">
      <c r="A240589" s="94"/>
    </row>
    <row r="240590" spans="1:1">
      <c r="A240590" s="94"/>
    </row>
    <row r="240591" spans="1:1">
      <c r="A240591" s="94"/>
    </row>
    <row r="240592" spans="1:1">
      <c r="A240592" s="94"/>
    </row>
    <row r="240593" spans="1:1">
      <c r="A240593" s="94"/>
    </row>
    <row r="240594" spans="1:1">
      <c r="A240594" s="94"/>
    </row>
    <row r="240595" spans="1:1">
      <c r="A240595" s="94"/>
    </row>
    <row r="240596" spans="1:1">
      <c r="A240596" s="94"/>
    </row>
    <row r="240597" spans="1:1">
      <c r="A240597" s="94"/>
    </row>
    <row r="240598" spans="1:1">
      <c r="A240598" s="94"/>
    </row>
    <row r="240599" spans="1:1">
      <c r="A240599" s="94"/>
    </row>
    <row r="240600" spans="1:1">
      <c r="A240600" s="94"/>
    </row>
    <row r="240601" spans="1:1">
      <c r="A240601" s="94"/>
    </row>
    <row r="240602" spans="1:1">
      <c r="A240602" s="94"/>
    </row>
    <row r="240603" spans="1:1">
      <c r="A240603" s="94"/>
    </row>
    <row r="240604" spans="1:1">
      <c r="A240604" s="94"/>
    </row>
    <row r="240605" spans="1:1">
      <c r="A240605" s="94"/>
    </row>
    <row r="240606" spans="1:1">
      <c r="A240606" s="94"/>
    </row>
    <row r="240607" spans="1:1">
      <c r="A240607" s="94"/>
    </row>
    <row r="240608" spans="1:1">
      <c r="A240608" s="94"/>
    </row>
    <row r="240609" spans="1:1">
      <c r="A240609" s="94"/>
    </row>
    <row r="240610" spans="1:1">
      <c r="A240610" s="94"/>
    </row>
    <row r="240611" spans="1:1">
      <c r="A240611" s="94"/>
    </row>
    <row r="240612" spans="1:1">
      <c r="A240612" s="94"/>
    </row>
    <row r="240613" spans="1:1">
      <c r="A240613" s="94"/>
    </row>
    <row r="240614" spans="1:1">
      <c r="A240614" s="94"/>
    </row>
    <row r="240615" spans="1:1">
      <c r="A240615" s="94"/>
    </row>
    <row r="240616" spans="1:1">
      <c r="A240616" s="94"/>
    </row>
    <row r="240617" spans="1:1">
      <c r="A240617" s="94"/>
    </row>
    <row r="240618" spans="1:1">
      <c r="A240618" s="94"/>
    </row>
    <row r="240619" spans="1:1">
      <c r="A240619" s="94"/>
    </row>
    <row r="240620" spans="1:1">
      <c r="A240620" s="94"/>
    </row>
    <row r="240621" spans="1:1">
      <c r="A240621" s="94"/>
    </row>
    <row r="240622" spans="1:1">
      <c r="A240622" s="94"/>
    </row>
    <row r="240623" spans="1:1">
      <c r="A240623" s="94"/>
    </row>
    <row r="240624" spans="1:1">
      <c r="A240624" s="94"/>
    </row>
    <row r="240625" spans="1:1">
      <c r="A240625" s="94"/>
    </row>
    <row r="240626" spans="1:1">
      <c r="A240626" s="94"/>
    </row>
    <row r="240627" spans="1:1">
      <c r="A240627" s="94"/>
    </row>
    <row r="240628" spans="1:1">
      <c r="A240628" s="94"/>
    </row>
    <row r="240629" spans="1:1">
      <c r="A240629" s="94"/>
    </row>
    <row r="240630" spans="1:1">
      <c r="A240630" s="94"/>
    </row>
    <row r="240631" spans="1:1">
      <c r="A240631" s="94"/>
    </row>
    <row r="240632" spans="1:1">
      <c r="A240632" s="94"/>
    </row>
    <row r="240633" spans="1:1">
      <c r="A240633" s="94"/>
    </row>
    <row r="240634" spans="1:1">
      <c r="A240634" s="94"/>
    </row>
    <row r="240635" spans="1:1">
      <c r="A240635" s="94"/>
    </row>
    <row r="240636" spans="1:1">
      <c r="A240636" s="94"/>
    </row>
    <row r="240637" spans="1:1">
      <c r="A240637" s="94"/>
    </row>
    <row r="240638" spans="1:1">
      <c r="A240638" s="94"/>
    </row>
    <row r="240639" spans="1:1">
      <c r="A240639" s="94"/>
    </row>
    <row r="240640" spans="1:1">
      <c r="A240640" s="94"/>
    </row>
    <row r="240641" spans="1:1">
      <c r="A240641" s="94"/>
    </row>
    <row r="240642" spans="1:1">
      <c r="A240642" s="94"/>
    </row>
    <row r="240643" spans="1:1">
      <c r="A240643" s="94"/>
    </row>
    <row r="240644" spans="1:1">
      <c r="A240644" s="94"/>
    </row>
    <row r="240645" spans="1:1">
      <c r="A240645" s="94"/>
    </row>
    <row r="240646" spans="1:1">
      <c r="A240646" s="94"/>
    </row>
    <row r="240647" spans="1:1">
      <c r="A240647" s="94"/>
    </row>
    <row r="240648" spans="1:1">
      <c r="A240648" s="94"/>
    </row>
    <row r="240649" spans="1:1">
      <c r="A240649" s="94"/>
    </row>
    <row r="240650" spans="1:1">
      <c r="A240650" s="94"/>
    </row>
    <row r="240651" spans="1:1">
      <c r="A240651" s="94"/>
    </row>
    <row r="240652" spans="1:1">
      <c r="A240652" s="94"/>
    </row>
    <row r="240653" spans="1:1">
      <c r="A240653" s="94"/>
    </row>
    <row r="240654" spans="1:1">
      <c r="A240654" s="94"/>
    </row>
    <row r="240655" spans="1:1">
      <c r="A240655" s="94"/>
    </row>
    <row r="240656" spans="1:1">
      <c r="A240656" s="94"/>
    </row>
    <row r="240657" spans="1:1">
      <c r="A240657" s="94"/>
    </row>
    <row r="240658" spans="1:1">
      <c r="A240658" s="94"/>
    </row>
    <row r="240659" spans="1:1">
      <c r="A240659" s="94"/>
    </row>
    <row r="240660" spans="1:1">
      <c r="A240660" s="94"/>
    </row>
    <row r="240661" spans="1:1">
      <c r="A240661" s="94"/>
    </row>
    <row r="240662" spans="1:1">
      <c r="A240662" s="94"/>
    </row>
    <row r="240663" spans="1:1">
      <c r="A240663" s="94"/>
    </row>
    <row r="240664" spans="1:1">
      <c r="A240664" s="94"/>
    </row>
    <row r="240665" spans="1:1">
      <c r="A240665" s="94"/>
    </row>
    <row r="240666" spans="1:1">
      <c r="A240666" s="94"/>
    </row>
    <row r="240667" spans="1:1">
      <c r="A240667" s="94"/>
    </row>
    <row r="240668" spans="1:1">
      <c r="A240668" s="94"/>
    </row>
    <row r="240669" spans="1:1">
      <c r="A240669" s="94"/>
    </row>
    <row r="240670" spans="1:1">
      <c r="A240670" s="94"/>
    </row>
    <row r="240671" spans="1:1">
      <c r="A240671" s="94"/>
    </row>
    <row r="240672" spans="1:1">
      <c r="A240672" s="94"/>
    </row>
    <row r="240673" spans="1:1">
      <c r="A240673" s="94"/>
    </row>
    <row r="240674" spans="1:1">
      <c r="A240674" s="94"/>
    </row>
    <row r="240675" spans="1:1">
      <c r="A240675" s="94"/>
    </row>
    <row r="240676" spans="1:1">
      <c r="A240676" s="94"/>
    </row>
    <row r="240677" spans="1:1">
      <c r="A240677" s="94"/>
    </row>
    <row r="240678" spans="1:1">
      <c r="A240678" s="94"/>
    </row>
    <row r="240679" spans="1:1">
      <c r="A240679" s="94"/>
    </row>
    <row r="240680" spans="1:1">
      <c r="A240680" s="94"/>
    </row>
    <row r="240681" spans="1:1">
      <c r="A240681" s="94"/>
    </row>
    <row r="240682" spans="1:1">
      <c r="A240682" s="94"/>
    </row>
    <row r="240683" spans="1:1">
      <c r="A240683" s="94"/>
    </row>
    <row r="240684" spans="1:1">
      <c r="A240684" s="94"/>
    </row>
    <row r="240685" spans="1:1">
      <c r="A240685" s="94"/>
    </row>
    <row r="240686" spans="1:1">
      <c r="A240686" s="94"/>
    </row>
    <row r="240687" spans="1:1">
      <c r="A240687" s="94"/>
    </row>
    <row r="240688" spans="1:1">
      <c r="A240688" s="94"/>
    </row>
    <row r="240689" spans="1:1">
      <c r="A240689" s="94"/>
    </row>
    <row r="240690" spans="1:1">
      <c r="A240690" s="94"/>
    </row>
    <row r="240691" spans="1:1">
      <c r="A240691" s="94"/>
    </row>
    <row r="240692" spans="1:1">
      <c r="A240692" s="94"/>
    </row>
    <row r="240693" spans="1:1">
      <c r="A240693" s="94"/>
    </row>
    <row r="240694" spans="1:1">
      <c r="A240694" s="94"/>
    </row>
    <row r="240695" spans="1:1">
      <c r="A240695" s="94"/>
    </row>
    <row r="240696" spans="1:1">
      <c r="A240696" s="94"/>
    </row>
    <row r="240697" spans="1:1">
      <c r="A240697" s="94"/>
    </row>
    <row r="240698" spans="1:1">
      <c r="A240698" s="94"/>
    </row>
    <row r="240699" spans="1:1">
      <c r="A240699" s="94"/>
    </row>
    <row r="240700" spans="1:1">
      <c r="A240700" s="94"/>
    </row>
    <row r="240701" spans="1:1">
      <c r="A240701" s="94"/>
    </row>
    <row r="240702" spans="1:1">
      <c r="A240702" s="94"/>
    </row>
    <row r="240703" spans="1:1">
      <c r="A240703" s="94"/>
    </row>
    <row r="240704" spans="1:1">
      <c r="A240704" s="94"/>
    </row>
    <row r="240705" spans="1:1">
      <c r="A240705" s="94"/>
    </row>
    <row r="240706" spans="1:1">
      <c r="A240706" s="94"/>
    </row>
    <row r="240707" spans="1:1">
      <c r="A240707" s="94"/>
    </row>
    <row r="240708" spans="1:1">
      <c r="A240708" s="94"/>
    </row>
    <row r="240709" spans="1:1">
      <c r="A240709" s="94"/>
    </row>
    <row r="240710" spans="1:1">
      <c r="A240710" s="94"/>
    </row>
    <row r="240711" spans="1:1">
      <c r="A240711" s="94"/>
    </row>
    <row r="240712" spans="1:1">
      <c r="A240712" s="94"/>
    </row>
    <row r="240713" spans="1:1">
      <c r="A240713" s="94"/>
    </row>
    <row r="240714" spans="1:1">
      <c r="A240714" s="94"/>
    </row>
    <row r="240715" spans="1:1">
      <c r="A240715" s="94"/>
    </row>
    <row r="240716" spans="1:1">
      <c r="A240716" s="94"/>
    </row>
    <row r="240717" spans="1:1">
      <c r="A240717" s="94"/>
    </row>
    <row r="240718" spans="1:1">
      <c r="A240718" s="94"/>
    </row>
    <row r="240719" spans="1:1">
      <c r="A240719" s="94"/>
    </row>
    <row r="240720" spans="1:1">
      <c r="A240720" s="94"/>
    </row>
    <row r="240721" spans="1:1">
      <c r="A240721" s="94"/>
    </row>
    <row r="240722" spans="1:1">
      <c r="A240722" s="94"/>
    </row>
    <row r="240723" spans="1:1">
      <c r="A240723" s="94"/>
    </row>
    <row r="240724" spans="1:1">
      <c r="A240724" s="94"/>
    </row>
    <row r="240725" spans="1:1">
      <c r="A240725" s="94"/>
    </row>
    <row r="240726" spans="1:1">
      <c r="A240726" s="94"/>
    </row>
    <row r="240727" spans="1:1">
      <c r="A240727" s="94"/>
    </row>
    <row r="240728" spans="1:1">
      <c r="A240728" s="94"/>
    </row>
    <row r="240729" spans="1:1">
      <c r="A240729" s="94"/>
    </row>
    <row r="240730" spans="1:1">
      <c r="A240730" s="94"/>
    </row>
    <row r="240731" spans="1:1">
      <c r="A240731" s="94"/>
    </row>
    <row r="240732" spans="1:1">
      <c r="A240732" s="94"/>
    </row>
    <row r="240733" spans="1:1">
      <c r="A240733" s="94"/>
    </row>
    <row r="240734" spans="1:1">
      <c r="A240734" s="94"/>
    </row>
    <row r="240735" spans="1:1">
      <c r="A240735" s="94"/>
    </row>
    <row r="240736" spans="1:1">
      <c r="A240736" s="94"/>
    </row>
    <row r="240737" spans="1:1">
      <c r="A240737" s="94"/>
    </row>
    <row r="240738" spans="1:1">
      <c r="A240738" s="94"/>
    </row>
    <row r="240739" spans="1:1">
      <c r="A240739" s="94"/>
    </row>
    <row r="240740" spans="1:1">
      <c r="A240740" s="94"/>
    </row>
    <row r="240741" spans="1:1">
      <c r="A240741" s="94"/>
    </row>
    <row r="240742" spans="1:1">
      <c r="A240742" s="94"/>
    </row>
    <row r="240743" spans="1:1">
      <c r="A240743" s="94"/>
    </row>
    <row r="240744" spans="1:1">
      <c r="A240744" s="94"/>
    </row>
    <row r="240745" spans="1:1">
      <c r="A240745" s="94"/>
    </row>
    <row r="240746" spans="1:1">
      <c r="A240746" s="94"/>
    </row>
    <row r="240747" spans="1:1">
      <c r="A240747" s="94"/>
    </row>
    <row r="240748" spans="1:1">
      <c r="A240748" s="94"/>
    </row>
    <row r="240749" spans="1:1">
      <c r="A240749" s="94"/>
    </row>
    <row r="240750" spans="1:1">
      <c r="A240750" s="94"/>
    </row>
    <row r="240751" spans="1:1">
      <c r="A240751" s="94"/>
    </row>
    <row r="240752" spans="1:1">
      <c r="A240752" s="94"/>
    </row>
    <row r="240753" spans="1:1">
      <c r="A240753" s="94"/>
    </row>
    <row r="240754" spans="1:1">
      <c r="A240754" s="94"/>
    </row>
    <row r="240755" spans="1:1">
      <c r="A240755" s="94"/>
    </row>
    <row r="240756" spans="1:1">
      <c r="A240756" s="94"/>
    </row>
    <row r="240757" spans="1:1">
      <c r="A240757" s="94"/>
    </row>
    <row r="240758" spans="1:1">
      <c r="A240758" s="94"/>
    </row>
    <row r="240759" spans="1:1">
      <c r="A240759" s="94"/>
    </row>
    <row r="240760" spans="1:1">
      <c r="A240760" s="94"/>
    </row>
    <row r="240761" spans="1:1">
      <c r="A240761" s="94"/>
    </row>
    <row r="240762" spans="1:1">
      <c r="A240762" s="94"/>
    </row>
    <row r="240763" spans="1:1">
      <c r="A240763" s="94"/>
    </row>
    <row r="240764" spans="1:1">
      <c r="A240764" s="94"/>
    </row>
    <row r="240765" spans="1:1">
      <c r="A240765" s="94"/>
    </row>
    <row r="240766" spans="1:1">
      <c r="A240766" s="94"/>
    </row>
    <row r="240767" spans="1:1">
      <c r="A240767" s="94"/>
    </row>
    <row r="240768" spans="1:1">
      <c r="A240768" s="94"/>
    </row>
    <row r="240769" spans="1:1">
      <c r="A240769" s="94"/>
    </row>
    <row r="240770" spans="1:1">
      <c r="A240770" s="94"/>
    </row>
    <row r="240771" spans="1:1">
      <c r="A240771" s="94"/>
    </row>
    <row r="240772" spans="1:1">
      <c r="A240772" s="94"/>
    </row>
    <row r="240773" spans="1:1">
      <c r="A240773" s="94"/>
    </row>
    <row r="240774" spans="1:1">
      <c r="A240774" s="94"/>
    </row>
    <row r="240775" spans="1:1">
      <c r="A240775" s="94"/>
    </row>
    <row r="240776" spans="1:1">
      <c r="A240776" s="94"/>
    </row>
    <row r="240777" spans="1:1">
      <c r="A240777" s="94"/>
    </row>
    <row r="240778" spans="1:1">
      <c r="A240778" s="94"/>
    </row>
    <row r="240779" spans="1:1">
      <c r="A240779" s="94"/>
    </row>
    <row r="240780" spans="1:1">
      <c r="A240780" s="94"/>
    </row>
    <row r="240781" spans="1:1">
      <c r="A240781" s="94"/>
    </row>
    <row r="240782" spans="1:1">
      <c r="A240782" s="94"/>
    </row>
    <row r="240783" spans="1:1">
      <c r="A240783" s="94"/>
    </row>
    <row r="240784" spans="1:1">
      <c r="A240784" s="94"/>
    </row>
    <row r="240785" spans="1:1">
      <c r="A240785" s="94"/>
    </row>
    <row r="240786" spans="1:1">
      <c r="A240786" s="94"/>
    </row>
    <row r="240787" spans="1:1">
      <c r="A240787" s="94"/>
    </row>
    <row r="240788" spans="1:1">
      <c r="A240788" s="94"/>
    </row>
    <row r="240789" spans="1:1">
      <c r="A240789" s="94"/>
    </row>
    <row r="240790" spans="1:1">
      <c r="A240790" s="94"/>
    </row>
    <row r="240791" spans="1:1">
      <c r="A240791" s="94"/>
    </row>
    <row r="240792" spans="1:1">
      <c r="A240792" s="94"/>
    </row>
    <row r="240793" spans="1:1">
      <c r="A240793" s="94"/>
    </row>
    <row r="240794" spans="1:1">
      <c r="A240794" s="94"/>
    </row>
    <row r="240795" spans="1:1">
      <c r="A240795" s="94"/>
    </row>
    <row r="240796" spans="1:1">
      <c r="A240796" s="94"/>
    </row>
    <row r="240797" spans="1:1">
      <c r="A240797" s="94"/>
    </row>
    <row r="240798" spans="1:1">
      <c r="A240798" s="94"/>
    </row>
    <row r="240799" spans="1:1">
      <c r="A240799" s="94"/>
    </row>
    <row r="240800" spans="1:1">
      <c r="A240800" s="94"/>
    </row>
    <row r="240801" spans="1:1">
      <c r="A240801" s="94"/>
    </row>
    <row r="240802" spans="1:1">
      <c r="A240802" s="94"/>
    </row>
    <row r="240803" spans="1:1">
      <c r="A240803" s="94"/>
    </row>
    <row r="240804" spans="1:1">
      <c r="A240804" s="94"/>
    </row>
    <row r="240805" spans="1:1">
      <c r="A240805" s="94"/>
    </row>
    <row r="240806" spans="1:1">
      <c r="A240806" s="94"/>
    </row>
    <row r="240807" spans="1:1">
      <c r="A240807" s="94"/>
    </row>
    <row r="240808" spans="1:1">
      <c r="A240808" s="94"/>
    </row>
    <row r="240809" spans="1:1">
      <c r="A240809" s="94"/>
    </row>
    <row r="240810" spans="1:1">
      <c r="A240810" s="94"/>
    </row>
    <row r="240811" spans="1:1">
      <c r="A240811" s="94"/>
    </row>
    <row r="240812" spans="1:1">
      <c r="A240812" s="94"/>
    </row>
    <row r="240813" spans="1:1">
      <c r="A240813" s="94"/>
    </row>
    <row r="240814" spans="1:1">
      <c r="A240814" s="94"/>
    </row>
    <row r="240815" spans="1:1">
      <c r="A240815" s="94"/>
    </row>
    <row r="240816" spans="1:1">
      <c r="A240816" s="94"/>
    </row>
    <row r="240817" spans="1:1">
      <c r="A240817" s="94"/>
    </row>
    <row r="240818" spans="1:1">
      <c r="A240818" s="94"/>
    </row>
    <row r="240819" spans="1:1">
      <c r="A240819" s="94"/>
    </row>
    <row r="240820" spans="1:1">
      <c r="A240820" s="94"/>
    </row>
    <row r="240821" spans="1:1">
      <c r="A240821" s="94"/>
    </row>
    <row r="240822" spans="1:1">
      <c r="A240822" s="94"/>
    </row>
    <row r="240823" spans="1:1">
      <c r="A240823" s="94"/>
    </row>
    <row r="240824" spans="1:1">
      <c r="A240824" s="94"/>
    </row>
    <row r="240825" spans="1:1">
      <c r="A240825" s="94"/>
    </row>
    <row r="240826" spans="1:1">
      <c r="A240826" s="94"/>
    </row>
    <row r="240827" spans="1:1">
      <c r="A240827" s="94"/>
    </row>
    <row r="240828" spans="1:1">
      <c r="A240828" s="94"/>
    </row>
    <row r="240829" spans="1:1">
      <c r="A240829" s="94"/>
    </row>
    <row r="240830" spans="1:1">
      <c r="A240830" s="94"/>
    </row>
    <row r="240831" spans="1:1">
      <c r="A240831" s="94"/>
    </row>
    <row r="240832" spans="1:1">
      <c r="A240832" s="94"/>
    </row>
    <row r="240833" spans="1:1">
      <c r="A240833" s="94"/>
    </row>
    <row r="240834" spans="1:1">
      <c r="A240834" s="94"/>
    </row>
    <row r="240835" spans="1:1">
      <c r="A240835" s="94"/>
    </row>
    <row r="240836" spans="1:1">
      <c r="A240836" s="94"/>
    </row>
    <row r="240837" spans="1:1">
      <c r="A240837" s="94"/>
    </row>
    <row r="240838" spans="1:1">
      <c r="A240838" s="94"/>
    </row>
    <row r="240839" spans="1:1">
      <c r="A240839" s="94"/>
    </row>
    <row r="240840" spans="1:1">
      <c r="A240840" s="94"/>
    </row>
    <row r="240841" spans="1:1">
      <c r="A240841" s="94"/>
    </row>
    <row r="240842" spans="1:1">
      <c r="A240842" s="94"/>
    </row>
    <row r="240843" spans="1:1">
      <c r="A240843" s="94"/>
    </row>
    <row r="240844" spans="1:1">
      <c r="A240844" s="94"/>
    </row>
    <row r="240845" spans="1:1">
      <c r="A240845" s="94"/>
    </row>
    <row r="240846" spans="1:1">
      <c r="A240846" s="94"/>
    </row>
    <row r="240847" spans="1:1">
      <c r="A240847" s="94"/>
    </row>
    <row r="240848" spans="1:1">
      <c r="A240848" s="94"/>
    </row>
    <row r="240849" spans="1:1">
      <c r="A240849" s="94"/>
    </row>
    <row r="240850" spans="1:1">
      <c r="A240850" s="94"/>
    </row>
    <row r="240851" spans="1:1">
      <c r="A240851" s="94"/>
    </row>
    <row r="240852" spans="1:1">
      <c r="A240852" s="94"/>
    </row>
    <row r="240853" spans="1:1">
      <c r="A240853" s="94"/>
    </row>
    <row r="240854" spans="1:1">
      <c r="A240854" s="94"/>
    </row>
    <row r="240855" spans="1:1">
      <c r="A240855" s="94"/>
    </row>
    <row r="240856" spans="1:1">
      <c r="A240856" s="94"/>
    </row>
    <row r="240857" spans="1:1">
      <c r="A240857" s="94"/>
    </row>
    <row r="240858" spans="1:1">
      <c r="A240858" s="94"/>
    </row>
    <row r="240859" spans="1:1">
      <c r="A240859" s="94"/>
    </row>
    <row r="240860" spans="1:1">
      <c r="A240860" s="94"/>
    </row>
    <row r="240861" spans="1:1">
      <c r="A240861" s="94"/>
    </row>
    <row r="240862" spans="1:1">
      <c r="A240862" s="94"/>
    </row>
    <row r="240863" spans="1:1">
      <c r="A240863" s="94"/>
    </row>
    <row r="240864" spans="1:1">
      <c r="A240864" s="94"/>
    </row>
    <row r="240865" spans="1:1">
      <c r="A240865" s="94"/>
    </row>
    <row r="240866" spans="1:1">
      <c r="A240866" s="94"/>
    </row>
    <row r="240867" spans="1:1">
      <c r="A240867" s="94"/>
    </row>
    <row r="240868" spans="1:1">
      <c r="A240868" s="94"/>
    </row>
    <row r="240869" spans="1:1">
      <c r="A240869" s="94"/>
    </row>
    <row r="240870" spans="1:1">
      <c r="A240870" s="94"/>
    </row>
    <row r="240871" spans="1:1">
      <c r="A240871" s="94"/>
    </row>
    <row r="240872" spans="1:1">
      <c r="A240872" s="94"/>
    </row>
    <row r="240873" spans="1:1">
      <c r="A240873" s="94"/>
    </row>
    <row r="240874" spans="1:1">
      <c r="A240874" s="94"/>
    </row>
    <row r="240875" spans="1:1">
      <c r="A240875" s="94"/>
    </row>
    <row r="240876" spans="1:1">
      <c r="A240876" s="94"/>
    </row>
    <row r="240877" spans="1:1">
      <c r="A240877" s="94"/>
    </row>
    <row r="240878" spans="1:1">
      <c r="A240878" s="94"/>
    </row>
    <row r="240879" spans="1:1">
      <c r="A240879" s="94"/>
    </row>
    <row r="240880" spans="1:1">
      <c r="A240880" s="94"/>
    </row>
    <row r="240881" spans="1:1">
      <c r="A240881" s="94"/>
    </row>
    <row r="240882" spans="1:1">
      <c r="A240882" s="94"/>
    </row>
    <row r="240883" spans="1:1">
      <c r="A240883" s="94"/>
    </row>
    <row r="240884" spans="1:1">
      <c r="A240884" s="94"/>
    </row>
    <row r="240885" spans="1:1">
      <c r="A240885" s="94"/>
    </row>
    <row r="240886" spans="1:1">
      <c r="A240886" s="94"/>
    </row>
    <row r="240887" spans="1:1">
      <c r="A240887" s="94"/>
    </row>
    <row r="240888" spans="1:1">
      <c r="A240888" s="94"/>
    </row>
    <row r="240889" spans="1:1">
      <c r="A240889" s="94"/>
    </row>
    <row r="240890" spans="1:1">
      <c r="A240890" s="94"/>
    </row>
    <row r="240891" spans="1:1">
      <c r="A240891" s="94"/>
    </row>
    <row r="240892" spans="1:1">
      <c r="A240892" s="94"/>
    </row>
    <row r="240893" spans="1:1">
      <c r="A240893" s="94"/>
    </row>
    <row r="240894" spans="1:1">
      <c r="A240894" s="94"/>
    </row>
    <row r="240895" spans="1:1">
      <c r="A240895" s="94"/>
    </row>
    <row r="240896" spans="1:1">
      <c r="A240896" s="94"/>
    </row>
    <row r="240897" spans="1:1">
      <c r="A240897" s="94"/>
    </row>
    <row r="240898" spans="1:1">
      <c r="A240898" s="94"/>
    </row>
    <row r="240899" spans="1:1">
      <c r="A240899" s="94"/>
    </row>
    <row r="240900" spans="1:1">
      <c r="A240900" s="94"/>
    </row>
    <row r="240901" spans="1:1">
      <c r="A240901" s="94"/>
    </row>
    <row r="240902" spans="1:1">
      <c r="A240902" s="94"/>
    </row>
    <row r="240903" spans="1:1">
      <c r="A240903" s="94"/>
    </row>
    <row r="240904" spans="1:1">
      <c r="A240904" s="94"/>
    </row>
    <row r="240905" spans="1:1">
      <c r="A240905" s="94"/>
    </row>
    <row r="240906" spans="1:1">
      <c r="A240906" s="94"/>
    </row>
    <row r="240907" spans="1:1">
      <c r="A240907" s="94"/>
    </row>
    <row r="240908" spans="1:1">
      <c r="A240908" s="94"/>
    </row>
    <row r="240909" spans="1:1">
      <c r="A240909" s="94"/>
    </row>
    <row r="240910" spans="1:1">
      <c r="A240910" s="94"/>
    </row>
    <row r="240911" spans="1:1">
      <c r="A240911" s="94"/>
    </row>
    <row r="240912" spans="1:1">
      <c r="A240912" s="94"/>
    </row>
    <row r="240913" spans="1:1">
      <c r="A240913" s="94"/>
    </row>
    <row r="240914" spans="1:1">
      <c r="A240914" s="94"/>
    </row>
    <row r="240915" spans="1:1">
      <c r="A240915" s="94"/>
    </row>
    <row r="240916" spans="1:1">
      <c r="A240916" s="94"/>
    </row>
    <row r="240917" spans="1:1">
      <c r="A240917" s="94"/>
    </row>
    <row r="240918" spans="1:1">
      <c r="A240918" s="94"/>
    </row>
    <row r="240919" spans="1:1">
      <c r="A240919" s="94"/>
    </row>
    <row r="240920" spans="1:1">
      <c r="A240920" s="94"/>
    </row>
    <row r="240921" spans="1:1">
      <c r="A240921" s="94"/>
    </row>
    <row r="240922" spans="1:1">
      <c r="A240922" s="94"/>
    </row>
    <row r="240923" spans="1:1">
      <c r="A240923" s="94"/>
    </row>
    <row r="240924" spans="1:1">
      <c r="A240924" s="94"/>
    </row>
    <row r="240925" spans="1:1">
      <c r="A240925" s="94"/>
    </row>
    <row r="240926" spans="1:1">
      <c r="A240926" s="94"/>
    </row>
    <row r="240927" spans="1:1">
      <c r="A240927" s="94"/>
    </row>
    <row r="240928" spans="1:1">
      <c r="A240928" s="94"/>
    </row>
    <row r="240929" spans="1:1">
      <c r="A240929" s="94"/>
    </row>
    <row r="240930" spans="1:1">
      <c r="A240930" s="94"/>
    </row>
    <row r="240931" spans="1:1">
      <c r="A240931" s="94"/>
    </row>
    <row r="240932" spans="1:1">
      <c r="A240932" s="94"/>
    </row>
    <row r="240933" spans="1:1">
      <c r="A240933" s="94"/>
    </row>
    <row r="240934" spans="1:1">
      <c r="A240934" s="94"/>
    </row>
    <row r="240935" spans="1:1">
      <c r="A240935" s="94"/>
    </row>
    <row r="240936" spans="1:1">
      <c r="A240936" s="94"/>
    </row>
    <row r="240937" spans="1:1">
      <c r="A240937" s="94"/>
    </row>
    <row r="240938" spans="1:1">
      <c r="A240938" s="94"/>
    </row>
    <row r="240939" spans="1:1">
      <c r="A240939" s="94"/>
    </row>
    <row r="240940" spans="1:1">
      <c r="A240940" s="94"/>
    </row>
    <row r="240941" spans="1:1">
      <c r="A240941" s="94"/>
    </row>
    <row r="240942" spans="1:1">
      <c r="A240942" s="94"/>
    </row>
    <row r="240943" spans="1:1">
      <c r="A240943" s="94"/>
    </row>
    <row r="240944" spans="1:1">
      <c r="A240944" s="94"/>
    </row>
    <row r="240945" spans="1:1">
      <c r="A240945" s="94"/>
    </row>
    <row r="240946" spans="1:1">
      <c r="A240946" s="94"/>
    </row>
    <row r="240947" spans="1:1">
      <c r="A240947" s="94"/>
    </row>
    <row r="240948" spans="1:1">
      <c r="A240948" s="94"/>
    </row>
    <row r="240949" spans="1:1">
      <c r="A240949" s="94"/>
    </row>
    <row r="240950" spans="1:1">
      <c r="A240950" s="94"/>
    </row>
    <row r="240951" spans="1:1">
      <c r="A240951" s="94"/>
    </row>
    <row r="240952" spans="1:1">
      <c r="A240952" s="94"/>
    </row>
    <row r="240953" spans="1:1">
      <c r="A240953" s="94"/>
    </row>
    <row r="240954" spans="1:1">
      <c r="A240954" s="94"/>
    </row>
    <row r="240955" spans="1:1">
      <c r="A240955" s="94"/>
    </row>
    <row r="240956" spans="1:1">
      <c r="A240956" s="94"/>
    </row>
    <row r="240957" spans="1:1">
      <c r="A240957" s="94"/>
    </row>
    <row r="240958" spans="1:1">
      <c r="A240958" s="94"/>
    </row>
    <row r="240959" spans="1:1">
      <c r="A240959" s="94"/>
    </row>
    <row r="240960" spans="1:1">
      <c r="A240960" s="94"/>
    </row>
    <row r="240961" spans="1:1">
      <c r="A240961" s="94"/>
    </row>
    <row r="240962" spans="1:1">
      <c r="A240962" s="94"/>
    </row>
    <row r="240963" spans="1:1">
      <c r="A240963" s="94"/>
    </row>
    <row r="240964" spans="1:1">
      <c r="A240964" s="94"/>
    </row>
    <row r="240965" spans="1:1">
      <c r="A240965" s="94"/>
    </row>
    <row r="240966" spans="1:1">
      <c r="A240966" s="94"/>
    </row>
    <row r="240967" spans="1:1">
      <c r="A240967" s="94"/>
    </row>
    <row r="240968" spans="1:1">
      <c r="A240968" s="94"/>
    </row>
    <row r="240969" spans="1:1">
      <c r="A240969" s="94"/>
    </row>
    <row r="240970" spans="1:1">
      <c r="A240970" s="94"/>
    </row>
    <row r="240971" spans="1:1">
      <c r="A240971" s="94"/>
    </row>
    <row r="240972" spans="1:1">
      <c r="A240972" s="94"/>
    </row>
    <row r="240973" spans="1:1">
      <c r="A240973" s="94"/>
    </row>
    <row r="240974" spans="1:1">
      <c r="A240974" s="94"/>
    </row>
    <row r="240975" spans="1:1">
      <c r="A240975" s="94"/>
    </row>
    <row r="240976" spans="1:1">
      <c r="A240976" s="94"/>
    </row>
    <row r="240977" spans="1:1">
      <c r="A240977" s="94"/>
    </row>
    <row r="240978" spans="1:1">
      <c r="A240978" s="94"/>
    </row>
    <row r="240979" spans="1:1">
      <c r="A240979" s="94"/>
    </row>
    <row r="240980" spans="1:1">
      <c r="A240980" s="94"/>
    </row>
    <row r="240981" spans="1:1">
      <c r="A240981" s="94"/>
    </row>
    <row r="240982" spans="1:1">
      <c r="A240982" s="94"/>
    </row>
    <row r="240983" spans="1:1">
      <c r="A240983" s="94"/>
    </row>
    <row r="240984" spans="1:1">
      <c r="A240984" s="94"/>
    </row>
    <row r="240985" spans="1:1">
      <c r="A240985" s="94"/>
    </row>
    <row r="240986" spans="1:1">
      <c r="A240986" s="94"/>
    </row>
    <row r="240987" spans="1:1">
      <c r="A240987" s="94"/>
    </row>
    <row r="240988" spans="1:1">
      <c r="A240988" s="94"/>
    </row>
    <row r="240989" spans="1:1">
      <c r="A240989" s="94"/>
    </row>
    <row r="240990" spans="1:1">
      <c r="A240990" s="94"/>
    </row>
    <row r="240991" spans="1:1">
      <c r="A240991" s="94"/>
    </row>
    <row r="240992" spans="1:1">
      <c r="A240992" s="94"/>
    </row>
    <row r="240993" spans="1:1">
      <c r="A240993" s="94"/>
    </row>
    <row r="240994" spans="1:1">
      <c r="A240994" s="94"/>
    </row>
    <row r="240995" spans="1:1">
      <c r="A240995" s="94"/>
    </row>
    <row r="240996" spans="1:1">
      <c r="A240996" s="94"/>
    </row>
    <row r="240997" spans="1:1">
      <c r="A240997" s="94"/>
    </row>
    <row r="240998" spans="1:1">
      <c r="A240998" s="94"/>
    </row>
    <row r="240999" spans="1:1">
      <c r="A240999" s="94"/>
    </row>
    <row r="241000" spans="1:1">
      <c r="A241000" s="94"/>
    </row>
    <row r="241001" spans="1:1">
      <c r="A241001" s="94"/>
    </row>
    <row r="241002" spans="1:1">
      <c r="A241002" s="94"/>
    </row>
    <row r="241003" spans="1:1">
      <c r="A241003" s="94"/>
    </row>
    <row r="241004" spans="1:1">
      <c r="A241004" s="94"/>
    </row>
    <row r="241005" spans="1:1">
      <c r="A241005" s="94"/>
    </row>
    <row r="241006" spans="1:1">
      <c r="A241006" s="94"/>
    </row>
    <row r="241007" spans="1:1">
      <c r="A241007" s="94"/>
    </row>
    <row r="241008" spans="1:1">
      <c r="A241008" s="94"/>
    </row>
    <row r="241009" spans="1:1">
      <c r="A241009" s="94"/>
    </row>
    <row r="241010" spans="1:1">
      <c r="A241010" s="94"/>
    </row>
    <row r="241011" spans="1:1">
      <c r="A241011" s="94"/>
    </row>
    <row r="241012" spans="1:1">
      <c r="A241012" s="94"/>
    </row>
    <row r="241013" spans="1:1">
      <c r="A241013" s="94"/>
    </row>
    <row r="241014" spans="1:1">
      <c r="A241014" s="94"/>
    </row>
    <row r="241015" spans="1:1">
      <c r="A241015" s="94"/>
    </row>
    <row r="241016" spans="1:1">
      <c r="A241016" s="94"/>
    </row>
    <row r="241017" spans="1:1">
      <c r="A241017" s="94"/>
    </row>
    <row r="241018" spans="1:1">
      <c r="A241018" s="94"/>
    </row>
    <row r="241019" spans="1:1">
      <c r="A241019" s="94"/>
    </row>
    <row r="241020" spans="1:1">
      <c r="A241020" s="94"/>
    </row>
    <row r="241021" spans="1:1">
      <c r="A241021" s="94"/>
    </row>
    <row r="241022" spans="1:1">
      <c r="A241022" s="94"/>
    </row>
    <row r="241023" spans="1:1">
      <c r="A241023" s="94"/>
    </row>
    <row r="241024" spans="1:1">
      <c r="A241024" s="94"/>
    </row>
    <row r="241025" spans="1:1">
      <c r="A241025" s="94"/>
    </row>
    <row r="241026" spans="1:1">
      <c r="A241026" s="94"/>
    </row>
    <row r="241027" spans="1:1">
      <c r="A241027" s="94"/>
    </row>
    <row r="241028" spans="1:1">
      <c r="A241028" s="94"/>
    </row>
    <row r="241029" spans="1:1">
      <c r="A241029" s="94"/>
    </row>
    <row r="241030" spans="1:1">
      <c r="A241030" s="94"/>
    </row>
    <row r="241031" spans="1:1">
      <c r="A241031" s="94"/>
    </row>
    <row r="241032" spans="1:1">
      <c r="A241032" s="94"/>
    </row>
    <row r="241033" spans="1:1">
      <c r="A241033" s="94"/>
    </row>
    <row r="241034" spans="1:1">
      <c r="A241034" s="94"/>
    </row>
    <row r="241035" spans="1:1">
      <c r="A241035" s="94"/>
    </row>
    <row r="241036" spans="1:1">
      <c r="A241036" s="94"/>
    </row>
    <row r="241037" spans="1:1">
      <c r="A241037" s="94"/>
    </row>
    <row r="241038" spans="1:1">
      <c r="A241038" s="94"/>
    </row>
    <row r="241039" spans="1:1">
      <c r="A241039" s="94"/>
    </row>
    <row r="241040" spans="1:1">
      <c r="A241040" s="94"/>
    </row>
    <row r="241041" spans="1:1">
      <c r="A241041" s="94"/>
    </row>
    <row r="241042" spans="1:1">
      <c r="A241042" s="94"/>
    </row>
    <row r="241043" spans="1:1">
      <c r="A241043" s="94"/>
    </row>
    <row r="241044" spans="1:1">
      <c r="A241044" s="94"/>
    </row>
    <row r="241045" spans="1:1">
      <c r="A241045" s="94"/>
    </row>
    <row r="241046" spans="1:1">
      <c r="A241046" s="94"/>
    </row>
    <row r="241047" spans="1:1">
      <c r="A241047" s="94"/>
    </row>
    <row r="241048" spans="1:1">
      <c r="A241048" s="94"/>
    </row>
    <row r="241049" spans="1:1">
      <c r="A241049" s="94"/>
    </row>
    <row r="241050" spans="1:1">
      <c r="A241050" s="94"/>
    </row>
    <row r="241051" spans="1:1">
      <c r="A241051" s="94"/>
    </row>
    <row r="241052" spans="1:1">
      <c r="A241052" s="94"/>
    </row>
    <row r="241053" spans="1:1">
      <c r="A241053" s="94"/>
    </row>
    <row r="241054" spans="1:1">
      <c r="A241054" s="94"/>
    </row>
    <row r="241055" spans="1:1">
      <c r="A241055" s="94"/>
    </row>
    <row r="241056" spans="1:1">
      <c r="A241056" s="94"/>
    </row>
    <row r="241057" spans="1:1">
      <c r="A241057" s="94"/>
    </row>
    <row r="241058" spans="1:1">
      <c r="A241058" s="94"/>
    </row>
    <row r="241059" spans="1:1">
      <c r="A241059" s="94"/>
    </row>
    <row r="241060" spans="1:1">
      <c r="A241060" s="94"/>
    </row>
    <row r="241061" spans="1:1">
      <c r="A241061" s="94"/>
    </row>
    <row r="241062" spans="1:1">
      <c r="A241062" s="94"/>
    </row>
    <row r="241063" spans="1:1">
      <c r="A241063" s="94"/>
    </row>
    <row r="241064" spans="1:1">
      <c r="A241064" s="94"/>
    </row>
    <row r="241065" spans="1:1">
      <c r="A241065" s="94"/>
    </row>
    <row r="241066" spans="1:1">
      <c r="A241066" s="94"/>
    </row>
    <row r="241067" spans="1:1">
      <c r="A241067" s="94"/>
    </row>
    <row r="241068" spans="1:1">
      <c r="A241068" s="94"/>
    </row>
    <row r="241069" spans="1:1">
      <c r="A241069" s="94"/>
    </row>
    <row r="241070" spans="1:1">
      <c r="A241070" s="94"/>
    </row>
    <row r="241071" spans="1:1">
      <c r="A241071" s="94"/>
    </row>
    <row r="241072" spans="1:1">
      <c r="A241072" s="94"/>
    </row>
    <row r="241073" spans="1:1">
      <c r="A241073" s="94"/>
    </row>
    <row r="241074" spans="1:1">
      <c r="A241074" s="94"/>
    </row>
    <row r="241075" spans="1:1">
      <c r="A241075" s="94"/>
    </row>
    <row r="241076" spans="1:1">
      <c r="A241076" s="94"/>
    </row>
    <row r="241077" spans="1:1">
      <c r="A241077" s="94"/>
    </row>
    <row r="241078" spans="1:1">
      <c r="A241078" s="94"/>
    </row>
    <row r="241079" spans="1:1">
      <c r="A241079" s="94"/>
    </row>
    <row r="241080" spans="1:1">
      <c r="A241080" s="94"/>
    </row>
    <row r="241081" spans="1:1">
      <c r="A241081" s="94"/>
    </row>
    <row r="241082" spans="1:1">
      <c r="A241082" s="94"/>
    </row>
    <row r="241083" spans="1:1">
      <c r="A241083" s="94"/>
    </row>
    <row r="241084" spans="1:1">
      <c r="A241084" s="94"/>
    </row>
    <row r="241085" spans="1:1">
      <c r="A241085" s="94"/>
    </row>
    <row r="241086" spans="1:1">
      <c r="A241086" s="94"/>
    </row>
    <row r="241087" spans="1:1">
      <c r="A241087" s="94"/>
    </row>
    <row r="241088" spans="1:1">
      <c r="A241088" s="94"/>
    </row>
    <row r="241089" spans="1:1">
      <c r="A241089" s="94"/>
    </row>
    <row r="241090" spans="1:1">
      <c r="A241090" s="94"/>
    </row>
    <row r="241091" spans="1:1">
      <c r="A241091" s="94"/>
    </row>
    <row r="241092" spans="1:1">
      <c r="A241092" s="94"/>
    </row>
    <row r="241093" spans="1:1">
      <c r="A241093" s="94"/>
    </row>
    <row r="241094" spans="1:1">
      <c r="A241094" s="94"/>
    </row>
    <row r="241095" spans="1:1">
      <c r="A241095" s="94"/>
    </row>
    <row r="241096" spans="1:1">
      <c r="A241096" s="94"/>
    </row>
    <row r="241097" spans="1:1">
      <c r="A241097" s="94"/>
    </row>
    <row r="241098" spans="1:1">
      <c r="A241098" s="94"/>
    </row>
    <row r="241099" spans="1:1">
      <c r="A241099" s="94"/>
    </row>
    <row r="241100" spans="1:1">
      <c r="A241100" s="94"/>
    </row>
    <row r="241101" spans="1:1">
      <c r="A241101" s="94"/>
    </row>
    <row r="241102" spans="1:1">
      <c r="A241102" s="94"/>
    </row>
    <row r="241103" spans="1:1">
      <c r="A241103" s="94"/>
    </row>
    <row r="241104" spans="1:1">
      <c r="A241104" s="94"/>
    </row>
    <row r="241105" spans="1:1">
      <c r="A241105" s="94"/>
    </row>
    <row r="241106" spans="1:1">
      <c r="A241106" s="94"/>
    </row>
    <row r="241107" spans="1:1">
      <c r="A241107" s="94"/>
    </row>
    <row r="241108" spans="1:1">
      <c r="A241108" s="94"/>
    </row>
    <row r="241109" spans="1:1">
      <c r="A241109" s="94"/>
    </row>
    <row r="241110" spans="1:1">
      <c r="A241110" s="94"/>
    </row>
    <row r="241111" spans="1:1">
      <c r="A241111" s="94"/>
    </row>
    <row r="241112" spans="1:1">
      <c r="A241112" s="94"/>
    </row>
    <row r="241113" spans="1:1">
      <c r="A241113" s="94"/>
    </row>
    <row r="241114" spans="1:1">
      <c r="A241114" s="94"/>
    </row>
    <row r="241115" spans="1:1">
      <c r="A241115" s="94"/>
    </row>
    <row r="241116" spans="1:1">
      <c r="A241116" s="94"/>
    </row>
    <row r="241117" spans="1:1">
      <c r="A241117" s="94"/>
    </row>
    <row r="241118" spans="1:1">
      <c r="A241118" s="94"/>
    </row>
    <row r="241119" spans="1:1">
      <c r="A241119" s="94"/>
    </row>
    <row r="241120" spans="1:1">
      <c r="A241120" s="94"/>
    </row>
    <row r="241121" spans="1:1">
      <c r="A241121" s="94"/>
    </row>
    <row r="241122" spans="1:1">
      <c r="A241122" s="94"/>
    </row>
    <row r="241123" spans="1:1">
      <c r="A241123" s="94"/>
    </row>
    <row r="241124" spans="1:1">
      <c r="A241124" s="94"/>
    </row>
    <row r="241125" spans="1:1">
      <c r="A241125" s="94"/>
    </row>
    <row r="241126" spans="1:1">
      <c r="A241126" s="94"/>
    </row>
    <row r="241127" spans="1:1">
      <c r="A241127" s="94"/>
    </row>
    <row r="241128" spans="1:1">
      <c r="A241128" s="94"/>
    </row>
    <row r="241129" spans="1:1">
      <c r="A241129" s="94"/>
    </row>
    <row r="241130" spans="1:1">
      <c r="A241130" s="94"/>
    </row>
    <row r="241131" spans="1:1">
      <c r="A241131" s="94"/>
    </row>
    <row r="241132" spans="1:1">
      <c r="A241132" s="94"/>
    </row>
    <row r="241133" spans="1:1">
      <c r="A241133" s="94"/>
    </row>
    <row r="241134" spans="1:1">
      <c r="A241134" s="94"/>
    </row>
    <row r="241135" spans="1:1">
      <c r="A241135" s="94"/>
    </row>
    <row r="241136" spans="1:1">
      <c r="A241136" s="94"/>
    </row>
    <row r="241137" spans="1:1">
      <c r="A241137" s="94"/>
    </row>
    <row r="241138" spans="1:1">
      <c r="A241138" s="94"/>
    </row>
    <row r="241139" spans="1:1">
      <c r="A241139" s="94"/>
    </row>
    <row r="241140" spans="1:1">
      <c r="A241140" s="94"/>
    </row>
    <row r="241141" spans="1:1">
      <c r="A241141" s="94"/>
    </row>
    <row r="241142" spans="1:1">
      <c r="A241142" s="94"/>
    </row>
    <row r="241143" spans="1:1">
      <c r="A241143" s="94"/>
    </row>
    <row r="241144" spans="1:1">
      <c r="A241144" s="94"/>
    </row>
    <row r="241145" spans="1:1">
      <c r="A241145" s="94"/>
    </row>
    <row r="241146" spans="1:1">
      <c r="A241146" s="94"/>
    </row>
    <row r="241147" spans="1:1">
      <c r="A241147" s="94"/>
    </row>
    <row r="241148" spans="1:1">
      <c r="A241148" s="94"/>
    </row>
    <row r="241149" spans="1:1">
      <c r="A241149" s="94"/>
    </row>
    <row r="241150" spans="1:1">
      <c r="A241150" s="94"/>
    </row>
    <row r="241151" spans="1:1">
      <c r="A241151" s="94"/>
    </row>
    <row r="241152" spans="1:1">
      <c r="A241152" s="94"/>
    </row>
    <row r="241153" spans="1:1">
      <c r="A241153" s="94"/>
    </row>
    <row r="241154" spans="1:1">
      <c r="A241154" s="94"/>
    </row>
    <row r="241155" spans="1:1">
      <c r="A241155" s="94"/>
    </row>
    <row r="241156" spans="1:1">
      <c r="A241156" s="94"/>
    </row>
    <row r="241157" spans="1:1">
      <c r="A241157" s="94"/>
    </row>
    <row r="241158" spans="1:1">
      <c r="A241158" s="94"/>
    </row>
    <row r="241159" spans="1:1">
      <c r="A241159" s="94"/>
    </row>
    <row r="241160" spans="1:1">
      <c r="A241160" s="94"/>
    </row>
    <row r="241161" spans="1:1">
      <c r="A241161" s="94"/>
    </row>
    <row r="241162" spans="1:1">
      <c r="A241162" s="94"/>
    </row>
    <row r="241163" spans="1:1">
      <c r="A241163" s="94"/>
    </row>
    <row r="241164" spans="1:1">
      <c r="A241164" s="94"/>
    </row>
    <row r="241165" spans="1:1">
      <c r="A241165" s="94"/>
    </row>
    <row r="241166" spans="1:1">
      <c r="A241166" s="94"/>
    </row>
    <row r="241167" spans="1:1">
      <c r="A241167" s="94"/>
    </row>
    <row r="241168" spans="1:1">
      <c r="A241168" s="94"/>
    </row>
    <row r="241169" spans="1:1">
      <c r="A241169" s="94"/>
    </row>
    <row r="241170" spans="1:1">
      <c r="A241170" s="94"/>
    </row>
    <row r="241171" spans="1:1">
      <c r="A241171" s="94"/>
    </row>
    <row r="241172" spans="1:1">
      <c r="A241172" s="94"/>
    </row>
    <row r="241173" spans="1:1">
      <c r="A241173" s="94"/>
    </row>
    <row r="241174" spans="1:1">
      <c r="A241174" s="94"/>
    </row>
    <row r="241175" spans="1:1">
      <c r="A241175" s="94"/>
    </row>
    <row r="241176" spans="1:1">
      <c r="A241176" s="94"/>
    </row>
    <row r="241177" spans="1:1">
      <c r="A241177" s="94"/>
    </row>
    <row r="241178" spans="1:1">
      <c r="A241178" s="94"/>
    </row>
    <row r="241179" spans="1:1">
      <c r="A241179" s="94"/>
    </row>
    <row r="241180" spans="1:1">
      <c r="A241180" s="94"/>
    </row>
    <row r="241181" spans="1:1">
      <c r="A241181" s="94"/>
    </row>
    <row r="241182" spans="1:1">
      <c r="A241182" s="94"/>
    </row>
    <row r="241183" spans="1:1">
      <c r="A241183" s="94"/>
    </row>
    <row r="241184" spans="1:1">
      <c r="A241184" s="94"/>
    </row>
    <row r="241185" spans="1:1">
      <c r="A241185" s="94"/>
    </row>
    <row r="241186" spans="1:1">
      <c r="A241186" s="94"/>
    </row>
    <row r="241187" spans="1:1">
      <c r="A241187" s="94"/>
    </row>
    <row r="241188" spans="1:1">
      <c r="A241188" s="94"/>
    </row>
    <row r="241189" spans="1:1">
      <c r="A241189" s="94"/>
    </row>
    <row r="241190" spans="1:1">
      <c r="A241190" s="94"/>
    </row>
    <row r="241191" spans="1:1">
      <c r="A241191" s="94"/>
    </row>
    <row r="241192" spans="1:1">
      <c r="A241192" s="94"/>
    </row>
    <row r="241193" spans="1:1">
      <c r="A241193" s="94"/>
    </row>
    <row r="241194" spans="1:1">
      <c r="A241194" s="94"/>
    </row>
    <row r="241195" spans="1:1">
      <c r="A241195" s="94"/>
    </row>
    <row r="241196" spans="1:1">
      <c r="A241196" s="94"/>
    </row>
    <row r="241197" spans="1:1">
      <c r="A241197" s="94"/>
    </row>
    <row r="241198" spans="1:1">
      <c r="A241198" s="94"/>
    </row>
    <row r="241199" spans="1:1">
      <c r="A241199" s="94"/>
    </row>
    <row r="241200" spans="1:1">
      <c r="A241200" s="94"/>
    </row>
    <row r="241201" spans="1:1">
      <c r="A241201" s="94"/>
    </row>
    <row r="241202" spans="1:1">
      <c r="A241202" s="94"/>
    </row>
    <row r="241203" spans="1:1">
      <c r="A241203" s="94"/>
    </row>
    <row r="241204" spans="1:1">
      <c r="A241204" s="94"/>
    </row>
    <row r="241205" spans="1:1">
      <c r="A241205" s="94"/>
    </row>
    <row r="241206" spans="1:1">
      <c r="A241206" s="94"/>
    </row>
    <row r="241207" spans="1:1">
      <c r="A241207" s="94"/>
    </row>
    <row r="241208" spans="1:1">
      <c r="A241208" s="94"/>
    </row>
    <row r="241209" spans="1:1">
      <c r="A241209" s="94"/>
    </row>
    <row r="241210" spans="1:1">
      <c r="A241210" s="94"/>
    </row>
    <row r="241211" spans="1:1">
      <c r="A241211" s="94"/>
    </row>
    <row r="241212" spans="1:1">
      <c r="A241212" s="94"/>
    </row>
    <row r="241213" spans="1:1">
      <c r="A241213" s="94"/>
    </row>
    <row r="241214" spans="1:1">
      <c r="A241214" s="94"/>
    </row>
    <row r="241215" spans="1:1">
      <c r="A241215" s="94"/>
    </row>
    <row r="241216" spans="1:1">
      <c r="A241216" s="94"/>
    </row>
    <row r="241217" spans="1:1">
      <c r="A241217" s="94"/>
    </row>
    <row r="241218" spans="1:1">
      <c r="A241218" s="94"/>
    </row>
    <row r="241219" spans="1:1">
      <c r="A241219" s="94"/>
    </row>
    <row r="241220" spans="1:1">
      <c r="A241220" s="94"/>
    </row>
    <row r="241221" spans="1:1">
      <c r="A241221" s="94"/>
    </row>
    <row r="241222" spans="1:1">
      <c r="A241222" s="94"/>
    </row>
    <row r="241223" spans="1:1">
      <c r="A241223" s="94"/>
    </row>
    <row r="241224" spans="1:1">
      <c r="A241224" s="94"/>
    </row>
    <row r="241225" spans="1:1">
      <c r="A241225" s="94"/>
    </row>
    <row r="241226" spans="1:1">
      <c r="A241226" s="94"/>
    </row>
    <row r="241227" spans="1:1">
      <c r="A241227" s="94"/>
    </row>
    <row r="241228" spans="1:1">
      <c r="A241228" s="94"/>
    </row>
    <row r="241229" spans="1:1">
      <c r="A241229" s="94"/>
    </row>
    <row r="241230" spans="1:1">
      <c r="A241230" s="94"/>
    </row>
    <row r="241231" spans="1:1">
      <c r="A241231" s="94"/>
    </row>
    <row r="241232" spans="1:1">
      <c r="A241232" s="94"/>
    </row>
    <row r="241233" spans="1:1">
      <c r="A241233" s="94"/>
    </row>
    <row r="241234" spans="1:1">
      <c r="A241234" s="94"/>
    </row>
    <row r="241235" spans="1:1">
      <c r="A241235" s="94"/>
    </row>
    <row r="241236" spans="1:1">
      <c r="A241236" s="94"/>
    </row>
    <row r="241237" spans="1:1">
      <c r="A241237" s="94"/>
    </row>
    <row r="241238" spans="1:1">
      <c r="A241238" s="94"/>
    </row>
    <row r="241239" spans="1:1">
      <c r="A241239" s="94"/>
    </row>
    <row r="241240" spans="1:1">
      <c r="A241240" s="94"/>
    </row>
    <row r="241241" spans="1:1">
      <c r="A241241" s="94"/>
    </row>
    <row r="241242" spans="1:1">
      <c r="A241242" s="94"/>
    </row>
    <row r="241243" spans="1:1">
      <c r="A241243" s="94"/>
    </row>
    <row r="241244" spans="1:1">
      <c r="A241244" s="94"/>
    </row>
    <row r="241245" spans="1:1">
      <c r="A241245" s="94"/>
    </row>
    <row r="241246" spans="1:1">
      <c r="A241246" s="94"/>
    </row>
    <row r="241247" spans="1:1">
      <c r="A241247" s="94"/>
    </row>
    <row r="241248" spans="1:1">
      <c r="A241248" s="94"/>
    </row>
    <row r="241249" spans="1:1">
      <c r="A241249" s="94"/>
    </row>
    <row r="241250" spans="1:1">
      <c r="A241250" s="94"/>
    </row>
    <row r="241251" spans="1:1">
      <c r="A241251" s="94"/>
    </row>
    <row r="241252" spans="1:1">
      <c r="A241252" s="94"/>
    </row>
    <row r="241253" spans="1:1">
      <c r="A241253" s="94"/>
    </row>
    <row r="241254" spans="1:1">
      <c r="A241254" s="94"/>
    </row>
    <row r="241255" spans="1:1">
      <c r="A241255" s="94"/>
    </row>
    <row r="241256" spans="1:1">
      <c r="A241256" s="94"/>
    </row>
    <row r="241257" spans="1:1">
      <c r="A241257" s="94"/>
    </row>
    <row r="241258" spans="1:1">
      <c r="A241258" s="94"/>
    </row>
    <row r="241259" spans="1:1">
      <c r="A241259" s="94"/>
    </row>
    <row r="241260" spans="1:1">
      <c r="A241260" s="94"/>
    </row>
    <row r="241261" spans="1:1">
      <c r="A241261" s="94"/>
    </row>
    <row r="241262" spans="1:1">
      <c r="A241262" s="94"/>
    </row>
    <row r="241263" spans="1:1">
      <c r="A241263" s="94"/>
    </row>
    <row r="241264" spans="1:1">
      <c r="A241264" s="94"/>
    </row>
    <row r="241265" spans="1:1">
      <c r="A241265" s="94"/>
    </row>
    <row r="241266" spans="1:1">
      <c r="A241266" s="94"/>
    </row>
    <row r="241267" spans="1:1">
      <c r="A241267" s="94"/>
    </row>
    <row r="241268" spans="1:1">
      <c r="A241268" s="94"/>
    </row>
    <row r="241269" spans="1:1">
      <c r="A241269" s="94"/>
    </row>
    <row r="241270" spans="1:1">
      <c r="A241270" s="94"/>
    </row>
    <row r="241271" spans="1:1">
      <c r="A241271" s="94"/>
    </row>
    <row r="241272" spans="1:1">
      <c r="A241272" s="94"/>
    </row>
    <row r="241273" spans="1:1">
      <c r="A241273" s="94"/>
    </row>
    <row r="241274" spans="1:1">
      <c r="A241274" s="94"/>
    </row>
    <row r="241275" spans="1:1">
      <c r="A241275" s="94"/>
    </row>
    <row r="241276" spans="1:1">
      <c r="A241276" s="94"/>
    </row>
    <row r="241277" spans="1:1">
      <c r="A241277" s="94"/>
    </row>
    <row r="241278" spans="1:1">
      <c r="A241278" s="94"/>
    </row>
    <row r="241279" spans="1:1">
      <c r="A241279" s="94"/>
    </row>
    <row r="241280" spans="1:1">
      <c r="A241280" s="94"/>
    </row>
    <row r="241281" spans="1:1">
      <c r="A241281" s="94"/>
    </row>
    <row r="241282" spans="1:1">
      <c r="A241282" s="94"/>
    </row>
    <row r="241283" spans="1:1">
      <c r="A241283" s="94"/>
    </row>
    <row r="241284" spans="1:1">
      <c r="A241284" s="94"/>
    </row>
    <row r="241285" spans="1:1">
      <c r="A241285" s="94"/>
    </row>
    <row r="241286" spans="1:1">
      <c r="A241286" s="94"/>
    </row>
    <row r="241287" spans="1:1">
      <c r="A241287" s="94"/>
    </row>
    <row r="241288" spans="1:1">
      <c r="A241288" s="94"/>
    </row>
    <row r="241289" spans="1:1">
      <c r="A241289" s="94"/>
    </row>
    <row r="241290" spans="1:1">
      <c r="A241290" s="94"/>
    </row>
    <row r="241291" spans="1:1">
      <c r="A241291" s="94"/>
    </row>
    <row r="241292" spans="1:1">
      <c r="A241292" s="94"/>
    </row>
    <row r="241293" spans="1:1">
      <c r="A241293" s="94"/>
    </row>
    <row r="241294" spans="1:1">
      <c r="A241294" s="94"/>
    </row>
    <row r="241295" spans="1:1">
      <c r="A241295" s="94"/>
    </row>
    <row r="241296" spans="1:1">
      <c r="A241296" s="94"/>
    </row>
    <row r="241297" spans="1:1">
      <c r="A241297" s="94"/>
    </row>
    <row r="241298" spans="1:1">
      <c r="A241298" s="94"/>
    </row>
    <row r="241299" spans="1:1">
      <c r="A241299" s="94"/>
    </row>
    <row r="241300" spans="1:1">
      <c r="A241300" s="94"/>
    </row>
    <row r="241301" spans="1:1">
      <c r="A241301" s="94"/>
    </row>
    <row r="241302" spans="1:1">
      <c r="A241302" s="94"/>
    </row>
    <row r="241303" spans="1:1">
      <c r="A241303" s="94"/>
    </row>
    <row r="241304" spans="1:1">
      <c r="A241304" s="94"/>
    </row>
    <row r="241305" spans="1:1">
      <c r="A241305" s="94"/>
    </row>
    <row r="241306" spans="1:1">
      <c r="A241306" s="94"/>
    </row>
    <row r="241307" spans="1:1">
      <c r="A241307" s="94"/>
    </row>
    <row r="241308" spans="1:1">
      <c r="A241308" s="94"/>
    </row>
    <row r="241309" spans="1:1">
      <c r="A241309" s="94"/>
    </row>
    <row r="241310" spans="1:1">
      <c r="A241310" s="94"/>
    </row>
    <row r="241311" spans="1:1">
      <c r="A241311" s="94"/>
    </row>
    <row r="241312" spans="1:1">
      <c r="A241312" s="94"/>
    </row>
    <row r="241313" spans="1:1">
      <c r="A241313" s="94"/>
    </row>
    <row r="241314" spans="1:1">
      <c r="A241314" s="94"/>
    </row>
    <row r="241315" spans="1:1">
      <c r="A241315" s="94"/>
    </row>
    <row r="241316" spans="1:1">
      <c r="A241316" s="94"/>
    </row>
    <row r="241317" spans="1:1">
      <c r="A241317" s="94"/>
    </row>
    <row r="241318" spans="1:1">
      <c r="A241318" s="94"/>
    </row>
    <row r="241319" spans="1:1">
      <c r="A241319" s="94"/>
    </row>
    <row r="241320" spans="1:1">
      <c r="A241320" s="94"/>
    </row>
    <row r="241321" spans="1:1">
      <c r="A241321" s="94"/>
    </row>
    <row r="241322" spans="1:1">
      <c r="A241322" s="94"/>
    </row>
    <row r="241323" spans="1:1">
      <c r="A241323" s="94"/>
    </row>
    <row r="241324" spans="1:1">
      <c r="A241324" s="94"/>
    </row>
    <row r="241325" spans="1:1">
      <c r="A241325" s="94"/>
    </row>
    <row r="241326" spans="1:1">
      <c r="A241326" s="94"/>
    </row>
    <row r="241327" spans="1:1">
      <c r="A241327" s="94"/>
    </row>
    <row r="241328" spans="1:1">
      <c r="A241328" s="94"/>
    </row>
    <row r="241329" spans="1:1">
      <c r="A241329" s="94"/>
    </row>
    <row r="241330" spans="1:1">
      <c r="A241330" s="94"/>
    </row>
    <row r="241331" spans="1:1">
      <c r="A241331" s="94"/>
    </row>
    <row r="241332" spans="1:1">
      <c r="A241332" s="94"/>
    </row>
    <row r="241333" spans="1:1">
      <c r="A241333" s="94"/>
    </row>
    <row r="241334" spans="1:1">
      <c r="A241334" s="94"/>
    </row>
    <row r="241335" spans="1:1">
      <c r="A241335" s="94"/>
    </row>
    <row r="241336" spans="1:1">
      <c r="A241336" s="94"/>
    </row>
    <row r="241337" spans="1:1">
      <c r="A241337" s="94"/>
    </row>
    <row r="241338" spans="1:1">
      <c r="A241338" s="94"/>
    </row>
    <row r="241339" spans="1:1">
      <c r="A241339" s="94"/>
    </row>
    <row r="241340" spans="1:1">
      <c r="A241340" s="94"/>
    </row>
    <row r="241341" spans="1:1">
      <c r="A241341" s="94"/>
    </row>
    <row r="241342" spans="1:1">
      <c r="A241342" s="94"/>
    </row>
    <row r="241343" spans="1:1">
      <c r="A241343" s="94"/>
    </row>
    <row r="241344" spans="1:1">
      <c r="A241344" s="94"/>
    </row>
    <row r="241345" spans="1:1">
      <c r="A241345" s="94"/>
    </row>
    <row r="241346" spans="1:1">
      <c r="A241346" s="94"/>
    </row>
    <row r="241347" spans="1:1">
      <c r="A241347" s="94"/>
    </row>
    <row r="241348" spans="1:1">
      <c r="A241348" s="94"/>
    </row>
    <row r="241349" spans="1:1">
      <c r="A241349" s="94"/>
    </row>
    <row r="241350" spans="1:1">
      <c r="A241350" s="94"/>
    </row>
    <row r="241351" spans="1:1">
      <c r="A241351" s="94"/>
    </row>
    <row r="241352" spans="1:1">
      <c r="A241352" s="94"/>
    </row>
    <row r="241353" spans="1:1">
      <c r="A241353" s="94"/>
    </row>
    <row r="241354" spans="1:1">
      <c r="A241354" s="94"/>
    </row>
    <row r="241355" spans="1:1">
      <c r="A241355" s="94"/>
    </row>
    <row r="241356" spans="1:1">
      <c r="A241356" s="94"/>
    </row>
    <row r="241357" spans="1:1">
      <c r="A241357" s="94"/>
    </row>
    <row r="241358" spans="1:1">
      <c r="A241358" s="94"/>
    </row>
    <row r="241359" spans="1:1">
      <c r="A241359" s="94"/>
    </row>
    <row r="241360" spans="1:1">
      <c r="A241360" s="94"/>
    </row>
    <row r="241361" spans="1:1">
      <c r="A241361" s="94"/>
    </row>
    <row r="241362" spans="1:1">
      <c r="A241362" s="94"/>
    </row>
    <row r="241363" spans="1:1">
      <c r="A241363" s="94"/>
    </row>
    <row r="241364" spans="1:1">
      <c r="A241364" s="94"/>
    </row>
    <row r="241365" spans="1:1">
      <c r="A241365" s="94"/>
    </row>
    <row r="241366" spans="1:1">
      <c r="A241366" s="94"/>
    </row>
    <row r="241367" spans="1:1">
      <c r="A241367" s="94"/>
    </row>
    <row r="241368" spans="1:1">
      <c r="A241368" s="94"/>
    </row>
    <row r="241369" spans="1:1">
      <c r="A241369" s="94"/>
    </row>
    <row r="241370" spans="1:1">
      <c r="A241370" s="94"/>
    </row>
    <row r="241371" spans="1:1">
      <c r="A241371" s="94"/>
    </row>
    <row r="241372" spans="1:1">
      <c r="A241372" s="94"/>
    </row>
    <row r="241373" spans="1:1">
      <c r="A241373" s="94"/>
    </row>
    <row r="241374" spans="1:1">
      <c r="A241374" s="94"/>
    </row>
    <row r="241375" spans="1:1">
      <c r="A241375" s="94"/>
    </row>
    <row r="241376" spans="1:1">
      <c r="A241376" s="94"/>
    </row>
    <row r="241377" spans="1:1">
      <c r="A241377" s="94"/>
    </row>
    <row r="241378" spans="1:1">
      <c r="A241378" s="94"/>
    </row>
    <row r="241379" spans="1:1">
      <c r="A241379" s="94"/>
    </row>
    <row r="241380" spans="1:1">
      <c r="A241380" s="94"/>
    </row>
    <row r="241381" spans="1:1">
      <c r="A241381" s="94"/>
    </row>
    <row r="241382" spans="1:1">
      <c r="A241382" s="94"/>
    </row>
    <row r="241383" spans="1:1">
      <c r="A241383" s="94"/>
    </row>
    <row r="241384" spans="1:1">
      <c r="A241384" s="94"/>
    </row>
    <row r="241385" spans="1:1">
      <c r="A241385" s="94"/>
    </row>
    <row r="241386" spans="1:1">
      <c r="A241386" s="94"/>
    </row>
    <row r="241387" spans="1:1">
      <c r="A241387" s="94"/>
    </row>
    <row r="241388" spans="1:1">
      <c r="A241388" s="94"/>
    </row>
    <row r="241389" spans="1:1">
      <c r="A241389" s="94"/>
    </row>
    <row r="241390" spans="1:1">
      <c r="A241390" s="94"/>
    </row>
    <row r="241391" spans="1:1">
      <c r="A241391" s="94"/>
    </row>
    <row r="241392" spans="1:1">
      <c r="A241392" s="94"/>
    </row>
    <row r="241393" spans="1:1">
      <c r="A241393" s="94"/>
    </row>
    <row r="241394" spans="1:1">
      <c r="A241394" s="94"/>
    </row>
    <row r="241395" spans="1:1">
      <c r="A241395" s="94"/>
    </row>
    <row r="241396" spans="1:1">
      <c r="A241396" s="94"/>
    </row>
    <row r="241397" spans="1:1">
      <c r="A241397" s="94"/>
    </row>
    <row r="241398" spans="1:1">
      <c r="A241398" s="94"/>
    </row>
    <row r="241399" spans="1:1">
      <c r="A241399" s="94"/>
    </row>
    <row r="241400" spans="1:1">
      <c r="A241400" s="94"/>
    </row>
    <row r="241401" spans="1:1">
      <c r="A241401" s="94"/>
    </row>
    <row r="241402" spans="1:1">
      <c r="A241402" s="94"/>
    </row>
    <row r="241403" spans="1:1">
      <c r="A241403" s="94"/>
    </row>
    <row r="241404" spans="1:1">
      <c r="A241404" s="94"/>
    </row>
    <row r="241405" spans="1:1">
      <c r="A241405" s="94"/>
    </row>
    <row r="241406" spans="1:1">
      <c r="A241406" s="94"/>
    </row>
    <row r="241407" spans="1:1">
      <c r="A241407" s="94"/>
    </row>
    <row r="241408" spans="1:1">
      <c r="A241408" s="94"/>
    </row>
    <row r="241409" spans="1:1">
      <c r="A241409" s="94"/>
    </row>
    <row r="241410" spans="1:1">
      <c r="A241410" s="94"/>
    </row>
    <row r="241411" spans="1:1">
      <c r="A241411" s="94"/>
    </row>
    <row r="241412" spans="1:1">
      <c r="A241412" s="94"/>
    </row>
    <row r="241413" spans="1:1">
      <c r="A241413" s="94"/>
    </row>
    <row r="241414" spans="1:1">
      <c r="A241414" s="94"/>
    </row>
    <row r="241415" spans="1:1">
      <c r="A241415" s="94"/>
    </row>
    <row r="241416" spans="1:1">
      <c r="A241416" s="94"/>
    </row>
    <row r="241417" spans="1:1">
      <c r="A241417" s="94"/>
    </row>
    <row r="241418" spans="1:1">
      <c r="A241418" s="94"/>
    </row>
    <row r="241419" spans="1:1">
      <c r="A241419" s="94"/>
    </row>
    <row r="241420" spans="1:1">
      <c r="A241420" s="94"/>
    </row>
    <row r="241421" spans="1:1">
      <c r="A241421" s="94"/>
    </row>
    <row r="241422" spans="1:1">
      <c r="A241422" s="94"/>
    </row>
    <row r="241423" spans="1:1">
      <c r="A241423" s="94"/>
    </row>
    <row r="241424" spans="1:1">
      <c r="A241424" s="94"/>
    </row>
    <row r="241425" spans="1:1">
      <c r="A241425" s="94"/>
    </row>
    <row r="241426" spans="1:1">
      <c r="A241426" s="94"/>
    </row>
    <row r="241427" spans="1:1">
      <c r="A241427" s="94"/>
    </row>
    <row r="241428" spans="1:1">
      <c r="A241428" s="94"/>
    </row>
    <row r="241429" spans="1:1">
      <c r="A241429" s="94"/>
    </row>
    <row r="241430" spans="1:1">
      <c r="A241430" s="94"/>
    </row>
    <row r="241431" spans="1:1">
      <c r="A241431" s="94"/>
    </row>
    <row r="241432" spans="1:1">
      <c r="A241432" s="94"/>
    </row>
    <row r="241433" spans="1:1">
      <c r="A241433" s="94"/>
    </row>
    <row r="241434" spans="1:1">
      <c r="A241434" s="94"/>
    </row>
    <row r="241435" spans="1:1">
      <c r="A241435" s="94"/>
    </row>
    <row r="241436" spans="1:1">
      <c r="A241436" s="94"/>
    </row>
    <row r="241437" spans="1:1">
      <c r="A241437" s="94"/>
    </row>
    <row r="241438" spans="1:1">
      <c r="A241438" s="94"/>
    </row>
    <row r="241439" spans="1:1">
      <c r="A241439" s="94"/>
    </row>
    <row r="241440" spans="1:1">
      <c r="A241440" s="94"/>
    </row>
    <row r="241441" spans="1:1">
      <c r="A241441" s="94"/>
    </row>
    <row r="241442" spans="1:1">
      <c r="A241442" s="94"/>
    </row>
    <row r="241443" spans="1:1">
      <c r="A241443" s="94"/>
    </row>
    <row r="241444" spans="1:1">
      <c r="A241444" s="94"/>
    </row>
    <row r="241445" spans="1:1">
      <c r="A241445" s="94"/>
    </row>
    <row r="241446" spans="1:1">
      <c r="A241446" s="94"/>
    </row>
    <row r="241447" spans="1:1">
      <c r="A241447" s="94"/>
    </row>
    <row r="241448" spans="1:1">
      <c r="A241448" s="94"/>
    </row>
    <row r="241449" spans="1:1">
      <c r="A241449" s="94"/>
    </row>
    <row r="241450" spans="1:1">
      <c r="A241450" s="94"/>
    </row>
    <row r="241451" spans="1:1">
      <c r="A241451" s="94"/>
    </row>
    <row r="241452" spans="1:1">
      <c r="A241452" s="94"/>
    </row>
    <row r="241453" spans="1:1">
      <c r="A241453" s="94"/>
    </row>
    <row r="241454" spans="1:1">
      <c r="A241454" s="94"/>
    </row>
    <row r="241455" spans="1:1">
      <c r="A241455" s="94"/>
    </row>
    <row r="241456" spans="1:1">
      <c r="A241456" s="94"/>
    </row>
    <row r="241457" spans="1:1">
      <c r="A241457" s="94"/>
    </row>
    <row r="241458" spans="1:1">
      <c r="A241458" s="94"/>
    </row>
    <row r="241459" spans="1:1">
      <c r="A241459" s="94"/>
    </row>
    <row r="241460" spans="1:1">
      <c r="A241460" s="94"/>
    </row>
    <row r="241461" spans="1:1">
      <c r="A241461" s="94"/>
    </row>
    <row r="241462" spans="1:1">
      <c r="A241462" s="94"/>
    </row>
    <row r="241463" spans="1:1">
      <c r="A241463" s="94"/>
    </row>
    <row r="241464" spans="1:1">
      <c r="A241464" s="94"/>
    </row>
    <row r="241465" spans="1:1">
      <c r="A241465" s="94"/>
    </row>
    <row r="241466" spans="1:1">
      <c r="A241466" s="94"/>
    </row>
    <row r="241467" spans="1:1">
      <c r="A241467" s="94"/>
    </row>
    <row r="241468" spans="1:1">
      <c r="A241468" s="94"/>
    </row>
    <row r="241469" spans="1:1">
      <c r="A241469" s="94"/>
    </row>
    <row r="241470" spans="1:1">
      <c r="A241470" s="94"/>
    </row>
    <row r="241471" spans="1:1">
      <c r="A241471" s="94"/>
    </row>
    <row r="241472" spans="1:1">
      <c r="A241472" s="94"/>
    </row>
    <row r="241473" spans="1:1">
      <c r="A241473" s="94"/>
    </row>
    <row r="241474" spans="1:1">
      <c r="A241474" s="94"/>
    </row>
    <row r="241475" spans="1:1">
      <c r="A241475" s="94"/>
    </row>
    <row r="241476" spans="1:1">
      <c r="A241476" s="94"/>
    </row>
    <row r="241477" spans="1:1">
      <c r="A241477" s="94"/>
    </row>
    <row r="241478" spans="1:1">
      <c r="A241478" s="94"/>
    </row>
    <row r="241479" spans="1:1">
      <c r="A241479" s="94"/>
    </row>
    <row r="241480" spans="1:1">
      <c r="A241480" s="94"/>
    </row>
    <row r="241481" spans="1:1">
      <c r="A241481" s="94"/>
    </row>
    <row r="241482" spans="1:1">
      <c r="A241482" s="94"/>
    </row>
    <row r="241483" spans="1:1">
      <c r="A241483" s="94"/>
    </row>
    <row r="241484" spans="1:1">
      <c r="A241484" s="94"/>
    </row>
    <row r="241485" spans="1:1">
      <c r="A241485" s="94"/>
    </row>
    <row r="241486" spans="1:1">
      <c r="A241486" s="94"/>
    </row>
    <row r="241487" spans="1:1">
      <c r="A241487" s="94"/>
    </row>
    <row r="241488" spans="1:1">
      <c r="A241488" s="94"/>
    </row>
    <row r="241489" spans="1:1">
      <c r="A241489" s="94"/>
    </row>
    <row r="241490" spans="1:1">
      <c r="A241490" s="94"/>
    </row>
    <row r="241491" spans="1:1">
      <c r="A241491" s="94"/>
    </row>
    <row r="241492" spans="1:1">
      <c r="A241492" s="94"/>
    </row>
    <row r="241493" spans="1:1">
      <c r="A241493" s="94"/>
    </row>
    <row r="241494" spans="1:1">
      <c r="A241494" s="94"/>
    </row>
    <row r="241495" spans="1:1">
      <c r="A241495" s="94"/>
    </row>
    <row r="241496" spans="1:1">
      <c r="A241496" s="94"/>
    </row>
    <row r="241497" spans="1:1">
      <c r="A241497" s="94"/>
    </row>
    <row r="241498" spans="1:1">
      <c r="A241498" s="94"/>
    </row>
    <row r="241499" spans="1:1">
      <c r="A241499" s="94"/>
    </row>
    <row r="241500" spans="1:1">
      <c r="A241500" s="94"/>
    </row>
    <row r="241501" spans="1:1">
      <c r="A241501" s="94"/>
    </row>
    <row r="241502" spans="1:1">
      <c r="A241502" s="94"/>
    </row>
    <row r="241503" spans="1:1">
      <c r="A241503" s="94"/>
    </row>
    <row r="241504" spans="1:1">
      <c r="A241504" s="94"/>
    </row>
    <row r="241505" spans="1:1">
      <c r="A241505" s="94"/>
    </row>
    <row r="241506" spans="1:1">
      <c r="A241506" s="94"/>
    </row>
    <row r="241507" spans="1:1">
      <c r="A241507" s="94"/>
    </row>
    <row r="241508" spans="1:1">
      <c r="A241508" s="94"/>
    </row>
    <row r="241509" spans="1:1">
      <c r="A241509" s="94"/>
    </row>
    <row r="241510" spans="1:1">
      <c r="A241510" s="94"/>
    </row>
    <row r="241511" spans="1:1">
      <c r="A241511" s="94"/>
    </row>
    <row r="241512" spans="1:1">
      <c r="A241512" s="94"/>
    </row>
    <row r="241513" spans="1:1">
      <c r="A241513" s="94"/>
    </row>
    <row r="241514" spans="1:1">
      <c r="A241514" s="94"/>
    </row>
    <row r="241515" spans="1:1">
      <c r="A241515" s="94"/>
    </row>
    <row r="241516" spans="1:1">
      <c r="A241516" s="94"/>
    </row>
    <row r="241517" spans="1:1">
      <c r="A241517" s="94"/>
    </row>
    <row r="241518" spans="1:1">
      <c r="A241518" s="94"/>
    </row>
    <row r="241519" spans="1:1">
      <c r="A241519" s="94"/>
    </row>
    <row r="241520" spans="1:1">
      <c r="A241520" s="94"/>
    </row>
    <row r="241521" spans="1:1">
      <c r="A241521" s="94"/>
    </row>
    <row r="241522" spans="1:1">
      <c r="A241522" s="94"/>
    </row>
    <row r="241523" spans="1:1">
      <c r="A241523" s="94"/>
    </row>
    <row r="241524" spans="1:1">
      <c r="A241524" s="94"/>
    </row>
    <row r="241525" spans="1:1">
      <c r="A241525" s="94"/>
    </row>
    <row r="241526" spans="1:1">
      <c r="A241526" s="94"/>
    </row>
    <row r="241527" spans="1:1">
      <c r="A241527" s="94"/>
    </row>
    <row r="241528" spans="1:1">
      <c r="A241528" s="94"/>
    </row>
    <row r="241529" spans="1:1">
      <c r="A241529" s="94"/>
    </row>
    <row r="241530" spans="1:1">
      <c r="A241530" s="94"/>
    </row>
    <row r="241531" spans="1:1">
      <c r="A241531" s="94"/>
    </row>
    <row r="241532" spans="1:1">
      <c r="A241532" s="94"/>
    </row>
    <row r="241533" spans="1:1">
      <c r="A241533" s="94"/>
    </row>
    <row r="241534" spans="1:1">
      <c r="A241534" s="94"/>
    </row>
    <row r="241535" spans="1:1">
      <c r="A241535" s="94"/>
    </row>
    <row r="241536" spans="1:1">
      <c r="A241536" s="94"/>
    </row>
    <row r="241537" spans="1:1">
      <c r="A241537" s="94"/>
    </row>
    <row r="241538" spans="1:1">
      <c r="A241538" s="94"/>
    </row>
    <row r="241539" spans="1:1">
      <c r="A241539" s="94"/>
    </row>
    <row r="241540" spans="1:1">
      <c r="A241540" s="94"/>
    </row>
    <row r="241541" spans="1:1">
      <c r="A241541" s="94"/>
    </row>
    <row r="241542" spans="1:1">
      <c r="A241542" s="94"/>
    </row>
    <row r="241543" spans="1:1">
      <c r="A241543" s="94"/>
    </row>
    <row r="241544" spans="1:1">
      <c r="A241544" s="94"/>
    </row>
    <row r="241545" spans="1:1">
      <c r="A241545" s="94"/>
    </row>
    <row r="241546" spans="1:1">
      <c r="A241546" s="94"/>
    </row>
    <row r="241547" spans="1:1">
      <c r="A241547" s="94"/>
    </row>
    <row r="241548" spans="1:1">
      <c r="A241548" s="94"/>
    </row>
    <row r="241549" spans="1:1">
      <c r="A241549" s="94"/>
    </row>
    <row r="241550" spans="1:1">
      <c r="A241550" s="94"/>
    </row>
    <row r="241551" spans="1:1">
      <c r="A241551" s="94"/>
    </row>
    <row r="241552" spans="1:1">
      <c r="A241552" s="94"/>
    </row>
    <row r="241553" spans="1:1">
      <c r="A241553" s="94"/>
    </row>
    <row r="241554" spans="1:1">
      <c r="A241554" s="94"/>
    </row>
    <row r="241555" spans="1:1">
      <c r="A241555" s="94"/>
    </row>
    <row r="241556" spans="1:1">
      <c r="A241556" s="94"/>
    </row>
    <row r="241557" spans="1:1">
      <c r="A241557" s="94"/>
    </row>
    <row r="241558" spans="1:1">
      <c r="A241558" s="94"/>
    </row>
    <row r="241559" spans="1:1">
      <c r="A241559" s="94"/>
    </row>
    <row r="241560" spans="1:1">
      <c r="A241560" s="94"/>
    </row>
    <row r="241561" spans="1:1">
      <c r="A241561" s="94"/>
    </row>
    <row r="241562" spans="1:1">
      <c r="A241562" s="94"/>
    </row>
    <row r="241563" spans="1:1">
      <c r="A241563" s="94"/>
    </row>
    <row r="241564" spans="1:1">
      <c r="A241564" s="94"/>
    </row>
    <row r="241565" spans="1:1">
      <c r="A241565" s="94"/>
    </row>
    <row r="241566" spans="1:1">
      <c r="A241566" s="94"/>
    </row>
    <row r="241567" spans="1:1">
      <c r="A241567" s="94"/>
    </row>
    <row r="241568" spans="1:1">
      <c r="A241568" s="94"/>
    </row>
    <row r="241569" spans="1:1">
      <c r="A241569" s="94"/>
    </row>
    <row r="241570" spans="1:1">
      <c r="A241570" s="94"/>
    </row>
    <row r="241571" spans="1:1">
      <c r="A241571" s="94"/>
    </row>
    <row r="241572" spans="1:1">
      <c r="A241572" s="94"/>
    </row>
    <row r="241573" spans="1:1">
      <c r="A241573" s="94"/>
    </row>
    <row r="241574" spans="1:1">
      <c r="A241574" s="94"/>
    </row>
    <row r="241575" spans="1:1">
      <c r="A241575" s="94"/>
    </row>
    <row r="241576" spans="1:1">
      <c r="A241576" s="94"/>
    </row>
    <row r="241577" spans="1:1">
      <c r="A241577" s="94"/>
    </row>
    <row r="241578" spans="1:1">
      <c r="A241578" s="94"/>
    </row>
    <row r="241579" spans="1:1">
      <c r="A241579" s="94"/>
    </row>
    <row r="241580" spans="1:1">
      <c r="A241580" s="94"/>
    </row>
    <row r="241581" spans="1:1">
      <c r="A241581" s="94"/>
    </row>
    <row r="241582" spans="1:1">
      <c r="A241582" s="94"/>
    </row>
    <row r="241583" spans="1:1">
      <c r="A241583" s="94"/>
    </row>
    <row r="241584" spans="1:1">
      <c r="A241584" s="94"/>
    </row>
    <row r="241585" spans="1:1">
      <c r="A241585" s="94"/>
    </row>
    <row r="241586" spans="1:1">
      <c r="A241586" s="94"/>
    </row>
    <row r="241587" spans="1:1">
      <c r="A241587" s="94"/>
    </row>
    <row r="241588" spans="1:1">
      <c r="A241588" s="94"/>
    </row>
    <row r="241589" spans="1:1">
      <c r="A241589" s="94"/>
    </row>
    <row r="241590" spans="1:1">
      <c r="A241590" s="94"/>
    </row>
    <row r="241591" spans="1:1">
      <c r="A241591" s="94"/>
    </row>
    <row r="241592" spans="1:1">
      <c r="A241592" s="94"/>
    </row>
    <row r="241593" spans="1:1">
      <c r="A241593" s="94"/>
    </row>
    <row r="241594" spans="1:1">
      <c r="A241594" s="94"/>
    </row>
    <row r="241595" spans="1:1">
      <c r="A241595" s="94"/>
    </row>
    <row r="241596" spans="1:1">
      <c r="A241596" s="94"/>
    </row>
    <row r="241597" spans="1:1">
      <c r="A241597" s="94"/>
    </row>
    <row r="241598" spans="1:1">
      <c r="A241598" s="94"/>
    </row>
    <row r="241599" spans="1:1">
      <c r="A241599" s="94"/>
    </row>
    <row r="241600" spans="1:1">
      <c r="A241600" s="94"/>
    </row>
    <row r="241601" spans="1:1">
      <c r="A241601" s="94"/>
    </row>
    <row r="241602" spans="1:1">
      <c r="A241602" s="94"/>
    </row>
    <row r="241603" spans="1:1">
      <c r="A241603" s="94"/>
    </row>
    <row r="241604" spans="1:1">
      <c r="A241604" s="94"/>
    </row>
    <row r="241605" spans="1:1">
      <c r="A241605" s="94"/>
    </row>
    <row r="241606" spans="1:1">
      <c r="A241606" s="94"/>
    </row>
    <row r="241607" spans="1:1">
      <c r="A241607" s="94"/>
    </row>
    <row r="241608" spans="1:1">
      <c r="A241608" s="94"/>
    </row>
    <row r="241609" spans="1:1">
      <c r="A241609" s="94"/>
    </row>
    <row r="241610" spans="1:1">
      <c r="A241610" s="94"/>
    </row>
    <row r="241611" spans="1:1">
      <c r="A241611" s="94"/>
    </row>
    <row r="241612" spans="1:1">
      <c r="A241612" s="94"/>
    </row>
    <row r="241613" spans="1:1">
      <c r="A241613" s="94"/>
    </row>
    <row r="241614" spans="1:1">
      <c r="A241614" s="94"/>
    </row>
    <row r="241615" spans="1:1">
      <c r="A241615" s="94"/>
    </row>
    <row r="241616" spans="1:1">
      <c r="A241616" s="94"/>
    </row>
    <row r="241617" spans="1:1">
      <c r="A241617" s="94"/>
    </row>
    <row r="241618" spans="1:1">
      <c r="A241618" s="94"/>
    </row>
    <row r="241619" spans="1:1">
      <c r="A241619" s="94"/>
    </row>
    <row r="241620" spans="1:1">
      <c r="A241620" s="94"/>
    </row>
    <row r="241621" spans="1:1">
      <c r="A241621" s="94"/>
    </row>
    <row r="241622" spans="1:1">
      <c r="A241622" s="94"/>
    </row>
    <row r="241623" spans="1:1">
      <c r="A241623" s="94"/>
    </row>
    <row r="241624" spans="1:1">
      <c r="A241624" s="94"/>
    </row>
    <row r="241625" spans="1:1">
      <c r="A241625" s="94"/>
    </row>
    <row r="241626" spans="1:1">
      <c r="A241626" s="94"/>
    </row>
    <row r="241627" spans="1:1">
      <c r="A241627" s="94"/>
    </row>
    <row r="241628" spans="1:1">
      <c r="A241628" s="94"/>
    </row>
    <row r="241629" spans="1:1">
      <c r="A241629" s="94"/>
    </row>
    <row r="241630" spans="1:1">
      <c r="A241630" s="94"/>
    </row>
    <row r="241631" spans="1:1">
      <c r="A241631" s="94"/>
    </row>
    <row r="241632" spans="1:1">
      <c r="A241632" s="94"/>
    </row>
    <row r="241633" spans="1:1">
      <c r="A241633" s="94"/>
    </row>
    <row r="241634" spans="1:1">
      <c r="A241634" s="94"/>
    </row>
    <row r="241635" spans="1:1">
      <c r="A241635" s="94"/>
    </row>
    <row r="241636" spans="1:1">
      <c r="A241636" s="94"/>
    </row>
    <row r="241637" spans="1:1">
      <c r="A241637" s="94"/>
    </row>
    <row r="241638" spans="1:1">
      <c r="A241638" s="94"/>
    </row>
    <row r="241639" spans="1:1">
      <c r="A241639" s="94"/>
    </row>
    <row r="241640" spans="1:1">
      <c r="A241640" s="94"/>
    </row>
    <row r="241641" spans="1:1">
      <c r="A241641" s="94"/>
    </row>
    <row r="241642" spans="1:1">
      <c r="A241642" s="94"/>
    </row>
    <row r="241643" spans="1:1">
      <c r="A241643" s="94"/>
    </row>
    <row r="241644" spans="1:1">
      <c r="A241644" s="94"/>
    </row>
    <row r="241645" spans="1:1">
      <c r="A241645" s="94"/>
    </row>
    <row r="241646" spans="1:1">
      <c r="A241646" s="94"/>
    </row>
    <row r="241647" spans="1:1">
      <c r="A241647" s="94"/>
    </row>
    <row r="241648" spans="1:1">
      <c r="A241648" s="94"/>
    </row>
    <row r="241649" spans="1:1">
      <c r="A241649" s="94"/>
    </row>
    <row r="241650" spans="1:1">
      <c r="A241650" s="94"/>
    </row>
    <row r="241651" spans="1:1">
      <c r="A241651" s="94"/>
    </row>
    <row r="241652" spans="1:1">
      <c r="A241652" s="94"/>
    </row>
    <row r="241653" spans="1:1">
      <c r="A241653" s="94"/>
    </row>
    <row r="241654" spans="1:1">
      <c r="A241654" s="94"/>
    </row>
    <row r="241655" spans="1:1">
      <c r="A241655" s="94"/>
    </row>
    <row r="241656" spans="1:1">
      <c r="A241656" s="94"/>
    </row>
    <row r="241657" spans="1:1">
      <c r="A241657" s="94"/>
    </row>
    <row r="241658" spans="1:1">
      <c r="A241658" s="94"/>
    </row>
    <row r="241659" spans="1:1">
      <c r="A241659" s="94"/>
    </row>
    <row r="241660" spans="1:1">
      <c r="A241660" s="94"/>
    </row>
    <row r="241661" spans="1:1">
      <c r="A241661" s="94"/>
    </row>
    <row r="241662" spans="1:1">
      <c r="A241662" s="94"/>
    </row>
    <row r="241663" spans="1:1">
      <c r="A241663" s="94"/>
    </row>
    <row r="241664" spans="1:1">
      <c r="A241664" s="94"/>
    </row>
    <row r="241665" spans="1:1">
      <c r="A241665" s="94"/>
    </row>
    <row r="241666" spans="1:1">
      <c r="A241666" s="94"/>
    </row>
    <row r="241667" spans="1:1">
      <c r="A241667" s="94"/>
    </row>
    <row r="241668" spans="1:1">
      <c r="A241668" s="94"/>
    </row>
    <row r="241669" spans="1:1">
      <c r="A241669" s="94"/>
    </row>
    <row r="241670" spans="1:1">
      <c r="A241670" s="94"/>
    </row>
    <row r="241671" spans="1:1">
      <c r="A241671" s="94"/>
    </row>
    <row r="241672" spans="1:1">
      <c r="A241672" s="94"/>
    </row>
    <row r="241673" spans="1:1">
      <c r="A241673" s="94"/>
    </row>
    <row r="241674" spans="1:1">
      <c r="A241674" s="94"/>
    </row>
    <row r="241675" spans="1:1">
      <c r="A241675" s="94"/>
    </row>
    <row r="241676" spans="1:1">
      <c r="A241676" s="94"/>
    </row>
    <row r="241677" spans="1:1">
      <c r="A241677" s="94"/>
    </row>
    <row r="241678" spans="1:1">
      <c r="A241678" s="94"/>
    </row>
    <row r="241679" spans="1:1">
      <c r="A241679" s="94"/>
    </row>
    <row r="241680" spans="1:1">
      <c r="A241680" s="94"/>
    </row>
    <row r="241681" spans="1:1">
      <c r="A241681" s="94"/>
    </row>
    <row r="241682" spans="1:1">
      <c r="A241682" s="94"/>
    </row>
    <row r="241683" spans="1:1">
      <c r="A241683" s="94"/>
    </row>
    <row r="241684" spans="1:1">
      <c r="A241684" s="94"/>
    </row>
    <row r="241685" spans="1:1">
      <c r="A241685" s="94"/>
    </row>
    <row r="241686" spans="1:1">
      <c r="A241686" s="94"/>
    </row>
    <row r="241687" spans="1:1">
      <c r="A241687" s="94"/>
    </row>
    <row r="241688" spans="1:1">
      <c r="A241688" s="94"/>
    </row>
    <row r="241689" spans="1:1">
      <c r="A241689" s="94"/>
    </row>
    <row r="241690" spans="1:1">
      <c r="A241690" s="94"/>
    </row>
    <row r="241691" spans="1:1">
      <c r="A241691" s="94"/>
    </row>
    <row r="241692" spans="1:1">
      <c r="A241692" s="94"/>
    </row>
    <row r="241693" spans="1:1">
      <c r="A241693" s="94"/>
    </row>
    <row r="241694" spans="1:1">
      <c r="A241694" s="94"/>
    </row>
    <row r="241695" spans="1:1">
      <c r="A241695" s="94"/>
    </row>
    <row r="241696" spans="1:1">
      <c r="A241696" s="94"/>
    </row>
    <row r="241697" spans="1:1">
      <c r="A241697" s="94"/>
    </row>
    <row r="241698" spans="1:1">
      <c r="A241698" s="94"/>
    </row>
    <row r="241699" spans="1:1">
      <c r="A241699" s="94"/>
    </row>
    <row r="241700" spans="1:1">
      <c r="A241700" s="94"/>
    </row>
    <row r="241701" spans="1:1">
      <c r="A241701" s="94"/>
    </row>
    <row r="241702" spans="1:1">
      <c r="A241702" s="94"/>
    </row>
    <row r="241703" spans="1:1">
      <c r="A241703" s="94"/>
    </row>
    <row r="241704" spans="1:1">
      <c r="A241704" s="94"/>
    </row>
    <row r="241705" spans="1:1">
      <c r="A241705" s="94"/>
    </row>
    <row r="241706" spans="1:1">
      <c r="A241706" s="94"/>
    </row>
    <row r="241707" spans="1:1">
      <c r="A241707" s="94"/>
    </row>
    <row r="241708" spans="1:1">
      <c r="A241708" s="94"/>
    </row>
    <row r="241709" spans="1:1">
      <c r="A241709" s="94"/>
    </row>
    <row r="241710" spans="1:1">
      <c r="A241710" s="94"/>
    </row>
    <row r="241711" spans="1:1">
      <c r="A241711" s="94"/>
    </row>
    <row r="241712" spans="1:1">
      <c r="A241712" s="94"/>
    </row>
    <row r="241713" spans="1:1">
      <c r="A241713" s="94"/>
    </row>
    <row r="241714" spans="1:1">
      <c r="A241714" s="94"/>
    </row>
    <row r="241715" spans="1:1">
      <c r="A241715" s="94"/>
    </row>
    <row r="241716" spans="1:1">
      <c r="A241716" s="94"/>
    </row>
    <row r="241717" spans="1:1">
      <c r="A241717" s="94"/>
    </row>
    <row r="241718" spans="1:1">
      <c r="A241718" s="94"/>
    </row>
    <row r="241719" spans="1:1">
      <c r="A241719" s="94"/>
    </row>
    <row r="241720" spans="1:1">
      <c r="A241720" s="94"/>
    </row>
    <row r="241721" spans="1:1">
      <c r="A241721" s="94"/>
    </row>
    <row r="241722" spans="1:1">
      <c r="A241722" s="94"/>
    </row>
    <row r="241723" spans="1:1">
      <c r="A241723" s="94"/>
    </row>
    <row r="241724" spans="1:1">
      <c r="A241724" s="94"/>
    </row>
    <row r="241725" spans="1:1">
      <c r="A241725" s="94"/>
    </row>
    <row r="241726" spans="1:1">
      <c r="A241726" s="94"/>
    </row>
    <row r="241727" spans="1:1">
      <c r="A241727" s="94"/>
    </row>
    <row r="241728" spans="1:1">
      <c r="A241728" s="94"/>
    </row>
    <row r="241729" spans="1:1">
      <c r="A241729" s="94"/>
    </row>
    <row r="241730" spans="1:1">
      <c r="A241730" s="94"/>
    </row>
    <row r="241731" spans="1:1">
      <c r="A241731" s="94"/>
    </row>
    <row r="241732" spans="1:1">
      <c r="A241732" s="94"/>
    </row>
    <row r="241733" spans="1:1">
      <c r="A241733" s="94"/>
    </row>
    <row r="241734" spans="1:1">
      <c r="A241734" s="94"/>
    </row>
    <row r="241735" spans="1:1">
      <c r="A241735" s="94"/>
    </row>
    <row r="241736" spans="1:1">
      <c r="A241736" s="94"/>
    </row>
    <row r="241737" spans="1:1">
      <c r="A241737" s="94"/>
    </row>
    <row r="241738" spans="1:1">
      <c r="A241738" s="94"/>
    </row>
    <row r="241739" spans="1:1">
      <c r="A241739" s="94"/>
    </row>
    <row r="241740" spans="1:1">
      <c r="A241740" s="94"/>
    </row>
    <row r="241741" spans="1:1">
      <c r="A241741" s="94"/>
    </row>
    <row r="241742" spans="1:1">
      <c r="A241742" s="94"/>
    </row>
    <row r="241743" spans="1:1">
      <c r="A241743" s="94"/>
    </row>
    <row r="241744" spans="1:1">
      <c r="A241744" s="94"/>
    </row>
    <row r="241745" spans="1:1">
      <c r="A241745" s="94"/>
    </row>
    <row r="241746" spans="1:1">
      <c r="A241746" s="94"/>
    </row>
    <row r="241747" spans="1:1">
      <c r="A241747" s="94"/>
    </row>
    <row r="241748" spans="1:1">
      <c r="A241748" s="94"/>
    </row>
    <row r="241749" spans="1:1">
      <c r="A241749" s="94"/>
    </row>
    <row r="241750" spans="1:1">
      <c r="A241750" s="94"/>
    </row>
    <row r="241751" spans="1:1">
      <c r="A241751" s="94"/>
    </row>
    <row r="241752" spans="1:1">
      <c r="A241752" s="94"/>
    </row>
    <row r="241753" spans="1:1">
      <c r="A241753" s="94"/>
    </row>
    <row r="241754" spans="1:1">
      <c r="A241754" s="94"/>
    </row>
    <row r="241755" spans="1:1">
      <c r="A241755" s="94"/>
    </row>
    <row r="241756" spans="1:1">
      <c r="A241756" s="94"/>
    </row>
    <row r="241757" spans="1:1">
      <c r="A241757" s="94"/>
    </row>
    <row r="241758" spans="1:1">
      <c r="A241758" s="94"/>
    </row>
    <row r="241759" spans="1:1">
      <c r="A241759" s="94"/>
    </row>
    <row r="241760" spans="1:1">
      <c r="A241760" s="94"/>
    </row>
    <row r="241761" spans="1:1">
      <c r="A241761" s="94"/>
    </row>
    <row r="241762" spans="1:1">
      <c r="A241762" s="94"/>
    </row>
    <row r="241763" spans="1:1">
      <c r="A241763" s="94"/>
    </row>
    <row r="241764" spans="1:1">
      <c r="A241764" s="94"/>
    </row>
    <row r="241765" spans="1:1">
      <c r="A241765" s="94"/>
    </row>
    <row r="241766" spans="1:1">
      <c r="A241766" s="94"/>
    </row>
    <row r="241767" spans="1:1">
      <c r="A241767" s="94"/>
    </row>
    <row r="241768" spans="1:1">
      <c r="A241768" s="94"/>
    </row>
    <row r="241769" spans="1:1">
      <c r="A241769" s="94"/>
    </row>
    <row r="241770" spans="1:1">
      <c r="A241770" s="94"/>
    </row>
    <row r="241771" spans="1:1">
      <c r="A241771" s="94"/>
    </row>
    <row r="241772" spans="1:1">
      <c r="A241772" s="94"/>
    </row>
    <row r="241773" spans="1:1">
      <c r="A241773" s="94"/>
    </row>
    <row r="241774" spans="1:1">
      <c r="A241774" s="94"/>
    </row>
    <row r="241775" spans="1:1">
      <c r="A241775" s="94"/>
    </row>
    <row r="241776" spans="1:1">
      <c r="A241776" s="94"/>
    </row>
    <row r="241777" spans="1:1">
      <c r="A241777" s="94"/>
    </row>
    <row r="241778" spans="1:1">
      <c r="A241778" s="94"/>
    </row>
    <row r="241779" spans="1:1">
      <c r="A241779" s="94"/>
    </row>
    <row r="241780" spans="1:1">
      <c r="A241780" s="94"/>
    </row>
    <row r="241781" spans="1:1">
      <c r="A241781" s="94"/>
    </row>
    <row r="241782" spans="1:1">
      <c r="A241782" s="94"/>
    </row>
    <row r="241783" spans="1:1">
      <c r="A241783" s="94"/>
    </row>
    <row r="241784" spans="1:1">
      <c r="A241784" s="94"/>
    </row>
    <row r="241785" spans="1:1">
      <c r="A241785" s="94"/>
    </row>
    <row r="241786" spans="1:1">
      <c r="A241786" s="94"/>
    </row>
    <row r="241787" spans="1:1">
      <c r="A241787" s="94"/>
    </row>
    <row r="241788" spans="1:1">
      <c r="A241788" s="94"/>
    </row>
    <row r="241789" spans="1:1">
      <c r="A241789" s="94"/>
    </row>
    <row r="241790" spans="1:1">
      <c r="A241790" s="94"/>
    </row>
    <row r="241791" spans="1:1">
      <c r="A241791" s="94"/>
    </row>
    <row r="241792" spans="1:1">
      <c r="A241792" s="94"/>
    </row>
    <row r="241793" spans="1:1">
      <c r="A241793" s="94"/>
    </row>
    <row r="241794" spans="1:1">
      <c r="A241794" s="94"/>
    </row>
    <row r="241795" spans="1:1">
      <c r="A241795" s="94"/>
    </row>
    <row r="241796" spans="1:1">
      <c r="A241796" s="94"/>
    </row>
    <row r="241797" spans="1:1">
      <c r="A241797" s="94"/>
    </row>
    <row r="241798" spans="1:1">
      <c r="A241798" s="94"/>
    </row>
    <row r="241799" spans="1:1">
      <c r="A241799" s="94"/>
    </row>
    <row r="241800" spans="1:1">
      <c r="A241800" s="94"/>
    </row>
    <row r="241801" spans="1:1">
      <c r="A241801" s="94"/>
    </row>
    <row r="241802" spans="1:1">
      <c r="A241802" s="94"/>
    </row>
    <row r="241803" spans="1:1">
      <c r="A241803" s="94"/>
    </row>
    <row r="241804" spans="1:1">
      <c r="A241804" s="94"/>
    </row>
    <row r="241805" spans="1:1">
      <c r="A241805" s="94"/>
    </row>
    <row r="241806" spans="1:1">
      <c r="A241806" s="94"/>
    </row>
    <row r="241807" spans="1:1">
      <c r="A241807" s="94"/>
    </row>
    <row r="241808" spans="1:1">
      <c r="A241808" s="94"/>
    </row>
    <row r="241809" spans="1:1">
      <c r="A241809" s="94"/>
    </row>
    <row r="241810" spans="1:1">
      <c r="A241810" s="94"/>
    </row>
    <row r="241811" spans="1:1">
      <c r="A241811" s="94"/>
    </row>
    <row r="241812" spans="1:1">
      <c r="A241812" s="94"/>
    </row>
    <row r="241813" spans="1:1">
      <c r="A241813" s="94"/>
    </row>
    <row r="241814" spans="1:1">
      <c r="A241814" s="94"/>
    </row>
    <row r="241815" spans="1:1">
      <c r="A241815" s="94"/>
    </row>
    <row r="241816" spans="1:1">
      <c r="A241816" s="94"/>
    </row>
    <row r="241817" spans="1:1">
      <c r="A241817" s="94"/>
    </row>
    <row r="241818" spans="1:1">
      <c r="A241818" s="94"/>
    </row>
    <row r="241819" spans="1:1">
      <c r="A241819" s="94"/>
    </row>
    <row r="241820" spans="1:1">
      <c r="A241820" s="94"/>
    </row>
    <row r="241821" spans="1:1">
      <c r="A241821" s="94"/>
    </row>
    <row r="241822" spans="1:1">
      <c r="A241822" s="94"/>
    </row>
    <row r="241823" spans="1:1">
      <c r="A241823" s="94"/>
    </row>
    <row r="241824" spans="1:1">
      <c r="A241824" s="94"/>
    </row>
    <row r="241825" spans="1:1">
      <c r="A241825" s="94"/>
    </row>
    <row r="241826" spans="1:1">
      <c r="A241826" s="94"/>
    </row>
    <row r="241827" spans="1:1">
      <c r="A241827" s="94"/>
    </row>
    <row r="241828" spans="1:1">
      <c r="A241828" s="94"/>
    </row>
    <row r="241829" spans="1:1">
      <c r="A241829" s="94"/>
    </row>
    <row r="241830" spans="1:1">
      <c r="A241830" s="94"/>
    </row>
    <row r="241831" spans="1:1">
      <c r="A241831" s="94"/>
    </row>
    <row r="241832" spans="1:1">
      <c r="A241832" s="94"/>
    </row>
    <row r="241833" spans="1:1">
      <c r="A241833" s="94"/>
    </row>
    <row r="241834" spans="1:1">
      <c r="A241834" s="94"/>
    </row>
    <row r="241835" spans="1:1">
      <c r="A241835" s="94"/>
    </row>
    <row r="241836" spans="1:1">
      <c r="A241836" s="94"/>
    </row>
    <row r="241837" spans="1:1">
      <c r="A241837" s="94"/>
    </row>
    <row r="241838" spans="1:1">
      <c r="A241838" s="94"/>
    </row>
    <row r="241839" spans="1:1">
      <c r="A241839" s="94"/>
    </row>
    <row r="241840" spans="1:1">
      <c r="A241840" s="94"/>
    </row>
    <row r="241841" spans="1:1">
      <c r="A241841" s="94"/>
    </row>
    <row r="241842" spans="1:1">
      <c r="A241842" s="94"/>
    </row>
    <row r="241843" spans="1:1">
      <c r="A241843" s="94"/>
    </row>
    <row r="241844" spans="1:1">
      <c r="A241844" s="94"/>
    </row>
    <row r="241845" spans="1:1">
      <c r="A241845" s="94"/>
    </row>
    <row r="241846" spans="1:1">
      <c r="A241846" s="94"/>
    </row>
    <row r="241847" spans="1:1">
      <c r="A241847" s="94"/>
    </row>
    <row r="241848" spans="1:1">
      <c r="A241848" s="94"/>
    </row>
    <row r="241849" spans="1:1">
      <c r="A241849" s="94"/>
    </row>
    <row r="241850" spans="1:1">
      <c r="A241850" s="94"/>
    </row>
    <row r="241851" spans="1:1">
      <c r="A241851" s="94"/>
    </row>
    <row r="241852" spans="1:1">
      <c r="A241852" s="94"/>
    </row>
    <row r="241853" spans="1:1">
      <c r="A241853" s="94"/>
    </row>
    <row r="241854" spans="1:1">
      <c r="A241854" s="94"/>
    </row>
    <row r="241855" spans="1:1">
      <c r="A241855" s="94"/>
    </row>
    <row r="241856" spans="1:1">
      <c r="A241856" s="94"/>
    </row>
    <row r="241857" spans="1:1">
      <c r="A241857" s="94"/>
    </row>
    <row r="241858" spans="1:1">
      <c r="A241858" s="94"/>
    </row>
    <row r="241859" spans="1:1">
      <c r="A241859" s="94"/>
    </row>
    <row r="241860" spans="1:1">
      <c r="A241860" s="94"/>
    </row>
    <row r="241861" spans="1:1">
      <c r="A241861" s="94"/>
    </row>
    <row r="241862" spans="1:1">
      <c r="A241862" s="94"/>
    </row>
    <row r="241863" spans="1:1">
      <c r="A241863" s="94"/>
    </row>
    <row r="241864" spans="1:1">
      <c r="A241864" s="94"/>
    </row>
    <row r="241865" spans="1:1">
      <c r="A241865" s="94"/>
    </row>
    <row r="241866" spans="1:1">
      <c r="A241866" s="94"/>
    </row>
    <row r="241867" spans="1:1">
      <c r="A241867" s="94"/>
    </row>
    <row r="241868" spans="1:1">
      <c r="A241868" s="94"/>
    </row>
    <row r="241869" spans="1:1">
      <c r="A241869" s="94"/>
    </row>
    <row r="241870" spans="1:1">
      <c r="A241870" s="94"/>
    </row>
    <row r="241871" spans="1:1">
      <c r="A241871" s="94"/>
    </row>
    <row r="241872" spans="1:1">
      <c r="A241872" s="94"/>
    </row>
    <row r="241873" spans="1:1">
      <c r="A241873" s="94"/>
    </row>
    <row r="241874" spans="1:1">
      <c r="A241874" s="94"/>
    </row>
    <row r="241875" spans="1:1">
      <c r="A241875" s="94"/>
    </row>
    <row r="241876" spans="1:1">
      <c r="A241876" s="94"/>
    </row>
    <row r="241877" spans="1:1">
      <c r="A241877" s="94"/>
    </row>
    <row r="241878" spans="1:1">
      <c r="A241878" s="94"/>
    </row>
    <row r="241879" spans="1:1">
      <c r="A241879" s="94"/>
    </row>
    <row r="241880" spans="1:1">
      <c r="A241880" s="94"/>
    </row>
    <row r="241881" spans="1:1">
      <c r="A241881" s="94"/>
    </row>
    <row r="241882" spans="1:1">
      <c r="A241882" s="94"/>
    </row>
    <row r="241883" spans="1:1">
      <c r="A241883" s="94"/>
    </row>
    <row r="241884" spans="1:1">
      <c r="A241884" s="94"/>
    </row>
    <row r="241885" spans="1:1">
      <c r="A241885" s="94"/>
    </row>
    <row r="241886" spans="1:1">
      <c r="A241886" s="94"/>
    </row>
    <row r="241887" spans="1:1">
      <c r="A241887" s="94"/>
    </row>
    <row r="241888" spans="1:1">
      <c r="A241888" s="94"/>
    </row>
    <row r="241889" spans="1:1">
      <c r="A241889" s="94"/>
    </row>
    <row r="241890" spans="1:1">
      <c r="A241890" s="94"/>
    </row>
    <row r="241891" spans="1:1">
      <c r="A241891" s="94"/>
    </row>
    <row r="241892" spans="1:1">
      <c r="A241892" s="94"/>
    </row>
    <row r="241893" spans="1:1">
      <c r="A241893" s="94"/>
    </row>
    <row r="241894" spans="1:1">
      <c r="A241894" s="94"/>
    </row>
    <row r="241895" spans="1:1">
      <c r="A241895" s="94"/>
    </row>
    <row r="241896" spans="1:1">
      <c r="A241896" s="94"/>
    </row>
    <row r="241897" spans="1:1">
      <c r="A241897" s="94"/>
    </row>
    <row r="241898" spans="1:1">
      <c r="A241898" s="94"/>
    </row>
    <row r="241899" spans="1:1">
      <c r="A241899" s="94"/>
    </row>
    <row r="241900" spans="1:1">
      <c r="A241900" s="94"/>
    </row>
    <row r="241901" spans="1:1">
      <c r="A241901" s="94"/>
    </row>
    <row r="241902" spans="1:1">
      <c r="A241902" s="94"/>
    </row>
    <row r="241903" spans="1:1">
      <c r="A241903" s="94"/>
    </row>
    <row r="241904" spans="1:1">
      <c r="A241904" s="94"/>
    </row>
    <row r="241905" spans="1:1">
      <c r="A241905" s="94"/>
    </row>
    <row r="241906" spans="1:1">
      <c r="A241906" s="94"/>
    </row>
    <row r="241907" spans="1:1">
      <c r="A241907" s="94"/>
    </row>
    <row r="241908" spans="1:1">
      <c r="A241908" s="94"/>
    </row>
    <row r="241909" spans="1:1">
      <c r="A241909" s="94"/>
    </row>
    <row r="241910" spans="1:1">
      <c r="A241910" s="94"/>
    </row>
    <row r="241911" spans="1:1">
      <c r="A241911" s="94"/>
    </row>
    <row r="241912" spans="1:1">
      <c r="A241912" s="94"/>
    </row>
    <row r="241913" spans="1:1">
      <c r="A241913" s="94"/>
    </row>
    <row r="241914" spans="1:1">
      <c r="A241914" s="94"/>
    </row>
    <row r="241915" spans="1:1">
      <c r="A241915" s="94"/>
    </row>
    <row r="241916" spans="1:1">
      <c r="A241916" s="94"/>
    </row>
    <row r="241917" spans="1:1">
      <c r="A241917" s="94"/>
    </row>
    <row r="241918" spans="1:1">
      <c r="A241918" s="94"/>
    </row>
    <row r="241919" spans="1:1">
      <c r="A241919" s="94"/>
    </row>
    <row r="241920" spans="1:1">
      <c r="A241920" s="94"/>
    </row>
    <row r="241921" spans="1:1">
      <c r="A241921" s="94"/>
    </row>
    <row r="241922" spans="1:1">
      <c r="A241922" s="94"/>
    </row>
    <row r="241923" spans="1:1">
      <c r="A241923" s="94"/>
    </row>
    <row r="241924" spans="1:1">
      <c r="A241924" s="94"/>
    </row>
    <row r="241925" spans="1:1">
      <c r="A241925" s="94"/>
    </row>
    <row r="241926" spans="1:1">
      <c r="A241926" s="94"/>
    </row>
    <row r="241927" spans="1:1">
      <c r="A241927" s="94"/>
    </row>
    <row r="241928" spans="1:1">
      <c r="A241928" s="94"/>
    </row>
    <row r="241929" spans="1:1">
      <c r="A241929" s="94"/>
    </row>
    <row r="241930" spans="1:1">
      <c r="A241930" s="94"/>
    </row>
    <row r="241931" spans="1:1">
      <c r="A241931" s="94"/>
    </row>
    <row r="241932" spans="1:1">
      <c r="A241932" s="94"/>
    </row>
    <row r="241933" spans="1:1">
      <c r="A241933" s="94"/>
    </row>
    <row r="241934" spans="1:1">
      <c r="A241934" s="94"/>
    </row>
    <row r="241935" spans="1:1">
      <c r="A241935" s="94"/>
    </row>
    <row r="241936" spans="1:1">
      <c r="A241936" s="94"/>
    </row>
    <row r="241937" spans="1:1">
      <c r="A241937" s="94"/>
    </row>
    <row r="241938" spans="1:1">
      <c r="A241938" s="94"/>
    </row>
    <row r="241939" spans="1:1">
      <c r="A241939" s="94"/>
    </row>
    <row r="241940" spans="1:1">
      <c r="A241940" s="94"/>
    </row>
    <row r="241941" spans="1:1">
      <c r="A241941" s="94"/>
    </row>
    <row r="241942" spans="1:1">
      <c r="A241942" s="94"/>
    </row>
    <row r="241943" spans="1:1">
      <c r="A241943" s="94"/>
    </row>
    <row r="241944" spans="1:1">
      <c r="A241944" s="94"/>
    </row>
    <row r="241945" spans="1:1">
      <c r="A241945" s="94"/>
    </row>
    <row r="241946" spans="1:1">
      <c r="A241946" s="94"/>
    </row>
    <row r="241947" spans="1:1">
      <c r="A241947" s="94"/>
    </row>
    <row r="241948" spans="1:1">
      <c r="A241948" s="94"/>
    </row>
    <row r="241949" spans="1:1">
      <c r="A241949" s="94"/>
    </row>
    <row r="241950" spans="1:1">
      <c r="A241950" s="94"/>
    </row>
    <row r="241951" spans="1:1">
      <c r="A241951" s="94"/>
    </row>
    <row r="241952" spans="1:1">
      <c r="A241952" s="94"/>
    </row>
    <row r="241953" spans="1:1">
      <c r="A241953" s="94"/>
    </row>
    <row r="241954" spans="1:1">
      <c r="A241954" s="94"/>
    </row>
    <row r="241955" spans="1:1">
      <c r="A241955" s="94"/>
    </row>
    <row r="241956" spans="1:1">
      <c r="A241956" s="94"/>
    </row>
    <row r="241957" spans="1:1">
      <c r="A241957" s="94"/>
    </row>
    <row r="241958" spans="1:1">
      <c r="A241958" s="94"/>
    </row>
    <row r="241959" spans="1:1">
      <c r="A241959" s="94"/>
    </row>
    <row r="241960" spans="1:1">
      <c r="A241960" s="94"/>
    </row>
    <row r="241961" spans="1:1">
      <c r="A241961" s="94"/>
    </row>
    <row r="241962" spans="1:1">
      <c r="A241962" s="94"/>
    </row>
    <row r="241963" spans="1:1">
      <c r="A241963" s="94"/>
    </row>
    <row r="241964" spans="1:1">
      <c r="A241964" s="94"/>
    </row>
    <row r="241965" spans="1:1">
      <c r="A241965" s="94"/>
    </row>
    <row r="241966" spans="1:1">
      <c r="A241966" s="94"/>
    </row>
    <row r="241967" spans="1:1">
      <c r="A241967" s="94"/>
    </row>
    <row r="241968" spans="1:1">
      <c r="A241968" s="94"/>
    </row>
    <row r="241969" spans="1:1">
      <c r="A241969" s="94"/>
    </row>
    <row r="241970" spans="1:1">
      <c r="A241970" s="94"/>
    </row>
    <row r="241971" spans="1:1">
      <c r="A241971" s="94"/>
    </row>
    <row r="241972" spans="1:1">
      <c r="A241972" s="94"/>
    </row>
    <row r="241973" spans="1:1">
      <c r="A241973" s="94"/>
    </row>
    <row r="241974" spans="1:1">
      <c r="A241974" s="94"/>
    </row>
    <row r="241975" spans="1:1">
      <c r="A241975" s="94"/>
    </row>
    <row r="241976" spans="1:1">
      <c r="A241976" s="94"/>
    </row>
    <row r="241977" spans="1:1">
      <c r="A241977" s="94"/>
    </row>
    <row r="241978" spans="1:1">
      <c r="A241978" s="94"/>
    </row>
    <row r="241979" spans="1:1">
      <c r="A241979" s="94"/>
    </row>
    <row r="241980" spans="1:1">
      <c r="A241980" s="94"/>
    </row>
    <row r="241981" spans="1:1">
      <c r="A241981" s="94"/>
    </row>
    <row r="241982" spans="1:1">
      <c r="A241982" s="94"/>
    </row>
    <row r="241983" spans="1:1">
      <c r="A241983" s="94"/>
    </row>
    <row r="241984" spans="1:1">
      <c r="A241984" s="94"/>
    </row>
    <row r="241985" spans="1:1">
      <c r="A241985" s="94"/>
    </row>
    <row r="241986" spans="1:1">
      <c r="A241986" s="94"/>
    </row>
    <row r="241987" spans="1:1">
      <c r="A241987" s="94"/>
    </row>
    <row r="241988" spans="1:1">
      <c r="A241988" s="94"/>
    </row>
    <row r="241989" spans="1:1">
      <c r="A241989" s="94"/>
    </row>
    <row r="241990" spans="1:1">
      <c r="A241990" s="94"/>
    </row>
    <row r="241991" spans="1:1">
      <c r="A241991" s="94"/>
    </row>
    <row r="241992" spans="1:1">
      <c r="A241992" s="94"/>
    </row>
    <row r="241993" spans="1:1">
      <c r="A241993" s="94"/>
    </row>
    <row r="241994" spans="1:1">
      <c r="A241994" s="94"/>
    </row>
    <row r="241995" spans="1:1">
      <c r="A241995" s="94"/>
    </row>
    <row r="241996" spans="1:1">
      <c r="A241996" s="94"/>
    </row>
    <row r="241997" spans="1:1">
      <c r="A241997" s="94"/>
    </row>
    <row r="241998" spans="1:1">
      <c r="A241998" s="94"/>
    </row>
    <row r="241999" spans="1:1">
      <c r="A241999" s="94"/>
    </row>
    <row r="242000" spans="1:1">
      <c r="A242000" s="94"/>
    </row>
    <row r="242001" spans="1:1">
      <c r="A242001" s="94"/>
    </row>
    <row r="242002" spans="1:1">
      <c r="A242002" s="94"/>
    </row>
    <row r="242003" spans="1:1">
      <c r="A242003" s="94"/>
    </row>
    <row r="242004" spans="1:1">
      <c r="A242004" s="94"/>
    </row>
    <row r="242005" spans="1:1">
      <c r="A242005" s="94"/>
    </row>
    <row r="242006" spans="1:1">
      <c r="A242006" s="94"/>
    </row>
    <row r="242007" spans="1:1">
      <c r="A242007" s="94"/>
    </row>
    <row r="242008" spans="1:1">
      <c r="A242008" s="94"/>
    </row>
    <row r="242009" spans="1:1">
      <c r="A242009" s="94"/>
    </row>
    <row r="242010" spans="1:1">
      <c r="A242010" s="94"/>
    </row>
    <row r="242011" spans="1:1">
      <c r="A242011" s="94"/>
    </row>
    <row r="242012" spans="1:1">
      <c r="A242012" s="94"/>
    </row>
    <row r="242013" spans="1:1">
      <c r="A242013" s="94"/>
    </row>
    <row r="242014" spans="1:1">
      <c r="A242014" s="94"/>
    </row>
    <row r="242015" spans="1:1">
      <c r="A242015" s="94"/>
    </row>
    <row r="242016" spans="1:1">
      <c r="A242016" s="94"/>
    </row>
    <row r="242017" spans="1:1">
      <c r="A242017" s="94"/>
    </row>
    <row r="242018" spans="1:1">
      <c r="A242018" s="94"/>
    </row>
    <row r="242019" spans="1:1">
      <c r="A242019" s="94"/>
    </row>
    <row r="242020" spans="1:1">
      <c r="A242020" s="94"/>
    </row>
    <row r="242021" spans="1:1">
      <c r="A242021" s="94"/>
    </row>
    <row r="242022" spans="1:1">
      <c r="A242022" s="94"/>
    </row>
    <row r="242023" spans="1:1">
      <c r="A242023" s="94"/>
    </row>
    <row r="242024" spans="1:1">
      <c r="A242024" s="94"/>
    </row>
    <row r="242025" spans="1:1">
      <c r="A242025" s="94"/>
    </row>
    <row r="242026" spans="1:1">
      <c r="A242026" s="94"/>
    </row>
    <row r="242027" spans="1:1">
      <c r="A242027" s="94"/>
    </row>
    <row r="242028" spans="1:1">
      <c r="A242028" s="94"/>
    </row>
    <row r="242029" spans="1:1">
      <c r="A242029" s="94"/>
    </row>
    <row r="242030" spans="1:1">
      <c r="A242030" s="94"/>
    </row>
    <row r="242031" spans="1:1">
      <c r="A242031" s="94"/>
    </row>
    <row r="242032" spans="1:1">
      <c r="A242032" s="94"/>
    </row>
    <row r="242033" spans="1:1">
      <c r="A242033" s="94"/>
    </row>
    <row r="242034" spans="1:1">
      <c r="A242034" s="94"/>
    </row>
    <row r="242035" spans="1:1">
      <c r="A242035" s="94"/>
    </row>
    <row r="242036" spans="1:1">
      <c r="A242036" s="94"/>
    </row>
    <row r="242037" spans="1:1">
      <c r="A242037" s="94"/>
    </row>
    <row r="242038" spans="1:1">
      <c r="A242038" s="94"/>
    </row>
    <row r="242039" spans="1:1">
      <c r="A242039" s="94"/>
    </row>
    <row r="242040" spans="1:1">
      <c r="A242040" s="94"/>
    </row>
    <row r="242041" spans="1:1">
      <c r="A242041" s="94"/>
    </row>
    <row r="242042" spans="1:1">
      <c r="A242042" s="94"/>
    </row>
    <row r="242043" spans="1:1">
      <c r="A242043" s="94"/>
    </row>
    <row r="242044" spans="1:1">
      <c r="A242044" s="94"/>
    </row>
    <row r="242045" spans="1:1">
      <c r="A242045" s="94"/>
    </row>
    <row r="242046" spans="1:1">
      <c r="A242046" s="94"/>
    </row>
    <row r="242047" spans="1:1">
      <c r="A242047" s="94"/>
    </row>
    <row r="242048" spans="1:1">
      <c r="A242048" s="94"/>
    </row>
    <row r="242049" spans="1:1">
      <c r="A242049" s="94"/>
    </row>
    <row r="242050" spans="1:1">
      <c r="A242050" s="94"/>
    </row>
    <row r="242051" spans="1:1">
      <c r="A242051" s="94"/>
    </row>
    <row r="242052" spans="1:1">
      <c r="A242052" s="94"/>
    </row>
    <row r="242053" spans="1:1">
      <c r="A242053" s="94"/>
    </row>
    <row r="242054" spans="1:1">
      <c r="A242054" s="94"/>
    </row>
    <row r="242055" spans="1:1">
      <c r="A242055" s="94"/>
    </row>
    <row r="242056" spans="1:1">
      <c r="A242056" s="94"/>
    </row>
    <row r="242057" spans="1:1">
      <c r="A242057" s="94"/>
    </row>
    <row r="242058" spans="1:1">
      <c r="A242058" s="94"/>
    </row>
    <row r="242059" spans="1:1">
      <c r="A242059" s="94"/>
    </row>
    <row r="242060" spans="1:1">
      <c r="A242060" s="94"/>
    </row>
    <row r="242061" spans="1:1">
      <c r="A242061" s="94"/>
    </row>
    <row r="242062" spans="1:1">
      <c r="A242062" s="94"/>
    </row>
    <row r="242063" spans="1:1">
      <c r="A242063" s="94"/>
    </row>
    <row r="242064" spans="1:1">
      <c r="A242064" s="94"/>
    </row>
    <row r="242065" spans="1:1">
      <c r="A242065" s="94"/>
    </row>
    <row r="242066" spans="1:1">
      <c r="A242066" s="94"/>
    </row>
    <row r="242067" spans="1:1">
      <c r="A242067" s="94"/>
    </row>
    <row r="242068" spans="1:1">
      <c r="A242068" s="94"/>
    </row>
    <row r="242069" spans="1:1">
      <c r="A242069" s="94"/>
    </row>
    <row r="242070" spans="1:1">
      <c r="A242070" s="94"/>
    </row>
    <row r="242071" spans="1:1">
      <c r="A242071" s="94"/>
    </row>
    <row r="242072" spans="1:1">
      <c r="A242072" s="94"/>
    </row>
    <row r="242073" spans="1:1">
      <c r="A242073" s="94"/>
    </row>
    <row r="242074" spans="1:1">
      <c r="A242074" s="94"/>
    </row>
    <row r="242075" spans="1:1">
      <c r="A242075" s="94"/>
    </row>
    <row r="242076" spans="1:1">
      <c r="A242076" s="94"/>
    </row>
    <row r="242077" spans="1:1">
      <c r="A242077" s="94"/>
    </row>
    <row r="242078" spans="1:1">
      <c r="A242078" s="94"/>
    </row>
    <row r="242079" spans="1:1">
      <c r="A242079" s="94"/>
    </row>
    <row r="242080" spans="1:1">
      <c r="A242080" s="94"/>
    </row>
    <row r="242081" spans="1:1">
      <c r="A242081" s="94"/>
    </row>
    <row r="242082" spans="1:1">
      <c r="A242082" s="94"/>
    </row>
    <row r="242083" spans="1:1">
      <c r="A242083" s="94"/>
    </row>
    <row r="242084" spans="1:1">
      <c r="A242084" s="94"/>
    </row>
    <row r="242085" spans="1:1">
      <c r="A242085" s="94"/>
    </row>
    <row r="242086" spans="1:1">
      <c r="A242086" s="94"/>
    </row>
    <row r="242087" spans="1:1">
      <c r="A242087" s="94"/>
    </row>
    <row r="242088" spans="1:1">
      <c r="A242088" s="94"/>
    </row>
    <row r="242089" spans="1:1">
      <c r="A242089" s="94"/>
    </row>
    <row r="242090" spans="1:1">
      <c r="A242090" s="94"/>
    </row>
    <row r="242091" spans="1:1">
      <c r="A242091" s="94"/>
    </row>
    <row r="242092" spans="1:1">
      <c r="A242092" s="94"/>
    </row>
    <row r="242093" spans="1:1">
      <c r="A242093" s="94"/>
    </row>
    <row r="242094" spans="1:1">
      <c r="A242094" s="94"/>
    </row>
    <row r="242095" spans="1:1">
      <c r="A242095" s="94"/>
    </row>
    <row r="242096" spans="1:1">
      <c r="A242096" s="94"/>
    </row>
    <row r="242097" spans="1:1">
      <c r="A242097" s="94"/>
    </row>
    <row r="242098" spans="1:1">
      <c r="A242098" s="94"/>
    </row>
    <row r="242099" spans="1:1">
      <c r="A242099" s="94"/>
    </row>
    <row r="242100" spans="1:1">
      <c r="A242100" s="94"/>
    </row>
    <row r="242101" spans="1:1">
      <c r="A242101" s="94"/>
    </row>
    <row r="242102" spans="1:1">
      <c r="A242102" s="94"/>
    </row>
    <row r="242103" spans="1:1">
      <c r="A242103" s="94"/>
    </row>
    <row r="242104" spans="1:1">
      <c r="A242104" s="94"/>
    </row>
    <row r="242105" spans="1:1">
      <c r="A242105" s="94"/>
    </row>
    <row r="242106" spans="1:1">
      <c r="A242106" s="94"/>
    </row>
    <row r="242107" spans="1:1">
      <c r="A242107" s="94"/>
    </row>
    <row r="242108" spans="1:1">
      <c r="A242108" s="94"/>
    </row>
    <row r="242109" spans="1:1">
      <c r="A242109" s="94"/>
    </row>
    <row r="242110" spans="1:1">
      <c r="A242110" s="94"/>
    </row>
    <row r="242111" spans="1:1">
      <c r="A242111" s="94"/>
    </row>
    <row r="242112" spans="1:1">
      <c r="A242112" s="94"/>
    </row>
    <row r="242113" spans="1:1">
      <c r="A242113" s="94"/>
    </row>
    <row r="242114" spans="1:1">
      <c r="A242114" s="94"/>
    </row>
    <row r="242115" spans="1:1">
      <c r="A242115" s="94"/>
    </row>
    <row r="242116" spans="1:1">
      <c r="A242116" s="94"/>
    </row>
    <row r="242117" spans="1:1">
      <c r="A242117" s="94"/>
    </row>
    <row r="242118" spans="1:1">
      <c r="A242118" s="94"/>
    </row>
    <row r="242119" spans="1:1">
      <c r="A242119" s="94"/>
    </row>
    <row r="242120" spans="1:1">
      <c r="A242120" s="94"/>
    </row>
    <row r="242121" spans="1:1">
      <c r="A242121" s="94"/>
    </row>
    <row r="242122" spans="1:1">
      <c r="A242122" s="94"/>
    </row>
    <row r="242123" spans="1:1">
      <c r="A242123" s="94"/>
    </row>
    <row r="242124" spans="1:1">
      <c r="A242124" s="94"/>
    </row>
    <row r="242125" spans="1:1">
      <c r="A242125" s="94"/>
    </row>
    <row r="242126" spans="1:1">
      <c r="A242126" s="94"/>
    </row>
    <row r="242127" spans="1:1">
      <c r="A242127" s="94"/>
    </row>
    <row r="242128" spans="1:1">
      <c r="A242128" s="94"/>
    </row>
    <row r="242129" spans="1:1">
      <c r="A242129" s="94"/>
    </row>
    <row r="242130" spans="1:1">
      <c r="A242130" s="94"/>
    </row>
    <row r="242131" spans="1:1">
      <c r="A242131" s="94"/>
    </row>
    <row r="242132" spans="1:1">
      <c r="A242132" s="94"/>
    </row>
    <row r="242133" spans="1:1">
      <c r="A242133" s="94"/>
    </row>
    <row r="242134" spans="1:1">
      <c r="A242134" s="94"/>
    </row>
    <row r="242135" spans="1:1">
      <c r="A242135" s="94"/>
    </row>
    <row r="242136" spans="1:1">
      <c r="A242136" s="94"/>
    </row>
    <row r="242137" spans="1:1">
      <c r="A242137" s="94"/>
    </row>
    <row r="242138" spans="1:1">
      <c r="A242138" s="94"/>
    </row>
    <row r="242139" spans="1:1">
      <c r="A242139" s="94"/>
    </row>
    <row r="242140" spans="1:1">
      <c r="A242140" s="94"/>
    </row>
    <row r="242141" spans="1:1">
      <c r="A242141" s="94"/>
    </row>
    <row r="242142" spans="1:1">
      <c r="A242142" s="94"/>
    </row>
    <row r="242143" spans="1:1">
      <c r="A242143" s="94"/>
    </row>
    <row r="242144" spans="1:1">
      <c r="A242144" s="94"/>
    </row>
    <row r="242145" spans="1:1">
      <c r="A242145" s="94"/>
    </row>
    <row r="242146" spans="1:1">
      <c r="A242146" s="94"/>
    </row>
    <row r="242147" spans="1:1">
      <c r="A242147" s="94"/>
    </row>
    <row r="242148" spans="1:1">
      <c r="A242148" s="94"/>
    </row>
    <row r="242149" spans="1:1">
      <c r="A242149" s="94"/>
    </row>
    <row r="242150" spans="1:1">
      <c r="A242150" s="94"/>
    </row>
    <row r="242151" spans="1:1">
      <c r="A242151" s="94"/>
    </row>
    <row r="242152" spans="1:1">
      <c r="A242152" s="94"/>
    </row>
    <row r="242153" spans="1:1">
      <c r="A242153" s="94"/>
    </row>
    <row r="242154" spans="1:1">
      <c r="A242154" s="94"/>
    </row>
    <row r="242155" spans="1:1">
      <c r="A242155" s="94"/>
    </row>
    <row r="242156" spans="1:1">
      <c r="A242156" s="94"/>
    </row>
    <row r="242157" spans="1:1">
      <c r="A242157" s="94"/>
    </row>
    <row r="242158" spans="1:1">
      <c r="A242158" s="94"/>
    </row>
    <row r="242159" spans="1:1">
      <c r="A242159" s="94"/>
    </row>
    <row r="242160" spans="1:1">
      <c r="A242160" s="94"/>
    </row>
    <row r="242161" spans="1:1">
      <c r="A242161" s="94"/>
    </row>
    <row r="242162" spans="1:1">
      <c r="A242162" s="94"/>
    </row>
    <row r="242163" spans="1:1">
      <c r="A242163" s="94"/>
    </row>
    <row r="242164" spans="1:1">
      <c r="A242164" s="94"/>
    </row>
    <row r="242165" spans="1:1">
      <c r="A242165" s="94"/>
    </row>
    <row r="242166" spans="1:1">
      <c r="A242166" s="94"/>
    </row>
    <row r="242167" spans="1:1">
      <c r="A242167" s="94"/>
    </row>
    <row r="242168" spans="1:1">
      <c r="A242168" s="94"/>
    </row>
    <row r="242169" spans="1:1">
      <c r="A242169" s="94"/>
    </row>
    <row r="242170" spans="1:1">
      <c r="A242170" s="94"/>
    </row>
    <row r="242171" spans="1:1">
      <c r="A242171" s="94"/>
    </row>
    <row r="242172" spans="1:1">
      <c r="A242172" s="94"/>
    </row>
    <row r="242173" spans="1:1">
      <c r="A242173" s="94"/>
    </row>
    <row r="242174" spans="1:1">
      <c r="A242174" s="94"/>
    </row>
    <row r="242175" spans="1:1">
      <c r="A242175" s="94"/>
    </row>
    <row r="242176" spans="1:1">
      <c r="A242176" s="94"/>
    </row>
    <row r="242177" spans="1:1">
      <c r="A242177" s="94"/>
    </row>
    <row r="242178" spans="1:1">
      <c r="A242178" s="94"/>
    </row>
    <row r="242179" spans="1:1">
      <c r="A242179" s="94"/>
    </row>
    <row r="242180" spans="1:1">
      <c r="A242180" s="94"/>
    </row>
    <row r="242181" spans="1:1">
      <c r="A242181" s="94"/>
    </row>
    <row r="242182" spans="1:1">
      <c r="A242182" s="94"/>
    </row>
    <row r="242183" spans="1:1">
      <c r="A242183" s="94"/>
    </row>
    <row r="242184" spans="1:1">
      <c r="A242184" s="94"/>
    </row>
    <row r="242185" spans="1:1">
      <c r="A242185" s="94"/>
    </row>
    <row r="242186" spans="1:1">
      <c r="A242186" s="94"/>
    </row>
    <row r="242187" spans="1:1">
      <c r="A242187" s="94"/>
    </row>
    <row r="242188" spans="1:1">
      <c r="A242188" s="94"/>
    </row>
    <row r="242189" spans="1:1">
      <c r="A242189" s="94"/>
    </row>
    <row r="242190" spans="1:1">
      <c r="A242190" s="94"/>
    </row>
    <row r="242191" spans="1:1">
      <c r="A242191" s="94"/>
    </row>
    <row r="242192" spans="1:1">
      <c r="A242192" s="94"/>
    </row>
    <row r="242193" spans="1:1">
      <c r="A242193" s="94"/>
    </row>
    <row r="242194" spans="1:1">
      <c r="A242194" s="94"/>
    </row>
    <row r="242195" spans="1:1">
      <c r="A242195" s="94"/>
    </row>
    <row r="242196" spans="1:1">
      <c r="A242196" s="94"/>
    </row>
    <row r="242197" spans="1:1">
      <c r="A242197" s="94"/>
    </row>
    <row r="242198" spans="1:1">
      <c r="A242198" s="94"/>
    </row>
    <row r="242199" spans="1:1">
      <c r="A242199" s="94"/>
    </row>
    <row r="242200" spans="1:1">
      <c r="A242200" s="94"/>
    </row>
    <row r="242201" spans="1:1">
      <c r="A242201" s="94"/>
    </row>
    <row r="242202" spans="1:1">
      <c r="A242202" s="94"/>
    </row>
    <row r="242203" spans="1:1">
      <c r="A242203" s="94"/>
    </row>
    <row r="242204" spans="1:1">
      <c r="A242204" s="94"/>
    </row>
    <row r="242205" spans="1:1">
      <c r="A242205" s="94"/>
    </row>
    <row r="242206" spans="1:1">
      <c r="A242206" s="94"/>
    </row>
    <row r="242207" spans="1:1">
      <c r="A242207" s="94"/>
    </row>
    <row r="242208" spans="1:1">
      <c r="A242208" s="94"/>
    </row>
    <row r="242209" spans="1:1">
      <c r="A242209" s="94"/>
    </row>
    <row r="242210" spans="1:1">
      <c r="A242210" s="94"/>
    </row>
    <row r="242211" spans="1:1">
      <c r="A242211" s="94"/>
    </row>
    <row r="242212" spans="1:1">
      <c r="A242212" s="94"/>
    </row>
    <row r="242213" spans="1:1">
      <c r="A242213" s="94"/>
    </row>
    <row r="242214" spans="1:1">
      <c r="A242214" s="94"/>
    </row>
    <row r="242215" spans="1:1">
      <c r="A242215" s="94"/>
    </row>
    <row r="242216" spans="1:1">
      <c r="A242216" s="94"/>
    </row>
    <row r="242217" spans="1:1">
      <c r="A242217" s="94"/>
    </row>
    <row r="242218" spans="1:1">
      <c r="A242218" s="94"/>
    </row>
    <row r="242219" spans="1:1">
      <c r="A242219" s="94"/>
    </row>
    <row r="242220" spans="1:1">
      <c r="A242220" s="94"/>
    </row>
    <row r="242221" spans="1:1">
      <c r="A242221" s="94"/>
    </row>
    <row r="242222" spans="1:1">
      <c r="A242222" s="94"/>
    </row>
    <row r="242223" spans="1:1">
      <c r="A242223" s="94"/>
    </row>
    <row r="242224" spans="1:1">
      <c r="A242224" s="94"/>
    </row>
    <row r="242225" spans="1:1">
      <c r="A242225" s="94"/>
    </row>
    <row r="242226" spans="1:1">
      <c r="A242226" s="94"/>
    </row>
    <row r="242227" spans="1:1">
      <c r="A242227" s="94"/>
    </row>
    <row r="242228" spans="1:1">
      <c r="A242228" s="94"/>
    </row>
    <row r="242229" spans="1:1">
      <c r="A242229" s="94"/>
    </row>
    <row r="242230" spans="1:1">
      <c r="A242230" s="94"/>
    </row>
    <row r="242231" spans="1:1">
      <c r="A242231" s="94"/>
    </row>
    <row r="242232" spans="1:1">
      <c r="A242232" s="94"/>
    </row>
    <row r="242233" spans="1:1">
      <c r="A242233" s="94"/>
    </row>
    <row r="242234" spans="1:1">
      <c r="A242234" s="94"/>
    </row>
    <row r="242235" spans="1:1">
      <c r="A242235" s="94"/>
    </row>
    <row r="242236" spans="1:1">
      <c r="A242236" s="94"/>
    </row>
    <row r="242237" spans="1:1">
      <c r="A242237" s="94"/>
    </row>
    <row r="242238" spans="1:1">
      <c r="A242238" s="94"/>
    </row>
    <row r="242239" spans="1:1">
      <c r="A242239" s="94"/>
    </row>
    <row r="242240" spans="1:1">
      <c r="A242240" s="94"/>
    </row>
    <row r="242241" spans="1:1">
      <c r="A242241" s="94"/>
    </row>
    <row r="242242" spans="1:1">
      <c r="A242242" s="94"/>
    </row>
    <row r="242243" spans="1:1">
      <c r="A242243" s="94"/>
    </row>
    <row r="242244" spans="1:1">
      <c r="A242244" s="94"/>
    </row>
    <row r="242245" spans="1:1">
      <c r="A242245" s="94"/>
    </row>
    <row r="242246" spans="1:1">
      <c r="A242246" s="94"/>
    </row>
    <row r="242247" spans="1:1">
      <c r="A242247" s="94"/>
    </row>
    <row r="242248" spans="1:1">
      <c r="A242248" s="94"/>
    </row>
    <row r="242249" spans="1:1">
      <c r="A242249" s="94"/>
    </row>
    <row r="242250" spans="1:1">
      <c r="A242250" s="94"/>
    </row>
    <row r="242251" spans="1:1">
      <c r="A242251" s="94"/>
    </row>
    <row r="242252" spans="1:1">
      <c r="A242252" s="94"/>
    </row>
    <row r="242253" spans="1:1">
      <c r="A242253" s="94"/>
    </row>
    <row r="242254" spans="1:1">
      <c r="A242254" s="94"/>
    </row>
    <row r="242255" spans="1:1">
      <c r="A242255" s="94"/>
    </row>
    <row r="242256" spans="1:1">
      <c r="A242256" s="94"/>
    </row>
    <row r="242257" spans="1:1">
      <c r="A242257" s="94"/>
    </row>
    <row r="242258" spans="1:1">
      <c r="A242258" s="94"/>
    </row>
    <row r="242259" spans="1:1">
      <c r="A242259" s="94"/>
    </row>
    <row r="242260" spans="1:1">
      <c r="A242260" s="94"/>
    </row>
    <row r="242261" spans="1:1">
      <c r="A242261" s="94"/>
    </row>
    <row r="242262" spans="1:1">
      <c r="A242262" s="94"/>
    </row>
    <row r="242263" spans="1:1">
      <c r="A242263" s="94"/>
    </row>
    <row r="242264" spans="1:1">
      <c r="A242264" s="94"/>
    </row>
    <row r="242265" spans="1:1">
      <c r="A242265" s="94"/>
    </row>
    <row r="242266" spans="1:1">
      <c r="A242266" s="94"/>
    </row>
    <row r="242267" spans="1:1">
      <c r="A242267" s="94"/>
    </row>
    <row r="242268" spans="1:1">
      <c r="A242268" s="94"/>
    </row>
    <row r="242269" spans="1:1">
      <c r="A242269" s="94"/>
    </row>
    <row r="242270" spans="1:1">
      <c r="A242270" s="94"/>
    </row>
    <row r="242271" spans="1:1">
      <c r="A242271" s="94"/>
    </row>
    <row r="242272" spans="1:1">
      <c r="A242272" s="94"/>
    </row>
    <row r="242273" spans="1:1">
      <c r="A242273" s="94"/>
    </row>
    <row r="242274" spans="1:1">
      <c r="A242274" s="94"/>
    </row>
    <row r="242275" spans="1:1">
      <c r="A242275" s="94"/>
    </row>
    <row r="242276" spans="1:1">
      <c r="A242276" s="94"/>
    </row>
    <row r="242277" spans="1:1">
      <c r="A242277" s="94"/>
    </row>
    <row r="242278" spans="1:1">
      <c r="A242278" s="94"/>
    </row>
    <row r="242279" spans="1:1">
      <c r="A242279" s="94"/>
    </row>
    <row r="242280" spans="1:1">
      <c r="A242280" s="94"/>
    </row>
    <row r="242281" spans="1:1">
      <c r="A242281" s="94"/>
    </row>
    <row r="242282" spans="1:1">
      <c r="A242282" s="94"/>
    </row>
    <row r="242283" spans="1:1">
      <c r="A242283" s="94"/>
    </row>
    <row r="242284" spans="1:1">
      <c r="A242284" s="94"/>
    </row>
    <row r="242285" spans="1:1">
      <c r="A242285" s="94"/>
    </row>
    <row r="242286" spans="1:1">
      <c r="A242286" s="94"/>
    </row>
    <row r="242287" spans="1:1">
      <c r="A242287" s="94"/>
    </row>
    <row r="242288" spans="1:1">
      <c r="A242288" s="94"/>
    </row>
    <row r="242289" spans="1:1">
      <c r="A242289" s="94"/>
    </row>
    <row r="242290" spans="1:1">
      <c r="A242290" s="94"/>
    </row>
    <row r="242291" spans="1:1">
      <c r="A242291" s="94"/>
    </row>
    <row r="242292" spans="1:1">
      <c r="A242292" s="94"/>
    </row>
    <row r="242293" spans="1:1">
      <c r="A242293" s="94"/>
    </row>
    <row r="242294" spans="1:1">
      <c r="A242294" s="94"/>
    </row>
    <row r="242295" spans="1:1">
      <c r="A242295" s="94"/>
    </row>
    <row r="242296" spans="1:1">
      <c r="A242296" s="94"/>
    </row>
    <row r="242297" spans="1:1">
      <c r="A242297" s="94"/>
    </row>
    <row r="242298" spans="1:1">
      <c r="A242298" s="94"/>
    </row>
    <row r="242299" spans="1:1">
      <c r="A242299" s="94"/>
    </row>
    <row r="242300" spans="1:1">
      <c r="A242300" s="94"/>
    </row>
    <row r="242301" spans="1:1">
      <c r="A242301" s="94"/>
    </row>
    <row r="242302" spans="1:1">
      <c r="A242302" s="94"/>
    </row>
    <row r="242303" spans="1:1">
      <c r="A242303" s="94"/>
    </row>
    <row r="242304" spans="1:1">
      <c r="A242304" s="94"/>
    </row>
    <row r="242305" spans="1:1">
      <c r="A242305" s="94"/>
    </row>
    <row r="242306" spans="1:1">
      <c r="A242306" s="94"/>
    </row>
    <row r="242307" spans="1:1">
      <c r="A242307" s="94"/>
    </row>
    <row r="242308" spans="1:1">
      <c r="A242308" s="94"/>
    </row>
    <row r="242309" spans="1:1">
      <c r="A242309" s="94"/>
    </row>
    <row r="242310" spans="1:1">
      <c r="A242310" s="94"/>
    </row>
    <row r="242311" spans="1:1">
      <c r="A242311" s="94"/>
    </row>
    <row r="242312" spans="1:1">
      <c r="A242312" s="94"/>
    </row>
    <row r="242313" spans="1:1">
      <c r="A242313" s="94"/>
    </row>
    <row r="242314" spans="1:1">
      <c r="A242314" s="94"/>
    </row>
    <row r="242315" spans="1:1">
      <c r="A242315" s="94"/>
    </row>
    <row r="242316" spans="1:1">
      <c r="A242316" s="94"/>
    </row>
    <row r="242317" spans="1:1">
      <c r="A242317" s="94"/>
    </row>
    <row r="242318" spans="1:1">
      <c r="A242318" s="94"/>
    </row>
    <row r="242319" spans="1:1">
      <c r="A242319" s="94"/>
    </row>
    <row r="242320" spans="1:1">
      <c r="A242320" s="94"/>
    </row>
    <row r="242321" spans="1:1">
      <c r="A242321" s="94"/>
    </row>
    <row r="242322" spans="1:1">
      <c r="A242322" s="94"/>
    </row>
    <row r="242323" spans="1:1">
      <c r="A242323" s="94"/>
    </row>
    <row r="242324" spans="1:1">
      <c r="A242324" s="94"/>
    </row>
    <row r="242325" spans="1:1">
      <c r="A242325" s="94"/>
    </row>
    <row r="242326" spans="1:1">
      <c r="A242326" s="94"/>
    </row>
    <row r="242327" spans="1:1">
      <c r="A242327" s="94"/>
    </row>
    <row r="242328" spans="1:1">
      <c r="A242328" s="94"/>
    </row>
    <row r="242329" spans="1:1">
      <c r="A242329" s="94"/>
    </row>
    <row r="242330" spans="1:1">
      <c r="A242330" s="94"/>
    </row>
    <row r="242331" spans="1:1">
      <c r="A242331" s="94"/>
    </row>
    <row r="242332" spans="1:1">
      <c r="A242332" s="94"/>
    </row>
    <row r="242333" spans="1:1">
      <c r="A242333" s="94"/>
    </row>
    <row r="242334" spans="1:1">
      <c r="A242334" s="94"/>
    </row>
    <row r="242335" spans="1:1">
      <c r="A242335" s="94"/>
    </row>
    <row r="242336" spans="1:1">
      <c r="A242336" s="94"/>
    </row>
    <row r="242337" spans="1:1">
      <c r="A242337" s="94"/>
    </row>
    <row r="242338" spans="1:1">
      <c r="A242338" s="94"/>
    </row>
    <row r="242339" spans="1:1">
      <c r="A242339" s="94"/>
    </row>
    <row r="242340" spans="1:1">
      <c r="A242340" s="94"/>
    </row>
    <row r="242341" spans="1:1">
      <c r="A242341" s="94"/>
    </row>
    <row r="242342" spans="1:1">
      <c r="A242342" s="94"/>
    </row>
    <row r="242343" spans="1:1">
      <c r="A242343" s="94"/>
    </row>
    <row r="242344" spans="1:1">
      <c r="A242344" s="94"/>
    </row>
    <row r="242345" spans="1:1">
      <c r="A242345" s="94"/>
    </row>
    <row r="242346" spans="1:1">
      <c r="A242346" s="94"/>
    </row>
    <row r="242347" spans="1:1">
      <c r="A242347" s="94"/>
    </row>
    <row r="242348" spans="1:1">
      <c r="A242348" s="94"/>
    </row>
    <row r="242349" spans="1:1">
      <c r="A242349" s="94"/>
    </row>
    <row r="242350" spans="1:1">
      <c r="A242350" s="94"/>
    </row>
    <row r="242351" spans="1:1">
      <c r="A242351" s="94"/>
    </row>
    <row r="242352" spans="1:1">
      <c r="A242352" s="94"/>
    </row>
    <row r="242353" spans="1:1">
      <c r="A242353" s="94"/>
    </row>
    <row r="242354" spans="1:1">
      <c r="A242354" s="94"/>
    </row>
    <row r="242355" spans="1:1">
      <c r="A242355" s="94"/>
    </row>
    <row r="242356" spans="1:1">
      <c r="A242356" s="94"/>
    </row>
    <row r="242357" spans="1:1">
      <c r="A242357" s="94"/>
    </row>
    <row r="242358" spans="1:1">
      <c r="A242358" s="94"/>
    </row>
    <row r="242359" spans="1:1">
      <c r="A242359" s="94"/>
    </row>
    <row r="242360" spans="1:1">
      <c r="A242360" s="94"/>
    </row>
    <row r="242361" spans="1:1">
      <c r="A242361" s="94"/>
    </row>
    <row r="242362" spans="1:1">
      <c r="A242362" s="94"/>
    </row>
    <row r="242363" spans="1:1">
      <c r="A242363" s="94"/>
    </row>
    <row r="242364" spans="1:1">
      <c r="A242364" s="94"/>
    </row>
    <row r="242365" spans="1:1">
      <c r="A242365" s="94"/>
    </row>
    <row r="242366" spans="1:1">
      <c r="A242366" s="94"/>
    </row>
    <row r="242367" spans="1:1">
      <c r="A242367" s="94"/>
    </row>
    <row r="242368" spans="1:1">
      <c r="A242368" s="94"/>
    </row>
    <row r="242369" spans="1:1">
      <c r="A242369" s="94"/>
    </row>
    <row r="242370" spans="1:1">
      <c r="A242370" s="94"/>
    </row>
    <row r="242371" spans="1:1">
      <c r="A242371" s="94"/>
    </row>
    <row r="242372" spans="1:1">
      <c r="A242372" s="94"/>
    </row>
    <row r="242373" spans="1:1">
      <c r="A242373" s="94"/>
    </row>
    <row r="242374" spans="1:1">
      <c r="A242374" s="94"/>
    </row>
    <row r="242375" spans="1:1">
      <c r="A242375" s="94"/>
    </row>
    <row r="242376" spans="1:1">
      <c r="A242376" s="94"/>
    </row>
    <row r="242377" spans="1:1">
      <c r="A242377" s="94"/>
    </row>
    <row r="242378" spans="1:1">
      <c r="A242378" s="94"/>
    </row>
    <row r="242379" spans="1:1">
      <c r="A242379" s="94"/>
    </row>
    <row r="242380" spans="1:1">
      <c r="A242380" s="94"/>
    </row>
    <row r="242381" spans="1:1">
      <c r="A242381" s="94"/>
    </row>
    <row r="242382" spans="1:1">
      <c r="A242382" s="94"/>
    </row>
    <row r="242383" spans="1:1">
      <c r="A242383" s="94"/>
    </row>
    <row r="242384" spans="1:1">
      <c r="A242384" s="94"/>
    </row>
    <row r="242385" spans="1:1">
      <c r="A242385" s="94"/>
    </row>
    <row r="242386" spans="1:1">
      <c r="A242386" s="94"/>
    </row>
    <row r="242387" spans="1:1">
      <c r="A242387" s="94"/>
    </row>
    <row r="242388" spans="1:1">
      <c r="A242388" s="94"/>
    </row>
    <row r="242389" spans="1:1">
      <c r="A242389" s="94"/>
    </row>
    <row r="242390" spans="1:1">
      <c r="A242390" s="94"/>
    </row>
    <row r="242391" spans="1:1">
      <c r="A242391" s="94"/>
    </row>
    <row r="242392" spans="1:1">
      <c r="A242392" s="94"/>
    </row>
    <row r="242393" spans="1:1">
      <c r="A242393" s="94"/>
    </row>
    <row r="242394" spans="1:1">
      <c r="A242394" s="94"/>
    </row>
    <row r="242395" spans="1:1">
      <c r="A242395" s="94"/>
    </row>
    <row r="242396" spans="1:1">
      <c r="A242396" s="94"/>
    </row>
    <row r="242397" spans="1:1">
      <c r="A242397" s="94"/>
    </row>
    <row r="242398" spans="1:1">
      <c r="A242398" s="94"/>
    </row>
    <row r="242399" spans="1:1">
      <c r="A242399" s="94"/>
    </row>
    <row r="242400" spans="1:1">
      <c r="A242400" s="94"/>
    </row>
    <row r="242401" spans="1:1">
      <c r="A242401" s="94"/>
    </row>
    <row r="242402" spans="1:1">
      <c r="A242402" s="94"/>
    </row>
    <row r="242403" spans="1:1">
      <c r="A242403" s="94"/>
    </row>
    <row r="242404" spans="1:1">
      <c r="A242404" s="94"/>
    </row>
    <row r="242405" spans="1:1">
      <c r="A242405" s="94"/>
    </row>
    <row r="242406" spans="1:1">
      <c r="A242406" s="94"/>
    </row>
    <row r="242407" spans="1:1">
      <c r="A242407" s="94"/>
    </row>
    <row r="242408" spans="1:1">
      <c r="A242408" s="94"/>
    </row>
    <row r="242409" spans="1:1">
      <c r="A242409" s="94"/>
    </row>
    <row r="242410" spans="1:1">
      <c r="A242410" s="94"/>
    </row>
    <row r="242411" spans="1:1">
      <c r="A242411" s="94"/>
    </row>
    <row r="242412" spans="1:1">
      <c r="A242412" s="94"/>
    </row>
    <row r="242413" spans="1:1">
      <c r="A242413" s="94"/>
    </row>
    <row r="242414" spans="1:1">
      <c r="A242414" s="94"/>
    </row>
    <row r="242415" spans="1:1">
      <c r="A242415" s="94"/>
    </row>
    <row r="242416" spans="1:1">
      <c r="A242416" s="94"/>
    </row>
    <row r="242417" spans="1:1">
      <c r="A242417" s="94"/>
    </row>
    <row r="242418" spans="1:1">
      <c r="A242418" s="94"/>
    </row>
    <row r="242419" spans="1:1">
      <c r="A242419" s="94"/>
    </row>
    <row r="242420" spans="1:1">
      <c r="A242420" s="94"/>
    </row>
    <row r="242421" spans="1:1">
      <c r="A242421" s="94"/>
    </row>
    <row r="242422" spans="1:1">
      <c r="A242422" s="94"/>
    </row>
    <row r="242423" spans="1:1">
      <c r="A242423" s="94"/>
    </row>
    <row r="242424" spans="1:1">
      <c r="A242424" s="94"/>
    </row>
    <row r="242425" spans="1:1">
      <c r="A242425" s="94"/>
    </row>
    <row r="242426" spans="1:1">
      <c r="A242426" s="94"/>
    </row>
    <row r="242427" spans="1:1">
      <c r="A242427" s="94"/>
    </row>
    <row r="242428" spans="1:1">
      <c r="A242428" s="94"/>
    </row>
    <row r="242429" spans="1:1">
      <c r="A242429" s="94"/>
    </row>
    <row r="242430" spans="1:1">
      <c r="A242430" s="94"/>
    </row>
    <row r="242431" spans="1:1">
      <c r="A242431" s="94"/>
    </row>
    <row r="242432" spans="1:1">
      <c r="A242432" s="94"/>
    </row>
    <row r="242433" spans="1:1">
      <c r="A242433" s="94"/>
    </row>
    <row r="242434" spans="1:1">
      <c r="A242434" s="94"/>
    </row>
    <row r="242435" spans="1:1">
      <c r="A242435" s="94"/>
    </row>
    <row r="242436" spans="1:1">
      <c r="A242436" s="94"/>
    </row>
    <row r="242437" spans="1:1">
      <c r="A242437" s="94"/>
    </row>
    <row r="242438" spans="1:1">
      <c r="A242438" s="94"/>
    </row>
    <row r="242439" spans="1:1">
      <c r="A242439" s="94"/>
    </row>
    <row r="242440" spans="1:1">
      <c r="A242440" s="94"/>
    </row>
    <row r="242441" spans="1:1">
      <c r="A242441" s="94"/>
    </row>
    <row r="242442" spans="1:1">
      <c r="A242442" s="94"/>
    </row>
    <row r="242443" spans="1:1">
      <c r="A242443" s="94"/>
    </row>
    <row r="242444" spans="1:1">
      <c r="A242444" s="94"/>
    </row>
    <row r="242445" spans="1:1">
      <c r="A242445" s="94"/>
    </row>
    <row r="242446" spans="1:1">
      <c r="A242446" s="94"/>
    </row>
    <row r="242447" spans="1:1">
      <c r="A242447" s="94"/>
    </row>
    <row r="242448" spans="1:1">
      <c r="A242448" s="94"/>
    </row>
    <row r="242449" spans="1:1">
      <c r="A242449" s="94"/>
    </row>
    <row r="242450" spans="1:1">
      <c r="A242450" s="94"/>
    </row>
    <row r="242451" spans="1:1">
      <c r="A242451" s="94"/>
    </row>
    <row r="242452" spans="1:1">
      <c r="A242452" s="94"/>
    </row>
    <row r="242453" spans="1:1">
      <c r="A242453" s="94"/>
    </row>
    <row r="242454" spans="1:1">
      <c r="A242454" s="94"/>
    </row>
    <row r="242455" spans="1:1">
      <c r="A242455" s="94"/>
    </row>
    <row r="242456" spans="1:1">
      <c r="A242456" s="94"/>
    </row>
    <row r="242457" spans="1:1">
      <c r="A242457" s="94"/>
    </row>
    <row r="242458" spans="1:1">
      <c r="A242458" s="94"/>
    </row>
    <row r="242459" spans="1:1">
      <c r="A242459" s="94"/>
    </row>
    <row r="242460" spans="1:1">
      <c r="A242460" s="94"/>
    </row>
    <row r="242461" spans="1:1">
      <c r="A242461" s="94"/>
    </row>
    <row r="242462" spans="1:1">
      <c r="A242462" s="94"/>
    </row>
    <row r="242463" spans="1:1">
      <c r="A242463" s="94"/>
    </row>
    <row r="242464" spans="1:1">
      <c r="A242464" s="94"/>
    </row>
    <row r="242465" spans="1:1">
      <c r="A242465" s="94"/>
    </row>
    <row r="242466" spans="1:1">
      <c r="A242466" s="94"/>
    </row>
    <row r="242467" spans="1:1">
      <c r="A242467" s="94"/>
    </row>
    <row r="242468" spans="1:1">
      <c r="A242468" s="94"/>
    </row>
    <row r="242469" spans="1:1">
      <c r="A242469" s="94"/>
    </row>
    <row r="242470" spans="1:1">
      <c r="A242470" s="94"/>
    </row>
    <row r="242471" spans="1:1">
      <c r="A242471" s="94"/>
    </row>
    <row r="242472" spans="1:1">
      <c r="A242472" s="94"/>
    </row>
    <row r="242473" spans="1:1">
      <c r="A242473" s="94"/>
    </row>
    <row r="242474" spans="1:1">
      <c r="A242474" s="94"/>
    </row>
    <row r="242475" spans="1:1">
      <c r="A242475" s="94"/>
    </row>
    <row r="242476" spans="1:1">
      <c r="A242476" s="94"/>
    </row>
    <row r="242477" spans="1:1">
      <c r="A242477" s="94"/>
    </row>
    <row r="242478" spans="1:1">
      <c r="A242478" s="94"/>
    </row>
    <row r="242479" spans="1:1">
      <c r="A242479" s="94"/>
    </row>
    <row r="242480" spans="1:1">
      <c r="A242480" s="94"/>
    </row>
    <row r="242481" spans="1:1">
      <c r="A242481" s="94"/>
    </row>
    <row r="242482" spans="1:1">
      <c r="A242482" s="94"/>
    </row>
    <row r="242483" spans="1:1">
      <c r="A242483" s="94"/>
    </row>
    <row r="242484" spans="1:1">
      <c r="A242484" s="94"/>
    </row>
    <row r="242485" spans="1:1">
      <c r="A242485" s="94"/>
    </row>
    <row r="242486" spans="1:1">
      <c r="A242486" s="94"/>
    </row>
    <row r="242487" spans="1:1">
      <c r="A242487" s="94"/>
    </row>
    <row r="242488" spans="1:1">
      <c r="A242488" s="94"/>
    </row>
    <row r="242489" spans="1:1">
      <c r="A242489" s="94"/>
    </row>
    <row r="242490" spans="1:1">
      <c r="A242490" s="94"/>
    </row>
    <row r="242491" spans="1:1">
      <c r="A242491" s="94"/>
    </row>
    <row r="242492" spans="1:1">
      <c r="A242492" s="94"/>
    </row>
    <row r="242493" spans="1:1">
      <c r="A242493" s="94"/>
    </row>
    <row r="242494" spans="1:1">
      <c r="A242494" s="94"/>
    </row>
    <row r="242495" spans="1:1">
      <c r="A242495" s="94"/>
    </row>
    <row r="242496" spans="1:1">
      <c r="A242496" s="94"/>
    </row>
    <row r="242497" spans="1:1">
      <c r="A242497" s="94"/>
    </row>
    <row r="242498" spans="1:1">
      <c r="A242498" s="94"/>
    </row>
    <row r="242499" spans="1:1">
      <c r="A242499" s="94"/>
    </row>
    <row r="242500" spans="1:1">
      <c r="A242500" s="94"/>
    </row>
    <row r="242501" spans="1:1">
      <c r="A242501" s="94"/>
    </row>
    <row r="242502" spans="1:1">
      <c r="A242502" s="94"/>
    </row>
    <row r="242503" spans="1:1">
      <c r="A242503" s="94"/>
    </row>
    <row r="242504" spans="1:1">
      <c r="A242504" s="94"/>
    </row>
    <row r="242505" spans="1:1">
      <c r="A242505" s="94"/>
    </row>
    <row r="242506" spans="1:1">
      <c r="A242506" s="94"/>
    </row>
    <row r="242507" spans="1:1">
      <c r="A242507" s="94"/>
    </row>
    <row r="242508" spans="1:1">
      <c r="A242508" s="94"/>
    </row>
    <row r="242509" spans="1:1">
      <c r="A242509" s="94"/>
    </row>
    <row r="242510" spans="1:1">
      <c r="A242510" s="94"/>
    </row>
    <row r="242511" spans="1:1">
      <c r="A242511" s="94"/>
    </row>
    <row r="242512" spans="1:1">
      <c r="A242512" s="94"/>
    </row>
    <row r="242513" spans="1:1">
      <c r="A242513" s="94"/>
    </row>
    <row r="242514" spans="1:1">
      <c r="A242514" s="94"/>
    </row>
    <row r="242515" spans="1:1">
      <c r="A242515" s="94"/>
    </row>
    <row r="242516" spans="1:1">
      <c r="A242516" s="94"/>
    </row>
    <row r="242517" spans="1:1">
      <c r="A242517" s="94"/>
    </row>
    <row r="242518" spans="1:1">
      <c r="A242518" s="94"/>
    </row>
    <row r="242519" spans="1:1">
      <c r="A242519" s="94"/>
    </row>
    <row r="242520" spans="1:1">
      <c r="A242520" s="94"/>
    </row>
    <row r="242521" spans="1:1">
      <c r="A242521" s="94"/>
    </row>
    <row r="242522" spans="1:1">
      <c r="A242522" s="94"/>
    </row>
    <row r="242523" spans="1:1">
      <c r="A242523" s="94"/>
    </row>
    <row r="242524" spans="1:1">
      <c r="A242524" s="94"/>
    </row>
    <row r="242525" spans="1:1">
      <c r="A242525" s="94"/>
    </row>
    <row r="242526" spans="1:1">
      <c r="A242526" s="94"/>
    </row>
    <row r="242527" spans="1:1">
      <c r="A242527" s="94"/>
    </row>
    <row r="242528" spans="1:1">
      <c r="A242528" s="94"/>
    </row>
    <row r="242529" spans="1:1">
      <c r="A242529" s="94"/>
    </row>
    <row r="242530" spans="1:1">
      <c r="A242530" s="94"/>
    </row>
    <row r="242531" spans="1:1">
      <c r="A242531" s="94"/>
    </row>
    <row r="242532" spans="1:1">
      <c r="A242532" s="94"/>
    </row>
    <row r="242533" spans="1:1">
      <c r="A242533" s="94"/>
    </row>
    <row r="242534" spans="1:1">
      <c r="A242534" s="94"/>
    </row>
    <row r="242535" spans="1:1">
      <c r="A242535" s="94"/>
    </row>
    <row r="242536" spans="1:1">
      <c r="A242536" s="94"/>
    </row>
    <row r="242537" spans="1:1">
      <c r="A242537" s="94"/>
    </row>
    <row r="242538" spans="1:1">
      <c r="A242538" s="94"/>
    </row>
    <row r="242539" spans="1:1">
      <c r="A242539" s="94"/>
    </row>
    <row r="242540" spans="1:1">
      <c r="A242540" s="94"/>
    </row>
    <row r="242541" spans="1:1">
      <c r="A242541" s="94"/>
    </row>
    <row r="242542" spans="1:1">
      <c r="A242542" s="94"/>
    </row>
    <row r="242543" spans="1:1">
      <c r="A242543" s="94"/>
    </row>
    <row r="242544" spans="1:1">
      <c r="A242544" s="94"/>
    </row>
    <row r="242545" spans="1:1">
      <c r="A242545" s="94"/>
    </row>
    <row r="242546" spans="1:1">
      <c r="A242546" s="94"/>
    </row>
    <row r="242547" spans="1:1">
      <c r="A242547" s="94"/>
    </row>
    <row r="242548" spans="1:1">
      <c r="A242548" s="94"/>
    </row>
    <row r="242549" spans="1:1">
      <c r="A242549" s="94"/>
    </row>
    <row r="242550" spans="1:1">
      <c r="A242550" s="94"/>
    </row>
    <row r="242551" spans="1:1">
      <c r="A242551" s="94"/>
    </row>
    <row r="242552" spans="1:1">
      <c r="A242552" s="94"/>
    </row>
    <row r="242553" spans="1:1">
      <c r="A242553" s="94"/>
    </row>
    <row r="242554" spans="1:1">
      <c r="A242554" s="94"/>
    </row>
    <row r="242555" spans="1:1">
      <c r="A242555" s="94"/>
    </row>
    <row r="242556" spans="1:1">
      <c r="A242556" s="94"/>
    </row>
    <row r="242557" spans="1:1">
      <c r="A242557" s="94"/>
    </row>
    <row r="242558" spans="1:1">
      <c r="A242558" s="94"/>
    </row>
    <row r="242559" spans="1:1">
      <c r="A242559" s="94"/>
    </row>
    <row r="242560" spans="1:1">
      <c r="A242560" s="94"/>
    </row>
    <row r="242561" spans="1:1">
      <c r="A242561" s="94"/>
    </row>
    <row r="242562" spans="1:1">
      <c r="A242562" s="94"/>
    </row>
    <row r="242563" spans="1:1">
      <c r="A242563" s="94"/>
    </row>
    <row r="242564" spans="1:1">
      <c r="A242564" s="94"/>
    </row>
    <row r="242565" spans="1:1">
      <c r="A242565" s="94"/>
    </row>
    <row r="242566" spans="1:1">
      <c r="A242566" s="94"/>
    </row>
    <row r="242567" spans="1:1">
      <c r="A242567" s="94"/>
    </row>
    <row r="242568" spans="1:1">
      <c r="A242568" s="94"/>
    </row>
    <row r="242569" spans="1:1">
      <c r="A242569" s="94"/>
    </row>
    <row r="242570" spans="1:1">
      <c r="A242570" s="94"/>
    </row>
    <row r="242571" spans="1:1">
      <c r="A242571" s="94"/>
    </row>
    <row r="242572" spans="1:1">
      <c r="A242572" s="94"/>
    </row>
    <row r="242573" spans="1:1">
      <c r="A242573" s="94"/>
    </row>
    <row r="242574" spans="1:1">
      <c r="A242574" s="94"/>
    </row>
    <row r="242575" spans="1:1">
      <c r="A242575" s="94"/>
    </row>
    <row r="242576" spans="1:1">
      <c r="A242576" s="94"/>
    </row>
    <row r="242577" spans="1:1">
      <c r="A242577" s="94"/>
    </row>
    <row r="242578" spans="1:1">
      <c r="A242578" s="94"/>
    </row>
    <row r="242579" spans="1:1">
      <c r="A242579" s="94"/>
    </row>
    <row r="242580" spans="1:1">
      <c r="A242580" s="94"/>
    </row>
    <row r="242581" spans="1:1">
      <c r="A242581" s="94"/>
    </row>
    <row r="242582" spans="1:1">
      <c r="A242582" s="94"/>
    </row>
    <row r="242583" spans="1:1">
      <c r="A242583" s="94"/>
    </row>
    <row r="242584" spans="1:1">
      <c r="A242584" s="94"/>
    </row>
    <row r="242585" spans="1:1">
      <c r="A242585" s="94"/>
    </row>
    <row r="242586" spans="1:1">
      <c r="A242586" s="94"/>
    </row>
    <row r="242587" spans="1:1">
      <c r="A242587" s="94"/>
    </row>
    <row r="242588" spans="1:1">
      <c r="A242588" s="94"/>
    </row>
    <row r="242589" spans="1:1">
      <c r="A242589" s="94"/>
    </row>
    <row r="242590" spans="1:1">
      <c r="A242590" s="94"/>
    </row>
    <row r="242591" spans="1:1">
      <c r="A242591" s="94"/>
    </row>
    <row r="242592" spans="1:1">
      <c r="A242592" s="94"/>
    </row>
    <row r="242593" spans="1:1">
      <c r="A242593" s="94"/>
    </row>
    <row r="242594" spans="1:1">
      <c r="A242594" s="94"/>
    </row>
    <row r="242595" spans="1:1">
      <c r="A242595" s="94"/>
    </row>
    <row r="242596" spans="1:1">
      <c r="A242596" s="94"/>
    </row>
    <row r="242597" spans="1:1">
      <c r="A242597" s="94"/>
    </row>
    <row r="242598" spans="1:1">
      <c r="A242598" s="94"/>
    </row>
    <row r="242599" spans="1:1">
      <c r="A242599" s="94"/>
    </row>
    <row r="242600" spans="1:1">
      <c r="A242600" s="94"/>
    </row>
    <row r="242601" spans="1:1">
      <c r="A242601" s="94"/>
    </row>
    <row r="242602" spans="1:1">
      <c r="A242602" s="94"/>
    </row>
    <row r="242603" spans="1:1">
      <c r="A242603" s="94"/>
    </row>
    <row r="242604" spans="1:1">
      <c r="A242604" s="94"/>
    </row>
    <row r="242605" spans="1:1">
      <c r="A242605" s="94"/>
    </row>
    <row r="242606" spans="1:1">
      <c r="A242606" s="94"/>
    </row>
    <row r="242607" spans="1:1">
      <c r="A242607" s="94"/>
    </row>
    <row r="242608" spans="1:1">
      <c r="A242608" s="94"/>
    </row>
    <row r="242609" spans="1:1">
      <c r="A242609" s="94"/>
    </row>
    <row r="242610" spans="1:1">
      <c r="A242610" s="94"/>
    </row>
    <row r="242611" spans="1:1">
      <c r="A242611" s="94"/>
    </row>
    <row r="242612" spans="1:1">
      <c r="A242612" s="94"/>
    </row>
    <row r="242613" spans="1:1">
      <c r="A242613" s="94"/>
    </row>
    <row r="242614" spans="1:1">
      <c r="A242614" s="94"/>
    </row>
    <row r="242615" spans="1:1">
      <c r="A242615" s="94"/>
    </row>
    <row r="242616" spans="1:1">
      <c r="A242616" s="94"/>
    </row>
    <row r="242617" spans="1:1">
      <c r="A242617" s="94"/>
    </row>
    <row r="242618" spans="1:1">
      <c r="A242618" s="94"/>
    </row>
    <row r="242619" spans="1:1">
      <c r="A242619" s="94"/>
    </row>
    <row r="242620" spans="1:1">
      <c r="A242620" s="94"/>
    </row>
    <row r="242621" spans="1:1">
      <c r="A242621" s="94"/>
    </row>
    <row r="242622" spans="1:1">
      <c r="A242622" s="94"/>
    </row>
    <row r="242623" spans="1:1">
      <c r="A242623" s="94"/>
    </row>
    <row r="242624" spans="1:1">
      <c r="A242624" s="94"/>
    </row>
    <row r="242625" spans="1:1">
      <c r="A242625" s="94"/>
    </row>
    <row r="242626" spans="1:1">
      <c r="A242626" s="94"/>
    </row>
    <row r="242627" spans="1:1">
      <c r="A242627" s="94"/>
    </row>
    <row r="242628" spans="1:1">
      <c r="A242628" s="94"/>
    </row>
    <row r="242629" spans="1:1">
      <c r="A242629" s="94"/>
    </row>
    <row r="242630" spans="1:1">
      <c r="A242630" s="94"/>
    </row>
    <row r="242631" spans="1:1">
      <c r="A242631" s="94"/>
    </row>
    <row r="242632" spans="1:1">
      <c r="A242632" s="94"/>
    </row>
    <row r="242633" spans="1:1">
      <c r="A242633" s="94"/>
    </row>
    <row r="242634" spans="1:1">
      <c r="A242634" s="94"/>
    </row>
    <row r="242635" spans="1:1">
      <c r="A242635" s="94"/>
    </row>
    <row r="242636" spans="1:1">
      <c r="A242636" s="94"/>
    </row>
    <row r="242637" spans="1:1">
      <c r="A242637" s="94"/>
    </row>
    <row r="242638" spans="1:1">
      <c r="A242638" s="94"/>
    </row>
    <row r="242639" spans="1:1">
      <c r="A242639" s="94"/>
    </row>
    <row r="242640" spans="1:1">
      <c r="A242640" s="94"/>
    </row>
    <row r="242641" spans="1:1">
      <c r="A242641" s="94"/>
    </row>
    <row r="242642" spans="1:1">
      <c r="A242642" s="94"/>
    </row>
    <row r="242643" spans="1:1">
      <c r="A242643" s="94"/>
    </row>
    <row r="242644" spans="1:1">
      <c r="A242644" s="94"/>
    </row>
    <row r="242645" spans="1:1">
      <c r="A242645" s="94"/>
    </row>
    <row r="242646" spans="1:1">
      <c r="A242646" s="94"/>
    </row>
    <row r="242647" spans="1:1">
      <c r="A242647" s="94"/>
    </row>
    <row r="242648" spans="1:1">
      <c r="A242648" s="94"/>
    </row>
    <row r="242649" spans="1:1">
      <c r="A242649" s="94"/>
    </row>
    <row r="242650" spans="1:1">
      <c r="A242650" s="94"/>
    </row>
    <row r="242651" spans="1:1">
      <c r="A242651" s="94"/>
    </row>
    <row r="242652" spans="1:1">
      <c r="A242652" s="94"/>
    </row>
    <row r="242653" spans="1:1">
      <c r="A242653" s="94"/>
    </row>
    <row r="242654" spans="1:1">
      <c r="A242654" s="94"/>
    </row>
    <row r="242655" spans="1:1">
      <c r="A242655" s="94"/>
    </row>
    <row r="242656" spans="1:1">
      <c r="A242656" s="94"/>
    </row>
    <row r="242657" spans="1:1">
      <c r="A242657" s="94"/>
    </row>
    <row r="242658" spans="1:1">
      <c r="A242658" s="94"/>
    </row>
    <row r="242659" spans="1:1">
      <c r="A242659" s="94"/>
    </row>
    <row r="242660" spans="1:1">
      <c r="A242660" s="94"/>
    </row>
    <row r="242661" spans="1:1">
      <c r="A242661" s="94"/>
    </row>
    <row r="242662" spans="1:1">
      <c r="A242662" s="94"/>
    </row>
    <row r="242663" spans="1:1">
      <c r="A242663" s="94"/>
    </row>
    <row r="242664" spans="1:1">
      <c r="A242664" s="94"/>
    </row>
    <row r="242665" spans="1:1">
      <c r="A242665" s="94"/>
    </row>
    <row r="242666" spans="1:1">
      <c r="A242666" s="94"/>
    </row>
    <row r="242667" spans="1:1">
      <c r="A242667" s="94"/>
    </row>
    <row r="242668" spans="1:1">
      <c r="A242668" s="94"/>
    </row>
    <row r="242669" spans="1:1">
      <c r="A242669" s="94"/>
    </row>
    <row r="242670" spans="1:1">
      <c r="A242670" s="94"/>
    </row>
    <row r="242671" spans="1:1">
      <c r="A242671" s="94"/>
    </row>
    <row r="242672" spans="1:1">
      <c r="A242672" s="94"/>
    </row>
    <row r="242673" spans="1:1">
      <c r="A242673" s="94"/>
    </row>
    <row r="242674" spans="1:1">
      <c r="A242674" s="94"/>
    </row>
    <row r="242675" spans="1:1">
      <c r="A242675" s="94"/>
    </row>
    <row r="242676" spans="1:1">
      <c r="A242676" s="94"/>
    </row>
    <row r="242677" spans="1:1">
      <c r="A242677" s="94"/>
    </row>
    <row r="242678" spans="1:1">
      <c r="A242678" s="94"/>
    </row>
    <row r="242679" spans="1:1">
      <c r="A242679" s="94"/>
    </row>
    <row r="242680" spans="1:1">
      <c r="A242680" s="94"/>
    </row>
    <row r="242681" spans="1:1">
      <c r="A242681" s="94"/>
    </row>
    <row r="242682" spans="1:1">
      <c r="A242682" s="94"/>
    </row>
    <row r="242683" spans="1:1">
      <c r="A242683" s="94"/>
    </row>
    <row r="242684" spans="1:1">
      <c r="A242684" s="94"/>
    </row>
    <row r="242685" spans="1:1">
      <c r="A242685" s="94"/>
    </row>
    <row r="242686" spans="1:1">
      <c r="A242686" s="94"/>
    </row>
    <row r="242687" spans="1:1">
      <c r="A242687" s="94"/>
    </row>
    <row r="242688" spans="1:1">
      <c r="A242688" s="94"/>
    </row>
    <row r="242689" spans="1:1">
      <c r="A242689" s="94"/>
    </row>
    <row r="242690" spans="1:1">
      <c r="A242690" s="94"/>
    </row>
    <row r="242691" spans="1:1">
      <c r="A242691" s="94"/>
    </row>
    <row r="242692" spans="1:1">
      <c r="A242692" s="94"/>
    </row>
    <row r="242693" spans="1:1">
      <c r="A242693" s="94"/>
    </row>
    <row r="242694" spans="1:1">
      <c r="A242694" s="94"/>
    </row>
    <row r="242695" spans="1:1">
      <c r="A242695" s="94"/>
    </row>
    <row r="242696" spans="1:1">
      <c r="A242696" s="94"/>
    </row>
    <row r="242697" spans="1:1">
      <c r="A242697" s="94"/>
    </row>
    <row r="242698" spans="1:1">
      <c r="A242698" s="94"/>
    </row>
    <row r="242699" spans="1:1">
      <c r="A242699" s="94"/>
    </row>
    <row r="242700" spans="1:1">
      <c r="A242700" s="94"/>
    </row>
    <row r="242701" spans="1:1">
      <c r="A242701" s="94"/>
    </row>
    <row r="242702" spans="1:1">
      <c r="A242702" s="94"/>
    </row>
    <row r="242703" spans="1:1">
      <c r="A242703" s="94"/>
    </row>
    <row r="242704" spans="1:1">
      <c r="A242704" s="94"/>
    </row>
    <row r="242705" spans="1:1">
      <c r="A242705" s="94"/>
    </row>
    <row r="242706" spans="1:1">
      <c r="A242706" s="94"/>
    </row>
    <row r="242707" spans="1:1">
      <c r="A242707" s="94"/>
    </row>
    <row r="242708" spans="1:1">
      <c r="A242708" s="94"/>
    </row>
    <row r="242709" spans="1:1">
      <c r="A242709" s="94"/>
    </row>
    <row r="242710" spans="1:1">
      <c r="A242710" s="94"/>
    </row>
    <row r="242711" spans="1:1">
      <c r="A242711" s="94"/>
    </row>
    <row r="242712" spans="1:1">
      <c r="A242712" s="94"/>
    </row>
    <row r="242713" spans="1:1">
      <c r="A242713" s="94"/>
    </row>
    <row r="242714" spans="1:1">
      <c r="A242714" s="94"/>
    </row>
    <row r="242715" spans="1:1">
      <c r="A242715" s="94"/>
    </row>
    <row r="242716" spans="1:1">
      <c r="A242716" s="94"/>
    </row>
    <row r="242717" spans="1:1">
      <c r="A242717" s="94"/>
    </row>
    <row r="242718" spans="1:1">
      <c r="A242718" s="94"/>
    </row>
    <row r="242719" spans="1:1">
      <c r="A242719" s="94"/>
    </row>
    <row r="242720" spans="1:1">
      <c r="A242720" s="94"/>
    </row>
    <row r="242721" spans="1:1">
      <c r="A242721" s="94"/>
    </row>
    <row r="242722" spans="1:1">
      <c r="A242722" s="94"/>
    </row>
    <row r="242723" spans="1:1">
      <c r="A242723" s="94"/>
    </row>
    <row r="242724" spans="1:1">
      <c r="A242724" s="94"/>
    </row>
    <row r="242725" spans="1:1">
      <c r="A242725" s="94"/>
    </row>
    <row r="242726" spans="1:1">
      <c r="A242726" s="94"/>
    </row>
    <row r="242727" spans="1:1">
      <c r="A242727" s="94"/>
    </row>
    <row r="242728" spans="1:1">
      <c r="A242728" s="94"/>
    </row>
    <row r="242729" spans="1:1">
      <c r="A242729" s="94"/>
    </row>
    <row r="242730" spans="1:1">
      <c r="A242730" s="94"/>
    </row>
    <row r="242731" spans="1:1">
      <c r="A242731" s="94"/>
    </row>
    <row r="242732" spans="1:1">
      <c r="A242732" s="94"/>
    </row>
    <row r="242733" spans="1:1">
      <c r="A242733" s="94"/>
    </row>
    <row r="242734" spans="1:1">
      <c r="A242734" s="94"/>
    </row>
    <row r="242735" spans="1:1">
      <c r="A242735" s="94"/>
    </row>
    <row r="242736" spans="1:1">
      <c r="A242736" s="94"/>
    </row>
    <row r="242737" spans="1:1">
      <c r="A242737" s="94"/>
    </row>
    <row r="242738" spans="1:1">
      <c r="A242738" s="94"/>
    </row>
    <row r="242739" spans="1:1">
      <c r="A242739" s="94"/>
    </row>
    <row r="242740" spans="1:1">
      <c r="A242740" s="94"/>
    </row>
    <row r="242741" spans="1:1">
      <c r="A242741" s="94"/>
    </row>
    <row r="242742" spans="1:1">
      <c r="A242742" s="94"/>
    </row>
    <row r="242743" spans="1:1">
      <c r="A242743" s="94"/>
    </row>
    <row r="242744" spans="1:1">
      <c r="A242744" s="94"/>
    </row>
    <row r="242745" spans="1:1">
      <c r="A242745" s="94"/>
    </row>
    <row r="242746" spans="1:1">
      <c r="A242746" s="94"/>
    </row>
    <row r="242747" spans="1:1">
      <c r="A242747" s="94"/>
    </row>
    <row r="242748" spans="1:1">
      <c r="A242748" s="94"/>
    </row>
    <row r="242749" spans="1:1">
      <c r="A242749" s="94"/>
    </row>
    <row r="242750" spans="1:1">
      <c r="A242750" s="94"/>
    </row>
    <row r="242751" spans="1:1">
      <c r="A242751" s="94"/>
    </row>
    <row r="242752" spans="1:1">
      <c r="A242752" s="94"/>
    </row>
    <row r="242753" spans="1:1">
      <c r="A242753" s="94"/>
    </row>
    <row r="242754" spans="1:1">
      <c r="A242754" s="94"/>
    </row>
    <row r="242755" spans="1:1">
      <c r="A242755" s="94"/>
    </row>
    <row r="242756" spans="1:1">
      <c r="A242756" s="94"/>
    </row>
    <row r="242757" spans="1:1">
      <c r="A242757" s="94"/>
    </row>
    <row r="242758" spans="1:1">
      <c r="A242758" s="94"/>
    </row>
    <row r="242759" spans="1:1">
      <c r="A242759" s="94"/>
    </row>
    <row r="242760" spans="1:1">
      <c r="A242760" s="94"/>
    </row>
    <row r="242761" spans="1:1">
      <c r="A242761" s="94"/>
    </row>
    <row r="242762" spans="1:1">
      <c r="A242762" s="94"/>
    </row>
    <row r="242763" spans="1:1">
      <c r="A242763" s="94"/>
    </row>
    <row r="242764" spans="1:1">
      <c r="A242764" s="94"/>
    </row>
    <row r="242765" spans="1:1">
      <c r="A242765" s="94"/>
    </row>
    <row r="242766" spans="1:1">
      <c r="A242766" s="94"/>
    </row>
    <row r="242767" spans="1:1">
      <c r="A242767" s="94"/>
    </row>
    <row r="242768" spans="1:1">
      <c r="A242768" s="94"/>
    </row>
    <row r="242769" spans="1:1">
      <c r="A242769" s="94"/>
    </row>
    <row r="242770" spans="1:1">
      <c r="A242770" s="94"/>
    </row>
    <row r="242771" spans="1:1">
      <c r="A242771" s="94"/>
    </row>
    <row r="242772" spans="1:1">
      <c r="A242772" s="94"/>
    </row>
    <row r="242773" spans="1:1">
      <c r="A242773" s="94"/>
    </row>
    <row r="242774" spans="1:1">
      <c r="A242774" s="94"/>
    </row>
    <row r="242775" spans="1:1">
      <c r="A242775" s="94"/>
    </row>
    <row r="242776" spans="1:1">
      <c r="A242776" s="94"/>
    </row>
    <row r="242777" spans="1:1">
      <c r="A242777" s="94"/>
    </row>
    <row r="242778" spans="1:1">
      <c r="A242778" s="94"/>
    </row>
    <row r="242779" spans="1:1">
      <c r="A242779" s="94"/>
    </row>
    <row r="242780" spans="1:1">
      <c r="A242780" s="94"/>
    </row>
    <row r="242781" spans="1:1">
      <c r="A242781" s="94"/>
    </row>
    <row r="242782" spans="1:1">
      <c r="A242782" s="94"/>
    </row>
    <row r="242783" spans="1:1">
      <c r="A242783" s="94"/>
    </row>
    <row r="242784" spans="1:1">
      <c r="A242784" s="94"/>
    </row>
    <row r="242785" spans="1:1">
      <c r="A242785" s="94"/>
    </row>
    <row r="242786" spans="1:1">
      <c r="A242786" s="94"/>
    </row>
    <row r="242787" spans="1:1">
      <c r="A242787" s="94"/>
    </row>
    <row r="242788" spans="1:1">
      <c r="A242788" s="94"/>
    </row>
    <row r="242789" spans="1:1">
      <c r="A242789" s="94"/>
    </row>
    <row r="242790" spans="1:1">
      <c r="A242790" s="94"/>
    </row>
    <row r="242791" spans="1:1">
      <c r="A242791" s="94"/>
    </row>
    <row r="242792" spans="1:1">
      <c r="A242792" s="94"/>
    </row>
    <row r="242793" spans="1:1">
      <c r="A242793" s="94"/>
    </row>
    <row r="242794" spans="1:1">
      <c r="A242794" s="94"/>
    </row>
    <row r="242795" spans="1:1">
      <c r="A242795" s="94"/>
    </row>
    <row r="242796" spans="1:1">
      <c r="A242796" s="94"/>
    </row>
    <row r="242797" spans="1:1">
      <c r="A242797" s="94"/>
    </row>
    <row r="242798" spans="1:1">
      <c r="A242798" s="94"/>
    </row>
    <row r="242799" spans="1:1">
      <c r="A242799" s="94"/>
    </row>
    <row r="242800" spans="1:1">
      <c r="A242800" s="94"/>
    </row>
    <row r="242801" spans="1:1">
      <c r="A242801" s="94"/>
    </row>
    <row r="242802" spans="1:1">
      <c r="A242802" s="94"/>
    </row>
    <row r="242803" spans="1:1">
      <c r="A242803" s="94"/>
    </row>
    <row r="242804" spans="1:1">
      <c r="A242804" s="94"/>
    </row>
    <row r="242805" spans="1:1">
      <c r="A242805" s="94"/>
    </row>
    <row r="242806" spans="1:1">
      <c r="A242806" s="94"/>
    </row>
    <row r="242807" spans="1:1">
      <c r="A242807" s="94"/>
    </row>
    <row r="242808" spans="1:1">
      <c r="A242808" s="94"/>
    </row>
    <row r="242809" spans="1:1">
      <c r="A242809" s="94"/>
    </row>
    <row r="242810" spans="1:1">
      <c r="A242810" s="94"/>
    </row>
    <row r="242811" spans="1:1">
      <c r="A242811" s="94"/>
    </row>
    <row r="242812" spans="1:1">
      <c r="A242812" s="94"/>
    </row>
    <row r="242813" spans="1:1">
      <c r="A242813" s="94"/>
    </row>
    <row r="242814" spans="1:1">
      <c r="A242814" s="94"/>
    </row>
    <row r="242815" spans="1:1">
      <c r="A242815" s="94"/>
    </row>
    <row r="242816" spans="1:1">
      <c r="A242816" s="94"/>
    </row>
    <row r="242817" spans="1:1">
      <c r="A242817" s="94"/>
    </row>
    <row r="242818" spans="1:1">
      <c r="A242818" s="94"/>
    </row>
    <row r="242819" spans="1:1">
      <c r="A242819" s="94"/>
    </row>
    <row r="242820" spans="1:1">
      <c r="A242820" s="94"/>
    </row>
    <row r="242821" spans="1:1">
      <c r="A242821" s="94"/>
    </row>
    <row r="242822" spans="1:1">
      <c r="A242822" s="94"/>
    </row>
    <row r="242823" spans="1:1">
      <c r="A242823" s="94"/>
    </row>
    <row r="242824" spans="1:1">
      <c r="A242824" s="94"/>
    </row>
    <row r="242825" spans="1:1">
      <c r="A242825" s="94"/>
    </row>
    <row r="242826" spans="1:1">
      <c r="A242826" s="94"/>
    </row>
    <row r="242827" spans="1:1">
      <c r="A242827" s="94"/>
    </row>
    <row r="242828" spans="1:1">
      <c r="A242828" s="94"/>
    </row>
    <row r="242829" spans="1:1">
      <c r="A242829" s="94"/>
    </row>
    <row r="242830" spans="1:1">
      <c r="A242830" s="94"/>
    </row>
    <row r="242831" spans="1:1">
      <c r="A242831" s="94"/>
    </row>
    <row r="242832" spans="1:1">
      <c r="A242832" s="94"/>
    </row>
    <row r="242833" spans="1:1">
      <c r="A242833" s="94"/>
    </row>
    <row r="242834" spans="1:1">
      <c r="A242834" s="94"/>
    </row>
    <row r="242835" spans="1:1">
      <c r="A242835" s="94"/>
    </row>
    <row r="242836" spans="1:1">
      <c r="A242836" s="94"/>
    </row>
    <row r="242837" spans="1:1">
      <c r="A242837" s="94"/>
    </row>
    <row r="242838" spans="1:1">
      <c r="A242838" s="94"/>
    </row>
    <row r="242839" spans="1:1">
      <c r="A242839" s="94"/>
    </row>
    <row r="242840" spans="1:1">
      <c r="A242840" s="94"/>
    </row>
    <row r="242841" spans="1:1">
      <c r="A242841" s="94"/>
    </row>
    <row r="242842" spans="1:1">
      <c r="A242842" s="94"/>
    </row>
    <row r="242843" spans="1:1">
      <c r="A242843" s="94"/>
    </row>
    <row r="242844" spans="1:1">
      <c r="A242844" s="94"/>
    </row>
    <row r="242845" spans="1:1">
      <c r="A242845" s="94"/>
    </row>
    <row r="242846" spans="1:1">
      <c r="A242846" s="94"/>
    </row>
    <row r="242847" spans="1:1">
      <c r="A242847" s="94"/>
    </row>
    <row r="242848" spans="1:1">
      <c r="A242848" s="94"/>
    </row>
    <row r="242849" spans="1:1">
      <c r="A242849" s="94"/>
    </row>
    <row r="242850" spans="1:1">
      <c r="A242850" s="94"/>
    </row>
    <row r="242851" spans="1:1">
      <c r="A242851" s="94"/>
    </row>
    <row r="242852" spans="1:1">
      <c r="A242852" s="94"/>
    </row>
    <row r="242853" spans="1:1">
      <c r="A242853" s="94"/>
    </row>
    <row r="242854" spans="1:1">
      <c r="A242854" s="94"/>
    </row>
    <row r="242855" spans="1:1">
      <c r="A242855" s="94"/>
    </row>
    <row r="242856" spans="1:1">
      <c r="A242856" s="94"/>
    </row>
    <row r="242857" spans="1:1">
      <c r="A242857" s="94"/>
    </row>
    <row r="242858" spans="1:1">
      <c r="A242858" s="94"/>
    </row>
    <row r="242859" spans="1:1">
      <c r="A242859" s="94"/>
    </row>
    <row r="242860" spans="1:1">
      <c r="A242860" s="94"/>
    </row>
    <row r="242861" spans="1:1">
      <c r="A242861" s="94"/>
    </row>
    <row r="242862" spans="1:1">
      <c r="A242862" s="94"/>
    </row>
    <row r="242863" spans="1:1">
      <c r="A242863" s="94"/>
    </row>
    <row r="242864" spans="1:1">
      <c r="A242864" s="94"/>
    </row>
    <row r="242865" spans="1:1">
      <c r="A242865" s="94"/>
    </row>
    <row r="242866" spans="1:1">
      <c r="A242866" s="94"/>
    </row>
    <row r="242867" spans="1:1">
      <c r="A242867" s="94"/>
    </row>
    <row r="242868" spans="1:1">
      <c r="A242868" s="94"/>
    </row>
    <row r="242869" spans="1:1">
      <c r="A242869" s="94"/>
    </row>
    <row r="242870" spans="1:1">
      <c r="A242870" s="94"/>
    </row>
    <row r="242871" spans="1:1">
      <c r="A242871" s="94"/>
    </row>
    <row r="242872" spans="1:1">
      <c r="A242872" s="94"/>
    </row>
    <row r="242873" spans="1:1">
      <c r="A242873" s="94"/>
    </row>
    <row r="242874" spans="1:1">
      <c r="A242874" s="94"/>
    </row>
    <row r="242875" spans="1:1">
      <c r="A242875" s="94"/>
    </row>
    <row r="242876" spans="1:1">
      <c r="A242876" s="94"/>
    </row>
    <row r="242877" spans="1:1">
      <c r="A242877" s="94"/>
    </row>
    <row r="242878" spans="1:1">
      <c r="A242878" s="94"/>
    </row>
    <row r="242879" spans="1:1">
      <c r="A242879" s="94"/>
    </row>
    <row r="242880" spans="1:1">
      <c r="A242880" s="94"/>
    </row>
    <row r="242881" spans="1:1">
      <c r="A242881" s="94"/>
    </row>
    <row r="242882" spans="1:1">
      <c r="A242882" s="94"/>
    </row>
    <row r="242883" spans="1:1">
      <c r="A242883" s="94"/>
    </row>
    <row r="242884" spans="1:1">
      <c r="A242884" s="94"/>
    </row>
    <row r="242885" spans="1:1">
      <c r="A242885" s="94"/>
    </row>
    <row r="242886" spans="1:1">
      <c r="A242886" s="94"/>
    </row>
    <row r="242887" spans="1:1">
      <c r="A242887" s="94"/>
    </row>
    <row r="242888" spans="1:1">
      <c r="A242888" s="94"/>
    </row>
    <row r="242889" spans="1:1">
      <c r="A242889" s="94"/>
    </row>
    <row r="242890" spans="1:1">
      <c r="A242890" s="94"/>
    </row>
    <row r="242891" spans="1:1">
      <c r="A242891" s="94"/>
    </row>
    <row r="242892" spans="1:1">
      <c r="A242892" s="94"/>
    </row>
    <row r="242893" spans="1:1">
      <c r="A242893" s="94"/>
    </row>
    <row r="242894" spans="1:1">
      <c r="A242894" s="94"/>
    </row>
    <row r="242895" spans="1:1">
      <c r="A242895" s="94"/>
    </row>
    <row r="242896" spans="1:1">
      <c r="A242896" s="94"/>
    </row>
    <row r="242897" spans="1:1">
      <c r="A242897" s="94"/>
    </row>
    <row r="242898" spans="1:1">
      <c r="A242898" s="94"/>
    </row>
    <row r="242899" spans="1:1">
      <c r="A242899" s="94"/>
    </row>
    <row r="242900" spans="1:1">
      <c r="A242900" s="94"/>
    </row>
    <row r="242901" spans="1:1">
      <c r="A242901" s="94"/>
    </row>
    <row r="242902" spans="1:1">
      <c r="A242902" s="94"/>
    </row>
    <row r="242903" spans="1:1">
      <c r="A242903" s="94"/>
    </row>
    <row r="242904" spans="1:1">
      <c r="A242904" s="94"/>
    </row>
    <row r="242905" spans="1:1">
      <c r="A242905" s="94"/>
    </row>
    <row r="242906" spans="1:1">
      <c r="A242906" s="94"/>
    </row>
    <row r="242907" spans="1:1">
      <c r="A242907" s="94"/>
    </row>
    <row r="242908" spans="1:1">
      <c r="A242908" s="94"/>
    </row>
    <row r="242909" spans="1:1">
      <c r="A242909" s="94"/>
    </row>
    <row r="242910" spans="1:1">
      <c r="A242910" s="94"/>
    </row>
    <row r="242911" spans="1:1">
      <c r="A242911" s="94"/>
    </row>
    <row r="242912" spans="1:1">
      <c r="A242912" s="94"/>
    </row>
    <row r="242913" spans="1:1">
      <c r="A242913" s="94"/>
    </row>
    <row r="242914" spans="1:1">
      <c r="A242914" s="94"/>
    </row>
    <row r="242915" spans="1:1">
      <c r="A242915" s="94"/>
    </row>
    <row r="242916" spans="1:1">
      <c r="A242916" s="94"/>
    </row>
    <row r="242917" spans="1:1">
      <c r="A242917" s="94"/>
    </row>
    <row r="242918" spans="1:1">
      <c r="A242918" s="94"/>
    </row>
    <row r="242919" spans="1:1">
      <c r="A242919" s="94"/>
    </row>
    <row r="242920" spans="1:1">
      <c r="A242920" s="94"/>
    </row>
    <row r="242921" spans="1:1">
      <c r="A242921" s="94"/>
    </row>
    <row r="242922" spans="1:1">
      <c r="A242922" s="94"/>
    </row>
    <row r="242923" spans="1:1">
      <c r="A242923" s="94"/>
    </row>
    <row r="242924" spans="1:1">
      <c r="A242924" s="94"/>
    </row>
    <row r="242925" spans="1:1">
      <c r="A242925" s="94"/>
    </row>
    <row r="242926" spans="1:1">
      <c r="A242926" s="94"/>
    </row>
    <row r="242927" spans="1:1">
      <c r="A242927" s="94"/>
    </row>
    <row r="242928" spans="1:1">
      <c r="A242928" s="94"/>
    </row>
    <row r="242929" spans="1:1">
      <c r="A242929" s="94"/>
    </row>
    <row r="242930" spans="1:1">
      <c r="A242930" s="94"/>
    </row>
    <row r="242931" spans="1:1">
      <c r="A242931" s="94"/>
    </row>
    <row r="242932" spans="1:1">
      <c r="A242932" s="94"/>
    </row>
    <row r="242933" spans="1:1">
      <c r="A242933" s="94"/>
    </row>
    <row r="242934" spans="1:1">
      <c r="A242934" s="94"/>
    </row>
    <row r="242935" spans="1:1">
      <c r="A242935" s="94"/>
    </row>
    <row r="242936" spans="1:1">
      <c r="A242936" s="94"/>
    </row>
    <row r="242937" spans="1:1">
      <c r="A242937" s="94"/>
    </row>
    <row r="242938" spans="1:1">
      <c r="A242938" s="94"/>
    </row>
    <row r="242939" spans="1:1">
      <c r="A242939" s="94"/>
    </row>
    <row r="242940" spans="1:1">
      <c r="A242940" s="94"/>
    </row>
    <row r="242941" spans="1:1">
      <c r="A242941" s="94"/>
    </row>
    <row r="242942" spans="1:1">
      <c r="A242942" s="94"/>
    </row>
    <row r="242943" spans="1:1">
      <c r="A242943" s="94"/>
    </row>
    <row r="242944" spans="1:1">
      <c r="A242944" s="94"/>
    </row>
    <row r="242945" spans="1:1">
      <c r="A242945" s="94"/>
    </row>
    <row r="242946" spans="1:1">
      <c r="A242946" s="94"/>
    </row>
    <row r="242947" spans="1:1">
      <c r="A242947" s="94"/>
    </row>
    <row r="242948" spans="1:1">
      <c r="A242948" s="94"/>
    </row>
    <row r="242949" spans="1:1">
      <c r="A242949" s="94"/>
    </row>
    <row r="242950" spans="1:1">
      <c r="A242950" s="94"/>
    </row>
    <row r="242951" spans="1:1">
      <c r="A242951" s="94"/>
    </row>
    <row r="242952" spans="1:1">
      <c r="A242952" s="94"/>
    </row>
    <row r="242953" spans="1:1">
      <c r="A242953" s="94"/>
    </row>
    <row r="242954" spans="1:1">
      <c r="A242954" s="94"/>
    </row>
    <row r="242955" spans="1:1">
      <c r="A242955" s="94"/>
    </row>
    <row r="242956" spans="1:1">
      <c r="A242956" s="94"/>
    </row>
    <row r="242957" spans="1:1">
      <c r="A242957" s="94"/>
    </row>
    <row r="242958" spans="1:1">
      <c r="A242958" s="94"/>
    </row>
    <row r="242959" spans="1:1">
      <c r="A242959" s="94"/>
    </row>
    <row r="242960" spans="1:1">
      <c r="A242960" s="94"/>
    </row>
    <row r="242961" spans="1:1">
      <c r="A242961" s="94"/>
    </row>
    <row r="242962" spans="1:1">
      <c r="A242962" s="94"/>
    </row>
    <row r="242963" spans="1:1">
      <c r="A242963" s="94"/>
    </row>
    <row r="242964" spans="1:1">
      <c r="A242964" s="94"/>
    </row>
    <row r="242965" spans="1:1">
      <c r="A242965" s="94"/>
    </row>
    <row r="242966" spans="1:1">
      <c r="A242966" s="94"/>
    </row>
    <row r="242967" spans="1:1">
      <c r="A242967" s="94"/>
    </row>
    <row r="242968" spans="1:1">
      <c r="A242968" s="94"/>
    </row>
    <row r="242969" spans="1:1">
      <c r="A242969" s="94"/>
    </row>
    <row r="242970" spans="1:1">
      <c r="A242970" s="94"/>
    </row>
    <row r="242971" spans="1:1">
      <c r="A242971" s="94"/>
    </row>
    <row r="242972" spans="1:1">
      <c r="A242972" s="94"/>
    </row>
    <row r="242973" spans="1:1">
      <c r="A242973" s="94"/>
    </row>
    <row r="242974" spans="1:1">
      <c r="A242974" s="94"/>
    </row>
    <row r="242975" spans="1:1">
      <c r="A242975" s="94"/>
    </row>
    <row r="242976" spans="1:1">
      <c r="A242976" s="94"/>
    </row>
    <row r="242977" spans="1:1">
      <c r="A242977" s="94"/>
    </row>
    <row r="242978" spans="1:1">
      <c r="A242978" s="94"/>
    </row>
    <row r="242979" spans="1:1">
      <c r="A242979" s="94"/>
    </row>
    <row r="242980" spans="1:1">
      <c r="A242980" s="94"/>
    </row>
    <row r="242981" spans="1:1">
      <c r="A242981" s="94"/>
    </row>
    <row r="242982" spans="1:1">
      <c r="A242982" s="94"/>
    </row>
    <row r="242983" spans="1:1">
      <c r="A242983" s="94"/>
    </row>
    <row r="242984" spans="1:1">
      <c r="A242984" s="94"/>
    </row>
    <row r="242985" spans="1:1">
      <c r="A242985" s="94"/>
    </row>
    <row r="242986" spans="1:1">
      <c r="A242986" s="94"/>
    </row>
    <row r="242987" spans="1:1">
      <c r="A242987" s="94"/>
    </row>
    <row r="242988" spans="1:1">
      <c r="A242988" s="94"/>
    </row>
    <row r="242989" spans="1:1">
      <c r="A242989" s="94"/>
    </row>
    <row r="242990" spans="1:1">
      <c r="A242990" s="94"/>
    </row>
    <row r="242991" spans="1:1">
      <c r="A242991" s="94"/>
    </row>
    <row r="242992" spans="1:1">
      <c r="A242992" s="94"/>
    </row>
    <row r="242993" spans="1:1">
      <c r="A242993" s="94"/>
    </row>
    <row r="242994" spans="1:1">
      <c r="A242994" s="94"/>
    </row>
    <row r="242995" spans="1:1">
      <c r="A242995" s="94"/>
    </row>
    <row r="242996" spans="1:1">
      <c r="A242996" s="94"/>
    </row>
    <row r="242997" spans="1:1">
      <c r="A242997" s="94"/>
    </row>
    <row r="242998" spans="1:1">
      <c r="A242998" s="94"/>
    </row>
    <row r="242999" spans="1:1">
      <c r="A242999" s="94"/>
    </row>
    <row r="243000" spans="1:1">
      <c r="A243000" s="94"/>
    </row>
    <row r="243001" spans="1:1">
      <c r="A243001" s="94"/>
    </row>
    <row r="243002" spans="1:1">
      <c r="A243002" s="94"/>
    </row>
    <row r="243003" spans="1:1">
      <c r="A243003" s="94"/>
    </row>
    <row r="243004" spans="1:1">
      <c r="A243004" s="94"/>
    </row>
    <row r="243005" spans="1:1">
      <c r="A243005" s="94"/>
    </row>
    <row r="243006" spans="1:1">
      <c r="A243006" s="94"/>
    </row>
    <row r="243007" spans="1:1">
      <c r="A243007" s="94"/>
    </row>
    <row r="243008" spans="1:1">
      <c r="A243008" s="94"/>
    </row>
    <row r="243009" spans="1:1">
      <c r="A243009" s="94"/>
    </row>
    <row r="243010" spans="1:1">
      <c r="A243010" s="94"/>
    </row>
    <row r="243011" spans="1:1">
      <c r="A243011" s="94"/>
    </row>
    <row r="243012" spans="1:1">
      <c r="A243012" s="94"/>
    </row>
    <row r="243013" spans="1:1">
      <c r="A243013" s="94"/>
    </row>
    <row r="243014" spans="1:1">
      <c r="A243014" s="94"/>
    </row>
    <row r="243015" spans="1:1">
      <c r="A243015" s="94"/>
    </row>
    <row r="243016" spans="1:1">
      <c r="A243016" s="94"/>
    </row>
    <row r="243017" spans="1:1">
      <c r="A243017" s="94"/>
    </row>
    <row r="243018" spans="1:1">
      <c r="A243018" s="94"/>
    </row>
    <row r="243019" spans="1:1">
      <c r="A243019" s="94"/>
    </row>
    <row r="243020" spans="1:1">
      <c r="A243020" s="94"/>
    </row>
    <row r="243021" spans="1:1">
      <c r="A243021" s="94"/>
    </row>
    <row r="243022" spans="1:1">
      <c r="A243022" s="94"/>
    </row>
    <row r="243023" spans="1:1">
      <c r="A243023" s="94"/>
    </row>
    <row r="243024" spans="1:1">
      <c r="A243024" s="94"/>
    </row>
    <row r="243025" spans="1:1">
      <c r="A243025" s="94"/>
    </row>
    <row r="243026" spans="1:1">
      <c r="A243026" s="94"/>
    </row>
    <row r="243027" spans="1:1">
      <c r="A243027" s="94"/>
    </row>
    <row r="243028" spans="1:1">
      <c r="A243028" s="94"/>
    </row>
    <row r="243029" spans="1:1">
      <c r="A243029" s="94"/>
    </row>
    <row r="243030" spans="1:1">
      <c r="A243030" s="94"/>
    </row>
    <row r="243031" spans="1:1">
      <c r="A243031" s="94"/>
    </row>
    <row r="243032" spans="1:1">
      <c r="A243032" s="94"/>
    </row>
    <row r="243033" spans="1:1">
      <c r="A243033" s="94"/>
    </row>
    <row r="243034" spans="1:1">
      <c r="A243034" s="94"/>
    </row>
    <row r="243035" spans="1:1">
      <c r="A243035" s="94"/>
    </row>
    <row r="243036" spans="1:1">
      <c r="A243036" s="94"/>
    </row>
    <row r="243037" spans="1:1">
      <c r="A243037" s="94"/>
    </row>
    <row r="243038" spans="1:1">
      <c r="A243038" s="94"/>
    </row>
    <row r="243039" spans="1:1">
      <c r="A243039" s="94"/>
    </row>
    <row r="243040" spans="1:1">
      <c r="A243040" s="94"/>
    </row>
    <row r="243041" spans="1:1">
      <c r="A243041" s="94"/>
    </row>
    <row r="243042" spans="1:1">
      <c r="A243042" s="94"/>
    </row>
    <row r="243043" spans="1:1">
      <c r="A243043" s="94"/>
    </row>
    <row r="243044" spans="1:1">
      <c r="A243044" s="94"/>
    </row>
    <row r="243045" spans="1:1">
      <c r="A243045" s="94"/>
    </row>
    <row r="243046" spans="1:1">
      <c r="A243046" s="94"/>
    </row>
    <row r="243047" spans="1:1">
      <c r="A243047" s="94"/>
    </row>
    <row r="243048" spans="1:1">
      <c r="A243048" s="94"/>
    </row>
    <row r="243049" spans="1:1">
      <c r="A243049" s="94"/>
    </row>
    <row r="243050" spans="1:1">
      <c r="A243050" s="94"/>
    </row>
    <row r="243051" spans="1:1">
      <c r="A243051" s="94"/>
    </row>
    <row r="243052" spans="1:1">
      <c r="A243052" s="94"/>
    </row>
    <row r="243053" spans="1:1">
      <c r="A243053" s="94"/>
    </row>
    <row r="243054" spans="1:1">
      <c r="A243054" s="94"/>
    </row>
    <row r="243055" spans="1:1">
      <c r="A243055" s="94"/>
    </row>
    <row r="243056" spans="1:1">
      <c r="A243056" s="94"/>
    </row>
    <row r="243057" spans="1:1">
      <c r="A243057" s="94"/>
    </row>
    <row r="243058" spans="1:1">
      <c r="A243058" s="94"/>
    </row>
    <row r="243059" spans="1:1">
      <c r="A243059" s="94"/>
    </row>
    <row r="243060" spans="1:1">
      <c r="A243060" s="94"/>
    </row>
    <row r="243061" spans="1:1">
      <c r="A243061" s="94"/>
    </row>
    <row r="243062" spans="1:1">
      <c r="A243062" s="94"/>
    </row>
    <row r="243063" spans="1:1">
      <c r="A243063" s="94"/>
    </row>
    <row r="243064" spans="1:1">
      <c r="A243064" s="94"/>
    </row>
    <row r="243065" spans="1:1">
      <c r="A243065" s="94"/>
    </row>
    <row r="243066" spans="1:1">
      <c r="A243066" s="94"/>
    </row>
    <row r="243067" spans="1:1">
      <c r="A243067" s="94"/>
    </row>
    <row r="243068" spans="1:1">
      <c r="A243068" s="94"/>
    </row>
    <row r="243069" spans="1:1">
      <c r="A243069" s="94"/>
    </row>
    <row r="243070" spans="1:1">
      <c r="A243070" s="94"/>
    </row>
    <row r="243071" spans="1:1">
      <c r="A243071" s="94"/>
    </row>
    <row r="243072" spans="1:1">
      <c r="A243072" s="94"/>
    </row>
    <row r="243073" spans="1:1">
      <c r="A243073" s="94"/>
    </row>
    <row r="243074" spans="1:1">
      <c r="A243074" s="94"/>
    </row>
    <row r="243075" spans="1:1">
      <c r="A243075" s="94"/>
    </row>
    <row r="243076" spans="1:1">
      <c r="A243076" s="94"/>
    </row>
    <row r="243077" spans="1:1">
      <c r="A243077" s="94"/>
    </row>
    <row r="243078" spans="1:1">
      <c r="A243078" s="94"/>
    </row>
    <row r="243079" spans="1:1">
      <c r="A243079" s="94"/>
    </row>
    <row r="243080" spans="1:1">
      <c r="A243080" s="94"/>
    </row>
    <row r="243081" spans="1:1">
      <c r="A243081" s="94"/>
    </row>
    <row r="243082" spans="1:1">
      <c r="A243082" s="94"/>
    </row>
    <row r="243083" spans="1:1">
      <c r="A243083" s="94"/>
    </row>
    <row r="243084" spans="1:1">
      <c r="A243084" s="94"/>
    </row>
    <row r="243085" spans="1:1">
      <c r="A243085" s="94"/>
    </row>
    <row r="243086" spans="1:1">
      <c r="A243086" s="94"/>
    </row>
    <row r="243087" spans="1:1">
      <c r="A243087" s="94"/>
    </row>
    <row r="243088" spans="1:1">
      <c r="A243088" s="94"/>
    </row>
    <row r="243089" spans="1:1">
      <c r="A243089" s="94"/>
    </row>
    <row r="243090" spans="1:1">
      <c r="A243090" s="94"/>
    </row>
    <row r="243091" spans="1:1">
      <c r="A243091" s="94"/>
    </row>
    <row r="243092" spans="1:1">
      <c r="A243092" s="94"/>
    </row>
    <row r="243093" spans="1:1">
      <c r="A243093" s="94"/>
    </row>
    <row r="243094" spans="1:1">
      <c r="A243094" s="94"/>
    </row>
    <row r="243095" spans="1:1">
      <c r="A243095" s="94"/>
    </row>
    <row r="243096" spans="1:1">
      <c r="A243096" s="94"/>
    </row>
    <row r="243097" spans="1:1">
      <c r="A243097" s="94"/>
    </row>
    <row r="243098" spans="1:1">
      <c r="A243098" s="94"/>
    </row>
    <row r="243099" spans="1:1">
      <c r="A243099" s="94"/>
    </row>
    <row r="243100" spans="1:1">
      <c r="A243100" s="94"/>
    </row>
    <row r="243101" spans="1:1">
      <c r="A243101" s="94"/>
    </row>
    <row r="243102" spans="1:1">
      <c r="A243102" s="94"/>
    </row>
    <row r="243103" spans="1:1">
      <c r="A243103" s="94"/>
    </row>
    <row r="243104" spans="1:1">
      <c r="A243104" s="94"/>
    </row>
    <row r="243105" spans="1:1">
      <c r="A243105" s="94"/>
    </row>
    <row r="243106" spans="1:1">
      <c r="A243106" s="94"/>
    </row>
    <row r="243107" spans="1:1">
      <c r="A243107" s="94"/>
    </row>
    <row r="243108" spans="1:1">
      <c r="A243108" s="94"/>
    </row>
    <row r="243109" spans="1:1">
      <c r="A243109" s="94"/>
    </row>
    <row r="243110" spans="1:1">
      <c r="A243110" s="94"/>
    </row>
    <row r="243111" spans="1:1">
      <c r="A243111" s="94"/>
    </row>
    <row r="243112" spans="1:1">
      <c r="A243112" s="94"/>
    </row>
    <row r="243113" spans="1:1">
      <c r="A243113" s="94"/>
    </row>
    <row r="243114" spans="1:1">
      <c r="A243114" s="94"/>
    </row>
    <row r="243115" spans="1:1">
      <c r="A243115" s="94"/>
    </row>
    <row r="243116" spans="1:1">
      <c r="A243116" s="94"/>
    </row>
    <row r="243117" spans="1:1">
      <c r="A243117" s="94"/>
    </row>
    <row r="243118" spans="1:1">
      <c r="A243118" s="94"/>
    </row>
    <row r="243119" spans="1:1">
      <c r="A243119" s="94"/>
    </row>
    <row r="243120" spans="1:1">
      <c r="A243120" s="94"/>
    </row>
    <row r="243121" spans="1:1">
      <c r="A243121" s="94"/>
    </row>
    <row r="243122" spans="1:1">
      <c r="A243122" s="94"/>
    </row>
    <row r="243123" spans="1:1">
      <c r="A243123" s="94"/>
    </row>
    <row r="243124" spans="1:1">
      <c r="A243124" s="94"/>
    </row>
    <row r="243125" spans="1:1">
      <c r="A243125" s="94"/>
    </row>
    <row r="243126" spans="1:1">
      <c r="A243126" s="94"/>
    </row>
    <row r="243127" spans="1:1">
      <c r="A243127" s="94"/>
    </row>
    <row r="243128" spans="1:1">
      <c r="A243128" s="94"/>
    </row>
    <row r="243129" spans="1:1">
      <c r="A243129" s="94"/>
    </row>
    <row r="243130" spans="1:1">
      <c r="A243130" s="94"/>
    </row>
    <row r="243131" spans="1:1">
      <c r="A243131" s="94"/>
    </row>
    <row r="243132" spans="1:1">
      <c r="A243132" s="94"/>
    </row>
    <row r="243133" spans="1:1">
      <c r="A243133" s="94"/>
    </row>
    <row r="243134" spans="1:1">
      <c r="A243134" s="94"/>
    </row>
    <row r="243135" spans="1:1">
      <c r="A243135" s="94"/>
    </row>
    <row r="243136" spans="1:1">
      <c r="A243136" s="94"/>
    </row>
    <row r="243137" spans="1:1">
      <c r="A243137" s="94"/>
    </row>
    <row r="243138" spans="1:1">
      <c r="A243138" s="94"/>
    </row>
    <row r="243139" spans="1:1">
      <c r="A243139" s="94"/>
    </row>
    <row r="243140" spans="1:1">
      <c r="A243140" s="94"/>
    </row>
    <row r="243141" spans="1:1">
      <c r="A243141" s="94"/>
    </row>
    <row r="243142" spans="1:1">
      <c r="A243142" s="94"/>
    </row>
    <row r="243143" spans="1:1">
      <c r="A243143" s="94"/>
    </row>
    <row r="243144" spans="1:1">
      <c r="A243144" s="94"/>
    </row>
    <row r="243145" spans="1:1">
      <c r="A243145" s="94"/>
    </row>
    <row r="243146" spans="1:1">
      <c r="A243146" s="94"/>
    </row>
    <row r="243147" spans="1:1">
      <c r="A243147" s="94"/>
    </row>
    <row r="243148" spans="1:1">
      <c r="A243148" s="94"/>
    </row>
    <row r="243149" spans="1:1">
      <c r="A243149" s="94"/>
    </row>
    <row r="243150" spans="1:1">
      <c r="A243150" s="94"/>
    </row>
    <row r="243151" spans="1:1">
      <c r="A243151" s="94"/>
    </row>
    <row r="243152" spans="1:1">
      <c r="A243152" s="94"/>
    </row>
    <row r="243153" spans="1:1">
      <c r="A243153" s="94"/>
    </row>
    <row r="243154" spans="1:1">
      <c r="A243154" s="94"/>
    </row>
    <row r="243155" spans="1:1">
      <c r="A243155" s="94"/>
    </row>
    <row r="243156" spans="1:1">
      <c r="A243156" s="94"/>
    </row>
    <row r="243157" spans="1:1">
      <c r="A243157" s="94"/>
    </row>
    <row r="243158" spans="1:1">
      <c r="A243158" s="94"/>
    </row>
    <row r="243159" spans="1:1">
      <c r="A243159" s="94"/>
    </row>
    <row r="243160" spans="1:1">
      <c r="A243160" s="94"/>
    </row>
    <row r="243161" spans="1:1">
      <c r="A243161" s="94"/>
    </row>
    <row r="243162" spans="1:1">
      <c r="A243162" s="94"/>
    </row>
    <row r="243163" spans="1:1">
      <c r="A243163" s="94"/>
    </row>
    <row r="243164" spans="1:1">
      <c r="A243164" s="94"/>
    </row>
    <row r="243165" spans="1:1">
      <c r="A243165" s="94"/>
    </row>
    <row r="243166" spans="1:1">
      <c r="A243166" s="94"/>
    </row>
    <row r="243167" spans="1:1">
      <c r="A243167" s="94"/>
    </row>
    <row r="243168" spans="1:1">
      <c r="A243168" s="94"/>
    </row>
    <row r="243169" spans="1:1">
      <c r="A243169" s="94"/>
    </row>
    <row r="243170" spans="1:1">
      <c r="A243170" s="94"/>
    </row>
    <row r="243171" spans="1:1">
      <c r="A243171" s="94"/>
    </row>
    <row r="243172" spans="1:1">
      <c r="A243172" s="94"/>
    </row>
    <row r="243173" spans="1:1">
      <c r="A243173" s="94"/>
    </row>
    <row r="243174" spans="1:1">
      <c r="A243174" s="94"/>
    </row>
    <row r="243175" spans="1:1">
      <c r="A243175" s="94"/>
    </row>
    <row r="243176" spans="1:1">
      <c r="A243176" s="94"/>
    </row>
    <row r="243177" spans="1:1">
      <c r="A243177" s="94"/>
    </row>
    <row r="243178" spans="1:1">
      <c r="A243178" s="94"/>
    </row>
    <row r="243179" spans="1:1">
      <c r="A243179" s="94"/>
    </row>
    <row r="243180" spans="1:1">
      <c r="A243180" s="94"/>
    </row>
    <row r="243181" spans="1:1">
      <c r="A243181" s="94"/>
    </row>
    <row r="243182" spans="1:1">
      <c r="A243182" s="94"/>
    </row>
    <row r="243183" spans="1:1">
      <c r="A243183" s="94"/>
    </row>
    <row r="243184" spans="1:1">
      <c r="A243184" s="94"/>
    </row>
    <row r="243185" spans="1:1">
      <c r="A243185" s="94"/>
    </row>
    <row r="243186" spans="1:1">
      <c r="A243186" s="94"/>
    </row>
    <row r="243187" spans="1:1">
      <c r="A243187" s="94"/>
    </row>
    <row r="243188" spans="1:1">
      <c r="A243188" s="94"/>
    </row>
    <row r="243189" spans="1:1">
      <c r="A243189" s="94"/>
    </row>
    <row r="243190" spans="1:1">
      <c r="A243190" s="94"/>
    </row>
    <row r="243191" spans="1:1">
      <c r="A243191" s="94"/>
    </row>
    <row r="243192" spans="1:1">
      <c r="A243192" s="94"/>
    </row>
    <row r="243193" spans="1:1">
      <c r="A243193" s="94"/>
    </row>
    <row r="243194" spans="1:1">
      <c r="A243194" s="94"/>
    </row>
    <row r="243195" spans="1:1">
      <c r="A243195" s="94"/>
    </row>
    <row r="243196" spans="1:1">
      <c r="A243196" s="94"/>
    </row>
    <row r="243197" spans="1:1">
      <c r="A243197" s="94"/>
    </row>
    <row r="243198" spans="1:1">
      <c r="A243198" s="94"/>
    </row>
    <row r="243199" spans="1:1">
      <c r="A243199" s="94"/>
    </row>
    <row r="243200" spans="1:1">
      <c r="A243200" s="94"/>
    </row>
    <row r="243201" spans="1:1">
      <c r="A243201" s="94"/>
    </row>
    <row r="243202" spans="1:1">
      <c r="A243202" s="94"/>
    </row>
    <row r="243203" spans="1:1">
      <c r="A243203" s="94"/>
    </row>
    <row r="243204" spans="1:1">
      <c r="A243204" s="94"/>
    </row>
    <row r="243205" spans="1:1">
      <c r="A243205" s="94"/>
    </row>
    <row r="243206" spans="1:1">
      <c r="A243206" s="94"/>
    </row>
    <row r="243207" spans="1:1">
      <c r="A243207" s="94"/>
    </row>
    <row r="243208" spans="1:1">
      <c r="A243208" s="94"/>
    </row>
    <row r="243209" spans="1:1">
      <c r="A243209" s="94"/>
    </row>
    <row r="243210" spans="1:1">
      <c r="A243210" s="94"/>
    </row>
    <row r="243211" spans="1:1">
      <c r="A243211" s="94"/>
    </row>
    <row r="243212" spans="1:1">
      <c r="A243212" s="94"/>
    </row>
    <row r="243213" spans="1:1">
      <c r="A243213" s="94"/>
    </row>
    <row r="243214" spans="1:1">
      <c r="A243214" s="94"/>
    </row>
    <row r="243215" spans="1:1">
      <c r="A243215" s="94"/>
    </row>
    <row r="243216" spans="1:1">
      <c r="A243216" s="94"/>
    </row>
    <row r="243217" spans="1:1">
      <c r="A243217" s="94"/>
    </row>
    <row r="243218" spans="1:1">
      <c r="A243218" s="94"/>
    </row>
    <row r="243219" spans="1:1">
      <c r="A243219" s="94"/>
    </row>
    <row r="243220" spans="1:1">
      <c r="A243220" s="94"/>
    </row>
    <row r="243221" spans="1:1">
      <c r="A243221" s="94"/>
    </row>
    <row r="243222" spans="1:1">
      <c r="A243222" s="94"/>
    </row>
    <row r="243223" spans="1:1">
      <c r="A243223" s="94"/>
    </row>
    <row r="243224" spans="1:1">
      <c r="A243224" s="94"/>
    </row>
    <row r="243225" spans="1:1">
      <c r="A243225" s="94"/>
    </row>
    <row r="243226" spans="1:1">
      <c r="A243226" s="94"/>
    </row>
    <row r="243227" spans="1:1">
      <c r="A243227" s="94"/>
    </row>
    <row r="243228" spans="1:1">
      <c r="A243228" s="94"/>
    </row>
    <row r="243229" spans="1:1">
      <c r="A243229" s="94"/>
    </row>
    <row r="243230" spans="1:1">
      <c r="A243230" s="94"/>
    </row>
    <row r="243231" spans="1:1">
      <c r="A243231" s="94"/>
    </row>
    <row r="243232" spans="1:1">
      <c r="A243232" s="94"/>
    </row>
    <row r="243233" spans="1:1">
      <c r="A243233" s="94"/>
    </row>
    <row r="243234" spans="1:1">
      <c r="A243234" s="94"/>
    </row>
    <row r="243235" spans="1:1">
      <c r="A243235" s="94"/>
    </row>
    <row r="243236" spans="1:1">
      <c r="A243236" s="94"/>
    </row>
    <row r="243237" spans="1:1">
      <c r="A243237" s="94"/>
    </row>
    <row r="243238" spans="1:1">
      <c r="A243238" s="94"/>
    </row>
    <row r="243239" spans="1:1">
      <c r="A243239" s="94"/>
    </row>
    <row r="243240" spans="1:1">
      <c r="A243240" s="94"/>
    </row>
    <row r="243241" spans="1:1">
      <c r="A243241" s="94"/>
    </row>
    <row r="243242" spans="1:1">
      <c r="A243242" s="94"/>
    </row>
    <row r="243243" spans="1:1">
      <c r="A243243" s="94"/>
    </row>
    <row r="243244" spans="1:1">
      <c r="A243244" s="94"/>
    </row>
    <row r="243245" spans="1:1">
      <c r="A243245" s="94"/>
    </row>
    <row r="243246" spans="1:1">
      <c r="A243246" s="94"/>
    </row>
    <row r="243247" spans="1:1">
      <c r="A243247" s="94"/>
    </row>
    <row r="243248" spans="1:1">
      <c r="A243248" s="94"/>
    </row>
    <row r="243249" spans="1:1">
      <c r="A243249" s="94"/>
    </row>
    <row r="243250" spans="1:1">
      <c r="A243250" s="94"/>
    </row>
    <row r="243251" spans="1:1">
      <c r="A243251" s="94"/>
    </row>
    <row r="243252" spans="1:1">
      <c r="A243252" s="94"/>
    </row>
    <row r="243253" spans="1:1">
      <c r="A243253" s="94"/>
    </row>
    <row r="243254" spans="1:1">
      <c r="A243254" s="94"/>
    </row>
    <row r="243255" spans="1:1">
      <c r="A243255" s="94"/>
    </row>
    <row r="243256" spans="1:1">
      <c r="A243256" s="94"/>
    </row>
    <row r="243257" spans="1:1">
      <c r="A243257" s="94"/>
    </row>
    <row r="243258" spans="1:1">
      <c r="A243258" s="94"/>
    </row>
    <row r="243259" spans="1:1">
      <c r="A243259" s="94"/>
    </row>
    <row r="243260" spans="1:1">
      <c r="A243260" s="94"/>
    </row>
    <row r="243261" spans="1:1">
      <c r="A243261" s="94"/>
    </row>
    <row r="243262" spans="1:1">
      <c r="A243262" s="94"/>
    </row>
    <row r="243263" spans="1:1">
      <c r="A243263" s="94"/>
    </row>
    <row r="243264" spans="1:1">
      <c r="A243264" s="94"/>
    </row>
    <row r="243265" spans="1:1">
      <c r="A243265" s="94"/>
    </row>
    <row r="243266" spans="1:1">
      <c r="A243266" s="94"/>
    </row>
    <row r="243267" spans="1:1">
      <c r="A243267" s="94"/>
    </row>
    <row r="243268" spans="1:1">
      <c r="A243268" s="94"/>
    </row>
    <row r="243269" spans="1:1">
      <c r="A243269" s="94"/>
    </row>
    <row r="243270" spans="1:1">
      <c r="A243270" s="94"/>
    </row>
    <row r="243271" spans="1:1">
      <c r="A243271" s="94"/>
    </row>
    <row r="243272" spans="1:1">
      <c r="A243272" s="94"/>
    </row>
    <row r="243273" spans="1:1">
      <c r="A243273" s="94"/>
    </row>
    <row r="243274" spans="1:1">
      <c r="A243274" s="94"/>
    </row>
    <row r="243275" spans="1:1">
      <c r="A243275" s="94"/>
    </row>
    <row r="243276" spans="1:1">
      <c r="A243276" s="94"/>
    </row>
    <row r="243277" spans="1:1">
      <c r="A243277" s="94"/>
    </row>
    <row r="243278" spans="1:1">
      <c r="A243278" s="94"/>
    </row>
    <row r="243279" spans="1:1">
      <c r="A243279" s="94"/>
    </row>
    <row r="243280" spans="1:1">
      <c r="A243280" s="94"/>
    </row>
    <row r="243281" spans="1:1">
      <c r="A243281" s="94"/>
    </row>
    <row r="243282" spans="1:1">
      <c r="A243282" s="94"/>
    </row>
    <row r="243283" spans="1:1">
      <c r="A243283" s="94"/>
    </row>
    <row r="243284" spans="1:1">
      <c r="A243284" s="94"/>
    </row>
    <row r="243285" spans="1:1">
      <c r="A243285" s="94"/>
    </row>
    <row r="243286" spans="1:1">
      <c r="A243286" s="94"/>
    </row>
    <row r="243287" spans="1:1">
      <c r="A243287" s="94"/>
    </row>
    <row r="243288" spans="1:1">
      <c r="A243288" s="94"/>
    </row>
    <row r="243289" spans="1:1">
      <c r="A243289" s="94"/>
    </row>
    <row r="243290" spans="1:1">
      <c r="A243290" s="94"/>
    </row>
    <row r="243291" spans="1:1">
      <c r="A243291" s="94"/>
    </row>
    <row r="243292" spans="1:1">
      <c r="A243292" s="94"/>
    </row>
    <row r="243293" spans="1:1">
      <c r="A243293" s="94"/>
    </row>
    <row r="243294" spans="1:1">
      <c r="A243294" s="94"/>
    </row>
    <row r="243295" spans="1:1">
      <c r="A243295" s="94"/>
    </row>
    <row r="243296" spans="1:1">
      <c r="A243296" s="94"/>
    </row>
    <row r="243297" spans="1:1">
      <c r="A243297" s="94"/>
    </row>
    <row r="243298" spans="1:1">
      <c r="A243298" s="94"/>
    </row>
    <row r="243299" spans="1:1">
      <c r="A243299" s="94"/>
    </row>
    <row r="243300" spans="1:1">
      <c r="A243300" s="94"/>
    </row>
    <row r="243301" spans="1:1">
      <c r="A243301" s="94"/>
    </row>
    <row r="243302" spans="1:1">
      <c r="A243302" s="94"/>
    </row>
    <row r="243303" spans="1:1">
      <c r="A243303" s="94"/>
    </row>
    <row r="243304" spans="1:1">
      <c r="A243304" s="94"/>
    </row>
    <row r="243305" spans="1:1">
      <c r="A243305" s="94"/>
    </row>
    <row r="243306" spans="1:1">
      <c r="A243306" s="94"/>
    </row>
    <row r="243307" spans="1:1">
      <c r="A243307" s="94"/>
    </row>
    <row r="243308" spans="1:1">
      <c r="A243308" s="94"/>
    </row>
    <row r="243309" spans="1:1">
      <c r="A243309" s="94"/>
    </row>
    <row r="243310" spans="1:1">
      <c r="A243310" s="94"/>
    </row>
    <row r="243311" spans="1:1">
      <c r="A243311" s="94"/>
    </row>
    <row r="243312" spans="1:1">
      <c r="A243312" s="94"/>
    </row>
    <row r="243313" spans="1:1">
      <c r="A243313" s="94"/>
    </row>
    <row r="243314" spans="1:1">
      <c r="A243314" s="94"/>
    </row>
    <row r="243315" spans="1:1">
      <c r="A243315" s="94"/>
    </row>
    <row r="243316" spans="1:1">
      <c r="A243316" s="94"/>
    </row>
    <row r="243317" spans="1:1">
      <c r="A243317" s="94"/>
    </row>
    <row r="243318" spans="1:1">
      <c r="A243318" s="94"/>
    </row>
    <row r="243319" spans="1:1">
      <c r="A243319" s="94"/>
    </row>
    <row r="243320" spans="1:1">
      <c r="A243320" s="94"/>
    </row>
    <row r="243321" spans="1:1">
      <c r="A243321" s="94"/>
    </row>
    <row r="243322" spans="1:1">
      <c r="A243322" s="94"/>
    </row>
    <row r="243323" spans="1:1">
      <c r="A243323" s="94"/>
    </row>
    <row r="243324" spans="1:1">
      <c r="A243324" s="94"/>
    </row>
    <row r="243325" spans="1:1">
      <c r="A243325" s="94"/>
    </row>
    <row r="243326" spans="1:1">
      <c r="A243326" s="94"/>
    </row>
    <row r="243327" spans="1:1">
      <c r="A243327" s="94"/>
    </row>
    <row r="243328" spans="1:1">
      <c r="A243328" s="94"/>
    </row>
    <row r="243329" spans="1:1">
      <c r="A243329" s="94"/>
    </row>
    <row r="243330" spans="1:1">
      <c r="A243330" s="94"/>
    </row>
    <row r="243331" spans="1:1">
      <c r="A243331" s="94"/>
    </row>
    <row r="243332" spans="1:1">
      <c r="A243332" s="94"/>
    </row>
    <row r="243333" spans="1:1">
      <c r="A243333" s="94"/>
    </row>
    <row r="243334" spans="1:1">
      <c r="A243334" s="94"/>
    </row>
    <row r="243335" spans="1:1">
      <c r="A243335" s="94"/>
    </row>
    <row r="243336" spans="1:1">
      <c r="A243336" s="94"/>
    </row>
    <row r="243337" spans="1:1">
      <c r="A243337" s="94"/>
    </row>
    <row r="243338" spans="1:1">
      <c r="A243338" s="94"/>
    </row>
    <row r="243339" spans="1:1">
      <c r="A243339" s="94"/>
    </row>
    <row r="243340" spans="1:1">
      <c r="A243340" s="94"/>
    </row>
    <row r="243341" spans="1:1">
      <c r="A243341" s="94"/>
    </row>
    <row r="243342" spans="1:1">
      <c r="A243342" s="94"/>
    </row>
    <row r="243343" spans="1:1">
      <c r="A243343" s="94"/>
    </row>
    <row r="243344" spans="1:1">
      <c r="A243344" s="94"/>
    </row>
    <row r="243345" spans="1:1">
      <c r="A243345" s="94"/>
    </row>
    <row r="243346" spans="1:1">
      <c r="A243346" s="94"/>
    </row>
    <row r="243347" spans="1:1">
      <c r="A243347" s="94"/>
    </row>
    <row r="243348" spans="1:1">
      <c r="A243348" s="94"/>
    </row>
    <row r="243349" spans="1:1">
      <c r="A243349" s="94"/>
    </row>
    <row r="243350" spans="1:1">
      <c r="A243350" s="94"/>
    </row>
    <row r="243351" spans="1:1">
      <c r="A243351" s="94"/>
    </row>
    <row r="243352" spans="1:1">
      <c r="A243352" s="94"/>
    </row>
    <row r="243353" spans="1:1">
      <c r="A243353" s="94"/>
    </row>
    <row r="243354" spans="1:1">
      <c r="A243354" s="94"/>
    </row>
    <row r="243355" spans="1:1">
      <c r="A243355" s="94"/>
    </row>
    <row r="243356" spans="1:1">
      <c r="A243356" s="94"/>
    </row>
    <row r="243357" spans="1:1">
      <c r="A243357" s="94"/>
    </row>
    <row r="243358" spans="1:1">
      <c r="A243358" s="94"/>
    </row>
    <row r="243359" spans="1:1">
      <c r="A243359" s="94"/>
    </row>
    <row r="243360" spans="1:1">
      <c r="A243360" s="94"/>
    </row>
    <row r="243361" spans="1:1">
      <c r="A243361" s="94"/>
    </row>
    <row r="243362" spans="1:1">
      <c r="A243362" s="94"/>
    </row>
    <row r="243363" spans="1:1">
      <c r="A243363" s="94"/>
    </row>
    <row r="243364" spans="1:1">
      <c r="A243364" s="94"/>
    </row>
    <row r="243365" spans="1:1">
      <c r="A243365" s="94"/>
    </row>
    <row r="243366" spans="1:1">
      <c r="A243366" s="94"/>
    </row>
    <row r="243367" spans="1:1">
      <c r="A243367" s="94"/>
    </row>
    <row r="243368" spans="1:1">
      <c r="A243368" s="94"/>
    </row>
    <row r="243369" spans="1:1">
      <c r="A243369" s="94"/>
    </row>
    <row r="243370" spans="1:1">
      <c r="A243370" s="94"/>
    </row>
    <row r="243371" spans="1:1">
      <c r="A243371" s="94"/>
    </row>
    <row r="243372" spans="1:1">
      <c r="A243372" s="94"/>
    </row>
    <row r="243373" spans="1:1">
      <c r="A243373" s="94"/>
    </row>
    <row r="243374" spans="1:1">
      <c r="A243374" s="94"/>
    </row>
    <row r="243375" spans="1:1">
      <c r="A243375" s="94"/>
    </row>
    <row r="243376" spans="1:1">
      <c r="A243376" s="94"/>
    </row>
    <row r="243377" spans="1:1">
      <c r="A243377" s="94"/>
    </row>
    <row r="243378" spans="1:1">
      <c r="A243378" s="94"/>
    </row>
    <row r="243379" spans="1:1">
      <c r="A243379" s="94"/>
    </row>
    <row r="243380" spans="1:1">
      <c r="A243380" s="94"/>
    </row>
    <row r="243381" spans="1:1">
      <c r="A243381" s="94"/>
    </row>
    <row r="243382" spans="1:1">
      <c r="A243382" s="94"/>
    </row>
    <row r="243383" spans="1:1">
      <c r="A243383" s="94"/>
    </row>
    <row r="243384" spans="1:1">
      <c r="A243384" s="94"/>
    </row>
    <row r="243385" spans="1:1">
      <c r="A243385" s="94"/>
    </row>
    <row r="243386" spans="1:1">
      <c r="A243386" s="94"/>
    </row>
    <row r="243387" spans="1:1">
      <c r="A243387" s="94"/>
    </row>
    <row r="243388" spans="1:1">
      <c r="A243388" s="94"/>
    </row>
    <row r="243389" spans="1:1">
      <c r="A243389" s="94"/>
    </row>
    <row r="243390" spans="1:1">
      <c r="A243390" s="94"/>
    </row>
    <row r="243391" spans="1:1">
      <c r="A243391" s="94"/>
    </row>
    <row r="243392" spans="1:1">
      <c r="A243392" s="94"/>
    </row>
    <row r="243393" spans="1:1">
      <c r="A243393" s="94"/>
    </row>
    <row r="243394" spans="1:1">
      <c r="A243394" s="94"/>
    </row>
    <row r="243395" spans="1:1">
      <c r="A243395" s="94"/>
    </row>
    <row r="243396" spans="1:1">
      <c r="A243396" s="94"/>
    </row>
    <row r="243397" spans="1:1">
      <c r="A243397" s="94"/>
    </row>
    <row r="243398" spans="1:1">
      <c r="A243398" s="94"/>
    </row>
    <row r="243399" spans="1:1">
      <c r="A243399" s="94"/>
    </row>
    <row r="243400" spans="1:1">
      <c r="A243400" s="94"/>
    </row>
    <row r="243401" spans="1:1">
      <c r="A243401" s="94"/>
    </row>
    <row r="243402" spans="1:1">
      <c r="A243402" s="94"/>
    </row>
    <row r="243403" spans="1:1">
      <c r="A243403" s="94"/>
    </row>
    <row r="243404" spans="1:1">
      <c r="A243404" s="94"/>
    </row>
    <row r="243405" spans="1:1">
      <c r="A243405" s="94"/>
    </row>
    <row r="243406" spans="1:1">
      <c r="A243406" s="94"/>
    </row>
    <row r="243407" spans="1:1">
      <c r="A243407" s="94"/>
    </row>
    <row r="243408" spans="1:1">
      <c r="A243408" s="94"/>
    </row>
    <row r="243409" spans="1:1">
      <c r="A243409" s="94"/>
    </row>
    <row r="243410" spans="1:1">
      <c r="A243410" s="94"/>
    </row>
    <row r="243411" spans="1:1">
      <c r="A243411" s="94"/>
    </row>
    <row r="243412" spans="1:1">
      <c r="A243412" s="94"/>
    </row>
    <row r="243413" spans="1:1">
      <c r="A243413" s="94"/>
    </row>
    <row r="243414" spans="1:1">
      <c r="A243414" s="94"/>
    </row>
    <row r="243415" spans="1:1">
      <c r="A243415" s="94"/>
    </row>
    <row r="243416" spans="1:1">
      <c r="A243416" s="94"/>
    </row>
    <row r="243417" spans="1:1">
      <c r="A243417" s="94"/>
    </row>
    <row r="243418" spans="1:1">
      <c r="A243418" s="94"/>
    </row>
    <row r="243419" spans="1:1">
      <c r="A243419" s="94"/>
    </row>
    <row r="243420" spans="1:1">
      <c r="A243420" s="94"/>
    </row>
    <row r="243421" spans="1:1">
      <c r="A243421" s="94"/>
    </row>
    <row r="243422" spans="1:1">
      <c r="A243422" s="94"/>
    </row>
    <row r="243423" spans="1:1">
      <c r="A243423" s="94"/>
    </row>
    <row r="243424" spans="1:1">
      <c r="A243424" s="94"/>
    </row>
    <row r="243425" spans="1:1">
      <c r="A243425" s="94"/>
    </row>
    <row r="243426" spans="1:1">
      <c r="A243426" s="94"/>
    </row>
    <row r="243427" spans="1:1">
      <c r="A243427" s="94"/>
    </row>
    <row r="243428" spans="1:1">
      <c r="A243428" s="94"/>
    </row>
    <row r="243429" spans="1:1">
      <c r="A243429" s="94"/>
    </row>
    <row r="243430" spans="1:1">
      <c r="A243430" s="94"/>
    </row>
    <row r="243431" spans="1:1">
      <c r="A243431" s="94"/>
    </row>
    <row r="243432" spans="1:1">
      <c r="A243432" s="94"/>
    </row>
    <row r="243433" spans="1:1">
      <c r="A243433" s="94"/>
    </row>
    <row r="243434" spans="1:1">
      <c r="A243434" s="94"/>
    </row>
    <row r="243435" spans="1:1">
      <c r="A243435" s="94"/>
    </row>
    <row r="243436" spans="1:1">
      <c r="A243436" s="94"/>
    </row>
    <row r="243437" spans="1:1">
      <c r="A243437" s="94"/>
    </row>
    <row r="243438" spans="1:1">
      <c r="A243438" s="94"/>
    </row>
    <row r="243439" spans="1:1">
      <c r="A243439" s="94"/>
    </row>
    <row r="243440" spans="1:1">
      <c r="A243440" s="94"/>
    </row>
    <row r="243441" spans="1:1">
      <c r="A243441" s="94"/>
    </row>
    <row r="243442" spans="1:1">
      <c r="A243442" s="94"/>
    </row>
    <row r="243443" spans="1:1">
      <c r="A243443" s="94"/>
    </row>
    <row r="243444" spans="1:1">
      <c r="A243444" s="94"/>
    </row>
    <row r="243445" spans="1:1">
      <c r="A243445" s="94"/>
    </row>
    <row r="243446" spans="1:1">
      <c r="A243446" s="94"/>
    </row>
    <row r="243447" spans="1:1">
      <c r="A243447" s="94"/>
    </row>
    <row r="243448" spans="1:1">
      <c r="A243448" s="94"/>
    </row>
    <row r="243449" spans="1:1">
      <c r="A243449" s="94"/>
    </row>
    <row r="243450" spans="1:1">
      <c r="A243450" s="94"/>
    </row>
    <row r="243451" spans="1:1">
      <c r="A243451" s="94"/>
    </row>
    <row r="243452" spans="1:1">
      <c r="A243452" s="94"/>
    </row>
    <row r="243453" spans="1:1">
      <c r="A243453" s="94"/>
    </row>
    <row r="243454" spans="1:1">
      <c r="A243454" s="94"/>
    </row>
    <row r="243455" spans="1:1">
      <c r="A243455" s="94"/>
    </row>
    <row r="243456" spans="1:1">
      <c r="A243456" s="94"/>
    </row>
    <row r="243457" spans="1:1">
      <c r="A243457" s="94"/>
    </row>
    <row r="243458" spans="1:1">
      <c r="A243458" s="94"/>
    </row>
    <row r="243459" spans="1:1">
      <c r="A243459" s="94"/>
    </row>
    <row r="243460" spans="1:1">
      <c r="A243460" s="94"/>
    </row>
    <row r="243461" spans="1:1">
      <c r="A243461" s="94"/>
    </row>
    <row r="243462" spans="1:1">
      <c r="A243462" s="94"/>
    </row>
    <row r="243463" spans="1:1">
      <c r="A243463" s="94"/>
    </row>
    <row r="243464" spans="1:1">
      <c r="A243464" s="94"/>
    </row>
    <row r="243465" spans="1:1">
      <c r="A243465" s="94"/>
    </row>
    <row r="243466" spans="1:1">
      <c r="A243466" s="94"/>
    </row>
    <row r="243467" spans="1:1">
      <c r="A243467" s="94"/>
    </row>
    <row r="243468" spans="1:1">
      <c r="A243468" s="94"/>
    </row>
    <row r="243469" spans="1:1">
      <c r="A243469" s="94"/>
    </row>
    <row r="243470" spans="1:1">
      <c r="A243470" s="94"/>
    </row>
    <row r="243471" spans="1:1">
      <c r="A243471" s="94"/>
    </row>
    <row r="243472" spans="1:1">
      <c r="A243472" s="94"/>
    </row>
    <row r="243473" spans="1:1">
      <c r="A243473" s="94"/>
    </row>
    <row r="243474" spans="1:1">
      <c r="A243474" s="94"/>
    </row>
    <row r="243475" spans="1:1">
      <c r="A243475" s="94"/>
    </row>
    <row r="243476" spans="1:1">
      <c r="A243476" s="94"/>
    </row>
    <row r="243477" spans="1:1">
      <c r="A243477" s="94"/>
    </row>
    <row r="243478" spans="1:1">
      <c r="A243478" s="94"/>
    </row>
    <row r="243479" spans="1:1">
      <c r="A243479" s="94"/>
    </row>
    <row r="243480" spans="1:1">
      <c r="A243480" s="94"/>
    </row>
    <row r="243481" spans="1:1">
      <c r="A243481" s="94"/>
    </row>
    <row r="243482" spans="1:1">
      <c r="A243482" s="94"/>
    </row>
    <row r="243483" spans="1:1">
      <c r="A243483" s="94"/>
    </row>
    <row r="243484" spans="1:1">
      <c r="A243484" s="94"/>
    </row>
    <row r="243485" spans="1:1">
      <c r="A243485" s="94"/>
    </row>
    <row r="243486" spans="1:1">
      <c r="A243486" s="94"/>
    </row>
    <row r="243487" spans="1:1">
      <c r="A243487" s="94"/>
    </row>
    <row r="243488" spans="1:1">
      <c r="A243488" s="94"/>
    </row>
    <row r="243489" spans="1:1">
      <c r="A243489" s="94"/>
    </row>
    <row r="243490" spans="1:1">
      <c r="A243490" s="94"/>
    </row>
    <row r="243491" spans="1:1">
      <c r="A243491" s="94"/>
    </row>
    <row r="243492" spans="1:1">
      <c r="A243492" s="94"/>
    </row>
    <row r="243493" spans="1:1">
      <c r="A243493" s="94"/>
    </row>
    <row r="243494" spans="1:1">
      <c r="A243494" s="94"/>
    </row>
    <row r="243495" spans="1:1">
      <c r="A243495" s="94"/>
    </row>
    <row r="243496" spans="1:1">
      <c r="A243496" s="94"/>
    </row>
    <row r="243497" spans="1:1">
      <c r="A243497" s="94"/>
    </row>
    <row r="243498" spans="1:1">
      <c r="A243498" s="94"/>
    </row>
    <row r="243499" spans="1:1">
      <c r="A243499" s="94"/>
    </row>
    <row r="243500" spans="1:1">
      <c r="A243500" s="94"/>
    </row>
    <row r="243501" spans="1:1">
      <c r="A243501" s="94"/>
    </row>
    <row r="243502" spans="1:1">
      <c r="A243502" s="94"/>
    </row>
    <row r="243503" spans="1:1">
      <c r="A243503" s="94"/>
    </row>
    <row r="243504" spans="1:1">
      <c r="A243504" s="94"/>
    </row>
    <row r="243505" spans="1:1">
      <c r="A243505" s="94"/>
    </row>
    <row r="243506" spans="1:1">
      <c r="A243506" s="94"/>
    </row>
    <row r="243507" spans="1:1">
      <c r="A243507" s="94"/>
    </row>
    <row r="243508" spans="1:1">
      <c r="A243508" s="94"/>
    </row>
    <row r="243509" spans="1:1">
      <c r="A243509" s="94"/>
    </row>
    <row r="243510" spans="1:1">
      <c r="A243510" s="94"/>
    </row>
    <row r="243511" spans="1:1">
      <c r="A243511" s="94"/>
    </row>
    <row r="243512" spans="1:1">
      <c r="A243512" s="94"/>
    </row>
    <row r="243513" spans="1:1">
      <c r="A243513" s="94"/>
    </row>
    <row r="243514" spans="1:1">
      <c r="A243514" s="94"/>
    </row>
    <row r="243515" spans="1:1">
      <c r="A243515" s="94"/>
    </row>
    <row r="243516" spans="1:1">
      <c r="A243516" s="94"/>
    </row>
    <row r="243517" spans="1:1">
      <c r="A243517" s="94"/>
    </row>
    <row r="243518" spans="1:1">
      <c r="A243518" s="94"/>
    </row>
    <row r="243519" spans="1:1">
      <c r="A243519" s="94"/>
    </row>
    <row r="243520" spans="1:1">
      <c r="A243520" s="94"/>
    </row>
    <row r="243521" spans="1:1">
      <c r="A243521" s="94"/>
    </row>
    <row r="243522" spans="1:1">
      <c r="A243522" s="94"/>
    </row>
    <row r="243523" spans="1:1">
      <c r="A243523" s="94"/>
    </row>
    <row r="243524" spans="1:1">
      <c r="A243524" s="94"/>
    </row>
    <row r="243525" spans="1:1">
      <c r="A243525" s="94"/>
    </row>
    <row r="243526" spans="1:1">
      <c r="A243526" s="94"/>
    </row>
    <row r="243527" spans="1:1">
      <c r="A243527" s="94"/>
    </row>
    <row r="243528" spans="1:1">
      <c r="A243528" s="94"/>
    </row>
    <row r="243529" spans="1:1">
      <c r="A243529" s="94"/>
    </row>
    <row r="243530" spans="1:1">
      <c r="A243530" s="94"/>
    </row>
    <row r="243531" spans="1:1">
      <c r="A243531" s="94"/>
    </row>
    <row r="243532" spans="1:1">
      <c r="A243532" s="94"/>
    </row>
    <row r="243533" spans="1:1">
      <c r="A243533" s="94"/>
    </row>
    <row r="243534" spans="1:1">
      <c r="A243534" s="94"/>
    </row>
    <row r="243535" spans="1:1">
      <c r="A243535" s="94"/>
    </row>
    <row r="243536" spans="1:1">
      <c r="A243536" s="94"/>
    </row>
    <row r="243537" spans="1:1">
      <c r="A243537" s="94"/>
    </row>
    <row r="243538" spans="1:1">
      <c r="A243538" s="94"/>
    </row>
    <row r="243539" spans="1:1">
      <c r="A243539" s="94"/>
    </row>
    <row r="243540" spans="1:1">
      <c r="A243540" s="94"/>
    </row>
    <row r="243541" spans="1:1">
      <c r="A243541" s="94"/>
    </row>
    <row r="243542" spans="1:1">
      <c r="A243542" s="94"/>
    </row>
    <row r="243543" spans="1:1">
      <c r="A243543" s="94"/>
    </row>
    <row r="243544" spans="1:1">
      <c r="A243544" s="94"/>
    </row>
    <row r="243545" spans="1:1">
      <c r="A243545" s="94"/>
    </row>
    <row r="243546" spans="1:1">
      <c r="A243546" s="94"/>
    </row>
    <row r="243547" spans="1:1">
      <c r="A243547" s="94"/>
    </row>
    <row r="243548" spans="1:1">
      <c r="A243548" s="94"/>
    </row>
    <row r="243549" spans="1:1">
      <c r="A243549" s="94"/>
    </row>
    <row r="243550" spans="1:1">
      <c r="A243550" s="94"/>
    </row>
    <row r="243551" spans="1:1">
      <c r="A243551" s="94"/>
    </row>
    <row r="243552" spans="1:1">
      <c r="A243552" s="94"/>
    </row>
    <row r="243553" spans="1:1">
      <c r="A243553" s="94"/>
    </row>
    <row r="243554" spans="1:1">
      <c r="A243554" s="94"/>
    </row>
    <row r="243555" spans="1:1">
      <c r="A243555" s="94"/>
    </row>
    <row r="243556" spans="1:1">
      <c r="A243556" s="94"/>
    </row>
    <row r="243557" spans="1:1">
      <c r="A243557" s="94"/>
    </row>
    <row r="243558" spans="1:1">
      <c r="A243558" s="94"/>
    </row>
    <row r="243559" spans="1:1">
      <c r="A243559" s="94"/>
    </row>
    <row r="243560" spans="1:1">
      <c r="A243560" s="94"/>
    </row>
    <row r="243561" spans="1:1">
      <c r="A243561" s="94"/>
    </row>
    <row r="243562" spans="1:1">
      <c r="A243562" s="94"/>
    </row>
    <row r="243563" spans="1:1">
      <c r="A243563" s="94"/>
    </row>
    <row r="243564" spans="1:1">
      <c r="A243564" s="94"/>
    </row>
    <row r="243565" spans="1:1">
      <c r="A243565" s="94"/>
    </row>
    <row r="243566" spans="1:1">
      <c r="A243566" s="94"/>
    </row>
    <row r="243567" spans="1:1">
      <c r="A243567" s="94"/>
    </row>
    <row r="243568" spans="1:1">
      <c r="A243568" s="94"/>
    </row>
    <row r="243569" spans="1:1">
      <c r="A243569" s="94"/>
    </row>
    <row r="243570" spans="1:1">
      <c r="A243570" s="94"/>
    </row>
    <row r="243571" spans="1:1">
      <c r="A243571" s="94"/>
    </row>
    <row r="243572" spans="1:1">
      <c r="A243572" s="94"/>
    </row>
    <row r="243573" spans="1:1">
      <c r="A243573" s="94"/>
    </row>
    <row r="243574" spans="1:1">
      <c r="A243574" s="94"/>
    </row>
    <row r="243575" spans="1:1">
      <c r="A243575" s="94"/>
    </row>
    <row r="243576" spans="1:1">
      <c r="A243576" s="94"/>
    </row>
    <row r="243577" spans="1:1">
      <c r="A243577" s="94"/>
    </row>
    <row r="243578" spans="1:1">
      <c r="A243578" s="94"/>
    </row>
    <row r="243579" spans="1:1">
      <c r="A243579" s="94"/>
    </row>
    <row r="243580" spans="1:1">
      <c r="A243580" s="94"/>
    </row>
    <row r="243581" spans="1:1">
      <c r="A243581" s="94"/>
    </row>
    <row r="243582" spans="1:1">
      <c r="A243582" s="94"/>
    </row>
    <row r="243583" spans="1:1">
      <c r="A243583" s="94"/>
    </row>
    <row r="243584" spans="1:1">
      <c r="A243584" s="94"/>
    </row>
    <row r="243585" spans="1:1">
      <c r="A243585" s="94"/>
    </row>
    <row r="243586" spans="1:1">
      <c r="A243586" s="94"/>
    </row>
    <row r="243587" spans="1:1">
      <c r="A243587" s="94"/>
    </row>
    <row r="243588" spans="1:1">
      <c r="A243588" s="94"/>
    </row>
    <row r="243589" spans="1:1">
      <c r="A243589" s="94"/>
    </row>
    <row r="243590" spans="1:1">
      <c r="A243590" s="94"/>
    </row>
    <row r="243591" spans="1:1">
      <c r="A243591" s="94"/>
    </row>
    <row r="243592" spans="1:1">
      <c r="A243592" s="94"/>
    </row>
    <row r="243593" spans="1:1">
      <c r="A243593" s="94"/>
    </row>
    <row r="243594" spans="1:1">
      <c r="A243594" s="94"/>
    </row>
    <row r="243595" spans="1:1">
      <c r="A243595" s="94"/>
    </row>
    <row r="243596" spans="1:1">
      <c r="A243596" s="94"/>
    </row>
    <row r="243597" spans="1:1">
      <c r="A243597" s="94"/>
    </row>
    <row r="243598" spans="1:1">
      <c r="A243598" s="94"/>
    </row>
    <row r="243599" spans="1:1">
      <c r="A243599" s="94"/>
    </row>
    <row r="243600" spans="1:1">
      <c r="A243600" s="94"/>
    </row>
    <row r="243601" spans="1:1">
      <c r="A243601" s="94"/>
    </row>
    <row r="243602" spans="1:1">
      <c r="A243602" s="94"/>
    </row>
    <row r="243603" spans="1:1">
      <c r="A243603" s="94"/>
    </row>
    <row r="243604" spans="1:1">
      <c r="A243604" s="94"/>
    </row>
    <row r="243605" spans="1:1">
      <c r="A243605" s="94"/>
    </row>
    <row r="243606" spans="1:1">
      <c r="A243606" s="94"/>
    </row>
    <row r="243607" spans="1:1">
      <c r="A243607" s="94"/>
    </row>
    <row r="243608" spans="1:1">
      <c r="A243608" s="94"/>
    </row>
    <row r="243609" spans="1:1">
      <c r="A243609" s="94"/>
    </row>
    <row r="243610" spans="1:1">
      <c r="A243610" s="94"/>
    </row>
    <row r="243611" spans="1:1">
      <c r="A243611" s="94"/>
    </row>
    <row r="243612" spans="1:1">
      <c r="A243612" s="94"/>
    </row>
    <row r="243613" spans="1:1">
      <c r="A243613" s="94"/>
    </row>
    <row r="243614" spans="1:1">
      <c r="A243614" s="94"/>
    </row>
    <row r="243615" spans="1:1">
      <c r="A243615" s="94"/>
    </row>
    <row r="243616" spans="1:1">
      <c r="A243616" s="94"/>
    </row>
    <row r="243617" spans="1:1">
      <c r="A243617" s="94"/>
    </row>
    <row r="243618" spans="1:1">
      <c r="A243618" s="94"/>
    </row>
    <row r="243619" spans="1:1">
      <c r="A243619" s="94"/>
    </row>
    <row r="243620" spans="1:1">
      <c r="A243620" s="94"/>
    </row>
    <row r="243621" spans="1:1">
      <c r="A243621" s="94"/>
    </row>
    <row r="243622" spans="1:1">
      <c r="A243622" s="94"/>
    </row>
    <row r="243623" spans="1:1">
      <c r="A243623" s="94"/>
    </row>
    <row r="243624" spans="1:1">
      <c r="A243624" s="94"/>
    </row>
    <row r="243625" spans="1:1">
      <c r="A243625" s="94"/>
    </row>
    <row r="243626" spans="1:1">
      <c r="A243626" s="94"/>
    </row>
    <row r="243627" spans="1:1">
      <c r="A243627" s="94"/>
    </row>
    <row r="243628" spans="1:1">
      <c r="A243628" s="94"/>
    </row>
    <row r="243629" spans="1:1">
      <c r="A243629" s="94"/>
    </row>
    <row r="243630" spans="1:1">
      <c r="A243630" s="94"/>
    </row>
    <row r="243631" spans="1:1">
      <c r="A243631" s="94"/>
    </row>
    <row r="243632" spans="1:1">
      <c r="A243632" s="94"/>
    </row>
    <row r="243633" spans="1:1">
      <c r="A243633" s="94"/>
    </row>
    <row r="243634" spans="1:1">
      <c r="A243634" s="94"/>
    </row>
    <row r="243635" spans="1:1">
      <c r="A243635" s="94"/>
    </row>
    <row r="243636" spans="1:1">
      <c r="A243636" s="94"/>
    </row>
    <row r="243637" spans="1:1">
      <c r="A243637" s="94"/>
    </row>
    <row r="243638" spans="1:1">
      <c r="A243638" s="94"/>
    </row>
    <row r="243639" spans="1:1">
      <c r="A243639" s="94"/>
    </row>
    <row r="243640" spans="1:1">
      <c r="A243640" s="94"/>
    </row>
    <row r="243641" spans="1:1">
      <c r="A243641" s="94"/>
    </row>
    <row r="243642" spans="1:1">
      <c r="A243642" s="94"/>
    </row>
    <row r="243643" spans="1:1">
      <c r="A243643" s="94"/>
    </row>
    <row r="243644" spans="1:1">
      <c r="A243644" s="94"/>
    </row>
    <row r="243645" spans="1:1">
      <c r="A243645" s="94"/>
    </row>
    <row r="243646" spans="1:1">
      <c r="A243646" s="94"/>
    </row>
    <row r="243647" spans="1:1">
      <c r="A243647" s="94"/>
    </row>
    <row r="243648" spans="1:1">
      <c r="A243648" s="94"/>
    </row>
    <row r="243649" spans="1:1">
      <c r="A243649" s="94"/>
    </row>
    <row r="243650" spans="1:1">
      <c r="A243650" s="94"/>
    </row>
    <row r="243651" spans="1:1">
      <c r="A243651" s="94"/>
    </row>
    <row r="243652" spans="1:1">
      <c r="A243652" s="94"/>
    </row>
    <row r="243653" spans="1:1">
      <c r="A243653" s="94"/>
    </row>
    <row r="243654" spans="1:1">
      <c r="A243654" s="94"/>
    </row>
    <row r="243655" spans="1:1">
      <c r="A243655" s="94"/>
    </row>
    <row r="243656" spans="1:1">
      <c r="A243656" s="94"/>
    </row>
    <row r="243657" spans="1:1">
      <c r="A243657" s="94"/>
    </row>
    <row r="243658" spans="1:1">
      <c r="A243658" s="94"/>
    </row>
    <row r="243659" spans="1:1">
      <c r="A243659" s="94"/>
    </row>
    <row r="243660" spans="1:1">
      <c r="A243660" s="94"/>
    </row>
    <row r="243661" spans="1:1">
      <c r="A243661" s="94"/>
    </row>
    <row r="243662" spans="1:1">
      <c r="A243662" s="94"/>
    </row>
    <row r="243663" spans="1:1">
      <c r="A243663" s="94"/>
    </row>
    <row r="243664" spans="1:1">
      <c r="A243664" s="94"/>
    </row>
    <row r="243665" spans="1:1">
      <c r="A243665" s="94"/>
    </row>
    <row r="243666" spans="1:1">
      <c r="A243666" s="94"/>
    </row>
    <row r="243667" spans="1:1">
      <c r="A243667" s="94"/>
    </row>
    <row r="243668" spans="1:1">
      <c r="A243668" s="94"/>
    </row>
    <row r="243669" spans="1:1">
      <c r="A243669" s="94"/>
    </row>
    <row r="243670" spans="1:1">
      <c r="A243670" s="94"/>
    </row>
    <row r="243671" spans="1:1">
      <c r="A243671" s="94"/>
    </row>
    <row r="243672" spans="1:1">
      <c r="A243672" s="94"/>
    </row>
    <row r="243673" spans="1:1">
      <c r="A243673" s="94"/>
    </row>
    <row r="243674" spans="1:1">
      <c r="A243674" s="94"/>
    </row>
    <row r="243675" spans="1:1">
      <c r="A243675" s="94"/>
    </row>
    <row r="243676" spans="1:1">
      <c r="A243676" s="94"/>
    </row>
    <row r="243677" spans="1:1">
      <c r="A243677" s="94"/>
    </row>
    <row r="243678" spans="1:1">
      <c r="A243678" s="94"/>
    </row>
    <row r="243679" spans="1:1">
      <c r="A243679" s="94"/>
    </row>
    <row r="243680" spans="1:1">
      <c r="A243680" s="94"/>
    </row>
    <row r="243681" spans="1:1">
      <c r="A243681" s="94"/>
    </row>
    <row r="243682" spans="1:1">
      <c r="A243682" s="94"/>
    </row>
    <row r="243683" spans="1:1">
      <c r="A243683" s="94"/>
    </row>
    <row r="243684" spans="1:1">
      <c r="A243684" s="94"/>
    </row>
    <row r="243685" spans="1:1">
      <c r="A243685" s="94"/>
    </row>
    <row r="243686" spans="1:1">
      <c r="A243686" s="94"/>
    </row>
    <row r="243687" spans="1:1">
      <c r="A243687" s="94"/>
    </row>
    <row r="243688" spans="1:1">
      <c r="A243688" s="94"/>
    </row>
    <row r="243689" spans="1:1">
      <c r="A243689" s="94"/>
    </row>
    <row r="243690" spans="1:1">
      <c r="A243690" s="94"/>
    </row>
    <row r="243691" spans="1:1">
      <c r="A243691" s="94"/>
    </row>
    <row r="243692" spans="1:1">
      <c r="A243692" s="94"/>
    </row>
    <row r="243693" spans="1:1">
      <c r="A243693" s="94"/>
    </row>
    <row r="243694" spans="1:1">
      <c r="A243694" s="94"/>
    </row>
    <row r="243695" spans="1:1">
      <c r="A243695" s="94"/>
    </row>
    <row r="243696" spans="1:1">
      <c r="A243696" s="94"/>
    </row>
    <row r="243697" spans="1:1">
      <c r="A243697" s="94"/>
    </row>
    <row r="243698" spans="1:1">
      <c r="A243698" s="94"/>
    </row>
    <row r="243699" spans="1:1">
      <c r="A243699" s="94"/>
    </row>
    <row r="243700" spans="1:1">
      <c r="A243700" s="94"/>
    </row>
    <row r="243701" spans="1:1">
      <c r="A243701" s="94"/>
    </row>
    <row r="243702" spans="1:1">
      <c r="A243702" s="94"/>
    </row>
    <row r="243703" spans="1:1">
      <c r="A243703" s="94"/>
    </row>
    <row r="243704" spans="1:1">
      <c r="A243704" s="94"/>
    </row>
    <row r="243705" spans="1:1">
      <c r="A243705" s="94"/>
    </row>
    <row r="243706" spans="1:1">
      <c r="A243706" s="94"/>
    </row>
    <row r="243707" spans="1:1">
      <c r="A243707" s="94"/>
    </row>
    <row r="243708" spans="1:1">
      <c r="A243708" s="94"/>
    </row>
    <row r="243709" spans="1:1">
      <c r="A243709" s="94"/>
    </row>
    <row r="243710" spans="1:1">
      <c r="A243710" s="94"/>
    </row>
    <row r="243711" spans="1:1">
      <c r="A243711" s="94"/>
    </row>
    <row r="243712" spans="1:1">
      <c r="A243712" s="94"/>
    </row>
    <row r="243713" spans="1:1">
      <c r="A243713" s="94"/>
    </row>
    <row r="243714" spans="1:1">
      <c r="A243714" s="94"/>
    </row>
    <row r="243715" spans="1:1">
      <c r="A243715" s="94"/>
    </row>
    <row r="243716" spans="1:1">
      <c r="A243716" s="94"/>
    </row>
    <row r="243717" spans="1:1">
      <c r="A243717" s="94"/>
    </row>
    <row r="243718" spans="1:1">
      <c r="A243718" s="94"/>
    </row>
    <row r="243719" spans="1:1">
      <c r="A243719" s="94"/>
    </row>
    <row r="243720" spans="1:1">
      <c r="A243720" s="94"/>
    </row>
    <row r="243721" spans="1:1">
      <c r="A243721" s="94"/>
    </row>
    <row r="243722" spans="1:1">
      <c r="A243722" s="94"/>
    </row>
    <row r="243723" spans="1:1">
      <c r="A243723" s="94"/>
    </row>
    <row r="243724" spans="1:1">
      <c r="A243724" s="94"/>
    </row>
    <row r="243725" spans="1:1">
      <c r="A243725" s="94"/>
    </row>
    <row r="243726" spans="1:1">
      <c r="A243726" s="94"/>
    </row>
    <row r="243727" spans="1:1">
      <c r="A243727" s="94"/>
    </row>
    <row r="243728" spans="1:1">
      <c r="A243728" s="94"/>
    </row>
    <row r="243729" spans="1:1">
      <c r="A243729" s="94"/>
    </row>
    <row r="243730" spans="1:1">
      <c r="A243730" s="94"/>
    </row>
    <row r="243731" spans="1:1">
      <c r="A243731" s="94"/>
    </row>
    <row r="243732" spans="1:1">
      <c r="A243732" s="94"/>
    </row>
    <row r="243733" spans="1:1">
      <c r="A243733" s="94"/>
    </row>
    <row r="243734" spans="1:1">
      <c r="A243734" s="94"/>
    </row>
    <row r="243735" spans="1:1">
      <c r="A243735" s="94"/>
    </row>
    <row r="243736" spans="1:1">
      <c r="A243736" s="94"/>
    </row>
    <row r="243737" spans="1:1">
      <c r="A243737" s="94"/>
    </row>
    <row r="243738" spans="1:1">
      <c r="A243738" s="94"/>
    </row>
    <row r="243739" spans="1:1">
      <c r="A243739" s="94"/>
    </row>
    <row r="243740" spans="1:1">
      <c r="A243740" s="94"/>
    </row>
    <row r="243741" spans="1:1">
      <c r="A243741" s="94"/>
    </row>
    <row r="243742" spans="1:1">
      <c r="A243742" s="94"/>
    </row>
    <row r="243743" spans="1:1">
      <c r="A243743" s="94"/>
    </row>
    <row r="243744" spans="1:1">
      <c r="A243744" s="94"/>
    </row>
    <row r="243745" spans="1:1">
      <c r="A243745" s="94"/>
    </row>
    <row r="243746" spans="1:1">
      <c r="A243746" s="94"/>
    </row>
    <row r="243747" spans="1:1">
      <c r="A243747" s="94"/>
    </row>
    <row r="243748" spans="1:1">
      <c r="A243748" s="94"/>
    </row>
    <row r="243749" spans="1:1">
      <c r="A243749" s="94"/>
    </row>
    <row r="243750" spans="1:1">
      <c r="A243750" s="94"/>
    </row>
    <row r="243751" spans="1:1">
      <c r="A243751" s="94"/>
    </row>
    <row r="243752" spans="1:1">
      <c r="A243752" s="94"/>
    </row>
    <row r="243753" spans="1:1">
      <c r="A243753" s="94"/>
    </row>
    <row r="243754" spans="1:1">
      <c r="A243754" s="94"/>
    </row>
    <row r="243755" spans="1:1">
      <c r="A243755" s="94"/>
    </row>
    <row r="243756" spans="1:1">
      <c r="A243756" s="94"/>
    </row>
    <row r="243757" spans="1:1">
      <c r="A243757" s="94"/>
    </row>
    <row r="243758" spans="1:1">
      <c r="A243758" s="94"/>
    </row>
    <row r="243759" spans="1:1">
      <c r="A243759" s="94"/>
    </row>
    <row r="243760" spans="1:1">
      <c r="A243760" s="94"/>
    </row>
    <row r="243761" spans="1:1">
      <c r="A243761" s="94"/>
    </row>
    <row r="243762" spans="1:1">
      <c r="A243762" s="94"/>
    </row>
    <row r="243763" spans="1:1">
      <c r="A243763" s="94"/>
    </row>
    <row r="243764" spans="1:1">
      <c r="A243764" s="94"/>
    </row>
    <row r="243765" spans="1:1">
      <c r="A243765" s="94"/>
    </row>
    <row r="243766" spans="1:1">
      <c r="A243766" s="94"/>
    </row>
    <row r="243767" spans="1:1">
      <c r="A243767" s="94"/>
    </row>
    <row r="243768" spans="1:1">
      <c r="A243768" s="94"/>
    </row>
    <row r="243769" spans="1:1">
      <c r="A243769" s="94"/>
    </row>
    <row r="243770" spans="1:1">
      <c r="A243770" s="94"/>
    </row>
    <row r="243771" spans="1:1">
      <c r="A243771" s="94"/>
    </row>
    <row r="243772" spans="1:1">
      <c r="A243772" s="94"/>
    </row>
    <row r="243773" spans="1:1">
      <c r="A243773" s="94"/>
    </row>
    <row r="243774" spans="1:1">
      <c r="A243774" s="94"/>
    </row>
    <row r="243775" spans="1:1">
      <c r="A243775" s="94"/>
    </row>
    <row r="243776" spans="1:1">
      <c r="A243776" s="94"/>
    </row>
    <row r="243777" spans="1:1">
      <c r="A243777" s="94"/>
    </row>
    <row r="243778" spans="1:1">
      <c r="A243778" s="94"/>
    </row>
    <row r="243779" spans="1:1">
      <c r="A243779" s="94"/>
    </row>
    <row r="243780" spans="1:1">
      <c r="A243780" s="94"/>
    </row>
    <row r="243781" spans="1:1">
      <c r="A243781" s="94"/>
    </row>
    <row r="243782" spans="1:1">
      <c r="A243782" s="94"/>
    </row>
    <row r="243783" spans="1:1">
      <c r="A243783" s="94"/>
    </row>
    <row r="243784" spans="1:1">
      <c r="A243784" s="94"/>
    </row>
    <row r="243785" spans="1:1">
      <c r="A243785" s="94"/>
    </row>
    <row r="243786" spans="1:1">
      <c r="A243786" s="94"/>
    </row>
    <row r="243787" spans="1:1">
      <c r="A243787" s="94"/>
    </row>
    <row r="243788" spans="1:1">
      <c r="A243788" s="94"/>
    </row>
    <row r="243789" spans="1:1">
      <c r="A243789" s="94"/>
    </row>
    <row r="243790" spans="1:1">
      <c r="A243790" s="94"/>
    </row>
    <row r="243791" spans="1:1">
      <c r="A243791" s="94"/>
    </row>
    <row r="243792" spans="1:1">
      <c r="A243792" s="94"/>
    </row>
    <row r="243793" spans="1:1">
      <c r="A243793" s="94"/>
    </row>
    <row r="243794" spans="1:1">
      <c r="A243794" s="94"/>
    </row>
    <row r="243795" spans="1:1">
      <c r="A243795" s="94"/>
    </row>
    <row r="243796" spans="1:1">
      <c r="A243796" s="94"/>
    </row>
    <row r="243797" spans="1:1">
      <c r="A243797" s="94"/>
    </row>
    <row r="243798" spans="1:1">
      <c r="A243798" s="94"/>
    </row>
    <row r="243799" spans="1:1">
      <c r="A243799" s="94"/>
    </row>
    <row r="243800" spans="1:1">
      <c r="A243800" s="94"/>
    </row>
    <row r="243801" spans="1:1">
      <c r="A243801" s="94"/>
    </row>
    <row r="243802" spans="1:1">
      <c r="A243802" s="94"/>
    </row>
    <row r="243803" spans="1:1">
      <c r="A243803" s="94"/>
    </row>
    <row r="243804" spans="1:1">
      <c r="A243804" s="94"/>
    </row>
    <row r="243805" spans="1:1">
      <c r="A243805" s="94"/>
    </row>
    <row r="243806" spans="1:1">
      <c r="A243806" s="94"/>
    </row>
    <row r="243807" spans="1:1">
      <c r="A243807" s="94"/>
    </row>
    <row r="243808" spans="1:1">
      <c r="A243808" s="94"/>
    </row>
    <row r="243809" spans="1:1">
      <c r="A243809" s="94"/>
    </row>
    <row r="243810" spans="1:1">
      <c r="A243810" s="94"/>
    </row>
    <row r="243811" spans="1:1">
      <c r="A243811" s="94"/>
    </row>
    <row r="243812" spans="1:1">
      <c r="A243812" s="94"/>
    </row>
    <row r="243813" spans="1:1">
      <c r="A243813" s="94"/>
    </row>
    <row r="243814" spans="1:1">
      <c r="A243814" s="94"/>
    </row>
    <row r="243815" spans="1:1">
      <c r="A243815" s="94"/>
    </row>
    <row r="243816" spans="1:1">
      <c r="A243816" s="94"/>
    </row>
    <row r="243817" spans="1:1">
      <c r="A243817" s="94"/>
    </row>
    <row r="243818" spans="1:1">
      <c r="A243818" s="94"/>
    </row>
    <row r="243819" spans="1:1">
      <c r="A243819" s="94"/>
    </row>
    <row r="243820" spans="1:1">
      <c r="A243820" s="94"/>
    </row>
    <row r="243821" spans="1:1">
      <c r="A243821" s="94"/>
    </row>
    <row r="243822" spans="1:1">
      <c r="A243822" s="94"/>
    </row>
    <row r="243823" spans="1:1">
      <c r="A243823" s="94"/>
    </row>
    <row r="243824" spans="1:1">
      <c r="A243824" s="94"/>
    </row>
    <row r="243825" spans="1:1">
      <c r="A243825" s="94"/>
    </row>
    <row r="243826" spans="1:1">
      <c r="A243826" s="94"/>
    </row>
    <row r="243827" spans="1:1">
      <c r="A243827" s="94"/>
    </row>
    <row r="243828" spans="1:1">
      <c r="A243828" s="94"/>
    </row>
    <row r="243829" spans="1:1">
      <c r="A243829" s="94"/>
    </row>
    <row r="243830" spans="1:1">
      <c r="A243830" s="94"/>
    </row>
    <row r="243831" spans="1:1">
      <c r="A243831" s="94"/>
    </row>
    <row r="243832" spans="1:1">
      <c r="A243832" s="94"/>
    </row>
    <row r="243833" spans="1:1">
      <c r="A243833" s="94"/>
    </row>
    <row r="243834" spans="1:1">
      <c r="A243834" s="94"/>
    </row>
    <row r="243835" spans="1:1">
      <c r="A243835" s="94"/>
    </row>
    <row r="243836" spans="1:1">
      <c r="A243836" s="94"/>
    </row>
    <row r="243837" spans="1:1">
      <c r="A243837" s="94"/>
    </row>
    <row r="243838" spans="1:1">
      <c r="A243838" s="94"/>
    </row>
    <row r="243839" spans="1:1">
      <c r="A243839" s="94"/>
    </row>
    <row r="243840" spans="1:1">
      <c r="A243840" s="94"/>
    </row>
    <row r="243841" spans="1:1">
      <c r="A243841" s="94"/>
    </row>
    <row r="243842" spans="1:1">
      <c r="A243842" s="94"/>
    </row>
    <row r="243843" spans="1:1">
      <c r="A243843" s="94"/>
    </row>
    <row r="243844" spans="1:1">
      <c r="A243844" s="94"/>
    </row>
    <row r="243845" spans="1:1">
      <c r="A243845" s="94"/>
    </row>
    <row r="243846" spans="1:1">
      <c r="A243846" s="94"/>
    </row>
    <row r="243847" spans="1:1">
      <c r="A243847" s="94"/>
    </row>
    <row r="243848" spans="1:1">
      <c r="A243848" s="94"/>
    </row>
    <row r="243849" spans="1:1">
      <c r="A243849" s="94"/>
    </row>
    <row r="243850" spans="1:1">
      <c r="A243850" s="94"/>
    </row>
    <row r="243851" spans="1:1">
      <c r="A243851" s="94"/>
    </row>
    <row r="243852" spans="1:1">
      <c r="A243852" s="94"/>
    </row>
    <row r="243853" spans="1:1">
      <c r="A243853" s="94"/>
    </row>
    <row r="243854" spans="1:1">
      <c r="A243854" s="94"/>
    </row>
    <row r="243855" spans="1:1">
      <c r="A243855" s="94"/>
    </row>
    <row r="243856" spans="1:1">
      <c r="A243856" s="94"/>
    </row>
    <row r="243857" spans="1:1">
      <c r="A243857" s="94"/>
    </row>
    <row r="243858" spans="1:1">
      <c r="A243858" s="94"/>
    </row>
    <row r="243859" spans="1:1">
      <c r="A243859" s="94"/>
    </row>
    <row r="243860" spans="1:1">
      <c r="A243860" s="94"/>
    </row>
    <row r="243861" spans="1:1">
      <c r="A243861" s="94"/>
    </row>
    <row r="243862" spans="1:1">
      <c r="A243862" s="94"/>
    </row>
    <row r="243863" spans="1:1">
      <c r="A243863" s="94"/>
    </row>
    <row r="243864" spans="1:1">
      <c r="A243864" s="94"/>
    </row>
    <row r="243865" spans="1:1">
      <c r="A243865" s="94"/>
    </row>
    <row r="243866" spans="1:1">
      <c r="A243866" s="94"/>
    </row>
    <row r="243867" spans="1:1">
      <c r="A243867" s="94"/>
    </row>
    <row r="243868" spans="1:1">
      <c r="A243868" s="94"/>
    </row>
    <row r="243869" spans="1:1">
      <c r="A243869" s="94"/>
    </row>
    <row r="243870" spans="1:1">
      <c r="A243870" s="94"/>
    </row>
    <row r="243871" spans="1:1">
      <c r="A243871" s="94"/>
    </row>
    <row r="243872" spans="1:1">
      <c r="A243872" s="94"/>
    </row>
    <row r="243873" spans="1:1">
      <c r="A243873" s="94"/>
    </row>
    <row r="243874" spans="1:1">
      <c r="A243874" s="94"/>
    </row>
    <row r="243875" spans="1:1">
      <c r="A243875" s="94"/>
    </row>
    <row r="243876" spans="1:1">
      <c r="A243876" s="94"/>
    </row>
    <row r="243877" spans="1:1">
      <c r="A243877" s="94"/>
    </row>
    <row r="243878" spans="1:1">
      <c r="A243878" s="94"/>
    </row>
    <row r="243879" spans="1:1">
      <c r="A243879" s="94"/>
    </row>
    <row r="243880" spans="1:1">
      <c r="A243880" s="94"/>
    </row>
    <row r="243881" spans="1:1">
      <c r="A243881" s="94"/>
    </row>
    <row r="243882" spans="1:1">
      <c r="A243882" s="94"/>
    </row>
    <row r="243883" spans="1:1">
      <c r="A243883" s="94"/>
    </row>
    <row r="243884" spans="1:1">
      <c r="A243884" s="94"/>
    </row>
    <row r="243885" spans="1:1">
      <c r="A243885" s="94"/>
    </row>
    <row r="243886" spans="1:1">
      <c r="A243886" s="94"/>
    </row>
    <row r="243887" spans="1:1">
      <c r="A243887" s="94"/>
    </row>
    <row r="243888" spans="1:1">
      <c r="A243888" s="94"/>
    </row>
    <row r="243889" spans="1:1">
      <c r="A243889" s="94"/>
    </row>
    <row r="243890" spans="1:1">
      <c r="A243890" s="94"/>
    </row>
    <row r="243891" spans="1:1">
      <c r="A243891" s="94"/>
    </row>
    <row r="243892" spans="1:1">
      <c r="A243892" s="94"/>
    </row>
    <row r="243893" spans="1:1">
      <c r="A243893" s="94"/>
    </row>
    <row r="243894" spans="1:1">
      <c r="A243894" s="94"/>
    </row>
    <row r="243895" spans="1:1">
      <c r="A243895" s="94"/>
    </row>
    <row r="243896" spans="1:1">
      <c r="A243896" s="94"/>
    </row>
    <row r="243897" spans="1:1">
      <c r="A243897" s="94"/>
    </row>
    <row r="243898" spans="1:1">
      <c r="A243898" s="94"/>
    </row>
    <row r="243899" spans="1:1">
      <c r="A243899" s="94"/>
    </row>
    <row r="243900" spans="1:1">
      <c r="A243900" s="94"/>
    </row>
    <row r="243901" spans="1:1">
      <c r="A243901" s="94"/>
    </row>
    <row r="243902" spans="1:1">
      <c r="A243902" s="94"/>
    </row>
    <row r="243903" spans="1:1">
      <c r="A243903" s="94"/>
    </row>
    <row r="243904" spans="1:1">
      <c r="A243904" s="94"/>
    </row>
    <row r="243905" spans="1:1">
      <c r="A243905" s="94"/>
    </row>
    <row r="243906" spans="1:1">
      <c r="A243906" s="94"/>
    </row>
    <row r="243907" spans="1:1">
      <c r="A243907" s="94"/>
    </row>
    <row r="243908" spans="1:1">
      <c r="A243908" s="94"/>
    </row>
    <row r="243909" spans="1:1">
      <c r="A243909" s="94"/>
    </row>
    <row r="243910" spans="1:1">
      <c r="A243910" s="94"/>
    </row>
    <row r="243911" spans="1:1">
      <c r="A243911" s="94"/>
    </row>
    <row r="243912" spans="1:1">
      <c r="A243912" s="94"/>
    </row>
    <row r="243913" spans="1:1">
      <c r="A243913" s="94"/>
    </row>
    <row r="243914" spans="1:1">
      <c r="A243914" s="94"/>
    </row>
    <row r="243915" spans="1:1">
      <c r="A243915" s="94"/>
    </row>
    <row r="243916" spans="1:1">
      <c r="A243916" s="94"/>
    </row>
    <row r="243917" spans="1:1">
      <c r="A243917" s="94"/>
    </row>
    <row r="243918" spans="1:1">
      <c r="A243918" s="94"/>
    </row>
    <row r="243919" spans="1:1">
      <c r="A243919" s="94"/>
    </row>
    <row r="243920" spans="1:1">
      <c r="A243920" s="94"/>
    </row>
    <row r="243921" spans="1:1">
      <c r="A243921" s="94"/>
    </row>
    <row r="243922" spans="1:1">
      <c r="A243922" s="94"/>
    </row>
    <row r="243923" spans="1:1">
      <c r="A243923" s="94"/>
    </row>
    <row r="243924" spans="1:1">
      <c r="A243924" s="94"/>
    </row>
    <row r="243925" spans="1:1">
      <c r="A243925" s="94"/>
    </row>
    <row r="243926" spans="1:1">
      <c r="A243926" s="94"/>
    </row>
    <row r="243927" spans="1:1">
      <c r="A243927" s="94"/>
    </row>
    <row r="243928" spans="1:1">
      <c r="A243928" s="94"/>
    </row>
    <row r="243929" spans="1:1">
      <c r="A243929" s="94"/>
    </row>
    <row r="243930" spans="1:1">
      <c r="A243930" s="94"/>
    </row>
    <row r="243931" spans="1:1">
      <c r="A243931" s="94"/>
    </row>
    <row r="243932" spans="1:1">
      <c r="A243932" s="94"/>
    </row>
    <row r="243933" spans="1:1">
      <c r="A243933" s="94"/>
    </row>
    <row r="243934" spans="1:1">
      <c r="A243934" s="94"/>
    </row>
    <row r="243935" spans="1:1">
      <c r="A243935" s="94"/>
    </row>
    <row r="243936" spans="1:1">
      <c r="A243936" s="94"/>
    </row>
    <row r="243937" spans="1:1">
      <c r="A243937" s="94"/>
    </row>
    <row r="243938" spans="1:1">
      <c r="A243938" s="94"/>
    </row>
    <row r="243939" spans="1:1">
      <c r="A243939" s="94"/>
    </row>
    <row r="243940" spans="1:1">
      <c r="A243940" s="94"/>
    </row>
    <row r="243941" spans="1:1">
      <c r="A243941" s="94"/>
    </row>
    <row r="243942" spans="1:1">
      <c r="A243942" s="94"/>
    </row>
    <row r="243943" spans="1:1">
      <c r="A243943" s="94"/>
    </row>
    <row r="243944" spans="1:1">
      <c r="A243944" s="94"/>
    </row>
    <row r="243945" spans="1:1">
      <c r="A243945" s="94"/>
    </row>
    <row r="243946" spans="1:1">
      <c r="A243946" s="94"/>
    </row>
    <row r="243947" spans="1:1">
      <c r="A243947" s="94"/>
    </row>
    <row r="243948" spans="1:1">
      <c r="A243948" s="94"/>
    </row>
    <row r="243949" spans="1:1">
      <c r="A243949" s="94"/>
    </row>
    <row r="243950" spans="1:1">
      <c r="A243950" s="94"/>
    </row>
    <row r="243951" spans="1:1">
      <c r="A243951" s="94"/>
    </row>
    <row r="243952" spans="1:1">
      <c r="A243952" s="94"/>
    </row>
    <row r="243953" spans="1:1">
      <c r="A243953" s="94"/>
    </row>
    <row r="243954" spans="1:1">
      <c r="A243954" s="94"/>
    </row>
    <row r="243955" spans="1:1">
      <c r="A243955" s="94"/>
    </row>
    <row r="243956" spans="1:1">
      <c r="A243956" s="94"/>
    </row>
    <row r="243957" spans="1:1">
      <c r="A243957" s="94"/>
    </row>
    <row r="243958" spans="1:1">
      <c r="A243958" s="94"/>
    </row>
    <row r="243959" spans="1:1">
      <c r="A243959" s="94"/>
    </row>
    <row r="243960" spans="1:1">
      <c r="A243960" s="94"/>
    </row>
    <row r="243961" spans="1:1">
      <c r="A243961" s="94"/>
    </row>
    <row r="243962" spans="1:1">
      <c r="A243962" s="94"/>
    </row>
    <row r="243963" spans="1:1">
      <c r="A243963" s="94"/>
    </row>
    <row r="243964" spans="1:1">
      <c r="A243964" s="94"/>
    </row>
    <row r="243965" spans="1:1">
      <c r="A243965" s="94"/>
    </row>
    <row r="243966" spans="1:1">
      <c r="A243966" s="94"/>
    </row>
    <row r="243967" spans="1:1">
      <c r="A243967" s="94"/>
    </row>
    <row r="243968" spans="1:1">
      <c r="A243968" s="94"/>
    </row>
    <row r="243969" spans="1:1">
      <c r="A243969" s="94"/>
    </row>
    <row r="243970" spans="1:1">
      <c r="A243970" s="94"/>
    </row>
    <row r="243971" spans="1:1">
      <c r="A243971" s="94"/>
    </row>
    <row r="243972" spans="1:1">
      <c r="A243972" s="94"/>
    </row>
    <row r="243973" spans="1:1">
      <c r="A243973" s="94"/>
    </row>
    <row r="243974" spans="1:1">
      <c r="A243974" s="94"/>
    </row>
    <row r="243975" spans="1:1">
      <c r="A243975" s="94"/>
    </row>
    <row r="243976" spans="1:1">
      <c r="A243976" s="94"/>
    </row>
    <row r="243977" spans="1:1">
      <c r="A243977" s="94"/>
    </row>
    <row r="243978" spans="1:1">
      <c r="A243978" s="94"/>
    </row>
    <row r="243979" spans="1:1">
      <c r="A243979" s="94"/>
    </row>
    <row r="243980" spans="1:1">
      <c r="A243980" s="94"/>
    </row>
    <row r="243981" spans="1:1">
      <c r="A243981" s="94"/>
    </row>
    <row r="243982" spans="1:1">
      <c r="A243982" s="94"/>
    </row>
    <row r="243983" spans="1:1">
      <c r="A243983" s="94"/>
    </row>
    <row r="243984" spans="1:1">
      <c r="A243984" s="94"/>
    </row>
    <row r="243985" spans="1:1">
      <c r="A243985" s="94"/>
    </row>
    <row r="243986" spans="1:1">
      <c r="A243986" s="94"/>
    </row>
    <row r="243987" spans="1:1">
      <c r="A243987" s="94"/>
    </row>
    <row r="243988" spans="1:1">
      <c r="A243988" s="94"/>
    </row>
    <row r="243989" spans="1:1">
      <c r="A243989" s="94"/>
    </row>
    <row r="243990" spans="1:1">
      <c r="A243990" s="94"/>
    </row>
    <row r="243991" spans="1:1">
      <c r="A243991" s="94"/>
    </row>
    <row r="243992" spans="1:1">
      <c r="A243992" s="94"/>
    </row>
    <row r="243993" spans="1:1">
      <c r="A243993" s="94"/>
    </row>
    <row r="243994" spans="1:1">
      <c r="A243994" s="94"/>
    </row>
    <row r="243995" spans="1:1">
      <c r="A243995" s="94"/>
    </row>
    <row r="243996" spans="1:1">
      <c r="A243996" s="94"/>
    </row>
    <row r="243997" spans="1:1">
      <c r="A243997" s="94"/>
    </row>
    <row r="243998" spans="1:1">
      <c r="A243998" s="94"/>
    </row>
    <row r="243999" spans="1:1">
      <c r="A243999" s="94"/>
    </row>
    <row r="244000" spans="1:1">
      <c r="A244000" s="94"/>
    </row>
    <row r="244001" spans="1:1">
      <c r="A244001" s="94"/>
    </row>
    <row r="244002" spans="1:1">
      <c r="A244002" s="94"/>
    </row>
    <row r="244003" spans="1:1">
      <c r="A244003" s="94"/>
    </row>
    <row r="244004" spans="1:1">
      <c r="A244004" s="94"/>
    </row>
    <row r="244005" spans="1:1">
      <c r="A244005" s="94"/>
    </row>
    <row r="244006" spans="1:1">
      <c r="A244006" s="94"/>
    </row>
    <row r="244007" spans="1:1">
      <c r="A244007" s="94"/>
    </row>
    <row r="244008" spans="1:1">
      <c r="A244008" s="94"/>
    </row>
    <row r="244009" spans="1:1">
      <c r="A244009" s="94"/>
    </row>
    <row r="244010" spans="1:1">
      <c r="A244010" s="94"/>
    </row>
    <row r="244011" spans="1:1">
      <c r="A244011" s="94"/>
    </row>
    <row r="244012" spans="1:1">
      <c r="A244012" s="94"/>
    </row>
    <row r="244013" spans="1:1">
      <c r="A244013" s="94"/>
    </row>
    <row r="244014" spans="1:1">
      <c r="A244014" s="94"/>
    </row>
    <row r="244015" spans="1:1">
      <c r="A244015" s="94"/>
    </row>
    <row r="244016" spans="1:1">
      <c r="A244016" s="94"/>
    </row>
    <row r="244017" spans="1:1">
      <c r="A244017" s="94"/>
    </row>
    <row r="244018" spans="1:1">
      <c r="A244018" s="94"/>
    </row>
    <row r="244019" spans="1:1">
      <c r="A244019" s="94"/>
    </row>
    <row r="244020" spans="1:1">
      <c r="A244020" s="94"/>
    </row>
    <row r="244021" spans="1:1">
      <c r="A244021" s="94"/>
    </row>
    <row r="244022" spans="1:1">
      <c r="A244022" s="94"/>
    </row>
    <row r="244023" spans="1:1">
      <c r="A244023" s="94"/>
    </row>
    <row r="244024" spans="1:1">
      <c r="A244024" s="94"/>
    </row>
    <row r="244025" spans="1:1">
      <c r="A244025" s="94"/>
    </row>
    <row r="244026" spans="1:1">
      <c r="A244026" s="94"/>
    </row>
    <row r="244027" spans="1:1">
      <c r="A244027" s="94"/>
    </row>
    <row r="244028" spans="1:1">
      <c r="A244028" s="94"/>
    </row>
    <row r="244029" spans="1:1">
      <c r="A244029" s="94"/>
    </row>
    <row r="244030" spans="1:1">
      <c r="A244030" s="94"/>
    </row>
    <row r="244031" spans="1:1">
      <c r="A244031" s="94"/>
    </row>
    <row r="244032" spans="1:1">
      <c r="A244032" s="94"/>
    </row>
    <row r="244033" spans="1:1">
      <c r="A244033" s="94"/>
    </row>
    <row r="244034" spans="1:1">
      <c r="A244034" s="94"/>
    </row>
    <row r="244035" spans="1:1">
      <c r="A244035" s="94"/>
    </row>
    <row r="244036" spans="1:1">
      <c r="A244036" s="94"/>
    </row>
    <row r="244037" spans="1:1">
      <c r="A244037" s="94"/>
    </row>
    <row r="244038" spans="1:1">
      <c r="A244038" s="94"/>
    </row>
    <row r="244039" spans="1:1">
      <c r="A244039" s="94"/>
    </row>
    <row r="244040" spans="1:1">
      <c r="A244040" s="94"/>
    </row>
    <row r="244041" spans="1:1">
      <c r="A244041" s="94"/>
    </row>
    <row r="244042" spans="1:1">
      <c r="A244042" s="94"/>
    </row>
    <row r="244043" spans="1:1">
      <c r="A244043" s="94"/>
    </row>
    <row r="244044" spans="1:1">
      <c r="A244044" s="94"/>
    </row>
    <row r="244045" spans="1:1">
      <c r="A244045" s="94"/>
    </row>
    <row r="244046" spans="1:1">
      <c r="A244046" s="94"/>
    </row>
    <row r="244047" spans="1:1">
      <c r="A244047" s="94"/>
    </row>
    <row r="244048" spans="1:1">
      <c r="A244048" s="94"/>
    </row>
    <row r="244049" spans="1:1">
      <c r="A244049" s="94"/>
    </row>
    <row r="244050" spans="1:1">
      <c r="A244050" s="94"/>
    </row>
    <row r="244051" spans="1:1">
      <c r="A244051" s="94"/>
    </row>
    <row r="244052" spans="1:1">
      <c r="A244052" s="94"/>
    </row>
    <row r="244053" spans="1:1">
      <c r="A244053" s="94"/>
    </row>
    <row r="244054" spans="1:1">
      <c r="A244054" s="94"/>
    </row>
    <row r="244055" spans="1:1">
      <c r="A244055" s="94"/>
    </row>
    <row r="244056" spans="1:1">
      <c r="A244056" s="94"/>
    </row>
    <row r="244057" spans="1:1">
      <c r="A244057" s="94"/>
    </row>
    <row r="244058" spans="1:1">
      <c r="A244058" s="94"/>
    </row>
    <row r="244059" spans="1:1">
      <c r="A244059" s="94"/>
    </row>
    <row r="244060" spans="1:1">
      <c r="A244060" s="94"/>
    </row>
    <row r="244061" spans="1:1">
      <c r="A244061" s="94"/>
    </row>
    <row r="244062" spans="1:1">
      <c r="A244062" s="94"/>
    </row>
    <row r="244063" spans="1:1">
      <c r="A244063" s="94"/>
    </row>
    <row r="244064" spans="1:1">
      <c r="A244064" s="94"/>
    </row>
    <row r="244065" spans="1:1">
      <c r="A244065" s="94"/>
    </row>
    <row r="244066" spans="1:1">
      <c r="A244066" s="94"/>
    </row>
    <row r="244067" spans="1:1">
      <c r="A244067" s="94"/>
    </row>
    <row r="244068" spans="1:1">
      <c r="A244068" s="94"/>
    </row>
    <row r="244069" spans="1:1">
      <c r="A244069" s="94"/>
    </row>
    <row r="244070" spans="1:1">
      <c r="A244070" s="94"/>
    </row>
    <row r="244071" spans="1:1">
      <c r="A244071" s="94"/>
    </row>
    <row r="244072" spans="1:1">
      <c r="A244072" s="94"/>
    </row>
    <row r="244073" spans="1:1">
      <c r="A244073" s="94"/>
    </row>
    <row r="244074" spans="1:1">
      <c r="A244074" s="94"/>
    </row>
    <row r="244075" spans="1:1">
      <c r="A244075" s="94"/>
    </row>
    <row r="244076" spans="1:1">
      <c r="A244076" s="94"/>
    </row>
    <row r="244077" spans="1:1">
      <c r="A244077" s="94"/>
    </row>
    <row r="244078" spans="1:1">
      <c r="A244078" s="94"/>
    </row>
    <row r="244079" spans="1:1">
      <c r="A244079" s="94"/>
    </row>
    <row r="244080" spans="1:1">
      <c r="A244080" s="94"/>
    </row>
    <row r="244081" spans="1:1">
      <c r="A244081" s="94"/>
    </row>
    <row r="244082" spans="1:1">
      <c r="A244082" s="94"/>
    </row>
    <row r="244083" spans="1:1">
      <c r="A244083" s="94"/>
    </row>
    <row r="244084" spans="1:1">
      <c r="A244084" s="94"/>
    </row>
    <row r="244085" spans="1:1">
      <c r="A244085" s="94"/>
    </row>
    <row r="244086" spans="1:1">
      <c r="A244086" s="94"/>
    </row>
    <row r="244087" spans="1:1">
      <c r="A244087" s="94"/>
    </row>
    <row r="244088" spans="1:1">
      <c r="A244088" s="94"/>
    </row>
    <row r="244089" spans="1:1">
      <c r="A244089" s="94"/>
    </row>
    <row r="244090" spans="1:1">
      <c r="A244090" s="94"/>
    </row>
    <row r="244091" spans="1:1">
      <c r="A244091" s="94"/>
    </row>
    <row r="244092" spans="1:1">
      <c r="A244092" s="94"/>
    </row>
    <row r="244093" spans="1:1">
      <c r="A244093" s="94"/>
    </row>
    <row r="244094" spans="1:1">
      <c r="A244094" s="94"/>
    </row>
    <row r="244095" spans="1:1">
      <c r="A244095" s="94"/>
    </row>
    <row r="244096" spans="1:1">
      <c r="A244096" s="94"/>
    </row>
    <row r="244097" spans="1:1">
      <c r="A244097" s="94"/>
    </row>
    <row r="244098" spans="1:1">
      <c r="A244098" s="94"/>
    </row>
    <row r="244099" spans="1:1">
      <c r="A244099" s="94"/>
    </row>
    <row r="244100" spans="1:1">
      <c r="A244100" s="94"/>
    </row>
    <row r="244101" spans="1:1">
      <c r="A244101" s="94"/>
    </row>
    <row r="244102" spans="1:1">
      <c r="A244102" s="94"/>
    </row>
    <row r="244103" spans="1:1">
      <c r="A244103" s="94"/>
    </row>
    <row r="244104" spans="1:1">
      <c r="A244104" s="94"/>
    </row>
    <row r="244105" spans="1:1">
      <c r="A244105" s="94"/>
    </row>
    <row r="244106" spans="1:1">
      <c r="A244106" s="94"/>
    </row>
    <row r="244107" spans="1:1">
      <c r="A244107" s="94"/>
    </row>
    <row r="244108" spans="1:1">
      <c r="A244108" s="94"/>
    </row>
    <row r="244109" spans="1:1">
      <c r="A244109" s="94"/>
    </row>
    <row r="244110" spans="1:1">
      <c r="A244110" s="94"/>
    </row>
    <row r="244111" spans="1:1">
      <c r="A244111" s="94"/>
    </row>
    <row r="244112" spans="1:1">
      <c r="A244112" s="94"/>
    </row>
    <row r="244113" spans="1:1">
      <c r="A244113" s="94"/>
    </row>
    <row r="244114" spans="1:1">
      <c r="A244114" s="94"/>
    </row>
    <row r="244115" spans="1:1">
      <c r="A244115" s="94"/>
    </row>
    <row r="244116" spans="1:1">
      <c r="A244116" s="94"/>
    </row>
    <row r="244117" spans="1:1">
      <c r="A244117" s="94"/>
    </row>
    <row r="244118" spans="1:1">
      <c r="A244118" s="94"/>
    </row>
    <row r="244119" spans="1:1">
      <c r="A244119" s="94"/>
    </row>
    <row r="244120" spans="1:1">
      <c r="A244120" s="94"/>
    </row>
    <row r="244121" spans="1:1">
      <c r="A244121" s="94"/>
    </row>
    <row r="244122" spans="1:1">
      <c r="A244122" s="94"/>
    </row>
    <row r="244123" spans="1:1">
      <c r="A244123" s="94"/>
    </row>
    <row r="244124" spans="1:1">
      <c r="A244124" s="94"/>
    </row>
    <row r="244125" spans="1:1">
      <c r="A244125" s="94"/>
    </row>
    <row r="244126" spans="1:1">
      <c r="A244126" s="94"/>
    </row>
    <row r="244127" spans="1:1">
      <c r="A244127" s="94"/>
    </row>
    <row r="244128" spans="1:1">
      <c r="A244128" s="94"/>
    </row>
    <row r="244129" spans="1:1">
      <c r="A244129" s="94"/>
    </row>
    <row r="244130" spans="1:1">
      <c r="A244130" s="94"/>
    </row>
    <row r="244131" spans="1:1">
      <c r="A244131" s="94"/>
    </row>
    <row r="244132" spans="1:1">
      <c r="A244132" s="94"/>
    </row>
    <row r="244133" spans="1:1">
      <c r="A244133" s="94"/>
    </row>
    <row r="244134" spans="1:1">
      <c r="A244134" s="94"/>
    </row>
    <row r="244135" spans="1:1">
      <c r="A244135" s="94"/>
    </row>
    <row r="244136" spans="1:1">
      <c r="A244136" s="94"/>
    </row>
    <row r="244137" spans="1:1">
      <c r="A244137" s="94"/>
    </row>
    <row r="244138" spans="1:1">
      <c r="A244138" s="94"/>
    </row>
    <row r="244139" spans="1:1">
      <c r="A244139" s="94"/>
    </row>
    <row r="244140" spans="1:1">
      <c r="A244140" s="94"/>
    </row>
    <row r="244141" spans="1:1">
      <c r="A244141" s="94"/>
    </row>
    <row r="244142" spans="1:1">
      <c r="A244142" s="94"/>
    </row>
    <row r="244143" spans="1:1">
      <c r="A244143" s="94"/>
    </row>
    <row r="244144" spans="1:1">
      <c r="A244144" s="94"/>
    </row>
    <row r="244145" spans="1:1">
      <c r="A244145" s="94"/>
    </row>
    <row r="244146" spans="1:1">
      <c r="A244146" s="94"/>
    </row>
    <row r="244147" spans="1:1">
      <c r="A244147" s="94"/>
    </row>
    <row r="244148" spans="1:1">
      <c r="A244148" s="94"/>
    </row>
    <row r="244149" spans="1:1">
      <c r="A244149" s="94"/>
    </row>
    <row r="244150" spans="1:1">
      <c r="A244150" s="94"/>
    </row>
    <row r="244151" spans="1:1">
      <c r="A244151" s="94"/>
    </row>
    <row r="244152" spans="1:1">
      <c r="A244152" s="94"/>
    </row>
    <row r="244153" spans="1:1">
      <c r="A244153" s="94"/>
    </row>
    <row r="244154" spans="1:1">
      <c r="A244154" s="94"/>
    </row>
    <row r="244155" spans="1:1">
      <c r="A244155" s="94"/>
    </row>
    <row r="244156" spans="1:1">
      <c r="A244156" s="94"/>
    </row>
    <row r="244157" spans="1:1">
      <c r="A244157" s="94"/>
    </row>
    <row r="244158" spans="1:1">
      <c r="A244158" s="94"/>
    </row>
    <row r="244159" spans="1:1">
      <c r="A244159" s="94"/>
    </row>
    <row r="244160" spans="1:1">
      <c r="A244160" s="94"/>
    </row>
    <row r="244161" spans="1:1">
      <c r="A244161" s="94"/>
    </row>
    <row r="244162" spans="1:1">
      <c r="A244162" s="94"/>
    </row>
    <row r="244163" spans="1:1">
      <c r="A244163" s="94"/>
    </row>
    <row r="244164" spans="1:1">
      <c r="A244164" s="94"/>
    </row>
    <row r="244165" spans="1:1">
      <c r="A244165" s="94"/>
    </row>
    <row r="244166" spans="1:1">
      <c r="A244166" s="94"/>
    </row>
    <row r="244167" spans="1:1">
      <c r="A244167" s="94"/>
    </row>
    <row r="244168" spans="1:1">
      <c r="A244168" s="94"/>
    </row>
    <row r="244169" spans="1:1">
      <c r="A244169" s="94"/>
    </row>
    <row r="244170" spans="1:1">
      <c r="A244170" s="94"/>
    </row>
    <row r="244171" spans="1:1">
      <c r="A244171" s="94"/>
    </row>
    <row r="244172" spans="1:1">
      <c r="A244172" s="94"/>
    </row>
    <row r="244173" spans="1:1">
      <c r="A244173" s="94"/>
    </row>
    <row r="244174" spans="1:1">
      <c r="A244174" s="94"/>
    </row>
    <row r="244175" spans="1:1">
      <c r="A244175" s="94"/>
    </row>
    <row r="244176" spans="1:1">
      <c r="A244176" s="94"/>
    </row>
    <row r="244177" spans="1:1">
      <c r="A244177" s="94"/>
    </row>
    <row r="244178" spans="1:1">
      <c r="A244178" s="94"/>
    </row>
    <row r="244179" spans="1:1">
      <c r="A244179" s="94"/>
    </row>
    <row r="244180" spans="1:1">
      <c r="A244180" s="94"/>
    </row>
    <row r="244181" spans="1:1">
      <c r="A244181" s="94"/>
    </row>
    <row r="244182" spans="1:1">
      <c r="A244182" s="94"/>
    </row>
    <row r="244183" spans="1:1">
      <c r="A244183" s="94"/>
    </row>
    <row r="244184" spans="1:1">
      <c r="A244184" s="94"/>
    </row>
    <row r="244185" spans="1:1">
      <c r="A244185" s="94"/>
    </row>
    <row r="244186" spans="1:1">
      <c r="A244186" s="94"/>
    </row>
    <row r="244187" spans="1:1">
      <c r="A244187" s="94"/>
    </row>
    <row r="244188" spans="1:1">
      <c r="A244188" s="94"/>
    </row>
    <row r="244189" spans="1:1">
      <c r="A244189" s="94"/>
    </row>
    <row r="244190" spans="1:1">
      <c r="A244190" s="94"/>
    </row>
    <row r="244191" spans="1:1">
      <c r="A244191" s="94"/>
    </row>
    <row r="244192" spans="1:1">
      <c r="A244192" s="94"/>
    </row>
    <row r="244193" spans="1:1">
      <c r="A244193" s="94"/>
    </row>
    <row r="244194" spans="1:1">
      <c r="A244194" s="94"/>
    </row>
    <row r="244195" spans="1:1">
      <c r="A244195" s="94"/>
    </row>
    <row r="244196" spans="1:1">
      <c r="A244196" s="94"/>
    </row>
    <row r="244197" spans="1:1">
      <c r="A244197" s="94"/>
    </row>
    <row r="244198" spans="1:1">
      <c r="A244198" s="94"/>
    </row>
    <row r="244199" spans="1:1">
      <c r="A244199" s="94"/>
    </row>
    <row r="244200" spans="1:1">
      <c r="A244200" s="94"/>
    </row>
    <row r="244201" spans="1:1">
      <c r="A244201" s="94"/>
    </row>
    <row r="244202" spans="1:1">
      <c r="A244202" s="94"/>
    </row>
    <row r="244203" spans="1:1">
      <c r="A244203" s="94"/>
    </row>
    <row r="244204" spans="1:1">
      <c r="A244204" s="94"/>
    </row>
    <row r="244205" spans="1:1">
      <c r="A244205" s="94"/>
    </row>
    <row r="244206" spans="1:1">
      <c r="A244206" s="94"/>
    </row>
    <row r="244207" spans="1:1">
      <c r="A244207" s="94"/>
    </row>
    <row r="244208" spans="1:1">
      <c r="A244208" s="94"/>
    </row>
    <row r="244209" spans="1:1">
      <c r="A244209" s="94"/>
    </row>
    <row r="244210" spans="1:1">
      <c r="A244210" s="94"/>
    </row>
    <row r="244211" spans="1:1">
      <c r="A244211" s="94"/>
    </row>
    <row r="244212" spans="1:1">
      <c r="A244212" s="94"/>
    </row>
    <row r="244213" spans="1:1">
      <c r="A244213" s="94"/>
    </row>
    <row r="244214" spans="1:1">
      <c r="A244214" s="94"/>
    </row>
    <row r="244215" spans="1:1">
      <c r="A244215" s="94"/>
    </row>
    <row r="244216" spans="1:1">
      <c r="A244216" s="94"/>
    </row>
    <row r="244217" spans="1:1">
      <c r="A244217" s="94"/>
    </row>
    <row r="244218" spans="1:1">
      <c r="A244218" s="94"/>
    </row>
    <row r="244219" spans="1:1">
      <c r="A244219" s="94"/>
    </row>
    <row r="244220" spans="1:1">
      <c r="A244220" s="94"/>
    </row>
    <row r="244221" spans="1:1">
      <c r="A244221" s="94"/>
    </row>
    <row r="244222" spans="1:1">
      <c r="A244222" s="94"/>
    </row>
    <row r="244223" spans="1:1">
      <c r="A244223" s="94"/>
    </row>
    <row r="244224" spans="1:1">
      <c r="A244224" s="94"/>
    </row>
    <row r="244225" spans="1:1">
      <c r="A244225" s="94"/>
    </row>
    <row r="244226" spans="1:1">
      <c r="A244226" s="94"/>
    </row>
    <row r="244227" spans="1:1">
      <c r="A244227" s="94"/>
    </row>
    <row r="244228" spans="1:1">
      <c r="A244228" s="94"/>
    </row>
    <row r="244229" spans="1:1">
      <c r="A244229" s="94"/>
    </row>
    <row r="244230" spans="1:1">
      <c r="A244230" s="94"/>
    </row>
    <row r="244231" spans="1:1">
      <c r="A244231" s="94"/>
    </row>
    <row r="244232" spans="1:1">
      <c r="A244232" s="94"/>
    </row>
    <row r="244233" spans="1:1">
      <c r="A244233" s="94"/>
    </row>
    <row r="244234" spans="1:1">
      <c r="A244234" s="94"/>
    </row>
    <row r="244235" spans="1:1">
      <c r="A244235" s="94"/>
    </row>
    <row r="244236" spans="1:1">
      <c r="A244236" s="94"/>
    </row>
    <row r="244237" spans="1:1">
      <c r="A244237" s="94"/>
    </row>
    <row r="244238" spans="1:1">
      <c r="A244238" s="94"/>
    </row>
    <row r="244239" spans="1:1">
      <c r="A244239" s="94"/>
    </row>
    <row r="244240" spans="1:1">
      <c r="A244240" s="94"/>
    </row>
    <row r="244241" spans="1:1">
      <c r="A244241" s="94"/>
    </row>
    <row r="244242" spans="1:1">
      <c r="A244242" s="94"/>
    </row>
    <row r="244243" spans="1:1">
      <c r="A244243" s="94"/>
    </row>
    <row r="244244" spans="1:1">
      <c r="A244244" s="94"/>
    </row>
    <row r="244245" spans="1:1">
      <c r="A244245" s="94"/>
    </row>
    <row r="244246" spans="1:1">
      <c r="A244246" s="94"/>
    </row>
    <row r="244247" spans="1:1">
      <c r="A244247" s="94"/>
    </row>
    <row r="244248" spans="1:1">
      <c r="A244248" s="94"/>
    </row>
    <row r="244249" spans="1:1">
      <c r="A244249" s="94"/>
    </row>
    <row r="244250" spans="1:1">
      <c r="A244250" s="94"/>
    </row>
    <row r="244251" spans="1:1">
      <c r="A244251" s="94"/>
    </row>
    <row r="244252" spans="1:1">
      <c r="A244252" s="94"/>
    </row>
    <row r="244253" spans="1:1">
      <c r="A244253" s="94"/>
    </row>
    <row r="244254" spans="1:1">
      <c r="A244254" s="94"/>
    </row>
    <row r="244255" spans="1:1">
      <c r="A244255" s="94"/>
    </row>
    <row r="244256" spans="1:1">
      <c r="A244256" s="94"/>
    </row>
    <row r="244257" spans="1:1">
      <c r="A244257" s="94"/>
    </row>
    <row r="244258" spans="1:1">
      <c r="A244258" s="94"/>
    </row>
    <row r="244259" spans="1:1">
      <c r="A244259" s="94"/>
    </row>
    <row r="244260" spans="1:1">
      <c r="A244260" s="94"/>
    </row>
    <row r="244261" spans="1:1">
      <c r="A244261" s="94"/>
    </row>
    <row r="244262" spans="1:1">
      <c r="A244262" s="94"/>
    </row>
    <row r="244263" spans="1:1">
      <c r="A244263" s="94"/>
    </row>
    <row r="244264" spans="1:1">
      <c r="A244264" s="94"/>
    </row>
    <row r="244265" spans="1:1">
      <c r="A244265" s="94"/>
    </row>
    <row r="244266" spans="1:1">
      <c r="A244266" s="94"/>
    </row>
    <row r="244267" spans="1:1">
      <c r="A244267" s="94"/>
    </row>
    <row r="244268" spans="1:1">
      <c r="A244268" s="94"/>
    </row>
    <row r="244269" spans="1:1">
      <c r="A244269" s="94"/>
    </row>
    <row r="244270" spans="1:1">
      <c r="A244270" s="94"/>
    </row>
    <row r="244271" spans="1:1">
      <c r="A244271" s="94"/>
    </row>
    <row r="244272" spans="1:1">
      <c r="A244272" s="94"/>
    </row>
    <row r="244273" spans="1:1">
      <c r="A244273" s="94"/>
    </row>
    <row r="244274" spans="1:1">
      <c r="A244274" s="94"/>
    </row>
    <row r="244275" spans="1:1">
      <c r="A244275" s="94"/>
    </row>
    <row r="244276" spans="1:1">
      <c r="A244276" s="94"/>
    </row>
    <row r="244277" spans="1:1">
      <c r="A244277" s="94"/>
    </row>
    <row r="244278" spans="1:1">
      <c r="A244278" s="94"/>
    </row>
    <row r="244279" spans="1:1">
      <c r="A244279" s="94"/>
    </row>
    <row r="244280" spans="1:1">
      <c r="A244280" s="94"/>
    </row>
    <row r="244281" spans="1:1">
      <c r="A244281" s="94"/>
    </row>
    <row r="244282" spans="1:1">
      <c r="A244282" s="94"/>
    </row>
    <row r="244283" spans="1:1">
      <c r="A244283" s="94"/>
    </row>
    <row r="244284" spans="1:1">
      <c r="A244284" s="94"/>
    </row>
    <row r="244285" spans="1:1">
      <c r="A244285" s="94"/>
    </row>
    <row r="244286" spans="1:1">
      <c r="A244286" s="94"/>
    </row>
    <row r="244287" spans="1:1">
      <c r="A244287" s="94"/>
    </row>
    <row r="244288" spans="1:1">
      <c r="A244288" s="94"/>
    </row>
    <row r="244289" spans="1:1">
      <c r="A244289" s="94"/>
    </row>
    <row r="244290" spans="1:1">
      <c r="A244290" s="94"/>
    </row>
    <row r="244291" spans="1:1">
      <c r="A244291" s="94"/>
    </row>
    <row r="244292" spans="1:1">
      <c r="A244292" s="94"/>
    </row>
    <row r="244293" spans="1:1">
      <c r="A244293" s="94"/>
    </row>
    <row r="244294" spans="1:1">
      <c r="A244294" s="94"/>
    </row>
    <row r="244295" spans="1:1">
      <c r="A244295" s="94"/>
    </row>
    <row r="244296" spans="1:1">
      <c r="A244296" s="94"/>
    </row>
    <row r="244297" spans="1:1">
      <c r="A244297" s="94"/>
    </row>
    <row r="244298" spans="1:1">
      <c r="A244298" s="94"/>
    </row>
    <row r="244299" spans="1:1">
      <c r="A244299" s="94"/>
    </row>
    <row r="244300" spans="1:1">
      <c r="A244300" s="94"/>
    </row>
    <row r="244301" spans="1:1">
      <c r="A244301" s="94"/>
    </row>
    <row r="244302" spans="1:1">
      <c r="A244302" s="94"/>
    </row>
    <row r="244303" spans="1:1">
      <c r="A244303" s="94"/>
    </row>
    <row r="244304" spans="1:1">
      <c r="A244304" s="94"/>
    </row>
    <row r="244305" spans="1:1">
      <c r="A244305" s="94"/>
    </row>
    <row r="244306" spans="1:1">
      <c r="A244306" s="94"/>
    </row>
    <row r="244307" spans="1:1">
      <c r="A244307" s="94"/>
    </row>
    <row r="244308" spans="1:1">
      <c r="A244308" s="94"/>
    </row>
    <row r="244309" spans="1:1">
      <c r="A244309" s="94"/>
    </row>
    <row r="244310" spans="1:1">
      <c r="A244310" s="94"/>
    </row>
    <row r="244311" spans="1:1">
      <c r="A244311" s="94"/>
    </row>
    <row r="244312" spans="1:1">
      <c r="A244312" s="94"/>
    </row>
    <row r="244313" spans="1:1">
      <c r="A244313" s="94"/>
    </row>
    <row r="244314" spans="1:1">
      <c r="A244314" s="94"/>
    </row>
    <row r="244315" spans="1:1">
      <c r="A244315" s="94"/>
    </row>
    <row r="244316" spans="1:1">
      <c r="A244316" s="94"/>
    </row>
    <row r="244317" spans="1:1">
      <c r="A244317" s="94"/>
    </row>
    <row r="244318" spans="1:1">
      <c r="A244318" s="94"/>
    </row>
    <row r="244319" spans="1:1">
      <c r="A244319" s="94"/>
    </row>
    <row r="244320" spans="1:1">
      <c r="A244320" s="94"/>
    </row>
    <row r="244321" spans="1:1">
      <c r="A244321" s="94"/>
    </row>
    <row r="244322" spans="1:1">
      <c r="A244322" s="94"/>
    </row>
    <row r="244323" spans="1:1">
      <c r="A244323" s="94"/>
    </row>
    <row r="244324" spans="1:1">
      <c r="A244324" s="94"/>
    </row>
    <row r="244325" spans="1:1">
      <c r="A244325" s="94"/>
    </row>
    <row r="244326" spans="1:1">
      <c r="A244326" s="94"/>
    </row>
    <row r="244327" spans="1:1">
      <c r="A244327" s="94"/>
    </row>
    <row r="244328" spans="1:1">
      <c r="A244328" s="94"/>
    </row>
    <row r="244329" spans="1:1">
      <c r="A244329" s="94"/>
    </row>
    <row r="244330" spans="1:1">
      <c r="A244330" s="94"/>
    </row>
    <row r="244331" spans="1:1">
      <c r="A244331" s="94"/>
    </row>
    <row r="244332" spans="1:1">
      <c r="A244332" s="94"/>
    </row>
    <row r="244333" spans="1:1">
      <c r="A244333" s="94"/>
    </row>
    <row r="244334" spans="1:1">
      <c r="A244334" s="94"/>
    </row>
    <row r="244335" spans="1:1">
      <c r="A244335" s="94"/>
    </row>
    <row r="244336" spans="1:1">
      <c r="A244336" s="94"/>
    </row>
    <row r="244337" spans="1:1">
      <c r="A244337" s="94"/>
    </row>
    <row r="244338" spans="1:1">
      <c r="A244338" s="94"/>
    </row>
    <row r="244339" spans="1:1">
      <c r="A244339" s="94"/>
    </row>
    <row r="244340" spans="1:1">
      <c r="A244340" s="94"/>
    </row>
    <row r="244341" spans="1:1">
      <c r="A244341" s="94"/>
    </row>
    <row r="244342" spans="1:1">
      <c r="A244342" s="94"/>
    </row>
    <row r="244343" spans="1:1">
      <c r="A244343" s="94"/>
    </row>
    <row r="244344" spans="1:1">
      <c r="A244344" s="94"/>
    </row>
    <row r="244345" spans="1:1">
      <c r="A244345" s="94"/>
    </row>
    <row r="244346" spans="1:1">
      <c r="A244346" s="94"/>
    </row>
    <row r="244347" spans="1:1">
      <c r="A244347" s="94"/>
    </row>
    <row r="244348" spans="1:1">
      <c r="A244348" s="94"/>
    </row>
    <row r="244349" spans="1:1">
      <c r="A244349" s="94"/>
    </row>
    <row r="244350" spans="1:1">
      <c r="A244350" s="94"/>
    </row>
    <row r="244351" spans="1:1">
      <c r="A244351" s="94"/>
    </row>
    <row r="244352" spans="1:1">
      <c r="A244352" s="94"/>
    </row>
    <row r="244353" spans="1:1">
      <c r="A244353" s="94"/>
    </row>
    <row r="244354" spans="1:1">
      <c r="A244354" s="94"/>
    </row>
    <row r="244355" spans="1:1">
      <c r="A244355" s="94"/>
    </row>
    <row r="244356" spans="1:1">
      <c r="A244356" s="94"/>
    </row>
    <row r="244357" spans="1:1">
      <c r="A244357" s="94"/>
    </row>
    <row r="244358" spans="1:1">
      <c r="A244358" s="94"/>
    </row>
    <row r="244359" spans="1:1">
      <c r="A244359" s="94"/>
    </row>
    <row r="244360" spans="1:1">
      <c r="A244360" s="94"/>
    </row>
    <row r="244361" spans="1:1">
      <c r="A244361" s="94"/>
    </row>
    <row r="244362" spans="1:1">
      <c r="A244362" s="94"/>
    </row>
    <row r="244363" spans="1:1">
      <c r="A244363" s="94"/>
    </row>
    <row r="244364" spans="1:1">
      <c r="A244364" s="94"/>
    </row>
    <row r="244365" spans="1:1">
      <c r="A244365" s="94"/>
    </row>
    <row r="244366" spans="1:1">
      <c r="A244366" s="94"/>
    </row>
    <row r="244367" spans="1:1">
      <c r="A244367" s="94"/>
    </row>
    <row r="244368" spans="1:1">
      <c r="A244368" s="94"/>
    </row>
    <row r="244369" spans="1:1">
      <c r="A244369" s="94"/>
    </row>
    <row r="244370" spans="1:1">
      <c r="A244370" s="94"/>
    </row>
    <row r="244371" spans="1:1">
      <c r="A244371" s="94"/>
    </row>
    <row r="244372" spans="1:1">
      <c r="A244372" s="94"/>
    </row>
    <row r="244373" spans="1:1">
      <c r="A244373" s="94"/>
    </row>
    <row r="244374" spans="1:1">
      <c r="A244374" s="94"/>
    </row>
    <row r="244375" spans="1:1">
      <c r="A244375" s="94"/>
    </row>
    <row r="244376" spans="1:1">
      <c r="A244376" s="94"/>
    </row>
    <row r="244377" spans="1:1">
      <c r="A244377" s="94"/>
    </row>
    <row r="244378" spans="1:1">
      <c r="A244378" s="94"/>
    </row>
    <row r="244379" spans="1:1">
      <c r="A244379" s="94"/>
    </row>
    <row r="244380" spans="1:1">
      <c r="A244380" s="94"/>
    </row>
    <row r="244381" spans="1:1">
      <c r="A244381" s="94"/>
    </row>
    <row r="244382" spans="1:1">
      <c r="A244382" s="94"/>
    </row>
    <row r="244383" spans="1:1">
      <c r="A244383" s="94"/>
    </row>
    <row r="244384" spans="1:1">
      <c r="A244384" s="94"/>
    </row>
    <row r="244385" spans="1:1">
      <c r="A244385" s="94"/>
    </row>
    <row r="244386" spans="1:1">
      <c r="A244386" s="94"/>
    </row>
    <row r="244387" spans="1:1">
      <c r="A244387" s="94"/>
    </row>
    <row r="244388" spans="1:1">
      <c r="A244388" s="94"/>
    </row>
    <row r="244389" spans="1:1">
      <c r="A244389" s="94"/>
    </row>
    <row r="244390" spans="1:1">
      <c r="A244390" s="94"/>
    </row>
    <row r="244391" spans="1:1">
      <c r="A244391" s="94"/>
    </row>
    <row r="244392" spans="1:1">
      <c r="A244392" s="94"/>
    </row>
    <row r="244393" spans="1:1">
      <c r="A244393" s="94"/>
    </row>
    <row r="244394" spans="1:1">
      <c r="A244394" s="94"/>
    </row>
    <row r="244395" spans="1:1">
      <c r="A244395" s="94"/>
    </row>
    <row r="244396" spans="1:1">
      <c r="A244396" s="94"/>
    </row>
    <row r="244397" spans="1:1">
      <c r="A244397" s="94"/>
    </row>
    <row r="244398" spans="1:1">
      <c r="A244398" s="94"/>
    </row>
    <row r="244399" spans="1:1">
      <c r="A244399" s="94"/>
    </row>
    <row r="244400" spans="1:1">
      <c r="A244400" s="94"/>
    </row>
    <row r="244401" spans="1:1">
      <c r="A244401" s="94"/>
    </row>
    <row r="244402" spans="1:1">
      <c r="A244402" s="94"/>
    </row>
    <row r="244403" spans="1:1">
      <c r="A244403" s="94"/>
    </row>
    <row r="244404" spans="1:1">
      <c r="A244404" s="94"/>
    </row>
    <row r="244405" spans="1:1">
      <c r="A244405" s="94"/>
    </row>
    <row r="244406" spans="1:1">
      <c r="A244406" s="94"/>
    </row>
    <row r="244407" spans="1:1">
      <c r="A244407" s="94"/>
    </row>
    <row r="244408" spans="1:1">
      <c r="A244408" s="94"/>
    </row>
    <row r="244409" spans="1:1">
      <c r="A244409" s="94"/>
    </row>
    <row r="244410" spans="1:1">
      <c r="A244410" s="94"/>
    </row>
    <row r="244411" spans="1:1">
      <c r="A244411" s="94"/>
    </row>
    <row r="244412" spans="1:1">
      <c r="A244412" s="94"/>
    </row>
    <row r="244413" spans="1:1">
      <c r="A244413" s="94"/>
    </row>
    <row r="244414" spans="1:1">
      <c r="A244414" s="94"/>
    </row>
    <row r="244415" spans="1:1">
      <c r="A244415" s="94"/>
    </row>
    <row r="244416" spans="1:1">
      <c r="A244416" s="94"/>
    </row>
    <row r="244417" spans="1:1">
      <c r="A244417" s="94"/>
    </row>
    <row r="244418" spans="1:1">
      <c r="A244418" s="94"/>
    </row>
    <row r="244419" spans="1:1">
      <c r="A244419" s="94"/>
    </row>
    <row r="244420" spans="1:1">
      <c r="A244420" s="94"/>
    </row>
    <row r="244421" spans="1:1">
      <c r="A244421" s="94"/>
    </row>
    <row r="244422" spans="1:1">
      <c r="A244422" s="94"/>
    </row>
    <row r="244423" spans="1:1">
      <c r="A244423" s="94"/>
    </row>
    <row r="244424" spans="1:1">
      <c r="A244424" s="94"/>
    </row>
    <row r="244425" spans="1:1">
      <c r="A244425" s="94"/>
    </row>
    <row r="244426" spans="1:1">
      <c r="A244426" s="94"/>
    </row>
    <row r="244427" spans="1:1">
      <c r="A244427" s="94"/>
    </row>
    <row r="244428" spans="1:1">
      <c r="A244428" s="94"/>
    </row>
    <row r="244429" spans="1:1">
      <c r="A244429" s="94"/>
    </row>
    <row r="244430" spans="1:1">
      <c r="A244430" s="94"/>
    </row>
    <row r="244431" spans="1:1">
      <c r="A244431" s="94"/>
    </row>
    <row r="244432" spans="1:1">
      <c r="A244432" s="94"/>
    </row>
    <row r="244433" spans="1:1">
      <c r="A244433" s="94"/>
    </row>
    <row r="244434" spans="1:1">
      <c r="A244434" s="94"/>
    </row>
    <row r="244435" spans="1:1">
      <c r="A244435" s="94"/>
    </row>
    <row r="244436" spans="1:1">
      <c r="A244436" s="94"/>
    </row>
    <row r="244437" spans="1:1">
      <c r="A244437" s="94"/>
    </row>
    <row r="244438" spans="1:1">
      <c r="A244438" s="94"/>
    </row>
    <row r="244439" spans="1:1">
      <c r="A244439" s="94"/>
    </row>
    <row r="244440" spans="1:1">
      <c r="A244440" s="94"/>
    </row>
    <row r="244441" spans="1:1">
      <c r="A244441" s="94"/>
    </row>
    <row r="244442" spans="1:1">
      <c r="A244442" s="94"/>
    </row>
    <row r="244443" spans="1:1">
      <c r="A244443" s="94"/>
    </row>
    <row r="244444" spans="1:1">
      <c r="A244444" s="94"/>
    </row>
    <row r="244445" spans="1:1">
      <c r="A244445" s="94"/>
    </row>
    <row r="244446" spans="1:1">
      <c r="A244446" s="94"/>
    </row>
    <row r="244447" spans="1:1">
      <c r="A244447" s="94"/>
    </row>
    <row r="244448" spans="1:1">
      <c r="A244448" s="94"/>
    </row>
    <row r="244449" spans="1:1">
      <c r="A244449" s="94"/>
    </row>
    <row r="244450" spans="1:1">
      <c r="A244450" s="94"/>
    </row>
    <row r="244451" spans="1:1">
      <c r="A244451" s="94"/>
    </row>
    <row r="244452" spans="1:1">
      <c r="A244452" s="94"/>
    </row>
    <row r="244453" spans="1:1">
      <c r="A244453" s="94"/>
    </row>
    <row r="244454" spans="1:1">
      <c r="A244454" s="94"/>
    </row>
    <row r="244455" spans="1:1">
      <c r="A244455" s="94"/>
    </row>
    <row r="244456" spans="1:1">
      <c r="A244456" s="94"/>
    </row>
    <row r="244457" spans="1:1">
      <c r="A244457" s="94"/>
    </row>
    <row r="244458" spans="1:1">
      <c r="A244458" s="94"/>
    </row>
    <row r="244459" spans="1:1">
      <c r="A244459" s="94"/>
    </row>
    <row r="244460" spans="1:1">
      <c r="A244460" s="94"/>
    </row>
    <row r="244461" spans="1:1">
      <c r="A244461" s="94"/>
    </row>
    <row r="244462" spans="1:1">
      <c r="A244462" s="94"/>
    </row>
    <row r="244463" spans="1:1">
      <c r="A244463" s="94"/>
    </row>
    <row r="244464" spans="1:1">
      <c r="A244464" s="94"/>
    </row>
    <row r="244465" spans="1:1">
      <c r="A244465" s="94"/>
    </row>
    <row r="244466" spans="1:1">
      <c r="A244466" s="94"/>
    </row>
    <row r="244467" spans="1:1">
      <c r="A244467" s="94"/>
    </row>
    <row r="244468" spans="1:1">
      <c r="A244468" s="94"/>
    </row>
    <row r="244469" spans="1:1">
      <c r="A244469" s="94"/>
    </row>
    <row r="244470" spans="1:1">
      <c r="A244470" s="94"/>
    </row>
    <row r="244471" spans="1:1">
      <c r="A244471" s="94"/>
    </row>
    <row r="244472" spans="1:1">
      <c r="A244472" s="94"/>
    </row>
    <row r="244473" spans="1:1">
      <c r="A244473" s="94"/>
    </row>
    <row r="244474" spans="1:1">
      <c r="A244474" s="94"/>
    </row>
    <row r="244475" spans="1:1">
      <c r="A244475" s="94"/>
    </row>
    <row r="244476" spans="1:1">
      <c r="A244476" s="94"/>
    </row>
    <row r="244477" spans="1:1">
      <c r="A244477" s="94"/>
    </row>
    <row r="244478" spans="1:1">
      <c r="A244478" s="94"/>
    </row>
    <row r="244479" spans="1:1">
      <c r="A244479" s="94"/>
    </row>
    <row r="244480" spans="1:1">
      <c r="A244480" s="94"/>
    </row>
    <row r="244481" spans="1:1">
      <c r="A244481" s="94"/>
    </row>
    <row r="244482" spans="1:1">
      <c r="A244482" s="94"/>
    </row>
    <row r="244483" spans="1:1">
      <c r="A244483" s="94"/>
    </row>
    <row r="244484" spans="1:1">
      <c r="A244484" s="94"/>
    </row>
    <row r="244485" spans="1:1">
      <c r="A244485" s="94"/>
    </row>
    <row r="244486" spans="1:1">
      <c r="A244486" s="94"/>
    </row>
    <row r="244487" spans="1:1">
      <c r="A244487" s="94"/>
    </row>
    <row r="244488" spans="1:1">
      <c r="A244488" s="94"/>
    </row>
    <row r="244489" spans="1:1">
      <c r="A244489" s="94"/>
    </row>
    <row r="244490" spans="1:1">
      <c r="A244490" s="94"/>
    </row>
    <row r="244491" spans="1:1">
      <c r="A244491" s="94"/>
    </row>
    <row r="244492" spans="1:1">
      <c r="A244492" s="94"/>
    </row>
    <row r="244493" spans="1:1">
      <c r="A244493" s="94"/>
    </row>
    <row r="244494" spans="1:1">
      <c r="A244494" s="94"/>
    </row>
    <row r="244495" spans="1:1">
      <c r="A244495" s="94"/>
    </row>
    <row r="244496" spans="1:1">
      <c r="A244496" s="94"/>
    </row>
    <row r="244497" spans="1:1">
      <c r="A244497" s="94"/>
    </row>
    <row r="244498" spans="1:1">
      <c r="A244498" s="94"/>
    </row>
    <row r="244499" spans="1:1">
      <c r="A244499" s="94"/>
    </row>
    <row r="244500" spans="1:1">
      <c r="A244500" s="94"/>
    </row>
    <row r="244501" spans="1:1">
      <c r="A244501" s="94"/>
    </row>
    <row r="244502" spans="1:1">
      <c r="A244502" s="94"/>
    </row>
    <row r="244503" spans="1:1">
      <c r="A244503" s="94"/>
    </row>
    <row r="244504" spans="1:1">
      <c r="A244504" s="94"/>
    </row>
    <row r="244505" spans="1:1">
      <c r="A244505" s="94"/>
    </row>
    <row r="244506" spans="1:1">
      <c r="A244506" s="94"/>
    </row>
    <row r="244507" spans="1:1">
      <c r="A244507" s="94"/>
    </row>
    <row r="244508" spans="1:1">
      <c r="A244508" s="94"/>
    </row>
    <row r="244509" spans="1:1">
      <c r="A244509" s="94"/>
    </row>
    <row r="244510" spans="1:1">
      <c r="A244510" s="94"/>
    </row>
    <row r="244511" spans="1:1">
      <c r="A244511" s="94"/>
    </row>
    <row r="244512" spans="1:1">
      <c r="A244512" s="94"/>
    </row>
    <row r="244513" spans="1:1">
      <c r="A244513" s="94"/>
    </row>
    <row r="244514" spans="1:1">
      <c r="A244514" s="94"/>
    </row>
    <row r="244515" spans="1:1">
      <c r="A244515" s="94"/>
    </row>
    <row r="244516" spans="1:1">
      <c r="A244516" s="94"/>
    </row>
    <row r="244517" spans="1:1">
      <c r="A244517" s="94"/>
    </row>
    <row r="244518" spans="1:1">
      <c r="A244518" s="94"/>
    </row>
    <row r="244519" spans="1:1">
      <c r="A244519" s="94"/>
    </row>
    <row r="244520" spans="1:1">
      <c r="A244520" s="94"/>
    </row>
    <row r="244521" spans="1:1">
      <c r="A244521" s="94"/>
    </row>
    <row r="244522" spans="1:1">
      <c r="A244522" s="94"/>
    </row>
    <row r="244523" spans="1:1">
      <c r="A244523" s="94"/>
    </row>
    <row r="244524" spans="1:1">
      <c r="A244524" s="94"/>
    </row>
    <row r="244525" spans="1:1">
      <c r="A244525" s="94"/>
    </row>
    <row r="244526" spans="1:1">
      <c r="A244526" s="94"/>
    </row>
    <row r="244527" spans="1:1">
      <c r="A244527" s="94"/>
    </row>
    <row r="244528" spans="1:1">
      <c r="A244528" s="94"/>
    </row>
    <row r="244529" spans="1:1">
      <c r="A244529" s="94"/>
    </row>
    <row r="244530" spans="1:1">
      <c r="A244530" s="94"/>
    </row>
    <row r="244531" spans="1:1">
      <c r="A244531" s="94"/>
    </row>
    <row r="244532" spans="1:1">
      <c r="A244532" s="94"/>
    </row>
    <row r="244533" spans="1:1">
      <c r="A244533" s="94"/>
    </row>
    <row r="244534" spans="1:1">
      <c r="A244534" s="94"/>
    </row>
    <row r="244535" spans="1:1">
      <c r="A244535" s="94"/>
    </row>
    <row r="244536" spans="1:1">
      <c r="A244536" s="94"/>
    </row>
    <row r="244537" spans="1:1">
      <c r="A244537" s="94"/>
    </row>
    <row r="244538" spans="1:1">
      <c r="A244538" s="94"/>
    </row>
    <row r="244539" spans="1:1">
      <c r="A244539" s="94"/>
    </row>
    <row r="244540" spans="1:1">
      <c r="A244540" s="94"/>
    </row>
    <row r="244541" spans="1:1">
      <c r="A244541" s="94"/>
    </row>
    <row r="244542" spans="1:1">
      <c r="A244542" s="94"/>
    </row>
    <row r="244543" spans="1:1">
      <c r="A244543" s="94"/>
    </row>
    <row r="244544" spans="1:1">
      <c r="A244544" s="94"/>
    </row>
    <row r="244545" spans="1:1">
      <c r="A244545" s="94"/>
    </row>
    <row r="244546" spans="1:1">
      <c r="A244546" s="94"/>
    </row>
    <row r="244547" spans="1:1">
      <c r="A244547" s="94"/>
    </row>
    <row r="244548" spans="1:1">
      <c r="A244548" s="94"/>
    </row>
    <row r="244549" spans="1:1">
      <c r="A244549" s="94"/>
    </row>
    <row r="244550" spans="1:1">
      <c r="A244550" s="94"/>
    </row>
    <row r="244551" spans="1:1">
      <c r="A244551" s="94"/>
    </row>
    <row r="244552" spans="1:1">
      <c r="A244552" s="94"/>
    </row>
    <row r="244553" spans="1:1">
      <c r="A244553" s="94"/>
    </row>
    <row r="244554" spans="1:1">
      <c r="A244554" s="94"/>
    </row>
    <row r="244555" spans="1:1">
      <c r="A244555" s="94"/>
    </row>
    <row r="244556" spans="1:1">
      <c r="A244556" s="94"/>
    </row>
    <row r="244557" spans="1:1">
      <c r="A244557" s="94"/>
    </row>
    <row r="244558" spans="1:1">
      <c r="A244558" s="94"/>
    </row>
    <row r="244559" spans="1:1">
      <c r="A244559" s="94"/>
    </row>
    <row r="244560" spans="1:1">
      <c r="A244560" s="94"/>
    </row>
    <row r="244561" spans="1:1">
      <c r="A244561" s="94"/>
    </row>
    <row r="244562" spans="1:1">
      <c r="A244562" s="94"/>
    </row>
    <row r="244563" spans="1:1">
      <c r="A244563" s="94"/>
    </row>
    <row r="244564" spans="1:1">
      <c r="A244564" s="94"/>
    </row>
    <row r="244565" spans="1:1">
      <c r="A244565" s="94"/>
    </row>
    <row r="244566" spans="1:1">
      <c r="A244566" s="94"/>
    </row>
    <row r="244567" spans="1:1">
      <c r="A244567" s="94"/>
    </row>
    <row r="244568" spans="1:1">
      <c r="A244568" s="94"/>
    </row>
    <row r="244569" spans="1:1">
      <c r="A244569" s="94"/>
    </row>
    <row r="244570" spans="1:1">
      <c r="A244570" s="94"/>
    </row>
    <row r="244571" spans="1:1">
      <c r="A244571" s="94"/>
    </row>
    <row r="244572" spans="1:1">
      <c r="A244572" s="94"/>
    </row>
    <row r="244573" spans="1:1">
      <c r="A244573" s="94"/>
    </row>
    <row r="244574" spans="1:1">
      <c r="A244574" s="94"/>
    </row>
    <row r="244575" spans="1:1">
      <c r="A244575" s="94"/>
    </row>
    <row r="244576" spans="1:1">
      <c r="A244576" s="94"/>
    </row>
    <row r="244577" spans="1:1">
      <c r="A244577" s="94"/>
    </row>
    <row r="244578" spans="1:1">
      <c r="A244578" s="94"/>
    </row>
    <row r="244579" spans="1:1">
      <c r="A244579" s="94"/>
    </row>
    <row r="244580" spans="1:1">
      <c r="A244580" s="94"/>
    </row>
    <row r="244581" spans="1:1">
      <c r="A244581" s="94"/>
    </row>
    <row r="244582" spans="1:1">
      <c r="A244582" s="94"/>
    </row>
    <row r="244583" spans="1:1">
      <c r="A244583" s="94"/>
    </row>
    <row r="244584" spans="1:1">
      <c r="A244584" s="94"/>
    </row>
    <row r="244585" spans="1:1">
      <c r="A244585" s="94"/>
    </row>
    <row r="244586" spans="1:1">
      <c r="A244586" s="94"/>
    </row>
    <row r="244587" spans="1:1">
      <c r="A244587" s="94"/>
    </row>
    <row r="244588" spans="1:1">
      <c r="A244588" s="94"/>
    </row>
    <row r="244589" spans="1:1">
      <c r="A244589" s="94"/>
    </row>
    <row r="244590" spans="1:1">
      <c r="A244590" s="94"/>
    </row>
    <row r="244591" spans="1:1">
      <c r="A244591" s="94"/>
    </row>
    <row r="244592" spans="1:1">
      <c r="A244592" s="94"/>
    </row>
    <row r="244593" spans="1:1">
      <c r="A244593" s="94"/>
    </row>
    <row r="244594" spans="1:1">
      <c r="A244594" s="94"/>
    </row>
    <row r="244595" spans="1:1">
      <c r="A244595" s="94"/>
    </row>
    <row r="244596" spans="1:1">
      <c r="A244596" s="94"/>
    </row>
    <row r="244597" spans="1:1">
      <c r="A244597" s="94"/>
    </row>
    <row r="244598" spans="1:1">
      <c r="A244598" s="94"/>
    </row>
    <row r="244599" spans="1:1">
      <c r="A244599" s="94"/>
    </row>
    <row r="244600" spans="1:1">
      <c r="A244600" s="94"/>
    </row>
    <row r="244601" spans="1:1">
      <c r="A244601" s="94"/>
    </row>
    <row r="244602" spans="1:1">
      <c r="A244602" s="94"/>
    </row>
    <row r="244603" spans="1:1">
      <c r="A244603" s="94"/>
    </row>
    <row r="244604" spans="1:1">
      <c r="A244604" s="94"/>
    </row>
    <row r="244605" spans="1:1">
      <c r="A244605" s="94"/>
    </row>
    <row r="244606" spans="1:1">
      <c r="A244606" s="94"/>
    </row>
    <row r="244607" spans="1:1">
      <c r="A244607" s="94"/>
    </row>
    <row r="244608" spans="1:1">
      <c r="A244608" s="94"/>
    </row>
    <row r="244609" spans="1:1">
      <c r="A244609" s="94"/>
    </row>
    <row r="244610" spans="1:1">
      <c r="A244610" s="94"/>
    </row>
    <row r="244611" spans="1:1">
      <c r="A244611" s="94"/>
    </row>
    <row r="244612" spans="1:1">
      <c r="A244612" s="94"/>
    </row>
    <row r="244613" spans="1:1">
      <c r="A244613" s="94"/>
    </row>
    <row r="244614" spans="1:1">
      <c r="A244614" s="94"/>
    </row>
    <row r="244615" spans="1:1">
      <c r="A244615" s="94"/>
    </row>
    <row r="244616" spans="1:1">
      <c r="A244616" s="94"/>
    </row>
    <row r="244617" spans="1:1">
      <c r="A244617" s="94"/>
    </row>
    <row r="244618" spans="1:1">
      <c r="A244618" s="94"/>
    </row>
    <row r="244619" spans="1:1">
      <c r="A244619" s="94"/>
    </row>
    <row r="244620" spans="1:1">
      <c r="A244620" s="94"/>
    </row>
    <row r="244621" spans="1:1">
      <c r="A244621" s="94"/>
    </row>
    <row r="244622" spans="1:1">
      <c r="A244622" s="94"/>
    </row>
    <row r="244623" spans="1:1">
      <c r="A244623" s="94"/>
    </row>
    <row r="244624" spans="1:1">
      <c r="A244624" s="94"/>
    </row>
    <row r="244625" spans="1:1">
      <c r="A244625" s="94"/>
    </row>
    <row r="244626" spans="1:1">
      <c r="A244626" s="94"/>
    </row>
    <row r="244627" spans="1:1">
      <c r="A244627" s="94"/>
    </row>
    <row r="244628" spans="1:1">
      <c r="A244628" s="94"/>
    </row>
    <row r="244629" spans="1:1">
      <c r="A244629" s="94"/>
    </row>
    <row r="244630" spans="1:1">
      <c r="A244630" s="94"/>
    </row>
    <row r="244631" spans="1:1">
      <c r="A244631" s="94"/>
    </row>
    <row r="244632" spans="1:1">
      <c r="A244632" s="94"/>
    </row>
    <row r="244633" spans="1:1">
      <c r="A244633" s="94"/>
    </row>
    <row r="244634" spans="1:1">
      <c r="A244634" s="94"/>
    </row>
    <row r="244635" spans="1:1">
      <c r="A244635" s="94"/>
    </row>
    <row r="244636" spans="1:1">
      <c r="A244636" s="94"/>
    </row>
    <row r="244637" spans="1:1">
      <c r="A244637" s="94"/>
    </row>
    <row r="244638" spans="1:1">
      <c r="A244638" s="94"/>
    </row>
    <row r="244639" spans="1:1">
      <c r="A244639" s="94"/>
    </row>
    <row r="244640" spans="1:1">
      <c r="A244640" s="94"/>
    </row>
    <row r="244641" spans="1:1">
      <c r="A244641" s="94"/>
    </row>
    <row r="244642" spans="1:1">
      <c r="A244642" s="94"/>
    </row>
    <row r="244643" spans="1:1">
      <c r="A244643" s="94"/>
    </row>
    <row r="244644" spans="1:1">
      <c r="A244644" s="94"/>
    </row>
    <row r="244645" spans="1:1">
      <c r="A244645" s="94"/>
    </row>
    <row r="244646" spans="1:1">
      <c r="A244646" s="94"/>
    </row>
    <row r="244647" spans="1:1">
      <c r="A244647" s="94"/>
    </row>
    <row r="244648" spans="1:1">
      <c r="A244648" s="94"/>
    </row>
    <row r="244649" spans="1:1">
      <c r="A244649" s="94"/>
    </row>
    <row r="244650" spans="1:1">
      <c r="A244650" s="94"/>
    </row>
    <row r="244651" spans="1:1">
      <c r="A244651" s="94"/>
    </row>
    <row r="244652" spans="1:1">
      <c r="A244652" s="94"/>
    </row>
    <row r="244653" spans="1:1">
      <c r="A244653" s="94"/>
    </row>
    <row r="244654" spans="1:1">
      <c r="A244654" s="94"/>
    </row>
    <row r="244655" spans="1:1">
      <c r="A244655" s="94"/>
    </row>
    <row r="244656" spans="1:1">
      <c r="A244656" s="94"/>
    </row>
    <row r="244657" spans="1:1">
      <c r="A244657" s="94"/>
    </row>
    <row r="244658" spans="1:1">
      <c r="A244658" s="94"/>
    </row>
    <row r="244659" spans="1:1">
      <c r="A244659" s="94"/>
    </row>
    <row r="244660" spans="1:1">
      <c r="A244660" s="94"/>
    </row>
    <row r="244661" spans="1:1">
      <c r="A244661" s="94"/>
    </row>
    <row r="244662" spans="1:1">
      <c r="A244662" s="94"/>
    </row>
    <row r="244663" spans="1:1">
      <c r="A244663" s="94"/>
    </row>
    <row r="244664" spans="1:1">
      <c r="A244664" s="94"/>
    </row>
    <row r="244665" spans="1:1">
      <c r="A244665" s="94"/>
    </row>
    <row r="244666" spans="1:1">
      <c r="A244666" s="94"/>
    </row>
    <row r="244667" spans="1:1">
      <c r="A244667" s="94"/>
    </row>
    <row r="244668" spans="1:1">
      <c r="A244668" s="94"/>
    </row>
    <row r="244669" spans="1:1">
      <c r="A244669" s="94"/>
    </row>
    <row r="244670" spans="1:1">
      <c r="A244670" s="94"/>
    </row>
    <row r="244671" spans="1:1">
      <c r="A244671" s="94"/>
    </row>
    <row r="244672" spans="1:1">
      <c r="A244672" s="94"/>
    </row>
    <row r="244673" spans="1:1">
      <c r="A244673" s="94"/>
    </row>
    <row r="244674" spans="1:1">
      <c r="A244674" s="94"/>
    </row>
    <row r="244675" spans="1:1">
      <c r="A244675" s="94"/>
    </row>
    <row r="244676" spans="1:1">
      <c r="A244676" s="94"/>
    </row>
    <row r="244677" spans="1:1">
      <c r="A244677" s="94"/>
    </row>
    <row r="244678" spans="1:1">
      <c r="A244678" s="94"/>
    </row>
    <row r="244679" spans="1:1">
      <c r="A244679" s="94"/>
    </row>
    <row r="244680" spans="1:1">
      <c r="A244680" s="94"/>
    </row>
    <row r="244681" spans="1:1">
      <c r="A244681" s="94"/>
    </row>
    <row r="244682" spans="1:1">
      <c r="A244682" s="94"/>
    </row>
    <row r="244683" spans="1:1">
      <c r="A244683" s="94"/>
    </row>
    <row r="244684" spans="1:1">
      <c r="A244684" s="94"/>
    </row>
    <row r="244685" spans="1:1">
      <c r="A244685" s="94"/>
    </row>
    <row r="244686" spans="1:1">
      <c r="A244686" s="94"/>
    </row>
    <row r="244687" spans="1:1">
      <c r="A244687" s="94"/>
    </row>
    <row r="244688" spans="1:1">
      <c r="A244688" s="94"/>
    </row>
    <row r="244689" spans="1:1">
      <c r="A244689" s="94"/>
    </row>
    <row r="244690" spans="1:1">
      <c r="A244690" s="94"/>
    </row>
    <row r="244691" spans="1:1">
      <c r="A244691" s="94"/>
    </row>
    <row r="244692" spans="1:1">
      <c r="A244692" s="94"/>
    </row>
    <row r="244693" spans="1:1">
      <c r="A244693" s="94"/>
    </row>
    <row r="244694" spans="1:1">
      <c r="A244694" s="94"/>
    </row>
    <row r="244695" spans="1:1">
      <c r="A244695" s="94"/>
    </row>
    <row r="244696" spans="1:1">
      <c r="A244696" s="94"/>
    </row>
    <row r="244697" spans="1:1">
      <c r="A244697" s="94"/>
    </row>
    <row r="244698" spans="1:1">
      <c r="A244698" s="94"/>
    </row>
    <row r="244699" spans="1:1">
      <c r="A244699" s="94"/>
    </row>
    <row r="244700" spans="1:1">
      <c r="A244700" s="94"/>
    </row>
    <row r="244701" spans="1:1">
      <c r="A244701" s="94"/>
    </row>
    <row r="244702" spans="1:1">
      <c r="A244702" s="94"/>
    </row>
    <row r="244703" spans="1:1">
      <c r="A244703" s="94"/>
    </row>
    <row r="244704" spans="1:1">
      <c r="A244704" s="94"/>
    </row>
    <row r="244705" spans="1:1">
      <c r="A244705" s="94"/>
    </row>
    <row r="244706" spans="1:1">
      <c r="A244706" s="94"/>
    </row>
    <row r="244707" spans="1:1">
      <c r="A244707" s="94"/>
    </row>
    <row r="244708" spans="1:1">
      <c r="A244708" s="94"/>
    </row>
    <row r="244709" spans="1:1">
      <c r="A244709" s="94"/>
    </row>
    <row r="244710" spans="1:1">
      <c r="A244710" s="94"/>
    </row>
    <row r="244711" spans="1:1">
      <c r="A244711" s="94"/>
    </row>
    <row r="244712" spans="1:1">
      <c r="A244712" s="94"/>
    </row>
    <row r="244713" spans="1:1">
      <c r="A244713" s="94"/>
    </row>
    <row r="244714" spans="1:1">
      <c r="A244714" s="94"/>
    </row>
    <row r="244715" spans="1:1">
      <c r="A244715" s="94"/>
    </row>
    <row r="244716" spans="1:1">
      <c r="A244716" s="94"/>
    </row>
    <row r="244717" spans="1:1">
      <c r="A244717" s="94"/>
    </row>
    <row r="244718" spans="1:1">
      <c r="A244718" s="94"/>
    </row>
    <row r="244719" spans="1:1">
      <c r="A244719" s="94"/>
    </row>
    <row r="244720" spans="1:1">
      <c r="A244720" s="94"/>
    </row>
    <row r="244721" spans="1:1">
      <c r="A244721" s="94"/>
    </row>
    <row r="244722" spans="1:1">
      <c r="A244722" s="94"/>
    </row>
    <row r="244723" spans="1:1">
      <c r="A244723" s="94"/>
    </row>
    <row r="244724" spans="1:1">
      <c r="A244724" s="94"/>
    </row>
    <row r="244725" spans="1:1">
      <c r="A244725" s="94"/>
    </row>
    <row r="244726" spans="1:1">
      <c r="A244726" s="94"/>
    </row>
    <row r="244727" spans="1:1">
      <c r="A244727" s="94"/>
    </row>
    <row r="244728" spans="1:1">
      <c r="A244728" s="94"/>
    </row>
    <row r="244729" spans="1:1">
      <c r="A244729" s="94"/>
    </row>
    <row r="244730" spans="1:1">
      <c r="A244730" s="94"/>
    </row>
    <row r="244731" spans="1:1">
      <c r="A244731" s="94"/>
    </row>
    <row r="244732" spans="1:1">
      <c r="A244732" s="94"/>
    </row>
    <row r="244733" spans="1:1">
      <c r="A244733" s="94"/>
    </row>
    <row r="244734" spans="1:1">
      <c r="A244734" s="94"/>
    </row>
    <row r="244735" spans="1:1">
      <c r="A244735" s="94"/>
    </row>
    <row r="244736" spans="1:1">
      <c r="A244736" s="94"/>
    </row>
    <row r="244737" spans="1:1">
      <c r="A244737" s="94"/>
    </row>
    <row r="244738" spans="1:1">
      <c r="A244738" s="94"/>
    </row>
    <row r="244739" spans="1:1">
      <c r="A244739" s="94"/>
    </row>
    <row r="244740" spans="1:1">
      <c r="A244740" s="94"/>
    </row>
    <row r="244741" spans="1:1">
      <c r="A244741" s="94"/>
    </row>
    <row r="244742" spans="1:1">
      <c r="A244742" s="94"/>
    </row>
    <row r="244743" spans="1:1">
      <c r="A244743" s="94"/>
    </row>
    <row r="244744" spans="1:1">
      <c r="A244744" s="94"/>
    </row>
    <row r="244745" spans="1:1">
      <c r="A244745" s="94"/>
    </row>
    <row r="244746" spans="1:1">
      <c r="A244746" s="94"/>
    </row>
    <row r="244747" spans="1:1">
      <c r="A244747" s="94"/>
    </row>
    <row r="244748" spans="1:1">
      <c r="A244748" s="94"/>
    </row>
    <row r="244749" spans="1:1">
      <c r="A244749" s="94"/>
    </row>
    <row r="244750" spans="1:1">
      <c r="A244750" s="94"/>
    </row>
    <row r="244751" spans="1:1">
      <c r="A244751" s="94"/>
    </row>
    <row r="244752" spans="1:1">
      <c r="A244752" s="94"/>
    </row>
    <row r="244753" spans="1:1">
      <c r="A244753" s="94"/>
    </row>
    <row r="244754" spans="1:1">
      <c r="A244754" s="94"/>
    </row>
    <row r="244755" spans="1:1">
      <c r="A244755" s="94"/>
    </row>
    <row r="244756" spans="1:1">
      <c r="A244756" s="94"/>
    </row>
    <row r="244757" spans="1:1">
      <c r="A244757" s="94"/>
    </row>
    <row r="244758" spans="1:1">
      <c r="A244758" s="94"/>
    </row>
    <row r="244759" spans="1:1">
      <c r="A244759" s="94"/>
    </row>
    <row r="244760" spans="1:1">
      <c r="A244760" s="94"/>
    </row>
    <row r="244761" spans="1:1">
      <c r="A244761" s="94"/>
    </row>
    <row r="244762" spans="1:1">
      <c r="A244762" s="94"/>
    </row>
    <row r="244763" spans="1:1">
      <c r="A244763" s="94"/>
    </row>
    <row r="244764" spans="1:1">
      <c r="A244764" s="94"/>
    </row>
    <row r="244765" spans="1:1">
      <c r="A244765" s="94"/>
    </row>
    <row r="244766" spans="1:1">
      <c r="A244766" s="94"/>
    </row>
    <row r="244767" spans="1:1">
      <c r="A244767" s="94"/>
    </row>
    <row r="244768" spans="1:1">
      <c r="A244768" s="94"/>
    </row>
    <row r="244769" spans="1:1">
      <c r="A244769" s="94"/>
    </row>
    <row r="244770" spans="1:1">
      <c r="A244770" s="94"/>
    </row>
    <row r="244771" spans="1:1">
      <c r="A244771" s="94"/>
    </row>
    <row r="244772" spans="1:1">
      <c r="A244772" s="94"/>
    </row>
    <row r="244773" spans="1:1">
      <c r="A244773" s="94"/>
    </row>
    <row r="244774" spans="1:1">
      <c r="A244774" s="94"/>
    </row>
    <row r="244775" spans="1:1">
      <c r="A244775" s="94"/>
    </row>
    <row r="244776" spans="1:1">
      <c r="A244776" s="94"/>
    </row>
    <row r="244777" spans="1:1">
      <c r="A244777" s="94"/>
    </row>
    <row r="244778" spans="1:1">
      <c r="A244778" s="94"/>
    </row>
    <row r="244779" spans="1:1">
      <c r="A244779" s="94"/>
    </row>
    <row r="244780" spans="1:1">
      <c r="A244780" s="94"/>
    </row>
    <row r="244781" spans="1:1">
      <c r="A244781" s="94"/>
    </row>
    <row r="244782" spans="1:1">
      <c r="A244782" s="94"/>
    </row>
    <row r="244783" spans="1:1">
      <c r="A244783" s="94"/>
    </row>
    <row r="244784" spans="1:1">
      <c r="A244784" s="94"/>
    </row>
    <row r="244785" spans="1:1">
      <c r="A244785" s="94"/>
    </row>
    <row r="244786" spans="1:1">
      <c r="A244786" s="94"/>
    </row>
    <row r="244787" spans="1:1">
      <c r="A244787" s="94"/>
    </row>
    <row r="244788" spans="1:1">
      <c r="A244788" s="94"/>
    </row>
    <row r="244789" spans="1:1">
      <c r="A244789" s="94"/>
    </row>
    <row r="244790" spans="1:1">
      <c r="A244790" s="94"/>
    </row>
    <row r="244791" spans="1:1">
      <c r="A244791" s="94"/>
    </row>
    <row r="244792" spans="1:1">
      <c r="A244792" s="94"/>
    </row>
    <row r="244793" spans="1:1">
      <c r="A244793" s="94"/>
    </row>
    <row r="244794" spans="1:1">
      <c r="A244794" s="94"/>
    </row>
    <row r="244795" spans="1:1">
      <c r="A244795" s="94"/>
    </row>
    <row r="244796" spans="1:1">
      <c r="A244796" s="94"/>
    </row>
    <row r="244797" spans="1:1">
      <c r="A244797" s="94"/>
    </row>
    <row r="244798" spans="1:1">
      <c r="A244798" s="94"/>
    </row>
    <row r="244799" spans="1:1">
      <c r="A244799" s="94"/>
    </row>
    <row r="244800" spans="1:1">
      <c r="A244800" s="94"/>
    </row>
    <row r="244801" spans="1:1">
      <c r="A244801" s="94"/>
    </row>
    <row r="244802" spans="1:1">
      <c r="A244802" s="94"/>
    </row>
    <row r="244803" spans="1:1">
      <c r="A244803" s="94"/>
    </row>
    <row r="244804" spans="1:1">
      <c r="A244804" s="94"/>
    </row>
    <row r="244805" spans="1:1">
      <c r="A244805" s="94"/>
    </row>
    <row r="244806" spans="1:1">
      <c r="A244806" s="94"/>
    </row>
    <row r="244807" spans="1:1">
      <c r="A244807" s="94"/>
    </row>
    <row r="244808" spans="1:1">
      <c r="A244808" s="94"/>
    </row>
    <row r="244809" spans="1:1">
      <c r="A244809" s="94"/>
    </row>
    <row r="244810" spans="1:1">
      <c r="A244810" s="94"/>
    </row>
    <row r="244811" spans="1:1">
      <c r="A244811" s="94"/>
    </row>
    <row r="244812" spans="1:1">
      <c r="A244812" s="94"/>
    </row>
    <row r="244813" spans="1:1">
      <c r="A244813" s="94"/>
    </row>
    <row r="244814" spans="1:1">
      <c r="A244814" s="94"/>
    </row>
    <row r="244815" spans="1:1">
      <c r="A244815" s="94"/>
    </row>
    <row r="244816" spans="1:1">
      <c r="A244816" s="94"/>
    </row>
    <row r="244817" spans="1:1">
      <c r="A244817" s="94"/>
    </row>
    <row r="244818" spans="1:1">
      <c r="A244818" s="94"/>
    </row>
    <row r="244819" spans="1:1">
      <c r="A244819" s="94"/>
    </row>
    <row r="244820" spans="1:1">
      <c r="A244820" s="94"/>
    </row>
    <row r="244821" spans="1:1">
      <c r="A244821" s="94"/>
    </row>
    <row r="244822" spans="1:1">
      <c r="A244822" s="94"/>
    </row>
    <row r="244823" spans="1:1">
      <c r="A244823" s="94"/>
    </row>
    <row r="244824" spans="1:1">
      <c r="A244824" s="94"/>
    </row>
    <row r="244825" spans="1:1">
      <c r="A244825" s="94"/>
    </row>
    <row r="244826" spans="1:1">
      <c r="A244826" s="94"/>
    </row>
    <row r="244827" spans="1:1">
      <c r="A244827" s="94"/>
    </row>
    <row r="244828" spans="1:1">
      <c r="A244828" s="94"/>
    </row>
    <row r="244829" spans="1:1">
      <c r="A244829" s="94"/>
    </row>
    <row r="244830" spans="1:1">
      <c r="A244830" s="94"/>
    </row>
    <row r="244831" spans="1:1">
      <c r="A244831" s="94"/>
    </row>
    <row r="244832" spans="1:1">
      <c r="A244832" s="94"/>
    </row>
    <row r="244833" spans="1:1">
      <c r="A244833" s="94"/>
    </row>
    <row r="244834" spans="1:1">
      <c r="A244834" s="94"/>
    </row>
    <row r="244835" spans="1:1">
      <c r="A244835" s="94"/>
    </row>
    <row r="244836" spans="1:1">
      <c r="A244836" s="94"/>
    </row>
    <row r="244837" spans="1:1">
      <c r="A244837" s="94"/>
    </row>
    <row r="244838" spans="1:1">
      <c r="A244838" s="94"/>
    </row>
    <row r="244839" spans="1:1">
      <c r="A244839" s="94"/>
    </row>
    <row r="244840" spans="1:1">
      <c r="A244840" s="94"/>
    </row>
    <row r="244841" spans="1:1">
      <c r="A244841" s="94"/>
    </row>
    <row r="244842" spans="1:1">
      <c r="A244842" s="94"/>
    </row>
    <row r="244843" spans="1:1">
      <c r="A244843" s="94"/>
    </row>
    <row r="244844" spans="1:1">
      <c r="A244844" s="94"/>
    </row>
    <row r="244845" spans="1:1">
      <c r="A244845" s="94"/>
    </row>
    <row r="244846" spans="1:1">
      <c r="A244846" s="94"/>
    </row>
    <row r="244847" spans="1:1">
      <c r="A244847" s="94"/>
    </row>
    <row r="244848" spans="1:1">
      <c r="A244848" s="94"/>
    </row>
    <row r="244849" spans="1:1">
      <c r="A244849" s="94"/>
    </row>
    <row r="244850" spans="1:1">
      <c r="A244850" s="94"/>
    </row>
    <row r="244851" spans="1:1">
      <c r="A244851" s="94"/>
    </row>
    <row r="244852" spans="1:1">
      <c r="A244852" s="94"/>
    </row>
    <row r="244853" spans="1:1">
      <c r="A244853" s="94"/>
    </row>
    <row r="244854" spans="1:1">
      <c r="A244854" s="94"/>
    </row>
    <row r="244855" spans="1:1">
      <c r="A244855" s="94"/>
    </row>
    <row r="244856" spans="1:1">
      <c r="A244856" s="94"/>
    </row>
    <row r="244857" spans="1:1">
      <c r="A244857" s="94"/>
    </row>
    <row r="244858" spans="1:1">
      <c r="A244858" s="94"/>
    </row>
    <row r="244859" spans="1:1">
      <c r="A244859" s="94"/>
    </row>
    <row r="244860" spans="1:1">
      <c r="A244860" s="94"/>
    </row>
    <row r="244861" spans="1:1">
      <c r="A244861" s="94"/>
    </row>
    <row r="244862" spans="1:1">
      <c r="A244862" s="94"/>
    </row>
    <row r="244863" spans="1:1">
      <c r="A244863" s="94"/>
    </row>
    <row r="244864" spans="1:1">
      <c r="A244864" s="94"/>
    </row>
    <row r="244865" spans="1:1">
      <c r="A244865" s="94"/>
    </row>
    <row r="244866" spans="1:1">
      <c r="A244866" s="94"/>
    </row>
    <row r="244867" spans="1:1">
      <c r="A244867" s="94"/>
    </row>
    <row r="244868" spans="1:1">
      <c r="A244868" s="94"/>
    </row>
    <row r="244869" spans="1:1">
      <c r="A244869" s="94"/>
    </row>
    <row r="244870" spans="1:1">
      <c r="A244870" s="94"/>
    </row>
    <row r="244871" spans="1:1">
      <c r="A244871" s="94"/>
    </row>
    <row r="244872" spans="1:1">
      <c r="A244872" s="94"/>
    </row>
    <row r="244873" spans="1:1">
      <c r="A244873" s="94"/>
    </row>
    <row r="244874" spans="1:1">
      <c r="A244874" s="94"/>
    </row>
    <row r="244875" spans="1:1">
      <c r="A244875" s="94"/>
    </row>
    <row r="244876" spans="1:1">
      <c r="A244876" s="94"/>
    </row>
    <row r="244877" spans="1:1">
      <c r="A244877" s="94"/>
    </row>
    <row r="244878" spans="1:1">
      <c r="A244878" s="94"/>
    </row>
    <row r="244879" spans="1:1">
      <c r="A244879" s="94"/>
    </row>
    <row r="244880" spans="1:1">
      <c r="A244880" s="94"/>
    </row>
    <row r="244881" spans="1:1">
      <c r="A244881" s="94"/>
    </row>
    <row r="244882" spans="1:1">
      <c r="A244882" s="94"/>
    </row>
    <row r="244883" spans="1:1">
      <c r="A244883" s="94"/>
    </row>
    <row r="244884" spans="1:1">
      <c r="A244884" s="94"/>
    </row>
    <row r="244885" spans="1:1">
      <c r="A244885" s="94"/>
    </row>
    <row r="244886" spans="1:1">
      <c r="A244886" s="94"/>
    </row>
    <row r="244887" spans="1:1">
      <c r="A244887" s="94"/>
    </row>
    <row r="244888" spans="1:1">
      <c r="A244888" s="94"/>
    </row>
    <row r="244889" spans="1:1">
      <c r="A244889" s="94"/>
    </row>
    <row r="244890" spans="1:1">
      <c r="A244890" s="94"/>
    </row>
    <row r="244891" spans="1:1">
      <c r="A244891" s="94"/>
    </row>
    <row r="244892" spans="1:1">
      <c r="A244892" s="94"/>
    </row>
    <row r="244893" spans="1:1">
      <c r="A244893" s="94"/>
    </row>
    <row r="244894" spans="1:1">
      <c r="A244894" s="94"/>
    </row>
    <row r="244895" spans="1:1">
      <c r="A244895" s="94"/>
    </row>
    <row r="244896" spans="1:1">
      <c r="A244896" s="94"/>
    </row>
    <row r="244897" spans="1:1">
      <c r="A244897" s="94"/>
    </row>
    <row r="244898" spans="1:1">
      <c r="A244898" s="94"/>
    </row>
    <row r="244899" spans="1:1">
      <c r="A244899" s="94"/>
    </row>
    <row r="244900" spans="1:1">
      <c r="A244900" s="94"/>
    </row>
    <row r="244901" spans="1:1">
      <c r="A244901" s="94"/>
    </row>
    <row r="244902" spans="1:1">
      <c r="A244902" s="94"/>
    </row>
    <row r="244903" spans="1:1">
      <c r="A244903" s="94"/>
    </row>
    <row r="244904" spans="1:1">
      <c r="A244904" s="94"/>
    </row>
    <row r="244905" spans="1:1">
      <c r="A244905" s="94"/>
    </row>
    <row r="244906" spans="1:1">
      <c r="A244906" s="94"/>
    </row>
    <row r="244907" spans="1:1">
      <c r="A244907" s="94"/>
    </row>
    <row r="244908" spans="1:1">
      <c r="A244908" s="94"/>
    </row>
    <row r="244909" spans="1:1">
      <c r="A244909" s="94"/>
    </row>
    <row r="244910" spans="1:1">
      <c r="A244910" s="94"/>
    </row>
    <row r="244911" spans="1:1">
      <c r="A244911" s="94"/>
    </row>
    <row r="244912" spans="1:1">
      <c r="A244912" s="94"/>
    </row>
    <row r="244913" spans="1:1">
      <c r="A244913" s="94"/>
    </row>
    <row r="244914" spans="1:1">
      <c r="A244914" s="94"/>
    </row>
    <row r="244915" spans="1:1">
      <c r="A244915" s="94"/>
    </row>
    <row r="244916" spans="1:1">
      <c r="A244916" s="94"/>
    </row>
    <row r="244917" spans="1:1">
      <c r="A244917" s="94"/>
    </row>
    <row r="244918" spans="1:1">
      <c r="A244918" s="94"/>
    </row>
    <row r="244919" spans="1:1">
      <c r="A244919" s="94"/>
    </row>
    <row r="244920" spans="1:1">
      <c r="A244920" s="94"/>
    </row>
    <row r="244921" spans="1:1">
      <c r="A244921" s="94"/>
    </row>
    <row r="244922" spans="1:1">
      <c r="A244922" s="94"/>
    </row>
    <row r="244923" spans="1:1">
      <c r="A244923" s="94"/>
    </row>
    <row r="244924" spans="1:1">
      <c r="A244924" s="94"/>
    </row>
    <row r="244925" spans="1:1">
      <c r="A244925" s="94"/>
    </row>
    <row r="244926" spans="1:1">
      <c r="A244926" s="94"/>
    </row>
    <row r="244927" spans="1:1">
      <c r="A244927" s="94"/>
    </row>
    <row r="244928" spans="1:1">
      <c r="A244928" s="94"/>
    </row>
    <row r="244929" spans="1:1">
      <c r="A244929" s="94"/>
    </row>
    <row r="244930" spans="1:1">
      <c r="A244930" s="94"/>
    </row>
    <row r="244931" spans="1:1">
      <c r="A244931" s="94"/>
    </row>
    <row r="244932" spans="1:1">
      <c r="A244932" s="94"/>
    </row>
    <row r="244933" spans="1:1">
      <c r="A244933" s="94"/>
    </row>
    <row r="244934" spans="1:1">
      <c r="A244934" s="94"/>
    </row>
    <row r="244935" spans="1:1">
      <c r="A244935" s="94"/>
    </row>
    <row r="244936" spans="1:1">
      <c r="A244936" s="94"/>
    </row>
    <row r="244937" spans="1:1">
      <c r="A244937" s="94"/>
    </row>
    <row r="244938" spans="1:1">
      <c r="A244938" s="94"/>
    </row>
    <row r="244939" spans="1:1">
      <c r="A244939" s="94"/>
    </row>
    <row r="244940" spans="1:1">
      <c r="A244940" s="94"/>
    </row>
    <row r="244941" spans="1:1">
      <c r="A244941" s="94"/>
    </row>
    <row r="244942" spans="1:1">
      <c r="A244942" s="94"/>
    </row>
    <row r="244943" spans="1:1">
      <c r="A244943" s="94"/>
    </row>
    <row r="244944" spans="1:1">
      <c r="A244944" s="94"/>
    </row>
    <row r="244945" spans="1:1">
      <c r="A244945" s="94"/>
    </row>
    <row r="244946" spans="1:1">
      <c r="A244946" s="94"/>
    </row>
    <row r="244947" spans="1:1">
      <c r="A244947" s="94"/>
    </row>
    <row r="244948" spans="1:1">
      <c r="A244948" s="94"/>
    </row>
    <row r="244949" spans="1:1">
      <c r="A244949" s="94"/>
    </row>
    <row r="244950" spans="1:1">
      <c r="A244950" s="94"/>
    </row>
    <row r="244951" spans="1:1">
      <c r="A244951" s="94"/>
    </row>
    <row r="244952" spans="1:1">
      <c r="A244952" s="94"/>
    </row>
    <row r="244953" spans="1:1">
      <c r="A244953" s="94"/>
    </row>
    <row r="244954" spans="1:1">
      <c r="A244954" s="94"/>
    </row>
    <row r="244955" spans="1:1">
      <c r="A244955" s="94"/>
    </row>
    <row r="244956" spans="1:1">
      <c r="A244956" s="94"/>
    </row>
    <row r="244957" spans="1:1">
      <c r="A244957" s="94"/>
    </row>
    <row r="244958" spans="1:1">
      <c r="A244958" s="94"/>
    </row>
    <row r="244959" spans="1:1">
      <c r="A244959" s="94"/>
    </row>
    <row r="244960" spans="1:1">
      <c r="A244960" s="94"/>
    </row>
    <row r="244961" spans="1:1">
      <c r="A244961" s="94"/>
    </row>
    <row r="244962" spans="1:1">
      <c r="A244962" s="94"/>
    </row>
    <row r="244963" spans="1:1">
      <c r="A244963" s="94"/>
    </row>
    <row r="244964" spans="1:1">
      <c r="A244964" s="94"/>
    </row>
    <row r="244965" spans="1:1">
      <c r="A244965" s="94"/>
    </row>
    <row r="244966" spans="1:1">
      <c r="A244966" s="94"/>
    </row>
    <row r="244967" spans="1:1">
      <c r="A244967" s="94"/>
    </row>
    <row r="244968" spans="1:1">
      <c r="A244968" s="94"/>
    </row>
    <row r="244969" spans="1:1">
      <c r="A244969" s="94"/>
    </row>
    <row r="244970" spans="1:1">
      <c r="A244970" s="94"/>
    </row>
    <row r="244971" spans="1:1">
      <c r="A244971" s="94"/>
    </row>
    <row r="244972" spans="1:1">
      <c r="A244972" s="94"/>
    </row>
    <row r="244973" spans="1:1">
      <c r="A244973" s="94"/>
    </row>
    <row r="244974" spans="1:1">
      <c r="A244974" s="94"/>
    </row>
    <row r="244975" spans="1:1">
      <c r="A244975" s="94"/>
    </row>
    <row r="244976" spans="1:1">
      <c r="A244976" s="94"/>
    </row>
    <row r="244977" spans="1:1">
      <c r="A244977" s="94"/>
    </row>
    <row r="244978" spans="1:1">
      <c r="A244978" s="94"/>
    </row>
    <row r="244979" spans="1:1">
      <c r="A244979" s="94"/>
    </row>
    <row r="244980" spans="1:1">
      <c r="A244980" s="94"/>
    </row>
    <row r="244981" spans="1:1">
      <c r="A244981" s="94"/>
    </row>
    <row r="244982" spans="1:1">
      <c r="A244982" s="94"/>
    </row>
    <row r="244983" spans="1:1">
      <c r="A244983" s="94"/>
    </row>
    <row r="244984" spans="1:1">
      <c r="A244984" s="94"/>
    </row>
    <row r="244985" spans="1:1">
      <c r="A244985" s="94"/>
    </row>
    <row r="244986" spans="1:1">
      <c r="A244986" s="94"/>
    </row>
    <row r="244987" spans="1:1">
      <c r="A244987" s="94"/>
    </row>
    <row r="244988" spans="1:1">
      <c r="A244988" s="94"/>
    </row>
    <row r="244989" spans="1:1">
      <c r="A244989" s="94"/>
    </row>
    <row r="244990" spans="1:1">
      <c r="A244990" s="94"/>
    </row>
    <row r="244991" spans="1:1">
      <c r="A244991" s="94"/>
    </row>
    <row r="244992" spans="1:1">
      <c r="A244992" s="94"/>
    </row>
    <row r="244993" spans="1:1">
      <c r="A244993" s="94"/>
    </row>
    <row r="244994" spans="1:1">
      <c r="A244994" s="94"/>
    </row>
    <row r="244995" spans="1:1">
      <c r="A244995" s="94"/>
    </row>
    <row r="244996" spans="1:1">
      <c r="A244996" s="94"/>
    </row>
    <row r="244997" spans="1:1">
      <c r="A244997" s="94"/>
    </row>
    <row r="244998" spans="1:1">
      <c r="A244998" s="94"/>
    </row>
    <row r="244999" spans="1:1">
      <c r="A244999" s="94"/>
    </row>
    <row r="245000" spans="1:1">
      <c r="A245000" s="94"/>
    </row>
    <row r="245001" spans="1:1">
      <c r="A245001" s="94"/>
    </row>
    <row r="245002" spans="1:1">
      <c r="A245002" s="94"/>
    </row>
    <row r="245003" spans="1:1">
      <c r="A245003" s="94"/>
    </row>
    <row r="245004" spans="1:1">
      <c r="A245004" s="94"/>
    </row>
    <row r="245005" spans="1:1">
      <c r="A245005" s="94"/>
    </row>
    <row r="245006" spans="1:1">
      <c r="A245006" s="94"/>
    </row>
    <row r="245007" spans="1:1">
      <c r="A245007" s="94"/>
    </row>
    <row r="245008" spans="1:1">
      <c r="A245008" s="94"/>
    </row>
    <row r="245009" spans="1:1">
      <c r="A245009" s="94"/>
    </row>
    <row r="245010" spans="1:1">
      <c r="A245010" s="94"/>
    </row>
    <row r="245011" spans="1:1">
      <c r="A245011" s="94"/>
    </row>
    <row r="245012" spans="1:1">
      <c r="A245012" s="94"/>
    </row>
    <row r="245013" spans="1:1">
      <c r="A245013" s="94"/>
    </row>
    <row r="245014" spans="1:1">
      <c r="A245014" s="94"/>
    </row>
    <row r="245015" spans="1:1">
      <c r="A245015" s="94"/>
    </row>
    <row r="245016" spans="1:1">
      <c r="A245016" s="94"/>
    </row>
    <row r="245017" spans="1:1">
      <c r="A245017" s="94"/>
    </row>
    <row r="245018" spans="1:1">
      <c r="A245018" s="94"/>
    </row>
    <row r="245019" spans="1:1">
      <c r="A245019" s="94"/>
    </row>
    <row r="245020" spans="1:1">
      <c r="A245020" s="94"/>
    </row>
    <row r="245021" spans="1:1">
      <c r="A245021" s="94"/>
    </row>
    <row r="245022" spans="1:1">
      <c r="A245022" s="94"/>
    </row>
    <row r="245023" spans="1:1">
      <c r="A245023" s="94"/>
    </row>
    <row r="245024" spans="1:1">
      <c r="A245024" s="94"/>
    </row>
    <row r="245025" spans="1:1">
      <c r="A245025" s="94"/>
    </row>
    <row r="245026" spans="1:1">
      <c r="A245026" s="94"/>
    </row>
    <row r="245027" spans="1:1">
      <c r="A245027" s="94"/>
    </row>
    <row r="245028" spans="1:1">
      <c r="A245028" s="94"/>
    </row>
    <row r="245029" spans="1:1">
      <c r="A245029" s="94"/>
    </row>
    <row r="245030" spans="1:1">
      <c r="A245030" s="94"/>
    </row>
    <row r="245031" spans="1:1">
      <c r="A245031" s="94"/>
    </row>
    <row r="245032" spans="1:1">
      <c r="A245032" s="94"/>
    </row>
    <row r="245033" spans="1:1">
      <c r="A245033" s="94"/>
    </row>
    <row r="245034" spans="1:1">
      <c r="A245034" s="94"/>
    </row>
    <row r="245035" spans="1:1">
      <c r="A245035" s="94"/>
    </row>
    <row r="245036" spans="1:1">
      <c r="A245036" s="94"/>
    </row>
    <row r="245037" spans="1:1">
      <c r="A245037" s="94"/>
    </row>
    <row r="245038" spans="1:1">
      <c r="A245038" s="94"/>
    </row>
    <row r="245039" spans="1:1">
      <c r="A245039" s="94"/>
    </row>
    <row r="245040" spans="1:1">
      <c r="A245040" s="94"/>
    </row>
    <row r="245041" spans="1:1">
      <c r="A245041" s="94"/>
    </row>
    <row r="245042" spans="1:1">
      <c r="A245042" s="94"/>
    </row>
    <row r="245043" spans="1:1">
      <c r="A245043" s="94"/>
    </row>
    <row r="245044" spans="1:1">
      <c r="A245044" s="94"/>
    </row>
    <row r="245045" spans="1:1">
      <c r="A245045" s="94"/>
    </row>
    <row r="245046" spans="1:1">
      <c r="A245046" s="94"/>
    </row>
    <row r="245047" spans="1:1">
      <c r="A245047" s="94"/>
    </row>
    <row r="245048" spans="1:1">
      <c r="A245048" s="94"/>
    </row>
    <row r="245049" spans="1:1">
      <c r="A245049" s="94"/>
    </row>
    <row r="245050" spans="1:1">
      <c r="A245050" s="94"/>
    </row>
    <row r="245051" spans="1:1">
      <c r="A245051" s="94"/>
    </row>
    <row r="245052" spans="1:1">
      <c r="A245052" s="94"/>
    </row>
    <row r="245053" spans="1:1">
      <c r="A245053" s="94"/>
    </row>
    <row r="245054" spans="1:1">
      <c r="A245054" s="94"/>
    </row>
    <row r="245055" spans="1:1">
      <c r="A245055" s="94"/>
    </row>
    <row r="245056" spans="1:1">
      <c r="A245056" s="94"/>
    </row>
    <row r="245057" spans="1:1">
      <c r="A245057" s="94"/>
    </row>
    <row r="245058" spans="1:1">
      <c r="A245058" s="94"/>
    </row>
    <row r="245059" spans="1:1">
      <c r="A245059" s="94"/>
    </row>
    <row r="245060" spans="1:1">
      <c r="A245060" s="94"/>
    </row>
    <row r="245061" spans="1:1">
      <c r="A245061" s="94"/>
    </row>
    <row r="245062" spans="1:1">
      <c r="A245062" s="94"/>
    </row>
    <row r="245063" spans="1:1">
      <c r="A245063" s="94"/>
    </row>
    <row r="245064" spans="1:1">
      <c r="A245064" s="94"/>
    </row>
    <row r="245065" spans="1:1">
      <c r="A245065" s="94"/>
    </row>
    <row r="245066" spans="1:1">
      <c r="A245066" s="94"/>
    </row>
    <row r="245067" spans="1:1">
      <c r="A245067" s="94"/>
    </row>
    <row r="245068" spans="1:1">
      <c r="A245068" s="94"/>
    </row>
    <row r="245069" spans="1:1">
      <c r="A245069" s="94"/>
    </row>
    <row r="245070" spans="1:1">
      <c r="A245070" s="94"/>
    </row>
    <row r="245071" spans="1:1">
      <c r="A245071" s="94"/>
    </row>
    <row r="245072" spans="1:1">
      <c r="A245072" s="94"/>
    </row>
    <row r="245073" spans="1:1">
      <c r="A245073" s="94"/>
    </row>
    <row r="245074" spans="1:1">
      <c r="A245074" s="94"/>
    </row>
    <row r="245075" spans="1:1">
      <c r="A245075" s="94"/>
    </row>
    <row r="245076" spans="1:1">
      <c r="A245076" s="94"/>
    </row>
    <row r="245077" spans="1:1">
      <c r="A245077" s="94"/>
    </row>
    <row r="245078" spans="1:1">
      <c r="A245078" s="94"/>
    </row>
    <row r="245079" spans="1:1">
      <c r="A245079" s="94"/>
    </row>
    <row r="245080" spans="1:1">
      <c r="A245080" s="94"/>
    </row>
    <row r="245081" spans="1:1">
      <c r="A245081" s="94"/>
    </row>
    <row r="245082" spans="1:1">
      <c r="A245082" s="94"/>
    </row>
    <row r="245083" spans="1:1">
      <c r="A245083" s="94"/>
    </row>
    <row r="245084" spans="1:1">
      <c r="A245084" s="94"/>
    </row>
    <row r="245085" spans="1:1">
      <c r="A245085" s="94"/>
    </row>
    <row r="245086" spans="1:1">
      <c r="A245086" s="94"/>
    </row>
    <row r="245087" spans="1:1">
      <c r="A245087" s="94"/>
    </row>
    <row r="245088" spans="1:1">
      <c r="A245088" s="94"/>
    </row>
    <row r="245089" spans="1:1">
      <c r="A245089" s="94"/>
    </row>
    <row r="245090" spans="1:1">
      <c r="A245090" s="94"/>
    </row>
    <row r="245091" spans="1:1">
      <c r="A245091" s="94"/>
    </row>
    <row r="245092" spans="1:1">
      <c r="A245092" s="94"/>
    </row>
    <row r="245093" spans="1:1">
      <c r="A245093" s="94"/>
    </row>
    <row r="245094" spans="1:1">
      <c r="A245094" s="94"/>
    </row>
    <row r="245095" spans="1:1">
      <c r="A245095" s="94"/>
    </row>
    <row r="245096" spans="1:1">
      <c r="A245096" s="94"/>
    </row>
    <row r="245097" spans="1:1">
      <c r="A245097" s="94"/>
    </row>
    <row r="245098" spans="1:1">
      <c r="A245098" s="94"/>
    </row>
    <row r="245099" spans="1:1">
      <c r="A245099" s="94"/>
    </row>
    <row r="245100" spans="1:1">
      <c r="A245100" s="94"/>
    </row>
    <row r="245101" spans="1:1">
      <c r="A245101" s="94"/>
    </row>
    <row r="245102" spans="1:1">
      <c r="A245102" s="94"/>
    </row>
    <row r="245103" spans="1:1">
      <c r="A245103" s="94"/>
    </row>
    <row r="245104" spans="1:1">
      <c r="A245104" s="94"/>
    </row>
    <row r="245105" spans="1:1">
      <c r="A245105" s="94"/>
    </row>
    <row r="245106" spans="1:1">
      <c r="A245106" s="94"/>
    </row>
    <row r="245107" spans="1:1">
      <c r="A245107" s="94"/>
    </row>
    <row r="245108" spans="1:1">
      <c r="A245108" s="94"/>
    </row>
    <row r="245109" spans="1:1">
      <c r="A245109" s="94"/>
    </row>
    <row r="245110" spans="1:1">
      <c r="A245110" s="94"/>
    </row>
    <row r="245111" spans="1:1">
      <c r="A245111" s="94"/>
    </row>
    <row r="245112" spans="1:1">
      <c r="A245112" s="94"/>
    </row>
    <row r="245113" spans="1:1">
      <c r="A245113" s="94"/>
    </row>
    <row r="245114" spans="1:1">
      <c r="A245114" s="94"/>
    </row>
    <row r="245115" spans="1:1">
      <c r="A245115" s="94"/>
    </row>
    <row r="245116" spans="1:1">
      <c r="A245116" s="94"/>
    </row>
    <row r="245117" spans="1:1">
      <c r="A245117" s="94"/>
    </row>
    <row r="245118" spans="1:1">
      <c r="A245118" s="94"/>
    </row>
    <row r="245119" spans="1:1">
      <c r="A245119" s="94"/>
    </row>
    <row r="245120" spans="1:1">
      <c r="A245120" s="94"/>
    </row>
    <row r="245121" spans="1:1">
      <c r="A245121" s="94"/>
    </row>
    <row r="245122" spans="1:1">
      <c r="A245122" s="94"/>
    </row>
    <row r="245123" spans="1:1">
      <c r="A245123" s="94"/>
    </row>
    <row r="245124" spans="1:1">
      <c r="A245124" s="94"/>
    </row>
    <row r="245125" spans="1:1">
      <c r="A245125" s="94"/>
    </row>
    <row r="245126" spans="1:1">
      <c r="A245126" s="94"/>
    </row>
    <row r="245127" spans="1:1">
      <c r="A245127" s="94"/>
    </row>
    <row r="245128" spans="1:1">
      <c r="A245128" s="94"/>
    </row>
    <row r="245129" spans="1:1">
      <c r="A245129" s="94"/>
    </row>
    <row r="245130" spans="1:1">
      <c r="A245130" s="94"/>
    </row>
    <row r="245131" spans="1:1">
      <c r="A245131" s="94"/>
    </row>
    <row r="245132" spans="1:1">
      <c r="A245132" s="94"/>
    </row>
    <row r="245133" spans="1:1">
      <c r="A245133" s="94"/>
    </row>
    <row r="245134" spans="1:1">
      <c r="A245134" s="94"/>
    </row>
    <row r="245135" spans="1:1">
      <c r="A245135" s="94"/>
    </row>
    <row r="245136" spans="1:1">
      <c r="A245136" s="94"/>
    </row>
    <row r="245137" spans="1:1">
      <c r="A245137" s="94"/>
    </row>
    <row r="245138" spans="1:1">
      <c r="A245138" s="94"/>
    </row>
    <row r="245139" spans="1:1">
      <c r="A245139" s="94"/>
    </row>
    <row r="245140" spans="1:1">
      <c r="A245140" s="94"/>
    </row>
    <row r="245141" spans="1:1">
      <c r="A245141" s="94"/>
    </row>
    <row r="245142" spans="1:1">
      <c r="A245142" s="94"/>
    </row>
    <row r="245143" spans="1:1">
      <c r="A245143" s="94"/>
    </row>
    <row r="245144" spans="1:1">
      <c r="A245144" s="94"/>
    </row>
    <row r="245145" spans="1:1">
      <c r="A245145" s="94"/>
    </row>
    <row r="245146" spans="1:1">
      <c r="A245146" s="94"/>
    </row>
    <row r="245147" spans="1:1">
      <c r="A245147" s="94"/>
    </row>
    <row r="245148" spans="1:1">
      <c r="A245148" s="94"/>
    </row>
    <row r="245149" spans="1:1">
      <c r="A245149" s="94"/>
    </row>
    <row r="245150" spans="1:1">
      <c r="A245150" s="94"/>
    </row>
    <row r="245151" spans="1:1">
      <c r="A245151" s="94"/>
    </row>
    <row r="245152" spans="1:1">
      <c r="A245152" s="94"/>
    </row>
    <row r="245153" spans="1:1">
      <c r="A245153" s="94"/>
    </row>
    <row r="245154" spans="1:1">
      <c r="A245154" s="94"/>
    </row>
    <row r="245155" spans="1:1">
      <c r="A245155" s="94"/>
    </row>
    <row r="245156" spans="1:1">
      <c r="A245156" s="94"/>
    </row>
    <row r="245157" spans="1:1">
      <c r="A245157" s="94"/>
    </row>
    <row r="245158" spans="1:1">
      <c r="A245158" s="94"/>
    </row>
    <row r="245159" spans="1:1">
      <c r="A245159" s="94"/>
    </row>
    <row r="245160" spans="1:1">
      <c r="A245160" s="94"/>
    </row>
    <row r="245161" spans="1:1">
      <c r="A245161" s="94"/>
    </row>
    <row r="245162" spans="1:1">
      <c r="A245162" s="94"/>
    </row>
    <row r="245163" spans="1:1">
      <c r="A245163" s="94"/>
    </row>
    <row r="245164" spans="1:1">
      <c r="A245164" s="94"/>
    </row>
    <row r="245165" spans="1:1">
      <c r="A245165" s="94"/>
    </row>
    <row r="245166" spans="1:1">
      <c r="A245166" s="94"/>
    </row>
    <row r="245167" spans="1:1">
      <c r="A245167" s="94"/>
    </row>
    <row r="245168" spans="1:1">
      <c r="A245168" s="94"/>
    </row>
    <row r="245169" spans="1:1">
      <c r="A245169" s="94"/>
    </row>
    <row r="245170" spans="1:1">
      <c r="A245170" s="94"/>
    </row>
    <row r="245171" spans="1:1">
      <c r="A245171" s="94"/>
    </row>
    <row r="245172" spans="1:1">
      <c r="A245172" s="94"/>
    </row>
    <row r="245173" spans="1:1">
      <c r="A245173" s="94"/>
    </row>
    <row r="245174" spans="1:1">
      <c r="A245174" s="94"/>
    </row>
    <row r="245175" spans="1:1">
      <c r="A245175" s="94"/>
    </row>
    <row r="245176" spans="1:1">
      <c r="A245176" s="94"/>
    </row>
    <row r="245177" spans="1:1">
      <c r="A245177" s="94"/>
    </row>
    <row r="245178" spans="1:1">
      <c r="A245178" s="94"/>
    </row>
    <row r="245179" spans="1:1">
      <c r="A245179" s="94"/>
    </row>
    <row r="245180" spans="1:1">
      <c r="A245180" s="94"/>
    </row>
    <row r="245181" spans="1:1">
      <c r="A245181" s="94"/>
    </row>
    <row r="245182" spans="1:1">
      <c r="A245182" s="94"/>
    </row>
    <row r="245183" spans="1:1">
      <c r="A245183" s="94"/>
    </row>
    <row r="245184" spans="1:1">
      <c r="A245184" s="94"/>
    </row>
    <row r="245185" spans="1:1">
      <c r="A245185" s="94"/>
    </row>
    <row r="245186" spans="1:1">
      <c r="A245186" s="94"/>
    </row>
    <row r="245187" spans="1:1">
      <c r="A245187" s="94"/>
    </row>
    <row r="245188" spans="1:1">
      <c r="A245188" s="94"/>
    </row>
    <row r="245189" spans="1:1">
      <c r="A245189" s="94"/>
    </row>
    <row r="245190" spans="1:1">
      <c r="A245190" s="94"/>
    </row>
    <row r="245191" spans="1:1">
      <c r="A245191" s="94"/>
    </row>
    <row r="245192" spans="1:1">
      <c r="A245192" s="94"/>
    </row>
    <row r="245193" spans="1:1">
      <c r="A245193" s="94"/>
    </row>
    <row r="245194" spans="1:1">
      <c r="A245194" s="94"/>
    </row>
    <row r="245195" spans="1:1">
      <c r="A245195" s="94"/>
    </row>
    <row r="245196" spans="1:1">
      <c r="A245196" s="94"/>
    </row>
    <row r="245197" spans="1:1">
      <c r="A245197" s="94"/>
    </row>
    <row r="245198" spans="1:1">
      <c r="A245198" s="94"/>
    </row>
    <row r="245199" spans="1:1">
      <c r="A245199" s="94"/>
    </row>
    <row r="245200" spans="1:1">
      <c r="A245200" s="94"/>
    </row>
    <row r="245201" spans="1:1">
      <c r="A245201" s="94"/>
    </row>
    <row r="245202" spans="1:1">
      <c r="A245202" s="94"/>
    </row>
    <row r="245203" spans="1:1">
      <c r="A245203" s="94"/>
    </row>
    <row r="245204" spans="1:1">
      <c r="A245204" s="94"/>
    </row>
    <row r="245205" spans="1:1">
      <c r="A245205" s="94"/>
    </row>
    <row r="245206" spans="1:1">
      <c r="A245206" s="94"/>
    </row>
    <row r="245207" spans="1:1">
      <c r="A245207" s="94"/>
    </row>
    <row r="245208" spans="1:1">
      <c r="A245208" s="94"/>
    </row>
    <row r="245209" spans="1:1">
      <c r="A245209" s="94"/>
    </row>
    <row r="245210" spans="1:1">
      <c r="A245210" s="94"/>
    </row>
    <row r="245211" spans="1:1">
      <c r="A245211" s="94"/>
    </row>
    <row r="245212" spans="1:1">
      <c r="A245212" s="94"/>
    </row>
    <row r="245213" spans="1:1">
      <c r="A245213" s="94"/>
    </row>
    <row r="245214" spans="1:1">
      <c r="A245214" s="94"/>
    </row>
    <row r="245215" spans="1:1">
      <c r="A245215" s="94"/>
    </row>
    <row r="245216" spans="1:1">
      <c r="A245216" s="94"/>
    </row>
    <row r="245217" spans="1:1">
      <c r="A245217" s="94"/>
    </row>
    <row r="245218" spans="1:1">
      <c r="A245218" s="94"/>
    </row>
    <row r="245219" spans="1:1">
      <c r="A245219" s="94"/>
    </row>
    <row r="245220" spans="1:1">
      <c r="A245220" s="94"/>
    </row>
    <row r="245221" spans="1:1">
      <c r="A245221" s="94"/>
    </row>
    <row r="245222" spans="1:1">
      <c r="A245222" s="94"/>
    </row>
    <row r="245223" spans="1:1">
      <c r="A245223" s="94"/>
    </row>
    <row r="245224" spans="1:1">
      <c r="A245224" s="94"/>
    </row>
    <row r="245225" spans="1:1">
      <c r="A245225" s="94"/>
    </row>
    <row r="245226" spans="1:1">
      <c r="A245226" s="94"/>
    </row>
    <row r="245227" spans="1:1">
      <c r="A245227" s="94"/>
    </row>
    <row r="245228" spans="1:1">
      <c r="A245228" s="94"/>
    </row>
    <row r="245229" spans="1:1">
      <c r="A245229" s="94"/>
    </row>
    <row r="245230" spans="1:1">
      <c r="A245230" s="94"/>
    </row>
    <row r="245231" spans="1:1">
      <c r="A245231" s="94"/>
    </row>
    <row r="245232" spans="1:1">
      <c r="A245232" s="94"/>
    </row>
    <row r="245233" spans="1:1">
      <c r="A245233" s="94"/>
    </row>
    <row r="245234" spans="1:1">
      <c r="A245234" s="94"/>
    </row>
    <row r="245235" spans="1:1">
      <c r="A245235" s="94"/>
    </row>
    <row r="245236" spans="1:1">
      <c r="A245236" s="94"/>
    </row>
    <row r="245237" spans="1:1">
      <c r="A245237" s="94"/>
    </row>
    <row r="245238" spans="1:1">
      <c r="A245238" s="94"/>
    </row>
    <row r="245239" spans="1:1">
      <c r="A245239" s="94"/>
    </row>
    <row r="245240" spans="1:1">
      <c r="A245240" s="94"/>
    </row>
    <row r="245241" spans="1:1">
      <c r="A245241" s="94"/>
    </row>
    <row r="245242" spans="1:1">
      <c r="A245242" s="94"/>
    </row>
    <row r="245243" spans="1:1">
      <c r="A245243" s="94"/>
    </row>
    <row r="245244" spans="1:1">
      <c r="A245244" s="94"/>
    </row>
    <row r="245245" spans="1:1">
      <c r="A245245" s="94"/>
    </row>
    <row r="245246" spans="1:1">
      <c r="A245246" s="94"/>
    </row>
    <row r="245247" spans="1:1">
      <c r="A245247" s="94"/>
    </row>
    <row r="245248" spans="1:1">
      <c r="A245248" s="94"/>
    </row>
    <row r="245249" spans="1:1">
      <c r="A245249" s="94"/>
    </row>
    <row r="245250" spans="1:1">
      <c r="A245250" s="94"/>
    </row>
    <row r="245251" spans="1:1">
      <c r="A245251" s="94"/>
    </row>
    <row r="245252" spans="1:1">
      <c r="A245252" s="94"/>
    </row>
    <row r="245253" spans="1:1">
      <c r="A245253" s="94"/>
    </row>
    <row r="245254" spans="1:1">
      <c r="A245254" s="94"/>
    </row>
    <row r="245255" spans="1:1">
      <c r="A245255" s="94"/>
    </row>
    <row r="245256" spans="1:1">
      <c r="A245256" s="94"/>
    </row>
    <row r="245257" spans="1:1">
      <c r="A245257" s="94"/>
    </row>
    <row r="245258" spans="1:1">
      <c r="A245258" s="94"/>
    </row>
    <row r="245259" spans="1:1">
      <c r="A245259" s="94"/>
    </row>
    <row r="245260" spans="1:1">
      <c r="A245260" s="94"/>
    </row>
    <row r="245261" spans="1:1">
      <c r="A245261" s="94"/>
    </row>
    <row r="245262" spans="1:1">
      <c r="A245262" s="94"/>
    </row>
    <row r="245263" spans="1:1">
      <c r="A245263" s="94"/>
    </row>
    <row r="245264" spans="1:1">
      <c r="A245264" s="94"/>
    </row>
    <row r="245265" spans="1:1">
      <c r="A245265" s="94"/>
    </row>
    <row r="245266" spans="1:1">
      <c r="A245266" s="94"/>
    </row>
    <row r="245267" spans="1:1">
      <c r="A245267" s="94"/>
    </row>
    <row r="245268" spans="1:1">
      <c r="A245268" s="94"/>
    </row>
    <row r="245269" spans="1:1">
      <c r="A245269" s="94"/>
    </row>
    <row r="245270" spans="1:1">
      <c r="A245270" s="94"/>
    </row>
    <row r="245271" spans="1:1">
      <c r="A245271" s="94"/>
    </row>
    <row r="245272" spans="1:1">
      <c r="A245272" s="94"/>
    </row>
    <row r="245273" spans="1:1">
      <c r="A245273" s="94"/>
    </row>
    <row r="245274" spans="1:1">
      <c r="A245274" s="94"/>
    </row>
    <row r="245275" spans="1:1">
      <c r="A245275" s="94"/>
    </row>
    <row r="245276" spans="1:1">
      <c r="A245276" s="94"/>
    </row>
    <row r="245277" spans="1:1">
      <c r="A245277" s="94"/>
    </row>
    <row r="245278" spans="1:1">
      <c r="A245278" s="94"/>
    </row>
    <row r="245279" spans="1:1">
      <c r="A245279" s="94"/>
    </row>
    <row r="245280" spans="1:1">
      <c r="A245280" s="94"/>
    </row>
    <row r="245281" spans="1:1">
      <c r="A245281" s="94"/>
    </row>
    <row r="245282" spans="1:1">
      <c r="A245282" s="94"/>
    </row>
    <row r="245283" spans="1:1">
      <c r="A245283" s="94"/>
    </row>
    <row r="245284" spans="1:1">
      <c r="A245284" s="94"/>
    </row>
    <row r="245285" spans="1:1">
      <c r="A245285" s="94"/>
    </row>
    <row r="245286" spans="1:1">
      <c r="A245286" s="94"/>
    </row>
    <row r="245287" spans="1:1">
      <c r="A245287" s="94"/>
    </row>
    <row r="245288" spans="1:1">
      <c r="A245288" s="94"/>
    </row>
    <row r="245289" spans="1:1">
      <c r="A245289" s="94"/>
    </row>
    <row r="245290" spans="1:1">
      <c r="A245290" s="94"/>
    </row>
    <row r="245291" spans="1:1">
      <c r="A245291" s="94"/>
    </row>
    <row r="245292" spans="1:1">
      <c r="A245292" s="94"/>
    </row>
    <row r="245293" spans="1:1">
      <c r="A245293" s="94"/>
    </row>
    <row r="245294" spans="1:1">
      <c r="A245294" s="94"/>
    </row>
    <row r="245295" spans="1:1">
      <c r="A245295" s="94"/>
    </row>
    <row r="245296" spans="1:1">
      <c r="A245296" s="94"/>
    </row>
    <row r="245297" spans="1:1">
      <c r="A245297" s="94"/>
    </row>
    <row r="245298" spans="1:1">
      <c r="A245298" s="94"/>
    </row>
    <row r="245299" spans="1:1">
      <c r="A245299" s="94"/>
    </row>
    <row r="245300" spans="1:1">
      <c r="A245300" s="94"/>
    </row>
    <row r="245301" spans="1:1">
      <c r="A245301" s="94"/>
    </row>
    <row r="245302" spans="1:1">
      <c r="A245302" s="94"/>
    </row>
    <row r="245303" spans="1:1">
      <c r="A245303" s="94"/>
    </row>
    <row r="245304" spans="1:1">
      <c r="A245304" s="94"/>
    </row>
    <row r="245305" spans="1:1">
      <c r="A245305" s="94"/>
    </row>
    <row r="245306" spans="1:1">
      <c r="A245306" s="94"/>
    </row>
    <row r="245307" spans="1:1">
      <c r="A245307" s="94"/>
    </row>
    <row r="245308" spans="1:1">
      <c r="A245308" s="94"/>
    </row>
    <row r="245309" spans="1:1">
      <c r="A245309" s="94"/>
    </row>
    <row r="245310" spans="1:1">
      <c r="A245310" s="94"/>
    </row>
    <row r="245311" spans="1:1">
      <c r="A245311" s="94"/>
    </row>
    <row r="245312" spans="1:1">
      <c r="A245312" s="94"/>
    </row>
    <row r="245313" spans="1:1">
      <c r="A245313" s="94"/>
    </row>
    <row r="245314" spans="1:1">
      <c r="A245314" s="94"/>
    </row>
    <row r="245315" spans="1:1">
      <c r="A245315" s="94"/>
    </row>
    <row r="245316" spans="1:1">
      <c r="A245316" s="94"/>
    </row>
    <row r="245317" spans="1:1">
      <c r="A245317" s="94"/>
    </row>
    <row r="245318" spans="1:1">
      <c r="A245318" s="94"/>
    </row>
    <row r="245319" spans="1:1">
      <c r="A245319" s="94"/>
    </row>
    <row r="245320" spans="1:1">
      <c r="A245320" s="94"/>
    </row>
    <row r="245321" spans="1:1">
      <c r="A245321" s="94"/>
    </row>
    <row r="245322" spans="1:1">
      <c r="A245322" s="94"/>
    </row>
    <row r="245323" spans="1:1">
      <c r="A245323" s="94"/>
    </row>
    <row r="245324" spans="1:1">
      <c r="A245324" s="94"/>
    </row>
    <row r="245325" spans="1:1">
      <c r="A245325" s="94"/>
    </row>
    <row r="245326" spans="1:1">
      <c r="A245326" s="94"/>
    </row>
    <row r="245327" spans="1:1">
      <c r="A245327" s="94"/>
    </row>
    <row r="245328" spans="1:1">
      <c r="A245328" s="94"/>
    </row>
    <row r="245329" spans="1:1">
      <c r="A245329" s="94"/>
    </row>
    <row r="245330" spans="1:1">
      <c r="A245330" s="94"/>
    </row>
    <row r="245331" spans="1:1">
      <c r="A245331" s="94"/>
    </row>
    <row r="245332" spans="1:1">
      <c r="A245332" s="94"/>
    </row>
    <row r="245333" spans="1:1">
      <c r="A245333" s="94"/>
    </row>
    <row r="245334" spans="1:1">
      <c r="A245334" s="94"/>
    </row>
    <row r="245335" spans="1:1">
      <c r="A245335" s="94"/>
    </row>
    <row r="245336" spans="1:1">
      <c r="A245336" s="94"/>
    </row>
    <row r="245337" spans="1:1">
      <c r="A245337" s="94"/>
    </row>
    <row r="245338" spans="1:1">
      <c r="A245338" s="94"/>
    </row>
    <row r="245339" spans="1:1">
      <c r="A245339" s="94"/>
    </row>
    <row r="245340" spans="1:1">
      <c r="A245340" s="94"/>
    </row>
    <row r="245341" spans="1:1">
      <c r="A245341" s="94"/>
    </row>
    <row r="245342" spans="1:1">
      <c r="A245342" s="94"/>
    </row>
    <row r="245343" spans="1:1">
      <c r="A245343" s="94"/>
    </row>
    <row r="245344" spans="1:1">
      <c r="A245344" s="94"/>
    </row>
    <row r="245345" spans="1:1">
      <c r="A245345" s="94"/>
    </row>
    <row r="245346" spans="1:1">
      <c r="A245346" s="94"/>
    </row>
    <row r="245347" spans="1:1">
      <c r="A245347" s="94"/>
    </row>
    <row r="245348" spans="1:1">
      <c r="A245348" s="94"/>
    </row>
    <row r="245349" spans="1:1">
      <c r="A245349" s="94"/>
    </row>
    <row r="245350" spans="1:1">
      <c r="A245350" s="94"/>
    </row>
    <row r="245351" spans="1:1">
      <c r="A245351" s="94"/>
    </row>
    <row r="245352" spans="1:1">
      <c r="A245352" s="94"/>
    </row>
    <row r="245353" spans="1:1">
      <c r="A245353" s="94"/>
    </row>
    <row r="245354" spans="1:1">
      <c r="A245354" s="94"/>
    </row>
    <row r="245355" spans="1:1">
      <c r="A245355" s="94"/>
    </row>
    <row r="245356" spans="1:1">
      <c r="A245356" s="94"/>
    </row>
    <row r="245357" spans="1:1">
      <c r="A245357" s="94"/>
    </row>
    <row r="245358" spans="1:1">
      <c r="A245358" s="94"/>
    </row>
    <row r="245359" spans="1:1">
      <c r="A245359" s="94"/>
    </row>
    <row r="245360" spans="1:1">
      <c r="A245360" s="94"/>
    </row>
    <row r="245361" spans="1:1">
      <c r="A245361" s="94"/>
    </row>
    <row r="245362" spans="1:1">
      <c r="A245362" s="94"/>
    </row>
    <row r="245363" spans="1:1">
      <c r="A245363" s="94"/>
    </row>
    <row r="245364" spans="1:1">
      <c r="A245364" s="94"/>
    </row>
    <row r="245365" spans="1:1">
      <c r="A245365" s="94"/>
    </row>
    <row r="245366" spans="1:1">
      <c r="A245366" s="94"/>
    </row>
    <row r="245367" spans="1:1">
      <c r="A245367" s="94"/>
    </row>
    <row r="245368" spans="1:1">
      <c r="A245368" s="94"/>
    </row>
    <row r="245369" spans="1:1">
      <c r="A245369" s="94"/>
    </row>
    <row r="245370" spans="1:1">
      <c r="A245370" s="94"/>
    </row>
    <row r="245371" spans="1:1">
      <c r="A245371" s="94"/>
    </row>
    <row r="245372" spans="1:1">
      <c r="A245372" s="94"/>
    </row>
    <row r="245373" spans="1:1">
      <c r="A245373" s="94"/>
    </row>
    <row r="245374" spans="1:1">
      <c r="A245374" s="94"/>
    </row>
    <row r="245375" spans="1:1">
      <c r="A245375" s="94"/>
    </row>
    <row r="245376" spans="1:1">
      <c r="A245376" s="94"/>
    </row>
    <row r="245377" spans="1:1">
      <c r="A245377" s="94"/>
    </row>
    <row r="245378" spans="1:1">
      <c r="A245378" s="94"/>
    </row>
    <row r="245379" spans="1:1">
      <c r="A245379" s="94"/>
    </row>
    <row r="245380" spans="1:1">
      <c r="A245380" s="94"/>
    </row>
    <row r="245381" spans="1:1">
      <c r="A245381" s="94"/>
    </row>
    <row r="245382" spans="1:1">
      <c r="A245382" s="94"/>
    </row>
    <row r="245383" spans="1:1">
      <c r="A245383" s="94"/>
    </row>
    <row r="245384" spans="1:1">
      <c r="A245384" s="94"/>
    </row>
    <row r="245385" spans="1:1">
      <c r="A245385" s="94"/>
    </row>
    <row r="245386" spans="1:1">
      <c r="A245386" s="94"/>
    </row>
    <row r="245387" spans="1:1">
      <c r="A245387" s="94"/>
    </row>
    <row r="245388" spans="1:1">
      <c r="A245388" s="94"/>
    </row>
    <row r="245389" spans="1:1">
      <c r="A245389" s="94"/>
    </row>
    <row r="245390" spans="1:1">
      <c r="A245390" s="94"/>
    </row>
    <row r="245391" spans="1:1">
      <c r="A245391" s="94"/>
    </row>
    <row r="245392" spans="1:1">
      <c r="A245392" s="94"/>
    </row>
    <row r="245393" spans="1:1">
      <c r="A245393" s="94"/>
    </row>
    <row r="245394" spans="1:1">
      <c r="A245394" s="94"/>
    </row>
    <row r="245395" spans="1:1">
      <c r="A245395" s="94"/>
    </row>
    <row r="245396" spans="1:1">
      <c r="A245396" s="94"/>
    </row>
    <row r="245397" spans="1:1">
      <c r="A245397" s="94"/>
    </row>
    <row r="245398" spans="1:1">
      <c r="A245398" s="94"/>
    </row>
    <row r="245399" spans="1:1">
      <c r="A245399" s="94"/>
    </row>
    <row r="245400" spans="1:1">
      <c r="A245400" s="94"/>
    </row>
    <row r="245401" spans="1:1">
      <c r="A245401" s="94"/>
    </row>
    <row r="245402" spans="1:1">
      <c r="A245402" s="94"/>
    </row>
    <row r="245403" spans="1:1">
      <c r="A245403" s="94"/>
    </row>
    <row r="245404" spans="1:1">
      <c r="A245404" s="94"/>
    </row>
    <row r="245405" spans="1:1">
      <c r="A245405" s="94"/>
    </row>
    <row r="245406" spans="1:1">
      <c r="A245406" s="94"/>
    </row>
    <row r="245407" spans="1:1">
      <c r="A245407" s="94"/>
    </row>
    <row r="245408" spans="1:1">
      <c r="A245408" s="94"/>
    </row>
    <row r="245409" spans="1:1">
      <c r="A245409" s="94"/>
    </row>
    <row r="245410" spans="1:1">
      <c r="A245410" s="94"/>
    </row>
    <row r="245411" spans="1:1">
      <c r="A245411" s="94"/>
    </row>
    <row r="245412" spans="1:1">
      <c r="A245412" s="94"/>
    </row>
    <row r="245413" spans="1:1">
      <c r="A245413" s="94"/>
    </row>
    <row r="245414" spans="1:1">
      <c r="A245414" s="94"/>
    </row>
    <row r="245415" spans="1:1">
      <c r="A245415" s="94"/>
    </row>
    <row r="245416" spans="1:1">
      <c r="A245416" s="94"/>
    </row>
    <row r="245417" spans="1:1">
      <c r="A245417" s="94"/>
    </row>
    <row r="245418" spans="1:1">
      <c r="A245418" s="94"/>
    </row>
    <row r="245419" spans="1:1">
      <c r="A245419" s="94"/>
    </row>
    <row r="245420" spans="1:1">
      <c r="A245420" s="94"/>
    </row>
    <row r="245421" spans="1:1">
      <c r="A245421" s="94"/>
    </row>
    <row r="245422" spans="1:1">
      <c r="A245422" s="94"/>
    </row>
    <row r="245423" spans="1:1">
      <c r="A245423" s="94"/>
    </row>
    <row r="245424" spans="1:1">
      <c r="A245424" s="94"/>
    </row>
    <row r="245425" spans="1:1">
      <c r="A245425" s="94"/>
    </row>
    <row r="245426" spans="1:1">
      <c r="A245426" s="94"/>
    </row>
    <row r="245427" spans="1:1">
      <c r="A245427" s="94"/>
    </row>
    <row r="245428" spans="1:1">
      <c r="A245428" s="94"/>
    </row>
    <row r="245429" spans="1:1">
      <c r="A245429" s="94"/>
    </row>
    <row r="245430" spans="1:1">
      <c r="A245430" s="94"/>
    </row>
    <row r="245431" spans="1:1">
      <c r="A245431" s="94"/>
    </row>
    <row r="245432" spans="1:1">
      <c r="A245432" s="94"/>
    </row>
    <row r="245433" spans="1:1">
      <c r="A245433" s="94"/>
    </row>
    <row r="245434" spans="1:1">
      <c r="A245434" s="94"/>
    </row>
    <row r="245435" spans="1:1">
      <c r="A245435" s="94"/>
    </row>
    <row r="245436" spans="1:1">
      <c r="A245436" s="94"/>
    </row>
    <row r="245437" spans="1:1">
      <c r="A245437" s="94"/>
    </row>
    <row r="245438" spans="1:1">
      <c r="A245438" s="94"/>
    </row>
    <row r="245439" spans="1:1">
      <c r="A245439" s="94"/>
    </row>
    <row r="245440" spans="1:1">
      <c r="A245440" s="94"/>
    </row>
    <row r="245441" spans="1:1">
      <c r="A245441" s="94"/>
    </row>
    <row r="245442" spans="1:1">
      <c r="A245442" s="94"/>
    </row>
    <row r="245443" spans="1:1">
      <c r="A245443" s="94"/>
    </row>
    <row r="245444" spans="1:1">
      <c r="A245444" s="94"/>
    </row>
    <row r="245445" spans="1:1">
      <c r="A245445" s="94"/>
    </row>
    <row r="245446" spans="1:1">
      <c r="A245446" s="94"/>
    </row>
    <row r="245447" spans="1:1">
      <c r="A245447" s="94"/>
    </row>
    <row r="245448" spans="1:1">
      <c r="A245448" s="94"/>
    </row>
    <row r="245449" spans="1:1">
      <c r="A245449" s="94"/>
    </row>
    <row r="245450" spans="1:1">
      <c r="A245450" s="94"/>
    </row>
    <row r="245451" spans="1:1">
      <c r="A245451" s="94"/>
    </row>
    <row r="245452" spans="1:1">
      <c r="A245452" s="94"/>
    </row>
    <row r="245453" spans="1:1">
      <c r="A245453" s="94"/>
    </row>
    <row r="245454" spans="1:1">
      <c r="A245454" s="94"/>
    </row>
    <row r="245455" spans="1:1">
      <c r="A245455" s="94"/>
    </row>
    <row r="245456" spans="1:1">
      <c r="A245456" s="94"/>
    </row>
    <row r="245457" spans="1:1">
      <c r="A245457" s="94"/>
    </row>
    <row r="245458" spans="1:1">
      <c r="A245458" s="94"/>
    </row>
    <row r="245459" spans="1:1">
      <c r="A245459" s="94"/>
    </row>
    <row r="245460" spans="1:1">
      <c r="A245460" s="94"/>
    </row>
    <row r="245461" spans="1:1">
      <c r="A245461" s="94"/>
    </row>
    <row r="245462" spans="1:1">
      <c r="A245462" s="94"/>
    </row>
    <row r="245463" spans="1:1">
      <c r="A245463" s="94"/>
    </row>
    <row r="245464" spans="1:1">
      <c r="A245464" s="94"/>
    </row>
    <row r="245465" spans="1:1">
      <c r="A245465" s="94"/>
    </row>
    <row r="245466" spans="1:1">
      <c r="A245466" s="94"/>
    </row>
    <row r="245467" spans="1:1">
      <c r="A245467" s="94"/>
    </row>
    <row r="245468" spans="1:1">
      <c r="A245468" s="94"/>
    </row>
    <row r="245469" spans="1:1">
      <c r="A245469" s="94"/>
    </row>
    <row r="245470" spans="1:1">
      <c r="A245470" s="94"/>
    </row>
    <row r="245471" spans="1:1">
      <c r="A245471" s="94"/>
    </row>
    <row r="245472" spans="1:1">
      <c r="A245472" s="94"/>
    </row>
    <row r="245473" spans="1:1">
      <c r="A245473" s="94"/>
    </row>
    <row r="245474" spans="1:1">
      <c r="A245474" s="94"/>
    </row>
    <row r="245475" spans="1:1">
      <c r="A245475" s="94"/>
    </row>
    <row r="245476" spans="1:1">
      <c r="A245476" s="94"/>
    </row>
    <row r="245477" spans="1:1">
      <c r="A245477" s="94"/>
    </row>
    <row r="245478" spans="1:1">
      <c r="A245478" s="94"/>
    </row>
    <row r="245479" spans="1:1">
      <c r="A245479" s="94"/>
    </row>
    <row r="245480" spans="1:1">
      <c r="A245480" s="94"/>
    </row>
    <row r="245481" spans="1:1">
      <c r="A245481" s="94"/>
    </row>
    <row r="245482" spans="1:1">
      <c r="A245482" s="94"/>
    </row>
    <row r="245483" spans="1:1">
      <c r="A245483" s="94"/>
    </row>
    <row r="245484" spans="1:1">
      <c r="A245484" s="94"/>
    </row>
    <row r="245485" spans="1:1">
      <c r="A245485" s="94"/>
    </row>
    <row r="245486" spans="1:1">
      <c r="A245486" s="94"/>
    </row>
    <row r="245487" spans="1:1">
      <c r="A245487" s="94"/>
    </row>
    <row r="245488" spans="1:1">
      <c r="A245488" s="94"/>
    </row>
    <row r="245489" spans="1:1">
      <c r="A245489" s="94"/>
    </row>
    <row r="245490" spans="1:1">
      <c r="A245490" s="94"/>
    </row>
    <row r="245491" spans="1:1">
      <c r="A245491" s="94"/>
    </row>
    <row r="245492" spans="1:1">
      <c r="A245492" s="94"/>
    </row>
    <row r="245493" spans="1:1">
      <c r="A245493" s="94"/>
    </row>
    <row r="245494" spans="1:1">
      <c r="A245494" s="94"/>
    </row>
    <row r="245495" spans="1:1">
      <c r="A245495" s="94"/>
    </row>
    <row r="245496" spans="1:1">
      <c r="A245496" s="94"/>
    </row>
    <row r="245497" spans="1:1">
      <c r="A245497" s="94"/>
    </row>
    <row r="245498" spans="1:1">
      <c r="A245498" s="94"/>
    </row>
    <row r="245499" spans="1:1">
      <c r="A245499" s="94"/>
    </row>
    <row r="245500" spans="1:1">
      <c r="A245500" s="94"/>
    </row>
    <row r="245501" spans="1:1">
      <c r="A245501" s="94"/>
    </row>
    <row r="245502" spans="1:1">
      <c r="A245502" s="94"/>
    </row>
    <row r="245503" spans="1:1">
      <c r="A245503" s="94"/>
    </row>
    <row r="245504" spans="1:1">
      <c r="A245504" s="94"/>
    </row>
    <row r="245505" spans="1:1">
      <c r="A245505" s="94"/>
    </row>
    <row r="245506" spans="1:1">
      <c r="A245506" s="94"/>
    </row>
    <row r="245507" spans="1:1">
      <c r="A245507" s="94"/>
    </row>
    <row r="245508" spans="1:1">
      <c r="A245508" s="94"/>
    </row>
    <row r="245509" spans="1:1">
      <c r="A245509" s="94"/>
    </row>
    <row r="245510" spans="1:1">
      <c r="A245510" s="94"/>
    </row>
    <row r="245511" spans="1:1">
      <c r="A245511" s="94"/>
    </row>
    <row r="245512" spans="1:1">
      <c r="A245512" s="94"/>
    </row>
    <row r="245513" spans="1:1">
      <c r="A245513" s="94"/>
    </row>
    <row r="245514" spans="1:1">
      <c r="A245514" s="94"/>
    </row>
    <row r="245515" spans="1:1">
      <c r="A245515" s="94"/>
    </row>
    <row r="245516" spans="1:1">
      <c r="A245516" s="94"/>
    </row>
    <row r="245517" spans="1:1">
      <c r="A245517" s="94"/>
    </row>
    <row r="245518" spans="1:1">
      <c r="A245518" s="94"/>
    </row>
    <row r="245519" spans="1:1">
      <c r="A245519" s="94"/>
    </row>
    <row r="245520" spans="1:1">
      <c r="A245520" s="94"/>
    </row>
    <row r="245521" spans="1:1">
      <c r="A245521" s="94"/>
    </row>
    <row r="245522" spans="1:1">
      <c r="A245522" s="94"/>
    </row>
    <row r="245523" spans="1:1">
      <c r="A245523" s="94"/>
    </row>
    <row r="245524" spans="1:1">
      <c r="A245524" s="94"/>
    </row>
    <row r="245525" spans="1:1">
      <c r="A245525" s="94"/>
    </row>
    <row r="245526" spans="1:1">
      <c r="A245526" s="94"/>
    </row>
    <row r="245527" spans="1:1">
      <c r="A245527" s="94"/>
    </row>
    <row r="245528" spans="1:1">
      <c r="A245528" s="94"/>
    </row>
    <row r="245529" spans="1:1">
      <c r="A245529" s="94"/>
    </row>
    <row r="245530" spans="1:1">
      <c r="A245530" s="94"/>
    </row>
    <row r="245531" spans="1:1">
      <c r="A245531" s="94"/>
    </row>
    <row r="245532" spans="1:1">
      <c r="A245532" s="94"/>
    </row>
    <row r="245533" spans="1:1">
      <c r="A245533" s="94"/>
    </row>
    <row r="245534" spans="1:1">
      <c r="A245534" s="94"/>
    </row>
    <row r="245535" spans="1:1">
      <c r="A245535" s="94"/>
    </row>
    <row r="245536" spans="1:1">
      <c r="A245536" s="94"/>
    </row>
    <row r="245537" spans="1:1">
      <c r="A245537" s="94"/>
    </row>
    <row r="245538" spans="1:1">
      <c r="A245538" s="94"/>
    </row>
    <row r="245539" spans="1:1">
      <c r="A245539" s="94"/>
    </row>
    <row r="245540" spans="1:1">
      <c r="A245540" s="94"/>
    </row>
    <row r="245541" spans="1:1">
      <c r="A245541" s="94"/>
    </row>
    <row r="245542" spans="1:1">
      <c r="A245542" s="94"/>
    </row>
    <row r="245543" spans="1:1">
      <c r="A245543" s="94"/>
    </row>
    <row r="245544" spans="1:1">
      <c r="A245544" s="94"/>
    </row>
    <row r="245545" spans="1:1">
      <c r="A245545" s="94"/>
    </row>
    <row r="245546" spans="1:1">
      <c r="A245546" s="94"/>
    </row>
    <row r="245547" spans="1:1">
      <c r="A245547" s="94"/>
    </row>
    <row r="245548" spans="1:1">
      <c r="A245548" s="94"/>
    </row>
    <row r="245549" spans="1:1">
      <c r="A245549" s="94"/>
    </row>
    <row r="245550" spans="1:1">
      <c r="A245550" s="94"/>
    </row>
    <row r="245551" spans="1:1">
      <c r="A245551" s="94"/>
    </row>
    <row r="245552" spans="1:1">
      <c r="A245552" s="94"/>
    </row>
    <row r="245553" spans="1:1">
      <c r="A245553" s="94"/>
    </row>
    <row r="245554" spans="1:1">
      <c r="A245554" s="94"/>
    </row>
    <row r="245555" spans="1:1">
      <c r="A245555" s="94"/>
    </row>
    <row r="245556" spans="1:1">
      <c r="A245556" s="94"/>
    </row>
    <row r="245557" spans="1:1">
      <c r="A245557" s="94"/>
    </row>
    <row r="245558" spans="1:1">
      <c r="A245558" s="94"/>
    </row>
    <row r="245559" spans="1:1">
      <c r="A245559" s="94"/>
    </row>
    <row r="245560" spans="1:1">
      <c r="A245560" s="94"/>
    </row>
    <row r="245561" spans="1:1">
      <c r="A245561" s="94"/>
    </row>
    <row r="245562" spans="1:1">
      <c r="A245562" s="94"/>
    </row>
    <row r="245563" spans="1:1">
      <c r="A245563" s="94"/>
    </row>
    <row r="245564" spans="1:1">
      <c r="A245564" s="94"/>
    </row>
    <row r="245565" spans="1:1">
      <c r="A245565" s="94"/>
    </row>
    <row r="245566" spans="1:1">
      <c r="A245566" s="94"/>
    </row>
    <row r="245567" spans="1:1">
      <c r="A245567" s="94"/>
    </row>
    <row r="245568" spans="1:1">
      <c r="A245568" s="94"/>
    </row>
    <row r="245569" spans="1:1">
      <c r="A245569" s="94"/>
    </row>
    <row r="245570" spans="1:1">
      <c r="A245570" s="94"/>
    </row>
    <row r="245571" spans="1:1">
      <c r="A245571" s="94"/>
    </row>
    <row r="245572" spans="1:1">
      <c r="A245572" s="94"/>
    </row>
    <row r="245573" spans="1:1">
      <c r="A245573" s="94"/>
    </row>
    <row r="245574" spans="1:1">
      <c r="A245574" s="94"/>
    </row>
    <row r="245575" spans="1:1">
      <c r="A245575" s="94"/>
    </row>
    <row r="245576" spans="1:1">
      <c r="A245576" s="94"/>
    </row>
    <row r="245577" spans="1:1">
      <c r="A245577" s="94"/>
    </row>
    <row r="245578" spans="1:1">
      <c r="A245578" s="94"/>
    </row>
    <row r="245579" spans="1:1">
      <c r="A245579" s="94"/>
    </row>
    <row r="245580" spans="1:1">
      <c r="A245580" s="94"/>
    </row>
    <row r="245581" spans="1:1">
      <c r="A245581" s="94"/>
    </row>
    <row r="245582" spans="1:1">
      <c r="A245582" s="94"/>
    </row>
    <row r="245583" spans="1:1">
      <c r="A245583" s="94"/>
    </row>
    <row r="245584" spans="1:1">
      <c r="A245584" s="94"/>
    </row>
    <row r="245585" spans="1:1">
      <c r="A245585" s="94"/>
    </row>
    <row r="245586" spans="1:1">
      <c r="A245586" s="94"/>
    </row>
    <row r="245587" spans="1:1">
      <c r="A245587" s="94"/>
    </row>
    <row r="245588" spans="1:1">
      <c r="A245588" s="94"/>
    </row>
    <row r="245589" spans="1:1">
      <c r="A245589" s="94"/>
    </row>
    <row r="245590" spans="1:1">
      <c r="A245590" s="94"/>
    </row>
    <row r="245591" spans="1:1">
      <c r="A245591" s="94"/>
    </row>
    <row r="245592" spans="1:1">
      <c r="A245592" s="94"/>
    </row>
    <row r="245593" spans="1:1">
      <c r="A245593" s="94"/>
    </row>
    <row r="245594" spans="1:1">
      <c r="A245594" s="94"/>
    </row>
    <row r="245595" spans="1:1">
      <c r="A245595" s="94"/>
    </row>
    <row r="245596" spans="1:1">
      <c r="A245596" s="94"/>
    </row>
    <row r="245597" spans="1:1">
      <c r="A245597" s="94"/>
    </row>
    <row r="245598" spans="1:1">
      <c r="A245598" s="94"/>
    </row>
    <row r="245599" spans="1:1">
      <c r="A245599" s="94"/>
    </row>
    <row r="245600" spans="1:1">
      <c r="A245600" s="94"/>
    </row>
    <row r="245601" spans="1:1">
      <c r="A245601" s="94"/>
    </row>
    <row r="245602" spans="1:1">
      <c r="A245602" s="94"/>
    </row>
    <row r="245603" spans="1:1">
      <c r="A245603" s="94"/>
    </row>
    <row r="245604" spans="1:1">
      <c r="A245604" s="94"/>
    </row>
    <row r="245605" spans="1:1">
      <c r="A245605" s="94"/>
    </row>
    <row r="245606" spans="1:1">
      <c r="A245606" s="94"/>
    </row>
    <row r="245607" spans="1:1">
      <c r="A245607" s="94"/>
    </row>
    <row r="245608" spans="1:1">
      <c r="A245608" s="94"/>
    </row>
    <row r="245609" spans="1:1">
      <c r="A245609" s="94"/>
    </row>
    <row r="245610" spans="1:1">
      <c r="A245610" s="94"/>
    </row>
    <row r="245611" spans="1:1">
      <c r="A245611" s="94"/>
    </row>
    <row r="245612" spans="1:1">
      <c r="A245612" s="94"/>
    </row>
    <row r="245613" spans="1:1">
      <c r="A245613" s="94"/>
    </row>
    <row r="245614" spans="1:1">
      <c r="A245614" s="94"/>
    </row>
    <row r="245615" spans="1:1">
      <c r="A245615" s="94"/>
    </row>
    <row r="245616" spans="1:1">
      <c r="A245616" s="94"/>
    </row>
    <row r="245617" spans="1:1">
      <c r="A245617" s="94"/>
    </row>
    <row r="245618" spans="1:1">
      <c r="A245618" s="94"/>
    </row>
    <row r="245619" spans="1:1">
      <c r="A245619" s="94"/>
    </row>
    <row r="245620" spans="1:1">
      <c r="A245620" s="94"/>
    </row>
    <row r="245621" spans="1:1">
      <c r="A245621" s="94"/>
    </row>
    <row r="245622" spans="1:1">
      <c r="A245622" s="94"/>
    </row>
    <row r="245623" spans="1:1">
      <c r="A245623" s="94"/>
    </row>
    <row r="245624" spans="1:1">
      <c r="A245624" s="94"/>
    </row>
    <row r="245625" spans="1:1">
      <c r="A245625" s="94"/>
    </row>
    <row r="245626" spans="1:1">
      <c r="A245626" s="94"/>
    </row>
    <row r="245627" spans="1:1">
      <c r="A245627" s="94"/>
    </row>
    <row r="245628" spans="1:1">
      <c r="A245628" s="94"/>
    </row>
    <row r="245629" spans="1:1">
      <c r="A245629" s="94"/>
    </row>
    <row r="245630" spans="1:1">
      <c r="A245630" s="94"/>
    </row>
    <row r="245631" spans="1:1">
      <c r="A245631" s="94"/>
    </row>
    <row r="245632" spans="1:1">
      <c r="A245632" s="94"/>
    </row>
    <row r="245633" spans="1:1">
      <c r="A245633" s="94"/>
    </row>
    <row r="245634" spans="1:1">
      <c r="A245634" s="94"/>
    </row>
    <row r="245635" spans="1:1">
      <c r="A245635" s="94"/>
    </row>
    <row r="245636" spans="1:1">
      <c r="A245636" s="94"/>
    </row>
    <row r="245637" spans="1:1">
      <c r="A245637" s="94"/>
    </row>
    <row r="245638" spans="1:1">
      <c r="A245638" s="94"/>
    </row>
    <row r="245639" spans="1:1">
      <c r="A245639" s="94"/>
    </row>
    <row r="245640" spans="1:1">
      <c r="A245640" s="94"/>
    </row>
    <row r="245641" spans="1:1">
      <c r="A245641" s="94"/>
    </row>
    <row r="245642" spans="1:1">
      <c r="A245642" s="94"/>
    </row>
    <row r="245643" spans="1:1">
      <c r="A245643" s="94"/>
    </row>
    <row r="245644" spans="1:1">
      <c r="A245644" s="94"/>
    </row>
    <row r="245645" spans="1:1">
      <c r="A245645" s="94"/>
    </row>
    <row r="245646" spans="1:1">
      <c r="A245646" s="94"/>
    </row>
    <row r="245647" spans="1:1">
      <c r="A245647" s="94"/>
    </row>
    <row r="245648" spans="1:1">
      <c r="A245648" s="94"/>
    </row>
    <row r="245649" spans="1:1">
      <c r="A245649" s="94"/>
    </row>
    <row r="245650" spans="1:1">
      <c r="A245650" s="94"/>
    </row>
    <row r="245651" spans="1:1">
      <c r="A245651" s="94"/>
    </row>
    <row r="245652" spans="1:1">
      <c r="A245652" s="94"/>
    </row>
    <row r="245653" spans="1:1">
      <c r="A245653" s="94"/>
    </row>
    <row r="245654" spans="1:1">
      <c r="A245654" s="94"/>
    </row>
    <row r="245655" spans="1:1">
      <c r="A245655" s="94"/>
    </row>
    <row r="245656" spans="1:1">
      <c r="A245656" s="94"/>
    </row>
    <row r="245657" spans="1:1">
      <c r="A245657" s="94"/>
    </row>
    <row r="245658" spans="1:1">
      <c r="A245658" s="94"/>
    </row>
    <row r="245659" spans="1:1">
      <c r="A245659" s="94"/>
    </row>
    <row r="245660" spans="1:1">
      <c r="A245660" s="94"/>
    </row>
    <row r="245661" spans="1:1">
      <c r="A245661" s="94"/>
    </row>
    <row r="245662" spans="1:1">
      <c r="A245662" s="94"/>
    </row>
    <row r="245663" spans="1:1">
      <c r="A245663" s="94"/>
    </row>
    <row r="245664" spans="1:1">
      <c r="A245664" s="94"/>
    </row>
    <row r="245665" spans="1:1">
      <c r="A245665" s="94"/>
    </row>
    <row r="245666" spans="1:1">
      <c r="A245666" s="94"/>
    </row>
    <row r="245667" spans="1:1">
      <c r="A245667" s="94"/>
    </row>
    <row r="245668" spans="1:1">
      <c r="A245668" s="94"/>
    </row>
    <row r="245669" spans="1:1">
      <c r="A245669" s="94"/>
    </row>
    <row r="245670" spans="1:1">
      <c r="A245670" s="94"/>
    </row>
    <row r="245671" spans="1:1">
      <c r="A245671" s="94"/>
    </row>
    <row r="245672" spans="1:1">
      <c r="A245672" s="94"/>
    </row>
    <row r="245673" spans="1:1">
      <c r="A245673" s="94"/>
    </row>
    <row r="245674" spans="1:1">
      <c r="A245674" s="94"/>
    </row>
    <row r="245675" spans="1:1">
      <c r="A245675" s="94"/>
    </row>
    <row r="245676" spans="1:1">
      <c r="A245676" s="94"/>
    </row>
    <row r="245677" spans="1:1">
      <c r="A245677" s="94"/>
    </row>
    <row r="245678" spans="1:1">
      <c r="A245678" s="94"/>
    </row>
    <row r="245679" spans="1:1">
      <c r="A245679" s="94"/>
    </row>
    <row r="245680" spans="1:1">
      <c r="A245680" s="94"/>
    </row>
    <row r="245681" spans="1:1">
      <c r="A245681" s="94"/>
    </row>
    <row r="245682" spans="1:1">
      <c r="A245682" s="94"/>
    </row>
    <row r="245683" spans="1:1">
      <c r="A245683" s="94"/>
    </row>
    <row r="245684" spans="1:1">
      <c r="A245684" s="94"/>
    </row>
    <row r="245685" spans="1:1">
      <c r="A245685" s="94"/>
    </row>
    <row r="245686" spans="1:1">
      <c r="A245686" s="94"/>
    </row>
    <row r="245687" spans="1:1">
      <c r="A245687" s="94"/>
    </row>
    <row r="245688" spans="1:1">
      <c r="A245688" s="94"/>
    </row>
    <row r="245689" spans="1:1">
      <c r="A245689" s="94"/>
    </row>
    <row r="245690" spans="1:1">
      <c r="A245690" s="94"/>
    </row>
    <row r="245691" spans="1:1">
      <c r="A245691" s="94"/>
    </row>
    <row r="245692" spans="1:1">
      <c r="A245692" s="94"/>
    </row>
    <row r="245693" spans="1:1">
      <c r="A245693" s="94"/>
    </row>
    <row r="245694" spans="1:1">
      <c r="A245694" s="94"/>
    </row>
    <row r="245695" spans="1:1">
      <c r="A245695" s="94"/>
    </row>
    <row r="245696" spans="1:1">
      <c r="A245696" s="94"/>
    </row>
    <row r="245697" spans="1:1">
      <c r="A245697" s="94"/>
    </row>
    <row r="245698" spans="1:1">
      <c r="A245698" s="94"/>
    </row>
    <row r="245699" spans="1:1">
      <c r="A245699" s="94"/>
    </row>
    <row r="245700" spans="1:1">
      <c r="A245700" s="94"/>
    </row>
    <row r="245701" spans="1:1">
      <c r="A245701" s="94"/>
    </row>
    <row r="245702" spans="1:1">
      <c r="A245702" s="94"/>
    </row>
    <row r="245703" spans="1:1">
      <c r="A245703" s="94"/>
    </row>
    <row r="245704" spans="1:1">
      <c r="A245704" s="94"/>
    </row>
    <row r="245705" spans="1:1">
      <c r="A245705" s="94"/>
    </row>
    <row r="245706" spans="1:1">
      <c r="A245706" s="94"/>
    </row>
    <row r="245707" spans="1:1">
      <c r="A245707" s="94"/>
    </row>
    <row r="245708" spans="1:1">
      <c r="A245708" s="94"/>
    </row>
    <row r="245709" spans="1:1">
      <c r="A245709" s="94"/>
    </row>
    <row r="245710" spans="1:1">
      <c r="A245710" s="94"/>
    </row>
    <row r="245711" spans="1:1">
      <c r="A245711" s="94"/>
    </row>
    <row r="245712" spans="1:1">
      <c r="A245712" s="94"/>
    </row>
    <row r="245713" spans="1:1">
      <c r="A245713" s="94"/>
    </row>
    <row r="245714" spans="1:1">
      <c r="A245714" s="94"/>
    </row>
    <row r="245715" spans="1:1">
      <c r="A245715" s="94"/>
    </row>
    <row r="245716" spans="1:1">
      <c r="A245716" s="94"/>
    </row>
    <row r="245717" spans="1:1">
      <c r="A245717" s="94"/>
    </row>
    <row r="245718" spans="1:1">
      <c r="A245718" s="94"/>
    </row>
    <row r="245719" spans="1:1">
      <c r="A245719" s="94"/>
    </row>
    <row r="245720" spans="1:1">
      <c r="A245720" s="94"/>
    </row>
    <row r="245721" spans="1:1">
      <c r="A245721" s="94"/>
    </row>
    <row r="245722" spans="1:1">
      <c r="A245722" s="94"/>
    </row>
    <row r="245723" spans="1:1">
      <c r="A245723" s="94"/>
    </row>
    <row r="245724" spans="1:1">
      <c r="A245724" s="94"/>
    </row>
    <row r="245725" spans="1:1">
      <c r="A245725" s="94"/>
    </row>
    <row r="245726" spans="1:1">
      <c r="A245726" s="94"/>
    </row>
    <row r="245727" spans="1:1">
      <c r="A245727" s="94"/>
    </row>
    <row r="245728" spans="1:1">
      <c r="A245728" s="94"/>
    </row>
    <row r="245729" spans="1:1">
      <c r="A245729" s="94"/>
    </row>
    <row r="245730" spans="1:1">
      <c r="A245730" s="94"/>
    </row>
    <row r="245731" spans="1:1">
      <c r="A245731" s="94"/>
    </row>
    <row r="245732" spans="1:1">
      <c r="A245732" s="94"/>
    </row>
    <row r="245733" spans="1:1">
      <c r="A245733" s="94"/>
    </row>
    <row r="245734" spans="1:1">
      <c r="A245734" s="94"/>
    </row>
    <row r="245735" spans="1:1">
      <c r="A245735" s="94"/>
    </row>
    <row r="245736" spans="1:1">
      <c r="A245736" s="94"/>
    </row>
    <row r="245737" spans="1:1">
      <c r="A245737" s="94"/>
    </row>
    <row r="245738" spans="1:1">
      <c r="A245738" s="94"/>
    </row>
    <row r="245739" spans="1:1">
      <c r="A245739" s="94"/>
    </row>
    <row r="245740" spans="1:1">
      <c r="A245740" s="94"/>
    </row>
    <row r="245741" spans="1:1">
      <c r="A245741" s="94"/>
    </row>
    <row r="245742" spans="1:1">
      <c r="A245742" s="94"/>
    </row>
    <row r="245743" spans="1:1">
      <c r="A245743" s="94"/>
    </row>
    <row r="245744" spans="1:1">
      <c r="A245744" s="94"/>
    </row>
    <row r="245745" spans="1:1">
      <c r="A245745" s="94"/>
    </row>
    <row r="245746" spans="1:1">
      <c r="A245746" s="94"/>
    </row>
    <row r="245747" spans="1:1">
      <c r="A245747" s="94"/>
    </row>
    <row r="245748" spans="1:1">
      <c r="A245748" s="94"/>
    </row>
    <row r="245749" spans="1:1">
      <c r="A245749" s="94"/>
    </row>
    <row r="245750" spans="1:1">
      <c r="A245750" s="94"/>
    </row>
    <row r="245751" spans="1:1">
      <c r="A245751" s="94"/>
    </row>
    <row r="245752" spans="1:1">
      <c r="A245752" s="94"/>
    </row>
    <row r="245753" spans="1:1">
      <c r="A245753" s="94"/>
    </row>
    <row r="245754" spans="1:1">
      <c r="A245754" s="94"/>
    </row>
    <row r="245755" spans="1:1">
      <c r="A245755" s="94"/>
    </row>
    <row r="245756" spans="1:1">
      <c r="A245756" s="94"/>
    </row>
    <row r="245757" spans="1:1">
      <c r="A245757" s="94"/>
    </row>
    <row r="245758" spans="1:1">
      <c r="A245758" s="94"/>
    </row>
    <row r="245759" spans="1:1">
      <c r="A245759" s="94"/>
    </row>
    <row r="245760" spans="1:1">
      <c r="A245760" s="94"/>
    </row>
    <row r="245761" spans="1:1">
      <c r="A245761" s="94"/>
    </row>
    <row r="245762" spans="1:1">
      <c r="A245762" s="94"/>
    </row>
    <row r="245763" spans="1:1">
      <c r="A245763" s="94"/>
    </row>
    <row r="245764" spans="1:1">
      <c r="A245764" s="94"/>
    </row>
    <row r="245765" spans="1:1">
      <c r="A245765" s="94"/>
    </row>
    <row r="245766" spans="1:1">
      <c r="A245766" s="94"/>
    </row>
    <row r="245767" spans="1:1">
      <c r="A245767" s="94"/>
    </row>
    <row r="245768" spans="1:1">
      <c r="A245768" s="94"/>
    </row>
    <row r="245769" spans="1:1">
      <c r="A245769" s="94"/>
    </row>
    <row r="245770" spans="1:1">
      <c r="A245770" s="94"/>
    </row>
    <row r="245771" spans="1:1">
      <c r="A245771" s="94"/>
    </row>
    <row r="245772" spans="1:1">
      <c r="A245772" s="94"/>
    </row>
    <row r="245773" spans="1:1">
      <c r="A245773" s="94"/>
    </row>
    <row r="245774" spans="1:1">
      <c r="A245774" s="94"/>
    </row>
    <row r="245775" spans="1:1">
      <c r="A245775" s="94"/>
    </row>
    <row r="245776" spans="1:1">
      <c r="A245776" s="94"/>
    </row>
    <row r="245777" spans="1:1">
      <c r="A245777" s="94"/>
    </row>
    <row r="245778" spans="1:1">
      <c r="A245778" s="94"/>
    </row>
    <row r="245779" spans="1:1">
      <c r="A245779" s="94"/>
    </row>
    <row r="245780" spans="1:1">
      <c r="A245780" s="94"/>
    </row>
    <row r="245781" spans="1:1">
      <c r="A245781" s="94"/>
    </row>
    <row r="245782" spans="1:1">
      <c r="A245782" s="94"/>
    </row>
    <row r="245783" spans="1:1">
      <c r="A245783" s="94"/>
    </row>
    <row r="245784" spans="1:1">
      <c r="A245784" s="94"/>
    </row>
    <row r="245785" spans="1:1">
      <c r="A245785" s="94"/>
    </row>
    <row r="245786" spans="1:1">
      <c r="A245786" s="94"/>
    </row>
    <row r="245787" spans="1:1">
      <c r="A245787" s="94"/>
    </row>
    <row r="245788" spans="1:1">
      <c r="A245788" s="94"/>
    </row>
    <row r="245789" spans="1:1">
      <c r="A245789" s="94"/>
    </row>
    <row r="245790" spans="1:1">
      <c r="A245790" s="94"/>
    </row>
    <row r="245791" spans="1:1">
      <c r="A245791" s="94"/>
    </row>
    <row r="245792" spans="1:1">
      <c r="A245792" s="94"/>
    </row>
    <row r="245793" spans="1:1">
      <c r="A245793" s="94"/>
    </row>
    <row r="245794" spans="1:1">
      <c r="A245794" s="94"/>
    </row>
    <row r="245795" spans="1:1">
      <c r="A245795" s="94"/>
    </row>
    <row r="245796" spans="1:1">
      <c r="A245796" s="94"/>
    </row>
    <row r="245797" spans="1:1">
      <c r="A245797" s="94"/>
    </row>
    <row r="245798" spans="1:1">
      <c r="A245798" s="94"/>
    </row>
    <row r="245799" spans="1:1">
      <c r="A245799" s="94"/>
    </row>
    <row r="245800" spans="1:1">
      <c r="A245800" s="94"/>
    </row>
    <row r="245801" spans="1:1">
      <c r="A245801" s="94"/>
    </row>
    <row r="245802" spans="1:1">
      <c r="A245802" s="94"/>
    </row>
    <row r="245803" spans="1:1">
      <c r="A245803" s="94"/>
    </row>
    <row r="245804" spans="1:1">
      <c r="A245804" s="94"/>
    </row>
    <row r="245805" spans="1:1">
      <c r="A245805" s="94"/>
    </row>
    <row r="245806" spans="1:1">
      <c r="A245806" s="94"/>
    </row>
    <row r="245807" spans="1:1">
      <c r="A245807" s="94"/>
    </row>
    <row r="245808" spans="1:1">
      <c r="A245808" s="94"/>
    </row>
    <row r="245809" spans="1:1">
      <c r="A245809" s="94"/>
    </row>
    <row r="245810" spans="1:1">
      <c r="A245810" s="94"/>
    </row>
    <row r="245811" spans="1:1">
      <c r="A245811" s="94"/>
    </row>
    <row r="245812" spans="1:1">
      <c r="A245812" s="94"/>
    </row>
    <row r="245813" spans="1:1">
      <c r="A245813" s="94"/>
    </row>
    <row r="245814" spans="1:1">
      <c r="A245814" s="94"/>
    </row>
    <row r="245815" spans="1:1">
      <c r="A245815" s="94"/>
    </row>
    <row r="245816" spans="1:1">
      <c r="A245816" s="94"/>
    </row>
    <row r="245817" spans="1:1">
      <c r="A245817" s="94"/>
    </row>
    <row r="245818" spans="1:1">
      <c r="A245818" s="94"/>
    </row>
    <row r="245819" spans="1:1">
      <c r="A245819" s="94"/>
    </row>
    <row r="245820" spans="1:1">
      <c r="A245820" s="94"/>
    </row>
    <row r="245821" spans="1:1">
      <c r="A245821" s="94"/>
    </row>
    <row r="245822" spans="1:1">
      <c r="A245822" s="94"/>
    </row>
    <row r="245823" spans="1:1">
      <c r="A245823" s="94"/>
    </row>
    <row r="245824" spans="1:1">
      <c r="A245824" s="94"/>
    </row>
    <row r="245825" spans="1:1">
      <c r="A245825" s="94"/>
    </row>
    <row r="245826" spans="1:1">
      <c r="A245826" s="94"/>
    </row>
    <row r="245827" spans="1:1">
      <c r="A245827" s="94"/>
    </row>
    <row r="245828" spans="1:1">
      <c r="A245828" s="94"/>
    </row>
    <row r="245829" spans="1:1">
      <c r="A245829" s="94"/>
    </row>
    <row r="245830" spans="1:1">
      <c r="A245830" s="94"/>
    </row>
    <row r="245831" spans="1:1">
      <c r="A245831" s="94"/>
    </row>
    <row r="245832" spans="1:1">
      <c r="A245832" s="94"/>
    </row>
    <row r="245833" spans="1:1">
      <c r="A245833" s="94"/>
    </row>
    <row r="245834" spans="1:1">
      <c r="A245834" s="94"/>
    </row>
    <row r="245835" spans="1:1">
      <c r="A245835" s="94"/>
    </row>
    <row r="245836" spans="1:1">
      <c r="A245836" s="94"/>
    </row>
    <row r="245837" spans="1:1">
      <c r="A245837" s="94"/>
    </row>
    <row r="245838" spans="1:1">
      <c r="A245838" s="94"/>
    </row>
    <row r="245839" spans="1:1">
      <c r="A245839" s="94"/>
    </row>
    <row r="245840" spans="1:1">
      <c r="A245840" s="94"/>
    </row>
    <row r="245841" spans="1:1">
      <c r="A245841" s="94"/>
    </row>
    <row r="245842" spans="1:1">
      <c r="A245842" s="94"/>
    </row>
    <row r="245843" spans="1:1">
      <c r="A245843" s="94"/>
    </row>
    <row r="245844" spans="1:1">
      <c r="A245844" s="94"/>
    </row>
    <row r="245845" spans="1:1">
      <c r="A245845" s="94"/>
    </row>
    <row r="245846" spans="1:1">
      <c r="A245846" s="94"/>
    </row>
    <row r="245847" spans="1:1">
      <c r="A245847" s="94"/>
    </row>
    <row r="245848" spans="1:1">
      <c r="A245848" s="94"/>
    </row>
    <row r="245849" spans="1:1">
      <c r="A245849" s="94"/>
    </row>
    <row r="245850" spans="1:1">
      <c r="A245850" s="94"/>
    </row>
    <row r="245851" spans="1:1">
      <c r="A245851" s="94"/>
    </row>
    <row r="245852" spans="1:1">
      <c r="A245852" s="94"/>
    </row>
    <row r="245853" spans="1:1">
      <c r="A245853" s="94"/>
    </row>
    <row r="245854" spans="1:1">
      <c r="A245854" s="94"/>
    </row>
    <row r="245855" spans="1:1">
      <c r="A245855" s="94"/>
    </row>
    <row r="245856" spans="1:1">
      <c r="A245856" s="94"/>
    </row>
    <row r="245857" spans="1:1">
      <c r="A245857" s="94"/>
    </row>
    <row r="245858" spans="1:1">
      <c r="A245858" s="94"/>
    </row>
    <row r="245859" spans="1:1">
      <c r="A245859" s="94"/>
    </row>
    <row r="245860" spans="1:1">
      <c r="A245860" s="94"/>
    </row>
    <row r="245861" spans="1:1">
      <c r="A245861" s="94"/>
    </row>
    <row r="245862" spans="1:1">
      <c r="A245862" s="94"/>
    </row>
    <row r="245863" spans="1:1">
      <c r="A245863" s="94"/>
    </row>
    <row r="245864" spans="1:1">
      <c r="A245864" s="94"/>
    </row>
    <row r="245865" spans="1:1">
      <c r="A245865" s="94"/>
    </row>
    <row r="245866" spans="1:1">
      <c r="A245866" s="94"/>
    </row>
    <row r="245867" spans="1:1">
      <c r="A245867" s="94"/>
    </row>
    <row r="245868" spans="1:1">
      <c r="A245868" s="94"/>
    </row>
    <row r="245869" spans="1:1">
      <c r="A245869" s="94"/>
    </row>
    <row r="245870" spans="1:1">
      <c r="A245870" s="94"/>
    </row>
    <row r="245871" spans="1:1">
      <c r="A245871" s="94"/>
    </row>
    <row r="245872" spans="1:1">
      <c r="A245872" s="94"/>
    </row>
    <row r="245873" spans="1:1">
      <c r="A245873" s="94"/>
    </row>
    <row r="245874" spans="1:1">
      <c r="A245874" s="94"/>
    </row>
    <row r="245875" spans="1:1">
      <c r="A245875" s="94"/>
    </row>
    <row r="245876" spans="1:1">
      <c r="A245876" s="94"/>
    </row>
    <row r="245877" spans="1:1">
      <c r="A245877" s="94"/>
    </row>
    <row r="245878" spans="1:1">
      <c r="A245878" s="94"/>
    </row>
    <row r="245879" spans="1:1">
      <c r="A245879" s="94"/>
    </row>
    <row r="245880" spans="1:1">
      <c r="A245880" s="94"/>
    </row>
    <row r="245881" spans="1:1">
      <c r="A245881" s="94"/>
    </row>
    <row r="245882" spans="1:1">
      <c r="A245882" s="94"/>
    </row>
    <row r="245883" spans="1:1">
      <c r="A245883" s="94"/>
    </row>
    <row r="245884" spans="1:1">
      <c r="A245884" s="94"/>
    </row>
    <row r="245885" spans="1:1">
      <c r="A245885" s="94"/>
    </row>
    <row r="245886" spans="1:1">
      <c r="A245886" s="94"/>
    </row>
    <row r="245887" spans="1:1">
      <c r="A245887" s="94"/>
    </row>
    <row r="245888" spans="1:1">
      <c r="A245888" s="94"/>
    </row>
    <row r="245889" spans="1:1">
      <c r="A245889" s="94"/>
    </row>
    <row r="245890" spans="1:1">
      <c r="A245890" s="94"/>
    </row>
    <row r="245891" spans="1:1">
      <c r="A245891" s="94"/>
    </row>
    <row r="245892" spans="1:1">
      <c r="A245892" s="94"/>
    </row>
    <row r="245893" spans="1:1">
      <c r="A245893" s="94"/>
    </row>
    <row r="245894" spans="1:1">
      <c r="A245894" s="94"/>
    </row>
    <row r="245895" spans="1:1">
      <c r="A245895" s="94"/>
    </row>
    <row r="245896" spans="1:1">
      <c r="A245896" s="94"/>
    </row>
    <row r="245897" spans="1:1">
      <c r="A245897" s="94"/>
    </row>
    <row r="245898" spans="1:1">
      <c r="A245898" s="94"/>
    </row>
    <row r="245899" spans="1:1">
      <c r="A245899" s="94"/>
    </row>
    <row r="245900" spans="1:1">
      <c r="A245900" s="94"/>
    </row>
    <row r="245901" spans="1:1">
      <c r="A245901" s="94"/>
    </row>
    <row r="245902" spans="1:1">
      <c r="A245902" s="94"/>
    </row>
    <row r="245903" spans="1:1">
      <c r="A245903" s="94"/>
    </row>
    <row r="245904" spans="1:1">
      <c r="A245904" s="94"/>
    </row>
    <row r="245905" spans="1:1">
      <c r="A245905" s="94"/>
    </row>
    <row r="245906" spans="1:1">
      <c r="A245906" s="94"/>
    </row>
    <row r="245907" spans="1:1">
      <c r="A245907" s="94"/>
    </row>
    <row r="245908" spans="1:1">
      <c r="A245908" s="94"/>
    </row>
    <row r="245909" spans="1:1">
      <c r="A245909" s="94"/>
    </row>
    <row r="245910" spans="1:1">
      <c r="A245910" s="94"/>
    </row>
    <row r="245911" spans="1:1">
      <c r="A245911" s="94"/>
    </row>
    <row r="245912" spans="1:1">
      <c r="A245912" s="94"/>
    </row>
    <row r="245913" spans="1:1">
      <c r="A245913" s="94"/>
    </row>
    <row r="245914" spans="1:1">
      <c r="A245914" s="94"/>
    </row>
    <row r="245915" spans="1:1">
      <c r="A245915" s="94"/>
    </row>
    <row r="245916" spans="1:1">
      <c r="A245916" s="94"/>
    </row>
    <row r="245917" spans="1:1">
      <c r="A245917" s="94"/>
    </row>
    <row r="245918" spans="1:1">
      <c r="A245918" s="94"/>
    </row>
    <row r="245919" spans="1:1">
      <c r="A245919" s="94"/>
    </row>
    <row r="245920" spans="1:1">
      <c r="A245920" s="94"/>
    </row>
    <row r="245921" spans="1:1">
      <c r="A245921" s="94"/>
    </row>
    <row r="245922" spans="1:1">
      <c r="A245922" s="94"/>
    </row>
    <row r="245923" spans="1:1">
      <c r="A245923" s="94"/>
    </row>
    <row r="245924" spans="1:1">
      <c r="A245924" s="94"/>
    </row>
    <row r="245925" spans="1:1">
      <c r="A245925" s="94"/>
    </row>
    <row r="245926" spans="1:1">
      <c r="A245926" s="94"/>
    </row>
    <row r="245927" spans="1:1">
      <c r="A245927" s="94"/>
    </row>
    <row r="245928" spans="1:1">
      <c r="A245928" s="94"/>
    </row>
    <row r="245929" spans="1:1">
      <c r="A245929" s="94"/>
    </row>
    <row r="245930" spans="1:1">
      <c r="A245930" s="94"/>
    </row>
    <row r="245931" spans="1:1">
      <c r="A245931" s="94"/>
    </row>
    <row r="245932" spans="1:1">
      <c r="A245932" s="94"/>
    </row>
    <row r="245933" spans="1:1">
      <c r="A245933" s="94"/>
    </row>
    <row r="245934" spans="1:1">
      <c r="A245934" s="94"/>
    </row>
    <row r="245935" spans="1:1">
      <c r="A245935" s="94"/>
    </row>
    <row r="245936" spans="1:1">
      <c r="A245936" s="94"/>
    </row>
    <row r="245937" spans="1:1">
      <c r="A245937" s="94"/>
    </row>
    <row r="245938" spans="1:1">
      <c r="A245938" s="94"/>
    </row>
    <row r="245939" spans="1:1">
      <c r="A245939" s="94"/>
    </row>
    <row r="245940" spans="1:1">
      <c r="A245940" s="94"/>
    </row>
    <row r="245941" spans="1:1">
      <c r="A245941" s="94"/>
    </row>
    <row r="245942" spans="1:1">
      <c r="A245942" s="94"/>
    </row>
    <row r="245943" spans="1:1">
      <c r="A245943" s="94"/>
    </row>
    <row r="245944" spans="1:1">
      <c r="A245944" s="94"/>
    </row>
    <row r="245945" spans="1:1">
      <c r="A245945" s="94"/>
    </row>
    <row r="245946" spans="1:1">
      <c r="A245946" s="94"/>
    </row>
    <row r="245947" spans="1:1">
      <c r="A245947" s="94"/>
    </row>
    <row r="245948" spans="1:1">
      <c r="A245948" s="94"/>
    </row>
    <row r="245949" spans="1:1">
      <c r="A245949" s="94"/>
    </row>
    <row r="245950" spans="1:1">
      <c r="A245950" s="94"/>
    </row>
    <row r="245951" spans="1:1">
      <c r="A245951" s="94"/>
    </row>
    <row r="245952" spans="1:1">
      <c r="A245952" s="94"/>
    </row>
    <row r="245953" spans="1:1">
      <c r="A245953" s="94"/>
    </row>
    <row r="245954" spans="1:1">
      <c r="A245954" s="94"/>
    </row>
    <row r="245955" spans="1:1">
      <c r="A245955" s="94"/>
    </row>
    <row r="245956" spans="1:1">
      <c r="A245956" s="94"/>
    </row>
    <row r="245957" spans="1:1">
      <c r="A245957" s="94"/>
    </row>
    <row r="245958" spans="1:1">
      <c r="A245958" s="94"/>
    </row>
    <row r="245959" spans="1:1">
      <c r="A245959" s="94"/>
    </row>
    <row r="245960" spans="1:1">
      <c r="A245960" s="94"/>
    </row>
    <row r="245961" spans="1:1">
      <c r="A245961" s="94"/>
    </row>
    <row r="245962" spans="1:1">
      <c r="A245962" s="94"/>
    </row>
    <row r="245963" spans="1:1">
      <c r="A245963" s="94"/>
    </row>
    <row r="245964" spans="1:1">
      <c r="A245964" s="94"/>
    </row>
    <row r="245965" spans="1:1">
      <c r="A245965" s="94"/>
    </row>
    <row r="245966" spans="1:1">
      <c r="A245966" s="94"/>
    </row>
    <row r="245967" spans="1:1">
      <c r="A245967" s="94"/>
    </row>
    <row r="245968" spans="1:1">
      <c r="A245968" s="94"/>
    </row>
    <row r="245969" spans="1:1">
      <c r="A245969" s="94"/>
    </row>
    <row r="245970" spans="1:1">
      <c r="A245970" s="94"/>
    </row>
    <row r="245971" spans="1:1">
      <c r="A245971" s="94"/>
    </row>
    <row r="245972" spans="1:1">
      <c r="A245972" s="94"/>
    </row>
    <row r="245973" spans="1:1">
      <c r="A245973" s="94"/>
    </row>
    <row r="245974" spans="1:1">
      <c r="A245974" s="94"/>
    </row>
    <row r="245975" spans="1:1">
      <c r="A245975" s="94"/>
    </row>
    <row r="245976" spans="1:1">
      <c r="A245976" s="94"/>
    </row>
    <row r="245977" spans="1:1">
      <c r="A245977" s="94"/>
    </row>
    <row r="245978" spans="1:1">
      <c r="A245978" s="94"/>
    </row>
    <row r="245979" spans="1:1">
      <c r="A245979" s="94"/>
    </row>
    <row r="245980" spans="1:1">
      <c r="A245980" s="94"/>
    </row>
    <row r="245981" spans="1:1">
      <c r="A245981" s="94"/>
    </row>
    <row r="245982" spans="1:1">
      <c r="A245982" s="94"/>
    </row>
    <row r="245983" spans="1:1">
      <c r="A245983" s="94"/>
    </row>
    <row r="245984" spans="1:1">
      <c r="A245984" s="94"/>
    </row>
    <row r="245985" spans="1:1">
      <c r="A245985" s="94"/>
    </row>
    <row r="245986" spans="1:1">
      <c r="A245986" s="94"/>
    </row>
    <row r="245987" spans="1:1">
      <c r="A245987" s="94"/>
    </row>
    <row r="245988" spans="1:1">
      <c r="A245988" s="94"/>
    </row>
    <row r="245989" spans="1:1">
      <c r="A245989" s="94"/>
    </row>
    <row r="245990" spans="1:1">
      <c r="A245990" s="94"/>
    </row>
    <row r="245991" spans="1:1">
      <c r="A245991" s="94"/>
    </row>
    <row r="245992" spans="1:1">
      <c r="A245992" s="94"/>
    </row>
    <row r="245993" spans="1:1">
      <c r="A245993" s="94"/>
    </row>
    <row r="245994" spans="1:1">
      <c r="A245994" s="94"/>
    </row>
    <row r="245995" spans="1:1">
      <c r="A245995" s="94"/>
    </row>
    <row r="245996" spans="1:1">
      <c r="A245996" s="94"/>
    </row>
    <row r="245997" spans="1:1">
      <c r="A245997" s="94"/>
    </row>
    <row r="245998" spans="1:1">
      <c r="A245998" s="94"/>
    </row>
    <row r="245999" spans="1:1">
      <c r="A245999" s="94"/>
    </row>
    <row r="246000" spans="1:1">
      <c r="A246000" s="94"/>
    </row>
    <row r="246001" spans="1:1">
      <c r="A246001" s="94"/>
    </row>
    <row r="246002" spans="1:1">
      <c r="A246002" s="94"/>
    </row>
    <row r="246003" spans="1:1">
      <c r="A246003" s="94"/>
    </row>
    <row r="246004" spans="1:1">
      <c r="A246004" s="94"/>
    </row>
    <row r="246005" spans="1:1">
      <c r="A246005" s="94"/>
    </row>
    <row r="246006" spans="1:1">
      <c r="A246006" s="94"/>
    </row>
    <row r="246007" spans="1:1">
      <c r="A246007" s="94"/>
    </row>
    <row r="246008" spans="1:1">
      <c r="A246008" s="94"/>
    </row>
    <row r="246009" spans="1:1">
      <c r="A246009" s="94"/>
    </row>
    <row r="246010" spans="1:1">
      <c r="A246010" s="94"/>
    </row>
    <row r="246011" spans="1:1">
      <c r="A246011" s="94"/>
    </row>
    <row r="246012" spans="1:1">
      <c r="A246012" s="94"/>
    </row>
    <row r="246013" spans="1:1">
      <c r="A246013" s="94"/>
    </row>
    <row r="246014" spans="1:1">
      <c r="A246014" s="94"/>
    </row>
    <row r="246015" spans="1:1">
      <c r="A246015" s="94"/>
    </row>
    <row r="246016" spans="1:1">
      <c r="A246016" s="94"/>
    </row>
    <row r="246017" spans="1:1">
      <c r="A246017" s="94"/>
    </row>
    <row r="246018" spans="1:1">
      <c r="A246018" s="94"/>
    </row>
    <row r="246019" spans="1:1">
      <c r="A246019" s="94"/>
    </row>
    <row r="246020" spans="1:1">
      <c r="A246020" s="94"/>
    </row>
    <row r="246021" spans="1:1">
      <c r="A246021" s="94"/>
    </row>
    <row r="246022" spans="1:1">
      <c r="A246022" s="94"/>
    </row>
    <row r="246023" spans="1:1">
      <c r="A246023" s="94"/>
    </row>
    <row r="246024" spans="1:1">
      <c r="A246024" s="94"/>
    </row>
    <row r="246025" spans="1:1">
      <c r="A246025" s="94"/>
    </row>
    <row r="246026" spans="1:1">
      <c r="A246026" s="94"/>
    </row>
    <row r="246027" spans="1:1">
      <c r="A246027" s="94"/>
    </row>
    <row r="246028" spans="1:1">
      <c r="A246028" s="94"/>
    </row>
    <row r="246029" spans="1:1">
      <c r="A246029" s="94"/>
    </row>
    <row r="246030" spans="1:1">
      <c r="A246030" s="94"/>
    </row>
    <row r="246031" spans="1:1">
      <c r="A246031" s="94"/>
    </row>
    <row r="246032" spans="1:1">
      <c r="A246032" s="94"/>
    </row>
    <row r="246033" spans="1:1">
      <c r="A246033" s="94"/>
    </row>
    <row r="246034" spans="1:1">
      <c r="A246034" s="94"/>
    </row>
    <row r="246035" spans="1:1">
      <c r="A246035" s="94"/>
    </row>
    <row r="246036" spans="1:1">
      <c r="A246036" s="94"/>
    </row>
    <row r="246037" spans="1:1">
      <c r="A246037" s="94"/>
    </row>
    <row r="246038" spans="1:1">
      <c r="A246038" s="94"/>
    </row>
    <row r="246039" spans="1:1">
      <c r="A246039" s="94"/>
    </row>
    <row r="246040" spans="1:1">
      <c r="A246040" s="94"/>
    </row>
    <row r="246041" spans="1:1">
      <c r="A246041" s="94"/>
    </row>
    <row r="246042" spans="1:1">
      <c r="A246042" s="94"/>
    </row>
    <row r="246043" spans="1:1">
      <c r="A246043" s="94"/>
    </row>
    <row r="246044" spans="1:1">
      <c r="A246044" s="94"/>
    </row>
    <row r="246045" spans="1:1">
      <c r="A246045" s="94"/>
    </row>
    <row r="246046" spans="1:1">
      <c r="A246046" s="94"/>
    </row>
    <row r="246047" spans="1:1">
      <c r="A246047" s="94"/>
    </row>
    <row r="246048" spans="1:1">
      <c r="A246048" s="94"/>
    </row>
    <row r="246049" spans="1:1">
      <c r="A246049" s="94"/>
    </row>
    <row r="246050" spans="1:1">
      <c r="A246050" s="94"/>
    </row>
    <row r="246051" spans="1:1">
      <c r="A246051" s="94"/>
    </row>
    <row r="246052" spans="1:1">
      <c r="A246052" s="94"/>
    </row>
    <row r="246053" spans="1:1">
      <c r="A246053" s="94"/>
    </row>
    <row r="246054" spans="1:1">
      <c r="A246054" s="94"/>
    </row>
    <row r="246055" spans="1:1">
      <c r="A246055" s="94"/>
    </row>
    <row r="246056" spans="1:1">
      <c r="A246056" s="94"/>
    </row>
    <row r="246057" spans="1:1">
      <c r="A246057" s="94"/>
    </row>
    <row r="246058" spans="1:1">
      <c r="A246058" s="94"/>
    </row>
    <row r="246059" spans="1:1">
      <c r="A246059" s="94"/>
    </row>
    <row r="246060" spans="1:1">
      <c r="A246060" s="94"/>
    </row>
    <row r="246061" spans="1:1">
      <c r="A246061" s="94"/>
    </row>
    <row r="246062" spans="1:1">
      <c r="A246062" s="94"/>
    </row>
    <row r="246063" spans="1:1">
      <c r="A246063" s="94"/>
    </row>
    <row r="246064" spans="1:1">
      <c r="A246064" s="94"/>
    </row>
    <row r="246065" spans="1:1">
      <c r="A246065" s="94"/>
    </row>
    <row r="246066" spans="1:1">
      <c r="A246066" s="94"/>
    </row>
    <row r="246067" spans="1:1">
      <c r="A246067" s="94"/>
    </row>
    <row r="246068" spans="1:1">
      <c r="A246068" s="94"/>
    </row>
    <row r="246069" spans="1:1">
      <c r="A246069" s="94"/>
    </row>
    <row r="246070" spans="1:1">
      <c r="A246070" s="94"/>
    </row>
    <row r="246071" spans="1:1">
      <c r="A246071" s="94"/>
    </row>
    <row r="246072" spans="1:1">
      <c r="A246072" s="94"/>
    </row>
    <row r="246073" spans="1:1">
      <c r="A246073" s="94"/>
    </row>
    <row r="246074" spans="1:1">
      <c r="A246074" s="94"/>
    </row>
    <row r="246075" spans="1:1">
      <c r="A246075" s="94"/>
    </row>
    <row r="246076" spans="1:1">
      <c r="A246076" s="94"/>
    </row>
    <row r="246077" spans="1:1">
      <c r="A246077" s="94"/>
    </row>
    <row r="246078" spans="1:1">
      <c r="A246078" s="94"/>
    </row>
    <row r="246079" spans="1:1">
      <c r="A246079" s="94"/>
    </row>
    <row r="246080" spans="1:1">
      <c r="A246080" s="94"/>
    </row>
    <row r="246081" spans="1:1">
      <c r="A246081" s="94"/>
    </row>
    <row r="246082" spans="1:1">
      <c r="A246082" s="94"/>
    </row>
    <row r="246083" spans="1:1">
      <c r="A246083" s="94"/>
    </row>
    <row r="246084" spans="1:1">
      <c r="A246084" s="94"/>
    </row>
    <row r="246085" spans="1:1">
      <c r="A246085" s="94"/>
    </row>
    <row r="246086" spans="1:1">
      <c r="A246086" s="94"/>
    </row>
    <row r="246087" spans="1:1">
      <c r="A246087" s="94"/>
    </row>
    <row r="246088" spans="1:1">
      <c r="A246088" s="94"/>
    </row>
    <row r="246089" spans="1:1">
      <c r="A246089" s="94"/>
    </row>
    <row r="246090" spans="1:1">
      <c r="A246090" s="94"/>
    </row>
    <row r="246091" spans="1:1">
      <c r="A246091" s="94"/>
    </row>
    <row r="246092" spans="1:1">
      <c r="A246092" s="94"/>
    </row>
    <row r="246093" spans="1:1">
      <c r="A246093" s="94"/>
    </row>
    <row r="246094" spans="1:1">
      <c r="A246094" s="94"/>
    </row>
    <row r="246095" spans="1:1">
      <c r="A246095" s="94"/>
    </row>
    <row r="246096" spans="1:1">
      <c r="A246096" s="94"/>
    </row>
    <row r="246097" spans="1:1">
      <c r="A246097" s="94"/>
    </row>
    <row r="246098" spans="1:1">
      <c r="A246098" s="94"/>
    </row>
    <row r="246099" spans="1:1">
      <c r="A246099" s="94"/>
    </row>
    <row r="246100" spans="1:1">
      <c r="A246100" s="94"/>
    </row>
    <row r="246101" spans="1:1">
      <c r="A246101" s="94"/>
    </row>
    <row r="246102" spans="1:1">
      <c r="A246102" s="94"/>
    </row>
    <row r="246103" spans="1:1">
      <c r="A246103" s="94"/>
    </row>
    <row r="246104" spans="1:1">
      <c r="A246104" s="94"/>
    </row>
    <row r="246105" spans="1:1">
      <c r="A246105" s="94"/>
    </row>
    <row r="246106" spans="1:1">
      <c r="A246106" s="94"/>
    </row>
    <row r="246107" spans="1:1">
      <c r="A246107" s="94"/>
    </row>
    <row r="246108" spans="1:1">
      <c r="A246108" s="94"/>
    </row>
    <row r="246109" spans="1:1">
      <c r="A246109" s="94"/>
    </row>
    <row r="246110" spans="1:1">
      <c r="A246110" s="94"/>
    </row>
    <row r="246111" spans="1:1">
      <c r="A246111" s="94"/>
    </row>
    <row r="246112" spans="1:1">
      <c r="A246112" s="94"/>
    </row>
    <row r="246113" spans="1:1">
      <c r="A246113" s="94"/>
    </row>
    <row r="246114" spans="1:1">
      <c r="A246114" s="94"/>
    </row>
    <row r="246115" spans="1:1">
      <c r="A246115" s="94"/>
    </row>
    <row r="246116" spans="1:1">
      <c r="A246116" s="94"/>
    </row>
    <row r="246117" spans="1:1">
      <c r="A246117" s="94"/>
    </row>
    <row r="246118" spans="1:1">
      <c r="A246118" s="94"/>
    </row>
    <row r="246119" spans="1:1">
      <c r="A246119" s="94"/>
    </row>
    <row r="246120" spans="1:1">
      <c r="A246120" s="94"/>
    </row>
    <row r="246121" spans="1:1">
      <c r="A246121" s="94"/>
    </row>
    <row r="246122" spans="1:1">
      <c r="A246122" s="94"/>
    </row>
    <row r="246123" spans="1:1">
      <c r="A246123" s="94"/>
    </row>
    <row r="246124" spans="1:1">
      <c r="A246124" s="94"/>
    </row>
    <row r="246125" spans="1:1">
      <c r="A246125" s="94"/>
    </row>
    <row r="246126" spans="1:1">
      <c r="A246126" s="94"/>
    </row>
    <row r="246127" spans="1:1">
      <c r="A246127" s="94"/>
    </row>
    <row r="246128" spans="1:1">
      <c r="A246128" s="94"/>
    </row>
    <row r="246129" spans="1:1">
      <c r="A246129" s="94"/>
    </row>
    <row r="246130" spans="1:1">
      <c r="A246130" s="94"/>
    </row>
    <row r="246131" spans="1:1">
      <c r="A246131" s="94"/>
    </row>
    <row r="246132" spans="1:1">
      <c r="A246132" s="94"/>
    </row>
    <row r="246133" spans="1:1">
      <c r="A246133" s="94"/>
    </row>
    <row r="246134" spans="1:1">
      <c r="A246134" s="94"/>
    </row>
    <row r="246135" spans="1:1">
      <c r="A246135" s="94"/>
    </row>
    <row r="246136" spans="1:1">
      <c r="A246136" s="94"/>
    </row>
    <row r="246137" spans="1:1">
      <c r="A246137" s="94"/>
    </row>
    <row r="246138" spans="1:1">
      <c r="A246138" s="94"/>
    </row>
    <row r="246139" spans="1:1">
      <c r="A246139" s="94"/>
    </row>
    <row r="246140" spans="1:1">
      <c r="A246140" s="94"/>
    </row>
    <row r="246141" spans="1:1">
      <c r="A246141" s="94"/>
    </row>
    <row r="246142" spans="1:1">
      <c r="A246142" s="94"/>
    </row>
    <row r="246143" spans="1:1">
      <c r="A246143" s="94"/>
    </row>
    <row r="246144" spans="1:1">
      <c r="A246144" s="94"/>
    </row>
    <row r="246145" spans="1:1">
      <c r="A246145" s="94"/>
    </row>
    <row r="246146" spans="1:1">
      <c r="A246146" s="94"/>
    </row>
    <row r="246147" spans="1:1">
      <c r="A246147" s="94"/>
    </row>
    <row r="246148" spans="1:1">
      <c r="A246148" s="94"/>
    </row>
    <row r="246149" spans="1:1">
      <c r="A246149" s="94"/>
    </row>
    <row r="246150" spans="1:1">
      <c r="A246150" s="94"/>
    </row>
    <row r="246151" spans="1:1">
      <c r="A246151" s="94"/>
    </row>
    <row r="246152" spans="1:1">
      <c r="A246152" s="94"/>
    </row>
    <row r="246153" spans="1:1">
      <c r="A246153" s="94"/>
    </row>
    <row r="246154" spans="1:1">
      <c r="A246154" s="94"/>
    </row>
    <row r="246155" spans="1:1">
      <c r="A246155" s="94"/>
    </row>
    <row r="246156" spans="1:1">
      <c r="A246156" s="94"/>
    </row>
    <row r="246157" spans="1:1">
      <c r="A246157" s="94"/>
    </row>
    <row r="246158" spans="1:1">
      <c r="A246158" s="94"/>
    </row>
    <row r="246159" spans="1:1">
      <c r="A246159" s="94"/>
    </row>
    <row r="246160" spans="1:1">
      <c r="A246160" s="94"/>
    </row>
    <row r="246161" spans="1:1">
      <c r="A246161" s="94"/>
    </row>
    <row r="246162" spans="1:1">
      <c r="A246162" s="94"/>
    </row>
    <row r="246163" spans="1:1">
      <c r="A246163" s="94"/>
    </row>
    <row r="246164" spans="1:1">
      <c r="A246164" s="94"/>
    </row>
    <row r="246165" spans="1:1">
      <c r="A246165" s="94"/>
    </row>
    <row r="246166" spans="1:1">
      <c r="A246166" s="94"/>
    </row>
    <row r="246167" spans="1:1">
      <c r="A246167" s="94"/>
    </row>
    <row r="246168" spans="1:1">
      <c r="A246168" s="94"/>
    </row>
    <row r="246169" spans="1:1">
      <c r="A246169" s="94"/>
    </row>
    <row r="246170" spans="1:1">
      <c r="A246170" s="94"/>
    </row>
    <row r="246171" spans="1:1">
      <c r="A246171" s="94"/>
    </row>
    <row r="246172" spans="1:1">
      <c r="A246172" s="94"/>
    </row>
    <row r="246173" spans="1:1">
      <c r="A246173" s="94"/>
    </row>
    <row r="246174" spans="1:1">
      <c r="A246174" s="94"/>
    </row>
    <row r="246175" spans="1:1">
      <c r="A246175" s="94"/>
    </row>
    <row r="246176" spans="1:1">
      <c r="A246176" s="94"/>
    </row>
    <row r="246177" spans="1:1">
      <c r="A246177" s="94"/>
    </row>
    <row r="246178" spans="1:1">
      <c r="A246178" s="94"/>
    </row>
    <row r="246179" spans="1:1">
      <c r="A246179" s="94"/>
    </row>
    <row r="246180" spans="1:1">
      <c r="A246180" s="94"/>
    </row>
    <row r="246181" spans="1:1">
      <c r="A246181" s="94"/>
    </row>
    <row r="246182" spans="1:1">
      <c r="A246182" s="94"/>
    </row>
    <row r="246183" spans="1:1">
      <c r="A246183" s="94"/>
    </row>
    <row r="246184" spans="1:1">
      <c r="A246184" s="94"/>
    </row>
    <row r="246185" spans="1:1">
      <c r="A246185" s="94"/>
    </row>
    <row r="246186" spans="1:1">
      <c r="A246186" s="94"/>
    </row>
    <row r="246187" spans="1:1">
      <c r="A246187" s="94"/>
    </row>
    <row r="246188" spans="1:1">
      <c r="A246188" s="94"/>
    </row>
    <row r="246189" spans="1:1">
      <c r="A246189" s="94"/>
    </row>
    <row r="246190" spans="1:1">
      <c r="A246190" s="94"/>
    </row>
    <row r="246191" spans="1:1">
      <c r="A246191" s="94"/>
    </row>
    <row r="246192" spans="1:1">
      <c r="A246192" s="94"/>
    </row>
    <row r="246193" spans="1:1">
      <c r="A246193" s="94"/>
    </row>
    <row r="246194" spans="1:1">
      <c r="A246194" s="94"/>
    </row>
    <row r="246195" spans="1:1">
      <c r="A246195" s="94"/>
    </row>
    <row r="246196" spans="1:1">
      <c r="A246196" s="94"/>
    </row>
    <row r="246197" spans="1:1">
      <c r="A246197" s="94"/>
    </row>
    <row r="246198" spans="1:1">
      <c r="A246198" s="94"/>
    </row>
    <row r="246199" spans="1:1">
      <c r="A246199" s="94"/>
    </row>
    <row r="246200" spans="1:1">
      <c r="A246200" s="94"/>
    </row>
    <row r="246201" spans="1:1">
      <c r="A246201" s="94"/>
    </row>
    <row r="246202" spans="1:1">
      <c r="A246202" s="94"/>
    </row>
    <row r="246203" spans="1:1">
      <c r="A246203" s="94"/>
    </row>
    <row r="246204" spans="1:1">
      <c r="A246204" s="94"/>
    </row>
    <row r="246205" spans="1:1">
      <c r="A246205" s="94"/>
    </row>
    <row r="246206" spans="1:1">
      <c r="A246206" s="94"/>
    </row>
    <row r="246207" spans="1:1">
      <c r="A246207" s="94"/>
    </row>
    <row r="246208" spans="1:1">
      <c r="A246208" s="94"/>
    </row>
    <row r="246209" spans="1:1">
      <c r="A246209" s="94"/>
    </row>
    <row r="246210" spans="1:1">
      <c r="A246210" s="94"/>
    </row>
    <row r="246211" spans="1:1">
      <c r="A246211" s="94"/>
    </row>
    <row r="246212" spans="1:1">
      <c r="A246212" s="94"/>
    </row>
    <row r="246213" spans="1:1">
      <c r="A246213" s="94"/>
    </row>
    <row r="246214" spans="1:1">
      <c r="A246214" s="94"/>
    </row>
    <row r="246215" spans="1:1">
      <c r="A246215" s="94"/>
    </row>
    <row r="246216" spans="1:1">
      <c r="A246216" s="94"/>
    </row>
    <row r="246217" spans="1:1">
      <c r="A246217" s="94"/>
    </row>
    <row r="246218" spans="1:1">
      <c r="A246218" s="94"/>
    </row>
    <row r="246219" spans="1:1">
      <c r="A246219" s="94"/>
    </row>
    <row r="246220" spans="1:1">
      <c r="A246220" s="94"/>
    </row>
    <row r="246221" spans="1:1">
      <c r="A246221" s="94"/>
    </row>
    <row r="246222" spans="1:1">
      <c r="A246222" s="94"/>
    </row>
    <row r="246223" spans="1:1">
      <c r="A246223" s="94"/>
    </row>
    <row r="246224" spans="1:1">
      <c r="A246224" s="94"/>
    </row>
    <row r="246225" spans="1:1">
      <c r="A246225" s="94"/>
    </row>
    <row r="246226" spans="1:1">
      <c r="A246226" s="94"/>
    </row>
    <row r="246227" spans="1:1">
      <c r="A246227" s="94"/>
    </row>
    <row r="246228" spans="1:1">
      <c r="A246228" s="94"/>
    </row>
    <row r="246229" spans="1:1">
      <c r="A246229" s="94"/>
    </row>
    <row r="246230" spans="1:1">
      <c r="A246230" s="94"/>
    </row>
    <row r="246231" spans="1:1">
      <c r="A246231" s="94"/>
    </row>
    <row r="246232" spans="1:1">
      <c r="A246232" s="94"/>
    </row>
    <row r="246233" spans="1:1">
      <c r="A246233" s="94"/>
    </row>
    <row r="246234" spans="1:1">
      <c r="A246234" s="94"/>
    </row>
    <row r="246235" spans="1:1">
      <c r="A246235" s="94"/>
    </row>
    <row r="246236" spans="1:1">
      <c r="A246236" s="94"/>
    </row>
    <row r="246237" spans="1:1">
      <c r="A246237" s="94"/>
    </row>
    <row r="246238" spans="1:1">
      <c r="A246238" s="94"/>
    </row>
    <row r="246239" spans="1:1">
      <c r="A246239" s="94"/>
    </row>
    <row r="246240" spans="1:1">
      <c r="A246240" s="94"/>
    </row>
    <row r="246241" spans="1:1">
      <c r="A246241" s="94"/>
    </row>
    <row r="246242" spans="1:1">
      <c r="A246242" s="94"/>
    </row>
    <row r="246243" spans="1:1">
      <c r="A246243" s="94"/>
    </row>
    <row r="246244" spans="1:1">
      <c r="A246244" s="94"/>
    </row>
    <row r="246245" spans="1:1">
      <c r="A246245" s="94"/>
    </row>
    <row r="246246" spans="1:1">
      <c r="A246246" s="94"/>
    </row>
    <row r="246247" spans="1:1">
      <c r="A246247" s="94"/>
    </row>
    <row r="246248" spans="1:1">
      <c r="A246248" s="94"/>
    </row>
    <row r="246249" spans="1:1">
      <c r="A246249" s="94"/>
    </row>
    <row r="246250" spans="1:1">
      <c r="A246250" s="94"/>
    </row>
    <row r="246251" spans="1:1">
      <c r="A246251" s="94"/>
    </row>
    <row r="246252" spans="1:1">
      <c r="A246252" s="94"/>
    </row>
    <row r="246253" spans="1:1">
      <c r="A246253" s="94"/>
    </row>
    <row r="246254" spans="1:1">
      <c r="A246254" s="94"/>
    </row>
    <row r="246255" spans="1:1">
      <c r="A246255" s="94"/>
    </row>
    <row r="246256" spans="1:1">
      <c r="A246256" s="94"/>
    </row>
    <row r="246257" spans="1:1">
      <c r="A246257" s="94"/>
    </row>
    <row r="246258" spans="1:1">
      <c r="A246258" s="94"/>
    </row>
    <row r="246259" spans="1:1">
      <c r="A246259" s="94"/>
    </row>
    <row r="246260" spans="1:1">
      <c r="A246260" s="94"/>
    </row>
    <row r="246261" spans="1:1">
      <c r="A246261" s="94"/>
    </row>
    <row r="246262" spans="1:1">
      <c r="A246262" s="94"/>
    </row>
    <row r="246263" spans="1:1">
      <c r="A246263" s="94"/>
    </row>
    <row r="246264" spans="1:1">
      <c r="A246264" s="94"/>
    </row>
    <row r="246265" spans="1:1">
      <c r="A246265" s="94"/>
    </row>
    <row r="246266" spans="1:1">
      <c r="A246266" s="94"/>
    </row>
    <row r="246267" spans="1:1">
      <c r="A246267" s="94"/>
    </row>
    <row r="246268" spans="1:1">
      <c r="A246268" s="94"/>
    </row>
    <row r="246269" spans="1:1">
      <c r="A246269" s="94"/>
    </row>
    <row r="246270" spans="1:1">
      <c r="A246270" s="94"/>
    </row>
    <row r="246271" spans="1:1">
      <c r="A246271" s="94"/>
    </row>
    <row r="246272" spans="1:1">
      <c r="A246272" s="94"/>
    </row>
    <row r="246273" spans="1:1">
      <c r="A246273" s="94"/>
    </row>
    <row r="246274" spans="1:1">
      <c r="A246274" s="94"/>
    </row>
    <row r="246275" spans="1:1">
      <c r="A246275" s="94"/>
    </row>
    <row r="246276" spans="1:1">
      <c r="A246276" s="94"/>
    </row>
    <row r="246277" spans="1:1">
      <c r="A246277" s="94"/>
    </row>
    <row r="246278" spans="1:1">
      <c r="A246278" s="94"/>
    </row>
    <row r="246279" spans="1:1">
      <c r="A246279" s="94"/>
    </row>
    <row r="246280" spans="1:1">
      <c r="A246280" s="94"/>
    </row>
    <row r="246281" spans="1:1">
      <c r="A246281" s="94"/>
    </row>
    <row r="246282" spans="1:1">
      <c r="A246282" s="94"/>
    </row>
    <row r="246283" spans="1:1">
      <c r="A246283" s="94"/>
    </row>
    <row r="246284" spans="1:1">
      <c r="A246284" s="94"/>
    </row>
    <row r="246285" spans="1:1">
      <c r="A246285" s="94"/>
    </row>
    <row r="246286" spans="1:1">
      <c r="A246286" s="94"/>
    </row>
    <row r="246287" spans="1:1">
      <c r="A246287" s="94"/>
    </row>
    <row r="246288" spans="1:1">
      <c r="A246288" s="94"/>
    </row>
    <row r="246289" spans="1:1">
      <c r="A246289" s="94"/>
    </row>
    <row r="246290" spans="1:1">
      <c r="A246290" s="94"/>
    </row>
    <row r="246291" spans="1:1">
      <c r="A246291" s="94"/>
    </row>
    <row r="246292" spans="1:1">
      <c r="A246292" s="94"/>
    </row>
    <row r="246293" spans="1:1">
      <c r="A246293" s="94"/>
    </row>
    <row r="246294" spans="1:1">
      <c r="A246294" s="94"/>
    </row>
    <row r="246295" spans="1:1">
      <c r="A246295" s="94"/>
    </row>
    <row r="246296" spans="1:1">
      <c r="A246296" s="94"/>
    </row>
    <row r="246297" spans="1:1">
      <c r="A246297" s="94"/>
    </row>
    <row r="246298" spans="1:1">
      <c r="A246298" s="94"/>
    </row>
    <row r="246299" spans="1:1">
      <c r="A246299" s="94"/>
    </row>
    <row r="246300" spans="1:1">
      <c r="A246300" s="94"/>
    </row>
    <row r="246301" spans="1:1">
      <c r="A246301" s="94"/>
    </row>
    <row r="246302" spans="1:1">
      <c r="A246302" s="94"/>
    </row>
    <row r="246303" spans="1:1">
      <c r="A246303" s="94"/>
    </row>
    <row r="246304" spans="1:1">
      <c r="A246304" s="94"/>
    </row>
    <row r="246305" spans="1:1">
      <c r="A246305" s="94"/>
    </row>
    <row r="246306" spans="1:1">
      <c r="A246306" s="94"/>
    </row>
    <row r="246307" spans="1:1">
      <c r="A246307" s="94"/>
    </row>
    <row r="246308" spans="1:1">
      <c r="A246308" s="94"/>
    </row>
    <row r="246309" spans="1:1">
      <c r="A246309" s="94"/>
    </row>
    <row r="246310" spans="1:1">
      <c r="A246310" s="94"/>
    </row>
    <row r="246311" spans="1:1">
      <c r="A246311" s="94"/>
    </row>
    <row r="246312" spans="1:1">
      <c r="A246312" s="94"/>
    </row>
    <row r="246313" spans="1:1">
      <c r="A246313" s="94"/>
    </row>
    <row r="246314" spans="1:1">
      <c r="A246314" s="94"/>
    </row>
    <row r="246315" spans="1:1">
      <c r="A246315" s="94"/>
    </row>
    <row r="246316" spans="1:1">
      <c r="A246316" s="94"/>
    </row>
    <row r="246317" spans="1:1">
      <c r="A246317" s="94"/>
    </row>
    <row r="246318" spans="1:1">
      <c r="A246318" s="94"/>
    </row>
    <row r="246319" spans="1:1">
      <c r="A246319" s="94"/>
    </row>
    <row r="246320" spans="1:1">
      <c r="A246320" s="94"/>
    </row>
    <row r="246321" spans="1:1">
      <c r="A246321" s="94"/>
    </row>
    <row r="246322" spans="1:1">
      <c r="A246322" s="94"/>
    </row>
    <row r="246323" spans="1:1">
      <c r="A246323" s="94"/>
    </row>
    <row r="246324" spans="1:1">
      <c r="A246324" s="94"/>
    </row>
    <row r="246325" spans="1:1">
      <c r="A246325" s="94"/>
    </row>
    <row r="246326" spans="1:1">
      <c r="A246326" s="94"/>
    </row>
    <row r="246327" spans="1:1">
      <c r="A246327" s="94"/>
    </row>
    <row r="246328" spans="1:1">
      <c r="A246328" s="94"/>
    </row>
    <row r="246329" spans="1:1">
      <c r="A246329" s="94"/>
    </row>
    <row r="246330" spans="1:1">
      <c r="A246330" s="94"/>
    </row>
    <row r="246331" spans="1:1">
      <c r="A246331" s="94"/>
    </row>
    <row r="246332" spans="1:1">
      <c r="A246332" s="94"/>
    </row>
    <row r="246333" spans="1:1">
      <c r="A246333" s="94"/>
    </row>
    <row r="246334" spans="1:1">
      <c r="A246334" s="94"/>
    </row>
    <row r="246335" spans="1:1">
      <c r="A246335" s="94"/>
    </row>
    <row r="246336" spans="1:1">
      <c r="A246336" s="94"/>
    </row>
    <row r="246337" spans="1:1">
      <c r="A246337" s="94"/>
    </row>
    <row r="246338" spans="1:1">
      <c r="A246338" s="94"/>
    </row>
    <row r="246339" spans="1:1">
      <c r="A246339" s="94"/>
    </row>
    <row r="246340" spans="1:1">
      <c r="A246340" s="94"/>
    </row>
    <row r="246341" spans="1:1">
      <c r="A246341" s="94"/>
    </row>
    <row r="246342" spans="1:1">
      <c r="A246342" s="94"/>
    </row>
    <row r="246343" spans="1:1">
      <c r="A246343" s="94"/>
    </row>
    <row r="246344" spans="1:1">
      <c r="A246344" s="94"/>
    </row>
    <row r="246345" spans="1:1">
      <c r="A246345" s="94"/>
    </row>
    <row r="246346" spans="1:1">
      <c r="A246346" s="94"/>
    </row>
    <row r="246347" spans="1:1">
      <c r="A246347" s="94"/>
    </row>
    <row r="246348" spans="1:1">
      <c r="A246348" s="94"/>
    </row>
    <row r="246349" spans="1:1">
      <c r="A246349" s="94"/>
    </row>
    <row r="246350" spans="1:1">
      <c r="A246350" s="94"/>
    </row>
    <row r="246351" spans="1:1">
      <c r="A246351" s="94"/>
    </row>
    <row r="246352" spans="1:1">
      <c r="A246352" s="94"/>
    </row>
    <row r="246353" spans="1:1">
      <c r="A246353" s="94"/>
    </row>
    <row r="246354" spans="1:1">
      <c r="A246354" s="94"/>
    </row>
    <row r="246355" spans="1:1">
      <c r="A246355" s="94"/>
    </row>
    <row r="246356" spans="1:1">
      <c r="A246356" s="94"/>
    </row>
    <row r="246357" spans="1:1">
      <c r="A246357" s="94"/>
    </row>
    <row r="246358" spans="1:1">
      <c r="A246358" s="94"/>
    </row>
    <row r="246359" spans="1:1">
      <c r="A246359" s="94"/>
    </row>
    <row r="246360" spans="1:1">
      <c r="A246360" s="94"/>
    </row>
    <row r="246361" spans="1:1">
      <c r="A246361" s="94"/>
    </row>
    <row r="246362" spans="1:1">
      <c r="A246362" s="94"/>
    </row>
    <row r="246363" spans="1:1">
      <c r="A246363" s="94"/>
    </row>
    <row r="246364" spans="1:1">
      <c r="A246364" s="94"/>
    </row>
    <row r="246365" spans="1:1">
      <c r="A246365" s="94"/>
    </row>
    <row r="246366" spans="1:1">
      <c r="A246366" s="94"/>
    </row>
    <row r="246367" spans="1:1">
      <c r="A246367" s="94"/>
    </row>
    <row r="246368" spans="1:1">
      <c r="A246368" s="94"/>
    </row>
    <row r="246369" spans="1:1">
      <c r="A246369" s="94"/>
    </row>
    <row r="246370" spans="1:1">
      <c r="A246370" s="94"/>
    </row>
    <row r="246371" spans="1:1">
      <c r="A246371" s="94"/>
    </row>
    <row r="246372" spans="1:1">
      <c r="A246372" s="94"/>
    </row>
    <row r="246373" spans="1:1">
      <c r="A246373" s="94"/>
    </row>
    <row r="246374" spans="1:1">
      <c r="A246374" s="94"/>
    </row>
    <row r="246375" spans="1:1">
      <c r="A246375" s="94"/>
    </row>
    <row r="246376" spans="1:1">
      <c r="A246376" s="94"/>
    </row>
    <row r="246377" spans="1:1">
      <c r="A246377" s="94"/>
    </row>
    <row r="246378" spans="1:1">
      <c r="A246378" s="94"/>
    </row>
    <row r="246379" spans="1:1">
      <c r="A246379" s="94"/>
    </row>
    <row r="246380" spans="1:1">
      <c r="A246380" s="94"/>
    </row>
    <row r="246381" spans="1:1">
      <c r="A246381" s="94"/>
    </row>
    <row r="246382" spans="1:1">
      <c r="A246382" s="94"/>
    </row>
    <row r="246383" spans="1:1">
      <c r="A246383" s="94"/>
    </row>
    <row r="246384" spans="1:1">
      <c r="A246384" s="94"/>
    </row>
    <row r="246385" spans="1:1">
      <c r="A246385" s="94"/>
    </row>
    <row r="246386" spans="1:1">
      <c r="A246386" s="94"/>
    </row>
    <row r="246387" spans="1:1">
      <c r="A246387" s="94"/>
    </row>
    <row r="246388" spans="1:1">
      <c r="A246388" s="94"/>
    </row>
    <row r="246389" spans="1:1">
      <c r="A246389" s="94"/>
    </row>
    <row r="246390" spans="1:1">
      <c r="A246390" s="94"/>
    </row>
    <row r="246391" spans="1:1">
      <c r="A246391" s="94"/>
    </row>
    <row r="246392" spans="1:1">
      <c r="A246392" s="94"/>
    </row>
    <row r="246393" spans="1:1">
      <c r="A246393" s="94"/>
    </row>
    <row r="246394" spans="1:1">
      <c r="A246394" s="94"/>
    </row>
    <row r="246395" spans="1:1">
      <c r="A246395" s="94"/>
    </row>
    <row r="246396" spans="1:1">
      <c r="A246396" s="94"/>
    </row>
    <row r="246397" spans="1:1">
      <c r="A246397" s="94"/>
    </row>
    <row r="246398" spans="1:1">
      <c r="A246398" s="94"/>
    </row>
    <row r="246399" spans="1:1">
      <c r="A246399" s="94"/>
    </row>
    <row r="246400" spans="1:1">
      <c r="A246400" s="94"/>
    </row>
    <row r="246401" spans="1:1">
      <c r="A246401" s="94"/>
    </row>
    <row r="246402" spans="1:1">
      <c r="A246402" s="94"/>
    </row>
    <row r="246403" spans="1:1">
      <c r="A246403" s="94"/>
    </row>
    <row r="246404" spans="1:1">
      <c r="A246404" s="94"/>
    </row>
    <row r="246405" spans="1:1">
      <c r="A246405" s="94"/>
    </row>
    <row r="246406" spans="1:1">
      <c r="A246406" s="94"/>
    </row>
    <row r="246407" spans="1:1">
      <c r="A246407" s="94"/>
    </row>
    <row r="246408" spans="1:1">
      <c r="A246408" s="94"/>
    </row>
    <row r="246409" spans="1:1">
      <c r="A246409" s="94"/>
    </row>
    <row r="246410" spans="1:1">
      <c r="A246410" s="94"/>
    </row>
    <row r="246411" spans="1:1">
      <c r="A246411" s="94"/>
    </row>
    <row r="246412" spans="1:1">
      <c r="A246412" s="94"/>
    </row>
    <row r="246413" spans="1:1">
      <c r="A246413" s="94"/>
    </row>
    <row r="246414" spans="1:1">
      <c r="A246414" s="94"/>
    </row>
    <row r="246415" spans="1:1">
      <c r="A246415" s="94"/>
    </row>
    <row r="246416" spans="1:1">
      <c r="A246416" s="94"/>
    </row>
    <row r="246417" spans="1:1">
      <c r="A246417" s="94"/>
    </row>
    <row r="246418" spans="1:1">
      <c r="A246418" s="94"/>
    </row>
    <row r="246419" spans="1:1">
      <c r="A246419" s="94"/>
    </row>
    <row r="246420" spans="1:1">
      <c r="A246420" s="94"/>
    </row>
    <row r="246421" spans="1:1">
      <c r="A246421" s="94"/>
    </row>
    <row r="246422" spans="1:1">
      <c r="A246422" s="94"/>
    </row>
    <row r="246423" spans="1:1">
      <c r="A246423" s="94"/>
    </row>
    <row r="246424" spans="1:1">
      <c r="A246424" s="94"/>
    </row>
    <row r="246425" spans="1:1">
      <c r="A246425" s="94"/>
    </row>
    <row r="246426" spans="1:1">
      <c r="A246426" s="94"/>
    </row>
    <row r="246427" spans="1:1">
      <c r="A246427" s="94"/>
    </row>
    <row r="246428" spans="1:1">
      <c r="A246428" s="94"/>
    </row>
    <row r="246429" spans="1:1">
      <c r="A246429" s="94"/>
    </row>
    <row r="246430" spans="1:1">
      <c r="A246430" s="94"/>
    </row>
    <row r="246431" spans="1:1">
      <c r="A246431" s="94"/>
    </row>
    <row r="246432" spans="1:1">
      <c r="A246432" s="94"/>
    </row>
    <row r="246433" spans="1:1">
      <c r="A246433" s="94"/>
    </row>
    <row r="246434" spans="1:1">
      <c r="A246434" s="94"/>
    </row>
    <row r="246435" spans="1:1">
      <c r="A246435" s="94"/>
    </row>
    <row r="246436" spans="1:1">
      <c r="A246436" s="94"/>
    </row>
    <row r="246437" spans="1:1">
      <c r="A246437" s="94"/>
    </row>
    <row r="246438" spans="1:1">
      <c r="A246438" s="94"/>
    </row>
    <row r="246439" spans="1:1">
      <c r="A246439" s="94"/>
    </row>
    <row r="246440" spans="1:1">
      <c r="A246440" s="94"/>
    </row>
    <row r="246441" spans="1:1">
      <c r="A246441" s="94"/>
    </row>
    <row r="246442" spans="1:1">
      <c r="A246442" s="94"/>
    </row>
    <row r="246443" spans="1:1">
      <c r="A246443" s="94"/>
    </row>
    <row r="246444" spans="1:1">
      <c r="A246444" s="94"/>
    </row>
    <row r="246445" spans="1:1">
      <c r="A246445" s="94"/>
    </row>
    <row r="246446" spans="1:1">
      <c r="A246446" s="94"/>
    </row>
    <row r="246447" spans="1:1">
      <c r="A246447" s="94"/>
    </row>
    <row r="246448" spans="1:1">
      <c r="A246448" s="94"/>
    </row>
    <row r="246449" spans="1:1">
      <c r="A246449" s="94"/>
    </row>
    <row r="246450" spans="1:1">
      <c r="A246450" s="94"/>
    </row>
    <row r="246451" spans="1:1">
      <c r="A246451" s="94"/>
    </row>
    <row r="246452" spans="1:1">
      <c r="A246452" s="94"/>
    </row>
    <row r="246453" spans="1:1">
      <c r="A246453" s="94"/>
    </row>
    <row r="246454" spans="1:1">
      <c r="A246454" s="94"/>
    </row>
    <row r="246455" spans="1:1">
      <c r="A246455" s="94"/>
    </row>
    <row r="246456" spans="1:1">
      <c r="A246456" s="94"/>
    </row>
    <row r="246457" spans="1:1">
      <c r="A246457" s="94"/>
    </row>
    <row r="246458" spans="1:1">
      <c r="A246458" s="94"/>
    </row>
    <row r="246459" spans="1:1">
      <c r="A246459" s="94"/>
    </row>
    <row r="246460" spans="1:1">
      <c r="A246460" s="94"/>
    </row>
    <row r="246461" spans="1:1">
      <c r="A246461" s="94"/>
    </row>
    <row r="246462" spans="1:1">
      <c r="A246462" s="94"/>
    </row>
    <row r="246463" spans="1:1">
      <c r="A246463" s="94"/>
    </row>
    <row r="246464" spans="1:1">
      <c r="A246464" s="94"/>
    </row>
    <row r="246465" spans="1:1">
      <c r="A246465" s="94"/>
    </row>
    <row r="246466" spans="1:1">
      <c r="A246466" s="94"/>
    </row>
    <row r="246467" spans="1:1">
      <c r="A246467" s="94"/>
    </row>
    <row r="246468" spans="1:1">
      <c r="A246468" s="94"/>
    </row>
    <row r="246469" spans="1:1">
      <c r="A246469" s="94"/>
    </row>
    <row r="246470" spans="1:1">
      <c r="A246470" s="94"/>
    </row>
    <row r="246471" spans="1:1">
      <c r="A246471" s="94"/>
    </row>
    <row r="246472" spans="1:1">
      <c r="A246472" s="94"/>
    </row>
    <row r="246473" spans="1:1">
      <c r="A246473" s="94"/>
    </row>
    <row r="246474" spans="1:1">
      <c r="A246474" s="94"/>
    </row>
    <row r="246475" spans="1:1">
      <c r="A246475" s="94"/>
    </row>
    <row r="246476" spans="1:1">
      <c r="A246476" s="94"/>
    </row>
    <row r="246477" spans="1:1">
      <c r="A246477" s="94"/>
    </row>
    <row r="246478" spans="1:1">
      <c r="A246478" s="94"/>
    </row>
    <row r="246479" spans="1:1">
      <c r="A246479" s="94"/>
    </row>
    <row r="246480" spans="1:1">
      <c r="A246480" s="94"/>
    </row>
    <row r="246481" spans="1:1">
      <c r="A246481" s="94"/>
    </row>
    <row r="246482" spans="1:1">
      <c r="A246482" s="94"/>
    </row>
    <row r="246483" spans="1:1">
      <c r="A246483" s="94"/>
    </row>
    <row r="246484" spans="1:1">
      <c r="A246484" s="94"/>
    </row>
    <row r="246485" spans="1:1">
      <c r="A246485" s="94"/>
    </row>
    <row r="246486" spans="1:1">
      <c r="A246486" s="94"/>
    </row>
    <row r="246487" spans="1:1">
      <c r="A246487" s="94"/>
    </row>
    <row r="246488" spans="1:1">
      <c r="A246488" s="94"/>
    </row>
    <row r="246489" spans="1:1">
      <c r="A246489" s="94"/>
    </row>
    <row r="246490" spans="1:1">
      <c r="A246490" s="94"/>
    </row>
    <row r="246491" spans="1:1">
      <c r="A246491" s="94"/>
    </row>
    <row r="246492" spans="1:1">
      <c r="A246492" s="94"/>
    </row>
    <row r="246493" spans="1:1">
      <c r="A246493" s="94"/>
    </row>
    <row r="246494" spans="1:1">
      <c r="A246494" s="94"/>
    </row>
    <row r="246495" spans="1:1">
      <c r="A246495" s="94"/>
    </row>
    <row r="246496" spans="1:1">
      <c r="A246496" s="94"/>
    </row>
    <row r="246497" spans="1:1">
      <c r="A246497" s="94"/>
    </row>
    <row r="246498" spans="1:1">
      <c r="A246498" s="94"/>
    </row>
    <row r="246499" spans="1:1">
      <c r="A246499" s="94"/>
    </row>
    <row r="246500" spans="1:1">
      <c r="A246500" s="94"/>
    </row>
    <row r="246501" spans="1:1">
      <c r="A246501" s="94"/>
    </row>
    <row r="246502" spans="1:1">
      <c r="A246502" s="94"/>
    </row>
    <row r="246503" spans="1:1">
      <c r="A246503" s="94"/>
    </row>
    <row r="246504" spans="1:1">
      <c r="A246504" s="94"/>
    </row>
    <row r="246505" spans="1:1">
      <c r="A246505" s="94"/>
    </row>
    <row r="246506" spans="1:1">
      <c r="A246506" s="94"/>
    </row>
    <row r="246507" spans="1:1">
      <c r="A246507" s="94"/>
    </row>
    <row r="246508" spans="1:1">
      <c r="A246508" s="94"/>
    </row>
    <row r="246509" spans="1:1">
      <c r="A246509" s="94"/>
    </row>
    <row r="246510" spans="1:1">
      <c r="A246510" s="94"/>
    </row>
    <row r="246511" spans="1:1">
      <c r="A246511" s="94"/>
    </row>
    <row r="246512" spans="1:1">
      <c r="A246512" s="94"/>
    </row>
    <row r="246513" spans="1:1">
      <c r="A246513" s="94"/>
    </row>
    <row r="246514" spans="1:1">
      <c r="A246514" s="94"/>
    </row>
    <row r="246515" spans="1:1">
      <c r="A246515" s="94"/>
    </row>
    <row r="246516" spans="1:1">
      <c r="A246516" s="94"/>
    </row>
    <row r="246517" spans="1:1">
      <c r="A246517" s="94"/>
    </row>
    <row r="246518" spans="1:1">
      <c r="A246518" s="94"/>
    </row>
    <row r="246519" spans="1:1">
      <c r="A246519" s="94"/>
    </row>
    <row r="246520" spans="1:1">
      <c r="A246520" s="94"/>
    </row>
    <row r="246521" spans="1:1">
      <c r="A246521" s="94"/>
    </row>
    <row r="246522" spans="1:1">
      <c r="A246522" s="94"/>
    </row>
    <row r="246523" spans="1:1">
      <c r="A246523" s="94"/>
    </row>
    <row r="246524" spans="1:1">
      <c r="A246524" s="94"/>
    </row>
    <row r="246525" spans="1:1">
      <c r="A246525" s="94"/>
    </row>
    <row r="246526" spans="1:1">
      <c r="A246526" s="94"/>
    </row>
    <row r="246527" spans="1:1">
      <c r="A246527" s="94"/>
    </row>
    <row r="246528" spans="1:1">
      <c r="A246528" s="94"/>
    </row>
    <row r="246529" spans="1:1">
      <c r="A246529" s="94"/>
    </row>
    <row r="246530" spans="1:1">
      <c r="A246530" s="94"/>
    </row>
    <row r="246531" spans="1:1">
      <c r="A246531" s="94"/>
    </row>
    <row r="246532" spans="1:1">
      <c r="A246532" s="94"/>
    </row>
    <row r="246533" spans="1:1">
      <c r="A246533" s="94"/>
    </row>
    <row r="246534" spans="1:1">
      <c r="A246534" s="94"/>
    </row>
    <row r="246535" spans="1:1">
      <c r="A246535" s="94"/>
    </row>
    <row r="246536" spans="1:1">
      <c r="A246536" s="94"/>
    </row>
    <row r="246537" spans="1:1">
      <c r="A246537" s="94"/>
    </row>
    <row r="246538" spans="1:1">
      <c r="A246538" s="94"/>
    </row>
    <row r="246539" spans="1:1">
      <c r="A246539" s="94"/>
    </row>
    <row r="246540" spans="1:1">
      <c r="A246540" s="94"/>
    </row>
    <row r="246541" spans="1:1">
      <c r="A246541" s="94"/>
    </row>
    <row r="246542" spans="1:1">
      <c r="A246542" s="94"/>
    </row>
    <row r="246543" spans="1:1">
      <c r="A246543" s="94"/>
    </row>
    <row r="246544" spans="1:1">
      <c r="A246544" s="94"/>
    </row>
    <row r="246545" spans="1:1">
      <c r="A246545" s="94"/>
    </row>
    <row r="246546" spans="1:1">
      <c r="A246546" s="94"/>
    </row>
    <row r="246547" spans="1:1">
      <c r="A246547" s="94"/>
    </row>
    <row r="246548" spans="1:1">
      <c r="A246548" s="94"/>
    </row>
    <row r="246549" spans="1:1">
      <c r="A246549" s="94"/>
    </row>
    <row r="246550" spans="1:1">
      <c r="A246550" s="94"/>
    </row>
    <row r="246551" spans="1:1">
      <c r="A246551" s="94"/>
    </row>
    <row r="246552" spans="1:1">
      <c r="A246552" s="94"/>
    </row>
    <row r="246553" spans="1:1">
      <c r="A246553" s="94"/>
    </row>
    <row r="246554" spans="1:1">
      <c r="A246554" s="94"/>
    </row>
    <row r="246555" spans="1:1">
      <c r="A246555" s="94"/>
    </row>
    <row r="246556" spans="1:1">
      <c r="A246556" s="94"/>
    </row>
    <row r="246557" spans="1:1">
      <c r="A246557" s="94"/>
    </row>
    <row r="246558" spans="1:1">
      <c r="A246558" s="94"/>
    </row>
    <row r="246559" spans="1:1">
      <c r="A246559" s="94"/>
    </row>
    <row r="246560" spans="1:1">
      <c r="A246560" s="94"/>
    </row>
    <row r="246561" spans="1:1">
      <c r="A246561" s="94"/>
    </row>
    <row r="246562" spans="1:1">
      <c r="A246562" s="94"/>
    </row>
    <row r="246563" spans="1:1">
      <c r="A246563" s="94"/>
    </row>
    <row r="246564" spans="1:1">
      <c r="A246564" s="94"/>
    </row>
    <row r="246565" spans="1:1">
      <c r="A246565" s="94"/>
    </row>
    <row r="246566" spans="1:1">
      <c r="A246566" s="94"/>
    </row>
    <row r="246567" spans="1:1">
      <c r="A246567" s="94"/>
    </row>
    <row r="246568" spans="1:1">
      <c r="A246568" s="94"/>
    </row>
    <row r="246569" spans="1:1">
      <c r="A246569" s="94"/>
    </row>
    <row r="246570" spans="1:1">
      <c r="A246570" s="94"/>
    </row>
    <row r="246571" spans="1:1">
      <c r="A246571" s="94"/>
    </row>
    <row r="246572" spans="1:1">
      <c r="A246572" s="94"/>
    </row>
    <row r="246573" spans="1:1">
      <c r="A246573" s="94"/>
    </row>
    <row r="246574" spans="1:1">
      <c r="A246574" s="94"/>
    </row>
    <row r="246575" spans="1:1">
      <c r="A246575" s="94"/>
    </row>
    <row r="246576" spans="1:1">
      <c r="A246576" s="94"/>
    </row>
    <row r="246577" spans="1:1">
      <c r="A246577" s="94"/>
    </row>
    <row r="246578" spans="1:1">
      <c r="A246578" s="94"/>
    </row>
    <row r="246579" spans="1:1">
      <c r="A246579" s="94"/>
    </row>
    <row r="246580" spans="1:1">
      <c r="A246580" s="94"/>
    </row>
    <row r="246581" spans="1:1">
      <c r="A246581" s="94"/>
    </row>
    <row r="246582" spans="1:1">
      <c r="A246582" s="94"/>
    </row>
    <row r="246583" spans="1:1">
      <c r="A246583" s="94"/>
    </row>
    <row r="246584" spans="1:1">
      <c r="A246584" s="94"/>
    </row>
    <row r="246585" spans="1:1">
      <c r="A246585" s="94"/>
    </row>
    <row r="246586" spans="1:1">
      <c r="A246586" s="94"/>
    </row>
    <row r="246587" spans="1:1">
      <c r="A246587" s="94"/>
    </row>
    <row r="246588" spans="1:1">
      <c r="A246588" s="94"/>
    </row>
    <row r="246589" spans="1:1">
      <c r="A246589" s="94"/>
    </row>
    <row r="246590" spans="1:1">
      <c r="A246590" s="94"/>
    </row>
    <row r="246591" spans="1:1">
      <c r="A246591" s="94"/>
    </row>
    <row r="246592" spans="1:1">
      <c r="A246592" s="94"/>
    </row>
    <row r="246593" spans="1:1">
      <c r="A246593" s="94"/>
    </row>
    <row r="246594" spans="1:1">
      <c r="A246594" s="94"/>
    </row>
    <row r="246595" spans="1:1">
      <c r="A246595" s="94"/>
    </row>
    <row r="246596" spans="1:1">
      <c r="A246596" s="94"/>
    </row>
    <row r="246597" spans="1:1">
      <c r="A246597" s="94"/>
    </row>
    <row r="246598" spans="1:1">
      <c r="A246598" s="94"/>
    </row>
    <row r="246599" spans="1:1">
      <c r="A246599" s="94"/>
    </row>
    <row r="246600" spans="1:1">
      <c r="A246600" s="94"/>
    </row>
    <row r="246601" spans="1:1">
      <c r="A246601" s="94"/>
    </row>
    <row r="246602" spans="1:1">
      <c r="A246602" s="94"/>
    </row>
    <row r="246603" spans="1:1">
      <c r="A246603" s="94"/>
    </row>
    <row r="246604" spans="1:1">
      <c r="A246604" s="94"/>
    </row>
    <row r="246605" spans="1:1">
      <c r="A246605" s="94"/>
    </row>
    <row r="246606" spans="1:1">
      <c r="A246606" s="94"/>
    </row>
    <row r="246607" spans="1:1">
      <c r="A246607" s="94"/>
    </row>
    <row r="246608" spans="1:1">
      <c r="A246608" s="94"/>
    </row>
    <row r="246609" spans="1:1">
      <c r="A246609" s="94"/>
    </row>
    <row r="246610" spans="1:1">
      <c r="A246610" s="94"/>
    </row>
    <row r="246611" spans="1:1">
      <c r="A246611" s="94"/>
    </row>
    <row r="246612" spans="1:1">
      <c r="A246612" s="94"/>
    </row>
    <row r="246613" spans="1:1">
      <c r="A246613" s="94"/>
    </row>
    <row r="246614" spans="1:1">
      <c r="A246614" s="94"/>
    </row>
    <row r="246615" spans="1:1">
      <c r="A246615" s="94"/>
    </row>
    <row r="246616" spans="1:1">
      <c r="A246616" s="94"/>
    </row>
    <row r="246617" spans="1:1">
      <c r="A246617" s="94"/>
    </row>
    <row r="246618" spans="1:1">
      <c r="A246618" s="94"/>
    </row>
    <row r="246619" spans="1:1">
      <c r="A246619" s="94"/>
    </row>
    <row r="246620" spans="1:1">
      <c r="A246620" s="94"/>
    </row>
    <row r="246621" spans="1:1">
      <c r="A246621" s="94"/>
    </row>
    <row r="246622" spans="1:1">
      <c r="A246622" s="94"/>
    </row>
    <row r="246623" spans="1:1">
      <c r="A246623" s="94"/>
    </row>
    <row r="246624" spans="1:1">
      <c r="A246624" s="94"/>
    </row>
    <row r="246625" spans="1:1">
      <c r="A246625" s="94"/>
    </row>
    <row r="246626" spans="1:1">
      <c r="A246626" s="94"/>
    </row>
    <row r="246627" spans="1:1">
      <c r="A246627" s="94"/>
    </row>
    <row r="246628" spans="1:1">
      <c r="A246628" s="94"/>
    </row>
    <row r="246629" spans="1:1">
      <c r="A246629" s="94"/>
    </row>
    <row r="246630" spans="1:1">
      <c r="A246630" s="94"/>
    </row>
    <row r="246631" spans="1:1">
      <c r="A246631" s="94"/>
    </row>
    <row r="246632" spans="1:1">
      <c r="A246632" s="94"/>
    </row>
    <row r="246633" spans="1:1">
      <c r="A246633" s="94"/>
    </row>
    <row r="246634" spans="1:1">
      <c r="A246634" s="94"/>
    </row>
    <row r="246635" spans="1:1">
      <c r="A246635" s="94"/>
    </row>
    <row r="246636" spans="1:1">
      <c r="A246636" s="94"/>
    </row>
    <row r="246637" spans="1:1">
      <c r="A246637" s="94"/>
    </row>
    <row r="246638" spans="1:1">
      <c r="A246638" s="94"/>
    </row>
    <row r="246639" spans="1:1">
      <c r="A246639" s="94"/>
    </row>
    <row r="246640" spans="1:1">
      <c r="A246640" s="94"/>
    </row>
    <row r="246641" spans="1:1">
      <c r="A246641" s="94"/>
    </row>
    <row r="246642" spans="1:1">
      <c r="A246642" s="94"/>
    </row>
    <row r="246643" spans="1:1">
      <c r="A246643" s="94"/>
    </row>
    <row r="246644" spans="1:1">
      <c r="A246644" s="94"/>
    </row>
    <row r="246645" spans="1:1">
      <c r="A246645" s="94"/>
    </row>
    <row r="246646" spans="1:1">
      <c r="A246646" s="94"/>
    </row>
    <row r="246647" spans="1:1">
      <c r="A246647" s="94"/>
    </row>
    <row r="246648" spans="1:1">
      <c r="A246648" s="94"/>
    </row>
    <row r="246649" spans="1:1">
      <c r="A246649" s="94"/>
    </row>
    <row r="246650" spans="1:1">
      <c r="A246650" s="94"/>
    </row>
    <row r="246651" spans="1:1">
      <c r="A246651" s="94"/>
    </row>
    <row r="246652" spans="1:1">
      <c r="A246652" s="94"/>
    </row>
    <row r="246653" spans="1:1">
      <c r="A246653" s="94"/>
    </row>
    <row r="246654" spans="1:1">
      <c r="A246654" s="94"/>
    </row>
    <row r="246655" spans="1:1">
      <c r="A246655" s="94"/>
    </row>
    <row r="246656" spans="1:1">
      <c r="A246656" s="94"/>
    </row>
    <row r="246657" spans="1:1">
      <c r="A246657" s="94"/>
    </row>
    <row r="246658" spans="1:1">
      <c r="A246658" s="94"/>
    </row>
    <row r="246659" spans="1:1">
      <c r="A246659" s="94"/>
    </row>
    <row r="246660" spans="1:1">
      <c r="A246660" s="94"/>
    </row>
    <row r="246661" spans="1:1">
      <c r="A246661" s="94"/>
    </row>
    <row r="246662" spans="1:1">
      <c r="A246662" s="94"/>
    </row>
    <row r="246663" spans="1:1">
      <c r="A246663" s="94"/>
    </row>
    <row r="246664" spans="1:1">
      <c r="A246664" s="94"/>
    </row>
    <row r="246665" spans="1:1">
      <c r="A246665" s="94"/>
    </row>
    <row r="246666" spans="1:1">
      <c r="A246666" s="94"/>
    </row>
    <row r="246667" spans="1:1">
      <c r="A246667" s="94"/>
    </row>
    <row r="246668" spans="1:1">
      <c r="A246668" s="94"/>
    </row>
    <row r="246669" spans="1:1">
      <c r="A246669" s="94"/>
    </row>
    <row r="246670" spans="1:1">
      <c r="A246670" s="94"/>
    </row>
    <row r="246671" spans="1:1">
      <c r="A246671" s="94"/>
    </row>
    <row r="246672" spans="1:1">
      <c r="A246672" s="94"/>
    </row>
    <row r="246673" spans="1:1">
      <c r="A246673" s="94"/>
    </row>
    <row r="246674" spans="1:1">
      <c r="A246674" s="94"/>
    </row>
    <row r="246675" spans="1:1">
      <c r="A246675" s="94"/>
    </row>
    <row r="246676" spans="1:1">
      <c r="A246676" s="94"/>
    </row>
    <row r="246677" spans="1:1">
      <c r="A246677" s="94"/>
    </row>
    <row r="246678" spans="1:1">
      <c r="A246678" s="94"/>
    </row>
    <row r="246679" spans="1:1">
      <c r="A246679" s="94"/>
    </row>
    <row r="246680" spans="1:1">
      <c r="A246680" s="94"/>
    </row>
    <row r="246681" spans="1:1">
      <c r="A246681" s="94"/>
    </row>
    <row r="246682" spans="1:1">
      <c r="A246682" s="94"/>
    </row>
    <row r="246683" spans="1:1">
      <c r="A246683" s="94"/>
    </row>
    <row r="246684" spans="1:1">
      <c r="A246684" s="94"/>
    </row>
    <row r="246685" spans="1:1">
      <c r="A246685" s="94"/>
    </row>
    <row r="246686" spans="1:1">
      <c r="A246686" s="94"/>
    </row>
    <row r="246687" spans="1:1">
      <c r="A246687" s="94"/>
    </row>
    <row r="246688" spans="1:1">
      <c r="A246688" s="94"/>
    </row>
    <row r="246689" spans="1:1">
      <c r="A246689" s="94"/>
    </row>
    <row r="246690" spans="1:1">
      <c r="A246690" s="94"/>
    </row>
    <row r="246691" spans="1:1">
      <c r="A246691" s="94"/>
    </row>
    <row r="246692" spans="1:1">
      <c r="A246692" s="94"/>
    </row>
    <row r="246693" spans="1:1">
      <c r="A246693" s="94"/>
    </row>
    <row r="246694" spans="1:1">
      <c r="A246694" s="94"/>
    </row>
    <row r="246695" spans="1:1">
      <c r="A246695" s="94"/>
    </row>
    <row r="246696" spans="1:1">
      <c r="A246696" s="94"/>
    </row>
    <row r="246697" spans="1:1">
      <c r="A246697" s="94"/>
    </row>
    <row r="246698" spans="1:1">
      <c r="A246698" s="94"/>
    </row>
    <row r="246699" spans="1:1">
      <c r="A246699" s="94"/>
    </row>
    <row r="246700" spans="1:1">
      <c r="A246700" s="94"/>
    </row>
    <row r="246701" spans="1:1">
      <c r="A246701" s="94"/>
    </row>
    <row r="246702" spans="1:1">
      <c r="A246702" s="94"/>
    </row>
    <row r="246703" spans="1:1">
      <c r="A246703" s="94"/>
    </row>
    <row r="246704" spans="1:1">
      <c r="A246704" s="94"/>
    </row>
    <row r="246705" spans="1:1">
      <c r="A246705" s="94"/>
    </row>
    <row r="246706" spans="1:1">
      <c r="A246706" s="94"/>
    </row>
    <row r="246707" spans="1:1">
      <c r="A246707" s="94"/>
    </row>
    <row r="246708" spans="1:1">
      <c r="A246708" s="94"/>
    </row>
    <row r="246709" spans="1:1">
      <c r="A246709" s="94"/>
    </row>
    <row r="246710" spans="1:1">
      <c r="A246710" s="94"/>
    </row>
    <row r="246711" spans="1:1">
      <c r="A246711" s="94"/>
    </row>
    <row r="246712" spans="1:1">
      <c r="A246712" s="94"/>
    </row>
    <row r="246713" spans="1:1">
      <c r="A246713" s="94"/>
    </row>
    <row r="246714" spans="1:1">
      <c r="A246714" s="94"/>
    </row>
    <row r="246715" spans="1:1">
      <c r="A246715" s="94"/>
    </row>
    <row r="246716" spans="1:1">
      <c r="A246716" s="94"/>
    </row>
    <row r="246717" spans="1:1">
      <c r="A246717" s="94"/>
    </row>
    <row r="246718" spans="1:1">
      <c r="A246718" s="94"/>
    </row>
    <row r="246719" spans="1:1">
      <c r="A246719" s="94"/>
    </row>
    <row r="246720" spans="1:1">
      <c r="A246720" s="94"/>
    </row>
    <row r="246721" spans="1:1">
      <c r="A246721" s="94"/>
    </row>
    <row r="246722" spans="1:1">
      <c r="A246722" s="94"/>
    </row>
    <row r="246723" spans="1:1">
      <c r="A246723" s="94"/>
    </row>
    <row r="246724" spans="1:1">
      <c r="A246724" s="94"/>
    </row>
    <row r="246725" spans="1:1">
      <c r="A246725" s="94"/>
    </row>
    <row r="246726" spans="1:1">
      <c r="A246726" s="94"/>
    </row>
    <row r="246727" spans="1:1">
      <c r="A246727" s="94"/>
    </row>
    <row r="246728" spans="1:1">
      <c r="A246728" s="94"/>
    </row>
    <row r="246729" spans="1:1">
      <c r="A246729" s="94"/>
    </row>
    <row r="246730" spans="1:1">
      <c r="A246730" s="94"/>
    </row>
    <row r="246731" spans="1:1">
      <c r="A246731" s="94"/>
    </row>
    <row r="246732" spans="1:1">
      <c r="A246732" s="94"/>
    </row>
    <row r="246733" spans="1:1">
      <c r="A246733" s="94"/>
    </row>
    <row r="246734" spans="1:1">
      <c r="A246734" s="94"/>
    </row>
    <row r="246735" spans="1:1">
      <c r="A246735" s="94"/>
    </row>
    <row r="246736" spans="1:1">
      <c r="A246736" s="94"/>
    </row>
    <row r="246737" spans="1:1">
      <c r="A246737" s="94"/>
    </row>
    <row r="246738" spans="1:1">
      <c r="A246738" s="94"/>
    </row>
    <row r="246739" spans="1:1">
      <c r="A246739" s="94"/>
    </row>
    <row r="246740" spans="1:1">
      <c r="A246740" s="94"/>
    </row>
    <row r="246741" spans="1:1">
      <c r="A246741" s="94"/>
    </row>
    <row r="246742" spans="1:1">
      <c r="A246742" s="94"/>
    </row>
    <row r="246743" spans="1:1">
      <c r="A246743" s="94"/>
    </row>
    <row r="246744" spans="1:1">
      <c r="A246744" s="94"/>
    </row>
    <row r="246745" spans="1:1">
      <c r="A246745" s="94"/>
    </row>
    <row r="246746" spans="1:1">
      <c r="A246746" s="94"/>
    </row>
    <row r="246747" spans="1:1">
      <c r="A246747" s="94"/>
    </row>
    <row r="246748" spans="1:1">
      <c r="A246748" s="94"/>
    </row>
    <row r="246749" spans="1:1">
      <c r="A246749" s="94"/>
    </row>
    <row r="246750" spans="1:1">
      <c r="A246750" s="94"/>
    </row>
    <row r="246751" spans="1:1">
      <c r="A246751" s="94"/>
    </row>
    <row r="246752" spans="1:1">
      <c r="A246752" s="94"/>
    </row>
    <row r="246753" spans="1:1">
      <c r="A246753" s="94"/>
    </row>
    <row r="246754" spans="1:1">
      <c r="A246754" s="94"/>
    </row>
    <row r="246755" spans="1:1">
      <c r="A246755" s="94"/>
    </row>
    <row r="246756" spans="1:1">
      <c r="A246756" s="94"/>
    </row>
    <row r="246757" spans="1:1">
      <c r="A246757" s="94"/>
    </row>
    <row r="246758" spans="1:1">
      <c r="A246758" s="94"/>
    </row>
    <row r="246759" spans="1:1">
      <c r="A246759" s="94"/>
    </row>
    <row r="246760" spans="1:1">
      <c r="A246760" s="94"/>
    </row>
    <row r="246761" spans="1:1">
      <c r="A246761" s="94"/>
    </row>
    <row r="246762" spans="1:1">
      <c r="A246762" s="94"/>
    </row>
    <row r="246763" spans="1:1">
      <c r="A246763" s="94"/>
    </row>
    <row r="246764" spans="1:1">
      <c r="A246764" s="94"/>
    </row>
    <row r="246765" spans="1:1">
      <c r="A246765" s="94"/>
    </row>
    <row r="246766" spans="1:1">
      <c r="A246766" s="94"/>
    </row>
    <row r="246767" spans="1:1">
      <c r="A246767" s="94"/>
    </row>
    <row r="246768" spans="1:1">
      <c r="A246768" s="94"/>
    </row>
    <row r="246769" spans="1:1">
      <c r="A246769" s="94"/>
    </row>
    <row r="246770" spans="1:1">
      <c r="A246770" s="94"/>
    </row>
    <row r="246771" spans="1:1">
      <c r="A246771" s="94"/>
    </row>
    <row r="246772" spans="1:1">
      <c r="A246772" s="94"/>
    </row>
    <row r="246773" spans="1:1">
      <c r="A246773" s="94"/>
    </row>
    <row r="246774" spans="1:1">
      <c r="A246774" s="94"/>
    </row>
    <row r="246775" spans="1:1">
      <c r="A246775" s="94"/>
    </row>
    <row r="246776" spans="1:1">
      <c r="A246776" s="94"/>
    </row>
    <row r="246777" spans="1:1">
      <c r="A246777" s="94"/>
    </row>
    <row r="246778" spans="1:1">
      <c r="A246778" s="94"/>
    </row>
    <row r="246779" spans="1:1">
      <c r="A246779" s="94"/>
    </row>
    <row r="246780" spans="1:1">
      <c r="A246780" s="94"/>
    </row>
    <row r="246781" spans="1:1">
      <c r="A246781" s="94"/>
    </row>
    <row r="246782" spans="1:1">
      <c r="A246782" s="94"/>
    </row>
    <row r="246783" spans="1:1">
      <c r="A246783" s="94"/>
    </row>
    <row r="246784" spans="1:1">
      <c r="A246784" s="94"/>
    </row>
    <row r="246785" spans="1:1">
      <c r="A246785" s="94"/>
    </row>
    <row r="246786" spans="1:1">
      <c r="A246786" s="94"/>
    </row>
    <row r="246787" spans="1:1">
      <c r="A246787" s="94"/>
    </row>
    <row r="246788" spans="1:1">
      <c r="A246788" s="94"/>
    </row>
    <row r="246789" spans="1:1">
      <c r="A246789" s="94"/>
    </row>
    <row r="246790" spans="1:1">
      <c r="A246790" s="94"/>
    </row>
    <row r="246791" spans="1:1">
      <c r="A246791" s="94"/>
    </row>
    <row r="246792" spans="1:1">
      <c r="A246792" s="94"/>
    </row>
    <row r="246793" spans="1:1">
      <c r="A246793" s="94"/>
    </row>
    <row r="246794" spans="1:1">
      <c r="A246794" s="94"/>
    </row>
    <row r="246795" spans="1:1">
      <c r="A246795" s="94"/>
    </row>
    <row r="246796" spans="1:1">
      <c r="A246796" s="94"/>
    </row>
    <row r="246797" spans="1:1">
      <c r="A246797" s="94"/>
    </row>
    <row r="246798" spans="1:1">
      <c r="A246798" s="94"/>
    </row>
    <row r="246799" spans="1:1">
      <c r="A246799" s="94"/>
    </row>
    <row r="246800" spans="1:1">
      <c r="A246800" s="94"/>
    </row>
    <row r="246801" spans="1:1">
      <c r="A246801" s="94"/>
    </row>
    <row r="246802" spans="1:1">
      <c r="A246802" s="94"/>
    </row>
    <row r="246803" spans="1:1">
      <c r="A246803" s="94"/>
    </row>
    <row r="246804" spans="1:1">
      <c r="A246804" s="94"/>
    </row>
    <row r="246805" spans="1:1">
      <c r="A246805" s="94"/>
    </row>
    <row r="246806" spans="1:1">
      <c r="A246806" s="94"/>
    </row>
    <row r="246807" spans="1:1">
      <c r="A246807" s="94"/>
    </row>
    <row r="246808" spans="1:1">
      <c r="A246808" s="94"/>
    </row>
    <row r="246809" spans="1:1">
      <c r="A246809" s="94"/>
    </row>
    <row r="246810" spans="1:1">
      <c r="A246810" s="94"/>
    </row>
    <row r="246811" spans="1:1">
      <c r="A246811" s="94"/>
    </row>
    <row r="246812" spans="1:1">
      <c r="A246812" s="94"/>
    </row>
    <row r="246813" spans="1:1">
      <c r="A246813" s="94"/>
    </row>
    <row r="246814" spans="1:1">
      <c r="A246814" s="94"/>
    </row>
    <row r="246815" spans="1:1">
      <c r="A246815" s="94"/>
    </row>
    <row r="246816" spans="1:1">
      <c r="A246816" s="94"/>
    </row>
    <row r="246817" spans="1:1">
      <c r="A246817" s="94"/>
    </row>
    <row r="246818" spans="1:1">
      <c r="A246818" s="94"/>
    </row>
    <row r="246819" spans="1:1">
      <c r="A246819" s="94"/>
    </row>
    <row r="246820" spans="1:1">
      <c r="A246820" s="94"/>
    </row>
    <row r="246821" spans="1:1">
      <c r="A246821" s="94"/>
    </row>
    <row r="246822" spans="1:1">
      <c r="A246822" s="94"/>
    </row>
    <row r="246823" spans="1:1">
      <c r="A246823" s="94"/>
    </row>
    <row r="246824" spans="1:1">
      <c r="A246824" s="94"/>
    </row>
    <row r="246825" spans="1:1">
      <c r="A246825" s="94"/>
    </row>
    <row r="246826" spans="1:1">
      <c r="A246826" s="94"/>
    </row>
    <row r="246827" spans="1:1">
      <c r="A246827" s="94"/>
    </row>
    <row r="246828" spans="1:1">
      <c r="A246828" s="94"/>
    </row>
    <row r="246829" spans="1:1">
      <c r="A246829" s="94"/>
    </row>
    <row r="246830" spans="1:1">
      <c r="A246830" s="94"/>
    </row>
    <row r="246831" spans="1:1">
      <c r="A246831" s="94"/>
    </row>
    <row r="246832" spans="1:1">
      <c r="A246832" s="94"/>
    </row>
    <row r="246833" spans="1:1">
      <c r="A246833" s="94"/>
    </row>
    <row r="246834" spans="1:1">
      <c r="A246834" s="94"/>
    </row>
    <row r="246835" spans="1:1">
      <c r="A246835" s="94"/>
    </row>
    <row r="246836" spans="1:1">
      <c r="A246836" s="94"/>
    </row>
    <row r="246837" spans="1:1">
      <c r="A246837" s="94"/>
    </row>
    <row r="246838" spans="1:1">
      <c r="A246838" s="94"/>
    </row>
    <row r="246839" spans="1:1">
      <c r="A246839" s="94"/>
    </row>
    <row r="246840" spans="1:1">
      <c r="A246840" s="94"/>
    </row>
    <row r="246841" spans="1:1">
      <c r="A246841" s="94"/>
    </row>
    <row r="246842" spans="1:1">
      <c r="A246842" s="94"/>
    </row>
    <row r="246843" spans="1:1">
      <c r="A246843" s="94"/>
    </row>
    <row r="246844" spans="1:1">
      <c r="A246844" s="94"/>
    </row>
    <row r="246845" spans="1:1">
      <c r="A246845" s="94"/>
    </row>
    <row r="246846" spans="1:1">
      <c r="A246846" s="94"/>
    </row>
    <row r="246847" spans="1:1">
      <c r="A246847" s="94"/>
    </row>
    <row r="246848" spans="1:1">
      <c r="A246848" s="94"/>
    </row>
    <row r="246849" spans="1:1">
      <c r="A246849" s="94"/>
    </row>
    <row r="246850" spans="1:1">
      <c r="A246850" s="94"/>
    </row>
    <row r="246851" spans="1:1">
      <c r="A246851" s="94"/>
    </row>
    <row r="246852" spans="1:1">
      <c r="A246852" s="94"/>
    </row>
    <row r="246853" spans="1:1">
      <c r="A246853" s="94"/>
    </row>
    <row r="246854" spans="1:1">
      <c r="A246854" s="94"/>
    </row>
    <row r="246855" spans="1:1">
      <c r="A246855" s="94"/>
    </row>
    <row r="246856" spans="1:1">
      <c r="A246856" s="94"/>
    </row>
    <row r="246857" spans="1:1">
      <c r="A246857" s="94"/>
    </row>
    <row r="246858" spans="1:1">
      <c r="A246858" s="94"/>
    </row>
    <row r="246859" spans="1:1">
      <c r="A246859" s="94"/>
    </row>
    <row r="246860" spans="1:1">
      <c r="A246860" s="94"/>
    </row>
    <row r="246861" spans="1:1">
      <c r="A246861" s="94"/>
    </row>
    <row r="246862" spans="1:1">
      <c r="A246862" s="94"/>
    </row>
    <row r="246863" spans="1:1">
      <c r="A246863" s="94"/>
    </row>
    <row r="246864" spans="1:1">
      <c r="A246864" s="94"/>
    </row>
    <row r="246865" spans="1:1">
      <c r="A246865" s="94"/>
    </row>
    <row r="246866" spans="1:1">
      <c r="A246866" s="94"/>
    </row>
    <row r="246867" spans="1:1">
      <c r="A246867" s="94"/>
    </row>
    <row r="246868" spans="1:1">
      <c r="A246868" s="94"/>
    </row>
    <row r="246869" spans="1:1">
      <c r="A246869" s="94"/>
    </row>
    <row r="246870" spans="1:1">
      <c r="A246870" s="94"/>
    </row>
    <row r="246871" spans="1:1">
      <c r="A246871" s="94"/>
    </row>
    <row r="246872" spans="1:1">
      <c r="A246872" s="94"/>
    </row>
    <row r="246873" spans="1:1">
      <c r="A246873" s="94"/>
    </row>
    <row r="246874" spans="1:1">
      <c r="A246874" s="94"/>
    </row>
    <row r="246875" spans="1:1">
      <c r="A246875" s="94"/>
    </row>
    <row r="246876" spans="1:1">
      <c r="A246876" s="94"/>
    </row>
    <row r="246877" spans="1:1">
      <c r="A246877" s="94"/>
    </row>
    <row r="246878" spans="1:1">
      <c r="A246878" s="94"/>
    </row>
    <row r="246879" spans="1:1">
      <c r="A246879" s="94"/>
    </row>
    <row r="246880" spans="1:1">
      <c r="A246880" s="94"/>
    </row>
    <row r="246881" spans="1:1">
      <c r="A246881" s="94"/>
    </row>
    <row r="246882" spans="1:1">
      <c r="A246882" s="94"/>
    </row>
    <row r="246883" spans="1:1">
      <c r="A246883" s="94"/>
    </row>
    <row r="246884" spans="1:1">
      <c r="A246884" s="94"/>
    </row>
    <row r="246885" spans="1:1">
      <c r="A246885" s="94"/>
    </row>
    <row r="246886" spans="1:1">
      <c r="A246886" s="94"/>
    </row>
    <row r="246887" spans="1:1">
      <c r="A246887" s="94"/>
    </row>
    <row r="246888" spans="1:1">
      <c r="A246888" s="94"/>
    </row>
    <row r="246889" spans="1:1">
      <c r="A246889" s="94"/>
    </row>
    <row r="246890" spans="1:1">
      <c r="A246890" s="94"/>
    </row>
    <row r="246891" spans="1:1">
      <c r="A246891" s="94"/>
    </row>
    <row r="246892" spans="1:1">
      <c r="A246892" s="94"/>
    </row>
    <row r="246893" spans="1:1">
      <c r="A246893" s="94"/>
    </row>
    <row r="246894" spans="1:1">
      <c r="A246894" s="94"/>
    </row>
    <row r="246895" spans="1:1">
      <c r="A246895" s="94"/>
    </row>
    <row r="246896" spans="1:1">
      <c r="A246896" s="94"/>
    </row>
    <row r="246897" spans="1:1">
      <c r="A246897" s="94"/>
    </row>
    <row r="246898" spans="1:1">
      <c r="A246898" s="94"/>
    </row>
    <row r="246899" spans="1:1">
      <c r="A246899" s="94"/>
    </row>
    <row r="246900" spans="1:1">
      <c r="A246900" s="94"/>
    </row>
    <row r="246901" spans="1:1">
      <c r="A246901" s="94"/>
    </row>
    <row r="246902" spans="1:1">
      <c r="A246902" s="94"/>
    </row>
    <row r="246903" spans="1:1">
      <c r="A246903" s="94"/>
    </row>
    <row r="246904" spans="1:1">
      <c r="A246904" s="94"/>
    </row>
    <row r="246905" spans="1:1">
      <c r="A246905" s="94"/>
    </row>
    <row r="246906" spans="1:1">
      <c r="A246906" s="94"/>
    </row>
    <row r="246907" spans="1:1">
      <c r="A246907" s="94"/>
    </row>
    <row r="246908" spans="1:1">
      <c r="A246908" s="94"/>
    </row>
    <row r="246909" spans="1:1">
      <c r="A246909" s="94"/>
    </row>
    <row r="246910" spans="1:1">
      <c r="A246910" s="94"/>
    </row>
    <row r="246911" spans="1:1">
      <c r="A246911" s="94"/>
    </row>
    <row r="246912" spans="1:1">
      <c r="A246912" s="94"/>
    </row>
    <row r="246913" spans="1:1">
      <c r="A246913" s="94"/>
    </row>
    <row r="246914" spans="1:1">
      <c r="A246914" s="94"/>
    </row>
    <row r="246915" spans="1:1">
      <c r="A246915" s="94"/>
    </row>
    <row r="246916" spans="1:1">
      <c r="A246916" s="94"/>
    </row>
    <row r="246917" spans="1:1">
      <c r="A246917" s="94"/>
    </row>
    <row r="246918" spans="1:1">
      <c r="A246918" s="94"/>
    </row>
    <row r="246919" spans="1:1">
      <c r="A246919" s="94"/>
    </row>
    <row r="246920" spans="1:1">
      <c r="A246920" s="94"/>
    </row>
    <row r="246921" spans="1:1">
      <c r="A246921" s="94"/>
    </row>
    <row r="246922" spans="1:1">
      <c r="A246922" s="94"/>
    </row>
    <row r="246923" spans="1:1">
      <c r="A246923" s="94"/>
    </row>
    <row r="246924" spans="1:1">
      <c r="A246924" s="94"/>
    </row>
    <row r="246925" spans="1:1">
      <c r="A246925" s="94"/>
    </row>
    <row r="246926" spans="1:1">
      <c r="A246926" s="94"/>
    </row>
    <row r="246927" spans="1:1">
      <c r="A246927" s="94"/>
    </row>
    <row r="246928" spans="1:1">
      <c r="A246928" s="94"/>
    </row>
    <row r="246929" spans="1:1">
      <c r="A246929" s="94"/>
    </row>
    <row r="246930" spans="1:1">
      <c r="A246930" s="94"/>
    </row>
    <row r="246931" spans="1:1">
      <c r="A246931" s="94"/>
    </row>
    <row r="246932" spans="1:1">
      <c r="A246932" s="94"/>
    </row>
    <row r="246933" spans="1:1">
      <c r="A246933" s="94"/>
    </row>
    <row r="246934" spans="1:1">
      <c r="A246934" s="94"/>
    </row>
    <row r="246935" spans="1:1">
      <c r="A246935" s="94"/>
    </row>
    <row r="246936" spans="1:1">
      <c r="A246936" s="94"/>
    </row>
    <row r="246937" spans="1:1">
      <c r="A246937" s="94"/>
    </row>
    <row r="246938" spans="1:1">
      <c r="A246938" s="94"/>
    </row>
    <row r="246939" spans="1:1">
      <c r="A246939" s="94"/>
    </row>
    <row r="246940" spans="1:1">
      <c r="A246940" s="94"/>
    </row>
    <row r="246941" spans="1:1">
      <c r="A246941" s="94"/>
    </row>
    <row r="246942" spans="1:1">
      <c r="A246942" s="94"/>
    </row>
    <row r="246943" spans="1:1">
      <c r="A246943" s="94"/>
    </row>
    <row r="246944" spans="1:1">
      <c r="A246944" s="94"/>
    </row>
    <row r="246945" spans="1:1">
      <c r="A246945" s="94"/>
    </row>
    <row r="246946" spans="1:1">
      <c r="A246946" s="94"/>
    </row>
    <row r="246947" spans="1:1">
      <c r="A246947" s="94"/>
    </row>
    <row r="246948" spans="1:1">
      <c r="A246948" s="94"/>
    </row>
    <row r="246949" spans="1:1">
      <c r="A246949" s="94"/>
    </row>
    <row r="246950" spans="1:1">
      <c r="A246950" s="94"/>
    </row>
    <row r="246951" spans="1:1">
      <c r="A246951" s="94"/>
    </row>
    <row r="246952" spans="1:1">
      <c r="A246952" s="94"/>
    </row>
    <row r="246953" spans="1:1">
      <c r="A246953" s="94"/>
    </row>
    <row r="246954" spans="1:1">
      <c r="A246954" s="94"/>
    </row>
    <row r="246955" spans="1:1">
      <c r="A246955" s="94"/>
    </row>
    <row r="246956" spans="1:1">
      <c r="A246956" s="94"/>
    </row>
    <row r="246957" spans="1:1">
      <c r="A246957" s="94"/>
    </row>
    <row r="246958" spans="1:1">
      <c r="A246958" s="94"/>
    </row>
    <row r="246959" spans="1:1">
      <c r="A246959" s="94"/>
    </row>
    <row r="246960" spans="1:1">
      <c r="A246960" s="94"/>
    </row>
    <row r="246961" spans="1:1">
      <c r="A246961" s="94"/>
    </row>
    <row r="246962" spans="1:1">
      <c r="A246962" s="94"/>
    </row>
    <row r="246963" spans="1:1">
      <c r="A246963" s="94"/>
    </row>
    <row r="246964" spans="1:1">
      <c r="A246964" s="94"/>
    </row>
    <row r="246965" spans="1:1">
      <c r="A246965" s="94"/>
    </row>
    <row r="246966" spans="1:1">
      <c r="A246966" s="94"/>
    </row>
    <row r="246967" spans="1:1">
      <c r="A246967" s="94"/>
    </row>
    <row r="246968" spans="1:1">
      <c r="A246968" s="94"/>
    </row>
    <row r="246969" spans="1:1">
      <c r="A246969" s="94"/>
    </row>
    <row r="246970" spans="1:1">
      <c r="A246970" s="94"/>
    </row>
    <row r="246971" spans="1:1">
      <c r="A246971" s="94"/>
    </row>
    <row r="246972" spans="1:1">
      <c r="A246972" s="94"/>
    </row>
    <row r="246973" spans="1:1">
      <c r="A246973" s="94"/>
    </row>
    <row r="246974" spans="1:1">
      <c r="A246974" s="94"/>
    </row>
    <row r="246975" spans="1:1">
      <c r="A246975" s="94"/>
    </row>
    <row r="246976" spans="1:1">
      <c r="A246976" s="94"/>
    </row>
    <row r="246977" spans="1:1">
      <c r="A246977" s="94"/>
    </row>
    <row r="246978" spans="1:1">
      <c r="A246978" s="94"/>
    </row>
    <row r="246979" spans="1:1">
      <c r="A246979" s="94"/>
    </row>
    <row r="246980" spans="1:1">
      <c r="A246980" s="94"/>
    </row>
    <row r="246981" spans="1:1">
      <c r="A246981" s="94"/>
    </row>
    <row r="246982" spans="1:1">
      <c r="A246982" s="94"/>
    </row>
    <row r="246983" spans="1:1">
      <c r="A246983" s="94"/>
    </row>
    <row r="246984" spans="1:1">
      <c r="A246984" s="94"/>
    </row>
    <row r="246985" spans="1:1">
      <c r="A246985" s="94"/>
    </row>
    <row r="246986" spans="1:1">
      <c r="A246986" s="94"/>
    </row>
    <row r="246987" spans="1:1">
      <c r="A246987" s="94"/>
    </row>
    <row r="246988" spans="1:1">
      <c r="A246988" s="94"/>
    </row>
    <row r="246989" spans="1:1">
      <c r="A246989" s="94"/>
    </row>
    <row r="246990" spans="1:1">
      <c r="A246990" s="94"/>
    </row>
    <row r="246991" spans="1:1">
      <c r="A246991" s="94"/>
    </row>
    <row r="246992" spans="1:1">
      <c r="A246992" s="94"/>
    </row>
    <row r="246993" spans="1:1">
      <c r="A246993" s="94"/>
    </row>
    <row r="246994" spans="1:1">
      <c r="A246994" s="94"/>
    </row>
    <row r="246995" spans="1:1">
      <c r="A246995" s="94"/>
    </row>
    <row r="246996" spans="1:1">
      <c r="A246996" s="94"/>
    </row>
    <row r="246997" spans="1:1">
      <c r="A246997" s="94"/>
    </row>
    <row r="246998" spans="1:1">
      <c r="A246998" s="94"/>
    </row>
    <row r="246999" spans="1:1">
      <c r="A246999" s="94"/>
    </row>
    <row r="247000" spans="1:1">
      <c r="A247000" s="94"/>
    </row>
    <row r="247001" spans="1:1">
      <c r="A247001" s="94"/>
    </row>
    <row r="247002" spans="1:1">
      <c r="A247002" s="94"/>
    </row>
    <row r="247003" spans="1:1">
      <c r="A247003" s="94"/>
    </row>
    <row r="247004" spans="1:1">
      <c r="A247004" s="94"/>
    </row>
    <row r="247005" spans="1:1">
      <c r="A247005" s="94"/>
    </row>
    <row r="247006" spans="1:1">
      <c r="A247006" s="94"/>
    </row>
    <row r="247007" spans="1:1">
      <c r="A247007" s="94"/>
    </row>
    <row r="247008" spans="1:1">
      <c r="A247008" s="94"/>
    </row>
    <row r="247009" spans="1:1">
      <c r="A247009" s="94"/>
    </row>
    <row r="247010" spans="1:1">
      <c r="A247010" s="94"/>
    </row>
    <row r="247011" spans="1:1">
      <c r="A247011" s="94"/>
    </row>
    <row r="247012" spans="1:1">
      <c r="A247012" s="94"/>
    </row>
    <row r="247013" spans="1:1">
      <c r="A247013" s="94"/>
    </row>
    <row r="247014" spans="1:1">
      <c r="A247014" s="94"/>
    </row>
    <row r="247015" spans="1:1">
      <c r="A247015" s="94"/>
    </row>
    <row r="247016" spans="1:1">
      <c r="A247016" s="94"/>
    </row>
    <row r="247017" spans="1:1">
      <c r="A247017" s="94"/>
    </row>
    <row r="247018" spans="1:1">
      <c r="A247018" s="94"/>
    </row>
    <row r="247019" spans="1:1">
      <c r="A247019" s="94"/>
    </row>
    <row r="247020" spans="1:1">
      <c r="A247020" s="94"/>
    </row>
    <row r="247021" spans="1:1">
      <c r="A247021" s="94"/>
    </row>
    <row r="247022" spans="1:1">
      <c r="A247022" s="94"/>
    </row>
    <row r="247023" spans="1:1">
      <c r="A247023" s="94"/>
    </row>
    <row r="247024" spans="1:1">
      <c r="A247024" s="94"/>
    </row>
    <row r="247025" spans="1:1">
      <c r="A247025" s="94"/>
    </row>
    <row r="247026" spans="1:1">
      <c r="A247026" s="94"/>
    </row>
    <row r="247027" spans="1:1">
      <c r="A247027" s="94"/>
    </row>
    <row r="247028" spans="1:1">
      <c r="A247028" s="94"/>
    </row>
    <row r="247029" spans="1:1">
      <c r="A247029" s="94"/>
    </row>
    <row r="247030" spans="1:1">
      <c r="A247030" s="94"/>
    </row>
    <row r="247031" spans="1:1">
      <c r="A247031" s="94"/>
    </row>
    <row r="247032" spans="1:1">
      <c r="A247032" s="94"/>
    </row>
    <row r="247033" spans="1:1">
      <c r="A247033" s="94"/>
    </row>
    <row r="247034" spans="1:1">
      <c r="A247034" s="94"/>
    </row>
    <row r="247035" spans="1:1">
      <c r="A247035" s="94"/>
    </row>
    <row r="247036" spans="1:1">
      <c r="A247036" s="94"/>
    </row>
    <row r="247037" spans="1:1">
      <c r="A247037" s="94"/>
    </row>
    <row r="247038" spans="1:1">
      <c r="A247038" s="94"/>
    </row>
    <row r="247039" spans="1:1">
      <c r="A247039" s="94"/>
    </row>
    <row r="247040" spans="1:1">
      <c r="A247040" s="94"/>
    </row>
    <row r="247041" spans="1:1">
      <c r="A247041" s="94"/>
    </row>
    <row r="247042" spans="1:1">
      <c r="A247042" s="94"/>
    </row>
    <row r="247043" spans="1:1">
      <c r="A247043" s="94"/>
    </row>
    <row r="247044" spans="1:1">
      <c r="A247044" s="94"/>
    </row>
    <row r="247045" spans="1:1">
      <c r="A247045" s="94"/>
    </row>
    <row r="247046" spans="1:1">
      <c r="A247046" s="94"/>
    </row>
    <row r="247047" spans="1:1">
      <c r="A247047" s="94"/>
    </row>
    <row r="247048" spans="1:1">
      <c r="A247048" s="94"/>
    </row>
    <row r="247049" spans="1:1">
      <c r="A247049" s="94"/>
    </row>
    <row r="247050" spans="1:1">
      <c r="A247050" s="94"/>
    </row>
    <row r="247051" spans="1:1">
      <c r="A247051" s="94"/>
    </row>
    <row r="247052" spans="1:1">
      <c r="A247052" s="94"/>
    </row>
    <row r="247053" spans="1:1">
      <c r="A247053" s="94"/>
    </row>
    <row r="247054" spans="1:1">
      <c r="A247054" s="94"/>
    </row>
    <row r="247055" spans="1:1">
      <c r="A247055" s="94"/>
    </row>
    <row r="247056" spans="1:1">
      <c r="A247056" s="94"/>
    </row>
    <row r="247057" spans="1:1">
      <c r="A247057" s="94"/>
    </row>
    <row r="247058" spans="1:1">
      <c r="A247058" s="94"/>
    </row>
    <row r="247059" spans="1:1">
      <c r="A247059" s="94"/>
    </row>
    <row r="247060" spans="1:1">
      <c r="A247060" s="94"/>
    </row>
    <row r="247061" spans="1:1">
      <c r="A247061" s="94"/>
    </row>
    <row r="247062" spans="1:1">
      <c r="A247062" s="94"/>
    </row>
    <row r="247063" spans="1:1">
      <c r="A247063" s="94"/>
    </row>
    <row r="247064" spans="1:1">
      <c r="A247064" s="94"/>
    </row>
    <row r="247065" spans="1:1">
      <c r="A247065" s="94"/>
    </row>
    <row r="247066" spans="1:1">
      <c r="A247066" s="94"/>
    </row>
    <row r="247067" spans="1:1">
      <c r="A247067" s="94"/>
    </row>
    <row r="247068" spans="1:1">
      <c r="A247068" s="94"/>
    </row>
    <row r="247069" spans="1:1">
      <c r="A247069" s="94"/>
    </row>
    <row r="247070" spans="1:1">
      <c r="A247070" s="94"/>
    </row>
    <row r="247071" spans="1:1">
      <c r="A247071" s="94"/>
    </row>
    <row r="247072" spans="1:1">
      <c r="A247072" s="94"/>
    </row>
    <row r="247073" spans="1:1">
      <c r="A247073" s="94"/>
    </row>
    <row r="247074" spans="1:1">
      <c r="A247074" s="94"/>
    </row>
    <row r="247075" spans="1:1">
      <c r="A247075" s="94"/>
    </row>
    <row r="247076" spans="1:1">
      <c r="A247076" s="94"/>
    </row>
    <row r="247077" spans="1:1">
      <c r="A247077" s="94"/>
    </row>
    <row r="247078" spans="1:1">
      <c r="A247078" s="94"/>
    </row>
    <row r="247079" spans="1:1">
      <c r="A247079" s="94"/>
    </row>
    <row r="247080" spans="1:1">
      <c r="A247080" s="94"/>
    </row>
    <row r="247081" spans="1:1">
      <c r="A247081" s="94"/>
    </row>
    <row r="247082" spans="1:1">
      <c r="A247082" s="94"/>
    </row>
    <row r="247083" spans="1:1">
      <c r="A247083" s="94"/>
    </row>
    <row r="247084" spans="1:1">
      <c r="A247084" s="94"/>
    </row>
    <row r="247085" spans="1:1">
      <c r="A247085" s="94"/>
    </row>
    <row r="247086" spans="1:1">
      <c r="A247086" s="94"/>
    </row>
    <row r="247087" spans="1:1">
      <c r="A247087" s="94"/>
    </row>
    <row r="247088" spans="1:1">
      <c r="A247088" s="94"/>
    </row>
    <row r="247089" spans="1:1">
      <c r="A247089" s="94"/>
    </row>
    <row r="247090" spans="1:1">
      <c r="A247090" s="94"/>
    </row>
    <row r="247091" spans="1:1">
      <c r="A247091" s="94"/>
    </row>
    <row r="247092" spans="1:1">
      <c r="A247092" s="94"/>
    </row>
    <row r="247093" spans="1:1">
      <c r="A247093" s="94"/>
    </row>
    <row r="247094" spans="1:1">
      <c r="A247094" s="94"/>
    </row>
    <row r="247095" spans="1:1">
      <c r="A247095" s="94"/>
    </row>
    <row r="247096" spans="1:1">
      <c r="A247096" s="94"/>
    </row>
    <row r="247097" spans="1:1">
      <c r="A247097" s="94"/>
    </row>
    <row r="247098" spans="1:1">
      <c r="A247098" s="94"/>
    </row>
    <row r="247099" spans="1:1">
      <c r="A247099" s="94"/>
    </row>
    <row r="247100" spans="1:1">
      <c r="A247100" s="94"/>
    </row>
    <row r="247101" spans="1:1">
      <c r="A247101" s="94"/>
    </row>
    <row r="247102" spans="1:1">
      <c r="A247102" s="94"/>
    </row>
    <row r="247103" spans="1:1">
      <c r="A247103" s="94"/>
    </row>
    <row r="247104" spans="1:1">
      <c r="A247104" s="94"/>
    </row>
    <row r="247105" spans="1:1">
      <c r="A247105" s="94"/>
    </row>
    <row r="247106" spans="1:1">
      <c r="A247106" s="94"/>
    </row>
    <row r="247107" spans="1:1">
      <c r="A247107" s="94"/>
    </row>
    <row r="247108" spans="1:1">
      <c r="A247108" s="94"/>
    </row>
    <row r="247109" spans="1:1">
      <c r="A247109" s="94"/>
    </row>
    <row r="247110" spans="1:1">
      <c r="A247110" s="94"/>
    </row>
    <row r="247111" spans="1:1">
      <c r="A247111" s="94"/>
    </row>
    <row r="247112" spans="1:1">
      <c r="A247112" s="94"/>
    </row>
    <row r="247113" spans="1:1">
      <c r="A247113" s="94"/>
    </row>
    <row r="247114" spans="1:1">
      <c r="A247114" s="94"/>
    </row>
    <row r="247115" spans="1:1">
      <c r="A247115" s="94"/>
    </row>
    <row r="247116" spans="1:1">
      <c r="A247116" s="94"/>
    </row>
    <row r="247117" spans="1:1">
      <c r="A247117" s="94"/>
    </row>
    <row r="247118" spans="1:1">
      <c r="A247118" s="94"/>
    </row>
    <row r="247119" spans="1:1">
      <c r="A247119" s="94"/>
    </row>
    <row r="247120" spans="1:1">
      <c r="A247120" s="94"/>
    </row>
    <row r="247121" spans="1:1">
      <c r="A247121" s="94"/>
    </row>
    <row r="247122" spans="1:1">
      <c r="A247122" s="94"/>
    </row>
    <row r="247123" spans="1:1">
      <c r="A247123" s="94"/>
    </row>
    <row r="247124" spans="1:1">
      <c r="A247124" s="94"/>
    </row>
    <row r="247125" spans="1:1">
      <c r="A247125" s="94"/>
    </row>
    <row r="247126" spans="1:1">
      <c r="A247126" s="94"/>
    </row>
    <row r="247127" spans="1:1">
      <c r="A247127" s="94"/>
    </row>
    <row r="247128" spans="1:1">
      <c r="A247128" s="94"/>
    </row>
    <row r="247129" spans="1:1">
      <c r="A247129" s="94"/>
    </row>
    <row r="247130" spans="1:1">
      <c r="A247130" s="94"/>
    </row>
    <row r="247131" spans="1:1">
      <c r="A247131" s="94"/>
    </row>
    <row r="247132" spans="1:1">
      <c r="A247132" s="94"/>
    </row>
    <row r="247133" spans="1:1">
      <c r="A247133" s="94"/>
    </row>
    <row r="247134" spans="1:1">
      <c r="A247134" s="94"/>
    </row>
    <row r="247135" spans="1:1">
      <c r="A247135" s="94"/>
    </row>
    <row r="247136" spans="1:1">
      <c r="A247136" s="94"/>
    </row>
    <row r="247137" spans="1:1">
      <c r="A247137" s="94"/>
    </row>
    <row r="247138" spans="1:1">
      <c r="A247138" s="94"/>
    </row>
    <row r="247139" spans="1:1">
      <c r="A247139" s="94"/>
    </row>
    <row r="247140" spans="1:1">
      <c r="A247140" s="94"/>
    </row>
    <row r="247141" spans="1:1">
      <c r="A247141" s="94"/>
    </row>
    <row r="247142" spans="1:1">
      <c r="A247142" s="94"/>
    </row>
    <row r="247143" spans="1:1">
      <c r="A247143" s="94"/>
    </row>
    <row r="247144" spans="1:1">
      <c r="A247144" s="94"/>
    </row>
    <row r="247145" spans="1:1">
      <c r="A247145" s="94"/>
    </row>
    <row r="247146" spans="1:1">
      <c r="A247146" s="94"/>
    </row>
    <row r="247147" spans="1:1">
      <c r="A247147" s="94"/>
    </row>
    <row r="247148" spans="1:1">
      <c r="A247148" s="94"/>
    </row>
    <row r="247149" spans="1:1">
      <c r="A247149" s="94"/>
    </row>
    <row r="247150" spans="1:1">
      <c r="A247150" s="94"/>
    </row>
    <row r="247151" spans="1:1">
      <c r="A247151" s="94"/>
    </row>
    <row r="247152" spans="1:1">
      <c r="A247152" s="94"/>
    </row>
    <row r="247153" spans="1:1">
      <c r="A247153" s="94"/>
    </row>
    <row r="247154" spans="1:1">
      <c r="A247154" s="94"/>
    </row>
    <row r="247155" spans="1:1">
      <c r="A247155" s="94"/>
    </row>
    <row r="247156" spans="1:1">
      <c r="A247156" s="94"/>
    </row>
    <row r="247157" spans="1:1">
      <c r="A247157" s="94"/>
    </row>
    <row r="247158" spans="1:1">
      <c r="A247158" s="94"/>
    </row>
    <row r="247159" spans="1:1">
      <c r="A247159" s="94"/>
    </row>
    <row r="247160" spans="1:1">
      <c r="A247160" s="94"/>
    </row>
    <row r="247161" spans="1:1">
      <c r="A247161" s="94"/>
    </row>
    <row r="247162" spans="1:1">
      <c r="A247162" s="94"/>
    </row>
    <row r="247163" spans="1:1">
      <c r="A247163" s="94"/>
    </row>
    <row r="247164" spans="1:1">
      <c r="A247164" s="94"/>
    </row>
    <row r="247165" spans="1:1">
      <c r="A247165" s="94"/>
    </row>
    <row r="247166" spans="1:1">
      <c r="A247166" s="94"/>
    </row>
    <row r="247167" spans="1:1">
      <c r="A247167" s="94"/>
    </row>
    <row r="247168" spans="1:1">
      <c r="A247168" s="94"/>
    </row>
    <row r="247169" spans="1:1">
      <c r="A247169" s="94"/>
    </row>
    <row r="247170" spans="1:1">
      <c r="A247170" s="94"/>
    </row>
    <row r="247171" spans="1:1">
      <c r="A247171" s="94"/>
    </row>
    <row r="247172" spans="1:1">
      <c r="A247172" s="94"/>
    </row>
    <row r="247173" spans="1:1">
      <c r="A247173" s="94"/>
    </row>
    <row r="247174" spans="1:1">
      <c r="A247174" s="94"/>
    </row>
    <row r="247175" spans="1:1">
      <c r="A247175" s="94"/>
    </row>
    <row r="247176" spans="1:1">
      <c r="A247176" s="94"/>
    </row>
    <row r="247177" spans="1:1">
      <c r="A247177" s="94"/>
    </row>
    <row r="247178" spans="1:1">
      <c r="A247178" s="94"/>
    </row>
    <row r="247179" spans="1:1">
      <c r="A247179" s="94"/>
    </row>
    <row r="247180" spans="1:1">
      <c r="A247180" s="94"/>
    </row>
    <row r="247181" spans="1:1">
      <c r="A247181" s="94"/>
    </row>
    <row r="247182" spans="1:1">
      <c r="A247182" s="94"/>
    </row>
    <row r="247183" spans="1:1">
      <c r="A247183" s="94"/>
    </row>
    <row r="247184" spans="1:1">
      <c r="A247184" s="94"/>
    </row>
    <row r="247185" spans="1:1">
      <c r="A247185" s="94"/>
    </row>
    <row r="247186" spans="1:1">
      <c r="A247186" s="94"/>
    </row>
    <row r="247187" spans="1:1">
      <c r="A247187" s="94"/>
    </row>
    <row r="247188" spans="1:1">
      <c r="A247188" s="94"/>
    </row>
    <row r="247189" spans="1:1">
      <c r="A247189" s="94"/>
    </row>
    <row r="247190" spans="1:1">
      <c r="A247190" s="94"/>
    </row>
    <row r="247191" spans="1:1">
      <c r="A247191" s="94"/>
    </row>
    <row r="247192" spans="1:1">
      <c r="A247192" s="94"/>
    </row>
    <row r="247193" spans="1:1">
      <c r="A247193" s="94"/>
    </row>
    <row r="247194" spans="1:1">
      <c r="A247194" s="94"/>
    </row>
    <row r="247195" spans="1:1">
      <c r="A247195" s="94"/>
    </row>
    <row r="247196" spans="1:1">
      <c r="A247196" s="94"/>
    </row>
    <row r="247197" spans="1:1">
      <c r="A247197" s="94"/>
    </row>
    <row r="247198" spans="1:1">
      <c r="A247198" s="94"/>
    </row>
    <row r="247199" spans="1:1">
      <c r="A247199" s="94"/>
    </row>
    <row r="247200" spans="1:1">
      <c r="A247200" s="94"/>
    </row>
    <row r="247201" spans="1:1">
      <c r="A247201" s="94"/>
    </row>
    <row r="247202" spans="1:1">
      <c r="A247202" s="94"/>
    </row>
    <row r="247203" spans="1:1">
      <c r="A247203" s="94"/>
    </row>
    <row r="247204" spans="1:1">
      <c r="A247204" s="94"/>
    </row>
    <row r="247205" spans="1:1">
      <c r="A247205" s="94"/>
    </row>
    <row r="247206" spans="1:1">
      <c r="A247206" s="94"/>
    </row>
    <row r="247207" spans="1:1">
      <c r="A247207" s="94"/>
    </row>
    <row r="247208" spans="1:1">
      <c r="A247208" s="94"/>
    </row>
    <row r="247209" spans="1:1">
      <c r="A247209" s="94"/>
    </row>
    <row r="247210" spans="1:1">
      <c r="A247210" s="94"/>
    </row>
    <row r="247211" spans="1:1">
      <c r="A247211" s="94"/>
    </row>
    <row r="247212" spans="1:1">
      <c r="A247212" s="94"/>
    </row>
    <row r="247213" spans="1:1">
      <c r="A247213" s="94"/>
    </row>
    <row r="247214" spans="1:1">
      <c r="A247214" s="94"/>
    </row>
    <row r="247215" spans="1:1">
      <c r="A247215" s="94"/>
    </row>
    <row r="247216" spans="1:1">
      <c r="A247216" s="94"/>
    </row>
    <row r="247217" spans="1:1">
      <c r="A247217" s="94"/>
    </row>
    <row r="247218" spans="1:1">
      <c r="A247218" s="94"/>
    </row>
    <row r="247219" spans="1:1">
      <c r="A247219" s="94"/>
    </row>
    <row r="247220" spans="1:1">
      <c r="A247220" s="94"/>
    </row>
    <row r="247221" spans="1:1">
      <c r="A247221" s="94"/>
    </row>
    <row r="247222" spans="1:1">
      <c r="A247222" s="94"/>
    </row>
    <row r="247223" spans="1:1">
      <c r="A247223" s="94"/>
    </row>
    <row r="247224" spans="1:1">
      <c r="A247224" s="94"/>
    </row>
    <row r="247225" spans="1:1">
      <c r="A247225" s="94"/>
    </row>
    <row r="247226" spans="1:1">
      <c r="A247226" s="94"/>
    </row>
    <row r="247227" spans="1:1">
      <c r="A247227" s="94"/>
    </row>
    <row r="247228" spans="1:1">
      <c r="A247228" s="94"/>
    </row>
    <row r="247229" spans="1:1">
      <c r="A247229" s="94"/>
    </row>
    <row r="247230" spans="1:1">
      <c r="A247230" s="94"/>
    </row>
    <row r="247231" spans="1:1">
      <c r="A247231" s="94"/>
    </row>
    <row r="247232" spans="1:1">
      <c r="A247232" s="94"/>
    </row>
    <row r="247233" spans="1:1">
      <c r="A247233" s="94"/>
    </row>
    <row r="247234" spans="1:1">
      <c r="A247234" s="94"/>
    </row>
    <row r="247235" spans="1:1">
      <c r="A247235" s="94"/>
    </row>
    <row r="247236" spans="1:1">
      <c r="A247236" s="94"/>
    </row>
    <row r="247237" spans="1:1">
      <c r="A247237" s="94"/>
    </row>
    <row r="247238" spans="1:1">
      <c r="A247238" s="94"/>
    </row>
    <row r="247239" spans="1:1">
      <c r="A247239" s="94"/>
    </row>
    <row r="247240" spans="1:1">
      <c r="A247240" s="94"/>
    </row>
    <row r="247241" spans="1:1">
      <c r="A247241" s="94"/>
    </row>
    <row r="247242" spans="1:1">
      <c r="A247242" s="94"/>
    </row>
    <row r="247243" spans="1:1">
      <c r="A247243" s="94"/>
    </row>
    <row r="247244" spans="1:1">
      <c r="A247244" s="94"/>
    </row>
    <row r="247245" spans="1:1">
      <c r="A247245" s="94"/>
    </row>
    <row r="247246" spans="1:1">
      <c r="A247246" s="94"/>
    </row>
    <row r="247247" spans="1:1">
      <c r="A247247" s="94"/>
    </row>
    <row r="247248" spans="1:1">
      <c r="A247248" s="94"/>
    </row>
    <row r="247249" spans="1:1">
      <c r="A247249" s="94"/>
    </row>
    <row r="247250" spans="1:1">
      <c r="A247250" s="94"/>
    </row>
    <row r="247251" spans="1:1">
      <c r="A247251" s="94"/>
    </row>
    <row r="247252" spans="1:1">
      <c r="A247252" s="94"/>
    </row>
    <row r="247253" spans="1:1">
      <c r="A247253" s="94"/>
    </row>
    <row r="247254" spans="1:1">
      <c r="A247254" s="94"/>
    </row>
    <row r="247255" spans="1:1">
      <c r="A247255" s="94"/>
    </row>
    <row r="247256" spans="1:1">
      <c r="A247256" s="94"/>
    </row>
    <row r="247257" spans="1:1">
      <c r="A247257" s="94"/>
    </row>
    <row r="247258" spans="1:1">
      <c r="A247258" s="94"/>
    </row>
    <row r="247259" spans="1:1">
      <c r="A247259" s="94"/>
    </row>
    <row r="247260" spans="1:1">
      <c r="A247260" s="94"/>
    </row>
    <row r="247261" spans="1:1">
      <c r="A247261" s="94"/>
    </row>
    <row r="247262" spans="1:1">
      <c r="A247262" s="94"/>
    </row>
    <row r="247263" spans="1:1">
      <c r="A247263" s="94"/>
    </row>
    <row r="247264" spans="1:1">
      <c r="A247264" s="94"/>
    </row>
    <row r="247265" spans="1:1">
      <c r="A247265" s="94"/>
    </row>
    <row r="247266" spans="1:1">
      <c r="A247266" s="94"/>
    </row>
    <row r="247267" spans="1:1">
      <c r="A247267" s="94"/>
    </row>
    <row r="247268" spans="1:1">
      <c r="A247268" s="94"/>
    </row>
    <row r="247269" spans="1:1">
      <c r="A247269" s="94"/>
    </row>
    <row r="247270" spans="1:1">
      <c r="A247270" s="94"/>
    </row>
    <row r="247271" spans="1:1">
      <c r="A247271" s="94"/>
    </row>
    <row r="247272" spans="1:1">
      <c r="A247272" s="94"/>
    </row>
    <row r="247273" spans="1:1">
      <c r="A247273" s="94"/>
    </row>
    <row r="247274" spans="1:1">
      <c r="A247274" s="94"/>
    </row>
    <row r="247275" spans="1:1">
      <c r="A247275" s="94"/>
    </row>
    <row r="247276" spans="1:1">
      <c r="A247276" s="94"/>
    </row>
    <row r="247277" spans="1:1">
      <c r="A247277" s="94"/>
    </row>
    <row r="247278" spans="1:1">
      <c r="A247278" s="94"/>
    </row>
    <row r="247279" spans="1:1">
      <c r="A247279" s="94"/>
    </row>
    <row r="247280" spans="1:1">
      <c r="A247280" s="94"/>
    </row>
    <row r="247281" spans="1:1">
      <c r="A247281" s="94"/>
    </row>
    <row r="247282" spans="1:1">
      <c r="A247282" s="94"/>
    </row>
    <row r="247283" spans="1:1">
      <c r="A247283" s="94"/>
    </row>
    <row r="247284" spans="1:1">
      <c r="A247284" s="94"/>
    </row>
    <row r="247285" spans="1:1">
      <c r="A247285" s="94"/>
    </row>
    <row r="247286" spans="1:1">
      <c r="A247286" s="94"/>
    </row>
    <row r="247287" spans="1:1">
      <c r="A247287" s="94"/>
    </row>
    <row r="247288" spans="1:1">
      <c r="A247288" s="94"/>
    </row>
    <row r="247289" spans="1:1">
      <c r="A247289" s="94"/>
    </row>
    <row r="247290" spans="1:1">
      <c r="A247290" s="94"/>
    </row>
    <row r="247291" spans="1:1">
      <c r="A247291" s="94"/>
    </row>
    <row r="247292" spans="1:1">
      <c r="A247292" s="94"/>
    </row>
    <row r="247293" spans="1:1">
      <c r="A247293" s="94"/>
    </row>
    <row r="247294" spans="1:1">
      <c r="A247294" s="94"/>
    </row>
    <row r="247295" spans="1:1">
      <c r="A247295" s="94"/>
    </row>
    <row r="247296" spans="1:1">
      <c r="A247296" s="94"/>
    </row>
    <row r="247297" spans="1:1">
      <c r="A247297" s="94"/>
    </row>
    <row r="247298" spans="1:1">
      <c r="A247298" s="94"/>
    </row>
    <row r="247299" spans="1:1">
      <c r="A247299" s="94"/>
    </row>
    <row r="247300" spans="1:1">
      <c r="A247300" s="94"/>
    </row>
    <row r="247301" spans="1:1">
      <c r="A247301" s="94"/>
    </row>
    <row r="247302" spans="1:1">
      <c r="A247302" s="94"/>
    </row>
    <row r="247303" spans="1:1">
      <c r="A247303" s="94"/>
    </row>
    <row r="247304" spans="1:1">
      <c r="A247304" s="94"/>
    </row>
    <row r="247305" spans="1:1">
      <c r="A247305" s="94"/>
    </row>
    <row r="247306" spans="1:1">
      <c r="A247306" s="94"/>
    </row>
    <row r="247307" spans="1:1">
      <c r="A247307" s="94"/>
    </row>
    <row r="247308" spans="1:1">
      <c r="A247308" s="94"/>
    </row>
    <row r="247309" spans="1:1">
      <c r="A247309" s="94"/>
    </row>
    <row r="247310" spans="1:1">
      <c r="A247310" s="94"/>
    </row>
    <row r="247311" spans="1:1">
      <c r="A247311" s="94"/>
    </row>
    <row r="247312" spans="1:1">
      <c r="A247312" s="94"/>
    </row>
    <row r="247313" spans="1:1">
      <c r="A247313" s="94"/>
    </row>
    <row r="247314" spans="1:1">
      <c r="A247314" s="94"/>
    </row>
    <row r="247315" spans="1:1">
      <c r="A247315" s="94"/>
    </row>
    <row r="247316" spans="1:1">
      <c r="A247316" s="94"/>
    </row>
    <row r="247317" spans="1:1">
      <c r="A247317" s="94"/>
    </row>
    <row r="247318" spans="1:1">
      <c r="A247318" s="94"/>
    </row>
    <row r="247319" spans="1:1">
      <c r="A247319" s="94"/>
    </row>
    <row r="247320" spans="1:1">
      <c r="A247320" s="94"/>
    </row>
    <row r="247321" spans="1:1">
      <c r="A247321" s="94"/>
    </row>
    <row r="247322" spans="1:1">
      <c r="A247322" s="94"/>
    </row>
    <row r="247323" spans="1:1">
      <c r="A247323" s="94"/>
    </row>
    <row r="247324" spans="1:1">
      <c r="A247324" s="94"/>
    </row>
    <row r="247325" spans="1:1">
      <c r="A247325" s="94"/>
    </row>
    <row r="247326" spans="1:1">
      <c r="A247326" s="94"/>
    </row>
    <row r="247327" spans="1:1">
      <c r="A247327" s="94"/>
    </row>
    <row r="247328" spans="1:1">
      <c r="A247328" s="94"/>
    </row>
    <row r="247329" spans="1:1">
      <c r="A247329" s="94"/>
    </row>
    <row r="247330" spans="1:1">
      <c r="A247330" s="94"/>
    </row>
    <row r="247331" spans="1:1">
      <c r="A247331" s="94"/>
    </row>
    <row r="247332" spans="1:1">
      <c r="A247332" s="94"/>
    </row>
    <row r="247333" spans="1:1">
      <c r="A247333" s="94"/>
    </row>
    <row r="247334" spans="1:1">
      <c r="A247334" s="94"/>
    </row>
    <row r="247335" spans="1:1">
      <c r="A247335" s="94"/>
    </row>
    <row r="247336" spans="1:1">
      <c r="A247336" s="94"/>
    </row>
    <row r="247337" spans="1:1">
      <c r="A247337" s="94"/>
    </row>
    <row r="247338" spans="1:1">
      <c r="A247338" s="94"/>
    </row>
    <row r="247339" spans="1:1">
      <c r="A247339" s="94"/>
    </row>
    <row r="247340" spans="1:1">
      <c r="A247340" s="94"/>
    </row>
    <row r="247341" spans="1:1">
      <c r="A247341" s="94"/>
    </row>
    <row r="247342" spans="1:1">
      <c r="A247342" s="94"/>
    </row>
    <row r="247343" spans="1:1">
      <c r="A247343" s="94"/>
    </row>
    <row r="247344" spans="1:1">
      <c r="A247344" s="94"/>
    </row>
    <row r="247345" spans="1:1">
      <c r="A247345" s="94"/>
    </row>
    <row r="247346" spans="1:1">
      <c r="A247346" s="94"/>
    </row>
    <row r="247347" spans="1:1">
      <c r="A247347" s="94"/>
    </row>
    <row r="247348" spans="1:1">
      <c r="A247348" s="94"/>
    </row>
    <row r="247349" spans="1:1">
      <c r="A247349" s="94"/>
    </row>
    <row r="247350" spans="1:1">
      <c r="A247350" s="94"/>
    </row>
    <row r="247351" spans="1:1">
      <c r="A247351" s="94"/>
    </row>
    <row r="247352" spans="1:1">
      <c r="A247352" s="94"/>
    </row>
    <row r="247353" spans="1:1">
      <c r="A247353" s="94"/>
    </row>
    <row r="247354" spans="1:1">
      <c r="A247354" s="94"/>
    </row>
    <row r="247355" spans="1:1">
      <c r="A247355" s="94"/>
    </row>
    <row r="247356" spans="1:1">
      <c r="A247356" s="94"/>
    </row>
    <row r="247357" spans="1:1">
      <c r="A247357" s="94"/>
    </row>
    <row r="247358" spans="1:1">
      <c r="A247358" s="94"/>
    </row>
    <row r="247359" spans="1:1">
      <c r="A247359" s="94"/>
    </row>
    <row r="247360" spans="1:1">
      <c r="A247360" s="94"/>
    </row>
    <row r="247361" spans="1:1">
      <c r="A247361" s="94"/>
    </row>
    <row r="247362" spans="1:1">
      <c r="A247362" s="94"/>
    </row>
    <row r="247363" spans="1:1">
      <c r="A247363" s="94"/>
    </row>
    <row r="247364" spans="1:1">
      <c r="A247364" s="94"/>
    </row>
    <row r="247365" spans="1:1">
      <c r="A247365" s="94"/>
    </row>
    <row r="247366" spans="1:1">
      <c r="A247366" s="94"/>
    </row>
    <row r="247367" spans="1:1">
      <c r="A247367" s="94"/>
    </row>
    <row r="247368" spans="1:1">
      <c r="A247368" s="94"/>
    </row>
    <row r="247369" spans="1:1">
      <c r="A247369" s="94"/>
    </row>
    <row r="247370" spans="1:1">
      <c r="A247370" s="94"/>
    </row>
    <row r="247371" spans="1:1">
      <c r="A247371" s="94"/>
    </row>
    <row r="247372" spans="1:1">
      <c r="A247372" s="94"/>
    </row>
    <row r="247373" spans="1:1">
      <c r="A247373" s="94"/>
    </row>
    <row r="247374" spans="1:1">
      <c r="A247374" s="94"/>
    </row>
    <row r="247375" spans="1:1">
      <c r="A247375" s="94"/>
    </row>
    <row r="247376" spans="1:1">
      <c r="A247376" s="94"/>
    </row>
    <row r="247377" spans="1:1">
      <c r="A247377" s="94"/>
    </row>
    <row r="247378" spans="1:1">
      <c r="A247378" s="94"/>
    </row>
    <row r="247379" spans="1:1">
      <c r="A247379" s="94"/>
    </row>
    <row r="247380" spans="1:1">
      <c r="A247380" s="94"/>
    </row>
    <row r="247381" spans="1:1">
      <c r="A247381" s="94"/>
    </row>
    <row r="247382" spans="1:1">
      <c r="A247382" s="94"/>
    </row>
    <row r="247383" spans="1:1">
      <c r="A247383" s="94"/>
    </row>
    <row r="247384" spans="1:1">
      <c r="A247384" s="94"/>
    </row>
    <row r="247385" spans="1:1">
      <c r="A247385" s="94"/>
    </row>
    <row r="247386" spans="1:1">
      <c r="A247386" s="94"/>
    </row>
    <row r="247387" spans="1:1">
      <c r="A247387" s="94"/>
    </row>
    <row r="247388" spans="1:1">
      <c r="A247388" s="94"/>
    </row>
    <row r="247389" spans="1:1">
      <c r="A247389" s="94"/>
    </row>
    <row r="247390" spans="1:1">
      <c r="A247390" s="94"/>
    </row>
    <row r="247391" spans="1:1">
      <c r="A247391" s="94"/>
    </row>
    <row r="247392" spans="1:1">
      <c r="A247392" s="94"/>
    </row>
    <row r="247393" spans="1:1">
      <c r="A247393" s="94"/>
    </row>
    <row r="247394" spans="1:1">
      <c r="A247394" s="94"/>
    </row>
    <row r="247395" spans="1:1">
      <c r="A247395" s="94"/>
    </row>
    <row r="247396" spans="1:1">
      <c r="A247396" s="94"/>
    </row>
    <row r="247397" spans="1:1">
      <c r="A247397" s="94"/>
    </row>
    <row r="247398" spans="1:1">
      <c r="A247398" s="94"/>
    </row>
    <row r="247399" spans="1:1">
      <c r="A247399" s="94"/>
    </row>
    <row r="247400" spans="1:1">
      <c r="A247400" s="94"/>
    </row>
    <row r="247401" spans="1:1">
      <c r="A247401" s="94"/>
    </row>
    <row r="247402" spans="1:1">
      <c r="A247402" s="94"/>
    </row>
    <row r="247403" spans="1:1">
      <c r="A247403" s="94"/>
    </row>
    <row r="247404" spans="1:1">
      <c r="A247404" s="94"/>
    </row>
    <row r="247405" spans="1:1">
      <c r="A247405" s="94"/>
    </row>
    <row r="247406" spans="1:1">
      <c r="A247406" s="94"/>
    </row>
    <row r="247407" spans="1:1">
      <c r="A247407" s="94"/>
    </row>
    <row r="247408" spans="1:1">
      <c r="A247408" s="94"/>
    </row>
    <row r="247409" spans="1:1">
      <c r="A247409" s="94"/>
    </row>
    <row r="247410" spans="1:1">
      <c r="A247410" s="94"/>
    </row>
    <row r="247411" spans="1:1">
      <c r="A247411" s="94"/>
    </row>
    <row r="247412" spans="1:1">
      <c r="A247412" s="94"/>
    </row>
    <row r="247413" spans="1:1">
      <c r="A247413" s="94"/>
    </row>
    <row r="247414" spans="1:1">
      <c r="A247414" s="94"/>
    </row>
    <row r="247415" spans="1:1">
      <c r="A247415" s="94"/>
    </row>
    <row r="247416" spans="1:1">
      <c r="A247416" s="94"/>
    </row>
    <row r="247417" spans="1:1">
      <c r="A247417" s="94"/>
    </row>
    <row r="247418" spans="1:1">
      <c r="A247418" s="94"/>
    </row>
    <row r="247419" spans="1:1">
      <c r="A247419" s="94"/>
    </row>
    <row r="247420" spans="1:1">
      <c r="A247420" s="94"/>
    </row>
    <row r="247421" spans="1:1">
      <c r="A247421" s="94"/>
    </row>
    <row r="247422" spans="1:1">
      <c r="A247422" s="94"/>
    </row>
    <row r="247423" spans="1:1">
      <c r="A247423" s="94"/>
    </row>
    <row r="247424" spans="1:1">
      <c r="A247424" s="94"/>
    </row>
    <row r="247425" spans="1:1">
      <c r="A247425" s="94"/>
    </row>
    <row r="247426" spans="1:1">
      <c r="A247426" s="94"/>
    </row>
    <row r="247427" spans="1:1">
      <c r="A247427" s="94"/>
    </row>
    <row r="247428" spans="1:1">
      <c r="A247428" s="94"/>
    </row>
    <row r="247429" spans="1:1">
      <c r="A247429" s="94"/>
    </row>
    <row r="247430" spans="1:1">
      <c r="A247430" s="94"/>
    </row>
    <row r="247431" spans="1:1">
      <c r="A247431" s="94"/>
    </row>
    <row r="247432" spans="1:1">
      <c r="A247432" s="94"/>
    </row>
    <row r="247433" spans="1:1">
      <c r="A247433" s="94"/>
    </row>
    <row r="247434" spans="1:1">
      <c r="A247434" s="94"/>
    </row>
    <row r="247435" spans="1:1">
      <c r="A247435" s="94"/>
    </row>
    <row r="247436" spans="1:1">
      <c r="A247436" s="94"/>
    </row>
    <row r="247437" spans="1:1">
      <c r="A247437" s="94"/>
    </row>
    <row r="247438" spans="1:1">
      <c r="A247438" s="94"/>
    </row>
    <row r="247439" spans="1:1">
      <c r="A247439" s="94"/>
    </row>
    <row r="247440" spans="1:1">
      <c r="A247440" s="94"/>
    </row>
    <row r="247441" spans="1:1">
      <c r="A247441" s="94"/>
    </row>
    <row r="247442" spans="1:1">
      <c r="A247442" s="94"/>
    </row>
    <row r="247443" spans="1:1">
      <c r="A247443" s="94"/>
    </row>
    <row r="247444" spans="1:1">
      <c r="A247444" s="94"/>
    </row>
    <row r="247445" spans="1:1">
      <c r="A247445" s="94"/>
    </row>
    <row r="247446" spans="1:1">
      <c r="A247446" s="94"/>
    </row>
    <row r="247447" spans="1:1">
      <c r="A247447" s="94"/>
    </row>
    <row r="247448" spans="1:1">
      <c r="A247448" s="94"/>
    </row>
    <row r="247449" spans="1:1">
      <c r="A247449" s="94"/>
    </row>
    <row r="247450" spans="1:1">
      <c r="A247450" s="94"/>
    </row>
    <row r="247451" spans="1:1">
      <c r="A247451" s="94"/>
    </row>
    <row r="247452" spans="1:1">
      <c r="A247452" s="94"/>
    </row>
    <row r="247453" spans="1:1">
      <c r="A247453" s="94"/>
    </row>
    <row r="247454" spans="1:1">
      <c r="A247454" s="94"/>
    </row>
    <row r="247455" spans="1:1">
      <c r="A247455" s="94"/>
    </row>
    <row r="247456" spans="1:1">
      <c r="A247456" s="94"/>
    </row>
    <row r="247457" spans="1:1">
      <c r="A247457" s="94"/>
    </row>
    <row r="247458" spans="1:1">
      <c r="A247458" s="94"/>
    </row>
    <row r="247459" spans="1:1">
      <c r="A247459" s="94"/>
    </row>
    <row r="247460" spans="1:1">
      <c r="A247460" s="94"/>
    </row>
    <row r="247461" spans="1:1">
      <c r="A247461" s="94"/>
    </row>
    <row r="247462" spans="1:1">
      <c r="A247462" s="94"/>
    </row>
    <row r="247463" spans="1:1">
      <c r="A247463" s="94"/>
    </row>
    <row r="247464" spans="1:1">
      <c r="A247464" s="94"/>
    </row>
    <row r="247465" spans="1:1">
      <c r="A247465" s="94"/>
    </row>
    <row r="247466" spans="1:1">
      <c r="A247466" s="94"/>
    </row>
    <row r="247467" spans="1:1">
      <c r="A247467" s="94"/>
    </row>
    <row r="247468" spans="1:1">
      <c r="A247468" s="94"/>
    </row>
    <row r="247469" spans="1:1">
      <c r="A247469" s="94"/>
    </row>
    <row r="247470" spans="1:1">
      <c r="A247470" s="94"/>
    </row>
    <row r="247471" spans="1:1">
      <c r="A247471" s="94"/>
    </row>
    <row r="247472" spans="1:1">
      <c r="A247472" s="94"/>
    </row>
    <row r="247473" spans="1:1">
      <c r="A247473" s="94"/>
    </row>
    <row r="247474" spans="1:1">
      <c r="A247474" s="94"/>
    </row>
    <row r="247475" spans="1:1">
      <c r="A247475" s="94"/>
    </row>
    <row r="247476" spans="1:1">
      <c r="A247476" s="94"/>
    </row>
    <row r="247477" spans="1:1">
      <c r="A247477" s="94"/>
    </row>
    <row r="247478" spans="1:1">
      <c r="A247478" s="94"/>
    </row>
    <row r="247479" spans="1:1">
      <c r="A247479" s="94"/>
    </row>
    <row r="247480" spans="1:1">
      <c r="A247480" s="94"/>
    </row>
    <row r="247481" spans="1:1">
      <c r="A247481" s="94"/>
    </row>
    <row r="247482" spans="1:1">
      <c r="A247482" s="94"/>
    </row>
    <row r="247483" spans="1:1">
      <c r="A247483" s="94"/>
    </row>
    <row r="247484" spans="1:1">
      <c r="A247484" s="94"/>
    </row>
    <row r="247485" spans="1:1">
      <c r="A247485" s="94"/>
    </row>
    <row r="247486" spans="1:1">
      <c r="A247486" s="94"/>
    </row>
    <row r="247487" spans="1:1">
      <c r="A247487" s="94"/>
    </row>
    <row r="247488" spans="1:1">
      <c r="A247488" s="94"/>
    </row>
    <row r="247489" spans="1:1">
      <c r="A247489" s="94"/>
    </row>
    <row r="247490" spans="1:1">
      <c r="A247490" s="94"/>
    </row>
    <row r="247491" spans="1:1">
      <c r="A247491" s="94"/>
    </row>
    <row r="247492" spans="1:1">
      <c r="A247492" s="94"/>
    </row>
    <row r="247493" spans="1:1">
      <c r="A247493" s="94"/>
    </row>
    <row r="247494" spans="1:1">
      <c r="A247494" s="94"/>
    </row>
    <row r="247495" spans="1:1">
      <c r="A247495" s="94"/>
    </row>
    <row r="247496" spans="1:1">
      <c r="A247496" s="94"/>
    </row>
    <row r="247497" spans="1:1">
      <c r="A247497" s="94"/>
    </row>
    <row r="247498" spans="1:1">
      <c r="A247498" s="94"/>
    </row>
    <row r="247499" spans="1:1">
      <c r="A247499" s="94"/>
    </row>
    <row r="247500" spans="1:1">
      <c r="A247500" s="94"/>
    </row>
    <row r="247501" spans="1:1">
      <c r="A247501" s="94"/>
    </row>
    <row r="247502" spans="1:1">
      <c r="A247502" s="94"/>
    </row>
    <row r="247503" spans="1:1">
      <c r="A247503" s="94"/>
    </row>
    <row r="247504" spans="1:1">
      <c r="A247504" s="94"/>
    </row>
    <row r="247505" spans="1:1">
      <c r="A247505" s="94"/>
    </row>
    <row r="247506" spans="1:1">
      <c r="A247506" s="94"/>
    </row>
    <row r="247507" spans="1:1">
      <c r="A247507" s="94"/>
    </row>
    <row r="247508" spans="1:1">
      <c r="A247508" s="94"/>
    </row>
    <row r="247509" spans="1:1">
      <c r="A247509" s="94"/>
    </row>
    <row r="247510" spans="1:1">
      <c r="A247510" s="94"/>
    </row>
    <row r="247511" spans="1:1">
      <c r="A247511" s="94"/>
    </row>
    <row r="247512" spans="1:1">
      <c r="A247512" s="94"/>
    </row>
    <row r="247513" spans="1:1">
      <c r="A247513" s="94"/>
    </row>
    <row r="247514" spans="1:1">
      <c r="A247514" s="94"/>
    </row>
    <row r="247515" spans="1:1">
      <c r="A247515" s="94"/>
    </row>
    <row r="247516" spans="1:1">
      <c r="A247516" s="94"/>
    </row>
    <row r="247517" spans="1:1">
      <c r="A247517" s="94"/>
    </row>
    <row r="247518" spans="1:1">
      <c r="A247518" s="94"/>
    </row>
    <row r="247519" spans="1:1">
      <c r="A247519" s="94"/>
    </row>
    <row r="247520" spans="1:1">
      <c r="A247520" s="94"/>
    </row>
    <row r="247521" spans="1:1">
      <c r="A247521" s="94"/>
    </row>
    <row r="247522" spans="1:1">
      <c r="A247522" s="94"/>
    </row>
    <row r="247523" spans="1:1">
      <c r="A247523" s="94"/>
    </row>
    <row r="247524" spans="1:1">
      <c r="A247524" s="94"/>
    </row>
    <row r="247525" spans="1:1">
      <c r="A247525" s="94"/>
    </row>
    <row r="247526" spans="1:1">
      <c r="A247526" s="94"/>
    </row>
    <row r="247527" spans="1:1">
      <c r="A247527" s="94"/>
    </row>
    <row r="247528" spans="1:1">
      <c r="A247528" s="94"/>
    </row>
    <row r="247529" spans="1:1">
      <c r="A247529" s="94"/>
    </row>
    <row r="247530" spans="1:1">
      <c r="A247530" s="94"/>
    </row>
    <row r="247531" spans="1:1">
      <c r="A247531" s="94"/>
    </row>
    <row r="247532" spans="1:1">
      <c r="A247532" s="94"/>
    </row>
    <row r="247533" spans="1:1">
      <c r="A247533" s="94"/>
    </row>
    <row r="247534" spans="1:1">
      <c r="A247534" s="94"/>
    </row>
    <row r="247535" spans="1:1">
      <c r="A247535" s="94"/>
    </row>
    <row r="247536" spans="1:1">
      <c r="A247536" s="94"/>
    </row>
    <row r="247537" spans="1:1">
      <c r="A247537" s="94"/>
    </row>
    <row r="247538" spans="1:1">
      <c r="A247538" s="94"/>
    </row>
    <row r="247539" spans="1:1">
      <c r="A247539" s="94"/>
    </row>
    <row r="247540" spans="1:1">
      <c r="A247540" s="94"/>
    </row>
    <row r="247541" spans="1:1">
      <c r="A247541" s="94"/>
    </row>
    <row r="247542" spans="1:1">
      <c r="A247542" s="94"/>
    </row>
    <row r="247543" spans="1:1">
      <c r="A247543" s="94"/>
    </row>
    <row r="247544" spans="1:1">
      <c r="A247544" s="94"/>
    </row>
    <row r="247545" spans="1:1">
      <c r="A247545" s="94"/>
    </row>
    <row r="247546" spans="1:1">
      <c r="A247546" s="94"/>
    </row>
    <row r="247547" spans="1:1">
      <c r="A247547" s="94"/>
    </row>
    <row r="247548" spans="1:1">
      <c r="A247548" s="94"/>
    </row>
    <row r="247549" spans="1:1">
      <c r="A247549" s="94"/>
    </row>
    <row r="247550" spans="1:1">
      <c r="A247550" s="94"/>
    </row>
    <row r="247551" spans="1:1">
      <c r="A247551" s="94"/>
    </row>
    <row r="247552" spans="1:1">
      <c r="A247552" s="94"/>
    </row>
    <row r="247553" spans="1:1">
      <c r="A247553" s="94"/>
    </row>
    <row r="247554" spans="1:1">
      <c r="A247554" s="94"/>
    </row>
    <row r="247555" spans="1:1">
      <c r="A247555" s="94"/>
    </row>
    <row r="247556" spans="1:1">
      <c r="A247556" s="94"/>
    </row>
    <row r="247557" spans="1:1">
      <c r="A247557" s="94"/>
    </row>
    <row r="247558" spans="1:1">
      <c r="A247558" s="94"/>
    </row>
    <row r="247559" spans="1:1">
      <c r="A247559" s="94"/>
    </row>
    <row r="247560" spans="1:1">
      <c r="A247560" s="94"/>
    </row>
    <row r="247561" spans="1:1">
      <c r="A247561" s="94"/>
    </row>
    <row r="247562" spans="1:1">
      <c r="A247562" s="94"/>
    </row>
    <row r="247563" spans="1:1">
      <c r="A247563" s="94"/>
    </row>
    <row r="247564" spans="1:1">
      <c r="A247564" s="94"/>
    </row>
    <row r="247565" spans="1:1">
      <c r="A247565" s="94"/>
    </row>
    <row r="247566" spans="1:1">
      <c r="A247566" s="94"/>
    </row>
    <row r="247567" spans="1:1">
      <c r="A247567" s="94"/>
    </row>
    <row r="247568" spans="1:1">
      <c r="A247568" s="94"/>
    </row>
    <row r="247569" spans="1:1">
      <c r="A247569" s="94"/>
    </row>
    <row r="247570" spans="1:1">
      <c r="A247570" s="94"/>
    </row>
    <row r="247571" spans="1:1">
      <c r="A247571" s="94"/>
    </row>
    <row r="247572" spans="1:1">
      <c r="A247572" s="94"/>
    </row>
    <row r="247573" spans="1:1">
      <c r="A247573" s="94"/>
    </row>
    <row r="247574" spans="1:1">
      <c r="A247574" s="94"/>
    </row>
    <row r="247575" spans="1:1">
      <c r="A247575" s="94"/>
    </row>
    <row r="247576" spans="1:1">
      <c r="A247576" s="94"/>
    </row>
    <row r="247577" spans="1:1">
      <c r="A247577" s="94"/>
    </row>
    <row r="247578" spans="1:1">
      <c r="A247578" s="94"/>
    </row>
    <row r="247579" spans="1:1">
      <c r="A247579" s="94"/>
    </row>
    <row r="247580" spans="1:1">
      <c r="A247580" s="94"/>
    </row>
    <row r="247581" spans="1:1">
      <c r="A247581" s="94"/>
    </row>
    <row r="247582" spans="1:1">
      <c r="A247582" s="94"/>
    </row>
    <row r="247583" spans="1:1">
      <c r="A247583" s="94"/>
    </row>
    <row r="247584" spans="1:1">
      <c r="A247584" s="94"/>
    </row>
    <row r="247585" spans="1:1">
      <c r="A247585" s="94"/>
    </row>
    <row r="247586" spans="1:1">
      <c r="A247586" s="94"/>
    </row>
    <row r="247587" spans="1:1">
      <c r="A247587" s="94"/>
    </row>
    <row r="247588" spans="1:1">
      <c r="A247588" s="94"/>
    </row>
    <row r="247589" spans="1:1">
      <c r="A247589" s="94"/>
    </row>
    <row r="247590" spans="1:1">
      <c r="A247590" s="94"/>
    </row>
    <row r="247591" spans="1:1">
      <c r="A247591" s="94"/>
    </row>
    <row r="247592" spans="1:1">
      <c r="A247592" s="94"/>
    </row>
    <row r="247593" spans="1:1">
      <c r="A247593" s="94"/>
    </row>
    <row r="247594" spans="1:1">
      <c r="A247594" s="94"/>
    </row>
    <row r="247595" spans="1:1">
      <c r="A247595" s="94"/>
    </row>
    <row r="247596" spans="1:1">
      <c r="A247596" s="94"/>
    </row>
    <row r="247597" spans="1:1">
      <c r="A247597" s="94"/>
    </row>
    <row r="247598" spans="1:1">
      <c r="A247598" s="94"/>
    </row>
    <row r="247599" spans="1:1">
      <c r="A247599" s="94"/>
    </row>
    <row r="247600" spans="1:1">
      <c r="A247600" s="94"/>
    </row>
    <row r="247601" spans="1:1">
      <c r="A247601" s="94"/>
    </row>
    <row r="247602" spans="1:1">
      <c r="A247602" s="94"/>
    </row>
    <row r="247603" spans="1:1">
      <c r="A247603" s="94"/>
    </row>
    <row r="247604" spans="1:1">
      <c r="A247604" s="94"/>
    </row>
    <row r="247605" spans="1:1">
      <c r="A247605" s="94"/>
    </row>
    <row r="247606" spans="1:1">
      <c r="A247606" s="94"/>
    </row>
    <row r="247607" spans="1:1">
      <c r="A247607" s="94"/>
    </row>
    <row r="247608" spans="1:1">
      <c r="A247608" s="94"/>
    </row>
    <row r="247609" spans="1:1">
      <c r="A247609" s="94"/>
    </row>
    <row r="247610" spans="1:1">
      <c r="A247610" s="94"/>
    </row>
    <row r="247611" spans="1:1">
      <c r="A247611" s="94"/>
    </row>
    <row r="247612" spans="1:1">
      <c r="A247612" s="94"/>
    </row>
    <row r="247613" spans="1:1">
      <c r="A247613" s="94"/>
    </row>
    <row r="247614" spans="1:1">
      <c r="A247614" s="94"/>
    </row>
    <row r="247615" spans="1:1">
      <c r="A247615" s="94"/>
    </row>
    <row r="247616" spans="1:1">
      <c r="A247616" s="94"/>
    </row>
    <row r="247617" spans="1:1">
      <c r="A247617" s="94"/>
    </row>
    <row r="247618" spans="1:1">
      <c r="A247618" s="94"/>
    </row>
    <row r="247619" spans="1:1">
      <c r="A247619" s="94"/>
    </row>
    <row r="247620" spans="1:1">
      <c r="A247620" s="94"/>
    </row>
    <row r="247621" spans="1:1">
      <c r="A247621" s="94"/>
    </row>
    <row r="247622" spans="1:1">
      <c r="A247622" s="94"/>
    </row>
    <row r="247623" spans="1:1">
      <c r="A247623" s="94"/>
    </row>
    <row r="247624" spans="1:1">
      <c r="A247624" s="94"/>
    </row>
    <row r="247625" spans="1:1">
      <c r="A247625" s="94"/>
    </row>
    <row r="247626" spans="1:1">
      <c r="A247626" s="94"/>
    </row>
    <row r="247627" spans="1:1">
      <c r="A247627" s="94"/>
    </row>
    <row r="247628" spans="1:1">
      <c r="A247628" s="94"/>
    </row>
    <row r="247629" spans="1:1">
      <c r="A247629" s="94"/>
    </row>
    <row r="247630" spans="1:1">
      <c r="A247630" s="94"/>
    </row>
    <row r="247631" spans="1:1">
      <c r="A247631" s="94"/>
    </row>
    <row r="247632" spans="1:1">
      <c r="A247632" s="94"/>
    </row>
    <row r="247633" spans="1:1">
      <c r="A247633" s="94"/>
    </row>
    <row r="247634" spans="1:1">
      <c r="A247634" s="94"/>
    </row>
    <row r="247635" spans="1:1">
      <c r="A247635" s="94"/>
    </row>
    <row r="247636" spans="1:1">
      <c r="A247636" s="94"/>
    </row>
    <row r="247637" spans="1:1">
      <c r="A247637" s="94"/>
    </row>
    <row r="247638" spans="1:1">
      <c r="A247638" s="94"/>
    </row>
    <row r="247639" spans="1:1">
      <c r="A247639" s="94"/>
    </row>
    <row r="247640" spans="1:1">
      <c r="A247640" s="94"/>
    </row>
    <row r="247641" spans="1:1">
      <c r="A247641" s="94"/>
    </row>
    <row r="247642" spans="1:1">
      <c r="A247642" s="94"/>
    </row>
    <row r="247643" spans="1:1">
      <c r="A247643" s="94"/>
    </row>
    <row r="247644" spans="1:1">
      <c r="A247644" s="94"/>
    </row>
    <row r="247645" spans="1:1">
      <c r="A247645" s="94"/>
    </row>
    <row r="247646" spans="1:1">
      <c r="A247646" s="94"/>
    </row>
    <row r="247647" spans="1:1">
      <c r="A247647" s="94"/>
    </row>
    <row r="247648" spans="1:1">
      <c r="A247648" s="94"/>
    </row>
    <row r="247649" spans="1:1">
      <c r="A247649" s="94"/>
    </row>
    <row r="247650" spans="1:1">
      <c r="A247650" s="94"/>
    </row>
    <row r="247651" spans="1:1">
      <c r="A247651" s="94"/>
    </row>
    <row r="247652" spans="1:1">
      <c r="A247652" s="94"/>
    </row>
    <row r="247653" spans="1:1">
      <c r="A247653" s="94"/>
    </row>
    <row r="247654" spans="1:1">
      <c r="A247654" s="94"/>
    </row>
    <row r="247655" spans="1:1">
      <c r="A247655" s="94"/>
    </row>
    <row r="247656" spans="1:1">
      <c r="A247656" s="94"/>
    </row>
    <row r="247657" spans="1:1">
      <c r="A247657" s="94"/>
    </row>
    <row r="247658" spans="1:1">
      <c r="A247658" s="94"/>
    </row>
    <row r="247659" spans="1:1">
      <c r="A247659" s="94"/>
    </row>
    <row r="247660" spans="1:1">
      <c r="A247660" s="94"/>
    </row>
    <row r="247661" spans="1:1">
      <c r="A247661" s="94"/>
    </row>
    <row r="247662" spans="1:1">
      <c r="A247662" s="94"/>
    </row>
    <row r="247663" spans="1:1">
      <c r="A247663" s="94"/>
    </row>
    <row r="247664" spans="1:1">
      <c r="A247664" s="94"/>
    </row>
    <row r="247665" spans="1:1">
      <c r="A247665" s="94"/>
    </row>
    <row r="247666" spans="1:1">
      <c r="A247666" s="94"/>
    </row>
    <row r="247667" spans="1:1">
      <c r="A247667" s="94"/>
    </row>
    <row r="247668" spans="1:1">
      <c r="A247668" s="94"/>
    </row>
    <row r="247669" spans="1:1">
      <c r="A247669" s="94"/>
    </row>
    <row r="247670" spans="1:1">
      <c r="A247670" s="94"/>
    </row>
    <row r="247671" spans="1:1">
      <c r="A247671" s="94"/>
    </row>
    <row r="247672" spans="1:1">
      <c r="A247672" s="94"/>
    </row>
    <row r="247673" spans="1:1">
      <c r="A247673" s="94"/>
    </row>
    <row r="247674" spans="1:1">
      <c r="A247674" s="94"/>
    </row>
    <row r="247675" spans="1:1">
      <c r="A247675" s="94"/>
    </row>
    <row r="247676" spans="1:1">
      <c r="A247676" s="94"/>
    </row>
    <row r="247677" spans="1:1">
      <c r="A247677" s="94"/>
    </row>
    <row r="247678" spans="1:1">
      <c r="A247678" s="94"/>
    </row>
    <row r="247679" spans="1:1">
      <c r="A247679" s="94"/>
    </row>
    <row r="247680" spans="1:1">
      <c r="A247680" s="94"/>
    </row>
    <row r="247681" spans="1:1">
      <c r="A247681" s="94"/>
    </row>
    <row r="247682" spans="1:1">
      <c r="A247682" s="94"/>
    </row>
    <row r="247683" spans="1:1">
      <c r="A247683" s="94"/>
    </row>
    <row r="247684" spans="1:1">
      <c r="A247684" s="94"/>
    </row>
    <row r="247685" spans="1:1">
      <c r="A247685" s="94"/>
    </row>
    <row r="247686" spans="1:1">
      <c r="A247686" s="94"/>
    </row>
    <row r="247687" spans="1:1">
      <c r="A247687" s="94"/>
    </row>
    <row r="247688" spans="1:1">
      <c r="A247688" s="94"/>
    </row>
    <row r="247689" spans="1:1">
      <c r="A247689" s="94"/>
    </row>
    <row r="247690" spans="1:1">
      <c r="A247690" s="94"/>
    </row>
    <row r="247691" spans="1:1">
      <c r="A247691" s="94"/>
    </row>
    <row r="247692" spans="1:1">
      <c r="A247692" s="94"/>
    </row>
    <row r="247693" spans="1:1">
      <c r="A247693" s="94"/>
    </row>
    <row r="247694" spans="1:1">
      <c r="A247694" s="94"/>
    </row>
    <row r="247695" spans="1:1">
      <c r="A247695" s="94"/>
    </row>
    <row r="247696" spans="1:1">
      <c r="A247696" s="94"/>
    </row>
    <row r="247697" spans="1:1">
      <c r="A247697" s="94"/>
    </row>
    <row r="247698" spans="1:1">
      <c r="A247698" s="94"/>
    </row>
    <row r="247699" spans="1:1">
      <c r="A247699" s="94"/>
    </row>
    <row r="247700" spans="1:1">
      <c r="A247700" s="94"/>
    </row>
    <row r="247701" spans="1:1">
      <c r="A247701" s="94"/>
    </row>
    <row r="247702" spans="1:1">
      <c r="A247702" s="94"/>
    </row>
    <row r="247703" spans="1:1">
      <c r="A247703" s="94"/>
    </row>
    <row r="247704" spans="1:1">
      <c r="A247704" s="94"/>
    </row>
    <row r="247705" spans="1:1">
      <c r="A247705" s="94"/>
    </row>
    <row r="247706" spans="1:1">
      <c r="A247706" s="94"/>
    </row>
    <row r="247707" spans="1:1">
      <c r="A247707" s="94"/>
    </row>
    <row r="247708" spans="1:1">
      <c r="A247708" s="94"/>
    </row>
    <row r="247709" spans="1:1">
      <c r="A247709" s="94"/>
    </row>
    <row r="247710" spans="1:1">
      <c r="A247710" s="94"/>
    </row>
    <row r="247711" spans="1:1">
      <c r="A247711" s="94"/>
    </row>
    <row r="247712" spans="1:1">
      <c r="A247712" s="94"/>
    </row>
    <row r="247713" spans="1:1">
      <c r="A247713" s="94"/>
    </row>
    <row r="247714" spans="1:1">
      <c r="A247714" s="94"/>
    </row>
    <row r="247715" spans="1:1">
      <c r="A247715" s="94"/>
    </row>
    <row r="247716" spans="1:1">
      <c r="A247716" s="94"/>
    </row>
    <row r="247717" spans="1:1">
      <c r="A247717" s="94"/>
    </row>
    <row r="247718" spans="1:1">
      <c r="A247718" s="94"/>
    </row>
    <row r="247719" spans="1:1">
      <c r="A247719" s="94"/>
    </row>
    <row r="247720" spans="1:1">
      <c r="A247720" s="94"/>
    </row>
    <row r="247721" spans="1:1">
      <c r="A247721" s="94"/>
    </row>
    <row r="247722" spans="1:1">
      <c r="A247722" s="94"/>
    </row>
    <row r="247723" spans="1:1">
      <c r="A247723" s="94"/>
    </row>
    <row r="247724" spans="1:1">
      <c r="A247724" s="94"/>
    </row>
    <row r="247725" spans="1:1">
      <c r="A247725" s="94"/>
    </row>
    <row r="247726" spans="1:1">
      <c r="A247726" s="94"/>
    </row>
    <row r="247727" spans="1:1">
      <c r="A247727" s="94"/>
    </row>
    <row r="247728" spans="1:1">
      <c r="A247728" s="94"/>
    </row>
    <row r="247729" spans="1:1">
      <c r="A247729" s="94"/>
    </row>
    <row r="247730" spans="1:1">
      <c r="A247730" s="94"/>
    </row>
    <row r="247731" spans="1:1">
      <c r="A247731" s="94"/>
    </row>
    <row r="247732" spans="1:1">
      <c r="A247732" s="94"/>
    </row>
    <row r="247733" spans="1:1">
      <c r="A247733" s="94"/>
    </row>
    <row r="247734" spans="1:1">
      <c r="A247734" s="94"/>
    </row>
    <row r="247735" spans="1:1">
      <c r="A247735" s="94"/>
    </row>
    <row r="247736" spans="1:1">
      <c r="A247736" s="94"/>
    </row>
    <row r="247737" spans="1:1">
      <c r="A247737" s="94"/>
    </row>
    <row r="247738" spans="1:1">
      <c r="A247738" s="94"/>
    </row>
    <row r="247739" spans="1:1">
      <c r="A247739" s="94"/>
    </row>
    <row r="247740" spans="1:1">
      <c r="A247740" s="94"/>
    </row>
    <row r="247741" spans="1:1">
      <c r="A247741" s="94"/>
    </row>
    <row r="247742" spans="1:1">
      <c r="A247742" s="94"/>
    </row>
    <row r="247743" spans="1:1">
      <c r="A247743" s="94"/>
    </row>
    <row r="247744" spans="1:1">
      <c r="A247744" s="94"/>
    </row>
    <row r="247745" spans="1:1">
      <c r="A247745" s="94"/>
    </row>
    <row r="247746" spans="1:1">
      <c r="A247746" s="94"/>
    </row>
    <row r="247747" spans="1:1">
      <c r="A247747" s="94"/>
    </row>
    <row r="247748" spans="1:1">
      <c r="A247748" s="94"/>
    </row>
    <row r="247749" spans="1:1">
      <c r="A247749" s="94"/>
    </row>
    <row r="247750" spans="1:1">
      <c r="A247750" s="94"/>
    </row>
    <row r="247751" spans="1:1">
      <c r="A247751" s="94"/>
    </row>
    <row r="247752" spans="1:1">
      <c r="A247752" s="94"/>
    </row>
    <row r="247753" spans="1:1">
      <c r="A247753" s="94"/>
    </row>
    <row r="247754" spans="1:1">
      <c r="A247754" s="94"/>
    </row>
    <row r="247755" spans="1:1">
      <c r="A247755" s="94"/>
    </row>
    <row r="247756" spans="1:1">
      <c r="A247756" s="94"/>
    </row>
    <row r="247757" spans="1:1">
      <c r="A247757" s="94"/>
    </row>
    <row r="247758" spans="1:1">
      <c r="A247758" s="94"/>
    </row>
    <row r="247759" spans="1:1">
      <c r="A247759" s="94"/>
    </row>
    <row r="247760" spans="1:1">
      <c r="A247760" s="94"/>
    </row>
    <row r="247761" spans="1:1">
      <c r="A247761" s="94"/>
    </row>
    <row r="247762" spans="1:1">
      <c r="A247762" s="94"/>
    </row>
    <row r="247763" spans="1:1">
      <c r="A247763" s="94"/>
    </row>
    <row r="247764" spans="1:1">
      <c r="A247764" s="94"/>
    </row>
    <row r="247765" spans="1:1">
      <c r="A247765" s="94"/>
    </row>
    <row r="247766" spans="1:1">
      <c r="A247766" s="94"/>
    </row>
    <row r="247767" spans="1:1">
      <c r="A247767" s="94"/>
    </row>
    <row r="247768" spans="1:1">
      <c r="A247768" s="94"/>
    </row>
    <row r="247769" spans="1:1">
      <c r="A247769" s="94"/>
    </row>
    <row r="247770" spans="1:1">
      <c r="A247770" s="94"/>
    </row>
    <row r="247771" spans="1:1">
      <c r="A247771" s="94"/>
    </row>
    <row r="247772" spans="1:1">
      <c r="A247772" s="94"/>
    </row>
    <row r="247773" spans="1:1">
      <c r="A247773" s="94"/>
    </row>
    <row r="247774" spans="1:1">
      <c r="A247774" s="94"/>
    </row>
    <row r="247775" spans="1:1">
      <c r="A247775" s="94"/>
    </row>
    <row r="247776" spans="1:1">
      <c r="A247776" s="94"/>
    </row>
    <row r="247777" spans="1:1">
      <c r="A247777" s="94"/>
    </row>
    <row r="247778" spans="1:1">
      <c r="A247778" s="94"/>
    </row>
    <row r="247779" spans="1:1">
      <c r="A247779" s="94"/>
    </row>
    <row r="247780" spans="1:1">
      <c r="A247780" s="94"/>
    </row>
    <row r="247781" spans="1:1">
      <c r="A247781" s="94"/>
    </row>
    <row r="247782" spans="1:1">
      <c r="A247782" s="94"/>
    </row>
    <row r="247783" spans="1:1">
      <c r="A247783" s="94"/>
    </row>
    <row r="247784" spans="1:1">
      <c r="A247784" s="94"/>
    </row>
    <row r="247785" spans="1:1">
      <c r="A247785" s="94"/>
    </row>
    <row r="247786" spans="1:1">
      <c r="A247786" s="94"/>
    </row>
    <row r="247787" spans="1:1">
      <c r="A247787" s="94"/>
    </row>
    <row r="247788" spans="1:1">
      <c r="A247788" s="94"/>
    </row>
    <row r="247789" spans="1:1">
      <c r="A247789" s="94"/>
    </row>
    <row r="247790" spans="1:1">
      <c r="A247790" s="94"/>
    </row>
    <row r="247791" spans="1:1">
      <c r="A247791" s="94"/>
    </row>
    <row r="247792" spans="1:1">
      <c r="A247792" s="94"/>
    </row>
    <row r="247793" spans="1:1">
      <c r="A247793" s="94"/>
    </row>
    <row r="247794" spans="1:1">
      <c r="A247794" s="94"/>
    </row>
    <row r="247795" spans="1:1">
      <c r="A247795" s="94"/>
    </row>
    <row r="247796" spans="1:1">
      <c r="A247796" s="94"/>
    </row>
    <row r="247797" spans="1:1">
      <c r="A247797" s="94"/>
    </row>
    <row r="247798" spans="1:1">
      <c r="A247798" s="94"/>
    </row>
    <row r="247799" spans="1:1">
      <c r="A247799" s="94"/>
    </row>
    <row r="247800" spans="1:1">
      <c r="A247800" s="94"/>
    </row>
    <row r="247801" spans="1:1">
      <c r="A247801" s="94"/>
    </row>
    <row r="247802" spans="1:1">
      <c r="A247802" s="94"/>
    </row>
    <row r="247803" spans="1:1">
      <c r="A247803" s="94"/>
    </row>
    <row r="247804" spans="1:1">
      <c r="A247804" s="94"/>
    </row>
    <row r="247805" spans="1:1">
      <c r="A247805" s="94"/>
    </row>
    <row r="247806" spans="1:1">
      <c r="A247806" s="94"/>
    </row>
    <row r="247807" spans="1:1">
      <c r="A247807" s="94"/>
    </row>
    <row r="247808" spans="1:1">
      <c r="A247808" s="94"/>
    </row>
    <row r="247809" spans="1:1">
      <c r="A247809" s="94"/>
    </row>
    <row r="247810" spans="1:1">
      <c r="A247810" s="94"/>
    </row>
    <row r="247811" spans="1:1">
      <c r="A247811" s="94"/>
    </row>
    <row r="247812" spans="1:1">
      <c r="A247812" s="94"/>
    </row>
    <row r="247813" spans="1:1">
      <c r="A247813" s="94"/>
    </row>
    <row r="247814" spans="1:1">
      <c r="A247814" s="94"/>
    </row>
    <row r="247815" spans="1:1">
      <c r="A247815" s="94"/>
    </row>
    <row r="247816" spans="1:1">
      <c r="A247816" s="94"/>
    </row>
    <row r="247817" spans="1:1">
      <c r="A247817" s="94"/>
    </row>
    <row r="247818" spans="1:1">
      <c r="A247818" s="94"/>
    </row>
    <row r="247819" spans="1:1">
      <c r="A247819" s="94"/>
    </row>
    <row r="247820" spans="1:1">
      <c r="A247820" s="94"/>
    </row>
    <row r="247821" spans="1:1">
      <c r="A247821" s="94"/>
    </row>
    <row r="247822" spans="1:1">
      <c r="A247822" s="94"/>
    </row>
    <row r="247823" spans="1:1">
      <c r="A247823" s="94"/>
    </row>
    <row r="247824" spans="1:1">
      <c r="A247824" s="94"/>
    </row>
    <row r="247825" spans="1:1">
      <c r="A247825" s="94"/>
    </row>
    <row r="247826" spans="1:1">
      <c r="A247826" s="94"/>
    </row>
    <row r="247827" spans="1:1">
      <c r="A247827" s="94"/>
    </row>
    <row r="247828" spans="1:1">
      <c r="A247828" s="94"/>
    </row>
    <row r="247829" spans="1:1">
      <c r="A247829" s="94"/>
    </row>
    <row r="247830" spans="1:1">
      <c r="A247830" s="94"/>
    </row>
    <row r="247831" spans="1:1">
      <c r="A247831" s="94"/>
    </row>
    <row r="247832" spans="1:1">
      <c r="A247832" s="94"/>
    </row>
    <row r="247833" spans="1:1">
      <c r="A247833" s="94"/>
    </row>
    <row r="247834" spans="1:1">
      <c r="A247834" s="94"/>
    </row>
    <row r="247835" spans="1:1">
      <c r="A247835" s="94"/>
    </row>
    <row r="247836" spans="1:1">
      <c r="A247836" s="94"/>
    </row>
    <row r="247837" spans="1:1">
      <c r="A247837" s="94"/>
    </row>
    <row r="247838" spans="1:1">
      <c r="A247838" s="94"/>
    </row>
    <row r="247839" spans="1:1">
      <c r="A247839" s="94"/>
    </row>
    <row r="247840" spans="1:1">
      <c r="A247840" s="94"/>
    </row>
    <row r="247841" spans="1:1">
      <c r="A247841" s="94"/>
    </row>
    <row r="247842" spans="1:1">
      <c r="A247842" s="94"/>
    </row>
    <row r="247843" spans="1:1">
      <c r="A247843" s="94"/>
    </row>
    <row r="247844" spans="1:1">
      <c r="A247844" s="94"/>
    </row>
    <row r="247845" spans="1:1">
      <c r="A247845" s="94"/>
    </row>
    <row r="247846" spans="1:1">
      <c r="A247846" s="94"/>
    </row>
    <row r="247847" spans="1:1">
      <c r="A247847" s="94"/>
    </row>
    <row r="247848" spans="1:1">
      <c r="A247848" s="94"/>
    </row>
    <row r="247849" spans="1:1">
      <c r="A247849" s="94"/>
    </row>
    <row r="247850" spans="1:1">
      <c r="A247850" s="94"/>
    </row>
    <row r="247851" spans="1:1">
      <c r="A247851" s="94"/>
    </row>
    <row r="247852" spans="1:1">
      <c r="A247852" s="94"/>
    </row>
    <row r="247853" spans="1:1">
      <c r="A247853" s="94"/>
    </row>
    <row r="247854" spans="1:1">
      <c r="A247854" s="94"/>
    </row>
    <row r="247855" spans="1:1">
      <c r="A247855" s="94"/>
    </row>
    <row r="247856" spans="1:1">
      <c r="A247856" s="94"/>
    </row>
    <row r="247857" spans="1:1">
      <c r="A247857" s="94"/>
    </row>
    <row r="247858" spans="1:1">
      <c r="A247858" s="94"/>
    </row>
    <row r="247859" spans="1:1">
      <c r="A247859" s="94"/>
    </row>
    <row r="247860" spans="1:1">
      <c r="A247860" s="94"/>
    </row>
    <row r="247861" spans="1:1">
      <c r="A247861" s="94"/>
    </row>
    <row r="247862" spans="1:1">
      <c r="A247862" s="94"/>
    </row>
    <row r="247863" spans="1:1">
      <c r="A247863" s="94"/>
    </row>
    <row r="247864" spans="1:1">
      <c r="A247864" s="94"/>
    </row>
    <row r="247865" spans="1:1">
      <c r="A247865" s="94"/>
    </row>
    <row r="247866" spans="1:1">
      <c r="A247866" s="94"/>
    </row>
    <row r="247867" spans="1:1">
      <c r="A247867" s="94"/>
    </row>
    <row r="247868" spans="1:1">
      <c r="A247868" s="94"/>
    </row>
    <row r="247869" spans="1:1">
      <c r="A247869" s="94"/>
    </row>
    <row r="247870" spans="1:1">
      <c r="A247870" s="94"/>
    </row>
    <row r="247871" spans="1:1">
      <c r="A247871" s="94"/>
    </row>
    <row r="247872" spans="1:1">
      <c r="A247872" s="94"/>
    </row>
    <row r="247873" spans="1:1">
      <c r="A247873" s="94"/>
    </row>
    <row r="247874" spans="1:1">
      <c r="A247874" s="94"/>
    </row>
    <row r="247875" spans="1:1">
      <c r="A247875" s="94"/>
    </row>
    <row r="247876" spans="1:1">
      <c r="A247876" s="94"/>
    </row>
    <row r="247877" spans="1:1">
      <c r="A247877" s="94"/>
    </row>
    <row r="247878" spans="1:1">
      <c r="A247878" s="94"/>
    </row>
    <row r="247879" spans="1:1">
      <c r="A247879" s="94"/>
    </row>
    <row r="247880" spans="1:1">
      <c r="A247880" s="94"/>
    </row>
    <row r="247881" spans="1:1">
      <c r="A247881" s="94"/>
    </row>
    <row r="247882" spans="1:1">
      <c r="A247882" s="94"/>
    </row>
    <row r="247883" spans="1:1">
      <c r="A247883" s="94"/>
    </row>
    <row r="247884" spans="1:1">
      <c r="A247884" s="94"/>
    </row>
    <row r="247885" spans="1:1">
      <c r="A247885" s="94"/>
    </row>
    <row r="247886" spans="1:1">
      <c r="A247886" s="94"/>
    </row>
    <row r="247887" spans="1:1">
      <c r="A247887" s="94"/>
    </row>
    <row r="247888" spans="1:1">
      <c r="A247888" s="94"/>
    </row>
    <row r="247889" spans="1:1">
      <c r="A247889" s="94"/>
    </row>
    <row r="247890" spans="1:1">
      <c r="A247890" s="94"/>
    </row>
    <row r="247891" spans="1:1">
      <c r="A247891" s="94"/>
    </row>
    <row r="247892" spans="1:1">
      <c r="A247892" s="94"/>
    </row>
    <row r="247893" spans="1:1">
      <c r="A247893" s="94"/>
    </row>
    <row r="247894" spans="1:1">
      <c r="A247894" s="94"/>
    </row>
    <row r="247895" spans="1:1">
      <c r="A247895" s="94"/>
    </row>
    <row r="247896" spans="1:1">
      <c r="A247896" s="94"/>
    </row>
    <row r="247897" spans="1:1">
      <c r="A247897" s="94"/>
    </row>
    <row r="247898" spans="1:1">
      <c r="A247898" s="94"/>
    </row>
    <row r="247899" spans="1:1">
      <c r="A247899" s="94"/>
    </row>
    <row r="247900" spans="1:1">
      <c r="A247900" s="94"/>
    </row>
    <row r="247901" spans="1:1">
      <c r="A247901" s="94"/>
    </row>
    <row r="247902" spans="1:1">
      <c r="A247902" s="94"/>
    </row>
    <row r="247903" spans="1:1">
      <c r="A247903" s="94"/>
    </row>
    <row r="247904" spans="1:1">
      <c r="A247904" s="94"/>
    </row>
    <row r="247905" spans="1:1">
      <c r="A247905" s="94"/>
    </row>
    <row r="247906" spans="1:1">
      <c r="A247906" s="94"/>
    </row>
    <row r="247907" spans="1:1">
      <c r="A247907" s="94"/>
    </row>
    <row r="247908" spans="1:1">
      <c r="A247908" s="94"/>
    </row>
    <row r="247909" spans="1:1">
      <c r="A247909" s="94"/>
    </row>
    <row r="247910" spans="1:1">
      <c r="A247910" s="94"/>
    </row>
    <row r="247911" spans="1:1">
      <c r="A247911" s="94"/>
    </row>
    <row r="247912" spans="1:1">
      <c r="A247912" s="94"/>
    </row>
    <row r="247913" spans="1:1">
      <c r="A247913" s="94"/>
    </row>
    <row r="247914" spans="1:1">
      <c r="A247914" s="94"/>
    </row>
    <row r="247915" spans="1:1">
      <c r="A247915" s="94"/>
    </row>
    <row r="247916" spans="1:1">
      <c r="A247916" s="94"/>
    </row>
    <row r="247917" spans="1:1">
      <c r="A247917" s="94"/>
    </row>
    <row r="247918" spans="1:1">
      <c r="A247918" s="94"/>
    </row>
    <row r="247919" spans="1:1">
      <c r="A247919" s="94"/>
    </row>
    <row r="247920" spans="1:1">
      <c r="A247920" s="94"/>
    </row>
    <row r="247921" spans="1:1">
      <c r="A247921" s="94"/>
    </row>
    <row r="247922" spans="1:1">
      <c r="A247922" s="94"/>
    </row>
    <row r="247923" spans="1:1">
      <c r="A247923" s="94"/>
    </row>
    <row r="247924" spans="1:1">
      <c r="A247924" s="94"/>
    </row>
    <row r="247925" spans="1:1">
      <c r="A247925" s="94"/>
    </row>
    <row r="247926" spans="1:1">
      <c r="A247926" s="94"/>
    </row>
    <row r="247927" spans="1:1">
      <c r="A247927" s="94"/>
    </row>
    <row r="247928" spans="1:1">
      <c r="A247928" s="94"/>
    </row>
    <row r="247929" spans="1:1">
      <c r="A247929" s="94"/>
    </row>
    <row r="247930" spans="1:1">
      <c r="A247930" s="94"/>
    </row>
    <row r="247931" spans="1:1">
      <c r="A247931" s="94"/>
    </row>
    <row r="247932" spans="1:1">
      <c r="A247932" s="94"/>
    </row>
    <row r="247933" spans="1:1">
      <c r="A247933" s="94"/>
    </row>
    <row r="247934" spans="1:1">
      <c r="A247934" s="94"/>
    </row>
    <row r="247935" spans="1:1">
      <c r="A247935" s="94"/>
    </row>
    <row r="247936" spans="1:1">
      <c r="A247936" s="94"/>
    </row>
    <row r="247937" spans="1:1">
      <c r="A247937" s="94"/>
    </row>
    <row r="247938" spans="1:1">
      <c r="A247938" s="94"/>
    </row>
    <row r="247939" spans="1:1">
      <c r="A247939" s="94"/>
    </row>
    <row r="247940" spans="1:1">
      <c r="A247940" s="94"/>
    </row>
    <row r="247941" spans="1:1">
      <c r="A247941" s="94"/>
    </row>
    <row r="247942" spans="1:1">
      <c r="A247942" s="94"/>
    </row>
    <row r="247943" spans="1:1">
      <c r="A247943" s="94"/>
    </row>
    <row r="247944" spans="1:1">
      <c r="A247944" s="94"/>
    </row>
    <row r="247945" spans="1:1">
      <c r="A247945" s="94"/>
    </row>
    <row r="247946" spans="1:1">
      <c r="A247946" s="94"/>
    </row>
    <row r="247947" spans="1:1">
      <c r="A247947" s="94"/>
    </row>
    <row r="247948" spans="1:1">
      <c r="A247948" s="94"/>
    </row>
    <row r="247949" spans="1:1">
      <c r="A247949" s="94"/>
    </row>
    <row r="247950" spans="1:1">
      <c r="A247950" s="94"/>
    </row>
    <row r="247951" spans="1:1">
      <c r="A247951" s="94"/>
    </row>
    <row r="247952" spans="1:1">
      <c r="A247952" s="94"/>
    </row>
    <row r="247953" spans="1:1">
      <c r="A247953" s="94"/>
    </row>
    <row r="247954" spans="1:1">
      <c r="A247954" s="94"/>
    </row>
    <row r="247955" spans="1:1">
      <c r="A247955" s="94"/>
    </row>
    <row r="247956" spans="1:1">
      <c r="A247956" s="94"/>
    </row>
    <row r="247957" spans="1:1">
      <c r="A247957" s="94"/>
    </row>
    <row r="247958" spans="1:1">
      <c r="A247958" s="94"/>
    </row>
    <row r="247959" spans="1:1">
      <c r="A247959" s="94"/>
    </row>
    <row r="247960" spans="1:1">
      <c r="A247960" s="94"/>
    </row>
    <row r="247961" spans="1:1">
      <c r="A247961" s="94"/>
    </row>
    <row r="247962" spans="1:1">
      <c r="A247962" s="94"/>
    </row>
    <row r="247963" spans="1:1">
      <c r="A247963" s="94"/>
    </row>
    <row r="247964" spans="1:1">
      <c r="A247964" s="94"/>
    </row>
    <row r="247965" spans="1:1">
      <c r="A247965" s="94"/>
    </row>
    <row r="247966" spans="1:1">
      <c r="A247966" s="94"/>
    </row>
    <row r="247967" spans="1:1">
      <c r="A247967" s="94"/>
    </row>
    <row r="247968" spans="1:1">
      <c r="A247968" s="94"/>
    </row>
    <row r="247969" spans="1:1">
      <c r="A247969" s="94"/>
    </row>
    <row r="247970" spans="1:1">
      <c r="A247970" s="94"/>
    </row>
    <row r="247971" spans="1:1">
      <c r="A247971" s="94"/>
    </row>
    <row r="247972" spans="1:1">
      <c r="A247972" s="94"/>
    </row>
    <row r="247973" spans="1:1">
      <c r="A247973" s="94"/>
    </row>
    <row r="247974" spans="1:1">
      <c r="A247974" s="94"/>
    </row>
    <row r="247975" spans="1:1">
      <c r="A247975" s="94"/>
    </row>
    <row r="247976" spans="1:1">
      <c r="A247976" s="94"/>
    </row>
    <row r="247977" spans="1:1">
      <c r="A247977" s="94"/>
    </row>
    <row r="247978" spans="1:1">
      <c r="A247978" s="94"/>
    </row>
    <row r="247979" spans="1:1">
      <c r="A247979" s="94"/>
    </row>
    <row r="247980" spans="1:1">
      <c r="A247980" s="94"/>
    </row>
    <row r="247981" spans="1:1">
      <c r="A247981" s="94"/>
    </row>
    <row r="247982" spans="1:1">
      <c r="A247982" s="94"/>
    </row>
    <row r="247983" spans="1:1">
      <c r="A247983" s="94"/>
    </row>
    <row r="247984" spans="1:1">
      <c r="A247984" s="94"/>
    </row>
    <row r="247985" spans="1:1">
      <c r="A247985" s="94"/>
    </row>
    <row r="247986" spans="1:1">
      <c r="A247986" s="94"/>
    </row>
    <row r="247987" spans="1:1">
      <c r="A247987" s="94"/>
    </row>
    <row r="247988" spans="1:1">
      <c r="A247988" s="94"/>
    </row>
    <row r="247989" spans="1:1">
      <c r="A247989" s="94"/>
    </row>
    <row r="247990" spans="1:1">
      <c r="A247990" s="94"/>
    </row>
    <row r="247991" spans="1:1">
      <c r="A247991" s="94"/>
    </row>
    <row r="247992" spans="1:1">
      <c r="A247992" s="94"/>
    </row>
    <row r="247993" spans="1:1">
      <c r="A247993" s="94"/>
    </row>
    <row r="247994" spans="1:1">
      <c r="A247994" s="94"/>
    </row>
    <row r="247995" spans="1:1">
      <c r="A247995" s="94"/>
    </row>
    <row r="247996" spans="1:1">
      <c r="A247996" s="94"/>
    </row>
    <row r="247997" spans="1:1">
      <c r="A247997" s="94"/>
    </row>
    <row r="247998" spans="1:1">
      <c r="A247998" s="94"/>
    </row>
    <row r="247999" spans="1:1">
      <c r="A247999" s="94"/>
    </row>
    <row r="248000" spans="1:1">
      <c r="A248000" s="94"/>
    </row>
    <row r="248001" spans="1:1">
      <c r="A248001" s="94"/>
    </row>
    <row r="248002" spans="1:1">
      <c r="A248002" s="94"/>
    </row>
    <row r="248003" spans="1:1">
      <c r="A248003" s="94"/>
    </row>
    <row r="248004" spans="1:1">
      <c r="A248004" s="94"/>
    </row>
    <row r="248005" spans="1:1">
      <c r="A248005" s="94"/>
    </row>
    <row r="248006" spans="1:1">
      <c r="A248006" s="94"/>
    </row>
    <row r="248007" spans="1:1">
      <c r="A248007" s="94"/>
    </row>
    <row r="248008" spans="1:1">
      <c r="A248008" s="94"/>
    </row>
    <row r="248009" spans="1:1">
      <c r="A248009" s="94"/>
    </row>
    <row r="248010" spans="1:1">
      <c r="A248010" s="94"/>
    </row>
    <row r="248011" spans="1:1">
      <c r="A248011" s="94"/>
    </row>
    <row r="248012" spans="1:1">
      <c r="A248012" s="94"/>
    </row>
    <row r="248013" spans="1:1">
      <c r="A248013" s="94"/>
    </row>
    <row r="248014" spans="1:1">
      <c r="A248014" s="94"/>
    </row>
    <row r="248015" spans="1:1">
      <c r="A248015" s="94"/>
    </row>
    <row r="248016" spans="1:1">
      <c r="A248016" s="94"/>
    </row>
    <row r="248017" spans="1:1">
      <c r="A248017" s="94"/>
    </row>
    <row r="248018" spans="1:1">
      <c r="A248018" s="94"/>
    </row>
    <row r="248019" spans="1:1">
      <c r="A248019" s="94"/>
    </row>
    <row r="248020" spans="1:1">
      <c r="A248020" s="94"/>
    </row>
    <row r="248021" spans="1:1">
      <c r="A248021" s="94"/>
    </row>
    <row r="248022" spans="1:1">
      <c r="A248022" s="94"/>
    </row>
    <row r="248023" spans="1:1">
      <c r="A248023" s="94"/>
    </row>
    <row r="248024" spans="1:1">
      <c r="A248024" s="94"/>
    </row>
    <row r="248025" spans="1:1">
      <c r="A248025" s="94"/>
    </row>
    <row r="248026" spans="1:1">
      <c r="A248026" s="94"/>
    </row>
    <row r="248027" spans="1:1">
      <c r="A248027" s="94"/>
    </row>
    <row r="248028" spans="1:1">
      <c r="A248028" s="94"/>
    </row>
    <row r="248029" spans="1:1">
      <c r="A248029" s="94"/>
    </row>
    <row r="248030" spans="1:1">
      <c r="A248030" s="94"/>
    </row>
    <row r="248031" spans="1:1">
      <c r="A248031" s="94"/>
    </row>
    <row r="248032" spans="1:1">
      <c r="A248032" s="94"/>
    </row>
    <row r="248033" spans="1:1">
      <c r="A248033" s="94"/>
    </row>
    <row r="248034" spans="1:1">
      <c r="A248034" s="94"/>
    </row>
    <row r="248035" spans="1:1">
      <c r="A248035" s="94"/>
    </row>
    <row r="248036" spans="1:1">
      <c r="A248036" s="94"/>
    </row>
    <row r="248037" spans="1:1">
      <c r="A248037" s="94"/>
    </row>
    <row r="248038" spans="1:1">
      <c r="A248038" s="94"/>
    </row>
    <row r="248039" spans="1:1">
      <c r="A248039" s="94"/>
    </row>
    <row r="248040" spans="1:1">
      <c r="A248040" s="94"/>
    </row>
    <row r="248041" spans="1:1">
      <c r="A248041" s="94"/>
    </row>
    <row r="248042" spans="1:1">
      <c r="A248042" s="94"/>
    </row>
    <row r="248043" spans="1:1">
      <c r="A248043" s="94"/>
    </row>
    <row r="248044" spans="1:1">
      <c r="A248044" s="94"/>
    </row>
    <row r="248045" spans="1:1">
      <c r="A248045" s="94"/>
    </row>
    <row r="248046" spans="1:1">
      <c r="A248046" s="94"/>
    </row>
    <row r="248047" spans="1:1">
      <c r="A248047" s="94"/>
    </row>
    <row r="248048" spans="1:1">
      <c r="A248048" s="94"/>
    </row>
    <row r="248049" spans="1:1">
      <c r="A248049" s="94"/>
    </row>
    <row r="248050" spans="1:1">
      <c r="A248050" s="94"/>
    </row>
    <row r="248051" spans="1:1">
      <c r="A248051" s="94"/>
    </row>
    <row r="248052" spans="1:1">
      <c r="A248052" s="94"/>
    </row>
    <row r="248053" spans="1:1">
      <c r="A248053" s="94"/>
    </row>
    <row r="248054" spans="1:1">
      <c r="A248054" s="94"/>
    </row>
    <row r="248055" spans="1:1">
      <c r="A248055" s="94"/>
    </row>
    <row r="248056" spans="1:1">
      <c r="A248056" s="94"/>
    </row>
    <row r="248057" spans="1:1">
      <c r="A248057" s="94"/>
    </row>
    <row r="248058" spans="1:1">
      <c r="A248058" s="94"/>
    </row>
    <row r="248059" spans="1:1">
      <c r="A248059" s="94"/>
    </row>
    <row r="248060" spans="1:1">
      <c r="A248060" s="94"/>
    </row>
    <row r="248061" spans="1:1">
      <c r="A248061" s="94"/>
    </row>
    <row r="248062" spans="1:1">
      <c r="A248062" s="94"/>
    </row>
    <row r="248063" spans="1:1">
      <c r="A248063" s="94"/>
    </row>
    <row r="248064" spans="1:1">
      <c r="A248064" s="94"/>
    </row>
    <row r="248065" spans="1:1">
      <c r="A248065" s="94"/>
    </row>
    <row r="248066" spans="1:1">
      <c r="A248066" s="94"/>
    </row>
    <row r="248067" spans="1:1">
      <c r="A248067" s="94"/>
    </row>
    <row r="248068" spans="1:1">
      <c r="A248068" s="94"/>
    </row>
    <row r="248069" spans="1:1">
      <c r="A248069" s="94"/>
    </row>
    <row r="248070" spans="1:1">
      <c r="A248070" s="94"/>
    </row>
    <row r="248071" spans="1:1">
      <c r="A248071" s="94"/>
    </row>
    <row r="248072" spans="1:1">
      <c r="A248072" s="94"/>
    </row>
    <row r="248073" spans="1:1">
      <c r="A248073" s="94"/>
    </row>
    <row r="248074" spans="1:1">
      <c r="A248074" s="94"/>
    </row>
    <row r="248075" spans="1:1">
      <c r="A248075" s="94"/>
    </row>
    <row r="248076" spans="1:1">
      <c r="A248076" s="94"/>
    </row>
    <row r="248077" spans="1:1">
      <c r="A248077" s="94"/>
    </row>
    <row r="248078" spans="1:1">
      <c r="A248078" s="94"/>
    </row>
    <row r="248079" spans="1:1">
      <c r="A248079" s="94"/>
    </row>
    <row r="248080" spans="1:1">
      <c r="A248080" s="94"/>
    </row>
    <row r="248081" spans="1:1">
      <c r="A248081" s="94"/>
    </row>
    <row r="248082" spans="1:1">
      <c r="A248082" s="94"/>
    </row>
    <row r="248083" spans="1:1">
      <c r="A248083" s="94"/>
    </row>
    <row r="248084" spans="1:1">
      <c r="A248084" s="94"/>
    </row>
    <row r="248085" spans="1:1">
      <c r="A248085" s="94"/>
    </row>
    <row r="248086" spans="1:1">
      <c r="A248086" s="94"/>
    </row>
    <row r="248087" spans="1:1">
      <c r="A248087" s="94"/>
    </row>
    <row r="248088" spans="1:1">
      <c r="A248088" s="94"/>
    </row>
    <row r="248089" spans="1:1">
      <c r="A248089" s="94"/>
    </row>
    <row r="248090" spans="1:1">
      <c r="A248090" s="94"/>
    </row>
    <row r="248091" spans="1:1">
      <c r="A248091" s="94"/>
    </row>
    <row r="248092" spans="1:1">
      <c r="A248092" s="94"/>
    </row>
    <row r="248093" spans="1:1">
      <c r="A248093" s="94"/>
    </row>
    <row r="248094" spans="1:1">
      <c r="A248094" s="94"/>
    </row>
    <row r="248095" spans="1:1">
      <c r="A248095" s="94"/>
    </row>
    <row r="248096" spans="1:1">
      <c r="A248096" s="94"/>
    </row>
    <row r="248097" spans="1:1">
      <c r="A248097" s="94"/>
    </row>
    <row r="248098" spans="1:1">
      <c r="A248098" s="94"/>
    </row>
    <row r="248099" spans="1:1">
      <c r="A248099" s="94"/>
    </row>
    <row r="248100" spans="1:1">
      <c r="A248100" s="94"/>
    </row>
    <row r="248101" spans="1:1">
      <c r="A248101" s="94"/>
    </row>
    <row r="248102" spans="1:1">
      <c r="A248102" s="94"/>
    </row>
    <row r="248103" spans="1:1">
      <c r="A248103" s="94"/>
    </row>
    <row r="248104" spans="1:1">
      <c r="A248104" s="94"/>
    </row>
    <row r="248105" spans="1:1">
      <c r="A248105" s="94"/>
    </row>
    <row r="248106" spans="1:1">
      <c r="A248106" s="94"/>
    </row>
    <row r="248107" spans="1:1">
      <c r="A248107" s="94"/>
    </row>
    <row r="248108" spans="1:1">
      <c r="A248108" s="94"/>
    </row>
    <row r="248109" spans="1:1">
      <c r="A248109" s="94"/>
    </row>
    <row r="248110" spans="1:1">
      <c r="A248110" s="94"/>
    </row>
    <row r="248111" spans="1:1">
      <c r="A248111" s="94"/>
    </row>
    <row r="248112" spans="1:1">
      <c r="A248112" s="94"/>
    </row>
    <row r="248113" spans="1:1">
      <c r="A248113" s="94"/>
    </row>
    <row r="248114" spans="1:1">
      <c r="A248114" s="94"/>
    </row>
    <row r="248115" spans="1:1">
      <c r="A248115" s="94"/>
    </row>
    <row r="248116" spans="1:1">
      <c r="A248116" s="94"/>
    </row>
    <row r="248117" spans="1:1">
      <c r="A248117" s="94"/>
    </row>
    <row r="248118" spans="1:1">
      <c r="A248118" s="94"/>
    </row>
    <row r="248119" spans="1:1">
      <c r="A248119" s="94"/>
    </row>
    <row r="248120" spans="1:1">
      <c r="A248120" s="94"/>
    </row>
    <row r="248121" spans="1:1">
      <c r="A248121" s="94"/>
    </row>
    <row r="248122" spans="1:1">
      <c r="A248122" s="94"/>
    </row>
    <row r="248123" spans="1:1">
      <c r="A248123" s="94"/>
    </row>
    <row r="248124" spans="1:1">
      <c r="A248124" s="94"/>
    </row>
    <row r="248125" spans="1:1">
      <c r="A248125" s="94"/>
    </row>
    <row r="248126" spans="1:1">
      <c r="A248126" s="94"/>
    </row>
    <row r="248127" spans="1:1">
      <c r="A248127" s="94"/>
    </row>
    <row r="248128" spans="1:1">
      <c r="A248128" s="94"/>
    </row>
    <row r="248129" spans="1:1">
      <c r="A248129" s="94"/>
    </row>
    <row r="248130" spans="1:1">
      <c r="A248130" s="94"/>
    </row>
    <row r="248131" spans="1:1">
      <c r="A248131" s="94"/>
    </row>
    <row r="248132" spans="1:1">
      <c r="A248132" s="94"/>
    </row>
    <row r="248133" spans="1:1">
      <c r="A248133" s="94"/>
    </row>
    <row r="248134" spans="1:1">
      <c r="A248134" s="94"/>
    </row>
    <row r="248135" spans="1:1">
      <c r="A248135" s="94"/>
    </row>
    <row r="248136" spans="1:1">
      <c r="A248136" s="94"/>
    </row>
    <row r="248137" spans="1:1">
      <c r="A248137" s="94"/>
    </row>
    <row r="248138" spans="1:1">
      <c r="A248138" s="94"/>
    </row>
    <row r="248139" spans="1:1">
      <c r="A248139" s="94"/>
    </row>
    <row r="248140" spans="1:1">
      <c r="A248140" s="94"/>
    </row>
    <row r="248141" spans="1:1">
      <c r="A248141" s="94"/>
    </row>
    <row r="248142" spans="1:1">
      <c r="A248142" s="94"/>
    </row>
    <row r="248143" spans="1:1">
      <c r="A248143" s="94"/>
    </row>
    <row r="248144" spans="1:1">
      <c r="A248144" s="94"/>
    </row>
    <row r="248145" spans="1:1">
      <c r="A248145" s="94"/>
    </row>
    <row r="248146" spans="1:1">
      <c r="A248146" s="94"/>
    </row>
    <row r="248147" spans="1:1">
      <c r="A248147" s="94"/>
    </row>
    <row r="248148" spans="1:1">
      <c r="A248148" s="94"/>
    </row>
    <row r="248149" spans="1:1">
      <c r="A248149" s="94"/>
    </row>
    <row r="248150" spans="1:1">
      <c r="A248150" s="94"/>
    </row>
    <row r="248151" spans="1:1">
      <c r="A248151" s="94"/>
    </row>
    <row r="248152" spans="1:1">
      <c r="A248152" s="94"/>
    </row>
    <row r="248153" spans="1:1">
      <c r="A248153" s="94"/>
    </row>
    <row r="248154" spans="1:1">
      <c r="A248154" s="94"/>
    </row>
    <row r="248155" spans="1:1">
      <c r="A248155" s="94"/>
    </row>
    <row r="248156" spans="1:1">
      <c r="A248156" s="94"/>
    </row>
    <row r="248157" spans="1:1">
      <c r="A248157" s="94"/>
    </row>
    <row r="248158" spans="1:1">
      <c r="A248158" s="94"/>
    </row>
    <row r="248159" spans="1:1">
      <c r="A248159" s="94"/>
    </row>
    <row r="248160" spans="1:1">
      <c r="A248160" s="94"/>
    </row>
    <row r="248161" spans="1:1">
      <c r="A248161" s="94"/>
    </row>
    <row r="248162" spans="1:1">
      <c r="A248162" s="94"/>
    </row>
    <row r="248163" spans="1:1">
      <c r="A248163" s="94"/>
    </row>
    <row r="248164" spans="1:1">
      <c r="A248164" s="94"/>
    </row>
    <row r="248165" spans="1:1">
      <c r="A248165" s="94"/>
    </row>
    <row r="248166" spans="1:1">
      <c r="A248166" s="94"/>
    </row>
    <row r="248167" spans="1:1">
      <c r="A248167" s="94"/>
    </row>
    <row r="248168" spans="1:1">
      <c r="A248168" s="94"/>
    </row>
    <row r="248169" spans="1:1">
      <c r="A248169" s="94"/>
    </row>
    <row r="248170" spans="1:1">
      <c r="A248170" s="94"/>
    </row>
    <row r="248171" spans="1:1">
      <c r="A248171" s="94"/>
    </row>
    <row r="248172" spans="1:1">
      <c r="A248172" s="94"/>
    </row>
    <row r="248173" spans="1:1">
      <c r="A248173" s="94"/>
    </row>
    <row r="248174" spans="1:1">
      <c r="A248174" s="94"/>
    </row>
    <row r="248175" spans="1:1">
      <c r="A248175" s="94"/>
    </row>
    <row r="248176" spans="1:1">
      <c r="A248176" s="94"/>
    </row>
    <row r="248177" spans="1:1">
      <c r="A248177" s="94"/>
    </row>
    <row r="248178" spans="1:1">
      <c r="A248178" s="94"/>
    </row>
    <row r="248179" spans="1:1">
      <c r="A248179" s="94"/>
    </row>
    <row r="248180" spans="1:1">
      <c r="A248180" s="94"/>
    </row>
    <row r="248181" spans="1:1">
      <c r="A248181" s="94"/>
    </row>
    <row r="248182" spans="1:1">
      <c r="A248182" s="94"/>
    </row>
    <row r="248183" spans="1:1">
      <c r="A248183" s="94"/>
    </row>
    <row r="248184" spans="1:1">
      <c r="A248184" s="94"/>
    </row>
    <row r="248185" spans="1:1">
      <c r="A248185" s="94"/>
    </row>
    <row r="248186" spans="1:1">
      <c r="A248186" s="94"/>
    </row>
    <row r="248187" spans="1:1">
      <c r="A248187" s="94"/>
    </row>
    <row r="248188" spans="1:1">
      <c r="A248188" s="94"/>
    </row>
    <row r="248189" spans="1:1">
      <c r="A248189" s="94"/>
    </row>
    <row r="248190" spans="1:1">
      <c r="A248190" s="94"/>
    </row>
    <row r="248191" spans="1:1">
      <c r="A248191" s="94"/>
    </row>
    <row r="248192" spans="1:1">
      <c r="A248192" s="94"/>
    </row>
    <row r="248193" spans="1:1">
      <c r="A248193" s="94"/>
    </row>
    <row r="248194" spans="1:1">
      <c r="A248194" s="94"/>
    </row>
    <row r="248195" spans="1:1">
      <c r="A248195" s="94"/>
    </row>
    <row r="248196" spans="1:1">
      <c r="A248196" s="94"/>
    </row>
    <row r="248197" spans="1:1">
      <c r="A248197" s="94"/>
    </row>
    <row r="248198" spans="1:1">
      <c r="A248198" s="94"/>
    </row>
    <row r="248199" spans="1:1">
      <c r="A248199" s="94"/>
    </row>
    <row r="248200" spans="1:1">
      <c r="A248200" s="94"/>
    </row>
    <row r="248201" spans="1:1">
      <c r="A248201" s="94"/>
    </row>
    <row r="248202" spans="1:1">
      <c r="A248202" s="94"/>
    </row>
    <row r="248203" spans="1:1">
      <c r="A248203" s="94"/>
    </row>
    <row r="248204" spans="1:1">
      <c r="A248204" s="94"/>
    </row>
    <row r="248205" spans="1:1">
      <c r="A248205" s="94"/>
    </row>
    <row r="248206" spans="1:1">
      <c r="A248206" s="94"/>
    </row>
    <row r="248207" spans="1:1">
      <c r="A248207" s="94"/>
    </row>
    <row r="248208" spans="1:1">
      <c r="A248208" s="94"/>
    </row>
    <row r="248209" spans="1:1">
      <c r="A248209" s="94"/>
    </row>
    <row r="248210" spans="1:1">
      <c r="A248210" s="94"/>
    </row>
    <row r="248211" spans="1:1">
      <c r="A248211" s="94"/>
    </row>
    <row r="248212" spans="1:1">
      <c r="A248212" s="94"/>
    </row>
    <row r="248213" spans="1:1">
      <c r="A248213" s="94"/>
    </row>
    <row r="248214" spans="1:1">
      <c r="A248214" s="94"/>
    </row>
    <row r="248215" spans="1:1">
      <c r="A248215" s="94"/>
    </row>
    <row r="248216" spans="1:1">
      <c r="A248216" s="94"/>
    </row>
    <row r="248217" spans="1:1">
      <c r="A248217" s="94"/>
    </row>
    <row r="248218" spans="1:1">
      <c r="A248218" s="94"/>
    </row>
    <row r="248219" spans="1:1">
      <c r="A248219" s="94"/>
    </row>
    <row r="248220" spans="1:1">
      <c r="A248220" s="94"/>
    </row>
    <row r="248221" spans="1:1">
      <c r="A248221" s="94"/>
    </row>
    <row r="248222" spans="1:1">
      <c r="A248222" s="94"/>
    </row>
    <row r="248223" spans="1:1">
      <c r="A248223" s="94"/>
    </row>
    <row r="248224" spans="1:1">
      <c r="A248224" s="94"/>
    </row>
    <row r="248225" spans="1:1">
      <c r="A248225" s="94"/>
    </row>
    <row r="248226" spans="1:1">
      <c r="A248226" s="94"/>
    </row>
    <row r="248227" spans="1:1">
      <c r="A248227" s="94"/>
    </row>
    <row r="248228" spans="1:1">
      <c r="A248228" s="94"/>
    </row>
    <row r="248229" spans="1:1">
      <c r="A248229" s="94"/>
    </row>
    <row r="248230" spans="1:1">
      <c r="A248230" s="94"/>
    </row>
    <row r="248231" spans="1:1">
      <c r="A248231" s="94"/>
    </row>
    <row r="248232" spans="1:1">
      <c r="A248232" s="94"/>
    </row>
    <row r="248233" spans="1:1">
      <c r="A248233" s="94"/>
    </row>
    <row r="248234" spans="1:1">
      <c r="A248234" s="94"/>
    </row>
    <row r="248235" spans="1:1">
      <c r="A248235" s="94"/>
    </row>
    <row r="248236" spans="1:1">
      <c r="A248236" s="94"/>
    </row>
    <row r="248237" spans="1:1">
      <c r="A248237" s="94"/>
    </row>
    <row r="248238" spans="1:1">
      <c r="A248238" s="94"/>
    </row>
    <row r="248239" spans="1:1">
      <c r="A248239" s="94"/>
    </row>
    <row r="248240" spans="1:1">
      <c r="A248240" s="94"/>
    </row>
    <row r="248241" spans="1:1">
      <c r="A248241" s="94"/>
    </row>
    <row r="248242" spans="1:1">
      <c r="A248242" s="94"/>
    </row>
    <row r="248243" spans="1:1">
      <c r="A248243" s="94"/>
    </row>
    <row r="248244" spans="1:1">
      <c r="A248244" s="94"/>
    </row>
    <row r="248245" spans="1:1">
      <c r="A248245" s="94"/>
    </row>
    <row r="248246" spans="1:1">
      <c r="A248246" s="94"/>
    </row>
    <row r="248247" spans="1:1">
      <c r="A248247" s="94"/>
    </row>
    <row r="248248" spans="1:1">
      <c r="A248248" s="94"/>
    </row>
    <row r="248249" spans="1:1">
      <c r="A248249" s="94"/>
    </row>
    <row r="248250" spans="1:1">
      <c r="A248250" s="94"/>
    </row>
    <row r="248251" spans="1:1">
      <c r="A248251" s="94"/>
    </row>
    <row r="248252" spans="1:1">
      <c r="A248252" s="94"/>
    </row>
    <row r="248253" spans="1:1">
      <c r="A248253" s="94"/>
    </row>
    <row r="248254" spans="1:1">
      <c r="A248254" s="94"/>
    </row>
    <row r="248255" spans="1:1">
      <c r="A248255" s="94"/>
    </row>
    <row r="248256" spans="1:1">
      <c r="A248256" s="94"/>
    </row>
    <row r="248257" spans="1:1">
      <c r="A248257" s="94"/>
    </row>
    <row r="248258" spans="1:1">
      <c r="A248258" s="94"/>
    </row>
    <row r="248259" spans="1:1">
      <c r="A248259" s="94"/>
    </row>
    <row r="248260" spans="1:1">
      <c r="A248260" s="94"/>
    </row>
    <row r="248261" spans="1:1">
      <c r="A248261" s="94"/>
    </row>
    <row r="248262" spans="1:1">
      <c r="A248262" s="94"/>
    </row>
    <row r="248263" spans="1:1">
      <c r="A248263" s="94"/>
    </row>
    <row r="248264" spans="1:1">
      <c r="A248264" s="94"/>
    </row>
    <row r="248265" spans="1:1">
      <c r="A248265" s="94"/>
    </row>
    <row r="248266" spans="1:1">
      <c r="A248266" s="94"/>
    </row>
    <row r="248267" spans="1:1">
      <c r="A248267" s="94"/>
    </row>
    <row r="248268" spans="1:1">
      <c r="A248268" s="94"/>
    </row>
    <row r="248269" spans="1:1">
      <c r="A248269" s="94"/>
    </row>
    <row r="248270" spans="1:1">
      <c r="A248270" s="94"/>
    </row>
    <row r="248271" spans="1:1">
      <c r="A248271" s="94"/>
    </row>
    <row r="248272" spans="1:1">
      <c r="A248272" s="94"/>
    </row>
    <row r="248273" spans="1:1">
      <c r="A248273" s="94"/>
    </row>
    <row r="248274" spans="1:1">
      <c r="A248274" s="94"/>
    </row>
    <row r="248275" spans="1:1">
      <c r="A248275" s="94"/>
    </row>
    <row r="248276" spans="1:1">
      <c r="A248276" s="94"/>
    </row>
    <row r="248277" spans="1:1">
      <c r="A248277" s="94"/>
    </row>
    <row r="248278" spans="1:1">
      <c r="A248278" s="94"/>
    </row>
    <row r="248279" spans="1:1">
      <c r="A248279" s="94"/>
    </row>
    <row r="248280" spans="1:1">
      <c r="A248280" s="94"/>
    </row>
    <row r="248281" spans="1:1">
      <c r="A248281" s="94"/>
    </row>
    <row r="248282" spans="1:1">
      <c r="A248282" s="94"/>
    </row>
    <row r="248283" spans="1:1">
      <c r="A248283" s="94"/>
    </row>
    <row r="248284" spans="1:1">
      <c r="A248284" s="94"/>
    </row>
    <row r="248285" spans="1:1">
      <c r="A248285" s="94"/>
    </row>
    <row r="248286" spans="1:1">
      <c r="A248286" s="94"/>
    </row>
    <row r="248287" spans="1:1">
      <c r="A248287" s="94"/>
    </row>
    <row r="248288" spans="1:1">
      <c r="A248288" s="94"/>
    </row>
    <row r="248289" spans="1:1">
      <c r="A248289" s="94"/>
    </row>
    <row r="248290" spans="1:1">
      <c r="A248290" s="94"/>
    </row>
    <row r="248291" spans="1:1">
      <c r="A248291" s="94"/>
    </row>
    <row r="248292" spans="1:1">
      <c r="A248292" s="94"/>
    </row>
    <row r="248293" spans="1:1">
      <c r="A248293" s="94"/>
    </row>
    <row r="248294" spans="1:1">
      <c r="A248294" s="94"/>
    </row>
    <row r="248295" spans="1:1">
      <c r="A248295" s="94"/>
    </row>
    <row r="248296" spans="1:1">
      <c r="A248296" s="94"/>
    </row>
    <row r="248297" spans="1:1">
      <c r="A248297" s="94"/>
    </row>
    <row r="248298" spans="1:1">
      <c r="A248298" s="94"/>
    </row>
    <row r="248299" spans="1:1">
      <c r="A248299" s="94"/>
    </row>
    <row r="248300" spans="1:1">
      <c r="A248300" s="94"/>
    </row>
    <row r="248301" spans="1:1">
      <c r="A248301" s="94"/>
    </row>
    <row r="248302" spans="1:1">
      <c r="A248302" s="94"/>
    </row>
    <row r="248303" spans="1:1">
      <c r="A248303" s="94"/>
    </row>
    <row r="248304" spans="1:1">
      <c r="A248304" s="94"/>
    </row>
    <row r="248305" spans="1:1">
      <c r="A248305" s="94"/>
    </row>
    <row r="248306" spans="1:1">
      <c r="A248306" s="94"/>
    </row>
    <row r="248307" spans="1:1">
      <c r="A248307" s="94"/>
    </row>
    <row r="248308" spans="1:1">
      <c r="A248308" s="94"/>
    </row>
    <row r="248309" spans="1:1">
      <c r="A248309" s="94"/>
    </row>
    <row r="248310" spans="1:1">
      <c r="A248310" s="94"/>
    </row>
    <row r="248311" spans="1:1">
      <c r="A248311" s="94"/>
    </row>
    <row r="248312" spans="1:1">
      <c r="A248312" s="94"/>
    </row>
    <row r="248313" spans="1:1">
      <c r="A248313" s="94"/>
    </row>
    <row r="248314" spans="1:1">
      <c r="A248314" s="94"/>
    </row>
    <row r="248315" spans="1:1">
      <c r="A248315" s="94"/>
    </row>
    <row r="248316" spans="1:1">
      <c r="A248316" s="94"/>
    </row>
    <row r="248317" spans="1:1">
      <c r="A248317" s="94"/>
    </row>
    <row r="248318" spans="1:1">
      <c r="A248318" s="94"/>
    </row>
    <row r="248319" spans="1:1">
      <c r="A248319" s="94"/>
    </row>
    <row r="248320" spans="1:1">
      <c r="A248320" s="94"/>
    </row>
    <row r="248321" spans="1:1">
      <c r="A248321" s="94"/>
    </row>
    <row r="248322" spans="1:1">
      <c r="A248322" s="94"/>
    </row>
    <row r="248323" spans="1:1">
      <c r="A248323" s="94"/>
    </row>
    <row r="248324" spans="1:1">
      <c r="A248324" s="94"/>
    </row>
    <row r="248325" spans="1:1">
      <c r="A248325" s="94"/>
    </row>
    <row r="248326" spans="1:1">
      <c r="A248326" s="94"/>
    </row>
    <row r="248327" spans="1:1">
      <c r="A248327" s="94"/>
    </row>
    <row r="248328" spans="1:1">
      <c r="A248328" s="94"/>
    </row>
    <row r="248329" spans="1:1">
      <c r="A248329" s="94"/>
    </row>
    <row r="248330" spans="1:1">
      <c r="A248330" s="94"/>
    </row>
    <row r="248331" spans="1:1">
      <c r="A248331" s="94"/>
    </row>
    <row r="248332" spans="1:1">
      <c r="A248332" s="94"/>
    </row>
    <row r="248333" spans="1:1">
      <c r="A248333" s="94"/>
    </row>
    <row r="248334" spans="1:1">
      <c r="A248334" s="94"/>
    </row>
    <row r="248335" spans="1:1">
      <c r="A248335" s="94"/>
    </row>
    <row r="248336" spans="1:1">
      <c r="A248336" s="94"/>
    </row>
    <row r="248337" spans="1:1">
      <c r="A248337" s="94"/>
    </row>
    <row r="248338" spans="1:1">
      <c r="A248338" s="94"/>
    </row>
    <row r="248339" spans="1:1">
      <c r="A248339" s="94"/>
    </row>
    <row r="248340" spans="1:1">
      <c r="A248340" s="94"/>
    </row>
    <row r="248341" spans="1:1">
      <c r="A248341" s="94"/>
    </row>
    <row r="248342" spans="1:1">
      <c r="A248342" s="94"/>
    </row>
    <row r="248343" spans="1:1">
      <c r="A248343" s="94"/>
    </row>
    <row r="248344" spans="1:1">
      <c r="A248344" s="94"/>
    </row>
    <row r="248345" spans="1:1">
      <c r="A248345" s="94"/>
    </row>
    <row r="248346" spans="1:1">
      <c r="A248346" s="94"/>
    </row>
    <row r="248347" spans="1:1">
      <c r="A248347" s="94"/>
    </row>
    <row r="248348" spans="1:1">
      <c r="A248348" s="94"/>
    </row>
    <row r="248349" spans="1:1">
      <c r="A248349" s="94"/>
    </row>
    <row r="248350" spans="1:1">
      <c r="A248350" s="94"/>
    </row>
    <row r="248351" spans="1:1">
      <c r="A248351" s="94"/>
    </row>
    <row r="248352" spans="1:1">
      <c r="A248352" s="94"/>
    </row>
    <row r="248353" spans="1:1">
      <c r="A248353" s="94"/>
    </row>
    <row r="248354" spans="1:1">
      <c r="A248354" s="94"/>
    </row>
    <row r="248355" spans="1:1">
      <c r="A248355" s="94"/>
    </row>
    <row r="248356" spans="1:1">
      <c r="A248356" s="94"/>
    </row>
    <row r="248357" spans="1:1">
      <c r="A248357" s="94"/>
    </row>
    <row r="248358" spans="1:1">
      <c r="A248358" s="94"/>
    </row>
    <row r="248359" spans="1:1">
      <c r="A248359" s="94"/>
    </row>
    <row r="248360" spans="1:1">
      <c r="A248360" s="94"/>
    </row>
    <row r="248361" spans="1:1">
      <c r="A248361" s="94"/>
    </row>
    <row r="248362" spans="1:1">
      <c r="A248362" s="94"/>
    </row>
    <row r="248363" spans="1:1">
      <c r="A248363" s="94"/>
    </row>
    <row r="248364" spans="1:1">
      <c r="A248364" s="94"/>
    </row>
    <row r="248365" spans="1:1">
      <c r="A248365" s="94"/>
    </row>
    <row r="248366" spans="1:1">
      <c r="A248366" s="94"/>
    </row>
    <row r="248367" spans="1:1">
      <c r="A248367" s="94"/>
    </row>
    <row r="248368" spans="1:1">
      <c r="A248368" s="94"/>
    </row>
    <row r="248369" spans="1:1">
      <c r="A248369" s="94"/>
    </row>
    <row r="248370" spans="1:1">
      <c r="A248370" s="94"/>
    </row>
    <row r="248371" spans="1:1">
      <c r="A248371" s="94"/>
    </row>
    <row r="248372" spans="1:1">
      <c r="A248372" s="94"/>
    </row>
    <row r="248373" spans="1:1">
      <c r="A248373" s="94"/>
    </row>
    <row r="248374" spans="1:1">
      <c r="A248374" s="94"/>
    </row>
    <row r="248375" spans="1:1">
      <c r="A248375" s="94"/>
    </row>
    <row r="248376" spans="1:1">
      <c r="A248376" s="94"/>
    </row>
    <row r="248377" spans="1:1">
      <c r="A248377" s="94"/>
    </row>
    <row r="248378" spans="1:1">
      <c r="A248378" s="94"/>
    </row>
    <row r="248379" spans="1:1">
      <c r="A248379" s="94"/>
    </row>
    <row r="248380" spans="1:1">
      <c r="A248380" s="94"/>
    </row>
    <row r="248381" spans="1:1">
      <c r="A248381" s="94"/>
    </row>
    <row r="248382" spans="1:1">
      <c r="A248382" s="94"/>
    </row>
    <row r="248383" spans="1:1">
      <c r="A248383" s="94"/>
    </row>
    <row r="248384" spans="1:1">
      <c r="A248384" s="94"/>
    </row>
    <row r="248385" spans="1:1">
      <c r="A248385" s="94"/>
    </row>
    <row r="248386" spans="1:1">
      <c r="A248386" s="94"/>
    </row>
    <row r="248387" spans="1:1">
      <c r="A248387" s="94"/>
    </row>
    <row r="248388" spans="1:1">
      <c r="A248388" s="94"/>
    </row>
    <row r="248389" spans="1:1">
      <c r="A248389" s="94"/>
    </row>
    <row r="248390" spans="1:1">
      <c r="A248390" s="94"/>
    </row>
    <row r="248391" spans="1:1">
      <c r="A248391" s="94"/>
    </row>
    <row r="248392" spans="1:1">
      <c r="A248392" s="94"/>
    </row>
    <row r="248393" spans="1:1">
      <c r="A248393" s="94"/>
    </row>
    <row r="248394" spans="1:1">
      <c r="A248394" s="94"/>
    </row>
    <row r="248395" spans="1:1">
      <c r="A248395" s="94"/>
    </row>
    <row r="248396" spans="1:1">
      <c r="A248396" s="94"/>
    </row>
    <row r="248397" spans="1:1">
      <c r="A248397" s="94"/>
    </row>
    <row r="248398" spans="1:1">
      <c r="A248398" s="94"/>
    </row>
    <row r="248399" spans="1:1">
      <c r="A248399" s="94"/>
    </row>
    <row r="248400" spans="1:1">
      <c r="A248400" s="94"/>
    </row>
    <row r="248401" spans="1:1">
      <c r="A248401" s="94"/>
    </row>
    <row r="248402" spans="1:1">
      <c r="A248402" s="94"/>
    </row>
    <row r="248403" spans="1:1">
      <c r="A248403" s="94"/>
    </row>
    <row r="248404" spans="1:1">
      <c r="A248404" s="94"/>
    </row>
    <row r="248405" spans="1:1">
      <c r="A248405" s="94"/>
    </row>
    <row r="248406" spans="1:1">
      <c r="A248406" s="94"/>
    </row>
    <row r="248407" spans="1:1">
      <c r="A248407" s="94"/>
    </row>
    <row r="248408" spans="1:1">
      <c r="A248408" s="94"/>
    </row>
    <row r="248409" spans="1:1">
      <c r="A248409" s="94"/>
    </row>
    <row r="248410" spans="1:1">
      <c r="A248410" s="94"/>
    </row>
    <row r="248411" spans="1:1">
      <c r="A248411" s="94"/>
    </row>
    <row r="248412" spans="1:1">
      <c r="A248412" s="94"/>
    </row>
    <row r="248413" spans="1:1">
      <c r="A248413" s="94"/>
    </row>
    <row r="248414" spans="1:1">
      <c r="A248414" s="94"/>
    </row>
    <row r="248415" spans="1:1">
      <c r="A248415" s="94"/>
    </row>
    <row r="248416" spans="1:1">
      <c r="A248416" s="94"/>
    </row>
    <row r="248417" spans="1:1">
      <c r="A248417" s="94"/>
    </row>
    <row r="248418" spans="1:1">
      <c r="A248418" s="94"/>
    </row>
    <row r="248419" spans="1:1">
      <c r="A248419" s="94"/>
    </row>
    <row r="248420" spans="1:1">
      <c r="A248420" s="94"/>
    </row>
    <row r="248421" spans="1:1">
      <c r="A248421" s="94"/>
    </row>
    <row r="248422" spans="1:1">
      <c r="A248422" s="94"/>
    </row>
    <row r="248423" spans="1:1">
      <c r="A248423" s="94"/>
    </row>
    <row r="248424" spans="1:1">
      <c r="A248424" s="94"/>
    </row>
    <row r="248425" spans="1:1">
      <c r="A248425" s="94"/>
    </row>
    <row r="248426" spans="1:1">
      <c r="A248426" s="94"/>
    </row>
    <row r="248427" spans="1:1">
      <c r="A248427" s="94"/>
    </row>
    <row r="248428" spans="1:1">
      <c r="A248428" s="94"/>
    </row>
    <row r="248429" spans="1:1">
      <c r="A248429" s="94"/>
    </row>
    <row r="248430" spans="1:1">
      <c r="A248430" s="94"/>
    </row>
    <row r="248431" spans="1:1">
      <c r="A248431" s="94"/>
    </row>
    <row r="248432" spans="1:1">
      <c r="A248432" s="94"/>
    </row>
    <row r="248433" spans="1:1">
      <c r="A248433" s="94"/>
    </row>
    <row r="248434" spans="1:1">
      <c r="A248434" s="94"/>
    </row>
    <row r="248435" spans="1:1">
      <c r="A248435" s="94"/>
    </row>
    <row r="248436" spans="1:1">
      <c r="A248436" s="94"/>
    </row>
    <row r="248437" spans="1:1">
      <c r="A248437" s="94"/>
    </row>
    <row r="248438" spans="1:1">
      <c r="A248438" s="94"/>
    </row>
    <row r="248439" spans="1:1">
      <c r="A248439" s="94"/>
    </row>
    <row r="248440" spans="1:1">
      <c r="A248440" s="94"/>
    </row>
    <row r="248441" spans="1:1">
      <c r="A248441" s="94"/>
    </row>
    <row r="248442" spans="1:1">
      <c r="A248442" s="94"/>
    </row>
    <row r="248443" spans="1:1">
      <c r="A248443" s="94"/>
    </row>
    <row r="248444" spans="1:1">
      <c r="A248444" s="94"/>
    </row>
    <row r="248445" spans="1:1">
      <c r="A248445" s="94"/>
    </row>
    <row r="248446" spans="1:1">
      <c r="A248446" s="94"/>
    </row>
    <row r="248447" spans="1:1">
      <c r="A248447" s="94"/>
    </row>
    <row r="248448" spans="1:1">
      <c r="A248448" s="94"/>
    </row>
    <row r="248449" spans="1:1">
      <c r="A248449" s="94"/>
    </row>
    <row r="248450" spans="1:1">
      <c r="A248450" s="94"/>
    </row>
    <row r="248451" spans="1:1">
      <c r="A248451" s="94"/>
    </row>
    <row r="248452" spans="1:1">
      <c r="A248452" s="94"/>
    </row>
    <row r="248453" spans="1:1">
      <c r="A248453" s="94"/>
    </row>
    <row r="248454" spans="1:1">
      <c r="A248454" s="94"/>
    </row>
    <row r="248455" spans="1:1">
      <c r="A248455" s="94"/>
    </row>
    <row r="248456" spans="1:1">
      <c r="A248456" s="94"/>
    </row>
    <row r="248457" spans="1:1">
      <c r="A248457" s="94"/>
    </row>
    <row r="248458" spans="1:1">
      <c r="A248458" s="94"/>
    </row>
    <row r="248459" spans="1:1">
      <c r="A248459" s="94"/>
    </row>
    <row r="248460" spans="1:1">
      <c r="A248460" s="94"/>
    </row>
    <row r="248461" spans="1:1">
      <c r="A248461" s="94"/>
    </row>
    <row r="248462" spans="1:1">
      <c r="A248462" s="94"/>
    </row>
    <row r="248463" spans="1:1">
      <c r="A248463" s="94"/>
    </row>
    <row r="248464" spans="1:1">
      <c r="A248464" s="94"/>
    </row>
    <row r="248465" spans="1:1">
      <c r="A248465" s="94"/>
    </row>
    <row r="248466" spans="1:1">
      <c r="A248466" s="94"/>
    </row>
    <row r="248467" spans="1:1">
      <c r="A248467" s="94"/>
    </row>
    <row r="248468" spans="1:1">
      <c r="A248468" s="94"/>
    </row>
    <row r="248469" spans="1:1">
      <c r="A248469" s="94"/>
    </row>
    <row r="248470" spans="1:1">
      <c r="A248470" s="94"/>
    </row>
    <row r="248471" spans="1:1">
      <c r="A248471" s="94"/>
    </row>
    <row r="248472" spans="1:1">
      <c r="A248472" s="94"/>
    </row>
    <row r="248473" spans="1:1">
      <c r="A248473" s="94"/>
    </row>
    <row r="248474" spans="1:1">
      <c r="A248474" s="94"/>
    </row>
    <row r="248475" spans="1:1">
      <c r="A248475" s="94"/>
    </row>
    <row r="248476" spans="1:1">
      <c r="A248476" s="94"/>
    </row>
    <row r="248477" spans="1:1">
      <c r="A248477" s="94"/>
    </row>
    <row r="248478" spans="1:1">
      <c r="A248478" s="94"/>
    </row>
    <row r="248479" spans="1:1">
      <c r="A248479" s="94"/>
    </row>
    <row r="248480" spans="1:1">
      <c r="A248480" s="94"/>
    </row>
    <row r="248481" spans="1:1">
      <c r="A248481" s="94"/>
    </row>
    <row r="248482" spans="1:1">
      <c r="A248482" s="94"/>
    </row>
    <row r="248483" spans="1:1">
      <c r="A248483" s="94"/>
    </row>
    <row r="248484" spans="1:1">
      <c r="A248484" s="94"/>
    </row>
    <row r="248485" spans="1:1">
      <c r="A248485" s="94"/>
    </row>
    <row r="248486" spans="1:1">
      <c r="A248486" s="94"/>
    </row>
    <row r="248487" spans="1:1">
      <c r="A248487" s="94"/>
    </row>
    <row r="248488" spans="1:1">
      <c r="A248488" s="94"/>
    </row>
    <row r="248489" spans="1:1">
      <c r="A248489" s="94"/>
    </row>
    <row r="248490" spans="1:1">
      <c r="A248490" s="94"/>
    </row>
    <row r="248491" spans="1:1">
      <c r="A248491" s="94"/>
    </row>
    <row r="248492" spans="1:1">
      <c r="A248492" s="94"/>
    </row>
    <row r="248493" spans="1:1">
      <c r="A248493" s="94"/>
    </row>
    <row r="248494" spans="1:1">
      <c r="A248494" s="94"/>
    </row>
    <row r="248495" spans="1:1">
      <c r="A248495" s="94"/>
    </row>
    <row r="248496" spans="1:1">
      <c r="A248496" s="94"/>
    </row>
    <row r="248497" spans="1:1">
      <c r="A248497" s="94"/>
    </row>
    <row r="248498" spans="1:1">
      <c r="A248498" s="94"/>
    </row>
    <row r="248499" spans="1:1">
      <c r="A248499" s="94"/>
    </row>
    <row r="248500" spans="1:1">
      <c r="A248500" s="94"/>
    </row>
    <row r="248501" spans="1:1">
      <c r="A248501" s="94"/>
    </row>
    <row r="248502" spans="1:1">
      <c r="A248502" s="94"/>
    </row>
    <row r="248503" spans="1:1">
      <c r="A248503" s="94"/>
    </row>
    <row r="248504" spans="1:1">
      <c r="A248504" s="94"/>
    </row>
    <row r="248505" spans="1:1">
      <c r="A248505" s="94"/>
    </row>
    <row r="248506" spans="1:1">
      <c r="A248506" s="94"/>
    </row>
    <row r="248507" spans="1:1">
      <c r="A248507" s="94"/>
    </row>
    <row r="248508" spans="1:1">
      <c r="A248508" s="94"/>
    </row>
    <row r="248509" spans="1:1">
      <c r="A248509" s="94"/>
    </row>
    <row r="248510" spans="1:1">
      <c r="A248510" s="94"/>
    </row>
    <row r="248511" spans="1:1">
      <c r="A248511" s="94"/>
    </row>
    <row r="248512" spans="1:1">
      <c r="A248512" s="94"/>
    </row>
    <row r="248513" spans="1:1">
      <c r="A248513" s="94"/>
    </row>
    <row r="248514" spans="1:1">
      <c r="A248514" s="94"/>
    </row>
    <row r="248515" spans="1:1">
      <c r="A248515" s="94"/>
    </row>
    <row r="248516" spans="1:1">
      <c r="A248516" s="94"/>
    </row>
    <row r="248517" spans="1:1">
      <c r="A248517" s="94"/>
    </row>
    <row r="248518" spans="1:1">
      <c r="A248518" s="94"/>
    </row>
    <row r="248519" spans="1:1">
      <c r="A248519" s="94"/>
    </row>
    <row r="248520" spans="1:1">
      <c r="A248520" s="94"/>
    </row>
    <row r="248521" spans="1:1">
      <c r="A248521" s="94"/>
    </row>
    <row r="248522" spans="1:1">
      <c r="A248522" s="94"/>
    </row>
    <row r="248523" spans="1:1">
      <c r="A248523" s="94"/>
    </row>
    <row r="248524" spans="1:1">
      <c r="A248524" s="94"/>
    </row>
    <row r="248525" spans="1:1">
      <c r="A248525" s="94"/>
    </row>
    <row r="248526" spans="1:1">
      <c r="A248526" s="94"/>
    </row>
    <row r="248527" spans="1:1">
      <c r="A248527" s="94"/>
    </row>
    <row r="248528" spans="1:1">
      <c r="A248528" s="94"/>
    </row>
    <row r="248529" spans="1:1">
      <c r="A248529" s="94"/>
    </row>
    <row r="248530" spans="1:1">
      <c r="A248530" s="94"/>
    </row>
    <row r="248531" spans="1:1">
      <c r="A248531" s="94"/>
    </row>
    <row r="248532" spans="1:1">
      <c r="A248532" s="94"/>
    </row>
    <row r="248533" spans="1:1">
      <c r="A248533" s="94"/>
    </row>
    <row r="248534" spans="1:1">
      <c r="A248534" s="94"/>
    </row>
    <row r="248535" spans="1:1">
      <c r="A248535" s="94"/>
    </row>
    <row r="248536" spans="1:1">
      <c r="A248536" s="94"/>
    </row>
    <row r="248537" spans="1:1">
      <c r="A248537" s="94"/>
    </row>
    <row r="248538" spans="1:1">
      <c r="A248538" s="94"/>
    </row>
    <row r="248539" spans="1:1">
      <c r="A248539" s="94"/>
    </row>
    <row r="248540" spans="1:1">
      <c r="A248540" s="94"/>
    </row>
    <row r="248541" spans="1:1">
      <c r="A248541" s="94"/>
    </row>
    <row r="248542" spans="1:1">
      <c r="A248542" s="94"/>
    </row>
    <row r="248543" spans="1:1">
      <c r="A248543" s="94"/>
    </row>
    <row r="248544" spans="1:1">
      <c r="A248544" s="94"/>
    </row>
    <row r="248545" spans="1:1">
      <c r="A248545" s="94"/>
    </row>
    <row r="248546" spans="1:1">
      <c r="A248546" s="94"/>
    </row>
    <row r="248547" spans="1:1">
      <c r="A248547" s="94"/>
    </row>
    <row r="248548" spans="1:1">
      <c r="A248548" s="94"/>
    </row>
    <row r="248549" spans="1:1">
      <c r="A248549" s="94"/>
    </row>
    <row r="248550" spans="1:1">
      <c r="A248550" s="94"/>
    </row>
    <row r="248551" spans="1:1">
      <c r="A248551" s="94"/>
    </row>
    <row r="248552" spans="1:1">
      <c r="A248552" s="94"/>
    </row>
    <row r="248553" spans="1:1">
      <c r="A248553" s="94"/>
    </row>
    <row r="248554" spans="1:1">
      <c r="A248554" s="94"/>
    </row>
    <row r="248555" spans="1:1">
      <c r="A248555" s="94"/>
    </row>
    <row r="248556" spans="1:1">
      <c r="A248556" s="94"/>
    </row>
    <row r="248557" spans="1:1">
      <c r="A248557" s="94"/>
    </row>
    <row r="248558" spans="1:1">
      <c r="A248558" s="94"/>
    </row>
    <row r="248559" spans="1:1">
      <c r="A248559" s="94"/>
    </row>
    <row r="248560" spans="1:1">
      <c r="A248560" s="94"/>
    </row>
    <row r="248561" spans="1:1">
      <c r="A248561" s="94"/>
    </row>
    <row r="248562" spans="1:1">
      <c r="A248562" s="94"/>
    </row>
    <row r="248563" spans="1:1">
      <c r="A248563" s="94"/>
    </row>
    <row r="248564" spans="1:1">
      <c r="A248564" s="94"/>
    </row>
    <row r="248565" spans="1:1">
      <c r="A248565" s="94"/>
    </row>
    <row r="248566" spans="1:1">
      <c r="A248566" s="94"/>
    </row>
    <row r="248567" spans="1:1">
      <c r="A248567" s="94"/>
    </row>
    <row r="248568" spans="1:1">
      <c r="A248568" s="94"/>
    </row>
    <row r="248569" spans="1:1">
      <c r="A248569" s="94"/>
    </row>
    <row r="248570" spans="1:1">
      <c r="A248570" s="94"/>
    </row>
    <row r="248571" spans="1:1">
      <c r="A248571" s="94"/>
    </row>
    <row r="248572" spans="1:1">
      <c r="A248572" s="94"/>
    </row>
    <row r="248573" spans="1:1">
      <c r="A248573" s="94"/>
    </row>
    <row r="248574" spans="1:1">
      <c r="A248574" s="94"/>
    </row>
    <row r="248575" spans="1:1">
      <c r="A248575" s="94"/>
    </row>
    <row r="248576" spans="1:1">
      <c r="A248576" s="94"/>
    </row>
    <row r="248577" spans="1:1">
      <c r="A248577" s="94"/>
    </row>
    <row r="248578" spans="1:1">
      <c r="A248578" s="94"/>
    </row>
    <row r="248579" spans="1:1">
      <c r="A248579" s="94"/>
    </row>
    <row r="248580" spans="1:1">
      <c r="A248580" s="94"/>
    </row>
    <row r="248581" spans="1:1">
      <c r="A248581" s="94"/>
    </row>
    <row r="248582" spans="1:1">
      <c r="A248582" s="94"/>
    </row>
    <row r="248583" spans="1:1">
      <c r="A248583" s="94"/>
    </row>
    <row r="248584" spans="1:1">
      <c r="A248584" s="94"/>
    </row>
    <row r="248585" spans="1:1">
      <c r="A248585" s="94"/>
    </row>
    <row r="248586" spans="1:1">
      <c r="A248586" s="94"/>
    </row>
    <row r="248587" spans="1:1">
      <c r="A248587" s="94"/>
    </row>
    <row r="248588" spans="1:1">
      <c r="A248588" s="94"/>
    </row>
    <row r="248589" spans="1:1">
      <c r="A248589" s="94"/>
    </row>
    <row r="248590" spans="1:1">
      <c r="A248590" s="94"/>
    </row>
    <row r="248591" spans="1:1">
      <c r="A248591" s="94"/>
    </row>
    <row r="248592" spans="1:1">
      <c r="A248592" s="94"/>
    </row>
    <row r="248593" spans="1:1">
      <c r="A248593" s="94"/>
    </row>
    <row r="248594" spans="1:1">
      <c r="A248594" s="94"/>
    </row>
    <row r="248595" spans="1:1">
      <c r="A248595" s="94"/>
    </row>
    <row r="248596" spans="1:1">
      <c r="A248596" s="94"/>
    </row>
    <row r="248597" spans="1:1">
      <c r="A248597" s="94"/>
    </row>
    <row r="248598" spans="1:1">
      <c r="A248598" s="94"/>
    </row>
    <row r="248599" spans="1:1">
      <c r="A248599" s="94"/>
    </row>
    <row r="248600" spans="1:1">
      <c r="A248600" s="94"/>
    </row>
    <row r="248601" spans="1:1">
      <c r="A248601" s="94"/>
    </row>
    <row r="248602" spans="1:1">
      <c r="A248602" s="94"/>
    </row>
    <row r="248603" spans="1:1">
      <c r="A248603" s="94"/>
    </row>
    <row r="248604" spans="1:1">
      <c r="A248604" s="94"/>
    </row>
    <row r="248605" spans="1:1">
      <c r="A248605" s="94"/>
    </row>
    <row r="248606" spans="1:1">
      <c r="A248606" s="94"/>
    </row>
    <row r="248607" spans="1:1">
      <c r="A248607" s="94"/>
    </row>
    <row r="248608" spans="1:1">
      <c r="A248608" s="94"/>
    </row>
    <row r="248609" spans="1:1">
      <c r="A248609" s="94"/>
    </row>
    <row r="248610" spans="1:1">
      <c r="A248610" s="94"/>
    </row>
    <row r="248611" spans="1:1">
      <c r="A248611" s="94"/>
    </row>
    <row r="248612" spans="1:1">
      <c r="A248612" s="94"/>
    </row>
    <row r="248613" spans="1:1">
      <c r="A248613" s="94"/>
    </row>
    <row r="248614" spans="1:1">
      <c r="A248614" s="94"/>
    </row>
    <row r="248615" spans="1:1">
      <c r="A248615" s="94"/>
    </row>
    <row r="248616" spans="1:1">
      <c r="A248616" s="94"/>
    </row>
    <row r="248617" spans="1:1">
      <c r="A248617" s="94"/>
    </row>
    <row r="248618" spans="1:1">
      <c r="A248618" s="94"/>
    </row>
    <row r="248619" spans="1:1">
      <c r="A248619" s="94"/>
    </row>
    <row r="248620" spans="1:1">
      <c r="A248620" s="94"/>
    </row>
    <row r="248621" spans="1:1">
      <c r="A248621" s="94"/>
    </row>
    <row r="248622" spans="1:1">
      <c r="A248622" s="94"/>
    </row>
    <row r="248623" spans="1:1">
      <c r="A248623" s="94"/>
    </row>
    <row r="248624" spans="1:1">
      <c r="A248624" s="94"/>
    </row>
    <row r="248625" spans="1:1">
      <c r="A248625" s="94"/>
    </row>
    <row r="248626" spans="1:1">
      <c r="A248626" s="94"/>
    </row>
    <row r="248627" spans="1:1">
      <c r="A248627" s="94"/>
    </row>
    <row r="248628" spans="1:1">
      <c r="A248628" s="94"/>
    </row>
    <row r="248629" spans="1:1">
      <c r="A248629" s="94"/>
    </row>
    <row r="248630" spans="1:1">
      <c r="A248630" s="94"/>
    </row>
    <row r="248631" spans="1:1">
      <c r="A248631" s="94"/>
    </row>
    <row r="248632" spans="1:1">
      <c r="A248632" s="94"/>
    </row>
    <row r="248633" spans="1:1">
      <c r="A248633" s="94"/>
    </row>
    <row r="248634" spans="1:1">
      <c r="A248634" s="94"/>
    </row>
    <row r="248635" spans="1:1">
      <c r="A248635" s="94"/>
    </row>
    <row r="248636" spans="1:1">
      <c r="A248636" s="94"/>
    </row>
    <row r="248637" spans="1:1">
      <c r="A248637" s="94"/>
    </row>
    <row r="248638" spans="1:1">
      <c r="A248638" s="94"/>
    </row>
    <row r="248639" spans="1:1">
      <c r="A248639" s="94"/>
    </row>
    <row r="248640" spans="1:1">
      <c r="A248640" s="94"/>
    </row>
    <row r="248641" spans="1:1">
      <c r="A248641" s="94"/>
    </row>
    <row r="248642" spans="1:1">
      <c r="A248642" s="94"/>
    </row>
    <row r="248643" spans="1:1">
      <c r="A248643" s="94"/>
    </row>
    <row r="248644" spans="1:1">
      <c r="A248644" s="94"/>
    </row>
    <row r="248645" spans="1:1">
      <c r="A248645" s="94"/>
    </row>
    <row r="248646" spans="1:1">
      <c r="A248646" s="94"/>
    </row>
    <row r="248647" spans="1:1">
      <c r="A248647" s="94"/>
    </row>
    <row r="248648" spans="1:1">
      <c r="A248648" s="94"/>
    </row>
    <row r="248649" spans="1:1">
      <c r="A248649" s="94"/>
    </row>
    <row r="248650" spans="1:1">
      <c r="A248650" s="94"/>
    </row>
    <row r="248651" spans="1:1">
      <c r="A248651" s="94"/>
    </row>
    <row r="248652" spans="1:1">
      <c r="A248652" s="94"/>
    </row>
    <row r="248653" spans="1:1">
      <c r="A248653" s="94"/>
    </row>
    <row r="248654" spans="1:1">
      <c r="A248654" s="94"/>
    </row>
    <row r="248655" spans="1:1">
      <c r="A248655" s="94"/>
    </row>
    <row r="248656" spans="1:1">
      <c r="A248656" s="94"/>
    </row>
    <row r="248657" spans="1:1">
      <c r="A248657" s="94"/>
    </row>
    <row r="248658" spans="1:1">
      <c r="A248658" s="94"/>
    </row>
    <row r="248659" spans="1:1">
      <c r="A248659" s="94"/>
    </row>
    <row r="248660" spans="1:1">
      <c r="A248660" s="94"/>
    </row>
    <row r="248661" spans="1:1">
      <c r="A248661" s="94"/>
    </row>
    <row r="248662" spans="1:1">
      <c r="A248662" s="94"/>
    </row>
    <row r="248663" spans="1:1">
      <c r="A248663" s="94"/>
    </row>
    <row r="248664" spans="1:1">
      <c r="A248664" s="94"/>
    </row>
    <row r="248665" spans="1:1">
      <c r="A248665" s="94"/>
    </row>
    <row r="248666" spans="1:1">
      <c r="A248666" s="94"/>
    </row>
    <row r="248667" spans="1:1">
      <c r="A248667" s="94"/>
    </row>
    <row r="248668" spans="1:1">
      <c r="A248668" s="94"/>
    </row>
    <row r="248669" spans="1:1">
      <c r="A248669" s="94"/>
    </row>
    <row r="248670" spans="1:1">
      <c r="A248670" s="94"/>
    </row>
    <row r="248671" spans="1:1">
      <c r="A248671" s="94"/>
    </row>
    <row r="248672" spans="1:1">
      <c r="A248672" s="94"/>
    </row>
    <row r="248673" spans="1:1">
      <c r="A248673" s="94"/>
    </row>
    <row r="248674" spans="1:1">
      <c r="A248674" s="94"/>
    </row>
    <row r="248675" spans="1:1">
      <c r="A248675" s="94"/>
    </row>
    <row r="248676" spans="1:1">
      <c r="A248676" s="94"/>
    </row>
    <row r="248677" spans="1:1">
      <c r="A248677" s="94"/>
    </row>
    <row r="248678" spans="1:1">
      <c r="A248678" s="94"/>
    </row>
    <row r="248679" spans="1:1">
      <c r="A248679" s="94"/>
    </row>
    <row r="248680" spans="1:1">
      <c r="A248680" s="94"/>
    </row>
    <row r="248681" spans="1:1">
      <c r="A248681" s="94"/>
    </row>
    <row r="248682" spans="1:1">
      <c r="A248682" s="94"/>
    </row>
    <row r="248683" spans="1:1">
      <c r="A248683" s="94"/>
    </row>
    <row r="248684" spans="1:1">
      <c r="A248684" s="94"/>
    </row>
    <row r="248685" spans="1:1">
      <c r="A248685" s="94"/>
    </row>
    <row r="248686" spans="1:1">
      <c r="A248686" s="94"/>
    </row>
    <row r="248687" spans="1:1">
      <c r="A248687" s="94"/>
    </row>
    <row r="248688" spans="1:1">
      <c r="A248688" s="94"/>
    </row>
    <row r="248689" spans="1:1">
      <c r="A248689" s="94"/>
    </row>
    <row r="248690" spans="1:1">
      <c r="A248690" s="94"/>
    </row>
    <row r="248691" spans="1:1">
      <c r="A248691" s="94"/>
    </row>
    <row r="248692" spans="1:1">
      <c r="A248692" s="94"/>
    </row>
    <row r="248693" spans="1:1">
      <c r="A248693" s="94"/>
    </row>
    <row r="248694" spans="1:1">
      <c r="A248694" s="94"/>
    </row>
    <row r="248695" spans="1:1">
      <c r="A248695" s="94"/>
    </row>
    <row r="248696" spans="1:1">
      <c r="A248696" s="94"/>
    </row>
    <row r="248697" spans="1:1">
      <c r="A248697" s="94"/>
    </row>
    <row r="248698" spans="1:1">
      <c r="A248698" s="94"/>
    </row>
    <row r="248699" spans="1:1">
      <c r="A248699" s="94"/>
    </row>
    <row r="248700" spans="1:1">
      <c r="A248700" s="94"/>
    </row>
    <row r="248701" spans="1:1">
      <c r="A248701" s="94"/>
    </row>
    <row r="248702" spans="1:1">
      <c r="A248702" s="94"/>
    </row>
    <row r="248703" spans="1:1">
      <c r="A248703" s="94"/>
    </row>
    <row r="248704" spans="1:1">
      <c r="A248704" s="94"/>
    </row>
    <row r="248705" spans="1:1">
      <c r="A248705" s="94"/>
    </row>
    <row r="248706" spans="1:1">
      <c r="A248706" s="94"/>
    </row>
    <row r="248707" spans="1:1">
      <c r="A248707" s="94"/>
    </row>
    <row r="248708" spans="1:1">
      <c r="A248708" s="94"/>
    </row>
    <row r="248709" spans="1:1">
      <c r="A248709" s="94"/>
    </row>
    <row r="248710" spans="1:1">
      <c r="A248710" s="94"/>
    </row>
    <row r="248711" spans="1:1">
      <c r="A248711" s="94"/>
    </row>
    <row r="248712" spans="1:1">
      <c r="A248712" s="94"/>
    </row>
    <row r="248713" spans="1:1">
      <c r="A248713" s="94"/>
    </row>
    <row r="248714" spans="1:1">
      <c r="A248714" s="94"/>
    </row>
    <row r="248715" spans="1:1">
      <c r="A248715" s="94"/>
    </row>
    <row r="248716" spans="1:1">
      <c r="A248716" s="94"/>
    </row>
    <row r="248717" spans="1:1">
      <c r="A248717" s="94"/>
    </row>
    <row r="248718" spans="1:1">
      <c r="A248718" s="94"/>
    </row>
    <row r="248719" spans="1:1">
      <c r="A248719" s="94"/>
    </row>
    <row r="248720" spans="1:1">
      <c r="A248720" s="94"/>
    </row>
    <row r="248721" spans="1:1">
      <c r="A248721" s="94"/>
    </row>
    <row r="248722" spans="1:1">
      <c r="A248722" s="94"/>
    </row>
    <row r="248723" spans="1:1">
      <c r="A248723" s="94"/>
    </row>
    <row r="248724" spans="1:1">
      <c r="A248724" s="94"/>
    </row>
    <row r="248725" spans="1:1">
      <c r="A248725" s="94"/>
    </row>
    <row r="248726" spans="1:1">
      <c r="A248726" s="94"/>
    </row>
    <row r="248727" spans="1:1">
      <c r="A248727" s="94"/>
    </row>
    <row r="248728" spans="1:1">
      <c r="A248728" s="94"/>
    </row>
    <row r="248729" spans="1:1">
      <c r="A248729" s="94"/>
    </row>
    <row r="248730" spans="1:1">
      <c r="A248730" s="94"/>
    </row>
    <row r="248731" spans="1:1">
      <c r="A248731" s="94"/>
    </row>
    <row r="248732" spans="1:1">
      <c r="A248732" s="94"/>
    </row>
    <row r="248733" spans="1:1">
      <c r="A248733" s="94"/>
    </row>
    <row r="248734" spans="1:1">
      <c r="A248734" s="94"/>
    </row>
    <row r="248735" spans="1:1">
      <c r="A248735" s="94"/>
    </row>
    <row r="248736" spans="1:1">
      <c r="A248736" s="94"/>
    </row>
    <row r="248737" spans="1:1">
      <c r="A248737" s="94"/>
    </row>
    <row r="248738" spans="1:1">
      <c r="A248738" s="94"/>
    </row>
    <row r="248739" spans="1:1">
      <c r="A248739" s="94"/>
    </row>
    <row r="248740" spans="1:1">
      <c r="A248740" s="94"/>
    </row>
    <row r="248741" spans="1:1">
      <c r="A248741" s="94"/>
    </row>
    <row r="248742" spans="1:1">
      <c r="A248742" s="94"/>
    </row>
    <row r="248743" spans="1:1">
      <c r="A248743" s="94"/>
    </row>
    <row r="248744" spans="1:1">
      <c r="A248744" s="94"/>
    </row>
    <row r="248745" spans="1:1">
      <c r="A248745" s="94"/>
    </row>
    <row r="248746" spans="1:1">
      <c r="A248746" s="94"/>
    </row>
    <row r="248747" spans="1:1">
      <c r="A248747" s="94"/>
    </row>
    <row r="248748" spans="1:1">
      <c r="A248748" s="94"/>
    </row>
    <row r="248749" spans="1:1">
      <c r="A248749" s="94"/>
    </row>
    <row r="248750" spans="1:1">
      <c r="A248750" s="94"/>
    </row>
    <row r="248751" spans="1:1">
      <c r="A248751" s="94"/>
    </row>
    <row r="248752" spans="1:1">
      <c r="A248752" s="94"/>
    </row>
    <row r="248753" spans="1:1">
      <c r="A248753" s="94"/>
    </row>
    <row r="248754" spans="1:1">
      <c r="A248754" s="94"/>
    </row>
    <row r="248755" spans="1:1">
      <c r="A248755" s="94"/>
    </row>
    <row r="248756" spans="1:1">
      <c r="A248756" s="94"/>
    </row>
    <row r="248757" spans="1:1">
      <c r="A248757" s="94"/>
    </row>
    <row r="248758" spans="1:1">
      <c r="A248758" s="94"/>
    </row>
    <row r="248759" spans="1:1">
      <c r="A248759" s="94"/>
    </row>
    <row r="248760" spans="1:1">
      <c r="A248760" s="94"/>
    </row>
    <row r="248761" spans="1:1">
      <c r="A248761" s="94"/>
    </row>
    <row r="248762" spans="1:1">
      <c r="A248762" s="94"/>
    </row>
    <row r="248763" spans="1:1">
      <c r="A248763" s="94"/>
    </row>
    <row r="248764" spans="1:1">
      <c r="A248764" s="94"/>
    </row>
    <row r="248765" spans="1:1">
      <c r="A248765" s="94"/>
    </row>
    <row r="248766" spans="1:1">
      <c r="A248766" s="94"/>
    </row>
    <row r="248767" spans="1:1">
      <c r="A248767" s="94"/>
    </row>
    <row r="248768" spans="1:1">
      <c r="A248768" s="94"/>
    </row>
    <row r="248769" spans="1:1">
      <c r="A248769" s="94"/>
    </row>
    <row r="248770" spans="1:1">
      <c r="A248770" s="94"/>
    </row>
    <row r="248771" spans="1:1">
      <c r="A248771" s="94"/>
    </row>
    <row r="248772" spans="1:1">
      <c r="A248772" s="94"/>
    </row>
    <row r="248773" spans="1:1">
      <c r="A248773" s="94"/>
    </row>
    <row r="248774" spans="1:1">
      <c r="A248774" s="94"/>
    </row>
    <row r="248775" spans="1:1">
      <c r="A248775" s="94"/>
    </row>
    <row r="248776" spans="1:1">
      <c r="A248776" s="94"/>
    </row>
    <row r="248777" spans="1:1">
      <c r="A248777" s="94"/>
    </row>
    <row r="248778" spans="1:1">
      <c r="A248778" s="94"/>
    </row>
    <row r="248779" spans="1:1">
      <c r="A248779" s="94"/>
    </row>
    <row r="248780" spans="1:1">
      <c r="A248780" s="94"/>
    </row>
    <row r="248781" spans="1:1">
      <c r="A248781" s="94"/>
    </row>
    <row r="248782" spans="1:1">
      <c r="A248782" s="94"/>
    </row>
    <row r="248783" spans="1:1">
      <c r="A248783" s="94"/>
    </row>
    <row r="248784" spans="1:1">
      <c r="A248784" s="94"/>
    </row>
    <row r="248785" spans="1:1">
      <c r="A248785" s="94"/>
    </row>
    <row r="248786" spans="1:1">
      <c r="A248786" s="94"/>
    </row>
    <row r="248787" spans="1:1">
      <c r="A248787" s="94"/>
    </row>
    <row r="248788" spans="1:1">
      <c r="A248788" s="94"/>
    </row>
    <row r="248789" spans="1:1">
      <c r="A248789" s="94"/>
    </row>
    <row r="248790" spans="1:1">
      <c r="A248790" s="94"/>
    </row>
    <row r="248791" spans="1:1">
      <c r="A248791" s="94"/>
    </row>
    <row r="248792" spans="1:1">
      <c r="A248792" s="94"/>
    </row>
    <row r="248793" spans="1:1">
      <c r="A248793" s="94"/>
    </row>
    <row r="248794" spans="1:1">
      <c r="A248794" s="94"/>
    </row>
    <row r="248795" spans="1:1">
      <c r="A248795" s="94"/>
    </row>
    <row r="248796" spans="1:1">
      <c r="A248796" s="94"/>
    </row>
    <row r="248797" spans="1:1">
      <c r="A248797" s="94"/>
    </row>
    <row r="248798" spans="1:1">
      <c r="A248798" s="94"/>
    </row>
    <row r="248799" spans="1:1">
      <c r="A248799" s="94"/>
    </row>
    <row r="248800" spans="1:1">
      <c r="A248800" s="94"/>
    </row>
    <row r="248801" spans="1:1">
      <c r="A248801" s="94"/>
    </row>
    <row r="248802" spans="1:1">
      <c r="A248802" s="94"/>
    </row>
    <row r="248803" spans="1:1">
      <c r="A248803" s="94"/>
    </row>
    <row r="248804" spans="1:1">
      <c r="A248804" s="94"/>
    </row>
    <row r="248805" spans="1:1">
      <c r="A248805" s="94"/>
    </row>
    <row r="248806" spans="1:1">
      <c r="A248806" s="94"/>
    </row>
    <row r="248807" spans="1:1">
      <c r="A248807" s="94"/>
    </row>
    <row r="248808" spans="1:1">
      <c r="A248808" s="94"/>
    </row>
    <row r="248809" spans="1:1">
      <c r="A248809" s="94"/>
    </row>
    <row r="248810" spans="1:1">
      <c r="A248810" s="94"/>
    </row>
    <row r="248811" spans="1:1">
      <c r="A248811" s="94"/>
    </row>
    <row r="248812" spans="1:1">
      <c r="A248812" s="94"/>
    </row>
    <row r="248813" spans="1:1">
      <c r="A248813" s="94"/>
    </row>
    <row r="248814" spans="1:1">
      <c r="A248814" s="94"/>
    </row>
    <row r="248815" spans="1:1">
      <c r="A248815" s="94"/>
    </row>
    <row r="248816" spans="1:1">
      <c r="A248816" s="94"/>
    </row>
    <row r="248817" spans="1:1">
      <c r="A248817" s="94"/>
    </row>
    <row r="248818" spans="1:1">
      <c r="A248818" s="94"/>
    </row>
    <row r="248819" spans="1:1">
      <c r="A248819" s="94"/>
    </row>
    <row r="248820" spans="1:1">
      <c r="A248820" s="94"/>
    </row>
    <row r="248821" spans="1:1">
      <c r="A248821" s="94"/>
    </row>
    <row r="248822" spans="1:1">
      <c r="A248822" s="94"/>
    </row>
    <row r="248823" spans="1:1">
      <c r="A248823" s="94"/>
    </row>
    <row r="248824" spans="1:1">
      <c r="A248824" s="94"/>
    </row>
    <row r="248825" spans="1:1">
      <c r="A248825" s="94"/>
    </row>
    <row r="248826" spans="1:1">
      <c r="A248826" s="94"/>
    </row>
    <row r="248827" spans="1:1">
      <c r="A248827" s="94"/>
    </row>
    <row r="248828" spans="1:1">
      <c r="A248828" s="94"/>
    </row>
    <row r="248829" spans="1:1">
      <c r="A248829" s="94"/>
    </row>
    <row r="248830" spans="1:1">
      <c r="A248830" s="94"/>
    </row>
    <row r="248831" spans="1:1">
      <c r="A248831" s="94"/>
    </row>
    <row r="248832" spans="1:1">
      <c r="A248832" s="94"/>
    </row>
    <row r="248833" spans="1:1">
      <c r="A248833" s="94"/>
    </row>
    <row r="248834" spans="1:1">
      <c r="A248834" s="94"/>
    </row>
    <row r="248835" spans="1:1">
      <c r="A248835" s="94"/>
    </row>
    <row r="248836" spans="1:1">
      <c r="A248836" s="94"/>
    </row>
    <row r="248837" spans="1:1">
      <c r="A248837" s="94"/>
    </row>
    <row r="248838" spans="1:1">
      <c r="A248838" s="94"/>
    </row>
    <row r="248839" spans="1:1">
      <c r="A248839" s="94"/>
    </row>
    <row r="248840" spans="1:1">
      <c r="A248840" s="94"/>
    </row>
    <row r="248841" spans="1:1">
      <c r="A248841" s="94"/>
    </row>
    <row r="248842" spans="1:1">
      <c r="A248842" s="94"/>
    </row>
    <row r="248843" spans="1:1">
      <c r="A248843" s="94"/>
    </row>
    <row r="248844" spans="1:1">
      <c r="A248844" s="94"/>
    </row>
    <row r="248845" spans="1:1">
      <c r="A248845" s="94"/>
    </row>
    <row r="248846" spans="1:1">
      <c r="A248846" s="94"/>
    </row>
    <row r="248847" spans="1:1">
      <c r="A248847" s="94"/>
    </row>
    <row r="248848" spans="1:1">
      <c r="A248848" s="94"/>
    </row>
    <row r="248849" spans="1:1">
      <c r="A248849" s="94"/>
    </row>
    <row r="248850" spans="1:1">
      <c r="A248850" s="94"/>
    </row>
    <row r="248851" spans="1:1">
      <c r="A248851" s="94"/>
    </row>
    <row r="248852" spans="1:1">
      <c r="A248852" s="94"/>
    </row>
    <row r="248853" spans="1:1">
      <c r="A248853" s="94"/>
    </row>
    <row r="248854" spans="1:1">
      <c r="A248854" s="94"/>
    </row>
    <row r="248855" spans="1:1">
      <c r="A248855" s="94"/>
    </row>
    <row r="248856" spans="1:1">
      <c r="A248856" s="94"/>
    </row>
    <row r="248857" spans="1:1">
      <c r="A248857" s="94"/>
    </row>
    <row r="248858" spans="1:1">
      <c r="A248858" s="94"/>
    </row>
    <row r="248859" spans="1:1">
      <c r="A248859" s="94"/>
    </row>
    <row r="248860" spans="1:1">
      <c r="A248860" s="94"/>
    </row>
    <row r="248861" spans="1:1">
      <c r="A248861" s="94"/>
    </row>
    <row r="248862" spans="1:1">
      <c r="A248862" s="94"/>
    </row>
    <row r="248863" spans="1:1">
      <c r="A248863" s="94"/>
    </row>
    <row r="248864" spans="1:1">
      <c r="A248864" s="94"/>
    </row>
    <row r="248865" spans="1:1">
      <c r="A248865" s="94"/>
    </row>
    <row r="248866" spans="1:1">
      <c r="A248866" s="94"/>
    </row>
    <row r="248867" spans="1:1">
      <c r="A248867" s="94"/>
    </row>
    <row r="248868" spans="1:1">
      <c r="A248868" s="94"/>
    </row>
    <row r="248869" spans="1:1">
      <c r="A248869" s="94"/>
    </row>
    <row r="248870" spans="1:1">
      <c r="A248870" s="94"/>
    </row>
    <row r="248871" spans="1:1">
      <c r="A248871" s="94"/>
    </row>
    <row r="248872" spans="1:1">
      <c r="A248872" s="94"/>
    </row>
    <row r="248873" spans="1:1">
      <c r="A248873" s="94"/>
    </row>
    <row r="248874" spans="1:1">
      <c r="A248874" s="94"/>
    </row>
    <row r="248875" spans="1:1">
      <c r="A248875" s="94"/>
    </row>
    <row r="248876" spans="1:1">
      <c r="A248876" s="94"/>
    </row>
    <row r="248877" spans="1:1">
      <c r="A248877" s="94"/>
    </row>
    <row r="248878" spans="1:1">
      <c r="A248878" s="94"/>
    </row>
    <row r="248879" spans="1:1">
      <c r="A248879" s="94"/>
    </row>
    <row r="248880" spans="1:1">
      <c r="A248880" s="94"/>
    </row>
    <row r="248881" spans="1:1">
      <c r="A248881" s="94"/>
    </row>
    <row r="248882" spans="1:1">
      <c r="A248882" s="94"/>
    </row>
    <row r="248883" spans="1:1">
      <c r="A248883" s="94"/>
    </row>
    <row r="248884" spans="1:1">
      <c r="A248884" s="94"/>
    </row>
    <row r="248885" spans="1:1">
      <c r="A248885" s="94"/>
    </row>
    <row r="248886" spans="1:1">
      <c r="A248886" s="94"/>
    </row>
    <row r="248887" spans="1:1">
      <c r="A248887" s="94"/>
    </row>
    <row r="248888" spans="1:1">
      <c r="A248888" s="94"/>
    </row>
    <row r="248889" spans="1:1">
      <c r="A248889" s="94"/>
    </row>
    <row r="248890" spans="1:1">
      <c r="A248890" s="94"/>
    </row>
    <row r="248891" spans="1:1">
      <c r="A248891" s="94"/>
    </row>
    <row r="248892" spans="1:1">
      <c r="A248892" s="94"/>
    </row>
    <row r="248893" spans="1:1">
      <c r="A248893" s="94"/>
    </row>
    <row r="248894" spans="1:1">
      <c r="A248894" s="94"/>
    </row>
    <row r="248895" spans="1:1">
      <c r="A248895" s="94"/>
    </row>
    <row r="248896" spans="1:1">
      <c r="A248896" s="94"/>
    </row>
    <row r="248897" spans="1:1">
      <c r="A248897" s="94"/>
    </row>
    <row r="248898" spans="1:1">
      <c r="A248898" s="94"/>
    </row>
    <row r="248899" spans="1:1">
      <c r="A248899" s="94"/>
    </row>
    <row r="248900" spans="1:1">
      <c r="A248900" s="94"/>
    </row>
    <row r="248901" spans="1:1">
      <c r="A248901" s="94"/>
    </row>
    <row r="248902" spans="1:1">
      <c r="A248902" s="94"/>
    </row>
    <row r="248903" spans="1:1">
      <c r="A248903" s="94"/>
    </row>
    <row r="248904" spans="1:1">
      <c r="A248904" s="94"/>
    </row>
    <row r="248905" spans="1:1">
      <c r="A248905" s="94"/>
    </row>
    <row r="248906" spans="1:1">
      <c r="A248906" s="94"/>
    </row>
    <row r="248907" spans="1:1">
      <c r="A248907" s="94"/>
    </row>
    <row r="248908" spans="1:1">
      <c r="A248908" s="94"/>
    </row>
    <row r="248909" spans="1:1">
      <c r="A248909" s="94"/>
    </row>
    <row r="248910" spans="1:1">
      <c r="A248910" s="94"/>
    </row>
    <row r="248911" spans="1:1">
      <c r="A248911" s="94"/>
    </row>
    <row r="248912" spans="1:1">
      <c r="A248912" s="94"/>
    </row>
    <row r="248913" spans="1:1">
      <c r="A248913" s="94"/>
    </row>
    <row r="248914" spans="1:1">
      <c r="A248914" s="94"/>
    </row>
    <row r="248915" spans="1:1">
      <c r="A248915" s="94"/>
    </row>
    <row r="248916" spans="1:1">
      <c r="A248916" s="94"/>
    </row>
    <row r="248917" spans="1:1">
      <c r="A248917" s="94"/>
    </row>
    <row r="248918" spans="1:1">
      <c r="A248918" s="94"/>
    </row>
    <row r="248919" spans="1:1">
      <c r="A248919" s="94"/>
    </row>
    <row r="248920" spans="1:1">
      <c r="A248920" s="94"/>
    </row>
    <row r="248921" spans="1:1">
      <c r="A248921" s="94"/>
    </row>
    <row r="248922" spans="1:1">
      <c r="A248922" s="94"/>
    </row>
    <row r="248923" spans="1:1">
      <c r="A248923" s="94"/>
    </row>
    <row r="248924" spans="1:1">
      <c r="A248924" s="94"/>
    </row>
    <row r="248925" spans="1:1">
      <c r="A248925" s="94"/>
    </row>
    <row r="248926" spans="1:1">
      <c r="A248926" s="94"/>
    </row>
    <row r="248927" spans="1:1">
      <c r="A248927" s="94"/>
    </row>
    <row r="248928" spans="1:1">
      <c r="A248928" s="94"/>
    </row>
    <row r="248929" spans="1:1">
      <c r="A248929" s="94"/>
    </row>
    <row r="248930" spans="1:1">
      <c r="A248930" s="94"/>
    </row>
    <row r="248931" spans="1:1">
      <c r="A248931" s="94"/>
    </row>
    <row r="248932" spans="1:1">
      <c r="A248932" s="94"/>
    </row>
    <row r="248933" spans="1:1">
      <c r="A248933" s="94"/>
    </row>
    <row r="248934" spans="1:1">
      <c r="A248934" s="94"/>
    </row>
    <row r="248935" spans="1:1">
      <c r="A248935" s="94"/>
    </row>
    <row r="248936" spans="1:1">
      <c r="A248936" s="94"/>
    </row>
    <row r="248937" spans="1:1">
      <c r="A248937" s="94"/>
    </row>
    <row r="248938" spans="1:1">
      <c r="A248938" s="94"/>
    </row>
    <row r="248939" spans="1:1">
      <c r="A248939" s="94"/>
    </row>
    <row r="248940" spans="1:1">
      <c r="A248940" s="94"/>
    </row>
    <row r="248941" spans="1:1">
      <c r="A248941" s="94"/>
    </row>
    <row r="248942" spans="1:1">
      <c r="A248942" s="94"/>
    </row>
    <row r="248943" spans="1:1">
      <c r="A248943" s="94"/>
    </row>
    <row r="248944" spans="1:1">
      <c r="A248944" s="94"/>
    </row>
    <row r="248945" spans="1:1">
      <c r="A248945" s="94"/>
    </row>
    <row r="248946" spans="1:1">
      <c r="A248946" s="94"/>
    </row>
    <row r="248947" spans="1:1">
      <c r="A248947" s="94"/>
    </row>
    <row r="248948" spans="1:1">
      <c r="A248948" s="94"/>
    </row>
    <row r="248949" spans="1:1">
      <c r="A248949" s="94"/>
    </row>
    <row r="248950" spans="1:1">
      <c r="A248950" s="94"/>
    </row>
    <row r="248951" spans="1:1">
      <c r="A248951" s="94"/>
    </row>
    <row r="248952" spans="1:1">
      <c r="A248952" s="94"/>
    </row>
    <row r="248953" spans="1:1">
      <c r="A248953" s="94"/>
    </row>
    <row r="248954" spans="1:1">
      <c r="A248954" s="94"/>
    </row>
    <row r="248955" spans="1:1">
      <c r="A248955" s="94"/>
    </row>
    <row r="248956" spans="1:1">
      <c r="A248956" s="94"/>
    </row>
    <row r="248957" spans="1:1">
      <c r="A248957" s="94"/>
    </row>
    <row r="248958" spans="1:1">
      <c r="A248958" s="94"/>
    </row>
    <row r="248959" spans="1:1">
      <c r="A248959" s="94"/>
    </row>
    <row r="248960" spans="1:1">
      <c r="A248960" s="94"/>
    </row>
    <row r="248961" spans="1:1">
      <c r="A248961" s="94"/>
    </row>
    <row r="248962" spans="1:1">
      <c r="A248962" s="94"/>
    </row>
    <row r="248963" spans="1:1">
      <c r="A248963" s="94"/>
    </row>
    <row r="248964" spans="1:1">
      <c r="A248964" s="94"/>
    </row>
    <row r="248965" spans="1:1">
      <c r="A248965" s="94"/>
    </row>
    <row r="248966" spans="1:1">
      <c r="A248966" s="94"/>
    </row>
    <row r="248967" spans="1:1">
      <c r="A248967" s="94"/>
    </row>
    <row r="248968" spans="1:1">
      <c r="A248968" s="94"/>
    </row>
    <row r="248969" spans="1:1">
      <c r="A248969" s="94"/>
    </row>
    <row r="248970" spans="1:1">
      <c r="A248970" s="94"/>
    </row>
    <row r="248971" spans="1:1">
      <c r="A248971" s="94"/>
    </row>
    <row r="248972" spans="1:1">
      <c r="A248972" s="94"/>
    </row>
    <row r="248973" spans="1:1">
      <c r="A248973" s="94"/>
    </row>
    <row r="248974" spans="1:1">
      <c r="A248974" s="94"/>
    </row>
    <row r="248975" spans="1:1">
      <c r="A248975" s="94"/>
    </row>
    <row r="248976" spans="1:1">
      <c r="A248976" s="94"/>
    </row>
    <row r="248977" spans="1:1">
      <c r="A248977" s="94"/>
    </row>
    <row r="248978" spans="1:1">
      <c r="A248978" s="94"/>
    </row>
    <row r="248979" spans="1:1">
      <c r="A248979" s="94"/>
    </row>
    <row r="248980" spans="1:1">
      <c r="A248980" s="94"/>
    </row>
    <row r="248981" spans="1:1">
      <c r="A248981" s="94"/>
    </row>
    <row r="248982" spans="1:1">
      <c r="A248982" s="94"/>
    </row>
    <row r="248983" spans="1:1">
      <c r="A248983" s="94"/>
    </row>
    <row r="248984" spans="1:1">
      <c r="A248984" s="94"/>
    </row>
    <row r="248985" spans="1:1">
      <c r="A248985" s="94"/>
    </row>
    <row r="248986" spans="1:1">
      <c r="A248986" s="94"/>
    </row>
    <row r="248987" spans="1:1">
      <c r="A248987" s="94"/>
    </row>
    <row r="248988" spans="1:1">
      <c r="A248988" s="94"/>
    </row>
    <row r="248989" spans="1:1">
      <c r="A248989" s="94"/>
    </row>
    <row r="248990" spans="1:1">
      <c r="A248990" s="94"/>
    </row>
    <row r="248991" spans="1:1">
      <c r="A248991" s="94"/>
    </row>
    <row r="248992" spans="1:1">
      <c r="A248992" s="94"/>
    </row>
    <row r="248993" spans="1:1">
      <c r="A248993" s="94"/>
    </row>
    <row r="248994" spans="1:1">
      <c r="A248994" s="94"/>
    </row>
    <row r="248995" spans="1:1">
      <c r="A248995" s="94"/>
    </row>
    <row r="248996" spans="1:1">
      <c r="A248996" s="94"/>
    </row>
    <row r="248997" spans="1:1">
      <c r="A248997" s="94"/>
    </row>
    <row r="248998" spans="1:1">
      <c r="A248998" s="94"/>
    </row>
    <row r="248999" spans="1:1">
      <c r="A248999" s="94"/>
    </row>
    <row r="249000" spans="1:1">
      <c r="A249000" s="94"/>
    </row>
    <row r="249001" spans="1:1">
      <c r="A249001" s="94"/>
    </row>
    <row r="249002" spans="1:1">
      <c r="A249002" s="94"/>
    </row>
    <row r="249003" spans="1:1">
      <c r="A249003" s="94"/>
    </row>
    <row r="249004" spans="1:1">
      <c r="A249004" s="94"/>
    </row>
    <row r="249005" spans="1:1">
      <c r="A249005" s="94"/>
    </row>
    <row r="249006" spans="1:1">
      <c r="A249006" s="94"/>
    </row>
    <row r="249007" spans="1:1">
      <c r="A249007" s="94"/>
    </row>
    <row r="249008" spans="1:1">
      <c r="A249008" s="94"/>
    </row>
    <row r="249009" spans="1:1">
      <c r="A249009" s="94"/>
    </row>
    <row r="249010" spans="1:1">
      <c r="A249010" s="94"/>
    </row>
    <row r="249011" spans="1:1">
      <c r="A249011" s="94"/>
    </row>
    <row r="249012" spans="1:1">
      <c r="A249012" s="94"/>
    </row>
    <row r="249013" spans="1:1">
      <c r="A249013" s="94"/>
    </row>
    <row r="249014" spans="1:1">
      <c r="A249014" s="94"/>
    </row>
    <row r="249015" spans="1:1">
      <c r="A249015" s="94"/>
    </row>
    <row r="249016" spans="1:1">
      <c r="A249016" s="94"/>
    </row>
    <row r="249017" spans="1:1">
      <c r="A249017" s="94"/>
    </row>
    <row r="249018" spans="1:1">
      <c r="A249018" s="94"/>
    </row>
    <row r="249019" spans="1:1">
      <c r="A249019" s="94"/>
    </row>
    <row r="249020" spans="1:1">
      <c r="A249020" s="94"/>
    </row>
    <row r="249021" spans="1:1">
      <c r="A249021" s="94"/>
    </row>
    <row r="249022" spans="1:1">
      <c r="A249022" s="94"/>
    </row>
    <row r="249023" spans="1:1">
      <c r="A249023" s="94"/>
    </row>
    <row r="249024" spans="1:1">
      <c r="A249024" s="94"/>
    </row>
    <row r="249025" spans="1:1">
      <c r="A249025" s="94"/>
    </row>
    <row r="249026" spans="1:1">
      <c r="A249026" s="94"/>
    </row>
    <row r="249027" spans="1:1">
      <c r="A249027" s="94"/>
    </row>
    <row r="249028" spans="1:1">
      <c r="A249028" s="94"/>
    </row>
    <row r="249029" spans="1:1">
      <c r="A249029" s="94"/>
    </row>
    <row r="249030" spans="1:1">
      <c r="A249030" s="94"/>
    </row>
    <row r="249031" spans="1:1">
      <c r="A249031" s="94"/>
    </row>
    <row r="249032" spans="1:1">
      <c r="A249032" s="94"/>
    </row>
    <row r="249033" spans="1:1">
      <c r="A249033" s="94"/>
    </row>
    <row r="249034" spans="1:1">
      <c r="A249034" s="94"/>
    </row>
    <row r="249035" spans="1:1">
      <c r="A249035" s="94"/>
    </row>
    <row r="249036" spans="1:1">
      <c r="A249036" s="94"/>
    </row>
    <row r="249037" spans="1:1">
      <c r="A249037" s="94"/>
    </row>
    <row r="249038" spans="1:1">
      <c r="A249038" s="94"/>
    </row>
    <row r="249039" spans="1:1">
      <c r="A249039" s="94"/>
    </row>
    <row r="249040" spans="1:1">
      <c r="A249040" s="94"/>
    </row>
    <row r="249041" spans="1:1">
      <c r="A249041" s="94"/>
    </row>
    <row r="249042" spans="1:1">
      <c r="A249042" s="94"/>
    </row>
    <row r="249043" spans="1:1">
      <c r="A249043" s="94"/>
    </row>
    <row r="249044" spans="1:1">
      <c r="A249044" s="94"/>
    </row>
    <row r="249045" spans="1:1">
      <c r="A249045" s="94"/>
    </row>
    <row r="249046" spans="1:1">
      <c r="A249046" s="94"/>
    </row>
    <row r="249047" spans="1:1">
      <c r="A249047" s="94"/>
    </row>
    <row r="249048" spans="1:1">
      <c r="A249048" s="94"/>
    </row>
    <row r="249049" spans="1:1">
      <c r="A249049" s="94"/>
    </row>
    <row r="249050" spans="1:1">
      <c r="A249050" s="94"/>
    </row>
    <row r="249051" spans="1:1">
      <c r="A249051" s="94"/>
    </row>
    <row r="249052" spans="1:1">
      <c r="A249052" s="94"/>
    </row>
    <row r="249053" spans="1:1">
      <c r="A249053" s="94"/>
    </row>
    <row r="249054" spans="1:1">
      <c r="A249054" s="94"/>
    </row>
    <row r="249055" spans="1:1">
      <c r="A249055" s="94"/>
    </row>
    <row r="249056" spans="1:1">
      <c r="A249056" s="94"/>
    </row>
    <row r="249057" spans="1:1">
      <c r="A249057" s="94"/>
    </row>
    <row r="249058" spans="1:1">
      <c r="A249058" s="94"/>
    </row>
    <row r="249059" spans="1:1">
      <c r="A249059" s="94"/>
    </row>
    <row r="249060" spans="1:1">
      <c r="A249060" s="94"/>
    </row>
    <row r="249061" spans="1:1">
      <c r="A249061" s="94"/>
    </row>
    <row r="249062" spans="1:1">
      <c r="A249062" s="94"/>
    </row>
    <row r="249063" spans="1:1">
      <c r="A249063" s="94"/>
    </row>
    <row r="249064" spans="1:1">
      <c r="A249064" s="94"/>
    </row>
    <row r="249065" spans="1:1">
      <c r="A249065" s="94"/>
    </row>
    <row r="249066" spans="1:1">
      <c r="A249066" s="94"/>
    </row>
    <row r="249067" spans="1:1">
      <c r="A249067" s="94"/>
    </row>
    <row r="249068" spans="1:1">
      <c r="A249068" s="94"/>
    </row>
    <row r="249069" spans="1:1">
      <c r="A249069" s="94"/>
    </row>
    <row r="249070" spans="1:1">
      <c r="A249070" s="94"/>
    </row>
    <row r="249071" spans="1:1">
      <c r="A249071" s="94"/>
    </row>
    <row r="249072" spans="1:1">
      <c r="A249072" s="94"/>
    </row>
    <row r="249073" spans="1:1">
      <c r="A249073" s="94"/>
    </row>
    <row r="249074" spans="1:1">
      <c r="A249074" s="94"/>
    </row>
    <row r="249075" spans="1:1">
      <c r="A249075" s="94"/>
    </row>
    <row r="249076" spans="1:1">
      <c r="A249076" s="94"/>
    </row>
    <row r="249077" spans="1:1">
      <c r="A249077" s="94"/>
    </row>
    <row r="249078" spans="1:1">
      <c r="A249078" s="94"/>
    </row>
    <row r="249079" spans="1:1">
      <c r="A249079" s="94"/>
    </row>
    <row r="249080" spans="1:1">
      <c r="A249080" s="94"/>
    </row>
    <row r="249081" spans="1:1">
      <c r="A249081" s="94"/>
    </row>
    <row r="249082" spans="1:1">
      <c r="A249082" s="94"/>
    </row>
    <row r="249083" spans="1:1">
      <c r="A249083" s="94"/>
    </row>
    <row r="249084" spans="1:1">
      <c r="A249084" s="94"/>
    </row>
    <row r="249085" spans="1:1">
      <c r="A249085" s="94"/>
    </row>
    <row r="249086" spans="1:1">
      <c r="A249086" s="94"/>
    </row>
    <row r="249087" spans="1:1">
      <c r="A249087" s="94"/>
    </row>
    <row r="249088" spans="1:1">
      <c r="A249088" s="94"/>
    </row>
    <row r="249089" spans="1:1">
      <c r="A249089" s="94"/>
    </row>
    <row r="249090" spans="1:1">
      <c r="A249090" s="94"/>
    </row>
    <row r="249091" spans="1:1">
      <c r="A249091" s="94"/>
    </row>
    <row r="249092" spans="1:1">
      <c r="A249092" s="94"/>
    </row>
    <row r="249093" spans="1:1">
      <c r="A249093" s="94"/>
    </row>
    <row r="249094" spans="1:1">
      <c r="A249094" s="94"/>
    </row>
    <row r="249095" spans="1:1">
      <c r="A249095" s="94"/>
    </row>
    <row r="249096" spans="1:1">
      <c r="A249096" s="94"/>
    </row>
    <row r="249097" spans="1:1">
      <c r="A249097" s="94"/>
    </row>
    <row r="249098" spans="1:1">
      <c r="A249098" s="94"/>
    </row>
    <row r="249099" spans="1:1">
      <c r="A249099" s="94"/>
    </row>
    <row r="249100" spans="1:1">
      <c r="A249100" s="94"/>
    </row>
    <row r="249101" spans="1:1">
      <c r="A249101" s="94"/>
    </row>
    <row r="249102" spans="1:1">
      <c r="A249102" s="94"/>
    </row>
    <row r="249103" spans="1:1">
      <c r="A249103" s="94"/>
    </row>
    <row r="249104" spans="1:1">
      <c r="A249104" s="94"/>
    </row>
    <row r="249105" spans="1:1">
      <c r="A249105" s="94"/>
    </row>
    <row r="249106" spans="1:1">
      <c r="A249106" s="94"/>
    </row>
    <row r="249107" spans="1:1">
      <c r="A249107" s="94"/>
    </row>
    <row r="249108" spans="1:1">
      <c r="A249108" s="94"/>
    </row>
    <row r="249109" spans="1:1">
      <c r="A249109" s="94"/>
    </row>
    <row r="249110" spans="1:1">
      <c r="A249110" s="94"/>
    </row>
    <row r="249111" spans="1:1">
      <c r="A249111" s="94"/>
    </row>
    <row r="249112" spans="1:1">
      <c r="A249112" s="94"/>
    </row>
    <row r="249113" spans="1:1">
      <c r="A249113" s="94"/>
    </row>
    <row r="249114" spans="1:1">
      <c r="A249114" s="94"/>
    </row>
    <row r="249115" spans="1:1">
      <c r="A249115" s="94"/>
    </row>
    <row r="249116" spans="1:1">
      <c r="A249116" s="94"/>
    </row>
    <row r="249117" spans="1:1">
      <c r="A249117" s="94"/>
    </row>
    <row r="249118" spans="1:1">
      <c r="A249118" s="94"/>
    </row>
    <row r="249119" spans="1:1">
      <c r="A249119" s="94"/>
    </row>
    <row r="249120" spans="1:1">
      <c r="A249120" s="94"/>
    </row>
    <row r="249121" spans="1:1">
      <c r="A249121" s="94"/>
    </row>
    <row r="249122" spans="1:1">
      <c r="A249122" s="94"/>
    </row>
    <row r="249123" spans="1:1">
      <c r="A249123" s="94"/>
    </row>
    <row r="249124" spans="1:1">
      <c r="A249124" s="94"/>
    </row>
    <row r="249125" spans="1:1">
      <c r="A249125" s="94"/>
    </row>
    <row r="249126" spans="1:1">
      <c r="A249126" s="94"/>
    </row>
    <row r="249127" spans="1:1">
      <c r="A249127" s="94"/>
    </row>
    <row r="249128" spans="1:1">
      <c r="A249128" s="94"/>
    </row>
    <row r="249129" spans="1:1">
      <c r="A249129" s="94"/>
    </row>
    <row r="249130" spans="1:1">
      <c r="A249130" s="94"/>
    </row>
    <row r="249131" spans="1:1">
      <c r="A249131" s="94"/>
    </row>
    <row r="249132" spans="1:1">
      <c r="A249132" s="94"/>
    </row>
    <row r="249133" spans="1:1">
      <c r="A249133" s="94"/>
    </row>
    <row r="249134" spans="1:1">
      <c r="A249134" s="94"/>
    </row>
    <row r="249135" spans="1:1">
      <c r="A249135" s="94"/>
    </row>
    <row r="249136" spans="1:1">
      <c r="A249136" s="94"/>
    </row>
    <row r="249137" spans="1:1">
      <c r="A249137" s="94"/>
    </row>
    <row r="249138" spans="1:1">
      <c r="A249138" s="94"/>
    </row>
    <row r="249139" spans="1:1">
      <c r="A249139" s="94"/>
    </row>
    <row r="249140" spans="1:1">
      <c r="A249140" s="94"/>
    </row>
    <row r="249141" spans="1:1">
      <c r="A249141" s="94"/>
    </row>
    <row r="249142" spans="1:1">
      <c r="A249142" s="94"/>
    </row>
    <row r="249143" spans="1:1">
      <c r="A249143" s="94"/>
    </row>
    <row r="249144" spans="1:1">
      <c r="A249144" s="94"/>
    </row>
    <row r="249145" spans="1:1">
      <c r="A249145" s="94"/>
    </row>
    <row r="249146" spans="1:1">
      <c r="A249146" s="94"/>
    </row>
    <row r="249147" spans="1:1">
      <c r="A249147" s="94"/>
    </row>
    <row r="249148" spans="1:1">
      <c r="A249148" s="94"/>
    </row>
    <row r="249149" spans="1:1">
      <c r="A249149" s="94"/>
    </row>
    <row r="249150" spans="1:1">
      <c r="A249150" s="94"/>
    </row>
    <row r="249151" spans="1:1">
      <c r="A249151" s="94"/>
    </row>
    <row r="249152" spans="1:1">
      <c r="A249152" s="94"/>
    </row>
    <row r="249153" spans="1:1">
      <c r="A249153" s="94"/>
    </row>
    <row r="249154" spans="1:1">
      <c r="A249154" s="94"/>
    </row>
    <row r="249155" spans="1:1">
      <c r="A249155" s="94"/>
    </row>
    <row r="249156" spans="1:1">
      <c r="A249156" s="94"/>
    </row>
    <row r="249157" spans="1:1">
      <c r="A249157" s="94"/>
    </row>
    <row r="249158" spans="1:1">
      <c r="A249158" s="94"/>
    </row>
    <row r="249159" spans="1:1">
      <c r="A249159" s="94"/>
    </row>
    <row r="249160" spans="1:1">
      <c r="A249160" s="94"/>
    </row>
    <row r="249161" spans="1:1">
      <c r="A249161" s="94"/>
    </row>
    <row r="249162" spans="1:1">
      <c r="A249162" s="94"/>
    </row>
    <row r="249163" spans="1:1">
      <c r="A249163" s="94"/>
    </row>
    <row r="249164" spans="1:1">
      <c r="A249164" s="94"/>
    </row>
    <row r="249165" spans="1:1">
      <c r="A249165" s="94"/>
    </row>
    <row r="249166" spans="1:1">
      <c r="A249166" s="94"/>
    </row>
    <row r="249167" spans="1:1">
      <c r="A249167" s="94"/>
    </row>
    <row r="249168" spans="1:1">
      <c r="A249168" s="94"/>
    </row>
    <row r="249169" spans="1:1">
      <c r="A249169" s="94"/>
    </row>
    <row r="249170" spans="1:1">
      <c r="A249170" s="94"/>
    </row>
    <row r="249171" spans="1:1">
      <c r="A249171" s="94"/>
    </row>
    <row r="249172" spans="1:1">
      <c r="A249172" s="94"/>
    </row>
    <row r="249173" spans="1:1">
      <c r="A249173" s="94"/>
    </row>
    <row r="249174" spans="1:1">
      <c r="A249174" s="94"/>
    </row>
    <row r="249175" spans="1:1">
      <c r="A249175" s="94"/>
    </row>
    <row r="249176" spans="1:1">
      <c r="A249176" s="94"/>
    </row>
    <row r="249177" spans="1:1">
      <c r="A249177" s="94"/>
    </row>
    <row r="249178" spans="1:1">
      <c r="A249178" s="94"/>
    </row>
    <row r="249179" spans="1:1">
      <c r="A249179" s="94"/>
    </row>
    <row r="249180" spans="1:1">
      <c r="A249180" s="94"/>
    </row>
    <row r="249181" spans="1:1">
      <c r="A249181" s="94"/>
    </row>
    <row r="249182" spans="1:1">
      <c r="A249182" s="94"/>
    </row>
    <row r="249183" spans="1:1">
      <c r="A249183" s="94"/>
    </row>
    <row r="249184" spans="1:1">
      <c r="A249184" s="94"/>
    </row>
    <row r="249185" spans="1:1">
      <c r="A249185" s="94"/>
    </row>
    <row r="249186" spans="1:1">
      <c r="A249186" s="94"/>
    </row>
    <row r="249187" spans="1:1">
      <c r="A249187" s="94"/>
    </row>
    <row r="249188" spans="1:1">
      <c r="A249188" s="94"/>
    </row>
    <row r="249189" spans="1:1">
      <c r="A249189" s="94"/>
    </row>
    <row r="249190" spans="1:1">
      <c r="A249190" s="94"/>
    </row>
    <row r="249191" spans="1:1">
      <c r="A249191" s="94"/>
    </row>
    <row r="249192" spans="1:1">
      <c r="A249192" s="94"/>
    </row>
    <row r="249193" spans="1:1">
      <c r="A249193" s="94"/>
    </row>
    <row r="249194" spans="1:1">
      <c r="A249194" s="94"/>
    </row>
    <row r="249195" spans="1:1">
      <c r="A249195" s="94"/>
    </row>
    <row r="249196" spans="1:1">
      <c r="A249196" s="94"/>
    </row>
    <row r="249197" spans="1:1">
      <c r="A249197" s="94"/>
    </row>
    <row r="249198" spans="1:1">
      <c r="A249198" s="94"/>
    </row>
    <row r="249199" spans="1:1">
      <c r="A249199" s="94"/>
    </row>
    <row r="249200" spans="1:1">
      <c r="A249200" s="94"/>
    </row>
    <row r="249201" spans="1:1">
      <c r="A249201" s="94"/>
    </row>
    <row r="249202" spans="1:1">
      <c r="A249202" s="94"/>
    </row>
    <row r="249203" spans="1:1">
      <c r="A249203" s="94"/>
    </row>
    <row r="249204" spans="1:1">
      <c r="A249204" s="94"/>
    </row>
    <row r="249205" spans="1:1">
      <c r="A249205" s="94"/>
    </row>
    <row r="249206" spans="1:1">
      <c r="A249206" s="94"/>
    </row>
    <row r="249207" spans="1:1">
      <c r="A249207" s="94"/>
    </row>
    <row r="249208" spans="1:1">
      <c r="A249208" s="94"/>
    </row>
    <row r="249209" spans="1:1">
      <c r="A249209" s="94"/>
    </row>
    <row r="249210" spans="1:1">
      <c r="A249210" s="94"/>
    </row>
    <row r="249211" spans="1:1">
      <c r="A249211" s="94"/>
    </row>
    <row r="249212" spans="1:1">
      <c r="A249212" s="94"/>
    </row>
    <row r="249213" spans="1:1">
      <c r="A249213" s="94"/>
    </row>
    <row r="249214" spans="1:1">
      <c r="A249214" s="94"/>
    </row>
    <row r="249215" spans="1:1">
      <c r="A249215" s="94"/>
    </row>
    <row r="249216" spans="1:1">
      <c r="A249216" s="94"/>
    </row>
    <row r="249217" spans="1:1">
      <c r="A249217" s="94"/>
    </row>
    <row r="249218" spans="1:1">
      <c r="A249218" s="94"/>
    </row>
    <row r="249219" spans="1:1">
      <c r="A249219" s="94"/>
    </row>
    <row r="249220" spans="1:1">
      <c r="A249220" s="94"/>
    </row>
    <row r="249221" spans="1:1">
      <c r="A249221" s="94"/>
    </row>
    <row r="249222" spans="1:1">
      <c r="A249222" s="94"/>
    </row>
    <row r="249223" spans="1:1">
      <c r="A249223" s="94"/>
    </row>
    <row r="249224" spans="1:1">
      <c r="A249224" s="94"/>
    </row>
    <row r="249225" spans="1:1">
      <c r="A249225" s="94"/>
    </row>
    <row r="249226" spans="1:1">
      <c r="A249226" s="94"/>
    </row>
    <row r="249227" spans="1:1">
      <c r="A249227" s="94"/>
    </row>
    <row r="249228" spans="1:1">
      <c r="A249228" s="94"/>
    </row>
    <row r="249229" spans="1:1">
      <c r="A249229" s="94"/>
    </row>
    <row r="249230" spans="1:1">
      <c r="A249230" s="94"/>
    </row>
    <row r="249231" spans="1:1">
      <c r="A249231" s="94"/>
    </row>
    <row r="249232" spans="1:1">
      <c r="A249232" s="94"/>
    </row>
    <row r="249233" spans="1:1">
      <c r="A249233" s="94"/>
    </row>
    <row r="249234" spans="1:1">
      <c r="A249234" s="94"/>
    </row>
    <row r="249235" spans="1:1">
      <c r="A249235" s="94"/>
    </row>
    <row r="249236" spans="1:1">
      <c r="A249236" s="94"/>
    </row>
    <row r="249237" spans="1:1">
      <c r="A249237" s="94"/>
    </row>
    <row r="249238" spans="1:1">
      <c r="A249238" s="94"/>
    </row>
    <row r="249239" spans="1:1">
      <c r="A249239" s="94"/>
    </row>
    <row r="249240" spans="1:1">
      <c r="A249240" s="94"/>
    </row>
    <row r="249241" spans="1:1">
      <c r="A249241" s="94"/>
    </row>
    <row r="249242" spans="1:1">
      <c r="A249242" s="94"/>
    </row>
    <row r="249243" spans="1:1">
      <c r="A249243" s="94"/>
    </row>
    <row r="249244" spans="1:1">
      <c r="A249244" s="94"/>
    </row>
    <row r="249245" spans="1:1">
      <c r="A249245" s="94"/>
    </row>
    <row r="249246" spans="1:1">
      <c r="A249246" s="94"/>
    </row>
    <row r="249247" spans="1:1">
      <c r="A249247" s="94"/>
    </row>
    <row r="249248" spans="1:1">
      <c r="A249248" s="94"/>
    </row>
    <row r="249249" spans="1:1">
      <c r="A249249" s="94"/>
    </row>
    <row r="249250" spans="1:1">
      <c r="A249250" s="94"/>
    </row>
    <row r="249251" spans="1:1">
      <c r="A249251" s="94"/>
    </row>
    <row r="249252" spans="1:1">
      <c r="A249252" s="94"/>
    </row>
    <row r="249253" spans="1:1">
      <c r="A249253" s="94"/>
    </row>
    <row r="249254" spans="1:1">
      <c r="A249254" s="94"/>
    </row>
    <row r="249255" spans="1:1">
      <c r="A249255" s="94"/>
    </row>
    <row r="249256" spans="1:1">
      <c r="A249256" s="94"/>
    </row>
    <row r="249257" spans="1:1">
      <c r="A249257" s="94"/>
    </row>
    <row r="249258" spans="1:1">
      <c r="A249258" s="94"/>
    </row>
    <row r="249259" spans="1:1">
      <c r="A249259" s="94"/>
    </row>
    <row r="249260" spans="1:1">
      <c r="A249260" s="94"/>
    </row>
    <row r="249261" spans="1:1">
      <c r="A249261" s="94"/>
    </row>
    <row r="249262" spans="1:1">
      <c r="A249262" s="94"/>
    </row>
    <row r="249263" spans="1:1">
      <c r="A249263" s="94"/>
    </row>
    <row r="249264" spans="1:1">
      <c r="A249264" s="94"/>
    </row>
    <row r="249265" spans="1:1">
      <c r="A249265" s="94"/>
    </row>
    <row r="249266" spans="1:1">
      <c r="A249266" s="94"/>
    </row>
    <row r="249267" spans="1:1">
      <c r="A249267" s="94"/>
    </row>
    <row r="249268" spans="1:1">
      <c r="A249268" s="94"/>
    </row>
    <row r="249269" spans="1:1">
      <c r="A249269" s="94"/>
    </row>
    <row r="249270" spans="1:1">
      <c r="A249270" s="94"/>
    </row>
    <row r="249271" spans="1:1">
      <c r="A249271" s="94"/>
    </row>
    <row r="249272" spans="1:1">
      <c r="A249272" s="94"/>
    </row>
    <row r="249273" spans="1:1">
      <c r="A249273" s="94"/>
    </row>
    <row r="249274" spans="1:1">
      <c r="A249274" s="94"/>
    </row>
    <row r="249275" spans="1:1">
      <c r="A249275" s="94"/>
    </row>
    <row r="249276" spans="1:1">
      <c r="A249276" s="94"/>
    </row>
    <row r="249277" spans="1:1">
      <c r="A249277" s="94"/>
    </row>
    <row r="249278" spans="1:1">
      <c r="A249278" s="94"/>
    </row>
    <row r="249279" spans="1:1">
      <c r="A249279" s="94"/>
    </row>
    <row r="249280" spans="1:1">
      <c r="A249280" s="94"/>
    </row>
    <row r="249281" spans="1:1">
      <c r="A249281" s="94"/>
    </row>
    <row r="249282" spans="1:1">
      <c r="A249282" s="94"/>
    </row>
    <row r="249283" spans="1:1">
      <c r="A249283" s="94"/>
    </row>
    <row r="249284" spans="1:1">
      <c r="A249284" s="94"/>
    </row>
    <row r="249285" spans="1:1">
      <c r="A249285" s="94"/>
    </row>
    <row r="249286" spans="1:1">
      <c r="A249286" s="94"/>
    </row>
    <row r="249287" spans="1:1">
      <c r="A249287" s="94"/>
    </row>
    <row r="249288" spans="1:1">
      <c r="A249288" s="94"/>
    </row>
    <row r="249289" spans="1:1">
      <c r="A249289" s="94"/>
    </row>
    <row r="249290" spans="1:1">
      <c r="A249290" s="94"/>
    </row>
    <row r="249291" spans="1:1">
      <c r="A249291" s="94"/>
    </row>
    <row r="249292" spans="1:1">
      <c r="A249292" s="94"/>
    </row>
    <row r="249293" spans="1:1">
      <c r="A249293" s="94"/>
    </row>
    <row r="249294" spans="1:1">
      <c r="A249294" s="94"/>
    </row>
    <row r="249295" spans="1:1">
      <c r="A249295" s="94"/>
    </row>
    <row r="249296" spans="1:1">
      <c r="A249296" s="94"/>
    </row>
    <row r="249297" spans="1:1">
      <c r="A249297" s="94"/>
    </row>
    <row r="249298" spans="1:1">
      <c r="A249298" s="94"/>
    </row>
    <row r="249299" spans="1:1">
      <c r="A249299" s="94"/>
    </row>
    <row r="249300" spans="1:1">
      <c r="A249300" s="94"/>
    </row>
    <row r="249301" spans="1:1">
      <c r="A249301" s="94"/>
    </row>
    <row r="249302" spans="1:1">
      <c r="A249302" s="94"/>
    </row>
    <row r="249303" spans="1:1">
      <c r="A249303" s="94"/>
    </row>
    <row r="249304" spans="1:1">
      <c r="A249304" s="94"/>
    </row>
    <row r="249305" spans="1:1">
      <c r="A249305" s="94"/>
    </row>
    <row r="249306" spans="1:1">
      <c r="A249306" s="94"/>
    </row>
    <row r="249307" spans="1:1">
      <c r="A249307" s="94"/>
    </row>
    <row r="249308" spans="1:1">
      <c r="A249308" s="94"/>
    </row>
    <row r="249309" spans="1:1">
      <c r="A249309" s="94"/>
    </row>
    <row r="249310" spans="1:1">
      <c r="A249310" s="94"/>
    </row>
    <row r="249311" spans="1:1">
      <c r="A249311" s="94"/>
    </row>
    <row r="249312" spans="1:1">
      <c r="A249312" s="94"/>
    </row>
    <row r="249313" spans="1:1">
      <c r="A249313" s="94"/>
    </row>
    <row r="249314" spans="1:1">
      <c r="A249314" s="94"/>
    </row>
    <row r="249315" spans="1:1">
      <c r="A249315" s="94"/>
    </row>
    <row r="249316" spans="1:1">
      <c r="A249316" s="94"/>
    </row>
    <row r="249317" spans="1:1">
      <c r="A249317" s="94"/>
    </row>
    <row r="249318" spans="1:1">
      <c r="A249318" s="94"/>
    </row>
    <row r="249319" spans="1:1">
      <c r="A249319" s="94"/>
    </row>
    <row r="249320" spans="1:1">
      <c r="A249320" s="94"/>
    </row>
    <row r="249321" spans="1:1">
      <c r="A249321" s="94"/>
    </row>
    <row r="249322" spans="1:1">
      <c r="A249322" s="94"/>
    </row>
    <row r="249323" spans="1:1">
      <c r="A249323" s="94"/>
    </row>
    <row r="249324" spans="1:1">
      <c r="A249324" s="94"/>
    </row>
    <row r="249325" spans="1:1">
      <c r="A249325" s="94"/>
    </row>
    <row r="249326" spans="1:1">
      <c r="A249326" s="94"/>
    </row>
    <row r="249327" spans="1:1">
      <c r="A249327" s="94"/>
    </row>
    <row r="249328" spans="1:1">
      <c r="A249328" s="94"/>
    </row>
    <row r="249329" spans="1:1">
      <c r="A249329" s="94"/>
    </row>
    <row r="249330" spans="1:1">
      <c r="A249330" s="94"/>
    </row>
    <row r="249331" spans="1:1">
      <c r="A249331" s="94"/>
    </row>
    <row r="249332" spans="1:1">
      <c r="A249332" s="94"/>
    </row>
    <row r="249333" spans="1:1">
      <c r="A249333" s="94"/>
    </row>
    <row r="249334" spans="1:1">
      <c r="A249334" s="94"/>
    </row>
    <row r="249335" spans="1:1">
      <c r="A249335" s="94"/>
    </row>
    <row r="249336" spans="1:1">
      <c r="A249336" s="94"/>
    </row>
    <row r="249337" spans="1:1">
      <c r="A249337" s="94"/>
    </row>
    <row r="249338" spans="1:1">
      <c r="A249338" s="94"/>
    </row>
    <row r="249339" spans="1:1">
      <c r="A249339" s="94"/>
    </row>
    <row r="249340" spans="1:1">
      <c r="A249340" s="94"/>
    </row>
    <row r="249341" spans="1:1">
      <c r="A249341" s="94"/>
    </row>
    <row r="249342" spans="1:1">
      <c r="A249342" s="94"/>
    </row>
    <row r="249343" spans="1:1">
      <c r="A249343" s="94"/>
    </row>
    <row r="249344" spans="1:1">
      <c r="A249344" s="94"/>
    </row>
    <row r="249345" spans="1:1">
      <c r="A249345" s="94"/>
    </row>
    <row r="249346" spans="1:1">
      <c r="A249346" s="94"/>
    </row>
    <row r="249347" spans="1:1">
      <c r="A249347" s="94"/>
    </row>
    <row r="249348" spans="1:1">
      <c r="A249348" s="94"/>
    </row>
    <row r="249349" spans="1:1">
      <c r="A249349" s="94"/>
    </row>
    <row r="249350" spans="1:1">
      <c r="A249350" s="94"/>
    </row>
    <row r="249351" spans="1:1">
      <c r="A249351" s="94"/>
    </row>
    <row r="249352" spans="1:1">
      <c r="A249352" s="94"/>
    </row>
    <row r="249353" spans="1:1">
      <c r="A249353" s="94"/>
    </row>
    <row r="249354" spans="1:1">
      <c r="A249354" s="94"/>
    </row>
    <row r="249355" spans="1:1">
      <c r="A249355" s="94"/>
    </row>
    <row r="249356" spans="1:1">
      <c r="A249356" s="94"/>
    </row>
    <row r="249357" spans="1:1">
      <c r="A249357" s="94"/>
    </row>
    <row r="249358" spans="1:1">
      <c r="A249358" s="94"/>
    </row>
    <row r="249359" spans="1:1">
      <c r="A249359" s="94"/>
    </row>
    <row r="249360" spans="1:1">
      <c r="A249360" s="94"/>
    </row>
    <row r="249361" spans="1:1">
      <c r="A249361" s="94"/>
    </row>
    <row r="249362" spans="1:1">
      <c r="A249362" s="94"/>
    </row>
    <row r="249363" spans="1:1">
      <c r="A249363" s="94"/>
    </row>
    <row r="249364" spans="1:1">
      <c r="A249364" s="94"/>
    </row>
    <row r="249365" spans="1:1">
      <c r="A249365" s="94"/>
    </row>
    <row r="249366" spans="1:1">
      <c r="A249366" s="94"/>
    </row>
    <row r="249367" spans="1:1">
      <c r="A249367" s="94"/>
    </row>
    <row r="249368" spans="1:1">
      <c r="A249368" s="94"/>
    </row>
    <row r="249369" spans="1:1">
      <c r="A249369" s="94"/>
    </row>
    <row r="249370" spans="1:1">
      <c r="A249370" s="94"/>
    </row>
    <row r="249371" spans="1:1">
      <c r="A249371" s="94"/>
    </row>
    <row r="249372" spans="1:1">
      <c r="A249372" s="94"/>
    </row>
    <row r="249373" spans="1:1">
      <c r="A249373" s="94"/>
    </row>
    <row r="249374" spans="1:1">
      <c r="A249374" s="94"/>
    </row>
    <row r="249375" spans="1:1">
      <c r="A249375" s="94"/>
    </row>
    <row r="249376" spans="1:1">
      <c r="A249376" s="94"/>
    </row>
    <row r="249377" spans="1:1">
      <c r="A249377" s="94"/>
    </row>
    <row r="249378" spans="1:1">
      <c r="A249378" s="94"/>
    </row>
    <row r="249379" spans="1:1">
      <c r="A249379" s="94"/>
    </row>
    <row r="249380" spans="1:1">
      <c r="A249380" s="94"/>
    </row>
    <row r="249381" spans="1:1">
      <c r="A249381" s="94"/>
    </row>
    <row r="249382" spans="1:1">
      <c r="A249382" s="94"/>
    </row>
    <row r="249383" spans="1:1">
      <c r="A249383" s="94"/>
    </row>
    <row r="249384" spans="1:1">
      <c r="A249384" s="94"/>
    </row>
    <row r="249385" spans="1:1">
      <c r="A249385" s="94"/>
    </row>
    <row r="249386" spans="1:1">
      <c r="A249386" s="94"/>
    </row>
    <row r="249387" spans="1:1">
      <c r="A249387" s="94"/>
    </row>
    <row r="249388" spans="1:1">
      <c r="A249388" s="94"/>
    </row>
    <row r="249389" spans="1:1">
      <c r="A249389" s="94"/>
    </row>
    <row r="249390" spans="1:1">
      <c r="A249390" s="94"/>
    </row>
    <row r="249391" spans="1:1">
      <c r="A249391" s="94"/>
    </row>
    <row r="249392" spans="1:1">
      <c r="A249392" s="94"/>
    </row>
    <row r="249393" spans="1:1">
      <c r="A249393" s="94"/>
    </row>
    <row r="249394" spans="1:1">
      <c r="A249394" s="94"/>
    </row>
    <row r="249395" spans="1:1">
      <c r="A249395" s="94"/>
    </row>
    <row r="249396" spans="1:1">
      <c r="A249396" s="94"/>
    </row>
    <row r="249397" spans="1:1">
      <c r="A249397" s="94"/>
    </row>
    <row r="249398" spans="1:1">
      <c r="A249398" s="94"/>
    </row>
    <row r="249399" spans="1:1">
      <c r="A249399" s="94"/>
    </row>
    <row r="249400" spans="1:1">
      <c r="A249400" s="94"/>
    </row>
    <row r="249401" spans="1:1">
      <c r="A249401" s="94"/>
    </row>
    <row r="249402" spans="1:1">
      <c r="A249402" s="94"/>
    </row>
    <row r="249403" spans="1:1">
      <c r="A249403" s="94"/>
    </row>
    <row r="249404" spans="1:1">
      <c r="A249404" s="94"/>
    </row>
    <row r="249405" spans="1:1">
      <c r="A249405" s="94"/>
    </row>
    <row r="249406" spans="1:1">
      <c r="A249406" s="94"/>
    </row>
    <row r="249407" spans="1:1">
      <c r="A249407" s="94"/>
    </row>
    <row r="249408" spans="1:1">
      <c r="A249408" s="94"/>
    </row>
    <row r="249409" spans="1:1">
      <c r="A249409" s="94"/>
    </row>
    <row r="249410" spans="1:1">
      <c r="A249410" s="94"/>
    </row>
    <row r="249411" spans="1:1">
      <c r="A249411" s="94"/>
    </row>
    <row r="249412" spans="1:1">
      <c r="A249412" s="94"/>
    </row>
    <row r="249413" spans="1:1">
      <c r="A249413" s="94"/>
    </row>
    <row r="249414" spans="1:1">
      <c r="A249414" s="94"/>
    </row>
    <row r="249415" spans="1:1">
      <c r="A249415" s="94"/>
    </row>
    <row r="249416" spans="1:1">
      <c r="A249416" s="94"/>
    </row>
    <row r="249417" spans="1:1">
      <c r="A249417" s="94"/>
    </row>
    <row r="249418" spans="1:1">
      <c r="A249418" s="94"/>
    </row>
    <row r="249419" spans="1:1">
      <c r="A249419" s="94"/>
    </row>
    <row r="249420" spans="1:1">
      <c r="A249420" s="94"/>
    </row>
    <row r="249421" spans="1:1">
      <c r="A249421" s="94"/>
    </row>
    <row r="249422" spans="1:1">
      <c r="A249422" s="94"/>
    </row>
    <row r="249423" spans="1:1">
      <c r="A249423" s="94"/>
    </row>
    <row r="249424" spans="1:1">
      <c r="A249424" s="94"/>
    </row>
    <row r="249425" spans="1:1">
      <c r="A249425" s="94"/>
    </row>
    <row r="249426" spans="1:1">
      <c r="A249426" s="94"/>
    </row>
    <row r="249427" spans="1:1">
      <c r="A249427" s="94"/>
    </row>
    <row r="249428" spans="1:1">
      <c r="A249428" s="94"/>
    </row>
    <row r="249429" spans="1:1">
      <c r="A249429" s="94"/>
    </row>
    <row r="249430" spans="1:1">
      <c r="A249430" s="94"/>
    </row>
    <row r="249431" spans="1:1">
      <c r="A249431" s="94"/>
    </row>
    <row r="249432" spans="1:1">
      <c r="A249432" s="94"/>
    </row>
    <row r="249433" spans="1:1">
      <c r="A249433" s="94"/>
    </row>
    <row r="249434" spans="1:1">
      <c r="A249434" s="94"/>
    </row>
    <row r="249435" spans="1:1">
      <c r="A249435" s="94"/>
    </row>
    <row r="249436" spans="1:1">
      <c r="A249436" s="94"/>
    </row>
    <row r="249437" spans="1:1">
      <c r="A249437" s="94"/>
    </row>
    <row r="249438" spans="1:1">
      <c r="A249438" s="94"/>
    </row>
    <row r="249439" spans="1:1">
      <c r="A249439" s="94"/>
    </row>
    <row r="249440" spans="1:1">
      <c r="A249440" s="94"/>
    </row>
    <row r="249441" spans="1:1">
      <c r="A249441" s="94"/>
    </row>
    <row r="249442" spans="1:1">
      <c r="A249442" s="94"/>
    </row>
    <row r="249443" spans="1:1">
      <c r="A249443" s="94"/>
    </row>
    <row r="249444" spans="1:1">
      <c r="A249444" s="94"/>
    </row>
    <row r="249445" spans="1:1">
      <c r="A249445" s="94"/>
    </row>
    <row r="249446" spans="1:1">
      <c r="A249446" s="94"/>
    </row>
    <row r="249447" spans="1:1">
      <c r="A249447" s="94"/>
    </row>
    <row r="249448" spans="1:1">
      <c r="A249448" s="94"/>
    </row>
    <row r="249449" spans="1:1">
      <c r="A249449" s="94"/>
    </row>
    <row r="249450" spans="1:1">
      <c r="A249450" s="94"/>
    </row>
    <row r="249451" spans="1:1">
      <c r="A249451" s="94"/>
    </row>
    <row r="249452" spans="1:1">
      <c r="A249452" s="94"/>
    </row>
    <row r="249453" spans="1:1">
      <c r="A249453" s="94"/>
    </row>
    <row r="249454" spans="1:1">
      <c r="A249454" s="94"/>
    </row>
    <row r="249455" spans="1:1">
      <c r="A249455" s="94"/>
    </row>
    <row r="249456" spans="1:1">
      <c r="A249456" s="94"/>
    </row>
    <row r="249457" spans="1:1">
      <c r="A249457" s="94"/>
    </row>
    <row r="249458" spans="1:1">
      <c r="A249458" s="94"/>
    </row>
    <row r="249459" spans="1:1">
      <c r="A249459" s="94"/>
    </row>
    <row r="249460" spans="1:1">
      <c r="A249460" s="94"/>
    </row>
    <row r="249461" spans="1:1">
      <c r="A249461" s="94"/>
    </row>
    <row r="249462" spans="1:1">
      <c r="A249462" s="94"/>
    </row>
    <row r="249463" spans="1:1">
      <c r="A249463" s="94"/>
    </row>
    <row r="249464" spans="1:1">
      <c r="A249464" s="94"/>
    </row>
    <row r="249465" spans="1:1">
      <c r="A249465" s="94"/>
    </row>
    <row r="249466" spans="1:1">
      <c r="A249466" s="94"/>
    </row>
    <row r="249467" spans="1:1">
      <c r="A249467" s="94"/>
    </row>
    <row r="249468" spans="1:1">
      <c r="A249468" s="94"/>
    </row>
    <row r="249469" spans="1:1">
      <c r="A249469" s="94"/>
    </row>
    <row r="249470" spans="1:1">
      <c r="A249470" s="94"/>
    </row>
    <row r="249471" spans="1:1">
      <c r="A249471" s="94"/>
    </row>
    <row r="249472" spans="1:1">
      <c r="A249472" s="94"/>
    </row>
    <row r="249473" spans="1:1">
      <c r="A249473" s="94"/>
    </row>
    <row r="249474" spans="1:1">
      <c r="A249474" s="94"/>
    </row>
    <row r="249475" spans="1:1">
      <c r="A249475" s="94"/>
    </row>
    <row r="249476" spans="1:1">
      <c r="A249476" s="94"/>
    </row>
    <row r="249477" spans="1:1">
      <c r="A249477" s="94"/>
    </row>
    <row r="249478" spans="1:1">
      <c r="A249478" s="94"/>
    </row>
    <row r="249479" spans="1:1">
      <c r="A249479" s="94"/>
    </row>
    <row r="249480" spans="1:1">
      <c r="A249480" s="94"/>
    </row>
    <row r="249481" spans="1:1">
      <c r="A249481" s="94"/>
    </row>
    <row r="249482" spans="1:1">
      <c r="A249482" s="94"/>
    </row>
    <row r="249483" spans="1:1">
      <c r="A249483" s="94"/>
    </row>
    <row r="249484" spans="1:1">
      <c r="A249484" s="94"/>
    </row>
    <row r="249485" spans="1:1">
      <c r="A249485" s="94"/>
    </row>
    <row r="249486" spans="1:1">
      <c r="A249486" s="94"/>
    </row>
    <row r="249487" spans="1:1">
      <c r="A249487" s="94"/>
    </row>
    <row r="249488" spans="1:1">
      <c r="A249488" s="94"/>
    </row>
    <row r="249489" spans="1:1">
      <c r="A249489" s="94"/>
    </row>
    <row r="249490" spans="1:1">
      <c r="A249490" s="94"/>
    </row>
    <row r="249491" spans="1:1">
      <c r="A249491" s="94"/>
    </row>
    <row r="249492" spans="1:1">
      <c r="A249492" s="94"/>
    </row>
    <row r="249493" spans="1:1">
      <c r="A249493" s="94"/>
    </row>
    <row r="249494" spans="1:1">
      <c r="A249494" s="94"/>
    </row>
    <row r="249495" spans="1:1">
      <c r="A249495" s="94"/>
    </row>
    <row r="249496" spans="1:1">
      <c r="A249496" s="94"/>
    </row>
    <row r="249497" spans="1:1">
      <c r="A249497" s="94"/>
    </row>
    <row r="249498" spans="1:1">
      <c r="A249498" s="94"/>
    </row>
    <row r="249499" spans="1:1">
      <c r="A249499" s="94"/>
    </row>
    <row r="249500" spans="1:1">
      <c r="A249500" s="94"/>
    </row>
    <row r="249501" spans="1:1">
      <c r="A249501" s="94"/>
    </row>
    <row r="249502" spans="1:1">
      <c r="A249502" s="94"/>
    </row>
    <row r="249503" spans="1:1">
      <c r="A249503" s="94"/>
    </row>
    <row r="249504" spans="1:1">
      <c r="A249504" s="94"/>
    </row>
    <row r="249505" spans="1:1">
      <c r="A249505" s="94"/>
    </row>
    <row r="249506" spans="1:1">
      <c r="A249506" s="94"/>
    </row>
    <row r="249507" spans="1:1">
      <c r="A249507" s="94"/>
    </row>
    <row r="249508" spans="1:1">
      <c r="A249508" s="94"/>
    </row>
    <row r="249509" spans="1:1">
      <c r="A249509" s="94"/>
    </row>
    <row r="249510" spans="1:1">
      <c r="A249510" s="94"/>
    </row>
    <row r="249511" spans="1:1">
      <c r="A249511" s="94"/>
    </row>
    <row r="249512" spans="1:1">
      <c r="A249512" s="94"/>
    </row>
    <row r="249513" spans="1:1">
      <c r="A249513" s="94"/>
    </row>
    <row r="249514" spans="1:1">
      <c r="A249514" s="94"/>
    </row>
    <row r="249515" spans="1:1">
      <c r="A249515" s="94"/>
    </row>
    <row r="249516" spans="1:1">
      <c r="A249516" s="94"/>
    </row>
    <row r="249517" spans="1:1">
      <c r="A249517" s="94"/>
    </row>
    <row r="249518" spans="1:1">
      <c r="A249518" s="94"/>
    </row>
    <row r="249519" spans="1:1">
      <c r="A249519" s="94"/>
    </row>
    <row r="249520" spans="1:1">
      <c r="A249520" s="94"/>
    </row>
    <row r="249521" spans="1:1">
      <c r="A249521" s="94"/>
    </row>
    <row r="249522" spans="1:1">
      <c r="A249522" s="94"/>
    </row>
    <row r="249523" spans="1:1">
      <c r="A249523" s="94"/>
    </row>
    <row r="249524" spans="1:1">
      <c r="A249524" s="94"/>
    </row>
    <row r="249525" spans="1:1">
      <c r="A249525" s="94"/>
    </row>
    <row r="249526" spans="1:1">
      <c r="A249526" s="94"/>
    </row>
    <row r="249527" spans="1:1">
      <c r="A249527" s="94"/>
    </row>
    <row r="249528" spans="1:1">
      <c r="A249528" s="94"/>
    </row>
    <row r="249529" spans="1:1">
      <c r="A249529" s="94"/>
    </row>
    <row r="249530" spans="1:1">
      <c r="A249530" s="94"/>
    </row>
    <row r="249531" spans="1:1">
      <c r="A249531" s="94"/>
    </row>
    <row r="249532" spans="1:1">
      <c r="A249532" s="94"/>
    </row>
    <row r="249533" spans="1:1">
      <c r="A249533" s="94"/>
    </row>
    <row r="249534" spans="1:1">
      <c r="A249534" s="94"/>
    </row>
    <row r="249535" spans="1:1">
      <c r="A249535" s="94"/>
    </row>
    <row r="249536" spans="1:1">
      <c r="A249536" s="94"/>
    </row>
    <row r="249537" spans="1:1">
      <c r="A249537" s="94"/>
    </row>
    <row r="249538" spans="1:1">
      <c r="A249538" s="94"/>
    </row>
    <row r="249539" spans="1:1">
      <c r="A249539" s="94"/>
    </row>
    <row r="249540" spans="1:1">
      <c r="A249540" s="94"/>
    </row>
    <row r="249541" spans="1:1">
      <c r="A249541" s="94"/>
    </row>
    <row r="249542" spans="1:1">
      <c r="A249542" s="94"/>
    </row>
    <row r="249543" spans="1:1">
      <c r="A249543" s="94"/>
    </row>
    <row r="249544" spans="1:1">
      <c r="A249544" s="94"/>
    </row>
    <row r="249545" spans="1:1">
      <c r="A249545" s="94"/>
    </row>
    <row r="249546" spans="1:1">
      <c r="A249546" s="94"/>
    </row>
    <row r="249547" spans="1:1">
      <c r="A249547" s="94"/>
    </row>
    <row r="249548" spans="1:1">
      <c r="A249548" s="94"/>
    </row>
    <row r="249549" spans="1:1">
      <c r="A249549" s="94"/>
    </row>
    <row r="249550" spans="1:1">
      <c r="A249550" s="94"/>
    </row>
    <row r="249551" spans="1:1">
      <c r="A249551" s="94"/>
    </row>
    <row r="249552" spans="1:1">
      <c r="A249552" s="94"/>
    </row>
    <row r="249553" spans="1:1">
      <c r="A249553" s="94"/>
    </row>
    <row r="249554" spans="1:1">
      <c r="A249554" s="94"/>
    </row>
    <row r="249555" spans="1:1">
      <c r="A249555" s="94"/>
    </row>
    <row r="249556" spans="1:1">
      <c r="A249556" s="94"/>
    </row>
    <row r="249557" spans="1:1">
      <c r="A249557" s="94"/>
    </row>
    <row r="249558" spans="1:1">
      <c r="A249558" s="94"/>
    </row>
    <row r="249559" spans="1:1">
      <c r="A249559" s="94"/>
    </row>
    <row r="249560" spans="1:1">
      <c r="A249560" s="94"/>
    </row>
    <row r="249561" spans="1:1">
      <c r="A249561" s="94"/>
    </row>
    <row r="249562" spans="1:1">
      <c r="A249562" s="94"/>
    </row>
    <row r="249563" spans="1:1">
      <c r="A249563" s="94"/>
    </row>
    <row r="249564" spans="1:1">
      <c r="A249564" s="94"/>
    </row>
    <row r="249565" spans="1:1">
      <c r="A249565" s="94"/>
    </row>
    <row r="249566" spans="1:1">
      <c r="A249566" s="94"/>
    </row>
    <row r="249567" spans="1:1">
      <c r="A249567" s="94"/>
    </row>
    <row r="249568" spans="1:1">
      <c r="A249568" s="94"/>
    </row>
    <row r="249569" spans="1:1">
      <c r="A249569" s="94"/>
    </row>
    <row r="249570" spans="1:1">
      <c r="A249570" s="94"/>
    </row>
    <row r="249571" spans="1:1">
      <c r="A249571" s="94"/>
    </row>
    <row r="249572" spans="1:1">
      <c r="A249572" s="94"/>
    </row>
    <row r="249573" spans="1:1">
      <c r="A249573" s="94"/>
    </row>
    <row r="249574" spans="1:1">
      <c r="A249574" s="94"/>
    </row>
    <row r="249575" spans="1:1">
      <c r="A249575" s="94"/>
    </row>
    <row r="249576" spans="1:1">
      <c r="A249576" s="94"/>
    </row>
    <row r="249577" spans="1:1">
      <c r="A249577" s="94"/>
    </row>
    <row r="249578" spans="1:1">
      <c r="A249578" s="94"/>
    </row>
    <row r="249579" spans="1:1">
      <c r="A249579" s="94"/>
    </row>
    <row r="249580" spans="1:1">
      <c r="A249580" s="94"/>
    </row>
    <row r="249581" spans="1:1">
      <c r="A249581" s="94"/>
    </row>
    <row r="249582" spans="1:1">
      <c r="A249582" s="94"/>
    </row>
    <row r="249583" spans="1:1">
      <c r="A249583" s="94"/>
    </row>
    <row r="249584" spans="1:1">
      <c r="A249584" s="94"/>
    </row>
    <row r="249585" spans="1:1">
      <c r="A249585" s="94"/>
    </row>
    <row r="249586" spans="1:1">
      <c r="A249586" s="94"/>
    </row>
    <row r="249587" spans="1:1">
      <c r="A249587" s="94"/>
    </row>
    <row r="249588" spans="1:1">
      <c r="A249588" s="94"/>
    </row>
    <row r="249589" spans="1:1">
      <c r="A249589" s="94"/>
    </row>
    <row r="249590" spans="1:1">
      <c r="A249590" s="94"/>
    </row>
    <row r="249591" spans="1:1">
      <c r="A249591" s="94"/>
    </row>
    <row r="249592" spans="1:1">
      <c r="A249592" s="94"/>
    </row>
    <row r="249593" spans="1:1">
      <c r="A249593" s="94"/>
    </row>
    <row r="249594" spans="1:1">
      <c r="A249594" s="94"/>
    </row>
    <row r="249595" spans="1:1">
      <c r="A249595" s="94"/>
    </row>
    <row r="249596" spans="1:1">
      <c r="A249596" s="94"/>
    </row>
    <row r="249597" spans="1:1">
      <c r="A249597" s="94"/>
    </row>
    <row r="249598" spans="1:1">
      <c r="A249598" s="94"/>
    </row>
    <row r="249599" spans="1:1">
      <c r="A249599" s="94"/>
    </row>
    <row r="249600" spans="1:1">
      <c r="A249600" s="94"/>
    </row>
    <row r="249601" spans="1:1">
      <c r="A249601" s="94"/>
    </row>
    <row r="249602" spans="1:1">
      <c r="A249602" s="94"/>
    </row>
    <row r="249603" spans="1:1">
      <c r="A249603" s="94"/>
    </row>
    <row r="249604" spans="1:1">
      <c r="A249604" s="94"/>
    </row>
    <row r="249605" spans="1:1">
      <c r="A249605" s="94"/>
    </row>
    <row r="249606" spans="1:1">
      <c r="A249606" s="94"/>
    </row>
    <row r="249607" spans="1:1">
      <c r="A249607" s="94"/>
    </row>
    <row r="249608" spans="1:1">
      <c r="A249608" s="94"/>
    </row>
    <row r="249609" spans="1:1">
      <c r="A249609" s="94"/>
    </row>
    <row r="249610" spans="1:1">
      <c r="A249610" s="94"/>
    </row>
    <row r="249611" spans="1:1">
      <c r="A249611" s="94"/>
    </row>
    <row r="249612" spans="1:1">
      <c r="A249612" s="94"/>
    </row>
    <row r="249613" spans="1:1">
      <c r="A249613" s="94"/>
    </row>
    <row r="249614" spans="1:1">
      <c r="A249614" s="94"/>
    </row>
    <row r="249615" spans="1:1">
      <c r="A249615" s="94"/>
    </row>
    <row r="249616" spans="1:1">
      <c r="A249616" s="94"/>
    </row>
    <row r="249617" spans="1:1">
      <c r="A249617" s="94"/>
    </row>
    <row r="249618" spans="1:1">
      <c r="A249618" s="94"/>
    </row>
    <row r="249619" spans="1:1">
      <c r="A249619" s="94"/>
    </row>
    <row r="249620" spans="1:1">
      <c r="A249620" s="94"/>
    </row>
    <row r="249621" spans="1:1">
      <c r="A249621" s="94"/>
    </row>
    <row r="249622" spans="1:1">
      <c r="A249622" s="94"/>
    </row>
    <row r="249623" spans="1:1">
      <c r="A249623" s="94"/>
    </row>
    <row r="249624" spans="1:1">
      <c r="A249624" s="94"/>
    </row>
    <row r="249625" spans="1:1">
      <c r="A249625" s="94"/>
    </row>
    <row r="249626" spans="1:1">
      <c r="A249626" s="94"/>
    </row>
    <row r="249627" spans="1:1">
      <c r="A249627" s="94"/>
    </row>
    <row r="249628" spans="1:1">
      <c r="A249628" s="94"/>
    </row>
    <row r="249629" spans="1:1">
      <c r="A249629" s="94"/>
    </row>
    <row r="249630" spans="1:1">
      <c r="A249630" s="94"/>
    </row>
    <row r="249631" spans="1:1">
      <c r="A249631" s="94"/>
    </row>
    <row r="249632" spans="1:1">
      <c r="A249632" s="94"/>
    </row>
    <row r="249633" spans="1:1">
      <c r="A249633" s="94"/>
    </row>
    <row r="249634" spans="1:1">
      <c r="A249634" s="94"/>
    </row>
    <row r="249635" spans="1:1">
      <c r="A249635" s="94"/>
    </row>
    <row r="249636" spans="1:1">
      <c r="A249636" s="94"/>
    </row>
    <row r="249637" spans="1:1">
      <c r="A249637" s="94"/>
    </row>
    <row r="249638" spans="1:1">
      <c r="A249638" s="94"/>
    </row>
    <row r="249639" spans="1:1">
      <c r="A249639" s="94"/>
    </row>
    <row r="249640" spans="1:1">
      <c r="A249640" s="94"/>
    </row>
    <row r="249641" spans="1:1">
      <c r="A249641" s="94"/>
    </row>
    <row r="249642" spans="1:1">
      <c r="A249642" s="94"/>
    </row>
    <row r="249643" spans="1:1">
      <c r="A249643" s="94"/>
    </row>
    <row r="249644" spans="1:1">
      <c r="A249644" s="94"/>
    </row>
    <row r="249645" spans="1:1">
      <c r="A249645" s="94"/>
    </row>
    <row r="249646" spans="1:1">
      <c r="A249646" s="94"/>
    </row>
    <row r="249647" spans="1:1">
      <c r="A249647" s="94"/>
    </row>
    <row r="249648" spans="1:1">
      <c r="A249648" s="94"/>
    </row>
    <row r="249649" spans="1:1">
      <c r="A249649" s="94"/>
    </row>
    <row r="249650" spans="1:1">
      <c r="A249650" s="94"/>
    </row>
    <row r="249651" spans="1:1">
      <c r="A249651" s="94"/>
    </row>
    <row r="249652" spans="1:1">
      <c r="A249652" s="94"/>
    </row>
    <row r="249653" spans="1:1">
      <c r="A249653" s="94"/>
    </row>
    <row r="249654" spans="1:1">
      <c r="A249654" s="94"/>
    </row>
    <row r="249655" spans="1:1">
      <c r="A249655" s="94"/>
    </row>
    <row r="249656" spans="1:1">
      <c r="A249656" s="94"/>
    </row>
    <row r="249657" spans="1:1">
      <c r="A249657" s="94"/>
    </row>
    <row r="249658" spans="1:1">
      <c r="A249658" s="94"/>
    </row>
    <row r="249659" spans="1:1">
      <c r="A249659" s="94"/>
    </row>
    <row r="249660" spans="1:1">
      <c r="A249660" s="94"/>
    </row>
    <row r="249661" spans="1:1">
      <c r="A249661" s="94"/>
    </row>
    <row r="249662" spans="1:1">
      <c r="A249662" s="94"/>
    </row>
    <row r="249663" spans="1:1">
      <c r="A249663" s="94"/>
    </row>
    <row r="249664" spans="1:1">
      <c r="A249664" s="94"/>
    </row>
    <row r="249665" spans="1:1">
      <c r="A249665" s="94"/>
    </row>
    <row r="249666" spans="1:1">
      <c r="A249666" s="94"/>
    </row>
    <row r="249667" spans="1:1">
      <c r="A249667" s="94"/>
    </row>
    <row r="249668" spans="1:1">
      <c r="A249668" s="94"/>
    </row>
    <row r="249669" spans="1:1">
      <c r="A249669" s="94"/>
    </row>
    <row r="249670" spans="1:1">
      <c r="A249670" s="94"/>
    </row>
    <row r="249671" spans="1:1">
      <c r="A249671" s="94"/>
    </row>
    <row r="249672" spans="1:1">
      <c r="A249672" s="94"/>
    </row>
    <row r="249673" spans="1:1">
      <c r="A249673" s="94"/>
    </row>
    <row r="249674" spans="1:1">
      <c r="A249674" s="94"/>
    </row>
    <row r="249675" spans="1:1">
      <c r="A249675" s="94"/>
    </row>
    <row r="249676" spans="1:1">
      <c r="A249676" s="94"/>
    </row>
    <row r="249677" spans="1:1">
      <c r="A249677" s="94"/>
    </row>
    <row r="249678" spans="1:1">
      <c r="A249678" s="94"/>
    </row>
    <row r="249679" spans="1:1">
      <c r="A249679" s="94"/>
    </row>
    <row r="249680" spans="1:1">
      <c r="A249680" s="94"/>
    </row>
    <row r="249681" spans="1:1">
      <c r="A249681" s="94"/>
    </row>
    <row r="249682" spans="1:1">
      <c r="A249682" s="94"/>
    </row>
    <row r="249683" spans="1:1">
      <c r="A249683" s="94"/>
    </row>
    <row r="249684" spans="1:1">
      <c r="A249684" s="94"/>
    </row>
    <row r="249685" spans="1:1">
      <c r="A249685" s="94"/>
    </row>
    <row r="249686" spans="1:1">
      <c r="A249686" s="94"/>
    </row>
    <row r="249687" spans="1:1">
      <c r="A249687" s="94"/>
    </row>
    <row r="249688" spans="1:1">
      <c r="A249688" s="94"/>
    </row>
    <row r="249689" spans="1:1">
      <c r="A249689" s="94"/>
    </row>
    <row r="249690" spans="1:1">
      <c r="A249690" s="94"/>
    </row>
    <row r="249691" spans="1:1">
      <c r="A249691" s="94"/>
    </row>
    <row r="249692" spans="1:1">
      <c r="A249692" s="94"/>
    </row>
    <row r="249693" spans="1:1">
      <c r="A249693" s="94"/>
    </row>
    <row r="249694" spans="1:1">
      <c r="A249694" s="94"/>
    </row>
    <row r="249695" spans="1:1">
      <c r="A249695" s="94"/>
    </row>
    <row r="249696" spans="1:1">
      <c r="A249696" s="94"/>
    </row>
    <row r="249697" spans="1:1">
      <c r="A249697" s="94"/>
    </row>
    <row r="249698" spans="1:1">
      <c r="A249698" s="94"/>
    </row>
    <row r="249699" spans="1:1">
      <c r="A249699" s="94"/>
    </row>
    <row r="249700" spans="1:1">
      <c r="A249700" s="94"/>
    </row>
    <row r="249701" spans="1:1">
      <c r="A249701" s="94"/>
    </row>
    <row r="249702" spans="1:1">
      <c r="A249702" s="94"/>
    </row>
    <row r="249703" spans="1:1">
      <c r="A249703" s="94"/>
    </row>
    <row r="249704" spans="1:1">
      <c r="A249704" s="94"/>
    </row>
    <row r="249705" spans="1:1">
      <c r="A249705" s="94"/>
    </row>
    <row r="249706" spans="1:1">
      <c r="A249706" s="94"/>
    </row>
    <row r="249707" spans="1:1">
      <c r="A249707" s="94"/>
    </row>
    <row r="249708" spans="1:1">
      <c r="A249708" s="94"/>
    </row>
    <row r="249709" spans="1:1">
      <c r="A249709" s="94"/>
    </row>
    <row r="249710" spans="1:1">
      <c r="A249710" s="94"/>
    </row>
    <row r="249711" spans="1:1">
      <c r="A249711" s="94"/>
    </row>
    <row r="249712" spans="1:1">
      <c r="A249712" s="94"/>
    </row>
    <row r="249713" spans="1:1">
      <c r="A249713" s="94"/>
    </row>
    <row r="249714" spans="1:1">
      <c r="A249714" s="94"/>
    </row>
    <row r="249715" spans="1:1">
      <c r="A249715" s="94"/>
    </row>
    <row r="249716" spans="1:1">
      <c r="A249716" s="94"/>
    </row>
    <row r="249717" spans="1:1">
      <c r="A249717" s="94"/>
    </row>
    <row r="249718" spans="1:1">
      <c r="A249718" s="94"/>
    </row>
    <row r="249719" spans="1:1">
      <c r="A249719" s="94"/>
    </row>
    <row r="249720" spans="1:1">
      <c r="A249720" s="94"/>
    </row>
    <row r="249721" spans="1:1">
      <c r="A249721" s="94"/>
    </row>
    <row r="249722" spans="1:1">
      <c r="A249722" s="94"/>
    </row>
    <row r="249723" spans="1:1">
      <c r="A249723" s="94"/>
    </row>
    <row r="249724" spans="1:1">
      <c r="A249724" s="94"/>
    </row>
    <row r="249725" spans="1:1">
      <c r="A249725" s="94"/>
    </row>
    <row r="249726" spans="1:1">
      <c r="A249726" s="94"/>
    </row>
    <row r="249727" spans="1:1">
      <c r="A249727" s="94"/>
    </row>
    <row r="249728" spans="1:1">
      <c r="A249728" s="94"/>
    </row>
    <row r="249729" spans="1:1">
      <c r="A249729" s="94"/>
    </row>
    <row r="249730" spans="1:1">
      <c r="A249730" s="94"/>
    </row>
    <row r="249731" spans="1:1">
      <c r="A249731" s="94"/>
    </row>
    <row r="249732" spans="1:1">
      <c r="A249732" s="94"/>
    </row>
    <row r="249733" spans="1:1">
      <c r="A249733" s="94"/>
    </row>
    <row r="249734" spans="1:1">
      <c r="A249734" s="94"/>
    </row>
    <row r="249735" spans="1:1">
      <c r="A249735" s="94"/>
    </row>
    <row r="249736" spans="1:1">
      <c r="A249736" s="94"/>
    </row>
    <row r="249737" spans="1:1">
      <c r="A249737" s="94"/>
    </row>
    <row r="249738" spans="1:1">
      <c r="A249738" s="94"/>
    </row>
    <row r="249739" spans="1:1">
      <c r="A249739" s="94"/>
    </row>
    <row r="249740" spans="1:1">
      <c r="A249740" s="94"/>
    </row>
    <row r="249741" spans="1:1">
      <c r="A249741" s="94"/>
    </row>
    <row r="249742" spans="1:1">
      <c r="A249742" s="94"/>
    </row>
    <row r="249743" spans="1:1">
      <c r="A249743" s="94"/>
    </row>
    <row r="249744" spans="1:1">
      <c r="A249744" s="94"/>
    </row>
    <row r="249745" spans="1:1">
      <c r="A249745" s="94"/>
    </row>
    <row r="249746" spans="1:1">
      <c r="A249746" s="94"/>
    </row>
    <row r="249747" spans="1:1">
      <c r="A249747" s="94"/>
    </row>
    <row r="249748" spans="1:1">
      <c r="A249748" s="94"/>
    </row>
    <row r="249749" spans="1:1">
      <c r="A249749" s="94"/>
    </row>
    <row r="249750" spans="1:1">
      <c r="A249750" s="94"/>
    </row>
    <row r="249751" spans="1:1">
      <c r="A249751" s="94"/>
    </row>
    <row r="249752" spans="1:1">
      <c r="A249752" s="94"/>
    </row>
    <row r="249753" spans="1:1">
      <c r="A249753" s="94"/>
    </row>
    <row r="249754" spans="1:1">
      <c r="A249754" s="94"/>
    </row>
    <row r="249755" spans="1:1">
      <c r="A249755" s="94"/>
    </row>
    <row r="249756" spans="1:1">
      <c r="A249756" s="94"/>
    </row>
    <row r="249757" spans="1:1">
      <c r="A249757" s="94"/>
    </row>
    <row r="249758" spans="1:1">
      <c r="A249758" s="94"/>
    </row>
    <row r="249759" spans="1:1">
      <c r="A249759" s="94"/>
    </row>
    <row r="249760" spans="1:1">
      <c r="A249760" s="94"/>
    </row>
    <row r="249761" spans="1:1">
      <c r="A249761" s="94"/>
    </row>
    <row r="249762" spans="1:1">
      <c r="A249762" s="94"/>
    </row>
    <row r="249763" spans="1:1">
      <c r="A249763" s="94"/>
    </row>
    <row r="249764" spans="1:1">
      <c r="A249764" s="94"/>
    </row>
    <row r="249765" spans="1:1">
      <c r="A249765" s="94"/>
    </row>
    <row r="249766" spans="1:1">
      <c r="A249766" s="94"/>
    </row>
    <row r="249767" spans="1:1">
      <c r="A249767" s="94"/>
    </row>
    <row r="249768" spans="1:1">
      <c r="A249768" s="94"/>
    </row>
    <row r="249769" spans="1:1">
      <c r="A249769" s="94"/>
    </row>
    <row r="249770" spans="1:1">
      <c r="A249770" s="94"/>
    </row>
    <row r="249771" spans="1:1">
      <c r="A249771" s="94"/>
    </row>
    <row r="249772" spans="1:1">
      <c r="A249772" s="94"/>
    </row>
    <row r="249773" spans="1:1">
      <c r="A249773" s="94"/>
    </row>
    <row r="249774" spans="1:1">
      <c r="A249774" s="94"/>
    </row>
    <row r="249775" spans="1:1">
      <c r="A249775" s="94"/>
    </row>
    <row r="249776" spans="1:1">
      <c r="A249776" s="94"/>
    </row>
    <row r="249777" spans="1:1">
      <c r="A249777" s="94"/>
    </row>
    <row r="249778" spans="1:1">
      <c r="A249778" s="94"/>
    </row>
    <row r="249779" spans="1:1">
      <c r="A249779" s="94"/>
    </row>
    <row r="249780" spans="1:1">
      <c r="A249780" s="94"/>
    </row>
    <row r="249781" spans="1:1">
      <c r="A249781" s="94"/>
    </row>
    <row r="249782" spans="1:1">
      <c r="A249782" s="94"/>
    </row>
    <row r="249783" spans="1:1">
      <c r="A249783" s="94"/>
    </row>
    <row r="249784" spans="1:1">
      <c r="A249784" s="94"/>
    </row>
    <row r="249785" spans="1:1">
      <c r="A249785" s="94"/>
    </row>
    <row r="249786" spans="1:1">
      <c r="A249786" s="94"/>
    </row>
    <row r="249787" spans="1:1">
      <c r="A249787" s="94"/>
    </row>
    <row r="249788" spans="1:1">
      <c r="A249788" s="94"/>
    </row>
    <row r="249789" spans="1:1">
      <c r="A249789" s="94"/>
    </row>
    <row r="249790" spans="1:1">
      <c r="A249790" s="94"/>
    </row>
    <row r="249791" spans="1:1">
      <c r="A249791" s="94"/>
    </row>
    <row r="249792" spans="1:1">
      <c r="A249792" s="94"/>
    </row>
    <row r="249793" spans="1:1">
      <c r="A249793" s="94"/>
    </row>
    <row r="249794" spans="1:1">
      <c r="A249794" s="94"/>
    </row>
    <row r="249795" spans="1:1">
      <c r="A249795" s="94"/>
    </row>
    <row r="249796" spans="1:1">
      <c r="A249796" s="94"/>
    </row>
    <row r="249797" spans="1:1">
      <c r="A249797" s="94"/>
    </row>
    <row r="249798" spans="1:1">
      <c r="A249798" s="94"/>
    </row>
    <row r="249799" spans="1:1">
      <c r="A249799" s="94"/>
    </row>
    <row r="249800" spans="1:1">
      <c r="A249800" s="94"/>
    </row>
    <row r="249801" spans="1:1">
      <c r="A249801" s="94"/>
    </row>
    <row r="249802" spans="1:1">
      <c r="A249802" s="94"/>
    </row>
    <row r="249803" spans="1:1">
      <c r="A249803" s="94"/>
    </row>
    <row r="249804" spans="1:1">
      <c r="A249804" s="94"/>
    </row>
    <row r="249805" spans="1:1">
      <c r="A249805" s="94"/>
    </row>
    <row r="249806" spans="1:1">
      <c r="A249806" s="94"/>
    </row>
    <row r="249807" spans="1:1">
      <c r="A249807" s="94"/>
    </row>
    <row r="249808" spans="1:1">
      <c r="A249808" s="94"/>
    </row>
    <row r="249809" spans="1:1">
      <c r="A249809" s="94"/>
    </row>
    <row r="249810" spans="1:1">
      <c r="A249810" s="94"/>
    </row>
    <row r="249811" spans="1:1">
      <c r="A249811" s="94"/>
    </row>
    <row r="249812" spans="1:1">
      <c r="A249812" s="94"/>
    </row>
    <row r="249813" spans="1:1">
      <c r="A249813" s="94"/>
    </row>
    <row r="249814" spans="1:1">
      <c r="A249814" s="94"/>
    </row>
    <row r="249815" spans="1:1">
      <c r="A249815" s="94"/>
    </row>
    <row r="249816" spans="1:1">
      <c r="A249816" s="94"/>
    </row>
    <row r="249817" spans="1:1">
      <c r="A249817" s="94"/>
    </row>
    <row r="249818" spans="1:1">
      <c r="A249818" s="94"/>
    </row>
    <row r="249819" spans="1:1">
      <c r="A249819" s="94"/>
    </row>
    <row r="249820" spans="1:1">
      <c r="A249820" s="94"/>
    </row>
    <row r="249821" spans="1:1">
      <c r="A249821" s="94"/>
    </row>
    <row r="249822" spans="1:1">
      <c r="A249822" s="94"/>
    </row>
    <row r="249823" spans="1:1">
      <c r="A249823" s="94"/>
    </row>
    <row r="249824" spans="1:1">
      <c r="A249824" s="94"/>
    </row>
    <row r="249825" spans="1:1">
      <c r="A249825" s="94"/>
    </row>
    <row r="249826" spans="1:1">
      <c r="A249826" s="94"/>
    </row>
    <row r="249827" spans="1:1">
      <c r="A249827" s="94"/>
    </row>
    <row r="249828" spans="1:1">
      <c r="A249828" s="94"/>
    </row>
    <row r="249829" spans="1:1">
      <c r="A249829" s="94"/>
    </row>
    <row r="249830" spans="1:1">
      <c r="A249830" s="94"/>
    </row>
    <row r="249831" spans="1:1">
      <c r="A249831" s="94"/>
    </row>
    <row r="249832" spans="1:1">
      <c r="A249832" s="94"/>
    </row>
    <row r="249833" spans="1:1">
      <c r="A249833" s="94"/>
    </row>
    <row r="249834" spans="1:1">
      <c r="A249834" s="94"/>
    </row>
    <row r="249835" spans="1:1">
      <c r="A249835" s="94"/>
    </row>
    <row r="249836" spans="1:1">
      <c r="A249836" s="94"/>
    </row>
    <row r="249837" spans="1:1">
      <c r="A249837" s="94"/>
    </row>
    <row r="249838" spans="1:1">
      <c r="A249838" s="94"/>
    </row>
    <row r="249839" spans="1:1">
      <c r="A249839" s="94"/>
    </row>
    <row r="249840" spans="1:1">
      <c r="A249840" s="94"/>
    </row>
    <row r="249841" spans="1:1">
      <c r="A249841" s="94"/>
    </row>
    <row r="249842" spans="1:1">
      <c r="A249842" s="94"/>
    </row>
    <row r="249843" spans="1:1">
      <c r="A249843" s="94"/>
    </row>
    <row r="249844" spans="1:1">
      <c r="A249844" s="94"/>
    </row>
    <row r="249845" spans="1:1">
      <c r="A249845" s="94"/>
    </row>
    <row r="249846" spans="1:1">
      <c r="A249846" s="94"/>
    </row>
    <row r="249847" spans="1:1">
      <c r="A249847" s="94"/>
    </row>
    <row r="249848" spans="1:1">
      <c r="A249848" s="94"/>
    </row>
    <row r="249849" spans="1:1">
      <c r="A249849" s="94"/>
    </row>
    <row r="249850" spans="1:1">
      <c r="A249850" s="94"/>
    </row>
    <row r="249851" spans="1:1">
      <c r="A249851" s="94"/>
    </row>
    <row r="249852" spans="1:1">
      <c r="A249852" s="94"/>
    </row>
    <row r="249853" spans="1:1">
      <c r="A249853" s="94"/>
    </row>
    <row r="249854" spans="1:1">
      <c r="A249854" s="94"/>
    </row>
    <row r="249855" spans="1:1">
      <c r="A249855" s="94"/>
    </row>
    <row r="249856" spans="1:1">
      <c r="A249856" s="94"/>
    </row>
    <row r="249857" spans="1:1">
      <c r="A249857" s="94"/>
    </row>
    <row r="249858" spans="1:1">
      <c r="A249858" s="94"/>
    </row>
    <row r="249859" spans="1:1">
      <c r="A249859" s="94"/>
    </row>
    <row r="249860" spans="1:1">
      <c r="A249860" s="94"/>
    </row>
    <row r="249861" spans="1:1">
      <c r="A249861" s="94"/>
    </row>
    <row r="249862" spans="1:1">
      <c r="A249862" s="94"/>
    </row>
    <row r="249863" spans="1:1">
      <c r="A249863" s="94"/>
    </row>
    <row r="249864" spans="1:1">
      <c r="A249864" s="94"/>
    </row>
    <row r="249865" spans="1:1">
      <c r="A249865" s="94"/>
    </row>
    <row r="249866" spans="1:1">
      <c r="A249866" s="94"/>
    </row>
    <row r="249867" spans="1:1">
      <c r="A249867" s="94"/>
    </row>
    <row r="249868" spans="1:1">
      <c r="A249868" s="94"/>
    </row>
    <row r="249869" spans="1:1">
      <c r="A249869" s="94"/>
    </row>
    <row r="249870" spans="1:1">
      <c r="A249870" s="94"/>
    </row>
    <row r="249871" spans="1:1">
      <c r="A249871" s="94"/>
    </row>
    <row r="249872" spans="1:1">
      <c r="A249872" s="94"/>
    </row>
    <row r="249873" spans="1:1">
      <c r="A249873" s="94"/>
    </row>
    <row r="249874" spans="1:1">
      <c r="A249874" s="94"/>
    </row>
    <row r="249875" spans="1:1">
      <c r="A249875" s="94"/>
    </row>
    <row r="249876" spans="1:1">
      <c r="A249876" s="94"/>
    </row>
    <row r="249877" spans="1:1">
      <c r="A249877" s="94"/>
    </row>
    <row r="249878" spans="1:1">
      <c r="A249878" s="94"/>
    </row>
    <row r="249879" spans="1:1">
      <c r="A249879" s="94"/>
    </row>
    <row r="249880" spans="1:1">
      <c r="A249880" s="94"/>
    </row>
    <row r="249881" spans="1:1">
      <c r="A249881" s="94"/>
    </row>
    <row r="249882" spans="1:1">
      <c r="A249882" s="94"/>
    </row>
    <row r="249883" spans="1:1">
      <c r="A249883" s="94"/>
    </row>
    <row r="249884" spans="1:1">
      <c r="A249884" s="94"/>
    </row>
    <row r="249885" spans="1:1">
      <c r="A249885" s="94"/>
    </row>
    <row r="249886" spans="1:1">
      <c r="A249886" s="94"/>
    </row>
    <row r="249887" spans="1:1">
      <c r="A249887" s="94"/>
    </row>
    <row r="249888" spans="1:1">
      <c r="A249888" s="94"/>
    </row>
    <row r="249889" spans="1:1">
      <c r="A249889" s="94"/>
    </row>
    <row r="249890" spans="1:1">
      <c r="A249890" s="94"/>
    </row>
    <row r="249891" spans="1:1">
      <c r="A249891" s="94"/>
    </row>
    <row r="249892" spans="1:1">
      <c r="A249892" s="94"/>
    </row>
    <row r="249893" spans="1:1">
      <c r="A249893" s="94"/>
    </row>
    <row r="249894" spans="1:1">
      <c r="A249894" s="94"/>
    </row>
    <row r="249895" spans="1:1">
      <c r="A249895" s="94"/>
    </row>
    <row r="249896" spans="1:1">
      <c r="A249896" s="94"/>
    </row>
    <row r="249897" spans="1:1">
      <c r="A249897" s="94"/>
    </row>
    <row r="249898" spans="1:1">
      <c r="A249898" s="94"/>
    </row>
    <row r="249899" spans="1:1">
      <c r="A249899" s="94"/>
    </row>
    <row r="249900" spans="1:1">
      <c r="A249900" s="94"/>
    </row>
    <row r="249901" spans="1:1">
      <c r="A249901" s="94"/>
    </row>
    <row r="249902" spans="1:1">
      <c r="A249902" s="94"/>
    </row>
    <row r="249903" spans="1:1">
      <c r="A249903" s="94"/>
    </row>
    <row r="249904" spans="1:1">
      <c r="A249904" s="94"/>
    </row>
    <row r="249905" spans="1:1">
      <c r="A249905" s="94"/>
    </row>
    <row r="249906" spans="1:1">
      <c r="A249906" s="94"/>
    </row>
    <row r="249907" spans="1:1">
      <c r="A249907" s="94"/>
    </row>
    <row r="249908" spans="1:1">
      <c r="A249908" s="94"/>
    </row>
    <row r="249909" spans="1:1">
      <c r="A249909" s="94"/>
    </row>
    <row r="249910" spans="1:1">
      <c r="A249910" s="94"/>
    </row>
    <row r="249911" spans="1:1">
      <c r="A249911" s="94"/>
    </row>
    <row r="249912" spans="1:1">
      <c r="A249912" s="94"/>
    </row>
    <row r="249913" spans="1:1">
      <c r="A249913" s="94"/>
    </row>
    <row r="249914" spans="1:1">
      <c r="A249914" s="94"/>
    </row>
    <row r="249915" spans="1:1">
      <c r="A249915" s="94"/>
    </row>
    <row r="249916" spans="1:1">
      <c r="A249916" s="94"/>
    </row>
    <row r="249917" spans="1:1">
      <c r="A249917" s="94"/>
    </row>
    <row r="249918" spans="1:1">
      <c r="A249918" s="94"/>
    </row>
    <row r="249919" spans="1:1">
      <c r="A249919" s="94"/>
    </row>
    <row r="249920" spans="1:1">
      <c r="A249920" s="94"/>
    </row>
    <row r="249921" spans="1:1">
      <c r="A249921" s="94"/>
    </row>
    <row r="249922" spans="1:1">
      <c r="A249922" s="94"/>
    </row>
    <row r="249923" spans="1:1">
      <c r="A249923" s="94"/>
    </row>
    <row r="249924" spans="1:1">
      <c r="A249924" s="94"/>
    </row>
    <row r="249925" spans="1:1">
      <c r="A249925" s="94"/>
    </row>
    <row r="249926" spans="1:1">
      <c r="A249926" s="94"/>
    </row>
    <row r="249927" spans="1:1">
      <c r="A249927" s="94"/>
    </row>
    <row r="249928" spans="1:1">
      <c r="A249928" s="94"/>
    </row>
    <row r="249929" spans="1:1">
      <c r="A249929" s="94"/>
    </row>
    <row r="249930" spans="1:1">
      <c r="A249930" s="94"/>
    </row>
    <row r="249931" spans="1:1">
      <c r="A249931" s="94"/>
    </row>
    <row r="249932" spans="1:1">
      <c r="A249932" s="94"/>
    </row>
    <row r="249933" spans="1:1">
      <c r="A249933" s="94"/>
    </row>
    <row r="249934" spans="1:1">
      <c r="A249934" s="94"/>
    </row>
    <row r="249935" spans="1:1">
      <c r="A249935" s="94"/>
    </row>
    <row r="249936" spans="1:1">
      <c r="A249936" s="94"/>
    </row>
    <row r="249937" spans="1:1">
      <c r="A249937" s="94"/>
    </row>
    <row r="249938" spans="1:1">
      <c r="A249938" s="94"/>
    </row>
    <row r="249939" spans="1:1">
      <c r="A249939" s="94"/>
    </row>
    <row r="249940" spans="1:1">
      <c r="A249940" s="94"/>
    </row>
    <row r="249941" spans="1:1">
      <c r="A249941" s="94"/>
    </row>
    <row r="249942" spans="1:1">
      <c r="A249942" s="94"/>
    </row>
    <row r="249943" spans="1:1">
      <c r="A249943" s="94"/>
    </row>
    <row r="249944" spans="1:1">
      <c r="A249944" s="94"/>
    </row>
    <row r="249945" spans="1:1">
      <c r="A249945" s="94"/>
    </row>
    <row r="249946" spans="1:1">
      <c r="A249946" s="94"/>
    </row>
    <row r="249947" spans="1:1">
      <c r="A249947" s="94"/>
    </row>
    <row r="249948" spans="1:1">
      <c r="A249948" s="94"/>
    </row>
    <row r="249949" spans="1:1">
      <c r="A249949" s="94"/>
    </row>
    <row r="249950" spans="1:1">
      <c r="A249950" s="94"/>
    </row>
    <row r="249951" spans="1:1">
      <c r="A249951" s="94"/>
    </row>
    <row r="249952" spans="1:1">
      <c r="A249952" s="94"/>
    </row>
    <row r="249953" spans="1:1">
      <c r="A249953" s="94"/>
    </row>
    <row r="249954" spans="1:1">
      <c r="A249954" s="94"/>
    </row>
    <row r="249955" spans="1:1">
      <c r="A249955" s="94"/>
    </row>
    <row r="249956" spans="1:1">
      <c r="A249956" s="94"/>
    </row>
    <row r="249957" spans="1:1">
      <c r="A249957" s="94"/>
    </row>
    <row r="249958" spans="1:1">
      <c r="A249958" s="94"/>
    </row>
    <row r="249959" spans="1:1">
      <c r="A249959" s="94"/>
    </row>
    <row r="249960" spans="1:1">
      <c r="A249960" s="94"/>
    </row>
    <row r="249961" spans="1:1">
      <c r="A249961" s="94"/>
    </row>
    <row r="249962" spans="1:1">
      <c r="A249962" s="94"/>
    </row>
    <row r="249963" spans="1:1">
      <c r="A249963" s="94"/>
    </row>
    <row r="249964" spans="1:1">
      <c r="A249964" s="94"/>
    </row>
    <row r="249965" spans="1:1">
      <c r="A249965" s="94"/>
    </row>
    <row r="249966" spans="1:1">
      <c r="A249966" s="94"/>
    </row>
    <row r="249967" spans="1:1">
      <c r="A249967" s="94"/>
    </row>
    <row r="249968" spans="1:1">
      <c r="A249968" s="94"/>
    </row>
    <row r="249969" spans="1:1">
      <c r="A249969" s="94"/>
    </row>
    <row r="249970" spans="1:1">
      <c r="A249970" s="94"/>
    </row>
    <row r="249971" spans="1:1">
      <c r="A249971" s="94"/>
    </row>
    <row r="249972" spans="1:1">
      <c r="A249972" s="94"/>
    </row>
    <row r="249973" spans="1:1">
      <c r="A249973" s="94"/>
    </row>
    <row r="249974" spans="1:1">
      <c r="A249974" s="94"/>
    </row>
    <row r="249975" spans="1:1">
      <c r="A249975" s="94"/>
    </row>
    <row r="249976" spans="1:1">
      <c r="A249976" s="94"/>
    </row>
    <row r="249977" spans="1:1">
      <c r="A249977" s="94"/>
    </row>
    <row r="249978" spans="1:1">
      <c r="A249978" s="94"/>
    </row>
    <row r="249979" spans="1:1">
      <c r="A249979" s="94"/>
    </row>
    <row r="249980" spans="1:1">
      <c r="A249980" s="94"/>
    </row>
    <row r="249981" spans="1:1">
      <c r="A249981" s="94"/>
    </row>
    <row r="249982" spans="1:1">
      <c r="A249982" s="94"/>
    </row>
    <row r="249983" spans="1:1">
      <c r="A249983" s="94"/>
    </row>
    <row r="249984" spans="1:1">
      <c r="A249984" s="94"/>
    </row>
    <row r="249985" spans="1:1">
      <c r="A249985" s="94"/>
    </row>
    <row r="249986" spans="1:1">
      <c r="A249986" s="94"/>
    </row>
    <row r="249987" spans="1:1">
      <c r="A249987" s="94"/>
    </row>
    <row r="249988" spans="1:1">
      <c r="A249988" s="94"/>
    </row>
    <row r="249989" spans="1:1">
      <c r="A249989" s="94"/>
    </row>
    <row r="249990" spans="1:1">
      <c r="A249990" s="94"/>
    </row>
    <row r="249991" spans="1:1">
      <c r="A249991" s="94"/>
    </row>
    <row r="249992" spans="1:1">
      <c r="A249992" s="94"/>
    </row>
    <row r="249993" spans="1:1">
      <c r="A249993" s="94"/>
    </row>
    <row r="249994" spans="1:1">
      <c r="A249994" s="94"/>
    </row>
    <row r="249995" spans="1:1">
      <c r="A249995" s="94"/>
    </row>
    <row r="249996" spans="1:1">
      <c r="A249996" s="94"/>
    </row>
    <row r="249997" spans="1:1">
      <c r="A249997" s="94"/>
    </row>
    <row r="249998" spans="1:1">
      <c r="A249998" s="94"/>
    </row>
    <row r="249999" spans="1:1">
      <c r="A249999" s="94"/>
    </row>
    <row r="250000" spans="1:1">
      <c r="A250000" s="94"/>
    </row>
    <row r="250001" spans="1:1">
      <c r="A250001" s="94"/>
    </row>
    <row r="250002" spans="1:1">
      <c r="A250002" s="94"/>
    </row>
    <row r="250003" spans="1:1">
      <c r="A250003" s="94"/>
    </row>
    <row r="250004" spans="1:1">
      <c r="A250004" s="94"/>
    </row>
    <row r="250005" spans="1:1">
      <c r="A250005" s="94"/>
    </row>
    <row r="250006" spans="1:1">
      <c r="A250006" s="94"/>
    </row>
    <row r="250007" spans="1:1">
      <c r="A250007" s="94"/>
    </row>
    <row r="250008" spans="1:1">
      <c r="A250008" s="94"/>
    </row>
    <row r="250009" spans="1:1">
      <c r="A250009" s="94"/>
    </row>
    <row r="250010" spans="1:1">
      <c r="A250010" s="94"/>
    </row>
    <row r="250011" spans="1:1">
      <c r="A250011" s="94"/>
    </row>
    <row r="250012" spans="1:1">
      <c r="A250012" s="94"/>
    </row>
    <row r="250013" spans="1:1">
      <c r="A250013" s="94"/>
    </row>
    <row r="250014" spans="1:1">
      <c r="A250014" s="94"/>
    </row>
    <row r="250015" spans="1:1">
      <c r="A250015" s="94"/>
    </row>
    <row r="250016" spans="1:1">
      <c r="A250016" s="94"/>
    </row>
    <row r="250017" spans="1:1">
      <c r="A250017" s="94"/>
    </row>
    <row r="250018" spans="1:1">
      <c r="A250018" s="94"/>
    </row>
    <row r="250019" spans="1:1">
      <c r="A250019" s="94"/>
    </row>
    <row r="250020" spans="1:1">
      <c r="A250020" s="94"/>
    </row>
    <row r="250021" spans="1:1">
      <c r="A250021" s="94"/>
    </row>
    <row r="250022" spans="1:1">
      <c r="A250022" s="94"/>
    </row>
    <row r="250023" spans="1:1">
      <c r="A250023" s="94"/>
    </row>
    <row r="250024" spans="1:1">
      <c r="A250024" s="94"/>
    </row>
    <row r="250025" spans="1:1">
      <c r="A250025" s="94"/>
    </row>
    <row r="250026" spans="1:1">
      <c r="A250026" s="94"/>
    </row>
    <row r="250027" spans="1:1">
      <c r="A250027" s="94"/>
    </row>
    <row r="250028" spans="1:1">
      <c r="A250028" s="94"/>
    </row>
    <row r="250029" spans="1:1">
      <c r="A250029" s="94"/>
    </row>
    <row r="250030" spans="1:1">
      <c r="A250030" s="94"/>
    </row>
    <row r="250031" spans="1:1">
      <c r="A250031" s="94"/>
    </row>
    <row r="250032" spans="1:1">
      <c r="A250032" s="94"/>
    </row>
    <row r="250033" spans="1:1">
      <c r="A250033" s="94"/>
    </row>
    <row r="250034" spans="1:1">
      <c r="A250034" s="94"/>
    </row>
    <row r="250035" spans="1:1">
      <c r="A250035" s="94"/>
    </row>
    <row r="250036" spans="1:1">
      <c r="A250036" s="94"/>
    </row>
    <row r="250037" spans="1:1">
      <c r="A250037" s="94"/>
    </row>
    <row r="250038" spans="1:1">
      <c r="A250038" s="94"/>
    </row>
    <row r="250039" spans="1:1">
      <c r="A250039" s="94"/>
    </row>
    <row r="250040" spans="1:1">
      <c r="A250040" s="94"/>
    </row>
    <row r="250041" spans="1:1">
      <c r="A250041" s="94"/>
    </row>
    <row r="250042" spans="1:1">
      <c r="A250042" s="94"/>
    </row>
    <row r="250043" spans="1:1">
      <c r="A250043" s="94"/>
    </row>
    <row r="250044" spans="1:1">
      <c r="A250044" s="94"/>
    </row>
    <row r="250045" spans="1:1">
      <c r="A250045" s="94"/>
    </row>
    <row r="250046" spans="1:1">
      <c r="A250046" s="94"/>
    </row>
    <row r="250047" spans="1:1">
      <c r="A250047" s="94"/>
    </row>
    <row r="250048" spans="1:1">
      <c r="A250048" s="94"/>
    </row>
    <row r="250049" spans="1:1">
      <c r="A250049" s="94"/>
    </row>
    <row r="250050" spans="1:1">
      <c r="A250050" s="94"/>
    </row>
    <row r="250051" spans="1:1">
      <c r="A250051" s="94"/>
    </row>
    <row r="250052" spans="1:1">
      <c r="A250052" s="94"/>
    </row>
    <row r="250053" spans="1:1">
      <c r="A250053" s="94"/>
    </row>
    <row r="250054" spans="1:1">
      <c r="A250054" s="94"/>
    </row>
    <row r="250055" spans="1:1">
      <c r="A250055" s="94"/>
    </row>
    <row r="250056" spans="1:1">
      <c r="A250056" s="94"/>
    </row>
    <row r="250057" spans="1:1">
      <c r="A250057" s="94"/>
    </row>
    <row r="250058" spans="1:1">
      <c r="A250058" s="94"/>
    </row>
    <row r="250059" spans="1:1">
      <c r="A250059" s="94"/>
    </row>
    <row r="250060" spans="1:1">
      <c r="A250060" s="94"/>
    </row>
    <row r="250061" spans="1:1">
      <c r="A250061" s="94"/>
    </row>
    <row r="250062" spans="1:1">
      <c r="A250062" s="94"/>
    </row>
    <row r="250063" spans="1:1">
      <c r="A250063" s="94"/>
    </row>
    <row r="250064" spans="1:1">
      <c r="A250064" s="94"/>
    </row>
    <row r="250065" spans="1:1">
      <c r="A250065" s="94"/>
    </row>
    <row r="250066" spans="1:1">
      <c r="A250066" s="94"/>
    </row>
    <row r="250067" spans="1:1">
      <c r="A250067" s="94"/>
    </row>
    <row r="250068" spans="1:1">
      <c r="A250068" s="94"/>
    </row>
    <row r="250069" spans="1:1">
      <c r="A250069" s="94"/>
    </row>
    <row r="250070" spans="1:1">
      <c r="A250070" s="94"/>
    </row>
    <row r="250071" spans="1:1">
      <c r="A250071" s="94"/>
    </row>
    <row r="250072" spans="1:1">
      <c r="A250072" s="94"/>
    </row>
    <row r="250073" spans="1:1">
      <c r="A250073" s="94"/>
    </row>
    <row r="250074" spans="1:1">
      <c r="A250074" s="94"/>
    </row>
    <row r="250075" spans="1:1">
      <c r="A250075" s="94"/>
    </row>
    <row r="250076" spans="1:1">
      <c r="A250076" s="94"/>
    </row>
    <row r="250077" spans="1:1">
      <c r="A250077" s="94"/>
    </row>
    <row r="250078" spans="1:1">
      <c r="A250078" s="94"/>
    </row>
    <row r="250079" spans="1:1">
      <c r="A250079" s="94"/>
    </row>
    <row r="250080" spans="1:1">
      <c r="A250080" s="94"/>
    </row>
    <row r="250081" spans="1:1">
      <c r="A250081" s="94"/>
    </row>
    <row r="250082" spans="1:1">
      <c r="A250082" s="94"/>
    </row>
    <row r="250083" spans="1:1">
      <c r="A250083" s="94"/>
    </row>
    <row r="250084" spans="1:1">
      <c r="A250084" s="94"/>
    </row>
    <row r="250085" spans="1:1">
      <c r="A250085" s="94"/>
    </row>
    <row r="250086" spans="1:1">
      <c r="A250086" s="94"/>
    </row>
    <row r="250087" spans="1:1">
      <c r="A250087" s="94"/>
    </row>
    <row r="250088" spans="1:1">
      <c r="A250088" s="94"/>
    </row>
    <row r="250089" spans="1:1">
      <c r="A250089" s="94"/>
    </row>
    <row r="250090" spans="1:1">
      <c r="A250090" s="94"/>
    </row>
    <row r="250091" spans="1:1">
      <c r="A250091" s="94"/>
    </row>
    <row r="250092" spans="1:1">
      <c r="A250092" s="94"/>
    </row>
    <row r="250093" spans="1:1">
      <c r="A250093" s="94"/>
    </row>
    <row r="250094" spans="1:1">
      <c r="A250094" s="94"/>
    </row>
    <row r="250095" spans="1:1">
      <c r="A250095" s="94"/>
    </row>
    <row r="250096" spans="1:1">
      <c r="A250096" s="94"/>
    </row>
    <row r="250097" spans="1:1">
      <c r="A250097" s="94"/>
    </row>
    <row r="250098" spans="1:1">
      <c r="A250098" s="94"/>
    </row>
    <row r="250099" spans="1:1">
      <c r="A250099" s="94"/>
    </row>
    <row r="250100" spans="1:1">
      <c r="A250100" s="94"/>
    </row>
    <row r="250101" spans="1:1">
      <c r="A250101" s="94"/>
    </row>
    <row r="250102" spans="1:1">
      <c r="A250102" s="94"/>
    </row>
    <row r="250103" spans="1:1">
      <c r="A250103" s="94"/>
    </row>
    <row r="250104" spans="1:1">
      <c r="A250104" s="94"/>
    </row>
    <row r="250105" spans="1:1">
      <c r="A250105" s="94"/>
    </row>
    <row r="250106" spans="1:1">
      <c r="A250106" s="94"/>
    </row>
    <row r="250107" spans="1:1">
      <c r="A250107" s="94"/>
    </row>
    <row r="250108" spans="1:1">
      <c r="A250108" s="94"/>
    </row>
    <row r="250109" spans="1:1">
      <c r="A250109" s="94"/>
    </row>
    <row r="250110" spans="1:1">
      <c r="A250110" s="94"/>
    </row>
    <row r="250111" spans="1:1">
      <c r="A250111" s="94"/>
    </row>
    <row r="250112" spans="1:1">
      <c r="A250112" s="94"/>
    </row>
    <row r="250113" spans="1:1">
      <c r="A250113" s="94"/>
    </row>
    <row r="250114" spans="1:1">
      <c r="A250114" s="94"/>
    </row>
    <row r="250115" spans="1:1">
      <c r="A250115" s="94"/>
    </row>
    <row r="250116" spans="1:1">
      <c r="A250116" s="94"/>
    </row>
    <row r="250117" spans="1:1">
      <c r="A250117" s="94"/>
    </row>
    <row r="250118" spans="1:1">
      <c r="A250118" s="94"/>
    </row>
    <row r="250119" spans="1:1">
      <c r="A250119" s="94"/>
    </row>
    <row r="250120" spans="1:1">
      <c r="A250120" s="94"/>
    </row>
    <row r="250121" spans="1:1">
      <c r="A250121" s="94"/>
    </row>
    <row r="250122" spans="1:1">
      <c r="A250122" s="94"/>
    </row>
    <row r="250123" spans="1:1">
      <c r="A250123" s="94"/>
    </row>
    <row r="250124" spans="1:1">
      <c r="A250124" s="94"/>
    </row>
    <row r="250125" spans="1:1">
      <c r="A250125" s="94"/>
    </row>
    <row r="250126" spans="1:1">
      <c r="A250126" s="94"/>
    </row>
    <row r="250127" spans="1:1">
      <c r="A250127" s="94"/>
    </row>
    <row r="250128" spans="1:1">
      <c r="A250128" s="94"/>
    </row>
    <row r="250129" spans="1:1">
      <c r="A250129" s="94"/>
    </row>
    <row r="250130" spans="1:1">
      <c r="A250130" s="94"/>
    </row>
    <row r="250131" spans="1:1">
      <c r="A250131" s="94"/>
    </row>
    <row r="250132" spans="1:1">
      <c r="A250132" s="94"/>
    </row>
    <row r="250133" spans="1:1">
      <c r="A250133" s="94"/>
    </row>
    <row r="250134" spans="1:1">
      <c r="A250134" s="94"/>
    </row>
    <row r="250135" spans="1:1">
      <c r="A250135" s="94"/>
    </row>
    <row r="250136" spans="1:1">
      <c r="A250136" s="94"/>
    </row>
    <row r="250137" spans="1:1">
      <c r="A250137" s="94"/>
    </row>
    <row r="250138" spans="1:1">
      <c r="A250138" s="94"/>
    </row>
    <row r="250139" spans="1:1">
      <c r="A250139" s="94"/>
    </row>
    <row r="250140" spans="1:1">
      <c r="A250140" s="94"/>
    </row>
    <row r="250141" spans="1:1">
      <c r="A250141" s="94"/>
    </row>
    <row r="250142" spans="1:1">
      <c r="A250142" s="94"/>
    </row>
    <row r="250143" spans="1:1">
      <c r="A250143" s="94"/>
    </row>
    <row r="250144" spans="1:1">
      <c r="A250144" s="94"/>
    </row>
    <row r="250145" spans="1:1">
      <c r="A250145" s="94"/>
    </row>
    <row r="250146" spans="1:1">
      <c r="A250146" s="94"/>
    </row>
    <row r="250147" spans="1:1">
      <c r="A250147" s="94"/>
    </row>
    <row r="250148" spans="1:1">
      <c r="A250148" s="94"/>
    </row>
    <row r="250149" spans="1:1">
      <c r="A250149" s="94"/>
    </row>
    <row r="250150" spans="1:1">
      <c r="A250150" s="94"/>
    </row>
    <row r="250151" spans="1:1">
      <c r="A250151" s="94"/>
    </row>
    <row r="250152" spans="1:1">
      <c r="A250152" s="94"/>
    </row>
    <row r="250153" spans="1:1">
      <c r="A250153" s="94"/>
    </row>
    <row r="250154" spans="1:1">
      <c r="A250154" s="94"/>
    </row>
    <row r="250155" spans="1:1">
      <c r="A250155" s="94"/>
    </row>
    <row r="250156" spans="1:1">
      <c r="A250156" s="94"/>
    </row>
    <row r="250157" spans="1:1">
      <c r="A250157" s="94"/>
    </row>
    <row r="250158" spans="1:1">
      <c r="A250158" s="94"/>
    </row>
    <row r="250159" spans="1:1">
      <c r="A250159" s="94"/>
    </row>
    <row r="250160" spans="1:1">
      <c r="A250160" s="94"/>
    </row>
    <row r="250161" spans="1:1">
      <c r="A250161" s="94"/>
    </row>
    <row r="250162" spans="1:1">
      <c r="A250162" s="94"/>
    </row>
    <row r="250163" spans="1:1">
      <c r="A250163" s="94"/>
    </row>
    <row r="250164" spans="1:1">
      <c r="A250164" s="94"/>
    </row>
    <row r="250165" spans="1:1">
      <c r="A250165" s="94"/>
    </row>
    <row r="250166" spans="1:1">
      <c r="A250166" s="94"/>
    </row>
    <row r="250167" spans="1:1">
      <c r="A250167" s="94"/>
    </row>
    <row r="250168" spans="1:1">
      <c r="A250168" s="94"/>
    </row>
    <row r="250169" spans="1:1">
      <c r="A250169" s="94"/>
    </row>
    <row r="250170" spans="1:1">
      <c r="A250170" s="94"/>
    </row>
    <row r="250171" spans="1:1">
      <c r="A250171" s="94"/>
    </row>
    <row r="250172" spans="1:1">
      <c r="A250172" s="94"/>
    </row>
    <row r="250173" spans="1:1">
      <c r="A250173" s="94"/>
    </row>
    <row r="250174" spans="1:1">
      <c r="A250174" s="94"/>
    </row>
    <row r="250175" spans="1:1">
      <c r="A250175" s="94"/>
    </row>
    <row r="250176" spans="1:1">
      <c r="A250176" s="94"/>
    </row>
    <row r="250177" spans="1:1">
      <c r="A250177" s="94"/>
    </row>
    <row r="250178" spans="1:1">
      <c r="A250178" s="94"/>
    </row>
    <row r="250179" spans="1:1">
      <c r="A250179" s="94"/>
    </row>
    <row r="250180" spans="1:1">
      <c r="A250180" s="94"/>
    </row>
    <row r="250181" spans="1:1">
      <c r="A250181" s="94"/>
    </row>
    <row r="250182" spans="1:1">
      <c r="A250182" s="94"/>
    </row>
    <row r="250183" spans="1:1">
      <c r="A250183" s="94"/>
    </row>
    <row r="250184" spans="1:1">
      <c r="A250184" s="94"/>
    </row>
    <row r="250185" spans="1:1">
      <c r="A250185" s="94"/>
    </row>
    <row r="250186" spans="1:1">
      <c r="A250186" s="94"/>
    </row>
    <row r="250187" spans="1:1">
      <c r="A250187" s="94"/>
    </row>
    <row r="250188" spans="1:1">
      <c r="A250188" s="94"/>
    </row>
    <row r="250189" spans="1:1">
      <c r="A250189" s="94"/>
    </row>
    <row r="250190" spans="1:1">
      <c r="A250190" s="94"/>
    </row>
    <row r="250191" spans="1:1">
      <c r="A250191" s="94"/>
    </row>
    <row r="250192" spans="1:1">
      <c r="A250192" s="94"/>
    </row>
    <row r="250193" spans="1:1">
      <c r="A250193" s="94"/>
    </row>
    <row r="250194" spans="1:1">
      <c r="A250194" s="94"/>
    </row>
    <row r="250195" spans="1:1">
      <c r="A250195" s="94"/>
    </row>
    <row r="250196" spans="1:1">
      <c r="A250196" s="94"/>
    </row>
    <row r="250197" spans="1:1">
      <c r="A250197" s="94"/>
    </row>
    <row r="250198" spans="1:1">
      <c r="A250198" s="94"/>
    </row>
    <row r="250199" spans="1:1">
      <c r="A250199" s="94"/>
    </row>
    <row r="250200" spans="1:1">
      <c r="A250200" s="94"/>
    </row>
    <row r="250201" spans="1:1">
      <c r="A250201" s="94"/>
    </row>
    <row r="250202" spans="1:1">
      <c r="A250202" s="94"/>
    </row>
    <row r="250203" spans="1:1">
      <c r="A250203" s="94"/>
    </row>
    <row r="250204" spans="1:1">
      <c r="A250204" s="94"/>
    </row>
    <row r="250205" spans="1:1">
      <c r="A250205" s="94"/>
    </row>
    <row r="250206" spans="1:1">
      <c r="A250206" s="94"/>
    </row>
    <row r="250207" spans="1:1">
      <c r="A250207" s="94"/>
    </row>
    <row r="250208" spans="1:1">
      <c r="A250208" s="94"/>
    </row>
    <row r="250209" spans="1:1">
      <c r="A250209" s="94"/>
    </row>
    <row r="250210" spans="1:1">
      <c r="A250210" s="94"/>
    </row>
    <row r="250211" spans="1:1">
      <c r="A250211" s="94"/>
    </row>
    <row r="250212" spans="1:1">
      <c r="A250212" s="94"/>
    </row>
    <row r="250213" spans="1:1">
      <c r="A250213" s="94"/>
    </row>
    <row r="250214" spans="1:1">
      <c r="A250214" s="94"/>
    </row>
    <row r="250215" spans="1:1">
      <c r="A250215" s="94"/>
    </row>
    <row r="250216" spans="1:1">
      <c r="A250216" s="94"/>
    </row>
    <row r="250217" spans="1:1">
      <c r="A250217" s="94"/>
    </row>
    <row r="250218" spans="1:1">
      <c r="A250218" s="94"/>
    </row>
    <row r="250219" spans="1:1">
      <c r="A250219" s="94"/>
    </row>
    <row r="250220" spans="1:1">
      <c r="A250220" s="94"/>
    </row>
    <row r="250221" spans="1:1">
      <c r="A250221" s="94"/>
    </row>
    <row r="250222" spans="1:1">
      <c r="A250222" s="94"/>
    </row>
    <row r="250223" spans="1:1">
      <c r="A250223" s="94"/>
    </row>
    <row r="250224" spans="1:1">
      <c r="A250224" s="94"/>
    </row>
    <row r="250225" spans="1:1">
      <c r="A250225" s="94"/>
    </row>
    <row r="250226" spans="1:1">
      <c r="A250226" s="94"/>
    </row>
    <row r="250227" spans="1:1">
      <c r="A250227" s="94"/>
    </row>
    <row r="250228" spans="1:1">
      <c r="A250228" s="94"/>
    </row>
    <row r="250229" spans="1:1">
      <c r="A250229" s="94"/>
    </row>
    <row r="250230" spans="1:1">
      <c r="A250230" s="94"/>
    </row>
    <row r="250231" spans="1:1">
      <c r="A250231" s="94"/>
    </row>
    <row r="250232" spans="1:1">
      <c r="A250232" s="94"/>
    </row>
    <row r="250233" spans="1:1">
      <c r="A250233" s="94"/>
    </row>
    <row r="250234" spans="1:1">
      <c r="A250234" s="94"/>
    </row>
    <row r="250235" spans="1:1">
      <c r="A250235" s="94"/>
    </row>
    <row r="250236" spans="1:1">
      <c r="A250236" s="94"/>
    </row>
    <row r="250237" spans="1:1">
      <c r="A250237" s="94"/>
    </row>
    <row r="250238" spans="1:1">
      <c r="A250238" s="94"/>
    </row>
    <row r="250239" spans="1:1">
      <c r="A250239" s="94"/>
    </row>
    <row r="250240" spans="1:1">
      <c r="A250240" s="94"/>
    </row>
    <row r="250241" spans="1:1">
      <c r="A250241" s="94"/>
    </row>
    <row r="250242" spans="1:1">
      <c r="A250242" s="94"/>
    </row>
    <row r="250243" spans="1:1">
      <c r="A250243" s="94"/>
    </row>
    <row r="250244" spans="1:1">
      <c r="A250244" s="94"/>
    </row>
    <row r="250245" spans="1:1">
      <c r="A250245" s="94"/>
    </row>
    <row r="250246" spans="1:1">
      <c r="A250246" s="94"/>
    </row>
    <row r="250247" spans="1:1">
      <c r="A250247" s="94"/>
    </row>
    <row r="250248" spans="1:1">
      <c r="A250248" s="94"/>
    </row>
    <row r="250249" spans="1:1">
      <c r="A250249" s="94"/>
    </row>
    <row r="250250" spans="1:1">
      <c r="A250250" s="94"/>
    </row>
    <row r="250251" spans="1:1">
      <c r="A250251" s="94"/>
    </row>
    <row r="250252" spans="1:1">
      <c r="A250252" s="94"/>
    </row>
    <row r="250253" spans="1:1">
      <c r="A250253" s="94"/>
    </row>
    <row r="250254" spans="1:1">
      <c r="A250254" s="94"/>
    </row>
    <row r="250255" spans="1:1">
      <c r="A250255" s="94"/>
    </row>
    <row r="250256" spans="1:1">
      <c r="A250256" s="94"/>
    </row>
    <row r="250257" spans="1:1">
      <c r="A250257" s="94"/>
    </row>
    <row r="250258" spans="1:1">
      <c r="A250258" s="94"/>
    </row>
    <row r="250259" spans="1:1">
      <c r="A250259" s="94"/>
    </row>
    <row r="250260" spans="1:1">
      <c r="A250260" s="94"/>
    </row>
    <row r="250261" spans="1:1">
      <c r="A250261" s="94"/>
    </row>
    <row r="250262" spans="1:1">
      <c r="A250262" s="94"/>
    </row>
    <row r="250263" spans="1:1">
      <c r="A250263" s="94"/>
    </row>
    <row r="250264" spans="1:1">
      <c r="A250264" s="94"/>
    </row>
    <row r="250265" spans="1:1">
      <c r="A250265" s="94"/>
    </row>
    <row r="250266" spans="1:1">
      <c r="A250266" s="94"/>
    </row>
    <row r="250267" spans="1:1">
      <c r="A250267" s="94"/>
    </row>
    <row r="250268" spans="1:1">
      <c r="A250268" s="94"/>
    </row>
    <row r="250269" spans="1:1">
      <c r="A250269" s="94"/>
    </row>
    <row r="250270" spans="1:1">
      <c r="A250270" s="94"/>
    </row>
    <row r="250271" spans="1:1">
      <c r="A250271" s="94"/>
    </row>
    <row r="250272" spans="1:1">
      <c r="A250272" s="94"/>
    </row>
    <row r="250273" spans="1:1">
      <c r="A250273" s="94"/>
    </row>
    <row r="250274" spans="1:1">
      <c r="A250274" s="94"/>
    </row>
    <row r="250275" spans="1:1">
      <c r="A250275" s="94"/>
    </row>
    <row r="250276" spans="1:1">
      <c r="A250276" s="94"/>
    </row>
    <row r="250277" spans="1:1">
      <c r="A250277" s="94"/>
    </row>
    <row r="250278" spans="1:1">
      <c r="A250278" s="94"/>
    </row>
    <row r="250279" spans="1:1">
      <c r="A250279" s="94"/>
    </row>
    <row r="250280" spans="1:1">
      <c r="A250280" s="94"/>
    </row>
    <row r="250281" spans="1:1">
      <c r="A250281" s="94"/>
    </row>
    <row r="250282" spans="1:1">
      <c r="A250282" s="94"/>
    </row>
    <row r="250283" spans="1:1">
      <c r="A250283" s="94"/>
    </row>
    <row r="250284" spans="1:1">
      <c r="A250284" s="94"/>
    </row>
    <row r="250285" spans="1:1">
      <c r="A250285" s="94"/>
    </row>
    <row r="250286" spans="1:1">
      <c r="A250286" s="94"/>
    </row>
    <row r="250287" spans="1:1">
      <c r="A250287" s="94"/>
    </row>
    <row r="250288" spans="1:1">
      <c r="A250288" s="94"/>
    </row>
    <row r="250289" spans="1:1">
      <c r="A250289" s="94"/>
    </row>
    <row r="250290" spans="1:1">
      <c r="A250290" s="94"/>
    </row>
    <row r="250291" spans="1:1">
      <c r="A250291" s="94"/>
    </row>
    <row r="250292" spans="1:1">
      <c r="A250292" s="94"/>
    </row>
    <row r="250293" spans="1:1">
      <c r="A250293" s="94"/>
    </row>
    <row r="250294" spans="1:1">
      <c r="A250294" s="94"/>
    </row>
    <row r="250295" spans="1:1">
      <c r="A250295" s="94"/>
    </row>
    <row r="250296" spans="1:1">
      <c r="A250296" s="94"/>
    </row>
    <row r="250297" spans="1:1">
      <c r="A250297" s="94"/>
    </row>
    <row r="250298" spans="1:1">
      <c r="A250298" s="94"/>
    </row>
    <row r="250299" spans="1:1">
      <c r="A250299" s="94"/>
    </row>
    <row r="250300" spans="1:1">
      <c r="A250300" s="94"/>
    </row>
    <row r="250301" spans="1:1">
      <c r="A250301" s="94"/>
    </row>
    <row r="250302" spans="1:1">
      <c r="A250302" s="94"/>
    </row>
    <row r="250303" spans="1:1">
      <c r="A250303" s="94"/>
    </row>
    <row r="250304" spans="1:1">
      <c r="A250304" s="94"/>
    </row>
    <row r="250305" spans="1:1">
      <c r="A250305" s="94"/>
    </row>
    <row r="250306" spans="1:1">
      <c r="A250306" s="94"/>
    </row>
    <row r="250307" spans="1:1">
      <c r="A250307" s="94"/>
    </row>
    <row r="250308" spans="1:1">
      <c r="A250308" s="94"/>
    </row>
    <row r="250309" spans="1:1">
      <c r="A250309" s="94"/>
    </row>
    <row r="250310" spans="1:1">
      <c r="A250310" s="94"/>
    </row>
    <row r="250311" spans="1:1">
      <c r="A250311" s="94"/>
    </row>
    <row r="250312" spans="1:1">
      <c r="A250312" s="94"/>
    </row>
    <row r="250313" spans="1:1">
      <c r="A250313" s="94"/>
    </row>
    <row r="250314" spans="1:1">
      <c r="A250314" s="94"/>
    </row>
    <row r="250315" spans="1:1">
      <c r="A250315" s="94"/>
    </row>
    <row r="250316" spans="1:1">
      <c r="A250316" s="94"/>
    </row>
    <row r="250317" spans="1:1">
      <c r="A250317" s="94"/>
    </row>
    <row r="250318" spans="1:1">
      <c r="A250318" s="94"/>
    </row>
    <row r="250319" spans="1:1">
      <c r="A250319" s="94"/>
    </row>
    <row r="250320" spans="1:1">
      <c r="A250320" s="94"/>
    </row>
    <row r="250321" spans="1:1">
      <c r="A250321" s="94"/>
    </row>
    <row r="250322" spans="1:1">
      <c r="A250322" s="94"/>
    </row>
    <row r="250323" spans="1:1">
      <c r="A250323" s="94"/>
    </row>
    <row r="250324" spans="1:1">
      <c r="A250324" s="94"/>
    </row>
    <row r="250325" spans="1:1">
      <c r="A250325" s="94"/>
    </row>
    <row r="250326" spans="1:1">
      <c r="A250326" s="94"/>
    </row>
    <row r="250327" spans="1:1">
      <c r="A250327" s="94"/>
    </row>
    <row r="250328" spans="1:1">
      <c r="A250328" s="94"/>
    </row>
    <row r="250329" spans="1:1">
      <c r="A250329" s="94"/>
    </row>
    <row r="250330" spans="1:1">
      <c r="A250330" s="94"/>
    </row>
    <row r="250331" spans="1:1">
      <c r="A250331" s="94"/>
    </row>
    <row r="250332" spans="1:1">
      <c r="A250332" s="94"/>
    </row>
    <row r="250333" spans="1:1">
      <c r="A250333" s="94"/>
    </row>
    <row r="250334" spans="1:1">
      <c r="A250334" s="94"/>
    </row>
    <row r="250335" spans="1:1">
      <c r="A250335" s="94"/>
    </row>
    <row r="250336" spans="1:1">
      <c r="A250336" s="94"/>
    </row>
    <row r="250337" spans="1:1">
      <c r="A250337" s="94"/>
    </row>
    <row r="250338" spans="1:1">
      <c r="A250338" s="94"/>
    </row>
    <row r="250339" spans="1:1">
      <c r="A250339" s="94"/>
    </row>
    <row r="250340" spans="1:1">
      <c r="A250340" s="94"/>
    </row>
    <row r="250341" spans="1:1">
      <c r="A250341" s="94"/>
    </row>
    <row r="250342" spans="1:1">
      <c r="A250342" s="94"/>
    </row>
    <row r="250343" spans="1:1">
      <c r="A250343" s="94"/>
    </row>
    <row r="250344" spans="1:1">
      <c r="A250344" s="94"/>
    </row>
    <row r="250345" spans="1:1">
      <c r="A250345" s="94"/>
    </row>
    <row r="250346" spans="1:1">
      <c r="A250346" s="94"/>
    </row>
    <row r="250347" spans="1:1">
      <c r="A250347" s="94"/>
    </row>
    <row r="250348" spans="1:1">
      <c r="A250348" s="94"/>
    </row>
    <row r="250349" spans="1:1">
      <c r="A250349" s="94"/>
    </row>
    <row r="250350" spans="1:1">
      <c r="A250350" s="94"/>
    </row>
    <row r="250351" spans="1:1">
      <c r="A250351" s="94"/>
    </row>
    <row r="250352" spans="1:1">
      <c r="A250352" s="94"/>
    </row>
    <row r="250353" spans="1:1">
      <c r="A250353" s="94"/>
    </row>
    <row r="250354" spans="1:1">
      <c r="A250354" s="94"/>
    </row>
    <row r="250355" spans="1:1">
      <c r="A250355" s="94"/>
    </row>
    <row r="250356" spans="1:1">
      <c r="A250356" s="94"/>
    </row>
    <row r="250357" spans="1:1">
      <c r="A250357" s="94"/>
    </row>
    <row r="250358" spans="1:1">
      <c r="A250358" s="94"/>
    </row>
    <row r="250359" spans="1:1">
      <c r="A250359" s="94"/>
    </row>
    <row r="250360" spans="1:1">
      <c r="A250360" s="94"/>
    </row>
    <row r="250361" spans="1:1">
      <c r="A250361" s="94"/>
    </row>
    <row r="250362" spans="1:1">
      <c r="A250362" s="94"/>
    </row>
    <row r="250363" spans="1:1">
      <c r="A250363" s="94"/>
    </row>
    <row r="250364" spans="1:1">
      <c r="A250364" s="94"/>
    </row>
    <row r="250365" spans="1:1">
      <c r="A250365" s="94"/>
    </row>
    <row r="250366" spans="1:1">
      <c r="A250366" s="94"/>
    </row>
    <row r="250367" spans="1:1">
      <c r="A250367" s="94"/>
    </row>
    <row r="250368" spans="1:1">
      <c r="A250368" s="94"/>
    </row>
    <row r="250369" spans="1:1">
      <c r="A250369" s="94"/>
    </row>
    <row r="250370" spans="1:1">
      <c r="A250370" s="94"/>
    </row>
    <row r="250371" spans="1:1">
      <c r="A250371" s="94"/>
    </row>
    <row r="250372" spans="1:1">
      <c r="A250372" s="94"/>
    </row>
    <row r="250373" spans="1:1">
      <c r="A250373" s="94"/>
    </row>
    <row r="250374" spans="1:1">
      <c r="A250374" s="94"/>
    </row>
    <row r="250375" spans="1:1">
      <c r="A250375" s="94"/>
    </row>
    <row r="250376" spans="1:1">
      <c r="A250376" s="94"/>
    </row>
    <row r="250377" spans="1:1">
      <c r="A250377" s="94"/>
    </row>
    <row r="250378" spans="1:1">
      <c r="A250378" s="94"/>
    </row>
    <row r="250379" spans="1:1">
      <c r="A250379" s="94"/>
    </row>
    <row r="250380" spans="1:1">
      <c r="A250380" s="94"/>
    </row>
    <row r="250381" spans="1:1">
      <c r="A250381" s="94"/>
    </row>
    <row r="250382" spans="1:1">
      <c r="A250382" s="94"/>
    </row>
    <row r="250383" spans="1:1">
      <c r="A250383" s="94"/>
    </row>
    <row r="250384" spans="1:1">
      <c r="A250384" s="94"/>
    </row>
    <row r="250385" spans="1:1">
      <c r="A250385" s="94"/>
    </row>
    <row r="250386" spans="1:1">
      <c r="A250386" s="94"/>
    </row>
    <row r="250387" spans="1:1">
      <c r="A250387" s="94"/>
    </row>
    <row r="250388" spans="1:1">
      <c r="A250388" s="94"/>
    </row>
    <row r="250389" spans="1:1">
      <c r="A250389" s="94"/>
    </row>
    <row r="250390" spans="1:1">
      <c r="A250390" s="94"/>
    </row>
    <row r="250391" spans="1:1">
      <c r="A250391" s="94"/>
    </row>
    <row r="250392" spans="1:1">
      <c r="A250392" s="94"/>
    </row>
    <row r="250393" spans="1:1">
      <c r="A250393" s="94"/>
    </row>
    <row r="250394" spans="1:1">
      <c r="A250394" s="94"/>
    </row>
    <row r="250395" spans="1:1">
      <c r="A250395" s="94"/>
    </row>
    <row r="250396" spans="1:1">
      <c r="A250396" s="94"/>
    </row>
    <row r="250397" spans="1:1">
      <c r="A250397" s="94"/>
    </row>
    <row r="250398" spans="1:1">
      <c r="A250398" s="94"/>
    </row>
    <row r="250399" spans="1:1">
      <c r="A250399" s="94"/>
    </row>
    <row r="250400" spans="1:1">
      <c r="A250400" s="94"/>
    </row>
    <row r="250401" spans="1:1">
      <c r="A250401" s="94"/>
    </row>
    <row r="250402" spans="1:1">
      <c r="A250402" s="94"/>
    </row>
    <row r="250403" spans="1:1">
      <c r="A250403" s="94"/>
    </row>
    <row r="250404" spans="1:1">
      <c r="A250404" s="94"/>
    </row>
    <row r="250405" spans="1:1">
      <c r="A250405" s="94"/>
    </row>
    <row r="250406" spans="1:1">
      <c r="A250406" s="94"/>
    </row>
    <row r="250407" spans="1:1">
      <c r="A250407" s="94"/>
    </row>
    <row r="250408" spans="1:1">
      <c r="A250408" s="94"/>
    </row>
    <row r="250409" spans="1:1">
      <c r="A250409" s="94"/>
    </row>
    <row r="250410" spans="1:1">
      <c r="A250410" s="94"/>
    </row>
    <row r="250411" spans="1:1">
      <c r="A250411" s="94"/>
    </row>
    <row r="250412" spans="1:1">
      <c r="A250412" s="94"/>
    </row>
    <row r="250413" spans="1:1">
      <c r="A250413" s="94"/>
    </row>
    <row r="250414" spans="1:1">
      <c r="A250414" s="94"/>
    </row>
    <row r="250415" spans="1:1">
      <c r="A250415" s="94"/>
    </row>
    <row r="250416" spans="1:1">
      <c r="A250416" s="94"/>
    </row>
    <row r="250417" spans="1:1">
      <c r="A250417" s="94"/>
    </row>
    <row r="250418" spans="1:1">
      <c r="A250418" s="94"/>
    </row>
    <row r="250419" spans="1:1">
      <c r="A250419" s="94"/>
    </row>
    <row r="250420" spans="1:1">
      <c r="A250420" s="94"/>
    </row>
    <row r="250421" spans="1:1">
      <c r="A250421" s="94"/>
    </row>
    <row r="250422" spans="1:1">
      <c r="A250422" s="94"/>
    </row>
    <row r="250423" spans="1:1">
      <c r="A250423" s="94"/>
    </row>
    <row r="250424" spans="1:1">
      <c r="A250424" s="94"/>
    </row>
    <row r="250425" spans="1:1">
      <c r="A250425" s="94"/>
    </row>
    <row r="250426" spans="1:1">
      <c r="A250426" s="94"/>
    </row>
    <row r="250427" spans="1:1">
      <c r="A250427" s="94"/>
    </row>
    <row r="250428" spans="1:1">
      <c r="A250428" s="94"/>
    </row>
    <row r="250429" spans="1:1">
      <c r="A250429" s="94"/>
    </row>
    <row r="250430" spans="1:1">
      <c r="A250430" s="94"/>
    </row>
    <row r="250431" spans="1:1">
      <c r="A250431" s="94"/>
    </row>
    <row r="250432" spans="1:1">
      <c r="A250432" s="94"/>
    </row>
    <row r="250433" spans="1:1">
      <c r="A250433" s="94"/>
    </row>
    <row r="250434" spans="1:1">
      <c r="A250434" s="94"/>
    </row>
    <row r="250435" spans="1:1">
      <c r="A250435" s="94"/>
    </row>
    <row r="250436" spans="1:1">
      <c r="A250436" s="94"/>
    </row>
    <row r="250437" spans="1:1">
      <c r="A250437" s="94"/>
    </row>
    <row r="250438" spans="1:1">
      <c r="A250438" s="94"/>
    </row>
    <row r="250439" spans="1:1">
      <c r="A250439" s="94"/>
    </row>
    <row r="250440" spans="1:1">
      <c r="A250440" s="94"/>
    </row>
    <row r="250441" spans="1:1">
      <c r="A250441" s="94"/>
    </row>
    <row r="250442" spans="1:1">
      <c r="A250442" s="94"/>
    </row>
    <row r="250443" spans="1:1">
      <c r="A250443" s="94"/>
    </row>
    <row r="250444" spans="1:1">
      <c r="A250444" s="94"/>
    </row>
    <row r="250445" spans="1:1">
      <c r="A250445" s="94"/>
    </row>
    <row r="250446" spans="1:1">
      <c r="A250446" s="94"/>
    </row>
    <row r="250447" spans="1:1">
      <c r="A250447" s="94"/>
    </row>
    <row r="250448" spans="1:1">
      <c r="A250448" s="94"/>
    </row>
    <row r="250449" spans="1:1">
      <c r="A250449" s="94"/>
    </row>
    <row r="250450" spans="1:1">
      <c r="A250450" s="94"/>
    </row>
    <row r="250451" spans="1:1">
      <c r="A250451" s="94"/>
    </row>
    <row r="250452" spans="1:1">
      <c r="A250452" s="94"/>
    </row>
    <row r="250453" spans="1:1">
      <c r="A250453" s="94"/>
    </row>
    <row r="250454" spans="1:1">
      <c r="A250454" s="94"/>
    </row>
    <row r="250455" spans="1:1">
      <c r="A250455" s="94"/>
    </row>
    <row r="250456" spans="1:1">
      <c r="A250456" s="94"/>
    </row>
    <row r="250457" spans="1:1">
      <c r="A250457" s="94"/>
    </row>
    <row r="250458" spans="1:1">
      <c r="A250458" s="94"/>
    </row>
    <row r="250459" spans="1:1">
      <c r="A250459" s="94"/>
    </row>
    <row r="250460" spans="1:1">
      <c r="A250460" s="94"/>
    </row>
    <row r="250461" spans="1:1">
      <c r="A250461" s="94"/>
    </row>
    <row r="250462" spans="1:1">
      <c r="A250462" s="94"/>
    </row>
    <row r="250463" spans="1:1">
      <c r="A250463" s="94"/>
    </row>
    <row r="250464" spans="1:1">
      <c r="A250464" s="94"/>
    </row>
    <row r="250465" spans="1:1">
      <c r="A250465" s="94"/>
    </row>
    <row r="250466" spans="1:1">
      <c r="A250466" s="94"/>
    </row>
    <row r="250467" spans="1:1">
      <c r="A250467" s="94"/>
    </row>
    <row r="250468" spans="1:1">
      <c r="A250468" s="94"/>
    </row>
    <row r="250469" spans="1:1">
      <c r="A250469" s="94"/>
    </row>
    <row r="250470" spans="1:1">
      <c r="A250470" s="94"/>
    </row>
    <row r="250471" spans="1:1">
      <c r="A250471" s="94"/>
    </row>
    <row r="250472" spans="1:1">
      <c r="A250472" s="94"/>
    </row>
    <row r="250473" spans="1:1">
      <c r="A250473" s="94"/>
    </row>
    <row r="250474" spans="1:1">
      <c r="A250474" s="94"/>
    </row>
    <row r="250475" spans="1:1">
      <c r="A250475" s="94"/>
    </row>
    <row r="250476" spans="1:1">
      <c r="A250476" s="94"/>
    </row>
    <row r="250477" spans="1:1">
      <c r="A250477" s="94"/>
    </row>
    <row r="250478" spans="1:1">
      <c r="A250478" s="94"/>
    </row>
    <row r="250479" spans="1:1">
      <c r="A250479" s="94"/>
    </row>
    <row r="250480" spans="1:1">
      <c r="A250480" s="94"/>
    </row>
    <row r="250481" spans="1:1">
      <c r="A250481" s="94"/>
    </row>
    <row r="250482" spans="1:1">
      <c r="A250482" s="94"/>
    </row>
    <row r="250483" spans="1:1">
      <c r="A250483" s="94"/>
    </row>
    <row r="250484" spans="1:1">
      <c r="A250484" s="94"/>
    </row>
    <row r="250485" spans="1:1">
      <c r="A250485" s="94"/>
    </row>
    <row r="250486" spans="1:1">
      <c r="A250486" s="94"/>
    </row>
    <row r="250487" spans="1:1">
      <c r="A250487" s="94"/>
    </row>
    <row r="250488" spans="1:1">
      <c r="A250488" s="94"/>
    </row>
    <row r="250489" spans="1:1">
      <c r="A250489" s="94"/>
    </row>
    <row r="250490" spans="1:1">
      <c r="A250490" s="94"/>
    </row>
    <row r="250491" spans="1:1">
      <c r="A250491" s="94"/>
    </row>
    <row r="250492" spans="1:1">
      <c r="A250492" s="94"/>
    </row>
    <row r="250493" spans="1:1">
      <c r="A250493" s="94"/>
    </row>
    <row r="250494" spans="1:1">
      <c r="A250494" s="94"/>
    </row>
    <row r="250495" spans="1:1">
      <c r="A250495" s="94"/>
    </row>
    <row r="250496" spans="1:1">
      <c r="A250496" s="94"/>
    </row>
    <row r="250497" spans="1:1">
      <c r="A250497" s="94"/>
    </row>
    <row r="250498" spans="1:1">
      <c r="A250498" s="94"/>
    </row>
    <row r="250499" spans="1:1">
      <c r="A250499" s="94"/>
    </row>
    <row r="250500" spans="1:1">
      <c r="A250500" s="94"/>
    </row>
    <row r="250501" spans="1:1">
      <c r="A250501" s="94"/>
    </row>
    <row r="250502" spans="1:1">
      <c r="A250502" s="94"/>
    </row>
    <row r="250503" spans="1:1">
      <c r="A250503" s="94"/>
    </row>
    <row r="250504" spans="1:1">
      <c r="A250504" s="94"/>
    </row>
    <row r="250505" spans="1:1">
      <c r="A250505" s="94"/>
    </row>
    <row r="250506" spans="1:1">
      <c r="A250506" s="94"/>
    </row>
    <row r="250507" spans="1:1">
      <c r="A250507" s="94"/>
    </row>
    <row r="250508" spans="1:1">
      <c r="A250508" s="94"/>
    </row>
    <row r="250509" spans="1:1">
      <c r="A250509" s="94"/>
    </row>
    <row r="250510" spans="1:1">
      <c r="A250510" s="94"/>
    </row>
    <row r="250511" spans="1:1">
      <c r="A250511" s="94"/>
    </row>
    <row r="250512" spans="1:1">
      <c r="A250512" s="94"/>
    </row>
    <row r="250513" spans="1:1">
      <c r="A250513" s="94"/>
    </row>
    <row r="250514" spans="1:1">
      <c r="A250514" s="94"/>
    </row>
    <row r="250515" spans="1:1">
      <c r="A250515" s="94"/>
    </row>
    <row r="250516" spans="1:1">
      <c r="A250516" s="94"/>
    </row>
    <row r="250517" spans="1:1">
      <c r="A250517" s="94"/>
    </row>
    <row r="250518" spans="1:1">
      <c r="A250518" s="94"/>
    </row>
    <row r="250519" spans="1:1">
      <c r="A250519" s="94"/>
    </row>
    <row r="250520" spans="1:1">
      <c r="A250520" s="94"/>
    </row>
    <row r="250521" spans="1:1">
      <c r="A250521" s="94"/>
    </row>
    <row r="250522" spans="1:1">
      <c r="A250522" s="94"/>
    </row>
    <row r="250523" spans="1:1">
      <c r="A250523" s="94"/>
    </row>
    <row r="250524" spans="1:1">
      <c r="A250524" s="94"/>
    </row>
    <row r="250525" spans="1:1">
      <c r="A250525" s="94"/>
    </row>
    <row r="250526" spans="1:1">
      <c r="A250526" s="94"/>
    </row>
    <row r="250527" spans="1:1">
      <c r="A250527" s="94"/>
    </row>
    <row r="250528" spans="1:1">
      <c r="A250528" s="94"/>
    </row>
    <row r="250529" spans="1:1">
      <c r="A250529" s="94"/>
    </row>
    <row r="250530" spans="1:1">
      <c r="A250530" s="94"/>
    </row>
    <row r="250531" spans="1:1">
      <c r="A250531" s="94"/>
    </row>
    <row r="250532" spans="1:1">
      <c r="A250532" s="94"/>
    </row>
    <row r="250533" spans="1:1">
      <c r="A250533" s="94"/>
    </row>
    <row r="250534" spans="1:1">
      <c r="A250534" s="94"/>
    </row>
    <row r="250535" spans="1:1">
      <c r="A250535" s="94"/>
    </row>
    <row r="250536" spans="1:1">
      <c r="A250536" s="94"/>
    </row>
    <row r="250537" spans="1:1">
      <c r="A250537" s="94"/>
    </row>
    <row r="250538" spans="1:1">
      <c r="A250538" s="94"/>
    </row>
    <row r="250539" spans="1:1">
      <c r="A250539" s="94"/>
    </row>
    <row r="250540" spans="1:1">
      <c r="A250540" s="94"/>
    </row>
    <row r="250541" spans="1:1">
      <c r="A250541" s="94"/>
    </row>
    <row r="250542" spans="1:1">
      <c r="A250542" s="94"/>
    </row>
    <row r="250543" spans="1:1">
      <c r="A250543" s="94"/>
    </row>
    <row r="250544" spans="1:1">
      <c r="A250544" s="94"/>
    </row>
    <row r="250545" spans="1:1">
      <c r="A250545" s="94"/>
    </row>
    <row r="250546" spans="1:1">
      <c r="A250546" s="94"/>
    </row>
    <row r="250547" spans="1:1">
      <c r="A250547" s="94"/>
    </row>
    <row r="250548" spans="1:1">
      <c r="A250548" s="94"/>
    </row>
    <row r="250549" spans="1:1">
      <c r="A250549" s="94"/>
    </row>
    <row r="250550" spans="1:1">
      <c r="A250550" s="94"/>
    </row>
    <row r="250551" spans="1:1">
      <c r="A250551" s="94"/>
    </row>
    <row r="250552" spans="1:1">
      <c r="A250552" s="94"/>
    </row>
    <row r="250553" spans="1:1">
      <c r="A250553" s="94"/>
    </row>
    <row r="250554" spans="1:1">
      <c r="A250554" s="94"/>
    </row>
    <row r="250555" spans="1:1">
      <c r="A250555" s="94"/>
    </row>
    <row r="250556" spans="1:1">
      <c r="A250556" s="94"/>
    </row>
    <row r="250557" spans="1:1">
      <c r="A250557" s="94"/>
    </row>
    <row r="250558" spans="1:1">
      <c r="A250558" s="94"/>
    </row>
    <row r="250559" spans="1:1">
      <c r="A250559" s="94"/>
    </row>
    <row r="250560" spans="1:1">
      <c r="A250560" s="94"/>
    </row>
    <row r="250561" spans="1:1">
      <c r="A250561" s="94"/>
    </row>
    <row r="250562" spans="1:1">
      <c r="A250562" s="94"/>
    </row>
    <row r="250563" spans="1:1">
      <c r="A250563" s="94"/>
    </row>
    <row r="250564" spans="1:1">
      <c r="A250564" s="94"/>
    </row>
    <row r="250565" spans="1:1">
      <c r="A250565" s="94"/>
    </row>
    <row r="250566" spans="1:1">
      <c r="A250566" s="94"/>
    </row>
    <row r="250567" spans="1:1">
      <c r="A250567" s="94"/>
    </row>
    <row r="250568" spans="1:1">
      <c r="A250568" s="94"/>
    </row>
    <row r="250569" spans="1:1">
      <c r="A250569" s="94"/>
    </row>
    <row r="250570" spans="1:1">
      <c r="A250570" s="94"/>
    </row>
    <row r="250571" spans="1:1">
      <c r="A250571" s="94"/>
    </row>
    <row r="250572" spans="1:1">
      <c r="A250572" s="94"/>
    </row>
    <row r="250573" spans="1:1">
      <c r="A250573" s="94"/>
    </row>
    <row r="250574" spans="1:1">
      <c r="A250574" s="94"/>
    </row>
    <row r="250575" spans="1:1">
      <c r="A250575" s="94"/>
    </row>
    <row r="250576" spans="1:1">
      <c r="A250576" s="94"/>
    </row>
    <row r="250577" spans="1:1">
      <c r="A250577" s="94"/>
    </row>
    <row r="250578" spans="1:1">
      <c r="A250578" s="94"/>
    </row>
    <row r="250579" spans="1:1">
      <c r="A250579" s="94"/>
    </row>
    <row r="250580" spans="1:1">
      <c r="A250580" s="94"/>
    </row>
    <row r="250581" spans="1:1">
      <c r="A250581" s="94"/>
    </row>
    <row r="250582" spans="1:1">
      <c r="A250582" s="94"/>
    </row>
    <row r="250583" spans="1:1">
      <c r="A250583" s="94"/>
    </row>
    <row r="250584" spans="1:1">
      <c r="A250584" s="94"/>
    </row>
    <row r="250585" spans="1:1">
      <c r="A250585" s="94"/>
    </row>
    <row r="250586" spans="1:1">
      <c r="A250586" s="94"/>
    </row>
    <row r="250587" spans="1:1">
      <c r="A250587" s="94"/>
    </row>
    <row r="250588" spans="1:1">
      <c r="A250588" s="94"/>
    </row>
    <row r="250589" spans="1:1">
      <c r="A250589" s="94"/>
    </row>
    <row r="250590" spans="1:1">
      <c r="A250590" s="94"/>
    </row>
    <row r="250591" spans="1:1">
      <c r="A250591" s="94"/>
    </row>
    <row r="250592" spans="1:1">
      <c r="A250592" s="94"/>
    </row>
    <row r="250593" spans="1:1">
      <c r="A250593" s="94"/>
    </row>
    <row r="250594" spans="1:1">
      <c r="A250594" s="94"/>
    </row>
    <row r="250595" spans="1:1">
      <c r="A250595" s="94"/>
    </row>
    <row r="250596" spans="1:1">
      <c r="A250596" s="94"/>
    </row>
    <row r="250597" spans="1:1">
      <c r="A250597" s="94"/>
    </row>
    <row r="250598" spans="1:1">
      <c r="A250598" s="94"/>
    </row>
    <row r="250599" spans="1:1">
      <c r="A250599" s="94"/>
    </row>
    <row r="250600" spans="1:1">
      <c r="A250600" s="94"/>
    </row>
    <row r="250601" spans="1:1">
      <c r="A250601" s="94"/>
    </row>
    <row r="250602" spans="1:1">
      <c r="A250602" s="94"/>
    </row>
    <row r="250603" spans="1:1">
      <c r="A250603" s="94"/>
    </row>
    <row r="250604" spans="1:1">
      <c r="A250604" s="94"/>
    </row>
    <row r="250605" spans="1:1">
      <c r="A250605" s="94"/>
    </row>
    <row r="250606" spans="1:1">
      <c r="A250606" s="94"/>
    </row>
    <row r="250607" spans="1:1">
      <c r="A250607" s="94"/>
    </row>
    <row r="250608" spans="1:1">
      <c r="A250608" s="94"/>
    </row>
    <row r="250609" spans="1:1">
      <c r="A250609" s="94"/>
    </row>
    <row r="250610" spans="1:1">
      <c r="A250610" s="94"/>
    </row>
    <row r="250611" spans="1:1">
      <c r="A250611" s="94"/>
    </row>
    <row r="250612" spans="1:1">
      <c r="A250612" s="94"/>
    </row>
    <row r="250613" spans="1:1">
      <c r="A250613" s="94"/>
    </row>
    <row r="250614" spans="1:1">
      <c r="A250614" s="94"/>
    </row>
    <row r="250615" spans="1:1">
      <c r="A250615" s="94"/>
    </row>
    <row r="250616" spans="1:1">
      <c r="A250616" s="94"/>
    </row>
    <row r="250617" spans="1:1">
      <c r="A250617" s="94"/>
    </row>
    <row r="250618" spans="1:1">
      <c r="A250618" s="94"/>
    </row>
    <row r="250619" spans="1:1">
      <c r="A250619" s="94"/>
    </row>
    <row r="250620" spans="1:1">
      <c r="A250620" s="94"/>
    </row>
    <row r="250621" spans="1:1">
      <c r="A250621" s="94"/>
    </row>
    <row r="250622" spans="1:1">
      <c r="A250622" s="94"/>
    </row>
    <row r="250623" spans="1:1">
      <c r="A250623" s="94"/>
    </row>
    <row r="250624" spans="1:1">
      <c r="A250624" s="94"/>
    </row>
    <row r="250625" spans="1:1">
      <c r="A250625" s="94"/>
    </row>
    <row r="250626" spans="1:1">
      <c r="A250626" s="94"/>
    </row>
    <row r="250627" spans="1:1">
      <c r="A250627" s="94"/>
    </row>
    <row r="250628" spans="1:1">
      <c r="A250628" s="94"/>
    </row>
    <row r="250629" spans="1:1">
      <c r="A250629" s="94"/>
    </row>
    <row r="250630" spans="1:1">
      <c r="A250630" s="94"/>
    </row>
    <row r="250631" spans="1:1">
      <c r="A250631" s="94"/>
    </row>
    <row r="250632" spans="1:1">
      <c r="A250632" s="94"/>
    </row>
    <row r="250633" spans="1:1">
      <c r="A250633" s="94"/>
    </row>
    <row r="250634" spans="1:1">
      <c r="A250634" s="94"/>
    </row>
    <row r="250635" spans="1:1">
      <c r="A250635" s="94"/>
    </row>
    <row r="250636" spans="1:1">
      <c r="A250636" s="94"/>
    </row>
    <row r="250637" spans="1:1">
      <c r="A250637" s="94"/>
    </row>
    <row r="250638" spans="1:1">
      <c r="A250638" s="94"/>
    </row>
    <row r="250639" spans="1:1">
      <c r="A250639" s="94"/>
    </row>
    <row r="250640" spans="1:1">
      <c r="A250640" s="94"/>
    </row>
    <row r="250641" spans="1:1">
      <c r="A250641" s="94"/>
    </row>
    <row r="250642" spans="1:1">
      <c r="A250642" s="94"/>
    </row>
    <row r="250643" spans="1:1">
      <c r="A250643" s="94"/>
    </row>
    <row r="250644" spans="1:1">
      <c r="A250644" s="94"/>
    </row>
    <row r="250645" spans="1:1">
      <c r="A250645" s="94"/>
    </row>
    <row r="250646" spans="1:1">
      <c r="A250646" s="94"/>
    </row>
    <row r="250647" spans="1:1">
      <c r="A250647" s="94"/>
    </row>
    <row r="250648" spans="1:1">
      <c r="A250648" s="94"/>
    </row>
    <row r="250649" spans="1:1">
      <c r="A250649" s="94"/>
    </row>
    <row r="250650" spans="1:1">
      <c r="A250650" s="94"/>
    </row>
    <row r="250651" spans="1:1">
      <c r="A250651" s="94"/>
    </row>
    <row r="250652" spans="1:1">
      <c r="A250652" s="94"/>
    </row>
    <row r="250653" spans="1:1">
      <c r="A250653" s="94"/>
    </row>
    <row r="250654" spans="1:1">
      <c r="A250654" s="94"/>
    </row>
    <row r="250655" spans="1:1">
      <c r="A250655" s="94"/>
    </row>
    <row r="250656" spans="1:1">
      <c r="A250656" s="94"/>
    </row>
    <row r="250657" spans="1:1">
      <c r="A250657" s="94"/>
    </row>
    <row r="250658" spans="1:1">
      <c r="A250658" s="94"/>
    </row>
    <row r="250659" spans="1:1">
      <c r="A250659" s="94"/>
    </row>
    <row r="250660" spans="1:1">
      <c r="A250660" s="94"/>
    </row>
    <row r="250661" spans="1:1">
      <c r="A250661" s="94"/>
    </row>
    <row r="250662" spans="1:1">
      <c r="A250662" s="94"/>
    </row>
    <row r="250663" spans="1:1">
      <c r="A250663" s="94"/>
    </row>
    <row r="250664" spans="1:1">
      <c r="A250664" s="94"/>
    </row>
    <row r="250665" spans="1:1">
      <c r="A250665" s="94"/>
    </row>
    <row r="250666" spans="1:1">
      <c r="A250666" s="94"/>
    </row>
    <row r="250667" spans="1:1">
      <c r="A250667" s="94"/>
    </row>
    <row r="250668" spans="1:1">
      <c r="A250668" s="94"/>
    </row>
    <row r="250669" spans="1:1">
      <c r="A250669" s="94"/>
    </row>
    <row r="250670" spans="1:1">
      <c r="A250670" s="94"/>
    </row>
    <row r="250671" spans="1:1">
      <c r="A250671" s="94"/>
    </row>
    <row r="250672" spans="1:1">
      <c r="A250672" s="94"/>
    </row>
    <row r="250673" spans="1:1">
      <c r="A250673" s="94"/>
    </row>
    <row r="250674" spans="1:1">
      <c r="A250674" s="94"/>
    </row>
    <row r="250675" spans="1:1">
      <c r="A250675" s="94"/>
    </row>
    <row r="250676" spans="1:1">
      <c r="A250676" s="94"/>
    </row>
    <row r="250677" spans="1:1">
      <c r="A250677" s="94"/>
    </row>
    <row r="250678" spans="1:1">
      <c r="A250678" s="94"/>
    </row>
    <row r="250679" spans="1:1">
      <c r="A250679" s="94"/>
    </row>
    <row r="250680" spans="1:1">
      <c r="A250680" s="94"/>
    </row>
    <row r="250681" spans="1:1">
      <c r="A250681" s="94"/>
    </row>
    <row r="250682" spans="1:1">
      <c r="A250682" s="94"/>
    </row>
    <row r="250683" spans="1:1">
      <c r="A250683" s="94"/>
    </row>
    <row r="250684" spans="1:1">
      <c r="A250684" s="94"/>
    </row>
    <row r="250685" spans="1:1">
      <c r="A250685" s="94"/>
    </row>
    <row r="250686" spans="1:1">
      <c r="A250686" s="94"/>
    </row>
    <row r="250687" spans="1:1">
      <c r="A250687" s="94"/>
    </row>
    <row r="250688" spans="1:1">
      <c r="A250688" s="94"/>
    </row>
    <row r="250689" spans="1:1">
      <c r="A250689" s="94"/>
    </row>
    <row r="250690" spans="1:1">
      <c r="A250690" s="94"/>
    </row>
    <row r="250691" spans="1:1">
      <c r="A250691" s="94"/>
    </row>
    <row r="250692" spans="1:1">
      <c r="A250692" s="94"/>
    </row>
    <row r="250693" spans="1:1">
      <c r="A250693" s="94"/>
    </row>
    <row r="250694" spans="1:1">
      <c r="A250694" s="94"/>
    </row>
    <row r="250695" spans="1:1">
      <c r="A250695" s="94"/>
    </row>
    <row r="250696" spans="1:1">
      <c r="A250696" s="94"/>
    </row>
    <row r="250697" spans="1:1">
      <c r="A250697" s="94"/>
    </row>
    <row r="250698" spans="1:1">
      <c r="A250698" s="94"/>
    </row>
    <row r="250699" spans="1:1">
      <c r="A250699" s="94"/>
    </row>
    <row r="250700" spans="1:1">
      <c r="A250700" s="94"/>
    </row>
    <row r="250701" spans="1:1">
      <c r="A250701" s="94"/>
    </row>
    <row r="250702" spans="1:1">
      <c r="A250702" s="94"/>
    </row>
    <row r="250703" spans="1:1">
      <c r="A250703" s="94"/>
    </row>
    <row r="250704" spans="1:1">
      <c r="A250704" s="94"/>
    </row>
    <row r="250705" spans="1:1">
      <c r="A250705" s="94"/>
    </row>
    <row r="250706" spans="1:1">
      <c r="A250706" s="94"/>
    </row>
    <row r="250707" spans="1:1">
      <c r="A250707" s="94"/>
    </row>
    <row r="250708" spans="1:1">
      <c r="A250708" s="94"/>
    </row>
    <row r="250709" spans="1:1">
      <c r="A250709" s="94"/>
    </row>
    <row r="250710" spans="1:1">
      <c r="A250710" s="94"/>
    </row>
    <row r="250711" spans="1:1">
      <c r="A250711" s="94"/>
    </row>
    <row r="250712" spans="1:1">
      <c r="A250712" s="94"/>
    </row>
    <row r="250713" spans="1:1">
      <c r="A250713" s="94"/>
    </row>
    <row r="250714" spans="1:1">
      <c r="A250714" s="94"/>
    </row>
    <row r="250715" spans="1:1">
      <c r="A250715" s="94"/>
    </row>
    <row r="250716" spans="1:1">
      <c r="A250716" s="94"/>
    </row>
    <row r="250717" spans="1:1">
      <c r="A250717" s="94"/>
    </row>
    <row r="250718" spans="1:1">
      <c r="A250718" s="94"/>
    </row>
    <row r="250719" spans="1:1">
      <c r="A250719" s="94"/>
    </row>
    <row r="250720" spans="1:1">
      <c r="A250720" s="94"/>
    </row>
    <row r="250721" spans="1:1">
      <c r="A250721" s="94"/>
    </row>
    <row r="250722" spans="1:1">
      <c r="A250722" s="94"/>
    </row>
    <row r="250723" spans="1:1">
      <c r="A250723" s="94"/>
    </row>
    <row r="250724" spans="1:1">
      <c r="A250724" s="94"/>
    </row>
    <row r="250725" spans="1:1">
      <c r="A250725" s="94"/>
    </row>
    <row r="250726" spans="1:1">
      <c r="A250726" s="94"/>
    </row>
    <row r="250727" spans="1:1">
      <c r="A250727" s="94"/>
    </row>
    <row r="250728" spans="1:1">
      <c r="A250728" s="94"/>
    </row>
    <row r="250729" spans="1:1">
      <c r="A250729" s="94"/>
    </row>
    <row r="250730" spans="1:1">
      <c r="A250730" s="94"/>
    </row>
    <row r="250731" spans="1:1">
      <c r="A250731" s="94"/>
    </row>
    <row r="250732" spans="1:1">
      <c r="A250732" s="94"/>
    </row>
    <row r="250733" spans="1:1">
      <c r="A250733" s="94"/>
    </row>
    <row r="250734" spans="1:1">
      <c r="A250734" s="94"/>
    </row>
    <row r="250735" spans="1:1">
      <c r="A250735" s="94"/>
    </row>
    <row r="250736" spans="1:1">
      <c r="A250736" s="94"/>
    </row>
    <row r="250737" spans="1:1">
      <c r="A250737" s="94"/>
    </row>
    <row r="250738" spans="1:1">
      <c r="A250738" s="94"/>
    </row>
    <row r="250739" spans="1:1">
      <c r="A250739" s="94"/>
    </row>
    <row r="250740" spans="1:1">
      <c r="A250740" s="94"/>
    </row>
    <row r="250741" spans="1:1">
      <c r="A250741" s="94"/>
    </row>
    <row r="250742" spans="1:1">
      <c r="A250742" s="94"/>
    </row>
    <row r="250743" spans="1:1">
      <c r="A250743" s="94"/>
    </row>
    <row r="250744" spans="1:1">
      <c r="A250744" s="94"/>
    </row>
    <row r="250745" spans="1:1">
      <c r="A250745" s="94"/>
    </row>
    <row r="250746" spans="1:1">
      <c r="A250746" s="94"/>
    </row>
    <row r="250747" spans="1:1">
      <c r="A250747" s="94"/>
    </row>
    <row r="250748" spans="1:1">
      <c r="A250748" s="94"/>
    </row>
    <row r="250749" spans="1:1">
      <c r="A250749" s="94"/>
    </row>
    <row r="250750" spans="1:1">
      <c r="A250750" s="94"/>
    </row>
    <row r="250751" spans="1:1">
      <c r="A250751" s="94"/>
    </row>
    <row r="250752" spans="1:1">
      <c r="A250752" s="94"/>
    </row>
    <row r="250753" spans="1:1">
      <c r="A250753" s="94"/>
    </row>
    <row r="250754" spans="1:1">
      <c r="A250754" s="94"/>
    </row>
    <row r="250755" spans="1:1">
      <c r="A250755" s="94"/>
    </row>
    <row r="250756" spans="1:1">
      <c r="A250756" s="94"/>
    </row>
    <row r="250757" spans="1:1">
      <c r="A250757" s="94"/>
    </row>
    <row r="250758" spans="1:1">
      <c r="A250758" s="94"/>
    </row>
    <row r="250759" spans="1:1">
      <c r="A250759" s="94"/>
    </row>
    <row r="250760" spans="1:1">
      <c r="A250760" s="94"/>
    </row>
    <row r="250761" spans="1:1">
      <c r="A250761" s="94"/>
    </row>
    <row r="250762" spans="1:1">
      <c r="A250762" s="94"/>
    </row>
    <row r="250763" spans="1:1">
      <c r="A250763" s="94"/>
    </row>
    <row r="250764" spans="1:1">
      <c r="A250764" s="94"/>
    </row>
    <row r="250765" spans="1:1">
      <c r="A250765" s="94"/>
    </row>
    <row r="250766" spans="1:1">
      <c r="A250766" s="94"/>
    </row>
    <row r="250767" spans="1:1">
      <c r="A250767" s="94"/>
    </row>
    <row r="250768" spans="1:1">
      <c r="A250768" s="94"/>
    </row>
    <row r="250769" spans="1:1">
      <c r="A250769" s="94"/>
    </row>
    <row r="250770" spans="1:1">
      <c r="A250770" s="94"/>
    </row>
    <row r="250771" spans="1:1">
      <c r="A250771" s="94"/>
    </row>
    <row r="250772" spans="1:1">
      <c r="A250772" s="94"/>
    </row>
    <row r="250773" spans="1:1">
      <c r="A250773" s="94"/>
    </row>
    <row r="250774" spans="1:1">
      <c r="A250774" s="94"/>
    </row>
    <row r="250775" spans="1:1">
      <c r="A250775" s="94"/>
    </row>
    <row r="250776" spans="1:1">
      <c r="A250776" s="94"/>
    </row>
    <row r="250777" spans="1:1">
      <c r="A250777" s="94"/>
    </row>
    <row r="250778" spans="1:1">
      <c r="A250778" s="94"/>
    </row>
    <row r="250779" spans="1:1">
      <c r="A250779" s="94"/>
    </row>
    <row r="250780" spans="1:1">
      <c r="A250780" s="94"/>
    </row>
    <row r="250781" spans="1:1">
      <c r="A250781" s="94"/>
    </row>
    <row r="250782" spans="1:1">
      <c r="A250782" s="94"/>
    </row>
    <row r="250783" spans="1:1">
      <c r="A250783" s="94"/>
    </row>
    <row r="250784" spans="1:1">
      <c r="A250784" s="94"/>
    </row>
    <row r="250785" spans="1:1">
      <c r="A250785" s="94"/>
    </row>
    <row r="250786" spans="1:1">
      <c r="A250786" s="94"/>
    </row>
    <row r="250787" spans="1:1">
      <c r="A250787" s="94"/>
    </row>
    <row r="250788" spans="1:1">
      <c r="A250788" s="94"/>
    </row>
    <row r="250789" spans="1:1">
      <c r="A250789" s="94"/>
    </row>
    <row r="250790" spans="1:1">
      <c r="A250790" s="94"/>
    </row>
    <row r="250791" spans="1:1">
      <c r="A250791" s="94"/>
    </row>
    <row r="250792" spans="1:1">
      <c r="A250792" s="94"/>
    </row>
    <row r="250793" spans="1:1">
      <c r="A250793" s="94"/>
    </row>
    <row r="250794" spans="1:1">
      <c r="A250794" s="94"/>
    </row>
    <row r="250795" spans="1:1">
      <c r="A250795" s="94"/>
    </row>
    <row r="250796" spans="1:1">
      <c r="A250796" s="94"/>
    </row>
    <row r="250797" spans="1:1">
      <c r="A250797" s="94"/>
    </row>
    <row r="250798" spans="1:1">
      <c r="A250798" s="94"/>
    </row>
    <row r="250799" spans="1:1">
      <c r="A250799" s="94"/>
    </row>
    <row r="250800" spans="1:1">
      <c r="A250800" s="94"/>
    </row>
    <row r="250801" spans="1:1">
      <c r="A250801" s="94"/>
    </row>
    <row r="250802" spans="1:1">
      <c r="A250802" s="94"/>
    </row>
    <row r="250803" spans="1:1">
      <c r="A250803" s="94"/>
    </row>
    <row r="250804" spans="1:1">
      <c r="A250804" s="94"/>
    </row>
    <row r="250805" spans="1:1">
      <c r="A250805" s="94"/>
    </row>
    <row r="250806" spans="1:1">
      <c r="A250806" s="94"/>
    </row>
    <row r="250807" spans="1:1">
      <c r="A250807" s="94"/>
    </row>
    <row r="250808" spans="1:1">
      <c r="A250808" s="94"/>
    </row>
    <row r="250809" spans="1:1">
      <c r="A250809" s="94"/>
    </row>
    <row r="250810" spans="1:1">
      <c r="A250810" s="94"/>
    </row>
    <row r="250811" spans="1:1">
      <c r="A250811" s="94"/>
    </row>
    <row r="250812" spans="1:1">
      <c r="A250812" s="94"/>
    </row>
    <row r="250813" spans="1:1">
      <c r="A250813" s="94"/>
    </row>
    <row r="250814" spans="1:1">
      <c r="A250814" s="94"/>
    </row>
    <row r="250815" spans="1:1">
      <c r="A250815" s="94"/>
    </row>
    <row r="250816" spans="1:1">
      <c r="A250816" s="94"/>
    </row>
    <row r="250817" spans="1:1">
      <c r="A250817" s="94"/>
    </row>
    <row r="250818" spans="1:1">
      <c r="A250818" s="94"/>
    </row>
    <row r="250819" spans="1:1">
      <c r="A250819" s="94"/>
    </row>
    <row r="250820" spans="1:1">
      <c r="A250820" s="94"/>
    </row>
    <row r="250821" spans="1:1">
      <c r="A250821" s="94"/>
    </row>
    <row r="250822" spans="1:1">
      <c r="A250822" s="94"/>
    </row>
    <row r="250823" spans="1:1">
      <c r="A250823" s="94"/>
    </row>
    <row r="250824" spans="1:1">
      <c r="A250824" s="94"/>
    </row>
    <row r="250825" spans="1:1">
      <c r="A250825" s="94"/>
    </row>
    <row r="250826" spans="1:1">
      <c r="A250826" s="94"/>
    </row>
    <row r="250827" spans="1:1">
      <c r="A250827" s="94"/>
    </row>
    <row r="250828" spans="1:1">
      <c r="A250828" s="94"/>
    </row>
    <row r="250829" spans="1:1">
      <c r="A250829" s="94"/>
    </row>
    <row r="250830" spans="1:1">
      <c r="A250830" s="94"/>
    </row>
    <row r="250831" spans="1:1">
      <c r="A250831" s="94"/>
    </row>
    <row r="250832" spans="1:1">
      <c r="A250832" s="94"/>
    </row>
    <row r="250833" spans="1:1">
      <c r="A250833" s="94"/>
    </row>
    <row r="250834" spans="1:1">
      <c r="A250834" s="94"/>
    </row>
    <row r="250835" spans="1:1">
      <c r="A250835" s="94"/>
    </row>
    <row r="250836" spans="1:1">
      <c r="A250836" s="94"/>
    </row>
    <row r="250837" spans="1:1">
      <c r="A250837" s="94"/>
    </row>
    <row r="250838" spans="1:1">
      <c r="A250838" s="94"/>
    </row>
    <row r="250839" spans="1:1">
      <c r="A250839" s="94"/>
    </row>
    <row r="250840" spans="1:1">
      <c r="A250840" s="94"/>
    </row>
    <row r="250841" spans="1:1">
      <c r="A250841" s="94"/>
    </row>
    <row r="250842" spans="1:1">
      <c r="A250842" s="94"/>
    </row>
    <row r="250843" spans="1:1">
      <c r="A250843" s="94"/>
    </row>
    <row r="250844" spans="1:1">
      <c r="A250844" s="94"/>
    </row>
    <row r="250845" spans="1:1">
      <c r="A250845" s="94"/>
    </row>
    <row r="250846" spans="1:1">
      <c r="A250846" s="94"/>
    </row>
    <row r="250847" spans="1:1">
      <c r="A250847" s="94"/>
    </row>
    <row r="250848" spans="1:1">
      <c r="A250848" s="94"/>
    </row>
    <row r="250849" spans="1:1">
      <c r="A250849" s="94"/>
    </row>
    <row r="250850" spans="1:1">
      <c r="A250850" s="94"/>
    </row>
    <row r="250851" spans="1:1">
      <c r="A250851" s="94"/>
    </row>
    <row r="250852" spans="1:1">
      <c r="A250852" s="94"/>
    </row>
    <row r="250853" spans="1:1">
      <c r="A250853" s="94"/>
    </row>
    <row r="250854" spans="1:1">
      <c r="A250854" s="94"/>
    </row>
    <row r="250855" spans="1:1">
      <c r="A250855" s="94"/>
    </row>
    <row r="250856" spans="1:1">
      <c r="A250856" s="94"/>
    </row>
    <row r="250857" spans="1:1">
      <c r="A250857" s="94"/>
    </row>
    <row r="250858" spans="1:1">
      <c r="A250858" s="94"/>
    </row>
    <row r="250859" spans="1:1">
      <c r="A250859" s="94"/>
    </row>
    <row r="250860" spans="1:1">
      <c r="A250860" s="94"/>
    </row>
    <row r="250861" spans="1:1">
      <c r="A250861" s="94"/>
    </row>
    <row r="250862" spans="1:1">
      <c r="A250862" s="94"/>
    </row>
    <row r="250863" spans="1:1">
      <c r="A250863" s="94"/>
    </row>
    <row r="250864" spans="1:1">
      <c r="A250864" s="94"/>
    </row>
    <row r="250865" spans="1:1">
      <c r="A250865" s="94"/>
    </row>
    <row r="250866" spans="1:1">
      <c r="A250866" s="94"/>
    </row>
    <row r="250867" spans="1:1">
      <c r="A250867" s="94"/>
    </row>
    <row r="250868" spans="1:1">
      <c r="A250868" s="94"/>
    </row>
    <row r="250869" spans="1:1">
      <c r="A250869" s="94"/>
    </row>
    <row r="250870" spans="1:1">
      <c r="A250870" s="94"/>
    </row>
    <row r="250871" spans="1:1">
      <c r="A250871" s="94"/>
    </row>
    <row r="250872" spans="1:1">
      <c r="A250872" s="94"/>
    </row>
    <row r="250873" spans="1:1">
      <c r="A250873" s="94"/>
    </row>
    <row r="250874" spans="1:1">
      <c r="A250874" s="94"/>
    </row>
    <row r="250875" spans="1:1">
      <c r="A250875" s="94"/>
    </row>
    <row r="250876" spans="1:1">
      <c r="A250876" s="94"/>
    </row>
    <row r="250877" spans="1:1">
      <c r="A250877" s="94"/>
    </row>
    <row r="250878" spans="1:1">
      <c r="A250878" s="94"/>
    </row>
    <row r="250879" spans="1:1">
      <c r="A250879" s="94"/>
    </row>
    <row r="250880" spans="1:1">
      <c r="A250880" s="94"/>
    </row>
    <row r="250881" spans="1:1">
      <c r="A250881" s="94"/>
    </row>
    <row r="250882" spans="1:1">
      <c r="A250882" s="94"/>
    </row>
    <row r="250883" spans="1:1">
      <c r="A250883" s="94"/>
    </row>
    <row r="250884" spans="1:1">
      <c r="A250884" s="94"/>
    </row>
    <row r="250885" spans="1:1">
      <c r="A250885" s="94"/>
    </row>
    <row r="250886" spans="1:1">
      <c r="A250886" s="94"/>
    </row>
    <row r="250887" spans="1:1">
      <c r="A250887" s="94"/>
    </row>
    <row r="250888" spans="1:1">
      <c r="A250888" s="94"/>
    </row>
    <row r="250889" spans="1:1">
      <c r="A250889" s="94"/>
    </row>
    <row r="250890" spans="1:1">
      <c r="A250890" s="94"/>
    </row>
    <row r="250891" spans="1:1">
      <c r="A250891" s="94"/>
    </row>
    <row r="250892" spans="1:1">
      <c r="A250892" s="94"/>
    </row>
    <row r="250893" spans="1:1">
      <c r="A250893" s="94"/>
    </row>
    <row r="250894" spans="1:1">
      <c r="A250894" s="94"/>
    </row>
    <row r="250895" spans="1:1">
      <c r="A250895" s="94"/>
    </row>
    <row r="250896" spans="1:1">
      <c r="A250896" s="94"/>
    </row>
    <row r="250897" spans="1:1">
      <c r="A250897" s="94"/>
    </row>
    <row r="250898" spans="1:1">
      <c r="A250898" s="94"/>
    </row>
    <row r="250899" spans="1:1">
      <c r="A250899" s="94"/>
    </row>
    <row r="250900" spans="1:1">
      <c r="A250900" s="94"/>
    </row>
    <row r="250901" spans="1:1">
      <c r="A250901" s="94"/>
    </row>
    <row r="250902" spans="1:1">
      <c r="A250902" s="94"/>
    </row>
    <row r="250903" spans="1:1">
      <c r="A250903" s="94"/>
    </row>
    <row r="250904" spans="1:1">
      <c r="A250904" s="94"/>
    </row>
    <row r="250905" spans="1:1">
      <c r="A250905" s="94"/>
    </row>
    <row r="250906" spans="1:1">
      <c r="A250906" s="94"/>
    </row>
    <row r="250907" spans="1:1">
      <c r="A250907" s="94"/>
    </row>
    <row r="250908" spans="1:1">
      <c r="A250908" s="94"/>
    </row>
    <row r="250909" spans="1:1">
      <c r="A250909" s="94"/>
    </row>
    <row r="250910" spans="1:1">
      <c r="A250910" s="94"/>
    </row>
    <row r="250911" spans="1:1">
      <c r="A250911" s="94"/>
    </row>
    <row r="250912" spans="1:1">
      <c r="A250912" s="94"/>
    </row>
    <row r="250913" spans="1:1">
      <c r="A250913" s="94"/>
    </row>
    <row r="250914" spans="1:1">
      <c r="A250914" s="94"/>
    </row>
    <row r="250915" spans="1:1">
      <c r="A250915" s="94"/>
    </row>
    <row r="250916" spans="1:1">
      <c r="A250916" s="94"/>
    </row>
    <row r="250917" spans="1:1">
      <c r="A250917" s="94"/>
    </row>
    <row r="250918" spans="1:1">
      <c r="A250918" s="94"/>
    </row>
    <row r="250919" spans="1:1">
      <c r="A250919" s="94"/>
    </row>
    <row r="250920" spans="1:1">
      <c r="A250920" s="94"/>
    </row>
    <row r="250921" spans="1:1">
      <c r="A250921" s="94"/>
    </row>
    <row r="250922" spans="1:1">
      <c r="A250922" s="94"/>
    </row>
    <row r="250923" spans="1:1">
      <c r="A250923" s="94"/>
    </row>
    <row r="250924" spans="1:1">
      <c r="A250924" s="94"/>
    </row>
    <row r="250925" spans="1:1">
      <c r="A250925" s="94"/>
    </row>
    <row r="250926" spans="1:1">
      <c r="A250926" s="94"/>
    </row>
    <row r="250927" spans="1:1">
      <c r="A250927" s="94"/>
    </row>
    <row r="250928" spans="1:1">
      <c r="A250928" s="94"/>
    </row>
    <row r="250929" spans="1:1">
      <c r="A250929" s="94"/>
    </row>
    <row r="250930" spans="1:1">
      <c r="A250930" s="94"/>
    </row>
    <row r="250931" spans="1:1">
      <c r="A250931" s="94"/>
    </row>
    <row r="250932" spans="1:1">
      <c r="A250932" s="94"/>
    </row>
    <row r="250933" spans="1:1">
      <c r="A250933" s="94"/>
    </row>
    <row r="250934" spans="1:1">
      <c r="A250934" s="94"/>
    </row>
    <row r="250935" spans="1:1">
      <c r="A250935" s="94"/>
    </row>
    <row r="250936" spans="1:1">
      <c r="A250936" s="94"/>
    </row>
    <row r="250937" spans="1:1">
      <c r="A250937" s="94"/>
    </row>
    <row r="250938" spans="1:1">
      <c r="A250938" s="94"/>
    </row>
    <row r="250939" spans="1:1">
      <c r="A250939" s="94"/>
    </row>
    <row r="250940" spans="1:1">
      <c r="A250940" s="94"/>
    </row>
    <row r="250941" spans="1:1">
      <c r="A250941" s="94"/>
    </row>
    <row r="250942" spans="1:1">
      <c r="A250942" s="94"/>
    </row>
    <row r="250943" spans="1:1">
      <c r="A250943" s="94"/>
    </row>
    <row r="250944" spans="1:1">
      <c r="A250944" s="94"/>
    </row>
    <row r="250945" spans="1:1">
      <c r="A250945" s="94"/>
    </row>
    <row r="250946" spans="1:1">
      <c r="A250946" s="94"/>
    </row>
    <row r="250947" spans="1:1">
      <c r="A250947" s="94"/>
    </row>
    <row r="250948" spans="1:1">
      <c r="A250948" s="94"/>
    </row>
    <row r="250949" spans="1:1">
      <c r="A250949" s="94"/>
    </row>
    <row r="250950" spans="1:1">
      <c r="A250950" s="94"/>
    </row>
    <row r="250951" spans="1:1">
      <c r="A250951" s="94"/>
    </row>
    <row r="250952" spans="1:1">
      <c r="A250952" s="94"/>
    </row>
    <row r="250953" spans="1:1">
      <c r="A250953" s="94"/>
    </row>
    <row r="250954" spans="1:1">
      <c r="A250954" s="94"/>
    </row>
    <row r="250955" spans="1:1">
      <c r="A250955" s="94"/>
    </row>
    <row r="250956" spans="1:1">
      <c r="A250956" s="94"/>
    </row>
    <row r="250957" spans="1:1">
      <c r="A250957" s="94"/>
    </row>
    <row r="250958" spans="1:1">
      <c r="A250958" s="94"/>
    </row>
    <row r="250959" spans="1:1">
      <c r="A250959" s="94"/>
    </row>
    <row r="250960" spans="1:1">
      <c r="A250960" s="94"/>
    </row>
    <row r="250961" spans="1:1">
      <c r="A250961" s="94"/>
    </row>
    <row r="250962" spans="1:1">
      <c r="A250962" s="94"/>
    </row>
    <row r="250963" spans="1:1">
      <c r="A250963" s="94"/>
    </row>
    <row r="250964" spans="1:1">
      <c r="A250964" s="94"/>
    </row>
    <row r="250965" spans="1:1">
      <c r="A250965" s="94"/>
    </row>
    <row r="250966" spans="1:1">
      <c r="A250966" s="94"/>
    </row>
    <row r="250967" spans="1:1">
      <c r="A250967" s="94"/>
    </row>
    <row r="250968" spans="1:1">
      <c r="A250968" s="94"/>
    </row>
    <row r="250969" spans="1:1">
      <c r="A250969" s="94"/>
    </row>
    <row r="250970" spans="1:1">
      <c r="A250970" s="94"/>
    </row>
    <row r="250971" spans="1:1">
      <c r="A250971" s="94"/>
    </row>
    <row r="250972" spans="1:1">
      <c r="A250972" s="94"/>
    </row>
    <row r="250973" spans="1:1">
      <c r="A250973" s="94"/>
    </row>
    <row r="250974" spans="1:1">
      <c r="A250974" s="94"/>
    </row>
    <row r="250975" spans="1:1">
      <c r="A250975" s="94"/>
    </row>
    <row r="250976" spans="1:1">
      <c r="A250976" s="94"/>
    </row>
    <row r="250977" spans="1:1">
      <c r="A250977" s="94"/>
    </row>
    <row r="250978" spans="1:1">
      <c r="A250978" s="94"/>
    </row>
    <row r="250979" spans="1:1">
      <c r="A250979" s="94"/>
    </row>
    <row r="250980" spans="1:1">
      <c r="A250980" s="94"/>
    </row>
    <row r="250981" spans="1:1">
      <c r="A250981" s="94"/>
    </row>
    <row r="250982" spans="1:1">
      <c r="A250982" s="94"/>
    </row>
    <row r="250983" spans="1:1">
      <c r="A250983" s="94"/>
    </row>
    <row r="250984" spans="1:1">
      <c r="A250984" s="94"/>
    </row>
    <row r="250985" spans="1:1">
      <c r="A250985" s="94"/>
    </row>
    <row r="250986" spans="1:1">
      <c r="A250986" s="94"/>
    </row>
    <row r="250987" spans="1:1">
      <c r="A250987" s="94"/>
    </row>
    <row r="250988" spans="1:1">
      <c r="A250988" s="94"/>
    </row>
    <row r="250989" spans="1:1">
      <c r="A250989" s="94"/>
    </row>
    <row r="250990" spans="1:1">
      <c r="A250990" s="94"/>
    </row>
    <row r="250991" spans="1:1">
      <c r="A250991" s="94"/>
    </row>
    <row r="250992" spans="1:1">
      <c r="A250992" s="94"/>
    </row>
    <row r="250993" spans="1:1">
      <c r="A250993" s="94"/>
    </row>
    <row r="250994" spans="1:1">
      <c r="A250994" s="94"/>
    </row>
    <row r="250995" spans="1:1">
      <c r="A250995" s="94"/>
    </row>
    <row r="250996" spans="1:1">
      <c r="A250996" s="94"/>
    </row>
    <row r="250997" spans="1:1">
      <c r="A250997" s="94"/>
    </row>
    <row r="250998" spans="1:1">
      <c r="A250998" s="94"/>
    </row>
    <row r="250999" spans="1:1">
      <c r="A250999" s="94"/>
    </row>
    <row r="251000" spans="1:1">
      <c r="A251000" s="94"/>
    </row>
    <row r="251001" spans="1:1">
      <c r="A251001" s="94"/>
    </row>
    <row r="251002" spans="1:1">
      <c r="A251002" s="94"/>
    </row>
    <row r="251003" spans="1:1">
      <c r="A251003" s="94"/>
    </row>
    <row r="251004" spans="1:1">
      <c r="A251004" s="94"/>
    </row>
    <row r="251005" spans="1:1">
      <c r="A251005" s="94"/>
    </row>
    <row r="251006" spans="1:1">
      <c r="A251006" s="94"/>
    </row>
    <row r="251007" spans="1:1">
      <c r="A251007" s="94"/>
    </row>
    <row r="251008" spans="1:1">
      <c r="A251008" s="94"/>
    </row>
    <row r="251009" spans="1:1">
      <c r="A251009" s="94"/>
    </row>
    <row r="251010" spans="1:1">
      <c r="A251010" s="94"/>
    </row>
    <row r="251011" spans="1:1">
      <c r="A251011" s="94"/>
    </row>
    <row r="251012" spans="1:1">
      <c r="A251012" s="94"/>
    </row>
    <row r="251013" spans="1:1">
      <c r="A251013" s="94"/>
    </row>
    <row r="251014" spans="1:1">
      <c r="A251014" s="94"/>
    </row>
    <row r="251015" spans="1:1">
      <c r="A251015" s="94"/>
    </row>
    <row r="251016" spans="1:1">
      <c r="A251016" s="94"/>
    </row>
    <row r="251017" spans="1:1">
      <c r="A251017" s="94"/>
    </row>
    <row r="251018" spans="1:1">
      <c r="A251018" s="94"/>
    </row>
    <row r="251019" spans="1:1">
      <c r="A251019" s="94"/>
    </row>
    <row r="251020" spans="1:1">
      <c r="A251020" s="94"/>
    </row>
    <row r="251021" spans="1:1">
      <c r="A251021" s="94"/>
    </row>
    <row r="251022" spans="1:1">
      <c r="A251022" s="94"/>
    </row>
    <row r="251023" spans="1:1">
      <c r="A251023" s="94"/>
    </row>
    <row r="251024" spans="1:1">
      <c r="A251024" s="94"/>
    </row>
    <row r="251025" spans="1:1">
      <c r="A251025" s="94"/>
    </row>
    <row r="251026" spans="1:1">
      <c r="A251026" s="94"/>
    </row>
    <row r="251027" spans="1:1">
      <c r="A251027" s="94"/>
    </row>
    <row r="251028" spans="1:1">
      <c r="A251028" s="94"/>
    </row>
    <row r="251029" spans="1:1">
      <c r="A251029" s="94"/>
    </row>
    <row r="251030" spans="1:1">
      <c r="A251030" s="94"/>
    </row>
    <row r="251031" spans="1:1">
      <c r="A251031" s="94"/>
    </row>
    <row r="251032" spans="1:1">
      <c r="A251032" s="94"/>
    </row>
    <row r="251033" spans="1:1">
      <c r="A251033" s="94"/>
    </row>
    <row r="251034" spans="1:1">
      <c r="A251034" s="94"/>
    </row>
    <row r="251035" spans="1:1">
      <c r="A251035" s="94"/>
    </row>
    <row r="251036" spans="1:1">
      <c r="A251036" s="94"/>
    </row>
    <row r="251037" spans="1:1">
      <c r="A251037" s="94"/>
    </row>
    <row r="251038" spans="1:1">
      <c r="A251038" s="94"/>
    </row>
    <row r="251039" spans="1:1">
      <c r="A251039" s="94"/>
    </row>
    <row r="251040" spans="1:1">
      <c r="A251040" s="94"/>
    </row>
    <row r="251041" spans="1:1">
      <c r="A251041" s="94"/>
    </row>
    <row r="251042" spans="1:1">
      <c r="A251042" s="94"/>
    </row>
    <row r="251043" spans="1:1">
      <c r="A251043" s="94"/>
    </row>
    <row r="251044" spans="1:1">
      <c r="A251044" s="94"/>
    </row>
    <row r="251045" spans="1:1">
      <c r="A251045" s="94"/>
    </row>
    <row r="251046" spans="1:1">
      <c r="A251046" s="94"/>
    </row>
    <row r="251047" spans="1:1">
      <c r="A251047" s="94"/>
    </row>
    <row r="251048" spans="1:1">
      <c r="A251048" s="94"/>
    </row>
    <row r="251049" spans="1:1">
      <c r="A251049" s="94"/>
    </row>
    <row r="251050" spans="1:1">
      <c r="A251050" s="94"/>
    </row>
    <row r="251051" spans="1:1">
      <c r="A251051" s="94"/>
    </row>
    <row r="251052" spans="1:1">
      <c r="A251052" s="94"/>
    </row>
    <row r="251053" spans="1:1">
      <c r="A251053" s="94"/>
    </row>
    <row r="251054" spans="1:1">
      <c r="A251054" s="94"/>
    </row>
    <row r="251055" spans="1:1">
      <c r="A251055" s="94"/>
    </row>
    <row r="251056" spans="1:1">
      <c r="A251056" s="94"/>
    </row>
    <row r="251057" spans="1:1">
      <c r="A251057" s="94"/>
    </row>
    <row r="251058" spans="1:1">
      <c r="A251058" s="94"/>
    </row>
    <row r="251059" spans="1:1">
      <c r="A251059" s="94"/>
    </row>
    <row r="251060" spans="1:1">
      <c r="A251060" s="94"/>
    </row>
    <row r="251061" spans="1:1">
      <c r="A251061" s="94"/>
    </row>
    <row r="251062" spans="1:1">
      <c r="A251062" s="94"/>
    </row>
    <row r="251063" spans="1:1">
      <c r="A251063" s="94"/>
    </row>
    <row r="251064" spans="1:1">
      <c r="A251064" s="94"/>
    </row>
    <row r="251065" spans="1:1">
      <c r="A251065" s="94"/>
    </row>
    <row r="251066" spans="1:1">
      <c r="A251066" s="94"/>
    </row>
    <row r="251067" spans="1:1">
      <c r="A251067" s="94"/>
    </row>
    <row r="251068" spans="1:1">
      <c r="A251068" s="94"/>
    </row>
    <row r="251069" spans="1:1">
      <c r="A251069" s="94"/>
    </row>
    <row r="251070" spans="1:1">
      <c r="A251070" s="94"/>
    </row>
    <row r="251071" spans="1:1">
      <c r="A251071" s="94"/>
    </row>
    <row r="251072" spans="1:1">
      <c r="A251072" s="94"/>
    </row>
    <row r="251073" spans="1:1">
      <c r="A251073" s="94"/>
    </row>
    <row r="251074" spans="1:1">
      <c r="A251074" s="94"/>
    </row>
    <row r="251075" spans="1:1">
      <c r="A251075" s="94"/>
    </row>
    <row r="251076" spans="1:1">
      <c r="A251076" s="94"/>
    </row>
    <row r="251077" spans="1:1">
      <c r="A251077" s="94"/>
    </row>
    <row r="251078" spans="1:1">
      <c r="A251078" s="94"/>
    </row>
    <row r="251079" spans="1:1">
      <c r="A251079" s="94"/>
    </row>
    <row r="251080" spans="1:1">
      <c r="A251080" s="94"/>
    </row>
    <row r="251081" spans="1:1">
      <c r="A251081" s="94"/>
    </row>
    <row r="251082" spans="1:1">
      <c r="A251082" s="94"/>
    </row>
    <row r="251083" spans="1:1">
      <c r="A251083" s="94"/>
    </row>
    <row r="251084" spans="1:1">
      <c r="A251084" s="94"/>
    </row>
    <row r="251085" spans="1:1">
      <c r="A251085" s="94"/>
    </row>
    <row r="251086" spans="1:1">
      <c r="A251086" s="94"/>
    </row>
    <row r="251087" spans="1:1">
      <c r="A251087" s="94"/>
    </row>
    <row r="251088" spans="1:1">
      <c r="A251088" s="94"/>
    </row>
    <row r="251089" spans="1:1">
      <c r="A251089" s="94"/>
    </row>
    <row r="251090" spans="1:1">
      <c r="A251090" s="94"/>
    </row>
    <row r="251091" spans="1:1">
      <c r="A251091" s="94"/>
    </row>
    <row r="251092" spans="1:1">
      <c r="A251092" s="94"/>
    </row>
    <row r="251093" spans="1:1">
      <c r="A251093" s="94"/>
    </row>
    <row r="251094" spans="1:1">
      <c r="A251094" s="94"/>
    </row>
    <row r="251095" spans="1:1">
      <c r="A251095" s="94"/>
    </row>
    <row r="251096" spans="1:1">
      <c r="A251096" s="94"/>
    </row>
    <row r="251097" spans="1:1">
      <c r="A251097" s="94"/>
    </row>
    <row r="251098" spans="1:1">
      <c r="A251098" s="94"/>
    </row>
    <row r="251099" spans="1:1">
      <c r="A251099" s="94"/>
    </row>
    <row r="251100" spans="1:1">
      <c r="A251100" s="94"/>
    </row>
    <row r="251101" spans="1:1">
      <c r="A251101" s="94"/>
    </row>
    <row r="251102" spans="1:1">
      <c r="A251102" s="94"/>
    </row>
    <row r="251103" spans="1:1">
      <c r="A251103" s="94"/>
    </row>
    <row r="251104" spans="1:1">
      <c r="A251104" s="94"/>
    </row>
    <row r="251105" spans="1:1">
      <c r="A251105" s="94"/>
    </row>
    <row r="251106" spans="1:1">
      <c r="A251106" s="94"/>
    </row>
    <row r="251107" spans="1:1">
      <c r="A251107" s="94"/>
    </row>
    <row r="251108" spans="1:1">
      <c r="A251108" s="94"/>
    </row>
    <row r="251109" spans="1:1">
      <c r="A251109" s="94"/>
    </row>
    <row r="251110" spans="1:1">
      <c r="A251110" s="94"/>
    </row>
    <row r="251111" spans="1:1">
      <c r="A251111" s="94"/>
    </row>
    <row r="251112" spans="1:1">
      <c r="A251112" s="94"/>
    </row>
    <row r="251113" spans="1:1">
      <c r="A251113" s="94"/>
    </row>
    <row r="251114" spans="1:1">
      <c r="A251114" s="94"/>
    </row>
    <row r="251115" spans="1:1">
      <c r="A251115" s="94"/>
    </row>
    <row r="251116" spans="1:1">
      <c r="A251116" s="94"/>
    </row>
    <row r="251117" spans="1:1">
      <c r="A251117" s="94"/>
    </row>
    <row r="251118" spans="1:1">
      <c r="A251118" s="94"/>
    </row>
    <row r="251119" spans="1:1">
      <c r="A251119" s="94"/>
    </row>
    <row r="251120" spans="1:1">
      <c r="A251120" s="94"/>
    </row>
    <row r="251121" spans="1:1">
      <c r="A251121" s="94"/>
    </row>
    <row r="251122" spans="1:1">
      <c r="A251122" s="94"/>
    </row>
    <row r="251123" spans="1:1">
      <c r="A251123" s="94"/>
    </row>
    <row r="251124" spans="1:1">
      <c r="A251124" s="94"/>
    </row>
    <row r="251125" spans="1:1">
      <c r="A251125" s="94"/>
    </row>
    <row r="251126" spans="1:1">
      <c r="A251126" s="94"/>
    </row>
    <row r="251127" spans="1:1">
      <c r="A251127" s="94"/>
    </row>
    <row r="251128" spans="1:1">
      <c r="A251128" s="94"/>
    </row>
    <row r="251129" spans="1:1">
      <c r="A251129" s="94"/>
    </row>
    <row r="251130" spans="1:1">
      <c r="A251130" s="94"/>
    </row>
    <row r="251131" spans="1:1">
      <c r="A251131" s="94"/>
    </row>
    <row r="251132" spans="1:1">
      <c r="A251132" s="94"/>
    </row>
    <row r="251133" spans="1:1">
      <c r="A251133" s="94"/>
    </row>
    <row r="251134" spans="1:1">
      <c r="A251134" s="94"/>
    </row>
    <row r="251135" spans="1:1">
      <c r="A251135" s="94"/>
    </row>
    <row r="251136" spans="1:1">
      <c r="A251136" s="94"/>
    </row>
    <row r="251137" spans="1:1">
      <c r="A251137" s="94"/>
    </row>
    <row r="251138" spans="1:1">
      <c r="A251138" s="94"/>
    </row>
    <row r="251139" spans="1:1">
      <c r="A251139" s="94"/>
    </row>
    <row r="251140" spans="1:1">
      <c r="A251140" s="94"/>
    </row>
    <row r="251141" spans="1:1">
      <c r="A251141" s="94"/>
    </row>
    <row r="251142" spans="1:1">
      <c r="A251142" s="94"/>
    </row>
    <row r="251143" spans="1:1">
      <c r="A251143" s="94"/>
    </row>
    <row r="251144" spans="1:1">
      <c r="A251144" s="94"/>
    </row>
    <row r="251145" spans="1:1">
      <c r="A251145" s="94"/>
    </row>
    <row r="251146" spans="1:1">
      <c r="A251146" s="94"/>
    </row>
    <row r="251147" spans="1:1">
      <c r="A251147" s="94"/>
    </row>
    <row r="251148" spans="1:1">
      <c r="A251148" s="94"/>
    </row>
    <row r="251149" spans="1:1">
      <c r="A251149" s="94"/>
    </row>
    <row r="251150" spans="1:1">
      <c r="A251150" s="94"/>
    </row>
    <row r="251151" spans="1:1">
      <c r="A251151" s="94"/>
    </row>
    <row r="251152" spans="1:1">
      <c r="A251152" s="94"/>
    </row>
    <row r="251153" spans="1:1">
      <c r="A251153" s="94"/>
    </row>
    <row r="251154" spans="1:1">
      <c r="A251154" s="94"/>
    </row>
    <row r="251155" spans="1:1">
      <c r="A251155" s="94"/>
    </row>
    <row r="251156" spans="1:1">
      <c r="A251156" s="94"/>
    </row>
    <row r="251157" spans="1:1">
      <c r="A251157" s="94"/>
    </row>
    <row r="251158" spans="1:1">
      <c r="A251158" s="94"/>
    </row>
    <row r="251159" spans="1:1">
      <c r="A251159" s="94"/>
    </row>
    <row r="251160" spans="1:1">
      <c r="A251160" s="94"/>
    </row>
    <row r="251161" spans="1:1">
      <c r="A251161" s="94"/>
    </row>
    <row r="251162" spans="1:1">
      <c r="A251162" s="94"/>
    </row>
    <row r="251163" spans="1:1">
      <c r="A251163" s="94"/>
    </row>
    <row r="251164" spans="1:1">
      <c r="A251164" s="94"/>
    </row>
    <row r="251165" spans="1:1">
      <c r="A251165" s="94"/>
    </row>
    <row r="251166" spans="1:1">
      <c r="A251166" s="94"/>
    </row>
    <row r="251167" spans="1:1">
      <c r="A251167" s="94"/>
    </row>
    <row r="251168" spans="1:1">
      <c r="A251168" s="94"/>
    </row>
    <row r="251169" spans="1:1">
      <c r="A251169" s="94"/>
    </row>
    <row r="251170" spans="1:1">
      <c r="A251170" s="94"/>
    </row>
    <row r="251171" spans="1:1">
      <c r="A251171" s="94"/>
    </row>
    <row r="251172" spans="1:1">
      <c r="A251172" s="94"/>
    </row>
    <row r="251173" spans="1:1">
      <c r="A251173" s="94"/>
    </row>
    <row r="251174" spans="1:1">
      <c r="A251174" s="94"/>
    </row>
    <row r="251175" spans="1:1">
      <c r="A251175" s="94"/>
    </row>
    <row r="251176" spans="1:1">
      <c r="A251176" s="94"/>
    </row>
    <row r="251177" spans="1:1">
      <c r="A251177" s="94"/>
    </row>
    <row r="251178" spans="1:1">
      <c r="A251178" s="94"/>
    </row>
    <row r="251179" spans="1:1">
      <c r="A251179" s="94"/>
    </row>
    <row r="251180" spans="1:1">
      <c r="A251180" s="94"/>
    </row>
    <row r="251181" spans="1:1">
      <c r="A251181" s="94"/>
    </row>
    <row r="251182" spans="1:1">
      <c r="A251182" s="94"/>
    </row>
    <row r="251183" spans="1:1">
      <c r="A251183" s="94"/>
    </row>
    <row r="251184" spans="1:1">
      <c r="A251184" s="94"/>
    </row>
    <row r="251185" spans="1:1">
      <c r="A251185" s="94"/>
    </row>
    <row r="251186" spans="1:1">
      <c r="A251186" s="94"/>
    </row>
    <row r="251187" spans="1:1">
      <c r="A251187" s="94"/>
    </row>
    <row r="251188" spans="1:1">
      <c r="A251188" s="94"/>
    </row>
    <row r="251189" spans="1:1">
      <c r="A251189" s="94"/>
    </row>
    <row r="251190" spans="1:1">
      <c r="A251190" s="94"/>
    </row>
    <row r="251191" spans="1:1">
      <c r="A251191" s="94"/>
    </row>
    <row r="251192" spans="1:1">
      <c r="A251192" s="94"/>
    </row>
    <row r="251193" spans="1:1">
      <c r="A251193" s="94"/>
    </row>
    <row r="251194" spans="1:1">
      <c r="A251194" s="94"/>
    </row>
    <row r="251195" spans="1:1">
      <c r="A251195" s="94"/>
    </row>
    <row r="251196" spans="1:1">
      <c r="A251196" s="94"/>
    </row>
    <row r="251197" spans="1:1">
      <c r="A251197" s="94"/>
    </row>
    <row r="251198" spans="1:1">
      <c r="A251198" s="94"/>
    </row>
    <row r="251199" spans="1:1">
      <c r="A251199" s="94"/>
    </row>
    <row r="251200" spans="1:1">
      <c r="A251200" s="94"/>
    </row>
    <row r="251201" spans="1:1">
      <c r="A251201" s="94"/>
    </row>
    <row r="251202" spans="1:1">
      <c r="A251202" s="94"/>
    </row>
    <row r="251203" spans="1:1">
      <c r="A251203" s="94"/>
    </row>
    <row r="251204" spans="1:1">
      <c r="A251204" s="94"/>
    </row>
    <row r="251205" spans="1:1">
      <c r="A251205" s="94"/>
    </row>
    <row r="251206" spans="1:1">
      <c r="A251206" s="94"/>
    </row>
    <row r="251207" spans="1:1">
      <c r="A251207" s="94"/>
    </row>
    <row r="251208" spans="1:1">
      <c r="A251208" s="94"/>
    </row>
    <row r="251209" spans="1:1">
      <c r="A251209" s="94"/>
    </row>
    <row r="251210" spans="1:1">
      <c r="A251210" s="94"/>
    </row>
    <row r="251211" spans="1:1">
      <c r="A251211" s="94"/>
    </row>
    <row r="251212" spans="1:1">
      <c r="A251212" s="94"/>
    </row>
    <row r="251213" spans="1:1">
      <c r="A251213" s="94"/>
    </row>
    <row r="251214" spans="1:1">
      <c r="A251214" s="94"/>
    </row>
    <row r="251215" spans="1:1">
      <c r="A251215" s="94"/>
    </row>
    <row r="251216" spans="1:1">
      <c r="A251216" s="94"/>
    </row>
    <row r="251217" spans="1:1">
      <c r="A251217" s="94"/>
    </row>
    <row r="251218" spans="1:1">
      <c r="A251218" s="94"/>
    </row>
    <row r="251219" spans="1:1">
      <c r="A251219" s="94"/>
    </row>
    <row r="251220" spans="1:1">
      <c r="A251220" s="94"/>
    </row>
    <row r="251221" spans="1:1">
      <c r="A251221" s="94"/>
    </row>
    <row r="251222" spans="1:1">
      <c r="A251222" s="94"/>
    </row>
    <row r="251223" spans="1:1">
      <c r="A251223" s="94"/>
    </row>
    <row r="251224" spans="1:1">
      <c r="A251224" s="94"/>
    </row>
    <row r="251225" spans="1:1">
      <c r="A251225" s="94"/>
    </row>
    <row r="251226" spans="1:1">
      <c r="A251226" s="94"/>
    </row>
    <row r="251227" spans="1:1">
      <c r="A251227" s="94"/>
    </row>
    <row r="251228" spans="1:1">
      <c r="A251228" s="94"/>
    </row>
    <row r="251229" spans="1:1">
      <c r="A251229" s="94"/>
    </row>
    <row r="251230" spans="1:1">
      <c r="A251230" s="94"/>
    </row>
    <row r="251231" spans="1:1">
      <c r="A251231" s="94"/>
    </row>
    <row r="251232" spans="1:1">
      <c r="A251232" s="94"/>
    </row>
    <row r="251233" spans="1:1">
      <c r="A251233" s="94"/>
    </row>
    <row r="251234" spans="1:1">
      <c r="A251234" s="94"/>
    </row>
    <row r="251235" spans="1:1">
      <c r="A251235" s="94"/>
    </row>
    <row r="251236" spans="1:1">
      <c r="A251236" s="94"/>
    </row>
    <row r="251237" spans="1:1">
      <c r="A251237" s="94"/>
    </row>
    <row r="251238" spans="1:1">
      <c r="A251238" s="94"/>
    </row>
    <row r="251239" spans="1:1">
      <c r="A251239" s="94"/>
    </row>
    <row r="251240" spans="1:1">
      <c r="A251240" s="94"/>
    </row>
    <row r="251241" spans="1:1">
      <c r="A251241" s="94"/>
    </row>
    <row r="251242" spans="1:1">
      <c r="A251242" s="94"/>
    </row>
    <row r="251243" spans="1:1">
      <c r="A251243" s="94"/>
    </row>
    <row r="251244" spans="1:1">
      <c r="A251244" s="94"/>
    </row>
    <row r="251245" spans="1:1">
      <c r="A251245" s="94"/>
    </row>
    <row r="251246" spans="1:1">
      <c r="A251246" s="94"/>
    </row>
    <row r="251247" spans="1:1">
      <c r="A251247" s="94"/>
    </row>
    <row r="251248" spans="1:1">
      <c r="A251248" s="94"/>
    </row>
    <row r="251249" spans="1:1">
      <c r="A251249" s="94"/>
    </row>
    <row r="251250" spans="1:1">
      <c r="A251250" s="94"/>
    </row>
    <row r="251251" spans="1:1">
      <c r="A251251" s="94"/>
    </row>
    <row r="251252" spans="1:1">
      <c r="A251252" s="94"/>
    </row>
    <row r="251253" spans="1:1">
      <c r="A251253" s="94"/>
    </row>
    <row r="251254" spans="1:1">
      <c r="A251254" s="94"/>
    </row>
    <row r="251255" spans="1:1">
      <c r="A251255" s="94"/>
    </row>
    <row r="251256" spans="1:1">
      <c r="A251256" s="94"/>
    </row>
    <row r="251257" spans="1:1">
      <c r="A251257" s="94"/>
    </row>
    <row r="251258" spans="1:1">
      <c r="A251258" s="94"/>
    </row>
    <row r="251259" spans="1:1">
      <c r="A251259" s="94"/>
    </row>
    <row r="251260" spans="1:1">
      <c r="A251260" s="94"/>
    </row>
    <row r="251261" spans="1:1">
      <c r="A251261" s="94"/>
    </row>
    <row r="251262" spans="1:1">
      <c r="A251262" s="94"/>
    </row>
    <row r="251263" spans="1:1">
      <c r="A251263" s="94"/>
    </row>
    <row r="251264" spans="1:1">
      <c r="A251264" s="94"/>
    </row>
    <row r="251265" spans="1:1">
      <c r="A251265" s="94"/>
    </row>
    <row r="251266" spans="1:1">
      <c r="A251266" s="94"/>
    </row>
    <row r="251267" spans="1:1">
      <c r="A251267" s="94"/>
    </row>
    <row r="251268" spans="1:1">
      <c r="A251268" s="94"/>
    </row>
    <row r="251269" spans="1:1">
      <c r="A251269" s="94"/>
    </row>
    <row r="251270" spans="1:1">
      <c r="A251270" s="94"/>
    </row>
    <row r="251271" spans="1:1">
      <c r="A251271" s="94"/>
    </row>
    <row r="251272" spans="1:1">
      <c r="A251272" s="94"/>
    </row>
    <row r="251273" spans="1:1">
      <c r="A251273" s="94"/>
    </row>
    <row r="251274" spans="1:1">
      <c r="A251274" s="94"/>
    </row>
    <row r="251275" spans="1:1">
      <c r="A251275" s="94"/>
    </row>
    <row r="251276" spans="1:1">
      <c r="A251276" s="94"/>
    </row>
    <row r="251277" spans="1:1">
      <c r="A251277" s="94"/>
    </row>
    <row r="251278" spans="1:1">
      <c r="A251278" s="94"/>
    </row>
    <row r="251279" spans="1:1">
      <c r="A251279" s="94"/>
    </row>
    <row r="251280" spans="1:1">
      <c r="A251280" s="94"/>
    </row>
    <row r="251281" spans="1:1">
      <c r="A251281" s="94"/>
    </row>
    <row r="251282" spans="1:1">
      <c r="A251282" s="94"/>
    </row>
    <row r="251283" spans="1:1">
      <c r="A251283" s="94"/>
    </row>
    <row r="251284" spans="1:1">
      <c r="A251284" s="94"/>
    </row>
    <row r="251285" spans="1:1">
      <c r="A251285" s="94"/>
    </row>
    <row r="251286" spans="1:1">
      <c r="A251286" s="94"/>
    </row>
    <row r="251287" spans="1:1">
      <c r="A251287" s="94"/>
    </row>
    <row r="251288" spans="1:1">
      <c r="A251288" s="94"/>
    </row>
    <row r="251289" spans="1:1">
      <c r="A251289" s="94"/>
    </row>
    <row r="251290" spans="1:1">
      <c r="A251290" s="94"/>
    </row>
    <row r="251291" spans="1:1">
      <c r="A251291" s="94"/>
    </row>
    <row r="251292" spans="1:1">
      <c r="A251292" s="94"/>
    </row>
    <row r="251293" spans="1:1">
      <c r="A251293" s="94"/>
    </row>
    <row r="251294" spans="1:1">
      <c r="A251294" s="94"/>
    </row>
    <row r="251295" spans="1:1">
      <c r="A251295" s="94"/>
    </row>
    <row r="251296" spans="1:1">
      <c r="A251296" s="94"/>
    </row>
    <row r="251297" spans="1:1">
      <c r="A251297" s="94"/>
    </row>
    <row r="251298" spans="1:1">
      <c r="A251298" s="94"/>
    </row>
    <row r="251299" spans="1:1">
      <c r="A251299" s="94"/>
    </row>
    <row r="251300" spans="1:1">
      <c r="A251300" s="94"/>
    </row>
    <row r="251301" spans="1:1">
      <c r="A251301" s="94"/>
    </row>
    <row r="251302" spans="1:1">
      <c r="A251302" s="94"/>
    </row>
    <row r="251303" spans="1:1">
      <c r="A251303" s="94"/>
    </row>
    <row r="251304" spans="1:1">
      <c r="A251304" s="94"/>
    </row>
    <row r="251305" spans="1:1">
      <c r="A251305" s="94"/>
    </row>
    <row r="251306" spans="1:1">
      <c r="A251306" s="94"/>
    </row>
    <row r="251307" spans="1:1">
      <c r="A251307" s="94"/>
    </row>
    <row r="251308" spans="1:1">
      <c r="A251308" s="94"/>
    </row>
    <row r="251309" spans="1:1">
      <c r="A251309" s="94"/>
    </row>
    <row r="251310" spans="1:1">
      <c r="A251310" s="94"/>
    </row>
    <row r="251311" spans="1:1">
      <c r="A251311" s="94"/>
    </row>
    <row r="251312" spans="1:1">
      <c r="A251312" s="94"/>
    </row>
    <row r="251313" spans="1:1">
      <c r="A251313" s="94"/>
    </row>
    <row r="251314" spans="1:1">
      <c r="A251314" s="94"/>
    </row>
    <row r="251315" spans="1:1">
      <c r="A251315" s="94"/>
    </row>
    <row r="251316" spans="1:1">
      <c r="A251316" s="94"/>
    </row>
    <row r="251317" spans="1:1">
      <c r="A251317" s="94"/>
    </row>
    <row r="251318" spans="1:1">
      <c r="A251318" s="94"/>
    </row>
    <row r="251319" spans="1:1">
      <c r="A251319" s="94"/>
    </row>
    <row r="251320" spans="1:1">
      <c r="A251320" s="94"/>
    </row>
    <row r="251321" spans="1:1">
      <c r="A251321" s="94"/>
    </row>
    <row r="251322" spans="1:1">
      <c r="A251322" s="94"/>
    </row>
    <row r="251323" spans="1:1">
      <c r="A251323" s="94"/>
    </row>
    <row r="251324" spans="1:1">
      <c r="A251324" s="94"/>
    </row>
    <row r="251325" spans="1:1">
      <c r="A251325" s="94"/>
    </row>
    <row r="251326" spans="1:1">
      <c r="A251326" s="94"/>
    </row>
    <row r="251327" spans="1:1">
      <c r="A251327" s="94"/>
    </row>
    <row r="251328" spans="1:1">
      <c r="A251328" s="94"/>
    </row>
    <row r="251329" spans="1:1">
      <c r="A251329" s="94"/>
    </row>
    <row r="251330" spans="1:1">
      <c r="A251330" s="94"/>
    </row>
    <row r="251331" spans="1:1">
      <c r="A251331" s="94"/>
    </row>
    <row r="251332" spans="1:1">
      <c r="A251332" s="94"/>
    </row>
    <row r="251333" spans="1:1">
      <c r="A251333" s="94"/>
    </row>
    <row r="251334" spans="1:1">
      <c r="A251334" s="94"/>
    </row>
    <row r="251335" spans="1:1">
      <c r="A251335" s="94"/>
    </row>
    <row r="251336" spans="1:1">
      <c r="A251336" s="94"/>
    </row>
    <row r="251337" spans="1:1">
      <c r="A251337" s="94"/>
    </row>
    <row r="251338" spans="1:1">
      <c r="A251338" s="94"/>
    </row>
    <row r="251339" spans="1:1">
      <c r="A251339" s="94"/>
    </row>
    <row r="251340" spans="1:1">
      <c r="A251340" s="94"/>
    </row>
    <row r="251341" spans="1:1">
      <c r="A251341" s="94"/>
    </row>
    <row r="251342" spans="1:1">
      <c r="A251342" s="94"/>
    </row>
    <row r="251343" spans="1:1">
      <c r="A251343" s="94"/>
    </row>
    <row r="251344" spans="1:1">
      <c r="A251344" s="94"/>
    </row>
    <row r="251345" spans="1:1">
      <c r="A251345" s="94"/>
    </row>
    <row r="251346" spans="1:1">
      <c r="A251346" s="94"/>
    </row>
    <row r="251347" spans="1:1">
      <c r="A251347" s="94"/>
    </row>
    <row r="251348" spans="1:1">
      <c r="A251348" s="94"/>
    </row>
    <row r="251349" spans="1:1">
      <c r="A251349" s="94"/>
    </row>
    <row r="251350" spans="1:1">
      <c r="A251350" s="94"/>
    </row>
    <row r="251351" spans="1:1">
      <c r="A251351" s="94"/>
    </row>
    <row r="251352" spans="1:1">
      <c r="A251352" s="94"/>
    </row>
    <row r="251353" spans="1:1">
      <c r="A251353" s="94"/>
    </row>
    <row r="251354" spans="1:1">
      <c r="A251354" s="94"/>
    </row>
    <row r="251355" spans="1:1">
      <c r="A251355" s="94"/>
    </row>
    <row r="251356" spans="1:1">
      <c r="A251356" s="94"/>
    </row>
    <row r="251357" spans="1:1">
      <c r="A251357" s="94"/>
    </row>
    <row r="251358" spans="1:1">
      <c r="A251358" s="94"/>
    </row>
    <row r="251359" spans="1:1">
      <c r="A251359" s="94"/>
    </row>
    <row r="251360" spans="1:1">
      <c r="A251360" s="94"/>
    </row>
    <row r="251361" spans="1:1">
      <c r="A251361" s="94"/>
    </row>
    <row r="251362" spans="1:1">
      <c r="A251362" s="94"/>
    </row>
    <row r="251363" spans="1:1">
      <c r="A251363" s="94"/>
    </row>
    <row r="251364" spans="1:1">
      <c r="A251364" s="94"/>
    </row>
    <row r="251365" spans="1:1">
      <c r="A251365" s="94"/>
    </row>
    <row r="251366" spans="1:1">
      <c r="A251366" s="94"/>
    </row>
    <row r="251367" spans="1:1">
      <c r="A251367" s="94"/>
    </row>
    <row r="251368" spans="1:1">
      <c r="A251368" s="94"/>
    </row>
    <row r="251369" spans="1:1">
      <c r="A251369" s="94"/>
    </row>
    <row r="251370" spans="1:1">
      <c r="A251370" s="94"/>
    </row>
    <row r="251371" spans="1:1">
      <c r="A251371" s="94"/>
    </row>
    <row r="251372" spans="1:1">
      <c r="A251372" s="94"/>
    </row>
    <row r="251373" spans="1:1">
      <c r="A251373" s="94"/>
    </row>
    <row r="251374" spans="1:1">
      <c r="A251374" s="94"/>
    </row>
    <row r="251375" spans="1:1">
      <c r="A251375" s="94"/>
    </row>
    <row r="251376" spans="1:1">
      <c r="A251376" s="94"/>
    </row>
    <row r="251377" spans="1:1">
      <c r="A251377" s="94"/>
    </row>
    <row r="251378" spans="1:1">
      <c r="A251378" s="94"/>
    </row>
    <row r="251379" spans="1:1">
      <c r="A251379" s="94"/>
    </row>
    <row r="251380" spans="1:1">
      <c r="A251380" s="94"/>
    </row>
    <row r="251381" spans="1:1">
      <c r="A251381" s="94"/>
    </row>
    <row r="251382" spans="1:1">
      <c r="A251382" s="94"/>
    </row>
    <row r="251383" spans="1:1">
      <c r="A251383" s="94"/>
    </row>
    <row r="251384" spans="1:1">
      <c r="A251384" s="94"/>
    </row>
    <row r="251385" spans="1:1">
      <c r="A251385" s="94"/>
    </row>
    <row r="251386" spans="1:1">
      <c r="A251386" s="94"/>
    </row>
    <row r="251387" spans="1:1">
      <c r="A251387" s="94"/>
    </row>
    <row r="251388" spans="1:1">
      <c r="A251388" s="94"/>
    </row>
    <row r="251389" spans="1:1">
      <c r="A251389" s="94"/>
    </row>
    <row r="251390" spans="1:1">
      <c r="A251390" s="94"/>
    </row>
    <row r="251391" spans="1:1">
      <c r="A251391" s="94"/>
    </row>
    <row r="251392" spans="1:1">
      <c r="A251392" s="94"/>
    </row>
    <row r="251393" spans="1:1">
      <c r="A251393" s="94"/>
    </row>
    <row r="251394" spans="1:1">
      <c r="A251394" s="94"/>
    </row>
    <row r="251395" spans="1:1">
      <c r="A251395" s="94"/>
    </row>
    <row r="251396" spans="1:1">
      <c r="A251396" s="94"/>
    </row>
    <row r="251397" spans="1:1">
      <c r="A251397" s="94"/>
    </row>
    <row r="251398" spans="1:1">
      <c r="A251398" s="94"/>
    </row>
    <row r="251399" spans="1:1">
      <c r="A251399" s="94"/>
    </row>
    <row r="251400" spans="1:1">
      <c r="A251400" s="94"/>
    </row>
    <row r="251401" spans="1:1">
      <c r="A251401" s="94"/>
    </row>
    <row r="251402" spans="1:1">
      <c r="A251402" s="94"/>
    </row>
    <row r="251403" spans="1:1">
      <c r="A251403" s="94"/>
    </row>
    <row r="251404" spans="1:1">
      <c r="A251404" s="94"/>
    </row>
    <row r="251405" spans="1:1">
      <c r="A251405" s="94"/>
    </row>
    <row r="251406" spans="1:1">
      <c r="A251406" s="94"/>
    </row>
    <row r="251407" spans="1:1">
      <c r="A251407" s="94"/>
    </row>
    <row r="251408" spans="1:1">
      <c r="A251408" s="94"/>
    </row>
    <row r="251409" spans="1:1">
      <c r="A251409" s="94"/>
    </row>
    <row r="251410" spans="1:1">
      <c r="A251410" s="94"/>
    </row>
    <row r="251411" spans="1:1">
      <c r="A251411" s="94"/>
    </row>
    <row r="251412" spans="1:1">
      <c r="A251412" s="94"/>
    </row>
    <row r="251413" spans="1:1">
      <c r="A251413" s="94"/>
    </row>
    <row r="251414" spans="1:1">
      <c r="A251414" s="94"/>
    </row>
    <row r="251415" spans="1:1">
      <c r="A251415" s="94"/>
    </row>
    <row r="251416" spans="1:1">
      <c r="A251416" s="94"/>
    </row>
    <row r="251417" spans="1:1">
      <c r="A251417" s="94"/>
    </row>
    <row r="251418" spans="1:1">
      <c r="A251418" s="94"/>
    </row>
    <row r="251419" spans="1:1">
      <c r="A251419" s="94"/>
    </row>
    <row r="251420" spans="1:1">
      <c r="A251420" s="94"/>
    </row>
    <row r="251421" spans="1:1">
      <c r="A251421" s="94"/>
    </row>
    <row r="251422" spans="1:1">
      <c r="A251422" s="94"/>
    </row>
    <row r="251423" spans="1:1">
      <c r="A251423" s="94"/>
    </row>
    <row r="251424" spans="1:1">
      <c r="A251424" s="94"/>
    </row>
    <row r="251425" spans="1:1">
      <c r="A251425" s="94"/>
    </row>
    <row r="251426" spans="1:1">
      <c r="A251426" s="94"/>
    </row>
    <row r="251427" spans="1:1">
      <c r="A251427" s="94"/>
    </row>
    <row r="251428" spans="1:1">
      <c r="A251428" s="94"/>
    </row>
    <row r="251429" spans="1:1">
      <c r="A251429" s="94"/>
    </row>
    <row r="251430" spans="1:1">
      <c r="A251430" s="94"/>
    </row>
    <row r="251431" spans="1:1">
      <c r="A251431" s="94"/>
    </row>
    <row r="251432" spans="1:1">
      <c r="A251432" s="94"/>
    </row>
    <row r="251433" spans="1:1">
      <c r="A251433" s="94"/>
    </row>
    <row r="251434" spans="1:1">
      <c r="A251434" s="94"/>
    </row>
    <row r="251435" spans="1:1">
      <c r="A251435" s="94"/>
    </row>
    <row r="251436" spans="1:1">
      <c r="A251436" s="94"/>
    </row>
    <row r="251437" spans="1:1">
      <c r="A251437" s="94"/>
    </row>
    <row r="251438" spans="1:1">
      <c r="A251438" s="94"/>
    </row>
    <row r="251439" spans="1:1">
      <c r="A251439" s="94"/>
    </row>
    <row r="251440" spans="1:1">
      <c r="A251440" s="94"/>
    </row>
    <row r="251441" spans="1:1">
      <c r="A251441" s="94"/>
    </row>
    <row r="251442" spans="1:1">
      <c r="A251442" s="94"/>
    </row>
    <row r="251443" spans="1:1">
      <c r="A251443" s="94"/>
    </row>
    <row r="251444" spans="1:1">
      <c r="A251444" s="94"/>
    </row>
    <row r="251445" spans="1:1">
      <c r="A251445" s="94"/>
    </row>
    <row r="251446" spans="1:1">
      <c r="A251446" s="94"/>
    </row>
    <row r="251447" spans="1:1">
      <c r="A251447" s="94"/>
    </row>
    <row r="251448" spans="1:1">
      <c r="A251448" s="94"/>
    </row>
    <row r="251449" spans="1:1">
      <c r="A251449" s="94"/>
    </row>
    <row r="251450" spans="1:1">
      <c r="A251450" s="94"/>
    </row>
    <row r="251451" spans="1:1">
      <c r="A251451" s="94"/>
    </row>
    <row r="251452" spans="1:1">
      <c r="A251452" s="94"/>
    </row>
    <row r="251453" spans="1:1">
      <c r="A251453" s="94"/>
    </row>
    <row r="251454" spans="1:1">
      <c r="A251454" s="94"/>
    </row>
    <row r="251455" spans="1:1">
      <c r="A251455" s="94"/>
    </row>
    <row r="251456" spans="1:1">
      <c r="A251456" s="94"/>
    </row>
    <row r="251457" spans="1:1">
      <c r="A251457" s="94"/>
    </row>
    <row r="251458" spans="1:1">
      <c r="A251458" s="94"/>
    </row>
    <row r="251459" spans="1:1">
      <c r="A251459" s="94"/>
    </row>
    <row r="251460" spans="1:1">
      <c r="A251460" s="94"/>
    </row>
    <row r="251461" spans="1:1">
      <c r="A251461" s="94"/>
    </row>
    <row r="251462" spans="1:1">
      <c r="A251462" s="94"/>
    </row>
    <row r="251463" spans="1:1">
      <c r="A251463" s="94"/>
    </row>
    <row r="251464" spans="1:1">
      <c r="A251464" s="94"/>
    </row>
    <row r="251465" spans="1:1">
      <c r="A251465" s="94"/>
    </row>
    <row r="251466" spans="1:1">
      <c r="A251466" s="94"/>
    </row>
    <row r="251467" spans="1:1">
      <c r="A251467" s="94"/>
    </row>
    <row r="251468" spans="1:1">
      <c r="A251468" s="94"/>
    </row>
    <row r="251469" spans="1:1">
      <c r="A251469" s="94"/>
    </row>
    <row r="251470" spans="1:1">
      <c r="A251470" s="94"/>
    </row>
    <row r="251471" spans="1:1">
      <c r="A251471" s="94"/>
    </row>
    <row r="251472" spans="1:1">
      <c r="A251472" s="94"/>
    </row>
    <row r="251473" spans="1:1">
      <c r="A251473" s="94"/>
    </row>
    <row r="251474" spans="1:1">
      <c r="A251474" s="94"/>
    </row>
    <row r="251475" spans="1:1">
      <c r="A251475" s="94"/>
    </row>
    <row r="251476" spans="1:1">
      <c r="A251476" s="94"/>
    </row>
    <row r="251477" spans="1:1">
      <c r="A251477" s="94"/>
    </row>
    <row r="251478" spans="1:1">
      <c r="A251478" s="94"/>
    </row>
    <row r="251479" spans="1:1">
      <c r="A251479" s="94"/>
    </row>
    <row r="251480" spans="1:1">
      <c r="A251480" s="94"/>
    </row>
    <row r="251481" spans="1:1">
      <c r="A251481" s="94"/>
    </row>
    <row r="251482" spans="1:1">
      <c r="A251482" s="94"/>
    </row>
    <row r="251483" spans="1:1">
      <c r="A251483" s="94"/>
    </row>
    <row r="251484" spans="1:1">
      <c r="A251484" s="94"/>
    </row>
    <row r="251485" spans="1:1">
      <c r="A251485" s="94"/>
    </row>
    <row r="251486" spans="1:1">
      <c r="A251486" s="94"/>
    </row>
    <row r="251487" spans="1:1">
      <c r="A251487" s="94"/>
    </row>
    <row r="251488" spans="1:1">
      <c r="A251488" s="94"/>
    </row>
    <row r="251489" spans="1:1">
      <c r="A251489" s="94"/>
    </row>
    <row r="251490" spans="1:1">
      <c r="A251490" s="94"/>
    </row>
    <row r="251491" spans="1:1">
      <c r="A251491" s="94"/>
    </row>
    <row r="251492" spans="1:1">
      <c r="A251492" s="94"/>
    </row>
    <row r="251493" spans="1:1">
      <c r="A251493" s="94"/>
    </row>
    <row r="251494" spans="1:1">
      <c r="A251494" s="94"/>
    </row>
    <row r="251495" spans="1:1">
      <c r="A251495" s="94"/>
    </row>
    <row r="251496" spans="1:1">
      <c r="A251496" s="94"/>
    </row>
    <row r="251497" spans="1:1">
      <c r="A251497" s="94"/>
    </row>
    <row r="251498" spans="1:1">
      <c r="A251498" s="94"/>
    </row>
    <row r="251499" spans="1:1">
      <c r="A251499" s="94"/>
    </row>
    <row r="251500" spans="1:1">
      <c r="A251500" s="94"/>
    </row>
    <row r="251501" spans="1:1">
      <c r="A251501" s="94"/>
    </row>
    <row r="251502" spans="1:1">
      <c r="A251502" s="94"/>
    </row>
    <row r="251503" spans="1:1">
      <c r="A251503" s="94"/>
    </row>
    <row r="251504" spans="1:1">
      <c r="A251504" s="94"/>
    </row>
    <row r="251505" spans="1:1">
      <c r="A251505" s="94"/>
    </row>
    <row r="251506" spans="1:1">
      <c r="A251506" s="94"/>
    </row>
    <row r="251507" spans="1:1">
      <c r="A251507" s="94"/>
    </row>
    <row r="251508" spans="1:1">
      <c r="A251508" s="94"/>
    </row>
    <row r="251509" spans="1:1">
      <c r="A251509" s="94"/>
    </row>
    <row r="251510" spans="1:1">
      <c r="A251510" s="94"/>
    </row>
    <row r="251511" spans="1:1">
      <c r="A251511" s="94"/>
    </row>
    <row r="251512" spans="1:1">
      <c r="A251512" s="94"/>
    </row>
    <row r="251513" spans="1:1">
      <c r="A251513" s="94"/>
    </row>
    <row r="251514" spans="1:1">
      <c r="A251514" s="94"/>
    </row>
    <row r="251515" spans="1:1">
      <c r="A251515" s="94"/>
    </row>
    <row r="251516" spans="1:1">
      <c r="A251516" s="94"/>
    </row>
    <row r="251517" spans="1:1">
      <c r="A251517" s="94"/>
    </row>
    <row r="251518" spans="1:1">
      <c r="A251518" s="94"/>
    </row>
    <row r="251519" spans="1:1">
      <c r="A251519" s="94"/>
    </row>
    <row r="251520" spans="1:1">
      <c r="A251520" s="94"/>
    </row>
    <row r="251521" spans="1:1">
      <c r="A251521" s="94"/>
    </row>
    <row r="251522" spans="1:1">
      <c r="A251522" s="94"/>
    </row>
    <row r="251523" spans="1:1">
      <c r="A251523" s="94"/>
    </row>
    <row r="251524" spans="1:1">
      <c r="A251524" s="94"/>
    </row>
    <row r="251525" spans="1:1">
      <c r="A251525" s="94"/>
    </row>
    <row r="251526" spans="1:1">
      <c r="A251526" s="94"/>
    </row>
    <row r="251527" spans="1:1">
      <c r="A251527" s="94"/>
    </row>
    <row r="251528" spans="1:1">
      <c r="A251528" s="94"/>
    </row>
    <row r="251529" spans="1:1">
      <c r="A251529" s="94"/>
    </row>
    <row r="251530" spans="1:1">
      <c r="A251530" s="94"/>
    </row>
    <row r="251531" spans="1:1">
      <c r="A251531" s="94"/>
    </row>
    <row r="251532" spans="1:1">
      <c r="A251532" s="94"/>
    </row>
    <row r="251533" spans="1:1">
      <c r="A251533" s="94"/>
    </row>
    <row r="251534" spans="1:1">
      <c r="A251534" s="94"/>
    </row>
    <row r="251535" spans="1:1">
      <c r="A251535" s="94"/>
    </row>
    <row r="251536" spans="1:1">
      <c r="A251536" s="94"/>
    </row>
    <row r="251537" spans="1:1">
      <c r="A251537" s="94"/>
    </row>
    <row r="251538" spans="1:1">
      <c r="A251538" s="94"/>
    </row>
    <row r="251539" spans="1:1">
      <c r="A251539" s="94"/>
    </row>
    <row r="251540" spans="1:1">
      <c r="A251540" s="94"/>
    </row>
    <row r="251541" spans="1:1">
      <c r="A251541" s="94"/>
    </row>
    <row r="251542" spans="1:1">
      <c r="A251542" s="94"/>
    </row>
    <row r="251543" spans="1:1">
      <c r="A251543" s="94"/>
    </row>
    <row r="251544" spans="1:1">
      <c r="A251544" s="94"/>
    </row>
    <row r="251545" spans="1:1">
      <c r="A251545" s="94"/>
    </row>
    <row r="251546" spans="1:1">
      <c r="A251546" s="94"/>
    </row>
    <row r="251547" spans="1:1">
      <c r="A251547" s="94"/>
    </row>
    <row r="251548" spans="1:1">
      <c r="A251548" s="94"/>
    </row>
    <row r="251549" spans="1:1">
      <c r="A251549" s="94"/>
    </row>
    <row r="251550" spans="1:1">
      <c r="A251550" s="94"/>
    </row>
    <row r="251551" spans="1:1">
      <c r="A251551" s="94"/>
    </row>
    <row r="251552" spans="1:1">
      <c r="A251552" s="94"/>
    </row>
    <row r="251553" spans="1:1">
      <c r="A251553" s="94"/>
    </row>
    <row r="251554" spans="1:1">
      <c r="A251554" s="94"/>
    </row>
    <row r="251555" spans="1:1">
      <c r="A251555" s="94"/>
    </row>
    <row r="251556" spans="1:1">
      <c r="A251556" s="94"/>
    </row>
    <row r="251557" spans="1:1">
      <c r="A251557" s="94"/>
    </row>
    <row r="251558" spans="1:1">
      <c r="A251558" s="94"/>
    </row>
    <row r="251559" spans="1:1">
      <c r="A251559" s="94"/>
    </row>
    <row r="251560" spans="1:1">
      <c r="A251560" s="94"/>
    </row>
    <row r="251561" spans="1:1">
      <c r="A251561" s="94"/>
    </row>
    <row r="251562" spans="1:1">
      <c r="A251562" s="94"/>
    </row>
    <row r="251563" spans="1:1">
      <c r="A251563" s="94"/>
    </row>
    <row r="251564" spans="1:1">
      <c r="A251564" s="94"/>
    </row>
    <row r="251565" spans="1:1">
      <c r="A251565" s="94"/>
    </row>
    <row r="251566" spans="1:1">
      <c r="A251566" s="94"/>
    </row>
    <row r="251567" spans="1:1">
      <c r="A251567" s="94"/>
    </row>
    <row r="251568" spans="1:1">
      <c r="A251568" s="94"/>
    </row>
    <row r="251569" spans="1:1">
      <c r="A251569" s="94"/>
    </row>
    <row r="251570" spans="1:1">
      <c r="A251570" s="94"/>
    </row>
    <row r="251571" spans="1:1">
      <c r="A251571" s="94"/>
    </row>
    <row r="251572" spans="1:1">
      <c r="A251572" s="94"/>
    </row>
    <row r="251573" spans="1:1">
      <c r="A251573" s="94"/>
    </row>
    <row r="251574" spans="1:1">
      <c r="A251574" s="94"/>
    </row>
    <row r="251575" spans="1:1">
      <c r="A251575" s="94"/>
    </row>
    <row r="251576" spans="1:1">
      <c r="A251576" s="94"/>
    </row>
    <row r="251577" spans="1:1">
      <c r="A251577" s="94"/>
    </row>
    <row r="251578" spans="1:1">
      <c r="A251578" s="94"/>
    </row>
    <row r="251579" spans="1:1">
      <c r="A251579" s="94"/>
    </row>
    <row r="251580" spans="1:1">
      <c r="A251580" s="94"/>
    </row>
    <row r="251581" spans="1:1">
      <c r="A251581" s="94"/>
    </row>
    <row r="251582" spans="1:1">
      <c r="A251582" s="94"/>
    </row>
    <row r="251583" spans="1:1">
      <c r="A251583" s="94"/>
    </row>
    <row r="251584" spans="1:1">
      <c r="A251584" s="94"/>
    </row>
    <row r="251585" spans="1:1">
      <c r="A251585" s="94"/>
    </row>
    <row r="251586" spans="1:1">
      <c r="A251586" s="94"/>
    </row>
    <row r="251587" spans="1:1">
      <c r="A251587" s="94"/>
    </row>
    <row r="251588" spans="1:1">
      <c r="A251588" s="94"/>
    </row>
    <row r="251589" spans="1:1">
      <c r="A251589" s="94"/>
    </row>
    <row r="251590" spans="1:1">
      <c r="A251590" s="94"/>
    </row>
    <row r="251591" spans="1:1">
      <c r="A251591" s="94"/>
    </row>
    <row r="251592" spans="1:1">
      <c r="A251592" s="94"/>
    </row>
    <row r="251593" spans="1:1">
      <c r="A251593" s="94"/>
    </row>
    <row r="251594" spans="1:1">
      <c r="A251594" s="94"/>
    </row>
    <row r="251595" spans="1:1">
      <c r="A251595" s="94"/>
    </row>
    <row r="251596" spans="1:1">
      <c r="A251596" s="94"/>
    </row>
    <row r="251597" spans="1:1">
      <c r="A251597" s="94"/>
    </row>
    <row r="251598" spans="1:1">
      <c r="A251598" s="94"/>
    </row>
    <row r="251599" spans="1:1">
      <c r="A251599" s="94"/>
    </row>
    <row r="251600" spans="1:1">
      <c r="A251600" s="94"/>
    </row>
    <row r="251601" spans="1:1">
      <c r="A251601" s="94"/>
    </row>
    <row r="251602" spans="1:1">
      <c r="A251602" s="94"/>
    </row>
    <row r="251603" spans="1:1">
      <c r="A251603" s="94"/>
    </row>
    <row r="251604" spans="1:1">
      <c r="A251604" s="94"/>
    </row>
    <row r="251605" spans="1:1">
      <c r="A251605" s="94"/>
    </row>
    <row r="251606" spans="1:1">
      <c r="A251606" s="94"/>
    </row>
    <row r="251607" spans="1:1">
      <c r="A251607" s="94"/>
    </row>
    <row r="251608" spans="1:1">
      <c r="A251608" s="94"/>
    </row>
    <row r="251609" spans="1:1">
      <c r="A251609" s="94"/>
    </row>
    <row r="251610" spans="1:1">
      <c r="A251610" s="94"/>
    </row>
    <row r="251611" spans="1:1">
      <c r="A251611" s="94"/>
    </row>
    <row r="251612" spans="1:1">
      <c r="A251612" s="94"/>
    </row>
    <row r="251613" spans="1:1">
      <c r="A251613" s="94"/>
    </row>
    <row r="251614" spans="1:1">
      <c r="A251614" s="94"/>
    </row>
    <row r="251615" spans="1:1">
      <c r="A251615" s="94"/>
    </row>
    <row r="251616" spans="1:1">
      <c r="A251616" s="94"/>
    </row>
    <row r="251617" spans="1:1">
      <c r="A251617" s="94"/>
    </row>
    <row r="251618" spans="1:1">
      <c r="A251618" s="94"/>
    </row>
    <row r="251619" spans="1:1">
      <c r="A251619" s="94"/>
    </row>
    <row r="251620" spans="1:1">
      <c r="A251620" s="94"/>
    </row>
    <row r="251621" spans="1:1">
      <c r="A251621" s="94"/>
    </row>
    <row r="251622" spans="1:1">
      <c r="A251622" s="94"/>
    </row>
    <row r="251623" spans="1:1">
      <c r="A251623" s="94"/>
    </row>
    <row r="251624" spans="1:1">
      <c r="A251624" s="94"/>
    </row>
    <row r="251625" spans="1:1">
      <c r="A251625" s="94"/>
    </row>
    <row r="251626" spans="1:1">
      <c r="A251626" s="94"/>
    </row>
    <row r="251627" spans="1:1">
      <c r="A251627" s="94"/>
    </row>
    <row r="251628" spans="1:1">
      <c r="A251628" s="94"/>
    </row>
    <row r="251629" spans="1:1">
      <c r="A251629" s="94"/>
    </row>
    <row r="251630" spans="1:1">
      <c r="A251630" s="94"/>
    </row>
    <row r="251631" spans="1:1">
      <c r="A251631" s="94"/>
    </row>
    <row r="251632" spans="1:1">
      <c r="A251632" s="94"/>
    </row>
    <row r="251633" spans="1:1">
      <c r="A251633" s="94"/>
    </row>
    <row r="251634" spans="1:1">
      <c r="A251634" s="94"/>
    </row>
    <row r="251635" spans="1:1">
      <c r="A251635" s="94"/>
    </row>
    <row r="251636" spans="1:1">
      <c r="A251636" s="94"/>
    </row>
    <row r="251637" spans="1:1">
      <c r="A251637" s="94"/>
    </row>
    <row r="251638" spans="1:1">
      <c r="A251638" s="94"/>
    </row>
    <row r="251639" spans="1:1">
      <c r="A251639" s="94"/>
    </row>
    <row r="251640" spans="1:1">
      <c r="A251640" s="94"/>
    </row>
    <row r="251641" spans="1:1">
      <c r="A251641" s="94"/>
    </row>
    <row r="251642" spans="1:1">
      <c r="A251642" s="94"/>
    </row>
    <row r="251643" spans="1:1">
      <c r="A251643" s="94"/>
    </row>
    <row r="251644" spans="1:1">
      <c r="A251644" s="94"/>
    </row>
    <row r="251645" spans="1:1">
      <c r="A251645" s="94"/>
    </row>
    <row r="251646" spans="1:1">
      <c r="A251646" s="94"/>
    </row>
    <row r="251647" spans="1:1">
      <c r="A251647" s="94"/>
    </row>
    <row r="251648" spans="1:1">
      <c r="A251648" s="94"/>
    </row>
    <row r="251649" spans="1:1">
      <c r="A251649" s="94"/>
    </row>
    <row r="251650" spans="1:1">
      <c r="A251650" s="94"/>
    </row>
    <row r="251651" spans="1:1">
      <c r="A251651" s="94"/>
    </row>
    <row r="251652" spans="1:1">
      <c r="A251652" s="94"/>
    </row>
    <row r="251653" spans="1:1">
      <c r="A251653" s="94"/>
    </row>
    <row r="251654" spans="1:1">
      <c r="A251654" s="94"/>
    </row>
    <row r="251655" spans="1:1">
      <c r="A251655" s="94"/>
    </row>
    <row r="251656" spans="1:1">
      <c r="A251656" s="94"/>
    </row>
    <row r="251657" spans="1:1">
      <c r="A251657" s="94"/>
    </row>
    <row r="251658" spans="1:1">
      <c r="A251658" s="94"/>
    </row>
    <row r="251659" spans="1:1">
      <c r="A251659" s="94"/>
    </row>
    <row r="251660" spans="1:1">
      <c r="A251660" s="94"/>
    </row>
    <row r="251661" spans="1:1">
      <c r="A251661" s="94"/>
    </row>
    <row r="251662" spans="1:1">
      <c r="A251662" s="94"/>
    </row>
    <row r="251663" spans="1:1">
      <c r="A251663" s="94"/>
    </row>
    <row r="251664" spans="1:1">
      <c r="A251664" s="94"/>
    </row>
    <row r="251665" spans="1:1">
      <c r="A251665" s="94"/>
    </row>
    <row r="251666" spans="1:1">
      <c r="A251666" s="94"/>
    </row>
    <row r="251667" spans="1:1">
      <c r="A251667" s="94"/>
    </row>
    <row r="251668" spans="1:1">
      <c r="A251668" s="94"/>
    </row>
    <row r="251669" spans="1:1">
      <c r="A251669" s="94"/>
    </row>
    <row r="251670" spans="1:1">
      <c r="A251670" s="94"/>
    </row>
    <row r="251671" spans="1:1">
      <c r="A251671" s="94"/>
    </row>
    <row r="251672" spans="1:1">
      <c r="A251672" s="94"/>
    </row>
    <row r="251673" spans="1:1">
      <c r="A251673" s="94"/>
    </row>
    <row r="251674" spans="1:1">
      <c r="A251674" s="94"/>
    </row>
    <row r="251675" spans="1:1">
      <c r="A251675" s="94"/>
    </row>
    <row r="251676" spans="1:1">
      <c r="A251676" s="94"/>
    </row>
    <row r="251677" spans="1:1">
      <c r="A251677" s="94"/>
    </row>
    <row r="251678" spans="1:1">
      <c r="A251678" s="94"/>
    </row>
    <row r="251679" spans="1:1">
      <c r="A251679" s="94"/>
    </row>
    <row r="251680" spans="1:1">
      <c r="A251680" s="94"/>
    </row>
    <row r="251681" spans="1:1">
      <c r="A251681" s="94"/>
    </row>
    <row r="251682" spans="1:1">
      <c r="A251682" s="94"/>
    </row>
    <row r="251683" spans="1:1">
      <c r="A251683" s="94"/>
    </row>
    <row r="251684" spans="1:1">
      <c r="A251684" s="94"/>
    </row>
    <row r="251685" spans="1:1">
      <c r="A251685" s="94"/>
    </row>
    <row r="251686" spans="1:1">
      <c r="A251686" s="94"/>
    </row>
    <row r="251687" spans="1:1">
      <c r="A251687" s="94"/>
    </row>
    <row r="251688" spans="1:1">
      <c r="A251688" s="94"/>
    </row>
    <row r="251689" spans="1:1">
      <c r="A251689" s="94"/>
    </row>
    <row r="251690" spans="1:1">
      <c r="A251690" s="94"/>
    </row>
    <row r="251691" spans="1:1">
      <c r="A251691" s="94"/>
    </row>
    <row r="251692" spans="1:1">
      <c r="A251692" s="94"/>
    </row>
    <row r="251693" spans="1:1">
      <c r="A251693" s="94"/>
    </row>
    <row r="251694" spans="1:1">
      <c r="A251694" s="94"/>
    </row>
    <row r="251695" spans="1:1">
      <c r="A251695" s="94"/>
    </row>
    <row r="251696" spans="1:1">
      <c r="A251696" s="94"/>
    </row>
    <row r="251697" spans="1:1">
      <c r="A251697" s="94"/>
    </row>
    <row r="251698" spans="1:1">
      <c r="A251698" s="94"/>
    </row>
    <row r="251699" spans="1:1">
      <c r="A251699" s="94"/>
    </row>
    <row r="251700" spans="1:1">
      <c r="A251700" s="94"/>
    </row>
    <row r="251701" spans="1:1">
      <c r="A251701" s="94"/>
    </row>
    <row r="251702" spans="1:1">
      <c r="A251702" s="94"/>
    </row>
    <row r="251703" spans="1:1">
      <c r="A251703" s="94"/>
    </row>
    <row r="251704" spans="1:1">
      <c r="A251704" s="94"/>
    </row>
    <row r="251705" spans="1:1">
      <c r="A251705" s="94"/>
    </row>
    <row r="251706" spans="1:1">
      <c r="A251706" s="94"/>
    </row>
    <row r="251707" spans="1:1">
      <c r="A251707" s="94"/>
    </row>
    <row r="251708" spans="1:1">
      <c r="A251708" s="94"/>
    </row>
    <row r="251709" spans="1:1">
      <c r="A251709" s="94"/>
    </row>
    <row r="251710" spans="1:1">
      <c r="A251710" s="94"/>
    </row>
    <row r="251711" spans="1:1">
      <c r="A251711" s="94"/>
    </row>
    <row r="251712" spans="1:1">
      <c r="A251712" s="94"/>
    </row>
    <row r="251713" spans="1:1">
      <c r="A251713" s="94"/>
    </row>
    <row r="251714" spans="1:1">
      <c r="A251714" s="94"/>
    </row>
    <row r="251715" spans="1:1">
      <c r="A251715" s="94"/>
    </row>
    <row r="251716" spans="1:1">
      <c r="A251716" s="94"/>
    </row>
    <row r="251717" spans="1:1">
      <c r="A251717" s="94"/>
    </row>
    <row r="251718" spans="1:1">
      <c r="A251718" s="94"/>
    </row>
    <row r="251719" spans="1:1">
      <c r="A251719" s="94"/>
    </row>
    <row r="251720" spans="1:1">
      <c r="A251720" s="94"/>
    </row>
    <row r="251721" spans="1:1">
      <c r="A251721" s="94"/>
    </row>
    <row r="251722" spans="1:1">
      <c r="A251722" s="94"/>
    </row>
    <row r="251723" spans="1:1">
      <c r="A251723" s="94"/>
    </row>
    <row r="251724" spans="1:1">
      <c r="A251724" s="94"/>
    </row>
    <row r="251725" spans="1:1">
      <c r="A251725" s="94"/>
    </row>
    <row r="251726" spans="1:1">
      <c r="A251726" s="94"/>
    </row>
    <row r="251727" spans="1:1">
      <c r="A251727" s="94"/>
    </row>
    <row r="251728" spans="1:1">
      <c r="A251728" s="94"/>
    </row>
    <row r="251729" spans="1:1">
      <c r="A251729" s="94"/>
    </row>
    <row r="251730" spans="1:1">
      <c r="A251730" s="94"/>
    </row>
    <row r="251731" spans="1:1">
      <c r="A251731" s="94"/>
    </row>
    <row r="251732" spans="1:1">
      <c r="A251732" s="94"/>
    </row>
    <row r="251733" spans="1:1">
      <c r="A251733" s="94"/>
    </row>
    <row r="251734" spans="1:1">
      <c r="A251734" s="94"/>
    </row>
    <row r="251735" spans="1:1">
      <c r="A251735" s="94"/>
    </row>
    <row r="251736" spans="1:1">
      <c r="A251736" s="94"/>
    </row>
    <row r="251737" spans="1:1">
      <c r="A251737" s="94"/>
    </row>
    <row r="251738" spans="1:1">
      <c r="A251738" s="94"/>
    </row>
    <row r="251739" spans="1:1">
      <c r="A251739" s="94"/>
    </row>
    <row r="251740" spans="1:1">
      <c r="A251740" s="94"/>
    </row>
    <row r="251741" spans="1:1">
      <c r="A251741" s="94"/>
    </row>
    <row r="251742" spans="1:1">
      <c r="A251742" s="94"/>
    </row>
    <row r="251743" spans="1:1">
      <c r="A251743" s="94"/>
    </row>
    <row r="251744" spans="1:1">
      <c r="A251744" s="94"/>
    </row>
    <row r="251745" spans="1:1">
      <c r="A251745" s="94"/>
    </row>
    <row r="251746" spans="1:1">
      <c r="A251746" s="94"/>
    </row>
    <row r="251747" spans="1:1">
      <c r="A251747" s="94"/>
    </row>
    <row r="251748" spans="1:1">
      <c r="A251748" s="94"/>
    </row>
    <row r="251749" spans="1:1">
      <c r="A251749" s="94"/>
    </row>
    <row r="251750" spans="1:1">
      <c r="A251750" s="94"/>
    </row>
    <row r="251751" spans="1:1">
      <c r="A251751" s="94"/>
    </row>
    <row r="251752" spans="1:1">
      <c r="A251752" s="94"/>
    </row>
    <row r="251753" spans="1:1">
      <c r="A251753" s="94"/>
    </row>
    <row r="251754" spans="1:1">
      <c r="A251754" s="94"/>
    </row>
    <row r="251755" spans="1:1">
      <c r="A251755" s="94"/>
    </row>
    <row r="251756" spans="1:1">
      <c r="A251756" s="94"/>
    </row>
    <row r="251757" spans="1:1">
      <c r="A251757" s="94"/>
    </row>
    <row r="251758" spans="1:1">
      <c r="A251758" s="94"/>
    </row>
    <row r="251759" spans="1:1">
      <c r="A251759" s="94"/>
    </row>
    <row r="251760" spans="1:1">
      <c r="A251760" s="94"/>
    </row>
    <row r="251761" spans="1:1">
      <c r="A251761" s="94"/>
    </row>
    <row r="251762" spans="1:1">
      <c r="A251762" s="94"/>
    </row>
    <row r="251763" spans="1:1">
      <c r="A251763" s="94"/>
    </row>
    <row r="251764" spans="1:1">
      <c r="A251764" s="94"/>
    </row>
    <row r="251765" spans="1:1">
      <c r="A251765" s="94"/>
    </row>
    <row r="251766" spans="1:1">
      <c r="A251766" s="94"/>
    </row>
    <row r="251767" spans="1:1">
      <c r="A251767" s="94"/>
    </row>
    <row r="251768" spans="1:1">
      <c r="A251768" s="94"/>
    </row>
    <row r="251769" spans="1:1">
      <c r="A251769" s="94"/>
    </row>
    <row r="251770" spans="1:1">
      <c r="A251770" s="94"/>
    </row>
    <row r="251771" spans="1:1">
      <c r="A251771" s="94"/>
    </row>
    <row r="251772" spans="1:1">
      <c r="A251772" s="94"/>
    </row>
    <row r="251773" spans="1:1">
      <c r="A251773" s="94"/>
    </row>
    <row r="251774" spans="1:1">
      <c r="A251774" s="94"/>
    </row>
    <row r="251775" spans="1:1">
      <c r="A251775" s="94"/>
    </row>
    <row r="251776" spans="1:1">
      <c r="A251776" s="94"/>
    </row>
    <row r="251777" spans="1:1">
      <c r="A251777" s="94"/>
    </row>
    <row r="251778" spans="1:1">
      <c r="A251778" s="94"/>
    </row>
    <row r="251779" spans="1:1">
      <c r="A251779" s="94"/>
    </row>
    <row r="251780" spans="1:1">
      <c r="A251780" s="94"/>
    </row>
    <row r="251781" spans="1:1">
      <c r="A251781" s="94"/>
    </row>
    <row r="251782" spans="1:1">
      <c r="A251782" s="94"/>
    </row>
    <row r="251783" spans="1:1">
      <c r="A251783" s="94"/>
    </row>
    <row r="251784" spans="1:1">
      <c r="A251784" s="94"/>
    </row>
    <row r="251785" spans="1:1">
      <c r="A251785" s="94"/>
    </row>
    <row r="251786" spans="1:1">
      <c r="A251786" s="94"/>
    </row>
    <row r="251787" spans="1:1">
      <c r="A251787" s="94"/>
    </row>
    <row r="251788" spans="1:1">
      <c r="A251788" s="94"/>
    </row>
    <row r="251789" spans="1:1">
      <c r="A251789" s="94"/>
    </row>
    <row r="251790" spans="1:1">
      <c r="A251790" s="94"/>
    </row>
    <row r="251791" spans="1:1">
      <c r="A251791" s="94"/>
    </row>
    <row r="251792" spans="1:1">
      <c r="A251792" s="94"/>
    </row>
    <row r="251793" spans="1:1">
      <c r="A251793" s="94"/>
    </row>
    <row r="251794" spans="1:1">
      <c r="A251794" s="94"/>
    </row>
    <row r="251795" spans="1:1">
      <c r="A251795" s="94"/>
    </row>
    <row r="251796" spans="1:1">
      <c r="A251796" s="94"/>
    </row>
    <row r="251797" spans="1:1">
      <c r="A251797" s="94"/>
    </row>
    <row r="251798" spans="1:1">
      <c r="A251798" s="94"/>
    </row>
    <row r="251799" spans="1:1">
      <c r="A251799" s="94"/>
    </row>
    <row r="251800" spans="1:1">
      <c r="A251800" s="94"/>
    </row>
    <row r="251801" spans="1:1">
      <c r="A251801" s="94"/>
    </row>
    <row r="251802" spans="1:1">
      <c r="A251802" s="94"/>
    </row>
    <row r="251803" spans="1:1">
      <c r="A251803" s="94"/>
    </row>
    <row r="251804" spans="1:1">
      <c r="A251804" s="94"/>
    </row>
    <row r="251805" spans="1:1">
      <c r="A251805" s="94"/>
    </row>
    <row r="251806" spans="1:1">
      <c r="A251806" s="94"/>
    </row>
    <row r="251807" spans="1:1">
      <c r="A251807" s="94"/>
    </row>
    <row r="251808" spans="1:1">
      <c r="A251808" s="94"/>
    </row>
    <row r="251809" spans="1:1">
      <c r="A251809" s="94"/>
    </row>
    <row r="251810" spans="1:1">
      <c r="A251810" s="94"/>
    </row>
    <row r="251811" spans="1:1">
      <c r="A251811" s="94"/>
    </row>
    <row r="251812" spans="1:1">
      <c r="A251812" s="94"/>
    </row>
    <row r="251813" spans="1:1">
      <c r="A251813" s="94"/>
    </row>
    <row r="251814" spans="1:1">
      <c r="A251814" s="94"/>
    </row>
    <row r="251815" spans="1:1">
      <c r="A251815" s="94"/>
    </row>
    <row r="251816" spans="1:1">
      <c r="A251816" s="94"/>
    </row>
    <row r="251817" spans="1:1">
      <c r="A251817" s="94"/>
    </row>
    <row r="251818" spans="1:1">
      <c r="A251818" s="94"/>
    </row>
    <row r="251819" spans="1:1">
      <c r="A251819" s="94"/>
    </row>
    <row r="251820" spans="1:1">
      <c r="A251820" s="94"/>
    </row>
    <row r="251821" spans="1:1">
      <c r="A251821" s="94"/>
    </row>
    <row r="251822" spans="1:1">
      <c r="A251822" s="94"/>
    </row>
    <row r="251823" spans="1:1">
      <c r="A251823" s="94"/>
    </row>
    <row r="251824" spans="1:1">
      <c r="A251824" s="94"/>
    </row>
    <row r="251825" spans="1:1">
      <c r="A251825" s="94"/>
    </row>
    <row r="251826" spans="1:1">
      <c r="A251826" s="94"/>
    </row>
    <row r="251827" spans="1:1">
      <c r="A251827" s="94"/>
    </row>
    <row r="251828" spans="1:1">
      <c r="A251828" s="94"/>
    </row>
    <row r="251829" spans="1:1">
      <c r="A251829" s="94"/>
    </row>
    <row r="251830" spans="1:1">
      <c r="A251830" s="94"/>
    </row>
    <row r="251831" spans="1:1">
      <c r="A251831" s="94"/>
    </row>
    <row r="251832" spans="1:1">
      <c r="A251832" s="94"/>
    </row>
    <row r="251833" spans="1:1">
      <c r="A251833" s="94"/>
    </row>
    <row r="251834" spans="1:1">
      <c r="A251834" s="94"/>
    </row>
    <row r="251835" spans="1:1">
      <c r="A251835" s="94"/>
    </row>
    <row r="251836" spans="1:1">
      <c r="A251836" s="94"/>
    </row>
    <row r="251837" spans="1:1">
      <c r="A251837" s="94"/>
    </row>
    <row r="251838" spans="1:1">
      <c r="A251838" s="94"/>
    </row>
    <row r="251839" spans="1:1">
      <c r="A251839" s="94"/>
    </row>
    <row r="251840" spans="1:1">
      <c r="A251840" s="94"/>
    </row>
    <row r="251841" spans="1:1">
      <c r="A251841" s="94"/>
    </row>
    <row r="251842" spans="1:1">
      <c r="A251842" s="94"/>
    </row>
    <row r="251843" spans="1:1">
      <c r="A251843" s="94"/>
    </row>
    <row r="251844" spans="1:1">
      <c r="A251844" s="94"/>
    </row>
    <row r="251845" spans="1:1">
      <c r="A251845" s="94"/>
    </row>
    <row r="251846" spans="1:1">
      <c r="A251846" s="94"/>
    </row>
    <row r="251847" spans="1:1">
      <c r="A251847" s="94"/>
    </row>
    <row r="251848" spans="1:1">
      <c r="A251848" s="94"/>
    </row>
    <row r="251849" spans="1:1">
      <c r="A251849" s="94"/>
    </row>
    <row r="251850" spans="1:1">
      <c r="A251850" s="94"/>
    </row>
    <row r="251851" spans="1:1">
      <c r="A251851" s="94"/>
    </row>
    <row r="251852" spans="1:1">
      <c r="A251852" s="94"/>
    </row>
    <row r="251853" spans="1:1">
      <c r="A251853" s="94"/>
    </row>
    <row r="251854" spans="1:1">
      <c r="A251854" s="94"/>
    </row>
    <row r="251855" spans="1:1">
      <c r="A251855" s="94"/>
    </row>
    <row r="251856" spans="1:1">
      <c r="A251856" s="94"/>
    </row>
    <row r="251857" spans="1:1">
      <c r="A251857" s="94"/>
    </row>
    <row r="251858" spans="1:1">
      <c r="A251858" s="94"/>
    </row>
    <row r="251859" spans="1:1">
      <c r="A251859" s="94"/>
    </row>
    <row r="251860" spans="1:1">
      <c r="A251860" s="94"/>
    </row>
    <row r="251861" spans="1:1">
      <c r="A251861" s="94"/>
    </row>
    <row r="251862" spans="1:1">
      <c r="A251862" s="94"/>
    </row>
    <row r="251863" spans="1:1">
      <c r="A251863" s="94"/>
    </row>
    <row r="251864" spans="1:1">
      <c r="A251864" s="94"/>
    </row>
    <row r="251865" spans="1:1">
      <c r="A251865" s="94"/>
    </row>
    <row r="251866" spans="1:1">
      <c r="A251866" s="94"/>
    </row>
    <row r="251867" spans="1:1">
      <c r="A251867" s="94"/>
    </row>
    <row r="251868" spans="1:1">
      <c r="A251868" s="94"/>
    </row>
    <row r="251869" spans="1:1">
      <c r="A251869" s="94"/>
    </row>
    <row r="251870" spans="1:1">
      <c r="A251870" s="94"/>
    </row>
    <row r="251871" spans="1:1">
      <c r="A251871" s="94"/>
    </row>
    <row r="251872" spans="1:1">
      <c r="A251872" s="94"/>
    </row>
    <row r="251873" spans="1:1">
      <c r="A251873" s="94"/>
    </row>
    <row r="251874" spans="1:1">
      <c r="A251874" s="94"/>
    </row>
    <row r="251875" spans="1:1">
      <c r="A251875" s="94"/>
    </row>
    <row r="251876" spans="1:1">
      <c r="A251876" s="94"/>
    </row>
    <row r="251877" spans="1:1">
      <c r="A251877" s="94"/>
    </row>
    <row r="251878" spans="1:1">
      <c r="A251878" s="94"/>
    </row>
    <row r="251879" spans="1:1">
      <c r="A251879" s="94"/>
    </row>
    <row r="251880" spans="1:1">
      <c r="A251880" s="94"/>
    </row>
    <row r="251881" spans="1:1">
      <c r="A251881" s="94"/>
    </row>
    <row r="251882" spans="1:1">
      <c r="A251882" s="94"/>
    </row>
    <row r="251883" spans="1:1">
      <c r="A251883" s="94"/>
    </row>
    <row r="251884" spans="1:1">
      <c r="A251884" s="94"/>
    </row>
    <row r="251885" spans="1:1">
      <c r="A251885" s="94"/>
    </row>
    <row r="251886" spans="1:1">
      <c r="A251886" s="94"/>
    </row>
    <row r="251887" spans="1:1">
      <c r="A251887" s="94"/>
    </row>
    <row r="251888" spans="1:1">
      <c r="A251888" s="94"/>
    </row>
    <row r="251889" spans="1:1">
      <c r="A251889" s="94"/>
    </row>
    <row r="251890" spans="1:1">
      <c r="A251890" s="94"/>
    </row>
    <row r="251891" spans="1:1">
      <c r="A251891" s="94"/>
    </row>
    <row r="251892" spans="1:1">
      <c r="A251892" s="94"/>
    </row>
    <row r="251893" spans="1:1">
      <c r="A251893" s="94"/>
    </row>
    <row r="251894" spans="1:1">
      <c r="A251894" s="94"/>
    </row>
    <row r="251895" spans="1:1">
      <c r="A251895" s="94"/>
    </row>
    <row r="251896" spans="1:1">
      <c r="A251896" s="94"/>
    </row>
    <row r="251897" spans="1:1">
      <c r="A251897" s="94"/>
    </row>
    <row r="251898" spans="1:1">
      <c r="A251898" s="94"/>
    </row>
    <row r="251899" spans="1:1">
      <c r="A251899" s="94"/>
    </row>
    <row r="251900" spans="1:1">
      <c r="A251900" s="94"/>
    </row>
    <row r="251901" spans="1:1">
      <c r="A251901" s="94"/>
    </row>
    <row r="251902" spans="1:1">
      <c r="A251902" s="94"/>
    </row>
    <row r="251903" spans="1:1">
      <c r="A251903" s="94"/>
    </row>
    <row r="251904" spans="1:1">
      <c r="A251904" s="94"/>
    </row>
    <row r="251905" spans="1:1">
      <c r="A251905" s="94"/>
    </row>
    <row r="251906" spans="1:1">
      <c r="A251906" s="94"/>
    </row>
    <row r="251907" spans="1:1">
      <c r="A251907" s="94"/>
    </row>
    <row r="251908" spans="1:1">
      <c r="A251908" s="94"/>
    </row>
    <row r="251909" spans="1:1">
      <c r="A251909" s="94"/>
    </row>
    <row r="251910" spans="1:1">
      <c r="A251910" s="94"/>
    </row>
    <row r="251911" spans="1:1">
      <c r="A251911" s="94"/>
    </row>
    <row r="251912" spans="1:1">
      <c r="A251912" s="94"/>
    </row>
    <row r="251913" spans="1:1">
      <c r="A251913" s="94"/>
    </row>
    <row r="251914" spans="1:1">
      <c r="A251914" s="94"/>
    </row>
    <row r="251915" spans="1:1">
      <c r="A251915" s="94"/>
    </row>
    <row r="251916" spans="1:1">
      <c r="A251916" s="94"/>
    </row>
    <row r="251917" spans="1:1">
      <c r="A251917" s="94"/>
    </row>
    <row r="251918" spans="1:1">
      <c r="A251918" s="94"/>
    </row>
    <row r="251919" spans="1:1">
      <c r="A251919" s="94"/>
    </row>
    <row r="251920" spans="1:1">
      <c r="A251920" s="94"/>
    </row>
    <row r="251921" spans="1:1">
      <c r="A251921" s="94"/>
    </row>
    <row r="251922" spans="1:1">
      <c r="A251922" s="94"/>
    </row>
    <row r="251923" spans="1:1">
      <c r="A251923" s="94"/>
    </row>
    <row r="251924" spans="1:1">
      <c r="A251924" s="94"/>
    </row>
    <row r="251925" spans="1:1">
      <c r="A251925" s="94"/>
    </row>
    <row r="251926" spans="1:1">
      <c r="A251926" s="94"/>
    </row>
    <row r="251927" spans="1:1">
      <c r="A251927" s="94"/>
    </row>
    <row r="251928" spans="1:1">
      <c r="A251928" s="94"/>
    </row>
    <row r="251929" spans="1:1">
      <c r="A251929" s="94"/>
    </row>
    <row r="251930" spans="1:1">
      <c r="A251930" s="94"/>
    </row>
    <row r="251931" spans="1:1">
      <c r="A251931" s="94"/>
    </row>
    <row r="251932" spans="1:1">
      <c r="A251932" s="94"/>
    </row>
    <row r="251933" spans="1:1">
      <c r="A251933" s="94"/>
    </row>
    <row r="251934" spans="1:1">
      <c r="A251934" s="94"/>
    </row>
    <row r="251935" spans="1:1">
      <c r="A251935" s="94"/>
    </row>
    <row r="251936" spans="1:1">
      <c r="A251936" s="94"/>
    </row>
    <row r="251937" spans="1:1">
      <c r="A251937" s="94"/>
    </row>
    <row r="251938" spans="1:1">
      <c r="A251938" s="94"/>
    </row>
    <row r="251939" spans="1:1">
      <c r="A251939" s="94"/>
    </row>
    <row r="251940" spans="1:1">
      <c r="A251940" s="94"/>
    </row>
    <row r="251941" spans="1:1">
      <c r="A251941" s="94"/>
    </row>
    <row r="251942" spans="1:1">
      <c r="A251942" s="94"/>
    </row>
    <row r="251943" spans="1:1">
      <c r="A251943" s="94"/>
    </row>
    <row r="251944" spans="1:1">
      <c r="A251944" s="94"/>
    </row>
    <row r="251945" spans="1:1">
      <c r="A251945" s="94"/>
    </row>
    <row r="251946" spans="1:1">
      <c r="A251946" s="94"/>
    </row>
    <row r="251947" spans="1:1">
      <c r="A251947" s="94"/>
    </row>
    <row r="251948" spans="1:1">
      <c r="A251948" s="94"/>
    </row>
    <row r="251949" spans="1:1">
      <c r="A251949" s="94"/>
    </row>
    <row r="251950" spans="1:1">
      <c r="A251950" s="94"/>
    </row>
    <row r="251951" spans="1:1">
      <c r="A251951" s="94"/>
    </row>
    <row r="251952" spans="1:1">
      <c r="A251952" s="94"/>
    </row>
    <row r="251953" spans="1:1">
      <c r="A251953" s="94"/>
    </row>
    <row r="251954" spans="1:1">
      <c r="A251954" s="94"/>
    </row>
    <row r="251955" spans="1:1">
      <c r="A251955" s="94"/>
    </row>
    <row r="251956" spans="1:1">
      <c r="A251956" s="94"/>
    </row>
    <row r="251957" spans="1:1">
      <c r="A251957" s="94"/>
    </row>
    <row r="251958" spans="1:1">
      <c r="A251958" s="94"/>
    </row>
    <row r="251959" spans="1:1">
      <c r="A251959" s="94"/>
    </row>
    <row r="251960" spans="1:1">
      <c r="A251960" s="94"/>
    </row>
    <row r="251961" spans="1:1">
      <c r="A251961" s="94"/>
    </row>
    <row r="251962" spans="1:1">
      <c r="A251962" s="94"/>
    </row>
    <row r="251963" spans="1:1">
      <c r="A251963" s="94"/>
    </row>
    <row r="251964" spans="1:1">
      <c r="A251964" s="94"/>
    </row>
    <row r="251965" spans="1:1">
      <c r="A251965" s="94"/>
    </row>
    <row r="251966" spans="1:1">
      <c r="A251966" s="94"/>
    </row>
    <row r="251967" spans="1:1">
      <c r="A251967" s="94"/>
    </row>
    <row r="251968" spans="1:1">
      <c r="A251968" s="94"/>
    </row>
    <row r="251969" spans="1:1">
      <c r="A251969" s="94"/>
    </row>
    <row r="251970" spans="1:1">
      <c r="A251970" s="94"/>
    </row>
    <row r="251971" spans="1:1">
      <c r="A251971" s="94"/>
    </row>
    <row r="251972" spans="1:1">
      <c r="A251972" s="94"/>
    </row>
    <row r="251973" spans="1:1">
      <c r="A251973" s="94"/>
    </row>
    <row r="251974" spans="1:1">
      <c r="A251974" s="94"/>
    </row>
    <row r="251975" spans="1:1">
      <c r="A251975" s="94"/>
    </row>
    <row r="251976" spans="1:1">
      <c r="A251976" s="94"/>
    </row>
    <row r="251977" spans="1:1">
      <c r="A251977" s="94"/>
    </row>
    <row r="251978" spans="1:1">
      <c r="A251978" s="94"/>
    </row>
    <row r="251979" spans="1:1">
      <c r="A251979" s="94"/>
    </row>
    <row r="251980" spans="1:1">
      <c r="A251980" s="94"/>
    </row>
    <row r="251981" spans="1:1">
      <c r="A251981" s="94"/>
    </row>
    <row r="251982" spans="1:1">
      <c r="A251982" s="94"/>
    </row>
    <row r="251983" spans="1:1">
      <c r="A251983" s="94"/>
    </row>
    <row r="251984" spans="1:1">
      <c r="A251984" s="94"/>
    </row>
    <row r="251985" spans="1:1">
      <c r="A251985" s="94"/>
    </row>
    <row r="251986" spans="1:1">
      <c r="A251986" s="94"/>
    </row>
    <row r="251987" spans="1:1">
      <c r="A251987" s="94"/>
    </row>
    <row r="251988" spans="1:1">
      <c r="A251988" s="94"/>
    </row>
    <row r="251989" spans="1:1">
      <c r="A251989" s="94"/>
    </row>
    <row r="251990" spans="1:1">
      <c r="A251990" s="94"/>
    </row>
    <row r="251991" spans="1:1">
      <c r="A251991" s="94"/>
    </row>
    <row r="251992" spans="1:1">
      <c r="A251992" s="94"/>
    </row>
    <row r="251993" spans="1:1">
      <c r="A251993" s="94"/>
    </row>
    <row r="251994" spans="1:1">
      <c r="A251994" s="94"/>
    </row>
    <row r="251995" spans="1:1">
      <c r="A251995" s="94"/>
    </row>
    <row r="251996" spans="1:1">
      <c r="A251996" s="94"/>
    </row>
    <row r="251997" spans="1:1">
      <c r="A251997" s="94"/>
    </row>
    <row r="251998" spans="1:1">
      <c r="A251998" s="94"/>
    </row>
    <row r="251999" spans="1:1">
      <c r="A251999" s="94"/>
    </row>
    <row r="252000" spans="1:1">
      <c r="A252000" s="94"/>
    </row>
    <row r="252001" spans="1:1">
      <c r="A252001" s="94"/>
    </row>
    <row r="252002" spans="1:1">
      <c r="A252002" s="94"/>
    </row>
    <row r="252003" spans="1:1">
      <c r="A252003" s="94"/>
    </row>
    <row r="252004" spans="1:1">
      <c r="A252004" s="94"/>
    </row>
    <row r="252005" spans="1:1">
      <c r="A252005" s="94"/>
    </row>
    <row r="252006" spans="1:1">
      <c r="A252006" s="94"/>
    </row>
    <row r="252007" spans="1:1">
      <c r="A252007" s="94"/>
    </row>
    <row r="252008" spans="1:1">
      <c r="A252008" s="94"/>
    </row>
    <row r="252009" spans="1:1">
      <c r="A252009" s="94"/>
    </row>
    <row r="252010" spans="1:1">
      <c r="A252010" s="94"/>
    </row>
    <row r="252011" spans="1:1">
      <c r="A252011" s="94"/>
    </row>
    <row r="252012" spans="1:1">
      <c r="A252012" s="94"/>
    </row>
    <row r="252013" spans="1:1">
      <c r="A252013" s="94"/>
    </row>
    <row r="252014" spans="1:1">
      <c r="A252014" s="94"/>
    </row>
    <row r="252015" spans="1:1">
      <c r="A252015" s="94"/>
    </row>
    <row r="252016" spans="1:1">
      <c r="A252016" s="94"/>
    </row>
    <row r="252017" spans="1:1">
      <c r="A252017" s="94"/>
    </row>
    <row r="252018" spans="1:1">
      <c r="A252018" s="94"/>
    </row>
    <row r="252019" spans="1:1">
      <c r="A252019" s="94"/>
    </row>
    <row r="252020" spans="1:1">
      <c r="A252020" s="94"/>
    </row>
    <row r="252021" spans="1:1">
      <c r="A252021" s="94"/>
    </row>
    <row r="252022" spans="1:1">
      <c r="A252022" s="94"/>
    </row>
    <row r="252023" spans="1:1">
      <c r="A252023" s="94"/>
    </row>
    <row r="252024" spans="1:1">
      <c r="A252024" s="94"/>
    </row>
    <row r="252025" spans="1:1">
      <c r="A252025" s="94"/>
    </row>
    <row r="252026" spans="1:1">
      <c r="A252026" s="94"/>
    </row>
    <row r="252027" spans="1:1">
      <c r="A252027" s="94"/>
    </row>
    <row r="252028" spans="1:1">
      <c r="A252028" s="94"/>
    </row>
    <row r="252029" spans="1:1">
      <c r="A252029" s="94"/>
    </row>
    <row r="252030" spans="1:1">
      <c r="A252030" s="94"/>
    </row>
    <row r="252031" spans="1:1">
      <c r="A252031" s="94"/>
    </row>
    <row r="252032" spans="1:1">
      <c r="A252032" s="94"/>
    </row>
    <row r="252033" spans="1:1">
      <c r="A252033" s="94"/>
    </row>
    <row r="252034" spans="1:1">
      <c r="A252034" s="94"/>
    </row>
    <row r="252035" spans="1:1">
      <c r="A252035" s="94"/>
    </row>
    <row r="252036" spans="1:1">
      <c r="A252036" s="94"/>
    </row>
    <row r="252037" spans="1:1">
      <c r="A252037" s="94"/>
    </row>
    <row r="252038" spans="1:1">
      <c r="A252038" s="94"/>
    </row>
    <row r="252039" spans="1:1">
      <c r="A252039" s="94"/>
    </row>
    <row r="252040" spans="1:1">
      <c r="A252040" s="94"/>
    </row>
    <row r="252041" spans="1:1">
      <c r="A252041" s="94"/>
    </row>
    <row r="252042" spans="1:1">
      <c r="A252042" s="94"/>
    </row>
    <row r="252043" spans="1:1">
      <c r="A252043" s="94"/>
    </row>
    <row r="252044" spans="1:1">
      <c r="A252044" s="94"/>
    </row>
    <row r="252045" spans="1:1">
      <c r="A252045" s="94"/>
    </row>
    <row r="252046" spans="1:1">
      <c r="A252046" s="94"/>
    </row>
    <row r="252047" spans="1:1">
      <c r="A252047" s="94"/>
    </row>
    <row r="252048" spans="1:1">
      <c r="A252048" s="94"/>
    </row>
    <row r="252049" spans="1:1">
      <c r="A252049" s="94"/>
    </row>
    <row r="252050" spans="1:1">
      <c r="A252050" s="94"/>
    </row>
    <row r="252051" spans="1:1">
      <c r="A252051" s="94"/>
    </row>
    <row r="252052" spans="1:1">
      <c r="A252052" s="94"/>
    </row>
    <row r="252053" spans="1:1">
      <c r="A252053" s="94"/>
    </row>
    <row r="252054" spans="1:1">
      <c r="A252054" s="94"/>
    </row>
    <row r="252055" spans="1:1">
      <c r="A252055" s="94"/>
    </row>
    <row r="252056" spans="1:1">
      <c r="A252056" s="94"/>
    </row>
    <row r="252057" spans="1:1">
      <c r="A252057" s="94"/>
    </row>
    <row r="252058" spans="1:1">
      <c r="A252058" s="94"/>
    </row>
    <row r="252059" spans="1:1">
      <c r="A252059" s="94"/>
    </row>
    <row r="252060" spans="1:1">
      <c r="A252060" s="94"/>
    </row>
    <row r="252061" spans="1:1">
      <c r="A252061" s="94"/>
    </row>
    <row r="252062" spans="1:1">
      <c r="A252062" s="94"/>
    </row>
    <row r="252063" spans="1:1">
      <c r="A252063" s="94"/>
    </row>
    <row r="252064" spans="1:1">
      <c r="A252064" s="94"/>
    </row>
    <row r="252065" spans="1:1">
      <c r="A252065" s="94"/>
    </row>
    <row r="252066" spans="1:1">
      <c r="A252066" s="94"/>
    </row>
    <row r="252067" spans="1:1">
      <c r="A252067" s="94"/>
    </row>
    <row r="252068" spans="1:1">
      <c r="A252068" s="94"/>
    </row>
    <row r="252069" spans="1:1">
      <c r="A252069" s="94"/>
    </row>
    <row r="252070" spans="1:1">
      <c r="A252070" s="94"/>
    </row>
    <row r="252071" spans="1:1">
      <c r="A252071" s="94"/>
    </row>
    <row r="252072" spans="1:1">
      <c r="A252072" s="94"/>
    </row>
    <row r="252073" spans="1:1">
      <c r="A252073" s="94"/>
    </row>
    <row r="252074" spans="1:1">
      <c r="A252074" s="94"/>
    </row>
    <row r="252075" spans="1:1">
      <c r="A252075" s="94"/>
    </row>
    <row r="252076" spans="1:1">
      <c r="A252076" s="94"/>
    </row>
    <row r="252077" spans="1:1">
      <c r="A252077" s="94"/>
    </row>
    <row r="252078" spans="1:1">
      <c r="A252078" s="94"/>
    </row>
    <row r="252079" spans="1:1">
      <c r="A252079" s="94"/>
    </row>
    <row r="252080" spans="1:1">
      <c r="A252080" s="94"/>
    </row>
    <row r="252081" spans="1:1">
      <c r="A252081" s="94"/>
    </row>
    <row r="252082" spans="1:1">
      <c r="A252082" s="94"/>
    </row>
    <row r="252083" spans="1:1">
      <c r="A252083" s="94"/>
    </row>
    <row r="252084" spans="1:1">
      <c r="A252084" s="94"/>
    </row>
    <row r="252085" spans="1:1">
      <c r="A252085" s="94"/>
    </row>
    <row r="252086" spans="1:1">
      <c r="A252086" s="94"/>
    </row>
    <row r="252087" spans="1:1">
      <c r="A252087" s="94"/>
    </row>
    <row r="252088" spans="1:1">
      <c r="A252088" s="94"/>
    </row>
    <row r="252089" spans="1:1">
      <c r="A252089" s="94"/>
    </row>
    <row r="252090" spans="1:1">
      <c r="A252090" s="94"/>
    </row>
    <row r="252091" spans="1:1">
      <c r="A252091" s="94"/>
    </row>
    <row r="252092" spans="1:1">
      <c r="A252092" s="94"/>
    </row>
    <row r="252093" spans="1:1">
      <c r="A252093" s="94"/>
    </row>
    <row r="252094" spans="1:1">
      <c r="A252094" s="94"/>
    </row>
    <row r="252095" spans="1:1">
      <c r="A252095" s="94"/>
    </row>
    <row r="252096" spans="1:1">
      <c r="A252096" s="94"/>
    </row>
    <row r="252097" spans="1:1">
      <c r="A252097" s="94"/>
    </row>
    <row r="252098" spans="1:1">
      <c r="A252098" s="94"/>
    </row>
    <row r="252099" spans="1:1">
      <c r="A252099" s="94"/>
    </row>
    <row r="252100" spans="1:1">
      <c r="A252100" s="94"/>
    </row>
    <row r="252101" spans="1:1">
      <c r="A252101" s="94"/>
    </row>
    <row r="252102" spans="1:1">
      <c r="A252102" s="94"/>
    </row>
    <row r="252103" spans="1:1">
      <c r="A252103" s="94"/>
    </row>
    <row r="252104" spans="1:1">
      <c r="A252104" s="94"/>
    </row>
    <row r="252105" spans="1:1">
      <c r="A252105" s="94"/>
    </row>
    <row r="252106" spans="1:1">
      <c r="A252106" s="94"/>
    </row>
    <row r="252107" spans="1:1">
      <c r="A252107" s="94"/>
    </row>
    <row r="252108" spans="1:1">
      <c r="A252108" s="94"/>
    </row>
    <row r="252109" spans="1:1">
      <c r="A252109" s="94"/>
    </row>
    <row r="252110" spans="1:1">
      <c r="A252110" s="94"/>
    </row>
    <row r="252111" spans="1:1">
      <c r="A252111" s="94"/>
    </row>
    <row r="252112" spans="1:1">
      <c r="A252112" s="94"/>
    </row>
    <row r="252113" spans="1:1">
      <c r="A252113" s="94"/>
    </row>
    <row r="252114" spans="1:1">
      <c r="A252114" s="94"/>
    </row>
    <row r="252115" spans="1:1">
      <c r="A252115" s="94"/>
    </row>
    <row r="252116" spans="1:1">
      <c r="A252116" s="94"/>
    </row>
    <row r="252117" spans="1:1">
      <c r="A252117" s="94"/>
    </row>
    <row r="252118" spans="1:1">
      <c r="A252118" s="94"/>
    </row>
    <row r="252119" spans="1:1">
      <c r="A252119" s="94"/>
    </row>
    <row r="252120" spans="1:1">
      <c r="A252120" s="94"/>
    </row>
    <row r="252121" spans="1:1">
      <c r="A252121" s="94"/>
    </row>
    <row r="252122" spans="1:1">
      <c r="A252122" s="94"/>
    </row>
    <row r="252123" spans="1:1">
      <c r="A252123" s="94"/>
    </row>
    <row r="252124" spans="1:1">
      <c r="A252124" s="94"/>
    </row>
    <row r="252125" spans="1:1">
      <c r="A252125" s="94"/>
    </row>
    <row r="252126" spans="1:1">
      <c r="A252126" s="94"/>
    </row>
    <row r="252127" spans="1:1">
      <c r="A252127" s="94"/>
    </row>
    <row r="252128" spans="1:1">
      <c r="A252128" s="94"/>
    </row>
    <row r="252129" spans="1:1">
      <c r="A252129" s="94"/>
    </row>
    <row r="252130" spans="1:1">
      <c r="A252130" s="94"/>
    </row>
    <row r="252131" spans="1:1">
      <c r="A252131" s="94"/>
    </row>
    <row r="252132" spans="1:1">
      <c r="A252132" s="94"/>
    </row>
    <row r="252133" spans="1:1">
      <c r="A252133" s="94"/>
    </row>
    <row r="252134" spans="1:1">
      <c r="A252134" s="94"/>
    </row>
    <row r="252135" spans="1:1">
      <c r="A252135" s="94"/>
    </row>
    <row r="252136" spans="1:1">
      <c r="A252136" s="94"/>
    </row>
    <row r="252137" spans="1:1">
      <c r="A252137" s="94"/>
    </row>
    <row r="252138" spans="1:1">
      <c r="A252138" s="94"/>
    </row>
    <row r="252139" spans="1:1">
      <c r="A252139" s="94"/>
    </row>
    <row r="252140" spans="1:1">
      <c r="A252140" s="94"/>
    </row>
    <row r="252141" spans="1:1">
      <c r="A252141" s="94"/>
    </row>
    <row r="252142" spans="1:1">
      <c r="A252142" s="94"/>
    </row>
    <row r="252143" spans="1:1">
      <c r="A252143" s="94"/>
    </row>
    <row r="252144" spans="1:1">
      <c r="A252144" s="94"/>
    </row>
    <row r="252145" spans="1:1">
      <c r="A252145" s="94"/>
    </row>
    <row r="252146" spans="1:1">
      <c r="A252146" s="94"/>
    </row>
    <row r="252147" spans="1:1">
      <c r="A252147" s="94"/>
    </row>
    <row r="252148" spans="1:1">
      <c r="A252148" s="94"/>
    </row>
    <row r="252149" spans="1:1">
      <c r="A252149" s="94"/>
    </row>
    <row r="252150" spans="1:1">
      <c r="A252150" s="94"/>
    </row>
    <row r="252151" spans="1:1">
      <c r="A252151" s="94"/>
    </row>
    <row r="252152" spans="1:1">
      <c r="A252152" s="94"/>
    </row>
    <row r="252153" spans="1:1">
      <c r="A252153" s="94"/>
    </row>
    <row r="252154" spans="1:1">
      <c r="A252154" s="94"/>
    </row>
    <row r="252155" spans="1:1">
      <c r="A252155" s="94"/>
    </row>
    <row r="252156" spans="1:1">
      <c r="A252156" s="94"/>
    </row>
    <row r="252157" spans="1:1">
      <c r="A252157" s="94"/>
    </row>
    <row r="252158" spans="1:1">
      <c r="A252158" s="94"/>
    </row>
    <row r="252159" spans="1:1">
      <c r="A252159" s="94"/>
    </row>
    <row r="252160" spans="1:1">
      <c r="A252160" s="94"/>
    </row>
    <row r="252161" spans="1:1">
      <c r="A252161" s="94"/>
    </row>
    <row r="252162" spans="1:1">
      <c r="A252162" s="94"/>
    </row>
    <row r="252163" spans="1:1">
      <c r="A252163" s="94"/>
    </row>
    <row r="252164" spans="1:1">
      <c r="A252164" s="94"/>
    </row>
    <row r="252165" spans="1:1">
      <c r="A252165" s="94"/>
    </row>
    <row r="252166" spans="1:1">
      <c r="A252166" s="94"/>
    </row>
    <row r="252167" spans="1:1">
      <c r="A252167" s="94"/>
    </row>
    <row r="252168" spans="1:1">
      <c r="A252168" s="94"/>
    </row>
    <row r="252169" spans="1:1">
      <c r="A252169" s="94"/>
    </row>
    <row r="252170" spans="1:1">
      <c r="A252170" s="94"/>
    </row>
    <row r="252171" spans="1:1">
      <c r="A252171" s="94"/>
    </row>
    <row r="252172" spans="1:1">
      <c r="A252172" s="94"/>
    </row>
    <row r="252173" spans="1:1">
      <c r="A252173" s="94"/>
    </row>
    <row r="252174" spans="1:1">
      <c r="A252174" s="94"/>
    </row>
    <row r="252175" spans="1:1">
      <c r="A252175" s="94"/>
    </row>
    <row r="252176" spans="1:1">
      <c r="A252176" s="94"/>
    </row>
    <row r="252177" spans="1:1">
      <c r="A252177" s="94"/>
    </row>
    <row r="252178" spans="1:1">
      <c r="A252178" s="94"/>
    </row>
    <row r="252179" spans="1:1">
      <c r="A252179" s="94"/>
    </row>
    <row r="252180" spans="1:1">
      <c r="A252180" s="94"/>
    </row>
    <row r="252181" spans="1:1">
      <c r="A252181" s="94"/>
    </row>
    <row r="252182" spans="1:1">
      <c r="A252182" s="94"/>
    </row>
    <row r="252183" spans="1:1">
      <c r="A252183" s="94"/>
    </row>
    <row r="252184" spans="1:1">
      <c r="A252184" s="94"/>
    </row>
    <row r="252185" spans="1:1">
      <c r="A252185" s="94"/>
    </row>
    <row r="252186" spans="1:1">
      <c r="A252186" s="94"/>
    </row>
    <row r="252187" spans="1:1">
      <c r="A252187" s="94"/>
    </row>
    <row r="252188" spans="1:1">
      <c r="A252188" s="94"/>
    </row>
    <row r="252189" spans="1:1">
      <c r="A252189" s="94"/>
    </row>
    <row r="252190" spans="1:1">
      <c r="A252190" s="94"/>
    </row>
    <row r="252191" spans="1:1">
      <c r="A252191" s="94"/>
    </row>
    <row r="252192" spans="1:1">
      <c r="A252192" s="94"/>
    </row>
    <row r="252193" spans="1:1">
      <c r="A252193" s="94"/>
    </row>
    <row r="252194" spans="1:1">
      <c r="A252194" s="94"/>
    </row>
    <row r="252195" spans="1:1">
      <c r="A252195" s="94"/>
    </row>
    <row r="252196" spans="1:1">
      <c r="A252196" s="94"/>
    </row>
    <row r="252197" spans="1:1">
      <c r="A252197" s="94"/>
    </row>
    <row r="252198" spans="1:1">
      <c r="A252198" s="94"/>
    </row>
    <row r="252199" spans="1:1">
      <c r="A252199" s="94"/>
    </row>
    <row r="252200" spans="1:1">
      <c r="A252200" s="94"/>
    </row>
    <row r="252201" spans="1:1">
      <c r="A252201" s="94"/>
    </row>
    <row r="252202" spans="1:1">
      <c r="A252202" s="94"/>
    </row>
    <row r="252203" spans="1:1">
      <c r="A252203" s="94"/>
    </row>
    <row r="252204" spans="1:1">
      <c r="A252204" s="94"/>
    </row>
    <row r="252205" spans="1:1">
      <c r="A252205" s="94"/>
    </row>
    <row r="252206" spans="1:1">
      <c r="A252206" s="94"/>
    </row>
    <row r="252207" spans="1:1">
      <c r="A252207" s="94"/>
    </row>
    <row r="252208" spans="1:1">
      <c r="A252208" s="94"/>
    </row>
    <row r="252209" spans="1:1">
      <c r="A252209" s="94"/>
    </row>
    <row r="252210" spans="1:1">
      <c r="A252210" s="94"/>
    </row>
    <row r="252211" spans="1:1">
      <c r="A252211" s="94"/>
    </row>
    <row r="252212" spans="1:1">
      <c r="A252212" s="94"/>
    </row>
    <row r="252213" spans="1:1">
      <c r="A252213" s="94"/>
    </row>
    <row r="252214" spans="1:1">
      <c r="A252214" s="94"/>
    </row>
    <row r="252215" spans="1:1">
      <c r="A252215" s="94"/>
    </row>
    <row r="252216" spans="1:1">
      <c r="A252216" s="94"/>
    </row>
    <row r="252217" spans="1:1">
      <c r="A252217" s="94"/>
    </row>
    <row r="252218" spans="1:1">
      <c r="A252218" s="94"/>
    </row>
    <row r="252219" spans="1:1">
      <c r="A252219" s="94"/>
    </row>
    <row r="252220" spans="1:1">
      <c r="A252220" s="94"/>
    </row>
    <row r="252221" spans="1:1">
      <c r="A252221" s="94"/>
    </row>
    <row r="252222" spans="1:1">
      <c r="A252222" s="94"/>
    </row>
    <row r="252223" spans="1:1">
      <c r="A252223" s="94"/>
    </row>
    <row r="252224" spans="1:1">
      <c r="A252224" s="94"/>
    </row>
    <row r="252225" spans="1:1">
      <c r="A252225" s="94"/>
    </row>
    <row r="252226" spans="1:1">
      <c r="A252226" s="94"/>
    </row>
    <row r="252227" spans="1:1">
      <c r="A252227" s="94"/>
    </row>
    <row r="252228" spans="1:1">
      <c r="A252228" s="94"/>
    </row>
    <row r="252229" spans="1:1">
      <c r="A252229" s="94"/>
    </row>
    <row r="252230" spans="1:1">
      <c r="A252230" s="94"/>
    </row>
    <row r="252231" spans="1:1">
      <c r="A252231" s="94"/>
    </row>
    <row r="252232" spans="1:1">
      <c r="A252232" s="94"/>
    </row>
    <row r="252233" spans="1:1">
      <c r="A252233" s="94"/>
    </row>
    <row r="252234" spans="1:1">
      <c r="A252234" s="94"/>
    </row>
    <row r="252235" spans="1:1">
      <c r="A252235" s="94"/>
    </row>
    <row r="252236" spans="1:1">
      <c r="A252236" s="94"/>
    </row>
    <row r="252237" spans="1:1">
      <c r="A252237" s="94"/>
    </row>
    <row r="252238" spans="1:1">
      <c r="A252238" s="94"/>
    </row>
    <row r="252239" spans="1:1">
      <c r="A252239" s="94"/>
    </row>
    <row r="252240" spans="1:1">
      <c r="A252240" s="94"/>
    </row>
    <row r="252241" spans="1:1">
      <c r="A252241" s="94"/>
    </row>
    <row r="252242" spans="1:1">
      <c r="A252242" s="94"/>
    </row>
    <row r="252243" spans="1:1">
      <c r="A252243" s="94"/>
    </row>
    <row r="252244" spans="1:1">
      <c r="A252244" s="94"/>
    </row>
    <row r="252245" spans="1:1">
      <c r="A252245" s="94"/>
    </row>
    <row r="252246" spans="1:1">
      <c r="A252246" s="94"/>
    </row>
    <row r="252247" spans="1:1">
      <c r="A252247" s="94"/>
    </row>
    <row r="252248" spans="1:1">
      <c r="A252248" s="94"/>
    </row>
    <row r="252249" spans="1:1">
      <c r="A252249" s="94"/>
    </row>
    <row r="252250" spans="1:1">
      <c r="A252250" s="94"/>
    </row>
    <row r="252251" spans="1:1">
      <c r="A252251" s="94"/>
    </row>
    <row r="252252" spans="1:1">
      <c r="A252252" s="94"/>
    </row>
    <row r="252253" spans="1:1">
      <c r="A252253" s="94"/>
    </row>
    <row r="252254" spans="1:1">
      <c r="A252254" s="94"/>
    </row>
    <row r="252255" spans="1:1">
      <c r="A252255" s="94"/>
    </row>
    <row r="252256" spans="1:1">
      <c r="A252256" s="94"/>
    </row>
    <row r="252257" spans="1:1">
      <c r="A252257" s="94"/>
    </row>
    <row r="252258" spans="1:1">
      <c r="A252258" s="94"/>
    </row>
    <row r="252259" spans="1:1">
      <c r="A252259" s="94"/>
    </row>
    <row r="252260" spans="1:1">
      <c r="A252260" s="94"/>
    </row>
    <row r="252261" spans="1:1">
      <c r="A252261" s="94"/>
    </row>
    <row r="252262" spans="1:1">
      <c r="A252262" s="94"/>
    </row>
    <row r="252263" spans="1:1">
      <c r="A252263" s="94"/>
    </row>
    <row r="252264" spans="1:1">
      <c r="A252264" s="94"/>
    </row>
    <row r="252265" spans="1:1">
      <c r="A252265" s="94"/>
    </row>
    <row r="252266" spans="1:1">
      <c r="A252266" s="94"/>
    </row>
    <row r="252267" spans="1:1">
      <c r="A252267" s="94"/>
    </row>
    <row r="252268" spans="1:1">
      <c r="A252268" s="94"/>
    </row>
    <row r="252269" spans="1:1">
      <c r="A252269" s="94"/>
    </row>
    <row r="252270" spans="1:1">
      <c r="A252270" s="94"/>
    </row>
    <row r="252271" spans="1:1">
      <c r="A252271" s="94"/>
    </row>
    <row r="252272" spans="1:1">
      <c r="A252272" s="94"/>
    </row>
    <row r="252273" spans="1:1">
      <c r="A252273" s="94"/>
    </row>
    <row r="252274" spans="1:1">
      <c r="A252274" s="94"/>
    </row>
    <row r="252275" spans="1:1">
      <c r="A252275" s="94"/>
    </row>
    <row r="252276" spans="1:1">
      <c r="A252276" s="94"/>
    </row>
    <row r="252277" spans="1:1">
      <c r="A252277" s="94"/>
    </row>
    <row r="252278" spans="1:1">
      <c r="A252278" s="94"/>
    </row>
    <row r="252279" spans="1:1">
      <c r="A252279" s="94"/>
    </row>
    <row r="252280" spans="1:1">
      <c r="A252280" s="94"/>
    </row>
    <row r="252281" spans="1:1">
      <c r="A252281" s="94"/>
    </row>
    <row r="252282" spans="1:1">
      <c r="A252282" s="94"/>
    </row>
    <row r="252283" spans="1:1">
      <c r="A252283" s="94"/>
    </row>
    <row r="252284" spans="1:1">
      <c r="A252284" s="94"/>
    </row>
    <row r="252285" spans="1:1">
      <c r="A252285" s="94"/>
    </row>
    <row r="252286" spans="1:1">
      <c r="A252286" s="94"/>
    </row>
    <row r="252287" spans="1:1">
      <c r="A252287" s="94"/>
    </row>
    <row r="252288" spans="1:1">
      <c r="A252288" s="94"/>
    </row>
    <row r="252289" spans="1:1">
      <c r="A252289" s="94"/>
    </row>
    <row r="252290" spans="1:1">
      <c r="A252290" s="94"/>
    </row>
    <row r="252291" spans="1:1">
      <c r="A252291" s="94"/>
    </row>
    <row r="252292" spans="1:1">
      <c r="A252292" s="94"/>
    </row>
    <row r="252293" spans="1:1">
      <c r="A252293" s="94"/>
    </row>
    <row r="252294" spans="1:1">
      <c r="A252294" s="94"/>
    </row>
    <row r="252295" spans="1:1">
      <c r="A252295" s="94"/>
    </row>
    <row r="252296" spans="1:1">
      <c r="A252296" s="94"/>
    </row>
    <row r="252297" spans="1:1">
      <c r="A252297" s="94"/>
    </row>
    <row r="252298" spans="1:1">
      <c r="A252298" s="94"/>
    </row>
    <row r="252299" spans="1:1">
      <c r="A252299" s="94"/>
    </row>
    <row r="252300" spans="1:1">
      <c r="A252300" s="94"/>
    </row>
    <row r="252301" spans="1:1">
      <c r="A252301" s="94"/>
    </row>
    <row r="252302" spans="1:1">
      <c r="A252302" s="94"/>
    </row>
    <row r="252303" spans="1:1">
      <c r="A252303" s="94"/>
    </row>
    <row r="252304" spans="1:1">
      <c r="A252304" s="94"/>
    </row>
    <row r="252305" spans="1:1">
      <c r="A252305" s="94"/>
    </row>
    <row r="252306" spans="1:1">
      <c r="A252306" s="94"/>
    </row>
    <row r="252307" spans="1:1">
      <c r="A252307" s="94"/>
    </row>
    <row r="252308" spans="1:1">
      <c r="A252308" s="94"/>
    </row>
    <row r="252309" spans="1:1">
      <c r="A252309" s="94"/>
    </row>
    <row r="252310" spans="1:1">
      <c r="A252310" s="94"/>
    </row>
    <row r="252311" spans="1:1">
      <c r="A252311" s="94"/>
    </row>
    <row r="252312" spans="1:1">
      <c r="A252312" s="94"/>
    </row>
    <row r="252313" spans="1:1">
      <c r="A252313" s="94"/>
    </row>
    <row r="252314" spans="1:1">
      <c r="A252314" s="94"/>
    </row>
    <row r="252315" spans="1:1">
      <c r="A252315" s="94"/>
    </row>
    <row r="252316" spans="1:1">
      <c r="A252316" s="94"/>
    </row>
    <row r="252317" spans="1:1">
      <c r="A252317" s="94"/>
    </row>
    <row r="252318" spans="1:1">
      <c r="A252318" s="94"/>
    </row>
    <row r="252319" spans="1:1">
      <c r="A252319" s="94"/>
    </row>
    <row r="252320" spans="1:1">
      <c r="A252320" s="94"/>
    </row>
    <row r="252321" spans="1:1">
      <c r="A252321" s="94"/>
    </row>
    <row r="252322" spans="1:1">
      <c r="A252322" s="94"/>
    </row>
    <row r="252323" spans="1:1">
      <c r="A252323" s="94"/>
    </row>
    <row r="252324" spans="1:1">
      <c r="A252324" s="94"/>
    </row>
    <row r="252325" spans="1:1">
      <c r="A252325" s="94"/>
    </row>
    <row r="252326" spans="1:1">
      <c r="A252326" s="94"/>
    </row>
    <row r="252327" spans="1:1">
      <c r="A252327" s="94"/>
    </row>
    <row r="252328" spans="1:1">
      <c r="A252328" s="94"/>
    </row>
    <row r="252329" spans="1:1">
      <c r="A252329" s="94"/>
    </row>
    <row r="252330" spans="1:1">
      <c r="A252330" s="94"/>
    </row>
    <row r="252331" spans="1:1">
      <c r="A252331" s="94"/>
    </row>
    <row r="252332" spans="1:1">
      <c r="A252332" s="94"/>
    </row>
    <row r="252333" spans="1:1">
      <c r="A252333" s="94"/>
    </row>
    <row r="252334" spans="1:1">
      <c r="A252334" s="94"/>
    </row>
    <row r="252335" spans="1:1">
      <c r="A252335" s="94"/>
    </row>
    <row r="252336" spans="1:1">
      <c r="A252336" s="94"/>
    </row>
    <row r="252337" spans="1:1">
      <c r="A252337" s="94"/>
    </row>
    <row r="252338" spans="1:1">
      <c r="A252338" s="94"/>
    </row>
    <row r="252339" spans="1:1">
      <c r="A252339" s="94"/>
    </row>
    <row r="252340" spans="1:1">
      <c r="A252340" s="94"/>
    </row>
    <row r="252341" spans="1:1">
      <c r="A252341" s="94"/>
    </row>
    <row r="252342" spans="1:1">
      <c r="A252342" s="94"/>
    </row>
    <row r="252343" spans="1:1">
      <c r="A252343" s="94"/>
    </row>
    <row r="252344" spans="1:1">
      <c r="A252344" s="94"/>
    </row>
    <row r="252345" spans="1:1">
      <c r="A252345" s="94"/>
    </row>
    <row r="252346" spans="1:1">
      <c r="A252346" s="94"/>
    </row>
    <row r="252347" spans="1:1">
      <c r="A252347" s="94"/>
    </row>
    <row r="252348" spans="1:1">
      <c r="A252348" s="94"/>
    </row>
    <row r="252349" spans="1:1">
      <c r="A252349" s="94"/>
    </row>
    <row r="252350" spans="1:1">
      <c r="A252350" s="94"/>
    </row>
    <row r="252351" spans="1:1">
      <c r="A252351" s="94"/>
    </row>
    <row r="252352" spans="1:1">
      <c r="A252352" s="94"/>
    </row>
    <row r="252353" spans="1:1">
      <c r="A252353" s="94"/>
    </row>
    <row r="252354" spans="1:1">
      <c r="A252354" s="94"/>
    </row>
    <row r="252355" spans="1:1">
      <c r="A252355" s="94"/>
    </row>
    <row r="252356" spans="1:1">
      <c r="A252356" s="94"/>
    </row>
    <row r="252357" spans="1:1">
      <c r="A252357" s="94"/>
    </row>
    <row r="252358" spans="1:1">
      <c r="A252358" s="94"/>
    </row>
    <row r="252359" spans="1:1">
      <c r="A252359" s="94"/>
    </row>
    <row r="252360" spans="1:1">
      <c r="A252360" s="94"/>
    </row>
    <row r="252361" spans="1:1">
      <c r="A252361" s="94"/>
    </row>
    <row r="252362" spans="1:1">
      <c r="A252362" s="94"/>
    </row>
    <row r="252363" spans="1:1">
      <c r="A252363" s="94"/>
    </row>
    <row r="252364" spans="1:1">
      <c r="A252364" s="94"/>
    </row>
    <row r="252365" spans="1:1">
      <c r="A252365" s="94"/>
    </row>
    <row r="252366" spans="1:1">
      <c r="A252366" s="94"/>
    </row>
    <row r="252367" spans="1:1">
      <c r="A252367" s="94"/>
    </row>
    <row r="252368" spans="1:1">
      <c r="A252368" s="94"/>
    </row>
    <row r="252369" spans="1:1">
      <c r="A252369" s="94"/>
    </row>
    <row r="252370" spans="1:1">
      <c r="A252370" s="94"/>
    </row>
    <row r="252371" spans="1:1">
      <c r="A252371" s="94"/>
    </row>
    <row r="252372" spans="1:1">
      <c r="A252372" s="94"/>
    </row>
    <row r="252373" spans="1:1">
      <c r="A252373" s="94"/>
    </row>
    <row r="252374" spans="1:1">
      <c r="A252374" s="94"/>
    </row>
    <row r="252375" spans="1:1">
      <c r="A252375" s="94"/>
    </row>
    <row r="252376" spans="1:1">
      <c r="A252376" s="94"/>
    </row>
    <row r="252377" spans="1:1">
      <c r="A252377" s="94"/>
    </row>
    <row r="252378" spans="1:1">
      <c r="A252378" s="94"/>
    </row>
    <row r="252379" spans="1:1">
      <c r="A252379" s="94"/>
    </row>
    <row r="252380" spans="1:1">
      <c r="A252380" s="94"/>
    </row>
    <row r="252381" spans="1:1">
      <c r="A252381" s="94"/>
    </row>
    <row r="252382" spans="1:1">
      <c r="A252382" s="94"/>
    </row>
    <row r="252383" spans="1:1">
      <c r="A252383" s="94"/>
    </row>
    <row r="252384" spans="1:1">
      <c r="A252384" s="94"/>
    </row>
    <row r="252385" spans="1:1">
      <c r="A252385" s="94"/>
    </row>
    <row r="252386" spans="1:1">
      <c r="A252386" s="94"/>
    </row>
    <row r="252387" spans="1:1">
      <c r="A252387" s="94"/>
    </row>
    <row r="252388" spans="1:1">
      <c r="A252388" s="94"/>
    </row>
    <row r="252389" spans="1:1">
      <c r="A252389" s="94"/>
    </row>
    <row r="252390" spans="1:1">
      <c r="A252390" s="94"/>
    </row>
    <row r="252391" spans="1:1">
      <c r="A252391" s="94"/>
    </row>
    <row r="252392" spans="1:1">
      <c r="A252392" s="94"/>
    </row>
    <row r="252393" spans="1:1">
      <c r="A252393" s="94"/>
    </row>
    <row r="252394" spans="1:1">
      <c r="A252394" s="94"/>
    </row>
    <row r="252395" spans="1:1">
      <c r="A252395" s="94"/>
    </row>
    <row r="252396" spans="1:1">
      <c r="A252396" s="94"/>
    </row>
    <row r="252397" spans="1:1">
      <c r="A252397" s="94"/>
    </row>
    <row r="252398" spans="1:1">
      <c r="A252398" s="94"/>
    </row>
    <row r="252399" spans="1:1">
      <c r="A252399" s="94"/>
    </row>
    <row r="252400" spans="1:1">
      <c r="A252400" s="94"/>
    </row>
    <row r="252401" spans="1:1">
      <c r="A252401" s="94"/>
    </row>
    <row r="252402" spans="1:1">
      <c r="A252402" s="94"/>
    </row>
    <row r="252403" spans="1:1">
      <c r="A252403" s="94"/>
    </row>
    <row r="252404" spans="1:1">
      <c r="A252404" s="94"/>
    </row>
    <row r="252405" spans="1:1">
      <c r="A252405" s="94"/>
    </row>
    <row r="252406" spans="1:1">
      <c r="A252406" s="94"/>
    </row>
    <row r="252407" spans="1:1">
      <c r="A252407" s="94"/>
    </row>
    <row r="252408" spans="1:1">
      <c r="A252408" s="94"/>
    </row>
    <row r="252409" spans="1:1">
      <c r="A252409" s="94"/>
    </row>
    <row r="252410" spans="1:1">
      <c r="A252410" s="94"/>
    </row>
    <row r="252411" spans="1:1">
      <c r="A252411" s="94"/>
    </row>
    <row r="252412" spans="1:1">
      <c r="A252412" s="94"/>
    </row>
    <row r="252413" spans="1:1">
      <c r="A252413" s="94"/>
    </row>
    <row r="252414" spans="1:1">
      <c r="A252414" s="94"/>
    </row>
    <row r="252415" spans="1:1">
      <c r="A252415" s="94"/>
    </row>
    <row r="252416" spans="1:1">
      <c r="A252416" s="94"/>
    </row>
    <row r="252417" spans="1:1">
      <c r="A252417" s="94"/>
    </row>
    <row r="252418" spans="1:1">
      <c r="A252418" s="94"/>
    </row>
    <row r="252419" spans="1:1">
      <c r="A252419" s="94"/>
    </row>
    <row r="252420" spans="1:1">
      <c r="A252420" s="94"/>
    </row>
    <row r="252421" spans="1:1">
      <c r="A252421" s="94"/>
    </row>
    <row r="252422" spans="1:1">
      <c r="A252422" s="94"/>
    </row>
    <row r="252423" spans="1:1">
      <c r="A252423" s="94"/>
    </row>
    <row r="252424" spans="1:1">
      <c r="A252424" s="94"/>
    </row>
    <row r="252425" spans="1:1">
      <c r="A252425" s="94"/>
    </row>
    <row r="252426" spans="1:1">
      <c r="A252426" s="94"/>
    </row>
    <row r="252427" spans="1:1">
      <c r="A252427" s="94"/>
    </row>
    <row r="252428" spans="1:1">
      <c r="A252428" s="94"/>
    </row>
    <row r="252429" spans="1:1">
      <c r="A252429" s="94"/>
    </row>
    <row r="252430" spans="1:1">
      <c r="A252430" s="94"/>
    </row>
    <row r="252431" spans="1:1">
      <c r="A252431" s="94"/>
    </row>
    <row r="252432" spans="1:1">
      <c r="A252432" s="94"/>
    </row>
    <row r="252433" spans="1:1">
      <c r="A252433" s="94"/>
    </row>
    <row r="252434" spans="1:1">
      <c r="A252434" s="94"/>
    </row>
    <row r="252435" spans="1:1">
      <c r="A252435" s="94"/>
    </row>
    <row r="252436" spans="1:1">
      <c r="A252436" s="94"/>
    </row>
    <row r="252437" spans="1:1">
      <c r="A252437" s="94"/>
    </row>
    <row r="252438" spans="1:1">
      <c r="A252438" s="94"/>
    </row>
    <row r="252439" spans="1:1">
      <c r="A252439" s="94"/>
    </row>
    <row r="252440" spans="1:1">
      <c r="A252440" s="94"/>
    </row>
    <row r="252441" spans="1:1">
      <c r="A252441" s="94"/>
    </row>
    <row r="252442" spans="1:1">
      <c r="A252442" s="94"/>
    </row>
    <row r="252443" spans="1:1">
      <c r="A252443" s="94"/>
    </row>
    <row r="252444" spans="1:1">
      <c r="A252444" s="94"/>
    </row>
    <row r="252445" spans="1:1">
      <c r="A252445" s="94"/>
    </row>
    <row r="252446" spans="1:1">
      <c r="A252446" s="94"/>
    </row>
    <row r="252447" spans="1:1">
      <c r="A252447" s="94"/>
    </row>
    <row r="252448" spans="1:1">
      <c r="A252448" s="94"/>
    </row>
    <row r="252449" spans="1:1">
      <c r="A252449" s="94"/>
    </row>
    <row r="252450" spans="1:1">
      <c r="A252450" s="94"/>
    </row>
    <row r="252451" spans="1:1">
      <c r="A252451" s="94"/>
    </row>
    <row r="252452" spans="1:1">
      <c r="A252452" s="94"/>
    </row>
    <row r="252453" spans="1:1">
      <c r="A252453" s="94"/>
    </row>
    <row r="252454" spans="1:1">
      <c r="A252454" s="94"/>
    </row>
    <row r="252455" spans="1:1">
      <c r="A252455" s="94"/>
    </row>
    <row r="252456" spans="1:1">
      <c r="A252456" s="94"/>
    </row>
    <row r="252457" spans="1:1">
      <c r="A252457" s="94"/>
    </row>
    <row r="252458" spans="1:1">
      <c r="A252458" s="94"/>
    </row>
    <row r="252459" spans="1:1">
      <c r="A252459" s="94"/>
    </row>
    <row r="252460" spans="1:1">
      <c r="A252460" s="94"/>
    </row>
    <row r="252461" spans="1:1">
      <c r="A252461" s="94"/>
    </row>
    <row r="252462" spans="1:1">
      <c r="A252462" s="94"/>
    </row>
    <row r="252463" spans="1:1">
      <c r="A252463" s="94"/>
    </row>
    <row r="252464" spans="1:1">
      <c r="A252464" s="94"/>
    </row>
    <row r="252465" spans="1:1">
      <c r="A252465" s="94"/>
    </row>
    <row r="252466" spans="1:1">
      <c r="A252466" s="94"/>
    </row>
    <row r="252467" spans="1:1">
      <c r="A252467" s="94"/>
    </row>
    <row r="252468" spans="1:1">
      <c r="A252468" s="94"/>
    </row>
    <row r="252469" spans="1:1">
      <c r="A252469" s="94"/>
    </row>
    <row r="252470" spans="1:1">
      <c r="A252470" s="94"/>
    </row>
    <row r="252471" spans="1:1">
      <c r="A252471" s="94"/>
    </row>
    <row r="252472" spans="1:1">
      <c r="A252472" s="94"/>
    </row>
    <row r="252473" spans="1:1">
      <c r="A252473" s="94"/>
    </row>
    <row r="252474" spans="1:1">
      <c r="A252474" s="94"/>
    </row>
    <row r="252475" spans="1:1">
      <c r="A252475" s="94"/>
    </row>
    <row r="252476" spans="1:1">
      <c r="A252476" s="94"/>
    </row>
    <row r="252477" spans="1:1">
      <c r="A252477" s="94"/>
    </row>
    <row r="252478" spans="1:1">
      <c r="A252478" s="94"/>
    </row>
    <row r="252479" spans="1:1">
      <c r="A252479" s="94"/>
    </row>
    <row r="252480" spans="1:1">
      <c r="A252480" s="94"/>
    </row>
    <row r="252481" spans="1:1">
      <c r="A252481" s="94"/>
    </row>
    <row r="252482" spans="1:1">
      <c r="A252482" s="94"/>
    </row>
    <row r="252483" spans="1:1">
      <c r="A252483" s="94"/>
    </row>
    <row r="252484" spans="1:1">
      <c r="A252484" s="94"/>
    </row>
    <row r="252485" spans="1:1">
      <c r="A252485" s="94"/>
    </row>
    <row r="252486" spans="1:1">
      <c r="A252486" s="94"/>
    </row>
    <row r="252487" spans="1:1">
      <c r="A252487" s="94"/>
    </row>
    <row r="252488" spans="1:1">
      <c r="A252488" s="94"/>
    </row>
    <row r="252489" spans="1:1">
      <c r="A252489" s="94"/>
    </row>
    <row r="252490" spans="1:1">
      <c r="A252490" s="94"/>
    </row>
    <row r="252491" spans="1:1">
      <c r="A252491" s="94"/>
    </row>
    <row r="252492" spans="1:1">
      <c r="A252492" s="94"/>
    </row>
    <row r="252493" spans="1:1">
      <c r="A252493" s="94"/>
    </row>
    <row r="252494" spans="1:1">
      <c r="A252494" s="94"/>
    </row>
    <row r="252495" spans="1:1">
      <c r="A252495" s="94"/>
    </row>
    <row r="252496" spans="1:1">
      <c r="A252496" s="94"/>
    </row>
    <row r="252497" spans="1:1">
      <c r="A252497" s="94"/>
    </row>
    <row r="252498" spans="1:1">
      <c r="A252498" s="94"/>
    </row>
    <row r="252499" spans="1:1">
      <c r="A252499" s="94"/>
    </row>
    <row r="252500" spans="1:1">
      <c r="A252500" s="94"/>
    </row>
    <row r="252501" spans="1:1">
      <c r="A252501" s="94"/>
    </row>
    <row r="252502" spans="1:1">
      <c r="A252502" s="94"/>
    </row>
    <row r="252503" spans="1:1">
      <c r="A252503" s="94"/>
    </row>
    <row r="252504" spans="1:1">
      <c r="A252504" s="94"/>
    </row>
    <row r="252505" spans="1:1">
      <c r="A252505" s="94"/>
    </row>
    <row r="252506" spans="1:1">
      <c r="A252506" s="94"/>
    </row>
    <row r="252507" spans="1:1">
      <c r="A252507" s="94"/>
    </row>
    <row r="252508" spans="1:1">
      <c r="A252508" s="94"/>
    </row>
    <row r="252509" spans="1:1">
      <c r="A252509" s="94"/>
    </row>
    <row r="252510" spans="1:1">
      <c r="A252510" s="94"/>
    </row>
    <row r="252511" spans="1:1">
      <c r="A252511" s="94"/>
    </row>
    <row r="252512" spans="1:1">
      <c r="A252512" s="94"/>
    </row>
    <row r="252513" spans="1:1">
      <c r="A252513" s="94"/>
    </row>
    <row r="252514" spans="1:1">
      <c r="A252514" s="94"/>
    </row>
    <row r="252515" spans="1:1">
      <c r="A252515" s="94"/>
    </row>
    <row r="252516" spans="1:1">
      <c r="A252516" s="94"/>
    </row>
    <row r="252517" spans="1:1">
      <c r="A252517" s="94"/>
    </row>
    <row r="252518" spans="1:1">
      <c r="A252518" s="94"/>
    </row>
    <row r="252519" spans="1:1">
      <c r="A252519" s="94"/>
    </row>
    <row r="252520" spans="1:1">
      <c r="A252520" s="94"/>
    </row>
    <row r="252521" spans="1:1">
      <c r="A252521" s="94"/>
    </row>
    <row r="252522" spans="1:1">
      <c r="A252522" s="94"/>
    </row>
    <row r="252523" spans="1:1">
      <c r="A252523" s="94"/>
    </row>
    <row r="252524" spans="1:1">
      <c r="A252524" s="94"/>
    </row>
    <row r="252525" spans="1:1">
      <c r="A252525" s="94"/>
    </row>
    <row r="252526" spans="1:1">
      <c r="A252526" s="94"/>
    </row>
    <row r="252527" spans="1:1">
      <c r="A252527" s="94"/>
    </row>
    <row r="252528" spans="1:1">
      <c r="A252528" s="94"/>
    </row>
    <row r="252529" spans="1:1">
      <c r="A252529" s="94"/>
    </row>
    <row r="252530" spans="1:1">
      <c r="A252530" s="94"/>
    </row>
    <row r="252531" spans="1:1">
      <c r="A252531" s="94"/>
    </row>
    <row r="252532" spans="1:1">
      <c r="A252532" s="94"/>
    </row>
    <row r="252533" spans="1:1">
      <c r="A252533" s="94"/>
    </row>
    <row r="252534" spans="1:1">
      <c r="A252534" s="94"/>
    </row>
    <row r="252535" spans="1:1">
      <c r="A252535" s="94"/>
    </row>
    <row r="252536" spans="1:1">
      <c r="A252536" s="94"/>
    </row>
    <row r="252537" spans="1:1">
      <c r="A252537" s="94"/>
    </row>
    <row r="252538" spans="1:1">
      <c r="A252538" s="94"/>
    </row>
    <row r="252539" spans="1:1">
      <c r="A252539" s="94"/>
    </row>
    <row r="252540" spans="1:1">
      <c r="A252540" s="94"/>
    </row>
    <row r="252541" spans="1:1">
      <c r="A252541" s="94"/>
    </row>
    <row r="252542" spans="1:1">
      <c r="A252542" s="94"/>
    </row>
    <row r="252543" spans="1:1">
      <c r="A252543" s="94"/>
    </row>
    <row r="252544" spans="1:1">
      <c r="A252544" s="94"/>
    </row>
    <row r="252545" spans="1:1">
      <c r="A252545" s="94"/>
    </row>
    <row r="252546" spans="1:1">
      <c r="A252546" s="94"/>
    </row>
    <row r="252547" spans="1:1">
      <c r="A252547" s="94"/>
    </row>
    <row r="252548" spans="1:1">
      <c r="A252548" s="94"/>
    </row>
    <row r="252549" spans="1:1">
      <c r="A252549" s="94"/>
    </row>
    <row r="252550" spans="1:1">
      <c r="A252550" s="94"/>
    </row>
    <row r="252551" spans="1:1">
      <c r="A252551" s="94"/>
    </row>
    <row r="252552" spans="1:1">
      <c r="A252552" s="94"/>
    </row>
    <row r="252553" spans="1:1">
      <c r="A252553" s="94"/>
    </row>
    <row r="252554" spans="1:1">
      <c r="A252554" s="94"/>
    </row>
    <row r="252555" spans="1:1">
      <c r="A252555" s="94"/>
    </row>
    <row r="252556" spans="1:1">
      <c r="A252556" s="94"/>
    </row>
    <row r="252557" spans="1:1">
      <c r="A252557" s="94"/>
    </row>
    <row r="252558" spans="1:1">
      <c r="A252558" s="94"/>
    </row>
    <row r="252559" spans="1:1">
      <c r="A252559" s="94"/>
    </row>
    <row r="252560" spans="1:1">
      <c r="A252560" s="94"/>
    </row>
    <row r="252561" spans="1:1">
      <c r="A252561" s="94"/>
    </row>
    <row r="252562" spans="1:1">
      <c r="A252562" s="94"/>
    </row>
    <row r="252563" spans="1:1">
      <c r="A252563" s="94"/>
    </row>
    <row r="252564" spans="1:1">
      <c r="A252564" s="94"/>
    </row>
    <row r="252565" spans="1:1">
      <c r="A252565" s="94"/>
    </row>
    <row r="252566" spans="1:1">
      <c r="A252566" s="94"/>
    </row>
    <row r="252567" spans="1:1">
      <c r="A252567" s="94"/>
    </row>
    <row r="252568" spans="1:1">
      <c r="A252568" s="94"/>
    </row>
    <row r="252569" spans="1:1">
      <c r="A252569" s="94"/>
    </row>
    <row r="252570" spans="1:1">
      <c r="A252570" s="94"/>
    </row>
    <row r="252571" spans="1:1">
      <c r="A252571" s="94"/>
    </row>
    <row r="252572" spans="1:1">
      <c r="A252572" s="94"/>
    </row>
    <row r="252573" spans="1:1">
      <c r="A252573" s="94"/>
    </row>
    <row r="252574" spans="1:1">
      <c r="A252574" s="94"/>
    </row>
    <row r="252575" spans="1:1">
      <c r="A252575" s="94"/>
    </row>
    <row r="252576" spans="1:1">
      <c r="A252576" s="94"/>
    </row>
    <row r="252577" spans="1:1">
      <c r="A252577" s="94"/>
    </row>
    <row r="252578" spans="1:1">
      <c r="A252578" s="94"/>
    </row>
    <row r="252579" spans="1:1">
      <c r="A252579" s="94"/>
    </row>
    <row r="252580" spans="1:1">
      <c r="A252580" s="94"/>
    </row>
    <row r="252581" spans="1:1">
      <c r="A252581" s="94"/>
    </row>
    <row r="252582" spans="1:1">
      <c r="A252582" s="94"/>
    </row>
    <row r="252583" spans="1:1">
      <c r="A252583" s="94"/>
    </row>
    <row r="252584" spans="1:1">
      <c r="A252584" s="94"/>
    </row>
    <row r="252585" spans="1:1">
      <c r="A252585" s="94"/>
    </row>
    <row r="252586" spans="1:1">
      <c r="A252586" s="94"/>
    </row>
    <row r="252587" spans="1:1">
      <c r="A252587" s="94"/>
    </row>
    <row r="252588" spans="1:1">
      <c r="A252588" s="94"/>
    </row>
    <row r="252589" spans="1:1">
      <c r="A252589" s="94"/>
    </row>
    <row r="252590" spans="1:1">
      <c r="A252590" s="94"/>
    </row>
    <row r="252591" spans="1:1">
      <c r="A252591" s="94"/>
    </row>
    <row r="252592" spans="1:1">
      <c r="A252592" s="94"/>
    </row>
    <row r="252593" spans="1:1">
      <c r="A252593" s="94"/>
    </row>
    <row r="252594" spans="1:1">
      <c r="A252594" s="94"/>
    </row>
    <row r="252595" spans="1:1">
      <c r="A252595" s="94"/>
    </row>
    <row r="252596" spans="1:1">
      <c r="A252596" s="94"/>
    </row>
    <row r="252597" spans="1:1">
      <c r="A252597" s="94"/>
    </row>
    <row r="252598" spans="1:1">
      <c r="A252598" s="94"/>
    </row>
    <row r="252599" spans="1:1">
      <c r="A252599" s="94"/>
    </row>
    <row r="252600" spans="1:1">
      <c r="A252600" s="94"/>
    </row>
    <row r="252601" spans="1:1">
      <c r="A252601" s="94"/>
    </row>
    <row r="252602" spans="1:1">
      <c r="A252602" s="94"/>
    </row>
    <row r="252603" spans="1:1">
      <c r="A252603" s="94"/>
    </row>
    <row r="252604" spans="1:1">
      <c r="A252604" s="94"/>
    </row>
    <row r="252605" spans="1:1">
      <c r="A252605" s="94"/>
    </row>
    <row r="252606" spans="1:1">
      <c r="A252606" s="94"/>
    </row>
    <row r="252607" spans="1:1">
      <c r="A252607" s="94"/>
    </row>
    <row r="252608" spans="1:1">
      <c r="A252608" s="94"/>
    </row>
    <row r="252609" spans="1:1">
      <c r="A252609" s="94"/>
    </row>
    <row r="252610" spans="1:1">
      <c r="A252610" s="94"/>
    </row>
    <row r="252611" spans="1:1">
      <c r="A252611" s="94"/>
    </row>
    <row r="252612" spans="1:1">
      <c r="A252612" s="94"/>
    </row>
    <row r="252613" spans="1:1">
      <c r="A252613" s="94"/>
    </row>
    <row r="252614" spans="1:1">
      <c r="A252614" s="94"/>
    </row>
    <row r="252615" spans="1:1">
      <c r="A252615" s="94"/>
    </row>
    <row r="252616" spans="1:1">
      <c r="A252616" s="94"/>
    </row>
    <row r="252617" spans="1:1">
      <c r="A252617" s="94"/>
    </row>
    <row r="252618" spans="1:1">
      <c r="A252618" s="94"/>
    </row>
    <row r="252619" spans="1:1">
      <c r="A252619" s="94"/>
    </row>
    <row r="252620" spans="1:1">
      <c r="A252620" s="94"/>
    </row>
    <row r="252621" spans="1:1">
      <c r="A252621" s="94"/>
    </row>
    <row r="252622" spans="1:1">
      <c r="A252622" s="94"/>
    </row>
    <row r="252623" spans="1:1">
      <c r="A252623" s="94"/>
    </row>
    <row r="252624" spans="1:1">
      <c r="A252624" s="94"/>
    </row>
    <row r="252625" spans="1:1">
      <c r="A252625" s="94"/>
    </row>
    <row r="252626" spans="1:1">
      <c r="A252626" s="94"/>
    </row>
    <row r="252627" spans="1:1">
      <c r="A252627" s="94"/>
    </row>
    <row r="252628" spans="1:1">
      <c r="A252628" s="94"/>
    </row>
    <row r="252629" spans="1:1">
      <c r="A252629" s="94"/>
    </row>
    <row r="252630" spans="1:1">
      <c r="A252630" s="94"/>
    </row>
    <row r="252631" spans="1:1">
      <c r="A252631" s="94"/>
    </row>
    <row r="252632" spans="1:1">
      <c r="A252632" s="94"/>
    </row>
    <row r="252633" spans="1:1">
      <c r="A252633" s="94"/>
    </row>
    <row r="252634" spans="1:1">
      <c r="A252634" s="94"/>
    </row>
    <row r="252635" spans="1:1">
      <c r="A252635" s="94"/>
    </row>
    <row r="252636" spans="1:1">
      <c r="A252636" s="94"/>
    </row>
    <row r="252637" spans="1:1">
      <c r="A252637" s="94"/>
    </row>
    <row r="252638" spans="1:1">
      <c r="A252638" s="94"/>
    </row>
    <row r="252639" spans="1:1">
      <c r="A252639" s="94"/>
    </row>
    <row r="252640" spans="1:1">
      <c r="A252640" s="94"/>
    </row>
    <row r="252641" spans="1:1">
      <c r="A252641" s="94"/>
    </row>
    <row r="252642" spans="1:1">
      <c r="A252642" s="94"/>
    </row>
    <row r="252643" spans="1:1">
      <c r="A252643" s="94"/>
    </row>
    <row r="252644" spans="1:1">
      <c r="A252644" s="94"/>
    </row>
    <row r="252645" spans="1:1">
      <c r="A252645" s="94"/>
    </row>
    <row r="252646" spans="1:1">
      <c r="A252646" s="94"/>
    </row>
    <row r="252647" spans="1:1">
      <c r="A252647" s="94"/>
    </row>
    <row r="252648" spans="1:1">
      <c r="A252648" s="94"/>
    </row>
    <row r="252649" spans="1:1">
      <c r="A252649" s="94"/>
    </row>
    <row r="252650" spans="1:1">
      <c r="A252650" s="94"/>
    </row>
    <row r="252651" spans="1:1">
      <c r="A252651" s="94"/>
    </row>
    <row r="252652" spans="1:1">
      <c r="A252652" s="94"/>
    </row>
    <row r="252653" spans="1:1">
      <c r="A252653" s="94"/>
    </row>
    <row r="252654" spans="1:1">
      <c r="A252654" s="94"/>
    </row>
    <row r="252655" spans="1:1">
      <c r="A252655" s="94"/>
    </row>
    <row r="252656" spans="1:1">
      <c r="A252656" s="94"/>
    </row>
    <row r="252657" spans="1:1">
      <c r="A252657" s="94"/>
    </row>
    <row r="252658" spans="1:1">
      <c r="A252658" s="94"/>
    </row>
    <row r="252659" spans="1:1">
      <c r="A252659" s="94"/>
    </row>
    <row r="252660" spans="1:1">
      <c r="A252660" s="94"/>
    </row>
    <row r="252661" spans="1:1">
      <c r="A252661" s="94"/>
    </row>
    <row r="252662" spans="1:1">
      <c r="A252662" s="94"/>
    </row>
    <row r="252663" spans="1:1">
      <c r="A252663" s="94"/>
    </row>
    <row r="252664" spans="1:1">
      <c r="A252664" s="94"/>
    </row>
    <row r="252665" spans="1:1">
      <c r="A252665" s="94"/>
    </row>
    <row r="252666" spans="1:1">
      <c r="A252666" s="94"/>
    </row>
    <row r="252667" spans="1:1">
      <c r="A252667" s="94"/>
    </row>
    <row r="252668" spans="1:1">
      <c r="A252668" s="94"/>
    </row>
    <row r="252669" spans="1:1">
      <c r="A252669" s="94"/>
    </row>
    <row r="252670" spans="1:1">
      <c r="A252670" s="94"/>
    </row>
    <row r="252671" spans="1:1">
      <c r="A252671" s="94"/>
    </row>
    <row r="252672" spans="1:1">
      <c r="A252672" s="94"/>
    </row>
    <row r="252673" spans="1:1">
      <c r="A252673" s="94"/>
    </row>
    <row r="252674" spans="1:1">
      <c r="A252674" s="94"/>
    </row>
    <row r="252675" spans="1:1">
      <c r="A252675" s="94"/>
    </row>
    <row r="252676" spans="1:1">
      <c r="A252676" s="94"/>
    </row>
    <row r="252677" spans="1:1">
      <c r="A252677" s="94"/>
    </row>
    <row r="252678" spans="1:1">
      <c r="A252678" s="94"/>
    </row>
    <row r="252679" spans="1:1">
      <c r="A252679" s="94"/>
    </row>
    <row r="252680" spans="1:1">
      <c r="A252680" s="94"/>
    </row>
    <row r="252681" spans="1:1">
      <c r="A252681" s="94"/>
    </row>
    <row r="252682" spans="1:1">
      <c r="A252682" s="94"/>
    </row>
    <row r="252683" spans="1:1">
      <c r="A252683" s="94"/>
    </row>
    <row r="252684" spans="1:1">
      <c r="A252684" s="94"/>
    </row>
    <row r="252685" spans="1:1">
      <c r="A252685" s="94"/>
    </row>
    <row r="252686" spans="1:1">
      <c r="A252686" s="94"/>
    </row>
    <row r="252687" spans="1:1">
      <c r="A252687" s="94"/>
    </row>
    <row r="252688" spans="1:1">
      <c r="A252688" s="94"/>
    </row>
    <row r="252689" spans="1:1">
      <c r="A252689" s="94"/>
    </row>
    <row r="252690" spans="1:1">
      <c r="A252690" s="94"/>
    </row>
    <row r="252691" spans="1:1">
      <c r="A252691" s="94"/>
    </row>
    <row r="252692" spans="1:1">
      <c r="A252692" s="94"/>
    </row>
    <row r="252693" spans="1:1">
      <c r="A252693" s="94"/>
    </row>
    <row r="252694" spans="1:1">
      <c r="A252694" s="94"/>
    </row>
    <row r="252695" spans="1:1">
      <c r="A252695" s="94"/>
    </row>
    <row r="252696" spans="1:1">
      <c r="A252696" s="94"/>
    </row>
    <row r="252697" spans="1:1">
      <c r="A252697" s="94"/>
    </row>
    <row r="252698" spans="1:1">
      <c r="A252698" s="94"/>
    </row>
    <row r="252699" spans="1:1">
      <c r="A252699" s="94"/>
    </row>
    <row r="252700" spans="1:1">
      <c r="A252700" s="94"/>
    </row>
    <row r="252701" spans="1:1">
      <c r="A252701" s="94"/>
    </row>
    <row r="252702" spans="1:1">
      <c r="A252702" s="94"/>
    </row>
    <row r="252703" spans="1:1">
      <c r="A252703" s="94"/>
    </row>
    <row r="252704" spans="1:1">
      <c r="A252704" s="94"/>
    </row>
    <row r="252705" spans="1:1">
      <c r="A252705" s="94"/>
    </row>
    <row r="252706" spans="1:1">
      <c r="A252706" s="94"/>
    </row>
    <row r="252707" spans="1:1">
      <c r="A252707" s="94"/>
    </row>
    <row r="252708" spans="1:1">
      <c r="A252708" s="94"/>
    </row>
    <row r="252709" spans="1:1">
      <c r="A252709" s="94"/>
    </row>
    <row r="252710" spans="1:1">
      <c r="A252710" s="94"/>
    </row>
    <row r="252711" spans="1:1">
      <c r="A252711" s="94"/>
    </row>
    <row r="252712" spans="1:1">
      <c r="A252712" s="94"/>
    </row>
    <row r="252713" spans="1:1">
      <c r="A252713" s="94"/>
    </row>
    <row r="252714" spans="1:1">
      <c r="A252714" s="94"/>
    </row>
    <row r="252715" spans="1:1">
      <c r="A252715" s="94"/>
    </row>
    <row r="252716" spans="1:1">
      <c r="A252716" s="94"/>
    </row>
    <row r="252717" spans="1:1">
      <c r="A252717" s="94"/>
    </row>
    <row r="252718" spans="1:1">
      <c r="A252718" s="94"/>
    </row>
    <row r="252719" spans="1:1">
      <c r="A252719" s="94"/>
    </row>
    <row r="252720" spans="1:1">
      <c r="A252720" s="94"/>
    </row>
    <row r="252721" spans="1:1">
      <c r="A252721" s="94"/>
    </row>
    <row r="252722" spans="1:1">
      <c r="A252722" s="94"/>
    </row>
    <row r="252723" spans="1:1">
      <c r="A252723" s="94"/>
    </row>
    <row r="252724" spans="1:1">
      <c r="A252724" s="94"/>
    </row>
    <row r="252725" spans="1:1">
      <c r="A252725" s="94"/>
    </row>
    <row r="252726" spans="1:1">
      <c r="A252726" s="94"/>
    </row>
    <row r="252727" spans="1:1">
      <c r="A252727" s="94"/>
    </row>
    <row r="252728" spans="1:1">
      <c r="A252728" s="94"/>
    </row>
    <row r="252729" spans="1:1">
      <c r="A252729" s="94"/>
    </row>
    <row r="252730" spans="1:1">
      <c r="A252730" s="94"/>
    </row>
    <row r="252731" spans="1:1">
      <c r="A252731" s="94"/>
    </row>
    <row r="252732" spans="1:1">
      <c r="A252732" s="94"/>
    </row>
    <row r="252733" spans="1:1">
      <c r="A252733" s="94"/>
    </row>
    <row r="252734" spans="1:1">
      <c r="A252734" s="94"/>
    </row>
    <row r="252735" spans="1:1">
      <c r="A252735" s="94"/>
    </row>
    <row r="252736" spans="1:1">
      <c r="A252736" s="94"/>
    </row>
    <row r="252737" spans="1:1">
      <c r="A252737" s="94"/>
    </row>
    <row r="252738" spans="1:1">
      <c r="A252738" s="94"/>
    </row>
    <row r="252739" spans="1:1">
      <c r="A252739" s="94"/>
    </row>
    <row r="252740" spans="1:1">
      <c r="A252740" s="94"/>
    </row>
    <row r="252741" spans="1:1">
      <c r="A252741" s="94"/>
    </row>
    <row r="252742" spans="1:1">
      <c r="A252742" s="94"/>
    </row>
    <row r="252743" spans="1:1">
      <c r="A252743" s="94"/>
    </row>
    <row r="252744" spans="1:1">
      <c r="A252744" s="94"/>
    </row>
    <row r="252745" spans="1:1">
      <c r="A252745" s="94"/>
    </row>
    <row r="252746" spans="1:1">
      <c r="A252746" s="94"/>
    </row>
    <row r="252747" spans="1:1">
      <c r="A252747" s="94"/>
    </row>
    <row r="252748" spans="1:1">
      <c r="A252748" s="94"/>
    </row>
    <row r="252749" spans="1:1">
      <c r="A252749" s="94"/>
    </row>
    <row r="252750" spans="1:1">
      <c r="A252750" s="94"/>
    </row>
    <row r="252751" spans="1:1">
      <c r="A252751" s="94"/>
    </row>
    <row r="252752" spans="1:1">
      <c r="A252752" s="94"/>
    </row>
    <row r="252753" spans="1:1">
      <c r="A252753" s="94"/>
    </row>
    <row r="252754" spans="1:1">
      <c r="A252754" s="94"/>
    </row>
    <row r="252755" spans="1:1">
      <c r="A252755" s="94"/>
    </row>
    <row r="252756" spans="1:1">
      <c r="A252756" s="94"/>
    </row>
    <row r="252757" spans="1:1">
      <c r="A252757" s="94"/>
    </row>
    <row r="252758" spans="1:1">
      <c r="A252758" s="94"/>
    </row>
    <row r="252759" spans="1:1">
      <c r="A252759" s="94"/>
    </row>
    <row r="252760" spans="1:1">
      <c r="A252760" s="94"/>
    </row>
    <row r="252761" spans="1:1">
      <c r="A252761" s="94"/>
    </row>
    <row r="252762" spans="1:1">
      <c r="A252762" s="94"/>
    </row>
    <row r="252763" spans="1:1">
      <c r="A252763" s="94"/>
    </row>
    <row r="252764" spans="1:1">
      <c r="A252764" s="94"/>
    </row>
    <row r="252765" spans="1:1">
      <c r="A252765" s="94"/>
    </row>
    <row r="252766" spans="1:1">
      <c r="A252766" s="94"/>
    </row>
    <row r="252767" spans="1:1">
      <c r="A252767" s="94"/>
    </row>
    <row r="252768" spans="1:1">
      <c r="A252768" s="94"/>
    </row>
    <row r="252769" spans="1:1">
      <c r="A252769" s="94"/>
    </row>
    <row r="252770" spans="1:1">
      <c r="A252770" s="94"/>
    </row>
    <row r="252771" spans="1:1">
      <c r="A252771" s="94"/>
    </row>
    <row r="252772" spans="1:1">
      <c r="A252772" s="94"/>
    </row>
    <row r="252773" spans="1:1">
      <c r="A252773" s="94"/>
    </row>
    <row r="252774" spans="1:1">
      <c r="A252774" s="94"/>
    </row>
    <row r="252775" spans="1:1">
      <c r="A252775" s="94"/>
    </row>
    <row r="252776" spans="1:1">
      <c r="A252776" s="94"/>
    </row>
    <row r="252777" spans="1:1">
      <c r="A252777" s="94"/>
    </row>
    <row r="252778" spans="1:1">
      <c r="A252778" s="94"/>
    </row>
    <row r="252779" spans="1:1">
      <c r="A252779" s="94"/>
    </row>
    <row r="252780" spans="1:1">
      <c r="A252780" s="94"/>
    </row>
    <row r="252781" spans="1:1">
      <c r="A252781" s="94"/>
    </row>
    <row r="252782" spans="1:1">
      <c r="A252782" s="94"/>
    </row>
    <row r="252783" spans="1:1">
      <c r="A252783" s="94"/>
    </row>
    <row r="252784" spans="1:1">
      <c r="A252784" s="94"/>
    </row>
    <row r="252785" spans="1:1">
      <c r="A252785" s="94"/>
    </row>
    <row r="252786" spans="1:1">
      <c r="A252786" s="94"/>
    </row>
    <row r="252787" spans="1:1">
      <c r="A252787" s="94"/>
    </row>
    <row r="252788" spans="1:1">
      <c r="A252788" s="94"/>
    </row>
    <row r="252789" spans="1:1">
      <c r="A252789" s="94"/>
    </row>
    <row r="252790" spans="1:1">
      <c r="A252790" s="94"/>
    </row>
    <row r="252791" spans="1:1">
      <c r="A252791" s="94"/>
    </row>
    <row r="252792" spans="1:1">
      <c r="A252792" s="94"/>
    </row>
    <row r="252793" spans="1:1">
      <c r="A252793" s="94"/>
    </row>
    <row r="252794" spans="1:1">
      <c r="A252794" s="94"/>
    </row>
    <row r="252795" spans="1:1">
      <c r="A252795" s="94"/>
    </row>
    <row r="252796" spans="1:1">
      <c r="A252796" s="94"/>
    </row>
    <row r="252797" spans="1:1">
      <c r="A252797" s="94"/>
    </row>
    <row r="252798" spans="1:1">
      <c r="A252798" s="94"/>
    </row>
    <row r="252799" spans="1:1">
      <c r="A252799" s="94"/>
    </row>
    <row r="252800" spans="1:1">
      <c r="A252800" s="94"/>
    </row>
    <row r="252801" spans="1:1">
      <c r="A252801" s="94"/>
    </row>
    <row r="252802" spans="1:1">
      <c r="A252802" s="94"/>
    </row>
    <row r="252803" spans="1:1">
      <c r="A252803" s="94"/>
    </row>
    <row r="252804" spans="1:1">
      <c r="A252804" s="94"/>
    </row>
    <row r="252805" spans="1:1">
      <c r="A252805" s="94"/>
    </row>
    <row r="252806" spans="1:1">
      <c r="A252806" s="94"/>
    </row>
    <row r="252807" spans="1:1">
      <c r="A252807" s="94"/>
    </row>
    <row r="252808" spans="1:1">
      <c r="A252808" s="94"/>
    </row>
    <row r="252809" spans="1:1">
      <c r="A252809" s="94"/>
    </row>
    <row r="252810" spans="1:1">
      <c r="A252810" s="94"/>
    </row>
    <row r="252811" spans="1:1">
      <c r="A252811" s="94"/>
    </row>
    <row r="252812" spans="1:1">
      <c r="A252812" s="94"/>
    </row>
    <row r="252813" spans="1:1">
      <c r="A252813" s="94"/>
    </row>
    <row r="252814" spans="1:1">
      <c r="A252814" s="94"/>
    </row>
    <row r="252815" spans="1:1">
      <c r="A252815" s="94"/>
    </row>
    <row r="252816" spans="1:1">
      <c r="A252816" s="94"/>
    </row>
    <row r="252817" spans="1:1">
      <c r="A252817" s="94"/>
    </row>
    <row r="252818" spans="1:1">
      <c r="A252818" s="94"/>
    </row>
    <row r="252819" spans="1:1">
      <c r="A252819" s="94"/>
    </row>
    <row r="252820" spans="1:1">
      <c r="A252820" s="94"/>
    </row>
    <row r="252821" spans="1:1">
      <c r="A252821" s="94"/>
    </row>
    <row r="252822" spans="1:1">
      <c r="A252822" s="94"/>
    </row>
    <row r="252823" spans="1:1">
      <c r="A252823" s="94"/>
    </row>
    <row r="252824" spans="1:1">
      <c r="A252824" s="94"/>
    </row>
    <row r="252825" spans="1:1">
      <c r="A252825" s="94"/>
    </row>
    <row r="252826" spans="1:1">
      <c r="A252826" s="94"/>
    </row>
    <row r="252827" spans="1:1">
      <c r="A252827" s="94"/>
    </row>
    <row r="252828" spans="1:1">
      <c r="A252828" s="94"/>
    </row>
    <row r="252829" spans="1:1">
      <c r="A252829" s="94"/>
    </row>
    <row r="252830" spans="1:1">
      <c r="A252830" s="94"/>
    </row>
    <row r="252831" spans="1:1">
      <c r="A252831" s="94"/>
    </row>
    <row r="252832" spans="1:1">
      <c r="A252832" s="94"/>
    </row>
    <row r="252833" spans="1:1">
      <c r="A252833" s="94"/>
    </row>
    <row r="252834" spans="1:1">
      <c r="A252834" s="94"/>
    </row>
    <row r="252835" spans="1:1">
      <c r="A252835" s="94"/>
    </row>
    <row r="252836" spans="1:1">
      <c r="A252836" s="94"/>
    </row>
    <row r="252837" spans="1:1">
      <c r="A252837" s="94"/>
    </row>
    <row r="252838" spans="1:1">
      <c r="A252838" s="94"/>
    </row>
    <row r="252839" spans="1:1">
      <c r="A252839" s="94"/>
    </row>
    <row r="252840" spans="1:1">
      <c r="A252840" s="94"/>
    </row>
    <row r="252841" spans="1:1">
      <c r="A252841" s="94"/>
    </row>
    <row r="252842" spans="1:1">
      <c r="A252842" s="94"/>
    </row>
    <row r="252843" spans="1:1">
      <c r="A252843" s="94"/>
    </row>
    <row r="252844" spans="1:1">
      <c r="A252844" s="94"/>
    </row>
    <row r="252845" spans="1:1">
      <c r="A252845" s="94"/>
    </row>
    <row r="252846" spans="1:1">
      <c r="A252846" s="94"/>
    </row>
    <row r="252847" spans="1:1">
      <c r="A252847" s="94"/>
    </row>
    <row r="252848" spans="1:1">
      <c r="A252848" s="94"/>
    </row>
    <row r="252849" spans="1:1">
      <c r="A252849" s="94"/>
    </row>
    <row r="252850" spans="1:1">
      <c r="A252850" s="94"/>
    </row>
    <row r="252851" spans="1:1">
      <c r="A252851" s="94"/>
    </row>
    <row r="252852" spans="1:1">
      <c r="A252852" s="94"/>
    </row>
    <row r="252853" spans="1:1">
      <c r="A252853" s="94"/>
    </row>
    <row r="252854" spans="1:1">
      <c r="A252854" s="94"/>
    </row>
    <row r="252855" spans="1:1">
      <c r="A252855" s="94"/>
    </row>
    <row r="252856" spans="1:1">
      <c r="A252856" s="94"/>
    </row>
    <row r="252857" spans="1:1">
      <c r="A252857" s="94"/>
    </row>
    <row r="252858" spans="1:1">
      <c r="A252858" s="94"/>
    </row>
    <row r="252859" spans="1:1">
      <c r="A252859" s="94"/>
    </row>
    <row r="252860" spans="1:1">
      <c r="A252860" s="94"/>
    </row>
    <row r="252861" spans="1:1">
      <c r="A252861" s="94"/>
    </row>
    <row r="252862" spans="1:1">
      <c r="A252862" s="94"/>
    </row>
    <row r="252863" spans="1:1">
      <c r="A252863" s="94"/>
    </row>
    <row r="252864" spans="1:1">
      <c r="A252864" s="94"/>
    </row>
    <row r="252865" spans="1:1">
      <c r="A252865" s="94"/>
    </row>
    <row r="252866" spans="1:1">
      <c r="A252866" s="94"/>
    </row>
    <row r="252867" spans="1:1">
      <c r="A252867" s="94"/>
    </row>
    <row r="252868" spans="1:1">
      <c r="A252868" s="94"/>
    </row>
    <row r="252869" spans="1:1">
      <c r="A252869" s="94"/>
    </row>
    <row r="252870" spans="1:1">
      <c r="A252870" s="94"/>
    </row>
    <row r="252871" spans="1:1">
      <c r="A252871" s="94"/>
    </row>
    <row r="252872" spans="1:1">
      <c r="A252872" s="94"/>
    </row>
    <row r="252873" spans="1:1">
      <c r="A252873" s="94"/>
    </row>
    <row r="252874" spans="1:1">
      <c r="A252874" s="94"/>
    </row>
    <row r="252875" spans="1:1">
      <c r="A252875" s="94"/>
    </row>
    <row r="252876" spans="1:1">
      <c r="A252876" s="94"/>
    </row>
    <row r="252877" spans="1:1">
      <c r="A252877" s="94"/>
    </row>
    <row r="252878" spans="1:1">
      <c r="A252878" s="94"/>
    </row>
    <row r="252879" spans="1:1">
      <c r="A252879" s="94"/>
    </row>
    <row r="252880" spans="1:1">
      <c r="A252880" s="94"/>
    </row>
    <row r="252881" spans="1:1">
      <c r="A252881" s="94"/>
    </row>
    <row r="252882" spans="1:1">
      <c r="A252882" s="94"/>
    </row>
    <row r="252883" spans="1:1">
      <c r="A252883" s="94"/>
    </row>
    <row r="252884" spans="1:1">
      <c r="A252884" s="94"/>
    </row>
    <row r="252885" spans="1:1">
      <c r="A252885" s="94"/>
    </row>
    <row r="252886" spans="1:1">
      <c r="A252886" s="94"/>
    </row>
    <row r="252887" spans="1:1">
      <c r="A252887" s="94"/>
    </row>
    <row r="252888" spans="1:1">
      <c r="A252888" s="94"/>
    </row>
    <row r="252889" spans="1:1">
      <c r="A252889" s="94"/>
    </row>
    <row r="252890" spans="1:1">
      <c r="A252890" s="94"/>
    </row>
    <row r="252891" spans="1:1">
      <c r="A252891" s="94"/>
    </row>
    <row r="252892" spans="1:1">
      <c r="A252892" s="94"/>
    </row>
    <row r="252893" spans="1:1">
      <c r="A252893" s="94"/>
    </row>
    <row r="252894" spans="1:1">
      <c r="A252894" s="94"/>
    </row>
    <row r="252895" spans="1:1">
      <c r="A252895" s="94"/>
    </row>
    <row r="252896" spans="1:1">
      <c r="A252896" s="94"/>
    </row>
    <row r="252897" spans="1:1">
      <c r="A252897" s="94"/>
    </row>
    <row r="252898" spans="1:1">
      <c r="A252898" s="94"/>
    </row>
    <row r="252899" spans="1:1">
      <c r="A252899" s="94"/>
    </row>
    <row r="252900" spans="1:1">
      <c r="A252900" s="94"/>
    </row>
    <row r="252901" spans="1:1">
      <c r="A252901" s="94"/>
    </row>
    <row r="252902" spans="1:1">
      <c r="A252902" s="94"/>
    </row>
    <row r="252903" spans="1:1">
      <c r="A252903" s="94"/>
    </row>
    <row r="252904" spans="1:1">
      <c r="A252904" s="94"/>
    </row>
    <row r="252905" spans="1:1">
      <c r="A252905" s="94"/>
    </row>
    <row r="252906" spans="1:1">
      <c r="A252906" s="94"/>
    </row>
    <row r="252907" spans="1:1">
      <c r="A252907" s="94"/>
    </row>
    <row r="252908" spans="1:1">
      <c r="A252908" s="94"/>
    </row>
    <row r="252909" spans="1:1">
      <c r="A252909" s="94"/>
    </row>
    <row r="252910" spans="1:1">
      <c r="A252910" s="94"/>
    </row>
    <row r="252911" spans="1:1">
      <c r="A252911" s="94"/>
    </row>
    <row r="252912" spans="1:1">
      <c r="A252912" s="94"/>
    </row>
    <row r="252913" spans="1:1">
      <c r="A252913" s="94"/>
    </row>
    <row r="252914" spans="1:1">
      <c r="A252914" s="94"/>
    </row>
    <row r="252915" spans="1:1">
      <c r="A252915" s="94"/>
    </row>
    <row r="252916" spans="1:1">
      <c r="A252916" s="94"/>
    </row>
    <row r="252917" spans="1:1">
      <c r="A252917" s="94"/>
    </row>
    <row r="252918" spans="1:1">
      <c r="A252918" s="94"/>
    </row>
    <row r="252919" spans="1:1">
      <c r="A252919" s="94"/>
    </row>
    <row r="252920" spans="1:1">
      <c r="A252920" s="94"/>
    </row>
    <row r="252921" spans="1:1">
      <c r="A252921" s="94"/>
    </row>
    <row r="252922" spans="1:1">
      <c r="A252922" s="94"/>
    </row>
    <row r="252923" spans="1:1">
      <c r="A252923" s="94"/>
    </row>
    <row r="252924" spans="1:1">
      <c r="A252924" s="94"/>
    </row>
    <row r="252925" spans="1:1">
      <c r="A252925" s="94"/>
    </row>
    <row r="252926" spans="1:1">
      <c r="A252926" s="94"/>
    </row>
    <row r="252927" spans="1:1">
      <c r="A252927" s="94"/>
    </row>
    <row r="252928" spans="1:1">
      <c r="A252928" s="94"/>
    </row>
    <row r="252929" spans="1:1">
      <c r="A252929" s="94"/>
    </row>
    <row r="252930" spans="1:1">
      <c r="A252930" s="94"/>
    </row>
    <row r="252931" spans="1:1">
      <c r="A252931" s="94"/>
    </row>
    <row r="252932" spans="1:1">
      <c r="A252932" s="94"/>
    </row>
    <row r="252933" spans="1:1">
      <c r="A252933" s="94"/>
    </row>
    <row r="252934" spans="1:1">
      <c r="A252934" s="94"/>
    </row>
    <row r="252935" spans="1:1">
      <c r="A252935" s="94"/>
    </row>
    <row r="252936" spans="1:1">
      <c r="A252936" s="94"/>
    </row>
    <row r="252937" spans="1:1">
      <c r="A252937" s="94"/>
    </row>
    <row r="252938" spans="1:1">
      <c r="A252938" s="94"/>
    </row>
    <row r="252939" spans="1:1">
      <c r="A252939" s="94"/>
    </row>
    <row r="252940" spans="1:1">
      <c r="A252940" s="94"/>
    </row>
    <row r="252941" spans="1:1">
      <c r="A252941" s="94"/>
    </row>
    <row r="252942" spans="1:1">
      <c r="A252942" s="94"/>
    </row>
    <row r="252943" spans="1:1">
      <c r="A252943" s="94"/>
    </row>
    <row r="252944" spans="1:1">
      <c r="A252944" s="94"/>
    </row>
    <row r="252945" spans="1:1">
      <c r="A252945" s="94"/>
    </row>
    <row r="252946" spans="1:1">
      <c r="A252946" s="94"/>
    </row>
    <row r="252947" spans="1:1">
      <c r="A252947" s="94"/>
    </row>
    <row r="252948" spans="1:1">
      <c r="A252948" s="94"/>
    </row>
    <row r="252949" spans="1:1">
      <c r="A252949" s="94"/>
    </row>
    <row r="252950" spans="1:1">
      <c r="A252950" s="94"/>
    </row>
    <row r="252951" spans="1:1">
      <c r="A252951" s="94"/>
    </row>
    <row r="252952" spans="1:1">
      <c r="A252952" s="94"/>
    </row>
    <row r="252953" spans="1:1">
      <c r="A252953" s="94"/>
    </row>
    <row r="252954" spans="1:1">
      <c r="A252954" s="94"/>
    </row>
    <row r="252955" spans="1:1">
      <c r="A252955" s="94"/>
    </row>
    <row r="252956" spans="1:1">
      <c r="A252956" s="94"/>
    </row>
    <row r="252957" spans="1:1">
      <c r="A252957" s="94"/>
    </row>
    <row r="252958" spans="1:1">
      <c r="A252958" s="94"/>
    </row>
    <row r="252959" spans="1:1">
      <c r="A252959" s="94"/>
    </row>
    <row r="252960" spans="1:1">
      <c r="A252960" s="94"/>
    </row>
    <row r="252961" spans="1:1">
      <c r="A252961" s="94"/>
    </row>
    <row r="252962" spans="1:1">
      <c r="A252962" s="94"/>
    </row>
    <row r="252963" spans="1:1">
      <c r="A252963" s="94"/>
    </row>
    <row r="252964" spans="1:1">
      <c r="A252964" s="94"/>
    </row>
    <row r="252965" spans="1:1">
      <c r="A252965" s="94"/>
    </row>
    <row r="252966" spans="1:1">
      <c r="A252966" s="94"/>
    </row>
    <row r="252967" spans="1:1">
      <c r="A252967" s="94"/>
    </row>
    <row r="252968" spans="1:1">
      <c r="A252968" s="94"/>
    </row>
    <row r="252969" spans="1:1">
      <c r="A252969" s="94"/>
    </row>
    <row r="252970" spans="1:1">
      <c r="A252970" s="94"/>
    </row>
    <row r="252971" spans="1:1">
      <c r="A252971" s="94"/>
    </row>
    <row r="252972" spans="1:1">
      <c r="A252972" s="94"/>
    </row>
    <row r="252973" spans="1:1">
      <c r="A252973" s="94"/>
    </row>
    <row r="252974" spans="1:1">
      <c r="A252974" s="94"/>
    </row>
    <row r="252975" spans="1:1">
      <c r="A252975" s="94"/>
    </row>
    <row r="252976" spans="1:1">
      <c r="A252976" s="94"/>
    </row>
    <row r="252977" spans="1:1">
      <c r="A252977" s="94"/>
    </row>
    <row r="252978" spans="1:1">
      <c r="A252978" s="94"/>
    </row>
    <row r="252979" spans="1:1">
      <c r="A252979" s="94"/>
    </row>
    <row r="252980" spans="1:1">
      <c r="A252980" s="94"/>
    </row>
    <row r="252981" spans="1:1">
      <c r="A252981" s="94"/>
    </row>
    <row r="252982" spans="1:1">
      <c r="A252982" s="94"/>
    </row>
    <row r="252983" spans="1:1">
      <c r="A252983" s="94"/>
    </row>
    <row r="252984" spans="1:1">
      <c r="A252984" s="94"/>
    </row>
    <row r="252985" spans="1:1">
      <c r="A252985" s="94"/>
    </row>
    <row r="252986" spans="1:1">
      <c r="A252986" s="94"/>
    </row>
    <row r="252987" spans="1:1">
      <c r="A252987" s="94"/>
    </row>
    <row r="252988" spans="1:1">
      <c r="A252988" s="94"/>
    </row>
    <row r="252989" spans="1:1">
      <c r="A252989" s="94"/>
    </row>
    <row r="252990" spans="1:1">
      <c r="A252990" s="94"/>
    </row>
    <row r="252991" spans="1:1">
      <c r="A252991" s="94"/>
    </row>
    <row r="252992" spans="1:1">
      <c r="A252992" s="94"/>
    </row>
    <row r="252993" spans="1:1">
      <c r="A252993" s="94"/>
    </row>
    <row r="252994" spans="1:1">
      <c r="A252994" s="94"/>
    </row>
    <row r="252995" spans="1:1">
      <c r="A252995" s="94"/>
    </row>
    <row r="252996" spans="1:1">
      <c r="A252996" s="94"/>
    </row>
    <row r="252997" spans="1:1">
      <c r="A252997" s="94"/>
    </row>
    <row r="252998" spans="1:1">
      <c r="A252998" s="94"/>
    </row>
    <row r="252999" spans="1:1">
      <c r="A252999" s="94"/>
    </row>
    <row r="253000" spans="1:1">
      <c r="A253000" s="94"/>
    </row>
    <row r="253001" spans="1:1">
      <c r="A253001" s="94"/>
    </row>
    <row r="253002" spans="1:1">
      <c r="A253002" s="94"/>
    </row>
    <row r="253003" spans="1:1">
      <c r="A253003" s="94"/>
    </row>
    <row r="253004" spans="1:1">
      <c r="A253004" s="94"/>
    </row>
    <row r="253005" spans="1:1">
      <c r="A253005" s="94"/>
    </row>
    <row r="253006" spans="1:1">
      <c r="A253006" s="94"/>
    </row>
    <row r="253007" spans="1:1">
      <c r="A253007" s="94"/>
    </row>
    <row r="253008" spans="1:1">
      <c r="A253008" s="94"/>
    </row>
    <row r="253009" spans="1:1">
      <c r="A253009" s="94"/>
    </row>
    <row r="253010" spans="1:1">
      <c r="A253010" s="94"/>
    </row>
    <row r="253011" spans="1:1">
      <c r="A253011" s="94"/>
    </row>
    <row r="253012" spans="1:1">
      <c r="A253012" s="94"/>
    </row>
    <row r="253013" spans="1:1">
      <c r="A253013" s="94"/>
    </row>
    <row r="253014" spans="1:1">
      <c r="A253014" s="94"/>
    </row>
    <row r="253015" spans="1:1">
      <c r="A253015" s="94"/>
    </row>
    <row r="253016" spans="1:1">
      <c r="A253016" s="94"/>
    </row>
    <row r="253017" spans="1:1">
      <c r="A253017" s="94"/>
    </row>
    <row r="253018" spans="1:1">
      <c r="A253018" s="94"/>
    </row>
    <row r="253019" spans="1:1">
      <c r="A253019" s="94"/>
    </row>
    <row r="253020" spans="1:1">
      <c r="A253020" s="94"/>
    </row>
    <row r="253021" spans="1:1">
      <c r="A253021" s="94"/>
    </row>
    <row r="253022" spans="1:1">
      <c r="A253022" s="94"/>
    </row>
    <row r="253023" spans="1:1">
      <c r="A253023" s="94"/>
    </row>
    <row r="253024" spans="1:1">
      <c r="A253024" s="94"/>
    </row>
    <row r="253025" spans="1:1">
      <c r="A253025" s="94"/>
    </row>
    <row r="253026" spans="1:1">
      <c r="A253026" s="94"/>
    </row>
    <row r="253027" spans="1:1">
      <c r="A253027" s="94"/>
    </row>
    <row r="253028" spans="1:1">
      <c r="A253028" s="94"/>
    </row>
    <row r="253029" spans="1:1">
      <c r="A253029" s="94"/>
    </row>
    <row r="253030" spans="1:1">
      <c r="A253030" s="94"/>
    </row>
    <row r="253031" spans="1:1">
      <c r="A253031" s="94"/>
    </row>
    <row r="253032" spans="1:1">
      <c r="A253032" s="94"/>
    </row>
    <row r="253033" spans="1:1">
      <c r="A253033" s="94"/>
    </row>
    <row r="253034" spans="1:1">
      <c r="A253034" s="94"/>
    </row>
    <row r="253035" spans="1:1">
      <c r="A253035" s="94"/>
    </row>
    <row r="253036" spans="1:1">
      <c r="A253036" s="94"/>
    </row>
    <row r="253037" spans="1:1">
      <c r="A253037" s="94"/>
    </row>
    <row r="253038" spans="1:1">
      <c r="A253038" s="94"/>
    </row>
    <row r="253039" spans="1:1">
      <c r="A253039" s="94"/>
    </row>
    <row r="253040" spans="1:1">
      <c r="A253040" s="94"/>
    </row>
    <row r="253041" spans="1:1">
      <c r="A253041" s="94"/>
    </row>
    <row r="253042" spans="1:1">
      <c r="A253042" s="94"/>
    </row>
    <row r="253043" spans="1:1">
      <c r="A253043" s="94"/>
    </row>
    <row r="253044" spans="1:1">
      <c r="A253044" s="94"/>
    </row>
    <row r="253045" spans="1:1">
      <c r="A253045" s="94"/>
    </row>
    <row r="253046" spans="1:1">
      <c r="A253046" s="94"/>
    </row>
    <row r="253047" spans="1:1">
      <c r="A253047" s="94"/>
    </row>
    <row r="253048" spans="1:1">
      <c r="A253048" s="94"/>
    </row>
    <row r="253049" spans="1:1">
      <c r="A253049" s="94"/>
    </row>
    <row r="253050" spans="1:1">
      <c r="A253050" s="94"/>
    </row>
    <row r="253051" spans="1:1">
      <c r="A253051" s="94"/>
    </row>
    <row r="253052" spans="1:1">
      <c r="A253052" s="94"/>
    </row>
    <row r="253053" spans="1:1">
      <c r="A253053" s="94"/>
    </row>
    <row r="253054" spans="1:1">
      <c r="A253054" s="94"/>
    </row>
    <row r="253055" spans="1:1">
      <c r="A253055" s="94"/>
    </row>
    <row r="253056" spans="1:1">
      <c r="A253056" s="94"/>
    </row>
    <row r="253057" spans="1:1">
      <c r="A253057" s="94"/>
    </row>
    <row r="253058" spans="1:1">
      <c r="A253058" s="94"/>
    </row>
    <row r="253059" spans="1:1">
      <c r="A253059" s="94"/>
    </row>
    <row r="253060" spans="1:1">
      <c r="A253060" s="94"/>
    </row>
    <row r="253061" spans="1:1">
      <c r="A253061" s="94"/>
    </row>
    <row r="253062" spans="1:1">
      <c r="A253062" s="94"/>
    </row>
    <row r="253063" spans="1:1">
      <c r="A253063" s="94"/>
    </row>
    <row r="253064" spans="1:1">
      <c r="A253064" s="94"/>
    </row>
    <row r="253065" spans="1:1">
      <c r="A253065" s="94"/>
    </row>
    <row r="253066" spans="1:1">
      <c r="A253066" s="94"/>
    </row>
    <row r="253067" spans="1:1">
      <c r="A253067" s="94"/>
    </row>
    <row r="253068" spans="1:1">
      <c r="A253068" s="94"/>
    </row>
    <row r="253069" spans="1:1">
      <c r="A253069" s="94"/>
    </row>
    <row r="253070" spans="1:1">
      <c r="A253070" s="94"/>
    </row>
    <row r="253071" spans="1:1">
      <c r="A253071" s="94"/>
    </row>
    <row r="253072" spans="1:1">
      <c r="A253072" s="94"/>
    </row>
    <row r="253073" spans="1:1">
      <c r="A253073" s="94"/>
    </row>
    <row r="253074" spans="1:1">
      <c r="A253074" s="94"/>
    </row>
    <row r="253075" spans="1:1">
      <c r="A253075" s="94"/>
    </row>
    <row r="253076" spans="1:1">
      <c r="A253076" s="94"/>
    </row>
    <row r="253077" spans="1:1">
      <c r="A253077" s="94"/>
    </row>
    <row r="253078" spans="1:1">
      <c r="A253078" s="94"/>
    </row>
    <row r="253079" spans="1:1">
      <c r="A253079" s="94"/>
    </row>
    <row r="253080" spans="1:1">
      <c r="A253080" s="94"/>
    </row>
    <row r="253081" spans="1:1">
      <c r="A253081" s="94"/>
    </row>
    <row r="253082" spans="1:1">
      <c r="A253082" s="94"/>
    </row>
    <row r="253083" spans="1:1">
      <c r="A253083" s="94"/>
    </row>
    <row r="253084" spans="1:1">
      <c r="A253084" s="94"/>
    </row>
    <row r="253085" spans="1:1">
      <c r="A253085" s="94"/>
    </row>
    <row r="253086" spans="1:1">
      <c r="A253086" s="94"/>
    </row>
    <row r="253087" spans="1:1">
      <c r="A253087" s="94"/>
    </row>
    <row r="253088" spans="1:1">
      <c r="A253088" s="94"/>
    </row>
    <row r="253089" spans="1:1">
      <c r="A253089" s="94"/>
    </row>
    <row r="253090" spans="1:1">
      <c r="A253090" s="94"/>
    </row>
    <row r="253091" spans="1:1">
      <c r="A253091" s="94"/>
    </row>
    <row r="253092" spans="1:1">
      <c r="A253092" s="94"/>
    </row>
    <row r="253093" spans="1:1">
      <c r="A253093" s="94"/>
    </row>
    <row r="253094" spans="1:1">
      <c r="A253094" s="94"/>
    </row>
    <row r="253095" spans="1:1">
      <c r="A253095" s="94"/>
    </row>
    <row r="253096" spans="1:1">
      <c r="A253096" s="94"/>
    </row>
    <row r="253097" spans="1:1">
      <c r="A253097" s="94"/>
    </row>
    <row r="253098" spans="1:1">
      <c r="A253098" s="94"/>
    </row>
    <row r="253099" spans="1:1">
      <c r="A253099" s="94"/>
    </row>
    <row r="253100" spans="1:1">
      <c r="A253100" s="94"/>
    </row>
    <row r="253101" spans="1:1">
      <c r="A253101" s="94"/>
    </row>
    <row r="253102" spans="1:1">
      <c r="A253102" s="94"/>
    </row>
    <row r="253103" spans="1:1">
      <c r="A253103" s="94"/>
    </row>
    <row r="253104" spans="1:1">
      <c r="A253104" s="94"/>
    </row>
    <row r="253105" spans="1:1">
      <c r="A253105" s="94"/>
    </row>
    <row r="253106" spans="1:1">
      <c r="A253106" s="94"/>
    </row>
    <row r="253107" spans="1:1">
      <c r="A253107" s="94"/>
    </row>
    <row r="253108" spans="1:1">
      <c r="A253108" s="94"/>
    </row>
    <row r="253109" spans="1:1">
      <c r="A253109" s="94"/>
    </row>
    <row r="253110" spans="1:1">
      <c r="A253110" s="94"/>
    </row>
    <row r="253111" spans="1:1">
      <c r="A253111" s="94"/>
    </row>
    <row r="253112" spans="1:1">
      <c r="A253112" s="94"/>
    </row>
    <row r="253113" spans="1:1">
      <c r="A253113" s="94"/>
    </row>
    <row r="253114" spans="1:1">
      <c r="A253114" s="94"/>
    </row>
    <row r="253115" spans="1:1">
      <c r="A253115" s="94"/>
    </row>
    <row r="253116" spans="1:1">
      <c r="A253116" s="94"/>
    </row>
    <row r="253117" spans="1:1">
      <c r="A253117" s="94"/>
    </row>
    <row r="253118" spans="1:1">
      <c r="A253118" s="94"/>
    </row>
    <row r="253119" spans="1:1">
      <c r="A253119" s="94"/>
    </row>
    <row r="253120" spans="1:1">
      <c r="A253120" s="94"/>
    </row>
    <row r="253121" spans="1:1">
      <c r="A253121" s="94"/>
    </row>
    <row r="253122" spans="1:1">
      <c r="A253122" s="94"/>
    </row>
    <row r="253123" spans="1:1">
      <c r="A253123" s="94"/>
    </row>
    <row r="253124" spans="1:1">
      <c r="A253124" s="94"/>
    </row>
    <row r="253125" spans="1:1">
      <c r="A253125" s="94"/>
    </row>
    <row r="253126" spans="1:1">
      <c r="A253126" s="94"/>
    </row>
    <row r="253127" spans="1:1">
      <c r="A253127" s="94"/>
    </row>
    <row r="253128" spans="1:1">
      <c r="A253128" s="94"/>
    </row>
    <row r="253129" spans="1:1">
      <c r="A253129" s="94"/>
    </row>
    <row r="253130" spans="1:1">
      <c r="A253130" s="94"/>
    </row>
    <row r="253131" spans="1:1">
      <c r="A253131" s="94"/>
    </row>
    <row r="253132" spans="1:1">
      <c r="A253132" s="94"/>
    </row>
    <row r="253133" spans="1:1">
      <c r="A253133" s="94"/>
    </row>
    <row r="253134" spans="1:1">
      <c r="A253134" s="94"/>
    </row>
    <row r="253135" spans="1:1">
      <c r="A253135" s="94"/>
    </row>
    <row r="253136" spans="1:1">
      <c r="A253136" s="94"/>
    </row>
    <row r="253137" spans="1:1">
      <c r="A253137" s="94"/>
    </row>
    <row r="253138" spans="1:1">
      <c r="A253138" s="94"/>
    </row>
    <row r="253139" spans="1:1">
      <c r="A253139" s="94"/>
    </row>
    <row r="253140" spans="1:1">
      <c r="A253140" s="94"/>
    </row>
    <row r="253141" spans="1:1">
      <c r="A253141" s="94"/>
    </row>
    <row r="253142" spans="1:1">
      <c r="A253142" s="94"/>
    </row>
    <row r="253143" spans="1:1">
      <c r="A253143" s="94"/>
    </row>
    <row r="253144" spans="1:1">
      <c r="A253144" s="94"/>
    </row>
    <row r="253145" spans="1:1">
      <c r="A253145" s="94"/>
    </row>
    <row r="253146" spans="1:1">
      <c r="A253146" s="94"/>
    </row>
    <row r="253147" spans="1:1">
      <c r="A253147" s="94"/>
    </row>
    <row r="253148" spans="1:1">
      <c r="A253148" s="94"/>
    </row>
    <row r="253149" spans="1:1">
      <c r="A253149" s="94"/>
    </row>
    <row r="253150" spans="1:1">
      <c r="A253150" s="94"/>
    </row>
    <row r="253151" spans="1:1">
      <c r="A253151" s="94"/>
    </row>
    <row r="253152" spans="1:1">
      <c r="A253152" s="94"/>
    </row>
    <row r="253153" spans="1:1">
      <c r="A253153" s="94"/>
    </row>
    <row r="253154" spans="1:1">
      <c r="A253154" s="94"/>
    </row>
    <row r="253155" spans="1:1">
      <c r="A253155" s="94"/>
    </row>
    <row r="253156" spans="1:1">
      <c r="A253156" s="94"/>
    </row>
    <row r="253157" spans="1:1">
      <c r="A253157" s="94"/>
    </row>
    <row r="253158" spans="1:1">
      <c r="A253158" s="94"/>
    </row>
    <row r="253159" spans="1:1">
      <c r="A253159" s="94"/>
    </row>
    <row r="253160" spans="1:1">
      <c r="A253160" s="94"/>
    </row>
    <row r="253161" spans="1:1">
      <c r="A253161" s="94"/>
    </row>
    <row r="253162" spans="1:1">
      <c r="A253162" s="94"/>
    </row>
    <row r="253163" spans="1:1">
      <c r="A253163" s="94"/>
    </row>
    <row r="253164" spans="1:1">
      <c r="A253164" s="94"/>
    </row>
    <row r="253165" spans="1:1">
      <c r="A253165" s="94"/>
    </row>
    <row r="253166" spans="1:1">
      <c r="A253166" s="94"/>
    </row>
    <row r="253167" spans="1:1">
      <c r="A253167" s="94"/>
    </row>
    <row r="253168" spans="1:1">
      <c r="A253168" s="94"/>
    </row>
    <row r="253169" spans="1:1">
      <c r="A253169" s="94"/>
    </row>
    <row r="253170" spans="1:1">
      <c r="A253170" s="94"/>
    </row>
    <row r="253171" spans="1:1">
      <c r="A253171" s="94"/>
    </row>
    <row r="253172" spans="1:1">
      <c r="A253172" s="94"/>
    </row>
    <row r="253173" spans="1:1">
      <c r="A253173" s="94"/>
    </row>
    <row r="253174" spans="1:1">
      <c r="A253174" s="94"/>
    </row>
    <row r="253175" spans="1:1">
      <c r="A253175" s="94"/>
    </row>
    <row r="253176" spans="1:1">
      <c r="A253176" s="94"/>
    </row>
    <row r="253177" spans="1:1">
      <c r="A253177" s="94"/>
    </row>
    <row r="253178" spans="1:1">
      <c r="A253178" s="94"/>
    </row>
    <row r="253179" spans="1:1">
      <c r="A253179" s="94"/>
    </row>
    <row r="253180" spans="1:1">
      <c r="A253180" s="94"/>
    </row>
    <row r="253181" spans="1:1">
      <c r="A253181" s="94"/>
    </row>
    <row r="253182" spans="1:1">
      <c r="A253182" s="94"/>
    </row>
    <row r="253183" spans="1:1">
      <c r="A253183" s="94"/>
    </row>
    <row r="253184" spans="1:1">
      <c r="A253184" s="94"/>
    </row>
    <row r="253185" spans="1:1">
      <c r="A253185" s="94"/>
    </row>
    <row r="253186" spans="1:1">
      <c r="A253186" s="94"/>
    </row>
    <row r="253187" spans="1:1">
      <c r="A253187" s="94"/>
    </row>
    <row r="253188" spans="1:1">
      <c r="A253188" s="94"/>
    </row>
    <row r="253189" spans="1:1">
      <c r="A253189" s="94"/>
    </row>
    <row r="253190" spans="1:1">
      <c r="A253190" s="94"/>
    </row>
    <row r="253191" spans="1:1">
      <c r="A253191" s="94"/>
    </row>
    <row r="253192" spans="1:1">
      <c r="A253192" s="94"/>
    </row>
    <row r="253193" spans="1:1">
      <c r="A253193" s="94"/>
    </row>
    <row r="253194" spans="1:1">
      <c r="A253194" s="94"/>
    </row>
    <row r="253195" spans="1:1">
      <c r="A253195" s="94"/>
    </row>
    <row r="253196" spans="1:1">
      <c r="A253196" s="94"/>
    </row>
    <row r="253197" spans="1:1">
      <c r="A253197" s="94"/>
    </row>
    <row r="253198" spans="1:1">
      <c r="A253198" s="94"/>
    </row>
    <row r="253199" spans="1:1">
      <c r="A253199" s="94"/>
    </row>
    <row r="253200" spans="1:1">
      <c r="A253200" s="94"/>
    </row>
    <row r="253201" spans="1:1">
      <c r="A253201" s="94"/>
    </row>
    <row r="253202" spans="1:1">
      <c r="A253202" s="94"/>
    </row>
    <row r="253203" spans="1:1">
      <c r="A253203" s="94"/>
    </row>
    <row r="253204" spans="1:1">
      <c r="A253204" s="94"/>
    </row>
    <row r="253205" spans="1:1">
      <c r="A253205" s="94"/>
    </row>
    <row r="253206" spans="1:1">
      <c r="A253206" s="94"/>
    </row>
    <row r="253207" spans="1:1">
      <c r="A253207" s="94"/>
    </row>
    <row r="253208" spans="1:1">
      <c r="A253208" s="94"/>
    </row>
    <row r="253209" spans="1:1">
      <c r="A253209" s="94"/>
    </row>
    <row r="253210" spans="1:1">
      <c r="A253210" s="94"/>
    </row>
    <row r="253211" spans="1:1">
      <c r="A253211" s="94"/>
    </row>
    <row r="253212" spans="1:1">
      <c r="A253212" s="94"/>
    </row>
    <row r="253213" spans="1:1">
      <c r="A253213" s="94"/>
    </row>
    <row r="253214" spans="1:1">
      <c r="A253214" s="94"/>
    </row>
    <row r="253215" spans="1:1">
      <c r="A253215" s="94"/>
    </row>
    <row r="253216" spans="1:1">
      <c r="A253216" s="94"/>
    </row>
    <row r="253217" spans="1:1">
      <c r="A253217" s="94"/>
    </row>
    <row r="253218" spans="1:1">
      <c r="A253218" s="94"/>
    </row>
    <row r="253219" spans="1:1">
      <c r="A253219" s="94"/>
    </row>
    <row r="253220" spans="1:1">
      <c r="A253220" s="94"/>
    </row>
    <row r="253221" spans="1:1">
      <c r="A253221" s="94"/>
    </row>
    <row r="253222" spans="1:1">
      <c r="A253222" s="94"/>
    </row>
    <row r="253223" spans="1:1">
      <c r="A253223" s="94"/>
    </row>
    <row r="253224" spans="1:1">
      <c r="A253224" s="94"/>
    </row>
    <row r="253225" spans="1:1">
      <c r="A253225" s="94"/>
    </row>
    <row r="253226" spans="1:1">
      <c r="A253226" s="94"/>
    </row>
    <row r="253227" spans="1:1">
      <c r="A253227" s="94"/>
    </row>
    <row r="253228" spans="1:1">
      <c r="A253228" s="94"/>
    </row>
    <row r="253229" spans="1:1">
      <c r="A253229" s="94"/>
    </row>
    <row r="253230" spans="1:1">
      <c r="A253230" s="94"/>
    </row>
    <row r="253231" spans="1:1">
      <c r="A253231" s="94"/>
    </row>
    <row r="253232" spans="1:1">
      <c r="A253232" s="94"/>
    </row>
    <row r="253233" spans="1:1">
      <c r="A253233" s="94"/>
    </row>
    <row r="253234" spans="1:1">
      <c r="A253234" s="94"/>
    </row>
    <row r="253235" spans="1:1">
      <c r="A253235" s="94"/>
    </row>
    <row r="253236" spans="1:1">
      <c r="A253236" s="94"/>
    </row>
    <row r="253237" spans="1:1">
      <c r="A253237" s="94"/>
    </row>
    <row r="253238" spans="1:1">
      <c r="A253238" s="94"/>
    </row>
    <row r="253239" spans="1:1">
      <c r="A253239" s="94"/>
    </row>
    <row r="253240" spans="1:1">
      <c r="A253240" s="94"/>
    </row>
    <row r="253241" spans="1:1">
      <c r="A253241" s="94"/>
    </row>
    <row r="253242" spans="1:1">
      <c r="A253242" s="94"/>
    </row>
    <row r="253243" spans="1:1">
      <c r="A253243" s="94"/>
    </row>
    <row r="253244" spans="1:1">
      <c r="A253244" s="94"/>
    </row>
    <row r="253245" spans="1:1">
      <c r="A253245" s="94"/>
    </row>
    <row r="253246" spans="1:1">
      <c r="A253246" s="94"/>
    </row>
    <row r="253247" spans="1:1">
      <c r="A253247" s="94"/>
    </row>
    <row r="253248" spans="1:1">
      <c r="A253248" s="94"/>
    </row>
    <row r="253249" spans="1:1">
      <c r="A253249" s="94"/>
    </row>
    <row r="253250" spans="1:1">
      <c r="A253250" s="94"/>
    </row>
    <row r="253251" spans="1:1">
      <c r="A253251" s="94"/>
    </row>
    <row r="253252" spans="1:1">
      <c r="A253252" s="94"/>
    </row>
    <row r="253253" spans="1:1">
      <c r="A253253" s="94"/>
    </row>
    <row r="253254" spans="1:1">
      <c r="A253254" s="94"/>
    </row>
    <row r="253255" spans="1:1">
      <c r="A253255" s="94"/>
    </row>
    <row r="253256" spans="1:1">
      <c r="A253256" s="94"/>
    </row>
    <row r="253257" spans="1:1">
      <c r="A253257" s="94"/>
    </row>
    <row r="253258" spans="1:1">
      <c r="A253258" s="94"/>
    </row>
    <row r="253259" spans="1:1">
      <c r="A253259" s="94"/>
    </row>
    <row r="253260" spans="1:1">
      <c r="A253260" s="94"/>
    </row>
    <row r="253261" spans="1:1">
      <c r="A253261" s="94"/>
    </row>
    <row r="253262" spans="1:1">
      <c r="A253262" s="94"/>
    </row>
    <row r="253263" spans="1:1">
      <c r="A253263" s="94"/>
    </row>
    <row r="253264" spans="1:1">
      <c r="A253264" s="94"/>
    </row>
    <row r="253265" spans="1:1">
      <c r="A253265" s="94"/>
    </row>
    <row r="253266" spans="1:1">
      <c r="A253266" s="94"/>
    </row>
    <row r="253267" spans="1:1">
      <c r="A253267" s="94"/>
    </row>
    <row r="253268" spans="1:1">
      <c r="A253268" s="94"/>
    </row>
    <row r="253269" spans="1:1">
      <c r="A253269" s="94"/>
    </row>
    <row r="253270" spans="1:1">
      <c r="A253270" s="94"/>
    </row>
    <row r="253271" spans="1:1">
      <c r="A253271" s="94"/>
    </row>
    <row r="253272" spans="1:1">
      <c r="A253272" s="94"/>
    </row>
    <row r="253273" spans="1:1">
      <c r="A253273" s="94"/>
    </row>
    <row r="253274" spans="1:1">
      <c r="A253274" s="94"/>
    </row>
    <row r="253275" spans="1:1">
      <c r="A253275" s="94"/>
    </row>
    <row r="253276" spans="1:1">
      <c r="A253276" s="94"/>
    </row>
    <row r="253277" spans="1:1">
      <c r="A253277" s="94"/>
    </row>
    <row r="253278" spans="1:1">
      <c r="A253278" s="94"/>
    </row>
    <row r="253279" spans="1:1">
      <c r="A253279" s="94"/>
    </row>
    <row r="253280" spans="1:1">
      <c r="A253280" s="94"/>
    </row>
    <row r="253281" spans="1:1">
      <c r="A253281" s="94"/>
    </row>
    <row r="253282" spans="1:1">
      <c r="A253282" s="94"/>
    </row>
    <row r="253283" spans="1:1">
      <c r="A253283" s="94"/>
    </row>
    <row r="253284" spans="1:1">
      <c r="A253284" s="94"/>
    </row>
    <row r="253285" spans="1:1">
      <c r="A253285" s="94"/>
    </row>
    <row r="253286" spans="1:1">
      <c r="A253286" s="94"/>
    </row>
    <row r="253287" spans="1:1">
      <c r="A253287" s="94"/>
    </row>
    <row r="253288" spans="1:1">
      <c r="A253288" s="94"/>
    </row>
    <row r="253289" spans="1:1">
      <c r="A253289" s="94"/>
    </row>
    <row r="253290" spans="1:1">
      <c r="A253290" s="94"/>
    </row>
    <row r="253291" spans="1:1">
      <c r="A253291" s="94"/>
    </row>
    <row r="253292" spans="1:1">
      <c r="A253292" s="94"/>
    </row>
    <row r="253293" spans="1:1">
      <c r="A253293" s="94"/>
    </row>
    <row r="253294" spans="1:1">
      <c r="A253294" s="94"/>
    </row>
    <row r="253295" spans="1:1">
      <c r="A253295" s="94"/>
    </row>
    <row r="253296" spans="1:1">
      <c r="A253296" s="94"/>
    </row>
    <row r="253297" spans="1:1">
      <c r="A253297" s="94"/>
    </row>
    <row r="253298" spans="1:1">
      <c r="A253298" s="94"/>
    </row>
    <row r="253299" spans="1:1">
      <c r="A253299" s="94"/>
    </row>
    <row r="253300" spans="1:1">
      <c r="A253300" s="94"/>
    </row>
    <row r="253301" spans="1:1">
      <c r="A253301" s="94"/>
    </row>
    <row r="253302" spans="1:1">
      <c r="A253302" s="94"/>
    </row>
    <row r="253303" spans="1:1">
      <c r="A253303" s="94"/>
    </row>
    <row r="253304" spans="1:1">
      <c r="A253304" s="94"/>
    </row>
    <row r="253305" spans="1:1">
      <c r="A253305" s="94"/>
    </row>
    <row r="253306" spans="1:1">
      <c r="A253306" s="94"/>
    </row>
    <row r="253307" spans="1:1">
      <c r="A253307" s="94"/>
    </row>
    <row r="253308" spans="1:1">
      <c r="A253308" s="94"/>
    </row>
    <row r="253309" spans="1:1">
      <c r="A253309" s="94"/>
    </row>
    <row r="253310" spans="1:1">
      <c r="A253310" s="94"/>
    </row>
    <row r="253311" spans="1:1">
      <c r="A253311" s="94"/>
    </row>
    <row r="253312" spans="1:1">
      <c r="A253312" s="94"/>
    </row>
    <row r="253313" spans="1:1">
      <c r="A253313" s="94"/>
    </row>
    <row r="253314" spans="1:1">
      <c r="A253314" s="94"/>
    </row>
    <row r="253315" spans="1:1">
      <c r="A253315" s="94"/>
    </row>
    <row r="253316" spans="1:1">
      <c r="A253316" s="94"/>
    </row>
    <row r="253317" spans="1:1">
      <c r="A253317" s="94"/>
    </row>
    <row r="253318" spans="1:1">
      <c r="A253318" s="94"/>
    </row>
    <row r="253319" spans="1:1">
      <c r="A253319" s="94"/>
    </row>
    <row r="253320" spans="1:1">
      <c r="A253320" s="94"/>
    </row>
    <row r="253321" spans="1:1">
      <c r="A253321" s="94"/>
    </row>
    <row r="253322" spans="1:1">
      <c r="A253322" s="94"/>
    </row>
    <row r="253323" spans="1:1">
      <c r="A253323" s="94"/>
    </row>
    <row r="253324" spans="1:1">
      <c r="A253324" s="94"/>
    </row>
    <row r="253325" spans="1:1">
      <c r="A253325" s="94"/>
    </row>
    <row r="253326" spans="1:1">
      <c r="A253326" s="94"/>
    </row>
    <row r="253327" spans="1:1">
      <c r="A253327" s="94"/>
    </row>
    <row r="253328" spans="1:1">
      <c r="A253328" s="94"/>
    </row>
    <row r="253329" spans="1:1">
      <c r="A253329" s="94"/>
    </row>
    <row r="253330" spans="1:1">
      <c r="A253330" s="94"/>
    </row>
    <row r="253331" spans="1:1">
      <c r="A253331" s="94"/>
    </row>
    <row r="253332" spans="1:1">
      <c r="A253332" s="94"/>
    </row>
    <row r="253333" spans="1:1">
      <c r="A253333" s="94"/>
    </row>
    <row r="253334" spans="1:1">
      <c r="A253334" s="94"/>
    </row>
    <row r="253335" spans="1:1">
      <c r="A253335" s="94"/>
    </row>
    <row r="253336" spans="1:1">
      <c r="A253336" s="94"/>
    </row>
    <row r="253337" spans="1:1">
      <c r="A253337" s="94"/>
    </row>
    <row r="253338" spans="1:1">
      <c r="A253338" s="94"/>
    </row>
    <row r="253339" spans="1:1">
      <c r="A253339" s="94"/>
    </row>
    <row r="253340" spans="1:1">
      <c r="A253340" s="94"/>
    </row>
    <row r="253341" spans="1:1">
      <c r="A253341" s="94"/>
    </row>
    <row r="253342" spans="1:1">
      <c r="A253342" s="94"/>
    </row>
    <row r="253343" spans="1:1">
      <c r="A253343" s="94"/>
    </row>
    <row r="253344" spans="1:1">
      <c r="A253344" s="94"/>
    </row>
    <row r="253345" spans="1:1">
      <c r="A253345" s="94"/>
    </row>
    <row r="253346" spans="1:1">
      <c r="A253346" s="94"/>
    </row>
    <row r="253347" spans="1:1">
      <c r="A253347" s="94"/>
    </row>
    <row r="253348" spans="1:1">
      <c r="A253348" s="94"/>
    </row>
    <row r="253349" spans="1:1">
      <c r="A253349" s="94"/>
    </row>
    <row r="253350" spans="1:1">
      <c r="A253350" s="94"/>
    </row>
    <row r="253351" spans="1:1">
      <c r="A253351" s="94"/>
    </row>
    <row r="253352" spans="1:1">
      <c r="A253352" s="94"/>
    </row>
    <row r="253353" spans="1:1">
      <c r="A253353" s="94"/>
    </row>
    <row r="253354" spans="1:1">
      <c r="A253354" s="94"/>
    </row>
    <row r="253355" spans="1:1">
      <c r="A253355" s="94"/>
    </row>
    <row r="253356" spans="1:1">
      <c r="A253356" s="94"/>
    </row>
    <row r="253357" spans="1:1">
      <c r="A253357" s="94"/>
    </row>
    <row r="253358" spans="1:1">
      <c r="A253358" s="94"/>
    </row>
    <row r="253359" spans="1:1">
      <c r="A253359" s="94"/>
    </row>
    <row r="253360" spans="1:1">
      <c r="A253360" s="94"/>
    </row>
    <row r="253361" spans="1:1">
      <c r="A253361" s="94"/>
    </row>
    <row r="253362" spans="1:1">
      <c r="A253362" s="94"/>
    </row>
    <row r="253363" spans="1:1">
      <c r="A253363" s="94"/>
    </row>
    <row r="253364" spans="1:1">
      <c r="A253364" s="94"/>
    </row>
    <row r="253365" spans="1:1">
      <c r="A253365" s="94"/>
    </row>
    <row r="253366" spans="1:1">
      <c r="A253366" s="94"/>
    </row>
    <row r="253367" spans="1:1">
      <c r="A253367" s="94"/>
    </row>
    <row r="253368" spans="1:1">
      <c r="A253368" s="94"/>
    </row>
    <row r="253369" spans="1:1">
      <c r="A253369" s="94"/>
    </row>
    <row r="253370" spans="1:1">
      <c r="A253370" s="94"/>
    </row>
    <row r="253371" spans="1:1">
      <c r="A253371" s="94"/>
    </row>
    <row r="253372" spans="1:1">
      <c r="A253372" s="94"/>
    </row>
    <row r="253373" spans="1:1">
      <c r="A253373" s="94"/>
    </row>
    <row r="253374" spans="1:1">
      <c r="A253374" s="94"/>
    </row>
    <row r="253375" spans="1:1">
      <c r="A253375" s="94"/>
    </row>
    <row r="253376" spans="1:1">
      <c r="A253376" s="94"/>
    </row>
    <row r="253377" spans="1:1">
      <c r="A253377" s="94"/>
    </row>
    <row r="253378" spans="1:1">
      <c r="A253378" s="94"/>
    </row>
    <row r="253379" spans="1:1">
      <c r="A253379" s="94"/>
    </row>
    <row r="253380" spans="1:1">
      <c r="A253380" s="94"/>
    </row>
    <row r="253381" spans="1:1">
      <c r="A253381" s="94"/>
    </row>
    <row r="253382" spans="1:1">
      <c r="A253382" s="94"/>
    </row>
    <row r="253383" spans="1:1">
      <c r="A253383" s="94"/>
    </row>
    <row r="253384" spans="1:1">
      <c r="A253384" s="94"/>
    </row>
    <row r="253385" spans="1:1">
      <c r="A253385" s="94"/>
    </row>
    <row r="253386" spans="1:1">
      <c r="A253386" s="94"/>
    </row>
    <row r="253387" spans="1:1">
      <c r="A253387" s="94"/>
    </row>
    <row r="253388" spans="1:1">
      <c r="A253388" s="94"/>
    </row>
    <row r="253389" spans="1:1">
      <c r="A253389" s="94"/>
    </row>
    <row r="253390" spans="1:1">
      <c r="A253390" s="94"/>
    </row>
    <row r="253391" spans="1:1">
      <c r="A253391" s="94"/>
    </row>
    <row r="253392" spans="1:1">
      <c r="A253392" s="94"/>
    </row>
    <row r="253393" spans="1:1">
      <c r="A253393" s="94"/>
    </row>
    <row r="253394" spans="1:1">
      <c r="A253394" s="94"/>
    </row>
    <row r="253395" spans="1:1">
      <c r="A253395" s="94"/>
    </row>
    <row r="253396" spans="1:1">
      <c r="A253396" s="94"/>
    </row>
    <row r="253397" spans="1:1">
      <c r="A253397" s="94"/>
    </row>
    <row r="253398" spans="1:1">
      <c r="A253398" s="94"/>
    </row>
    <row r="253399" spans="1:1">
      <c r="A253399" s="94"/>
    </row>
    <row r="253400" spans="1:1">
      <c r="A253400" s="94"/>
    </row>
    <row r="253401" spans="1:1">
      <c r="A253401" s="94"/>
    </row>
    <row r="253402" spans="1:1">
      <c r="A253402" s="94"/>
    </row>
    <row r="253403" spans="1:1">
      <c r="A253403" s="94"/>
    </row>
    <row r="253404" spans="1:1">
      <c r="A253404" s="94"/>
    </row>
    <row r="253405" spans="1:1">
      <c r="A253405" s="94"/>
    </row>
    <row r="253406" spans="1:1">
      <c r="A253406" s="94"/>
    </row>
    <row r="253407" spans="1:1">
      <c r="A253407" s="94"/>
    </row>
    <row r="253408" spans="1:1">
      <c r="A253408" s="94"/>
    </row>
    <row r="253409" spans="1:1">
      <c r="A253409" s="94"/>
    </row>
    <row r="253410" spans="1:1">
      <c r="A253410" s="94"/>
    </row>
    <row r="253411" spans="1:1">
      <c r="A253411" s="94"/>
    </row>
    <row r="253412" spans="1:1">
      <c r="A253412" s="94"/>
    </row>
    <row r="253413" spans="1:1">
      <c r="A253413" s="94"/>
    </row>
    <row r="253414" spans="1:1">
      <c r="A253414" s="94"/>
    </row>
    <row r="253415" spans="1:1">
      <c r="A253415" s="94"/>
    </row>
    <row r="253416" spans="1:1">
      <c r="A253416" s="94"/>
    </row>
    <row r="253417" spans="1:1">
      <c r="A253417" s="94"/>
    </row>
    <row r="253418" spans="1:1">
      <c r="A253418" s="94"/>
    </row>
    <row r="253419" spans="1:1">
      <c r="A253419" s="94"/>
    </row>
    <row r="253420" spans="1:1">
      <c r="A253420" s="94"/>
    </row>
    <row r="253421" spans="1:1">
      <c r="A253421" s="94"/>
    </row>
    <row r="253422" spans="1:1">
      <c r="A253422" s="94"/>
    </row>
    <row r="253423" spans="1:1">
      <c r="A253423" s="94"/>
    </row>
    <row r="253424" spans="1:1">
      <c r="A253424" s="94"/>
    </row>
    <row r="253425" spans="1:1">
      <c r="A253425" s="94"/>
    </row>
    <row r="253426" spans="1:1">
      <c r="A253426" s="94"/>
    </row>
    <row r="253427" spans="1:1">
      <c r="A253427" s="94"/>
    </row>
    <row r="253428" spans="1:1">
      <c r="A253428" s="94"/>
    </row>
    <row r="253429" spans="1:1">
      <c r="A253429" s="94"/>
    </row>
    <row r="253430" spans="1:1">
      <c r="A253430" s="94"/>
    </row>
    <row r="253431" spans="1:1">
      <c r="A253431" s="94"/>
    </row>
    <row r="253432" spans="1:1">
      <c r="A253432" s="94"/>
    </row>
    <row r="253433" spans="1:1">
      <c r="A253433" s="94"/>
    </row>
    <row r="253434" spans="1:1">
      <c r="A253434" s="94"/>
    </row>
    <row r="253435" spans="1:1">
      <c r="A253435" s="94"/>
    </row>
    <row r="253436" spans="1:1">
      <c r="A253436" s="94"/>
    </row>
    <row r="253437" spans="1:1">
      <c r="A253437" s="94"/>
    </row>
    <row r="253438" spans="1:1">
      <c r="A253438" s="94"/>
    </row>
    <row r="253439" spans="1:1">
      <c r="A253439" s="94"/>
    </row>
    <row r="253440" spans="1:1">
      <c r="A253440" s="94"/>
    </row>
    <row r="253441" spans="1:1">
      <c r="A253441" s="94"/>
    </row>
    <row r="253442" spans="1:1">
      <c r="A253442" s="94"/>
    </row>
    <row r="253443" spans="1:1">
      <c r="A253443" s="94"/>
    </row>
    <row r="253444" spans="1:1">
      <c r="A253444" s="94"/>
    </row>
    <row r="253445" spans="1:1">
      <c r="A253445" s="94"/>
    </row>
    <row r="253446" spans="1:1">
      <c r="A253446" s="94"/>
    </row>
    <row r="253447" spans="1:1">
      <c r="A253447" s="94"/>
    </row>
    <row r="253448" spans="1:1">
      <c r="A253448" s="94"/>
    </row>
    <row r="253449" spans="1:1">
      <c r="A253449" s="94"/>
    </row>
    <row r="253450" spans="1:1">
      <c r="A253450" s="94"/>
    </row>
    <row r="253451" spans="1:1">
      <c r="A253451" s="94"/>
    </row>
    <row r="253452" spans="1:1">
      <c r="A253452" s="94"/>
    </row>
    <row r="253453" spans="1:1">
      <c r="A253453" s="94"/>
    </row>
    <row r="253454" spans="1:1">
      <c r="A253454" s="94"/>
    </row>
    <row r="253455" spans="1:1">
      <c r="A253455" s="94"/>
    </row>
    <row r="253456" spans="1:1">
      <c r="A253456" s="94"/>
    </row>
    <row r="253457" spans="1:1">
      <c r="A253457" s="94"/>
    </row>
    <row r="253458" spans="1:1">
      <c r="A253458" s="94"/>
    </row>
    <row r="253459" spans="1:1">
      <c r="A253459" s="94"/>
    </row>
    <row r="253460" spans="1:1">
      <c r="A253460" s="94"/>
    </row>
    <row r="253461" spans="1:1">
      <c r="A253461" s="94"/>
    </row>
    <row r="253462" spans="1:1">
      <c r="A253462" s="94"/>
    </row>
    <row r="253463" spans="1:1">
      <c r="A253463" s="94"/>
    </row>
    <row r="253464" spans="1:1">
      <c r="A253464" s="94"/>
    </row>
    <row r="253465" spans="1:1">
      <c r="A253465" s="94"/>
    </row>
    <row r="253466" spans="1:1">
      <c r="A253466" s="94"/>
    </row>
    <row r="253467" spans="1:1">
      <c r="A253467" s="94"/>
    </row>
    <row r="253468" spans="1:1">
      <c r="A253468" s="94"/>
    </row>
    <row r="253469" spans="1:1">
      <c r="A253469" s="94"/>
    </row>
    <row r="253470" spans="1:1">
      <c r="A253470" s="94"/>
    </row>
    <row r="253471" spans="1:1">
      <c r="A253471" s="94"/>
    </row>
    <row r="253472" spans="1:1">
      <c r="A253472" s="94"/>
    </row>
    <row r="253473" spans="1:1">
      <c r="A253473" s="94"/>
    </row>
    <row r="253474" spans="1:1">
      <c r="A253474" s="94"/>
    </row>
    <row r="253475" spans="1:1">
      <c r="A253475" s="94"/>
    </row>
    <row r="253476" spans="1:1">
      <c r="A253476" s="94"/>
    </row>
    <row r="253477" spans="1:1">
      <c r="A253477" s="94"/>
    </row>
    <row r="253478" spans="1:1">
      <c r="A253478" s="94"/>
    </row>
    <row r="253479" spans="1:1">
      <c r="A253479" s="94"/>
    </row>
    <row r="253480" spans="1:1">
      <c r="A253480" s="94"/>
    </row>
    <row r="253481" spans="1:1">
      <c r="A253481" s="94"/>
    </row>
    <row r="253482" spans="1:1">
      <c r="A253482" s="94"/>
    </row>
    <row r="253483" spans="1:1">
      <c r="A253483" s="94"/>
    </row>
    <row r="253484" spans="1:1">
      <c r="A253484" s="94"/>
    </row>
    <row r="253485" spans="1:1">
      <c r="A253485" s="94"/>
    </row>
    <row r="253486" spans="1:1">
      <c r="A253486" s="94"/>
    </row>
    <row r="253487" spans="1:1">
      <c r="A253487" s="94"/>
    </row>
    <row r="253488" spans="1:1">
      <c r="A253488" s="94"/>
    </row>
    <row r="253489" spans="1:1">
      <c r="A253489" s="94"/>
    </row>
    <row r="253490" spans="1:1">
      <c r="A253490" s="94"/>
    </row>
    <row r="253491" spans="1:1">
      <c r="A253491" s="94"/>
    </row>
    <row r="253492" spans="1:1">
      <c r="A253492" s="94"/>
    </row>
    <row r="253493" spans="1:1">
      <c r="A253493" s="94"/>
    </row>
    <row r="253494" spans="1:1">
      <c r="A253494" s="94"/>
    </row>
    <row r="253495" spans="1:1">
      <c r="A253495" s="94"/>
    </row>
    <row r="253496" spans="1:1">
      <c r="A253496" s="94"/>
    </row>
    <row r="253497" spans="1:1">
      <c r="A253497" s="94"/>
    </row>
    <row r="253498" spans="1:1">
      <c r="A253498" s="94"/>
    </row>
    <row r="253499" spans="1:1">
      <c r="A253499" s="94"/>
    </row>
    <row r="253500" spans="1:1">
      <c r="A253500" s="94"/>
    </row>
    <row r="253501" spans="1:1">
      <c r="A253501" s="94"/>
    </row>
    <row r="253502" spans="1:1">
      <c r="A253502" s="94"/>
    </row>
    <row r="253503" spans="1:1">
      <c r="A253503" s="94"/>
    </row>
    <row r="253504" spans="1:1">
      <c r="A253504" s="94"/>
    </row>
    <row r="253505" spans="1:1">
      <c r="A253505" s="94"/>
    </row>
    <row r="253506" spans="1:1">
      <c r="A253506" s="94"/>
    </row>
    <row r="253507" spans="1:1">
      <c r="A253507" s="94"/>
    </row>
    <row r="253508" spans="1:1">
      <c r="A253508" s="94"/>
    </row>
    <row r="253509" spans="1:1">
      <c r="A253509" s="94"/>
    </row>
    <row r="253510" spans="1:1">
      <c r="A253510" s="94"/>
    </row>
    <row r="253511" spans="1:1">
      <c r="A253511" s="94"/>
    </row>
    <row r="253512" spans="1:1">
      <c r="A253512" s="94"/>
    </row>
    <row r="253513" spans="1:1">
      <c r="A253513" s="94"/>
    </row>
    <row r="253514" spans="1:1">
      <c r="A253514" s="94"/>
    </row>
    <row r="253515" spans="1:1">
      <c r="A253515" s="94"/>
    </row>
    <row r="253516" spans="1:1">
      <c r="A253516" s="94"/>
    </row>
    <row r="253517" spans="1:1">
      <c r="A253517" s="94"/>
    </row>
    <row r="253518" spans="1:1">
      <c r="A253518" s="94"/>
    </row>
    <row r="253519" spans="1:1">
      <c r="A253519" s="94"/>
    </row>
    <row r="253520" spans="1:1">
      <c r="A253520" s="94"/>
    </row>
    <row r="253521" spans="1:1">
      <c r="A253521" s="94"/>
    </row>
    <row r="253522" spans="1:1">
      <c r="A253522" s="94"/>
    </row>
    <row r="253523" spans="1:1">
      <c r="A253523" s="94"/>
    </row>
    <row r="253524" spans="1:1">
      <c r="A253524" s="94"/>
    </row>
    <row r="253525" spans="1:1">
      <c r="A253525" s="94"/>
    </row>
    <row r="253526" spans="1:1">
      <c r="A253526" s="94"/>
    </row>
    <row r="253527" spans="1:1">
      <c r="A253527" s="94"/>
    </row>
    <row r="253528" spans="1:1">
      <c r="A253528" s="94"/>
    </row>
    <row r="253529" spans="1:1">
      <c r="A253529" s="94"/>
    </row>
    <row r="253530" spans="1:1">
      <c r="A253530" s="94"/>
    </row>
    <row r="253531" spans="1:1">
      <c r="A253531" s="94"/>
    </row>
    <row r="253532" spans="1:1">
      <c r="A253532" s="94"/>
    </row>
    <row r="253533" spans="1:1">
      <c r="A253533" s="94"/>
    </row>
    <row r="253534" spans="1:1">
      <c r="A253534" s="94"/>
    </row>
    <row r="253535" spans="1:1">
      <c r="A253535" s="94"/>
    </row>
    <row r="253536" spans="1:1">
      <c r="A253536" s="94"/>
    </row>
    <row r="253537" spans="1:1">
      <c r="A253537" s="94"/>
    </row>
    <row r="253538" spans="1:1">
      <c r="A253538" s="94"/>
    </row>
    <row r="253539" spans="1:1">
      <c r="A253539" s="94"/>
    </row>
    <row r="253540" spans="1:1">
      <c r="A253540" s="94"/>
    </row>
    <row r="253541" spans="1:1">
      <c r="A253541" s="94"/>
    </row>
    <row r="253542" spans="1:1">
      <c r="A253542" s="94"/>
    </row>
    <row r="253543" spans="1:1">
      <c r="A253543" s="94"/>
    </row>
    <row r="253544" spans="1:1">
      <c r="A253544" s="94"/>
    </row>
    <row r="253545" spans="1:1">
      <c r="A253545" s="94"/>
    </row>
    <row r="253546" spans="1:1">
      <c r="A253546" s="94"/>
    </row>
    <row r="253547" spans="1:1">
      <c r="A253547" s="94"/>
    </row>
    <row r="253548" spans="1:1">
      <c r="A253548" s="94"/>
    </row>
    <row r="253549" spans="1:1">
      <c r="A253549" s="94"/>
    </row>
    <row r="253550" spans="1:1">
      <c r="A253550" s="94"/>
    </row>
    <row r="253551" spans="1:1">
      <c r="A253551" s="94"/>
    </row>
    <row r="253552" spans="1:1">
      <c r="A253552" s="94"/>
    </row>
    <row r="253553" spans="1:1">
      <c r="A253553" s="94"/>
    </row>
    <row r="253554" spans="1:1">
      <c r="A253554" s="94"/>
    </row>
    <row r="253555" spans="1:1">
      <c r="A253555" s="94"/>
    </row>
    <row r="253556" spans="1:1">
      <c r="A253556" s="94"/>
    </row>
    <row r="253557" spans="1:1">
      <c r="A253557" s="94"/>
    </row>
    <row r="253558" spans="1:1">
      <c r="A253558" s="94"/>
    </row>
    <row r="253559" spans="1:1">
      <c r="A253559" s="94"/>
    </row>
    <row r="253560" spans="1:1">
      <c r="A253560" s="94"/>
    </row>
    <row r="253561" spans="1:1">
      <c r="A253561" s="94"/>
    </row>
    <row r="253562" spans="1:1">
      <c r="A253562" s="94"/>
    </row>
    <row r="253563" spans="1:1">
      <c r="A253563" s="94"/>
    </row>
    <row r="253564" spans="1:1">
      <c r="A253564" s="94"/>
    </row>
    <row r="253565" spans="1:1">
      <c r="A253565" s="94"/>
    </row>
    <row r="253566" spans="1:1">
      <c r="A253566" s="94"/>
    </row>
    <row r="253567" spans="1:1">
      <c r="A253567" s="94"/>
    </row>
    <row r="253568" spans="1:1">
      <c r="A253568" s="94"/>
    </row>
    <row r="253569" spans="1:1">
      <c r="A253569" s="94"/>
    </row>
    <row r="253570" spans="1:1">
      <c r="A253570" s="94"/>
    </row>
    <row r="253571" spans="1:1">
      <c r="A253571" s="94"/>
    </row>
    <row r="253572" spans="1:1">
      <c r="A253572" s="94"/>
    </row>
    <row r="253573" spans="1:1">
      <c r="A253573" s="94"/>
    </row>
    <row r="253574" spans="1:1">
      <c r="A253574" s="94"/>
    </row>
    <row r="253575" spans="1:1">
      <c r="A253575" s="94"/>
    </row>
    <row r="253576" spans="1:1">
      <c r="A253576" s="94"/>
    </row>
    <row r="253577" spans="1:1">
      <c r="A253577" s="94"/>
    </row>
    <row r="253578" spans="1:1">
      <c r="A253578" s="94"/>
    </row>
    <row r="253579" spans="1:1">
      <c r="A253579" s="94"/>
    </row>
    <row r="253580" spans="1:1">
      <c r="A253580" s="94"/>
    </row>
    <row r="253581" spans="1:1">
      <c r="A253581" s="94"/>
    </row>
    <row r="253582" spans="1:1">
      <c r="A253582" s="94"/>
    </row>
    <row r="253583" spans="1:1">
      <c r="A253583" s="94"/>
    </row>
    <row r="253584" spans="1:1">
      <c r="A253584" s="94"/>
    </row>
    <row r="253585" spans="1:1">
      <c r="A253585" s="94"/>
    </row>
    <row r="253586" spans="1:1">
      <c r="A253586" s="94"/>
    </row>
    <row r="253587" spans="1:1">
      <c r="A253587" s="94"/>
    </row>
    <row r="253588" spans="1:1">
      <c r="A253588" s="94"/>
    </row>
    <row r="253589" spans="1:1">
      <c r="A253589" s="94"/>
    </row>
    <row r="253590" spans="1:1">
      <c r="A253590" s="94"/>
    </row>
    <row r="253591" spans="1:1">
      <c r="A253591" s="94"/>
    </row>
    <row r="253592" spans="1:1">
      <c r="A253592" s="94"/>
    </row>
    <row r="253593" spans="1:1">
      <c r="A253593" s="94"/>
    </row>
    <row r="253594" spans="1:1">
      <c r="A253594" s="94"/>
    </row>
    <row r="253595" spans="1:1">
      <c r="A253595" s="94"/>
    </row>
    <row r="253596" spans="1:1">
      <c r="A253596" s="94"/>
    </row>
    <row r="253597" spans="1:1">
      <c r="A253597" s="94"/>
    </row>
    <row r="253598" spans="1:1">
      <c r="A253598" s="94"/>
    </row>
    <row r="253599" spans="1:1">
      <c r="A253599" s="94"/>
    </row>
    <row r="253600" spans="1:1">
      <c r="A253600" s="94"/>
    </row>
    <row r="253601" spans="1:1">
      <c r="A253601" s="94"/>
    </row>
    <row r="253602" spans="1:1">
      <c r="A253602" s="94"/>
    </row>
    <row r="253603" spans="1:1">
      <c r="A253603" s="94"/>
    </row>
    <row r="253604" spans="1:1">
      <c r="A253604" s="94"/>
    </row>
    <row r="253605" spans="1:1">
      <c r="A253605" s="94"/>
    </row>
    <row r="253606" spans="1:1">
      <c r="A253606" s="94"/>
    </row>
    <row r="253607" spans="1:1">
      <c r="A253607" s="94"/>
    </row>
    <row r="253608" spans="1:1">
      <c r="A253608" s="94"/>
    </row>
    <row r="253609" spans="1:1">
      <c r="A253609" s="94"/>
    </row>
    <row r="253610" spans="1:1">
      <c r="A253610" s="94"/>
    </row>
    <row r="253611" spans="1:1">
      <c r="A253611" s="94"/>
    </row>
    <row r="253612" spans="1:1">
      <c r="A253612" s="94"/>
    </row>
    <row r="253613" spans="1:1">
      <c r="A253613" s="94"/>
    </row>
    <row r="253614" spans="1:1">
      <c r="A253614" s="94"/>
    </row>
    <row r="253615" spans="1:1">
      <c r="A253615" s="94"/>
    </row>
    <row r="253616" spans="1:1">
      <c r="A253616" s="94"/>
    </row>
    <row r="253617" spans="1:1">
      <c r="A253617" s="94"/>
    </row>
    <row r="253618" spans="1:1">
      <c r="A253618" s="94"/>
    </row>
    <row r="253619" spans="1:1">
      <c r="A253619" s="94"/>
    </row>
    <row r="253620" spans="1:1">
      <c r="A253620" s="94"/>
    </row>
    <row r="253621" spans="1:1">
      <c r="A253621" s="94"/>
    </row>
    <row r="253622" spans="1:1">
      <c r="A253622" s="94"/>
    </row>
    <row r="253623" spans="1:1">
      <c r="A253623" s="94"/>
    </row>
    <row r="253624" spans="1:1">
      <c r="A253624" s="94"/>
    </row>
    <row r="253625" spans="1:1">
      <c r="A253625" s="94"/>
    </row>
    <row r="253626" spans="1:1">
      <c r="A253626" s="94"/>
    </row>
    <row r="253627" spans="1:1">
      <c r="A253627" s="94"/>
    </row>
    <row r="253628" spans="1:1">
      <c r="A253628" s="94"/>
    </row>
    <row r="253629" spans="1:1">
      <c r="A253629" s="94"/>
    </row>
    <row r="253630" spans="1:1">
      <c r="A253630" s="94"/>
    </row>
    <row r="253631" spans="1:1">
      <c r="A253631" s="94"/>
    </row>
    <row r="253632" spans="1:1">
      <c r="A253632" s="94"/>
    </row>
    <row r="253633" spans="1:1">
      <c r="A253633" s="94"/>
    </row>
    <row r="253634" spans="1:1">
      <c r="A253634" s="94"/>
    </row>
    <row r="253635" spans="1:1">
      <c r="A253635" s="94"/>
    </row>
    <row r="253636" spans="1:1">
      <c r="A253636" s="94"/>
    </row>
    <row r="253637" spans="1:1">
      <c r="A253637" s="94"/>
    </row>
    <row r="253638" spans="1:1">
      <c r="A253638" s="94"/>
    </row>
    <row r="253639" spans="1:1">
      <c r="A253639" s="94"/>
    </row>
    <row r="253640" spans="1:1">
      <c r="A253640" s="94"/>
    </row>
    <row r="253641" spans="1:1">
      <c r="A253641" s="94"/>
    </row>
    <row r="253642" spans="1:1">
      <c r="A253642" s="94"/>
    </row>
    <row r="253643" spans="1:1">
      <c r="A253643" s="94"/>
    </row>
    <row r="253644" spans="1:1">
      <c r="A253644" s="94"/>
    </row>
    <row r="253645" spans="1:1">
      <c r="A253645" s="94"/>
    </row>
    <row r="253646" spans="1:1">
      <c r="A253646" s="94"/>
    </row>
    <row r="253647" spans="1:1">
      <c r="A253647" s="94"/>
    </row>
    <row r="253648" spans="1:1">
      <c r="A253648" s="94"/>
    </row>
    <row r="253649" spans="1:1">
      <c r="A253649" s="94"/>
    </row>
    <row r="253650" spans="1:1">
      <c r="A253650" s="94"/>
    </row>
    <row r="253651" spans="1:1">
      <c r="A253651" s="94"/>
    </row>
    <row r="253652" spans="1:1">
      <c r="A253652" s="94"/>
    </row>
    <row r="253653" spans="1:1">
      <c r="A253653" s="94"/>
    </row>
    <row r="253654" spans="1:1">
      <c r="A253654" s="94"/>
    </row>
    <row r="253655" spans="1:1">
      <c r="A253655" s="94"/>
    </row>
    <row r="253656" spans="1:1">
      <c r="A253656" s="94"/>
    </row>
    <row r="253657" spans="1:1">
      <c r="A253657" s="94"/>
    </row>
    <row r="253658" spans="1:1">
      <c r="A253658" s="94"/>
    </row>
    <row r="253659" spans="1:1">
      <c r="A253659" s="94"/>
    </row>
    <row r="253660" spans="1:1">
      <c r="A253660" s="94"/>
    </row>
    <row r="253661" spans="1:1">
      <c r="A253661" s="94"/>
    </row>
    <row r="253662" spans="1:1">
      <c r="A253662" s="94"/>
    </row>
    <row r="253663" spans="1:1">
      <c r="A253663" s="94"/>
    </row>
    <row r="253664" spans="1:1">
      <c r="A253664" s="94"/>
    </row>
    <row r="253665" spans="1:1">
      <c r="A253665" s="94"/>
    </row>
    <row r="253666" spans="1:1">
      <c r="A253666" s="94"/>
    </row>
    <row r="253667" spans="1:1">
      <c r="A253667" s="94"/>
    </row>
    <row r="253668" spans="1:1">
      <c r="A253668" s="94"/>
    </row>
    <row r="253669" spans="1:1">
      <c r="A253669" s="94"/>
    </row>
    <row r="253670" spans="1:1">
      <c r="A253670" s="94"/>
    </row>
    <row r="253671" spans="1:1">
      <c r="A253671" s="94"/>
    </row>
    <row r="253672" spans="1:1">
      <c r="A253672" s="94"/>
    </row>
    <row r="253673" spans="1:1">
      <c r="A253673" s="94"/>
    </row>
    <row r="253674" spans="1:1">
      <c r="A253674" s="94"/>
    </row>
    <row r="253675" spans="1:1">
      <c r="A253675" s="94"/>
    </row>
    <row r="253676" spans="1:1">
      <c r="A253676" s="94"/>
    </row>
    <row r="253677" spans="1:1">
      <c r="A253677" s="94"/>
    </row>
    <row r="253678" spans="1:1">
      <c r="A253678" s="94"/>
    </row>
    <row r="253679" spans="1:1">
      <c r="A253679" s="94"/>
    </row>
    <row r="253680" spans="1:1">
      <c r="A253680" s="94"/>
    </row>
    <row r="253681" spans="1:1">
      <c r="A253681" s="94"/>
    </row>
    <row r="253682" spans="1:1">
      <c r="A253682" s="94"/>
    </row>
    <row r="253683" spans="1:1">
      <c r="A253683" s="94"/>
    </row>
    <row r="253684" spans="1:1">
      <c r="A253684" s="94"/>
    </row>
    <row r="253685" spans="1:1">
      <c r="A253685" s="94"/>
    </row>
    <row r="253686" spans="1:1">
      <c r="A253686" s="94"/>
    </row>
    <row r="253687" spans="1:1">
      <c r="A253687" s="94"/>
    </row>
    <row r="253688" spans="1:1">
      <c r="A253688" s="94"/>
    </row>
    <row r="253689" spans="1:1">
      <c r="A253689" s="94"/>
    </row>
    <row r="253690" spans="1:1">
      <c r="A253690" s="94"/>
    </row>
    <row r="253691" spans="1:1">
      <c r="A253691" s="94"/>
    </row>
    <row r="253692" spans="1:1">
      <c r="A253692" s="94"/>
    </row>
    <row r="253693" spans="1:1">
      <c r="A253693" s="94"/>
    </row>
    <row r="253694" spans="1:1">
      <c r="A253694" s="94"/>
    </row>
    <row r="253695" spans="1:1">
      <c r="A253695" s="94"/>
    </row>
    <row r="253696" spans="1:1">
      <c r="A253696" s="94"/>
    </row>
    <row r="253697" spans="1:1">
      <c r="A253697" s="94"/>
    </row>
    <row r="253698" spans="1:1">
      <c r="A253698" s="94"/>
    </row>
    <row r="253699" spans="1:1">
      <c r="A253699" s="94"/>
    </row>
    <row r="253700" spans="1:1">
      <c r="A253700" s="94"/>
    </row>
    <row r="253701" spans="1:1">
      <c r="A253701" s="94"/>
    </row>
    <row r="253702" spans="1:1">
      <c r="A253702" s="94"/>
    </row>
    <row r="253703" spans="1:1">
      <c r="A253703" s="94"/>
    </row>
    <row r="253704" spans="1:1">
      <c r="A253704" s="94"/>
    </row>
    <row r="253705" spans="1:1">
      <c r="A253705" s="94"/>
    </row>
    <row r="253706" spans="1:1">
      <c r="A253706" s="94"/>
    </row>
    <row r="253707" spans="1:1">
      <c r="A253707" s="94"/>
    </row>
    <row r="253708" spans="1:1">
      <c r="A253708" s="94"/>
    </row>
    <row r="253709" spans="1:1">
      <c r="A253709" s="94"/>
    </row>
    <row r="253710" spans="1:1">
      <c r="A253710" s="94"/>
    </row>
    <row r="253711" spans="1:1">
      <c r="A253711" s="94"/>
    </row>
    <row r="253712" spans="1:1">
      <c r="A253712" s="94"/>
    </row>
    <row r="253713" spans="1:1">
      <c r="A253713" s="94"/>
    </row>
    <row r="253714" spans="1:1">
      <c r="A253714" s="94"/>
    </row>
    <row r="253715" spans="1:1">
      <c r="A253715" s="94"/>
    </row>
    <row r="253716" spans="1:1">
      <c r="A253716" s="94"/>
    </row>
    <row r="253717" spans="1:1">
      <c r="A253717" s="94"/>
    </row>
    <row r="253718" spans="1:1">
      <c r="A253718" s="94"/>
    </row>
    <row r="253719" spans="1:1">
      <c r="A253719" s="94"/>
    </row>
    <row r="253720" spans="1:1">
      <c r="A253720" s="94"/>
    </row>
    <row r="253721" spans="1:1">
      <c r="A253721" s="94"/>
    </row>
    <row r="253722" spans="1:1">
      <c r="A253722" s="94"/>
    </row>
    <row r="253723" spans="1:1">
      <c r="A253723" s="94"/>
    </row>
    <row r="253724" spans="1:1">
      <c r="A253724" s="94"/>
    </row>
    <row r="253725" spans="1:1">
      <c r="A253725" s="94"/>
    </row>
    <row r="253726" spans="1:1">
      <c r="A253726" s="94"/>
    </row>
    <row r="253727" spans="1:1">
      <c r="A253727" s="94"/>
    </row>
    <row r="253728" spans="1:1">
      <c r="A253728" s="94"/>
    </row>
    <row r="253729" spans="1:1">
      <c r="A253729" s="94"/>
    </row>
    <row r="253730" spans="1:1">
      <c r="A253730" s="94"/>
    </row>
    <row r="253731" spans="1:1">
      <c r="A253731" s="94"/>
    </row>
    <row r="253732" spans="1:1">
      <c r="A253732" s="94"/>
    </row>
    <row r="253733" spans="1:1">
      <c r="A253733" s="94"/>
    </row>
    <row r="253734" spans="1:1">
      <c r="A253734" s="94"/>
    </row>
    <row r="253735" spans="1:1">
      <c r="A253735" s="94"/>
    </row>
    <row r="253736" spans="1:1">
      <c r="A253736" s="94"/>
    </row>
    <row r="253737" spans="1:1">
      <c r="A253737" s="94"/>
    </row>
    <row r="253738" spans="1:1">
      <c r="A253738" s="94"/>
    </row>
    <row r="253739" spans="1:1">
      <c r="A253739" s="94"/>
    </row>
    <row r="253740" spans="1:1">
      <c r="A253740" s="94"/>
    </row>
    <row r="253741" spans="1:1">
      <c r="A253741" s="94"/>
    </row>
    <row r="253742" spans="1:1">
      <c r="A253742" s="94"/>
    </row>
    <row r="253743" spans="1:1">
      <c r="A253743" s="94"/>
    </row>
    <row r="253744" spans="1:1">
      <c r="A253744" s="94"/>
    </row>
    <row r="253745" spans="1:1">
      <c r="A253745" s="94"/>
    </row>
    <row r="253746" spans="1:1">
      <c r="A253746" s="94"/>
    </row>
    <row r="253747" spans="1:1">
      <c r="A253747" s="94"/>
    </row>
    <row r="253748" spans="1:1">
      <c r="A253748" s="94"/>
    </row>
    <row r="253749" spans="1:1">
      <c r="A253749" s="94"/>
    </row>
    <row r="253750" spans="1:1">
      <c r="A253750" s="94"/>
    </row>
    <row r="253751" spans="1:1">
      <c r="A253751" s="94"/>
    </row>
    <row r="253752" spans="1:1">
      <c r="A253752" s="94"/>
    </row>
    <row r="253753" spans="1:1">
      <c r="A253753" s="94"/>
    </row>
    <row r="253754" spans="1:1">
      <c r="A253754" s="94"/>
    </row>
    <row r="253755" spans="1:1">
      <c r="A253755" s="94"/>
    </row>
    <row r="253756" spans="1:1">
      <c r="A253756" s="94"/>
    </row>
    <row r="253757" spans="1:1">
      <c r="A253757" s="94"/>
    </row>
    <row r="253758" spans="1:1">
      <c r="A253758" s="94"/>
    </row>
    <row r="253759" spans="1:1">
      <c r="A253759" s="94"/>
    </row>
    <row r="253760" spans="1:1">
      <c r="A253760" s="94"/>
    </row>
    <row r="253761" spans="1:1">
      <c r="A253761" s="94"/>
    </row>
    <row r="253762" spans="1:1">
      <c r="A253762" s="94"/>
    </row>
    <row r="253763" spans="1:1">
      <c r="A253763" s="94"/>
    </row>
    <row r="253764" spans="1:1">
      <c r="A253764" s="94"/>
    </row>
    <row r="253765" spans="1:1">
      <c r="A253765" s="94"/>
    </row>
    <row r="253766" spans="1:1">
      <c r="A253766" s="94"/>
    </row>
    <row r="253767" spans="1:1">
      <c r="A253767" s="94"/>
    </row>
    <row r="253768" spans="1:1">
      <c r="A253768" s="94"/>
    </row>
    <row r="253769" spans="1:1">
      <c r="A253769" s="94"/>
    </row>
    <row r="253770" spans="1:1">
      <c r="A253770" s="94"/>
    </row>
    <row r="253771" spans="1:1">
      <c r="A253771" s="94"/>
    </row>
    <row r="253772" spans="1:1">
      <c r="A253772" s="94"/>
    </row>
    <row r="253773" spans="1:1">
      <c r="A253773" s="94"/>
    </row>
    <row r="253774" spans="1:1">
      <c r="A253774" s="94"/>
    </row>
    <row r="253775" spans="1:1">
      <c r="A253775" s="94"/>
    </row>
    <row r="253776" spans="1:1">
      <c r="A253776" s="94"/>
    </row>
    <row r="253777" spans="1:1">
      <c r="A253777" s="94"/>
    </row>
    <row r="253778" spans="1:1">
      <c r="A253778" s="94"/>
    </row>
    <row r="253779" spans="1:1">
      <c r="A253779" s="94"/>
    </row>
    <row r="253780" spans="1:1">
      <c r="A253780" s="94"/>
    </row>
    <row r="253781" spans="1:1">
      <c r="A253781" s="94"/>
    </row>
    <row r="253782" spans="1:1">
      <c r="A253782" s="94"/>
    </row>
    <row r="253783" spans="1:1">
      <c r="A253783" s="94"/>
    </row>
    <row r="253784" spans="1:1">
      <c r="A253784" s="94"/>
    </row>
    <row r="253785" spans="1:1">
      <c r="A253785" s="94"/>
    </row>
    <row r="253786" spans="1:1">
      <c r="A253786" s="94"/>
    </row>
    <row r="253787" spans="1:1">
      <c r="A253787" s="94"/>
    </row>
    <row r="253788" spans="1:1">
      <c r="A253788" s="94"/>
    </row>
    <row r="253789" spans="1:1">
      <c r="A253789" s="94"/>
    </row>
    <row r="253790" spans="1:1">
      <c r="A253790" s="94"/>
    </row>
    <row r="253791" spans="1:1">
      <c r="A253791" s="94"/>
    </row>
    <row r="253792" spans="1:1">
      <c r="A253792" s="94"/>
    </row>
    <row r="253793" spans="1:1">
      <c r="A253793" s="94"/>
    </row>
    <row r="253794" spans="1:1">
      <c r="A253794" s="94"/>
    </row>
    <row r="253795" spans="1:1">
      <c r="A253795" s="94"/>
    </row>
    <row r="253796" spans="1:1">
      <c r="A253796" s="94"/>
    </row>
    <row r="253797" spans="1:1">
      <c r="A253797" s="94"/>
    </row>
    <row r="253798" spans="1:1">
      <c r="A253798" s="94"/>
    </row>
    <row r="253799" spans="1:1">
      <c r="A253799" s="94"/>
    </row>
    <row r="253800" spans="1:1">
      <c r="A253800" s="94"/>
    </row>
    <row r="253801" spans="1:1">
      <c r="A253801" s="94"/>
    </row>
    <row r="253802" spans="1:1">
      <c r="A253802" s="94"/>
    </row>
    <row r="253803" spans="1:1">
      <c r="A253803" s="94"/>
    </row>
    <row r="253804" spans="1:1">
      <c r="A253804" s="94"/>
    </row>
    <row r="253805" spans="1:1">
      <c r="A253805" s="94"/>
    </row>
    <row r="253806" spans="1:1">
      <c r="A253806" s="94"/>
    </row>
    <row r="253807" spans="1:1">
      <c r="A253807" s="94"/>
    </row>
    <row r="253808" spans="1:1">
      <c r="A253808" s="94"/>
    </row>
    <row r="253809" spans="1:1">
      <c r="A253809" s="94"/>
    </row>
    <row r="253810" spans="1:1">
      <c r="A253810" s="94"/>
    </row>
    <row r="253811" spans="1:1">
      <c r="A253811" s="94"/>
    </row>
    <row r="253812" spans="1:1">
      <c r="A253812" s="94"/>
    </row>
    <row r="253813" spans="1:1">
      <c r="A253813" s="94"/>
    </row>
    <row r="253814" spans="1:1">
      <c r="A253814" s="94"/>
    </row>
    <row r="253815" spans="1:1">
      <c r="A253815" s="94"/>
    </row>
    <row r="253816" spans="1:1">
      <c r="A253816" s="94"/>
    </row>
    <row r="253817" spans="1:1">
      <c r="A253817" s="94"/>
    </row>
    <row r="253818" spans="1:1">
      <c r="A253818" s="94"/>
    </row>
    <row r="253819" spans="1:1">
      <c r="A253819" s="94"/>
    </row>
    <row r="253820" spans="1:1">
      <c r="A253820" s="94"/>
    </row>
    <row r="253821" spans="1:1">
      <c r="A253821" s="94"/>
    </row>
    <row r="253822" spans="1:1">
      <c r="A253822" s="94"/>
    </row>
    <row r="253823" spans="1:1">
      <c r="A253823" s="94"/>
    </row>
    <row r="253824" spans="1:1">
      <c r="A253824" s="94"/>
    </row>
    <row r="253825" spans="1:1">
      <c r="A253825" s="94"/>
    </row>
    <row r="253826" spans="1:1">
      <c r="A253826" s="94"/>
    </row>
    <row r="253827" spans="1:1">
      <c r="A253827" s="94"/>
    </row>
    <row r="253828" spans="1:1">
      <c r="A253828" s="94"/>
    </row>
    <row r="253829" spans="1:1">
      <c r="A253829" s="94"/>
    </row>
    <row r="253830" spans="1:1">
      <c r="A253830" s="94"/>
    </row>
    <row r="253831" spans="1:1">
      <c r="A253831" s="94"/>
    </row>
    <row r="253832" spans="1:1">
      <c r="A253832" s="94"/>
    </row>
    <row r="253833" spans="1:1">
      <c r="A253833" s="94"/>
    </row>
    <row r="253834" spans="1:1">
      <c r="A253834" s="94"/>
    </row>
    <row r="253835" spans="1:1">
      <c r="A253835" s="94"/>
    </row>
    <row r="253836" spans="1:1">
      <c r="A253836" s="94"/>
    </row>
    <row r="253837" spans="1:1">
      <c r="A253837" s="94"/>
    </row>
    <row r="253838" spans="1:1">
      <c r="A253838" s="94"/>
    </row>
    <row r="253839" spans="1:1">
      <c r="A253839" s="94"/>
    </row>
    <row r="253840" spans="1:1">
      <c r="A253840" s="94"/>
    </row>
    <row r="253841" spans="1:1">
      <c r="A253841" s="94"/>
    </row>
    <row r="253842" spans="1:1">
      <c r="A253842" s="94"/>
    </row>
    <row r="253843" spans="1:1">
      <c r="A253843" s="94"/>
    </row>
    <row r="253844" spans="1:1">
      <c r="A253844" s="94"/>
    </row>
    <row r="253845" spans="1:1">
      <c r="A253845" s="94"/>
    </row>
    <row r="253846" spans="1:1">
      <c r="A253846" s="94"/>
    </row>
    <row r="253847" spans="1:1">
      <c r="A253847" s="94"/>
    </row>
    <row r="253848" spans="1:1">
      <c r="A253848" s="94"/>
    </row>
    <row r="253849" spans="1:1">
      <c r="A253849" s="94"/>
    </row>
    <row r="253850" spans="1:1">
      <c r="A253850" s="94"/>
    </row>
    <row r="253851" spans="1:1">
      <c r="A253851" s="94"/>
    </row>
    <row r="253852" spans="1:1">
      <c r="A253852" s="94"/>
    </row>
    <row r="253853" spans="1:1">
      <c r="A253853" s="94"/>
    </row>
    <row r="253854" spans="1:1">
      <c r="A253854" s="94"/>
    </row>
    <row r="253855" spans="1:1">
      <c r="A253855" s="94"/>
    </row>
    <row r="253856" spans="1:1">
      <c r="A253856" s="94"/>
    </row>
    <row r="253857" spans="1:1">
      <c r="A253857" s="94"/>
    </row>
    <row r="253858" spans="1:1">
      <c r="A253858" s="94"/>
    </row>
    <row r="253859" spans="1:1">
      <c r="A253859" s="94"/>
    </row>
    <row r="253860" spans="1:1">
      <c r="A253860" s="94"/>
    </row>
    <row r="253861" spans="1:1">
      <c r="A253861" s="94"/>
    </row>
    <row r="253862" spans="1:1">
      <c r="A253862" s="94"/>
    </row>
    <row r="253863" spans="1:1">
      <c r="A253863" s="94"/>
    </row>
    <row r="253864" spans="1:1">
      <c r="A253864" s="94"/>
    </row>
    <row r="253865" spans="1:1">
      <c r="A253865" s="94"/>
    </row>
    <row r="253866" spans="1:1">
      <c r="A253866" s="94"/>
    </row>
    <row r="253867" spans="1:1">
      <c r="A253867" s="94"/>
    </row>
    <row r="253868" spans="1:1">
      <c r="A253868" s="94"/>
    </row>
    <row r="253869" spans="1:1">
      <c r="A253869" s="94"/>
    </row>
    <row r="253870" spans="1:1">
      <c r="A253870" s="94"/>
    </row>
    <row r="253871" spans="1:1">
      <c r="A253871" s="94"/>
    </row>
    <row r="253872" spans="1:1">
      <c r="A253872" s="94"/>
    </row>
    <row r="253873" spans="1:1">
      <c r="A253873" s="94"/>
    </row>
    <row r="253874" spans="1:1">
      <c r="A253874" s="94"/>
    </row>
    <row r="253875" spans="1:1">
      <c r="A253875" s="94"/>
    </row>
    <row r="253876" spans="1:1">
      <c r="A253876" s="94"/>
    </row>
    <row r="253877" spans="1:1">
      <c r="A253877" s="94"/>
    </row>
    <row r="253878" spans="1:1">
      <c r="A253878" s="94"/>
    </row>
    <row r="253879" spans="1:1">
      <c r="A253879" s="94"/>
    </row>
    <row r="253880" spans="1:1">
      <c r="A253880" s="94"/>
    </row>
    <row r="253881" spans="1:1">
      <c r="A253881" s="94"/>
    </row>
    <row r="253882" spans="1:1">
      <c r="A253882" s="94"/>
    </row>
    <row r="253883" spans="1:1">
      <c r="A253883" s="94"/>
    </row>
    <row r="253884" spans="1:1">
      <c r="A253884" s="94"/>
    </row>
    <row r="253885" spans="1:1">
      <c r="A253885" s="94"/>
    </row>
    <row r="253886" spans="1:1">
      <c r="A253886" s="94"/>
    </row>
    <row r="253887" spans="1:1">
      <c r="A253887" s="94"/>
    </row>
    <row r="253888" spans="1:1">
      <c r="A253888" s="94"/>
    </row>
    <row r="253889" spans="1:1">
      <c r="A253889" s="94"/>
    </row>
    <row r="253890" spans="1:1">
      <c r="A253890" s="94"/>
    </row>
    <row r="253891" spans="1:1">
      <c r="A253891" s="94"/>
    </row>
    <row r="253892" spans="1:1">
      <c r="A253892" s="94"/>
    </row>
    <row r="253893" spans="1:1">
      <c r="A253893" s="94"/>
    </row>
    <row r="253894" spans="1:1">
      <c r="A253894" s="94"/>
    </row>
    <row r="253895" spans="1:1">
      <c r="A253895" s="94"/>
    </row>
    <row r="253896" spans="1:1">
      <c r="A253896" s="94"/>
    </row>
    <row r="253897" spans="1:1">
      <c r="A253897" s="94"/>
    </row>
    <row r="253898" spans="1:1">
      <c r="A253898" s="94"/>
    </row>
    <row r="253899" spans="1:1">
      <c r="A253899" s="94"/>
    </row>
    <row r="253900" spans="1:1">
      <c r="A253900" s="94"/>
    </row>
    <row r="253901" spans="1:1">
      <c r="A253901" s="94"/>
    </row>
    <row r="253902" spans="1:1">
      <c r="A253902" s="94"/>
    </row>
    <row r="253903" spans="1:1">
      <c r="A253903" s="94"/>
    </row>
    <row r="253904" spans="1:1">
      <c r="A253904" s="94"/>
    </row>
    <row r="253905" spans="1:1">
      <c r="A253905" s="94"/>
    </row>
    <row r="253906" spans="1:1">
      <c r="A253906" s="94"/>
    </row>
    <row r="253907" spans="1:1">
      <c r="A253907" s="94"/>
    </row>
    <row r="253908" spans="1:1">
      <c r="A253908" s="94"/>
    </row>
    <row r="253909" spans="1:1">
      <c r="A253909" s="94"/>
    </row>
    <row r="253910" spans="1:1">
      <c r="A253910" s="94"/>
    </row>
    <row r="253911" spans="1:1">
      <c r="A253911" s="94"/>
    </row>
    <row r="253912" spans="1:1">
      <c r="A253912" s="94"/>
    </row>
    <row r="253913" spans="1:1">
      <c r="A253913" s="94"/>
    </row>
    <row r="253914" spans="1:1">
      <c r="A253914" s="94"/>
    </row>
    <row r="253915" spans="1:1">
      <c r="A253915" s="94"/>
    </row>
    <row r="253916" spans="1:1">
      <c r="A253916" s="94"/>
    </row>
    <row r="253917" spans="1:1">
      <c r="A253917" s="94"/>
    </row>
    <row r="253918" spans="1:1">
      <c r="A253918" s="94"/>
    </row>
    <row r="253919" spans="1:1">
      <c r="A253919" s="94"/>
    </row>
    <row r="253920" spans="1:1">
      <c r="A253920" s="94"/>
    </row>
    <row r="253921" spans="1:1">
      <c r="A253921" s="94"/>
    </row>
    <row r="253922" spans="1:1">
      <c r="A253922" s="94"/>
    </row>
    <row r="253923" spans="1:1">
      <c r="A253923" s="94"/>
    </row>
    <row r="253924" spans="1:1">
      <c r="A253924" s="94"/>
    </row>
    <row r="253925" spans="1:1">
      <c r="A253925" s="94"/>
    </row>
    <row r="253926" spans="1:1">
      <c r="A253926" s="94"/>
    </row>
    <row r="253927" spans="1:1">
      <c r="A253927" s="94"/>
    </row>
    <row r="253928" spans="1:1">
      <c r="A253928" s="94"/>
    </row>
    <row r="253929" spans="1:1">
      <c r="A253929" s="94"/>
    </row>
    <row r="253930" spans="1:1">
      <c r="A253930" s="94"/>
    </row>
    <row r="253931" spans="1:1">
      <c r="A253931" s="94"/>
    </row>
    <row r="253932" spans="1:1">
      <c r="A253932" s="94"/>
    </row>
    <row r="253933" spans="1:1">
      <c r="A253933" s="94"/>
    </row>
    <row r="253934" spans="1:1">
      <c r="A253934" s="94"/>
    </row>
    <row r="253935" spans="1:1">
      <c r="A253935" s="94"/>
    </row>
    <row r="253936" spans="1:1">
      <c r="A253936" s="94"/>
    </row>
    <row r="253937" spans="1:1">
      <c r="A253937" s="94"/>
    </row>
    <row r="253938" spans="1:1">
      <c r="A253938" s="94"/>
    </row>
    <row r="253939" spans="1:1">
      <c r="A253939" s="94"/>
    </row>
    <row r="253940" spans="1:1">
      <c r="A253940" s="94"/>
    </row>
    <row r="253941" spans="1:1">
      <c r="A253941" s="94"/>
    </row>
    <row r="253942" spans="1:1">
      <c r="A253942" s="94"/>
    </row>
    <row r="253943" spans="1:1">
      <c r="A253943" s="94"/>
    </row>
    <row r="253944" spans="1:1">
      <c r="A253944" s="94"/>
    </row>
    <row r="253945" spans="1:1">
      <c r="A253945" s="94"/>
    </row>
    <row r="253946" spans="1:1">
      <c r="A253946" s="94"/>
    </row>
    <row r="253947" spans="1:1">
      <c r="A253947" s="94"/>
    </row>
    <row r="253948" spans="1:1">
      <c r="A253948" s="94"/>
    </row>
    <row r="253949" spans="1:1">
      <c r="A253949" s="94"/>
    </row>
    <row r="253950" spans="1:1">
      <c r="A253950" s="94"/>
    </row>
    <row r="253951" spans="1:1">
      <c r="A253951" s="94"/>
    </row>
    <row r="253952" spans="1:1">
      <c r="A253952" s="94"/>
    </row>
    <row r="253953" spans="1:1">
      <c r="A253953" s="94"/>
    </row>
    <row r="253954" spans="1:1">
      <c r="A253954" s="94"/>
    </row>
    <row r="253955" spans="1:1">
      <c r="A253955" s="94"/>
    </row>
    <row r="253956" spans="1:1">
      <c r="A253956" s="94"/>
    </row>
    <row r="253957" spans="1:1">
      <c r="A253957" s="94"/>
    </row>
    <row r="253958" spans="1:1">
      <c r="A253958" s="94"/>
    </row>
    <row r="253959" spans="1:1">
      <c r="A253959" s="94"/>
    </row>
    <row r="253960" spans="1:1">
      <c r="A253960" s="94"/>
    </row>
    <row r="253961" spans="1:1">
      <c r="A253961" s="94"/>
    </row>
    <row r="253962" spans="1:1">
      <c r="A253962" s="94"/>
    </row>
    <row r="253963" spans="1:1">
      <c r="A253963" s="94"/>
    </row>
    <row r="253964" spans="1:1">
      <c r="A253964" s="94"/>
    </row>
    <row r="253965" spans="1:1">
      <c r="A253965" s="94"/>
    </row>
    <row r="253966" spans="1:1">
      <c r="A253966" s="94"/>
    </row>
    <row r="253967" spans="1:1">
      <c r="A253967" s="94"/>
    </row>
    <row r="253968" spans="1:1">
      <c r="A253968" s="94"/>
    </row>
    <row r="253969" spans="1:1">
      <c r="A253969" s="94"/>
    </row>
    <row r="253970" spans="1:1">
      <c r="A253970" s="94"/>
    </row>
    <row r="253971" spans="1:1">
      <c r="A253971" s="94"/>
    </row>
    <row r="253972" spans="1:1">
      <c r="A253972" s="94"/>
    </row>
    <row r="253973" spans="1:1">
      <c r="A253973" s="94"/>
    </row>
    <row r="253974" spans="1:1">
      <c r="A253974" s="94"/>
    </row>
    <row r="253975" spans="1:1">
      <c r="A253975" s="94"/>
    </row>
    <row r="253976" spans="1:1">
      <c r="A253976" s="94"/>
    </row>
    <row r="253977" spans="1:1">
      <c r="A253977" s="94"/>
    </row>
    <row r="253978" spans="1:1">
      <c r="A253978" s="94"/>
    </row>
    <row r="253979" spans="1:1">
      <c r="A253979" s="94"/>
    </row>
    <row r="253980" spans="1:1">
      <c r="A253980" s="94"/>
    </row>
    <row r="253981" spans="1:1">
      <c r="A253981" s="94"/>
    </row>
    <row r="253982" spans="1:1">
      <c r="A253982" s="94"/>
    </row>
    <row r="253983" spans="1:1">
      <c r="A253983" s="94"/>
    </row>
    <row r="253984" spans="1:1">
      <c r="A253984" s="94"/>
    </row>
    <row r="253985" spans="1:1">
      <c r="A253985" s="94"/>
    </row>
    <row r="253986" spans="1:1">
      <c r="A253986" s="94"/>
    </row>
    <row r="253987" spans="1:1">
      <c r="A253987" s="94"/>
    </row>
    <row r="253988" spans="1:1">
      <c r="A253988" s="94"/>
    </row>
    <row r="253989" spans="1:1">
      <c r="A253989" s="94"/>
    </row>
    <row r="253990" spans="1:1">
      <c r="A253990" s="94"/>
    </row>
    <row r="253991" spans="1:1">
      <c r="A253991" s="94"/>
    </row>
    <row r="253992" spans="1:1">
      <c r="A253992" s="94"/>
    </row>
    <row r="253993" spans="1:1">
      <c r="A253993" s="94"/>
    </row>
    <row r="253994" spans="1:1">
      <c r="A253994" s="94"/>
    </row>
    <row r="253995" spans="1:1">
      <c r="A253995" s="94"/>
    </row>
    <row r="253996" spans="1:1">
      <c r="A253996" s="94"/>
    </row>
    <row r="253997" spans="1:1">
      <c r="A253997" s="94"/>
    </row>
    <row r="253998" spans="1:1">
      <c r="A253998" s="94"/>
    </row>
    <row r="253999" spans="1:1">
      <c r="A253999" s="94"/>
    </row>
    <row r="254000" spans="1:1">
      <c r="A254000" s="94"/>
    </row>
    <row r="254001" spans="1:1">
      <c r="A254001" s="94"/>
    </row>
    <row r="254002" spans="1:1">
      <c r="A254002" s="94"/>
    </row>
    <row r="254003" spans="1:1">
      <c r="A254003" s="94"/>
    </row>
    <row r="254004" spans="1:1">
      <c r="A254004" s="94"/>
    </row>
    <row r="254005" spans="1:1">
      <c r="A254005" s="94"/>
    </row>
    <row r="254006" spans="1:1">
      <c r="A254006" s="94"/>
    </row>
    <row r="254007" spans="1:1">
      <c r="A254007" s="94"/>
    </row>
    <row r="254008" spans="1:1">
      <c r="A254008" s="94"/>
    </row>
    <row r="254009" spans="1:1">
      <c r="A254009" s="94"/>
    </row>
    <row r="254010" spans="1:1">
      <c r="A254010" s="94"/>
    </row>
    <row r="254011" spans="1:1">
      <c r="A254011" s="94"/>
    </row>
    <row r="254012" spans="1:1">
      <c r="A254012" s="94"/>
    </row>
    <row r="254013" spans="1:1">
      <c r="A254013" s="94"/>
    </row>
    <row r="254014" spans="1:1">
      <c r="A254014" s="94"/>
    </row>
    <row r="254015" spans="1:1">
      <c r="A254015" s="94"/>
    </row>
    <row r="254016" spans="1:1">
      <c r="A254016" s="94"/>
    </row>
    <row r="254017" spans="1:1">
      <c r="A254017" s="94"/>
    </row>
    <row r="254018" spans="1:1">
      <c r="A254018" s="94"/>
    </row>
    <row r="254019" spans="1:1">
      <c r="A254019" s="94"/>
    </row>
    <row r="254020" spans="1:1">
      <c r="A254020" s="94"/>
    </row>
    <row r="254021" spans="1:1">
      <c r="A254021" s="94"/>
    </row>
    <row r="254022" spans="1:1">
      <c r="A254022" s="94"/>
    </row>
    <row r="254023" spans="1:1">
      <c r="A254023" s="94"/>
    </row>
    <row r="254024" spans="1:1">
      <c r="A254024" s="94"/>
    </row>
    <row r="254025" spans="1:1">
      <c r="A254025" s="94"/>
    </row>
    <row r="254026" spans="1:1">
      <c r="A254026" s="94"/>
    </row>
    <row r="254027" spans="1:1">
      <c r="A254027" s="94"/>
    </row>
    <row r="254028" spans="1:1">
      <c r="A254028" s="94"/>
    </row>
    <row r="254029" spans="1:1">
      <c r="A254029" s="94"/>
    </row>
    <row r="254030" spans="1:1">
      <c r="A254030" s="94"/>
    </row>
    <row r="254031" spans="1:1">
      <c r="A254031" s="94"/>
    </row>
    <row r="254032" spans="1:1">
      <c r="A254032" s="94"/>
    </row>
    <row r="254033" spans="1:1">
      <c r="A254033" s="94"/>
    </row>
    <row r="254034" spans="1:1">
      <c r="A254034" s="94"/>
    </row>
    <row r="254035" spans="1:1">
      <c r="A254035" s="94"/>
    </row>
    <row r="254036" spans="1:1">
      <c r="A254036" s="94"/>
    </row>
    <row r="254037" spans="1:1">
      <c r="A254037" s="94"/>
    </row>
    <row r="254038" spans="1:1">
      <c r="A254038" s="94"/>
    </row>
    <row r="254039" spans="1:1">
      <c r="A254039" s="94"/>
    </row>
    <row r="254040" spans="1:1">
      <c r="A254040" s="94"/>
    </row>
    <row r="254041" spans="1:1">
      <c r="A254041" s="94"/>
    </row>
    <row r="254042" spans="1:1">
      <c r="A254042" s="94"/>
    </row>
    <row r="254043" spans="1:1">
      <c r="A254043" s="94"/>
    </row>
    <row r="254044" spans="1:1">
      <c r="A254044" s="94"/>
    </row>
    <row r="254045" spans="1:1">
      <c r="A254045" s="94"/>
    </row>
    <row r="254046" spans="1:1">
      <c r="A254046" s="94"/>
    </row>
    <row r="254047" spans="1:1">
      <c r="A254047" s="94"/>
    </row>
    <row r="254048" spans="1:1">
      <c r="A254048" s="94"/>
    </row>
    <row r="254049" spans="1:1">
      <c r="A254049" s="94"/>
    </row>
    <row r="254050" spans="1:1">
      <c r="A254050" s="94"/>
    </row>
    <row r="254051" spans="1:1">
      <c r="A254051" s="94"/>
    </row>
    <row r="254052" spans="1:1">
      <c r="A254052" s="94"/>
    </row>
    <row r="254053" spans="1:1">
      <c r="A254053" s="94"/>
    </row>
    <row r="254054" spans="1:1">
      <c r="A254054" s="94"/>
    </row>
    <row r="254055" spans="1:1">
      <c r="A254055" s="94"/>
    </row>
    <row r="254056" spans="1:1">
      <c r="A254056" s="94"/>
    </row>
    <row r="254057" spans="1:1">
      <c r="A254057" s="94"/>
    </row>
    <row r="254058" spans="1:1">
      <c r="A254058" s="94"/>
    </row>
    <row r="254059" spans="1:1">
      <c r="A254059" s="94"/>
    </row>
    <row r="254060" spans="1:1">
      <c r="A254060" s="94"/>
    </row>
    <row r="254061" spans="1:1">
      <c r="A254061" s="94"/>
    </row>
    <row r="254062" spans="1:1">
      <c r="A254062" s="94"/>
    </row>
    <row r="254063" spans="1:1">
      <c r="A254063" s="94"/>
    </row>
    <row r="254064" spans="1:1">
      <c r="A254064" s="94"/>
    </row>
    <row r="254065" spans="1:1">
      <c r="A254065" s="94"/>
    </row>
    <row r="254066" spans="1:1">
      <c r="A254066" s="94"/>
    </row>
    <row r="254067" spans="1:1">
      <c r="A254067" s="94"/>
    </row>
    <row r="254068" spans="1:1">
      <c r="A254068" s="94"/>
    </row>
    <row r="254069" spans="1:1">
      <c r="A254069" s="94"/>
    </row>
    <row r="254070" spans="1:1">
      <c r="A254070" s="94"/>
    </row>
    <row r="254071" spans="1:1">
      <c r="A254071" s="94"/>
    </row>
    <row r="254072" spans="1:1">
      <c r="A254072" s="94"/>
    </row>
    <row r="254073" spans="1:1">
      <c r="A254073" s="94"/>
    </row>
    <row r="254074" spans="1:1">
      <c r="A254074" s="94"/>
    </row>
    <row r="254075" spans="1:1">
      <c r="A254075" s="94"/>
    </row>
    <row r="254076" spans="1:1">
      <c r="A254076" s="94"/>
    </row>
    <row r="254077" spans="1:1">
      <c r="A254077" s="94"/>
    </row>
    <row r="254078" spans="1:1">
      <c r="A254078" s="94"/>
    </row>
    <row r="254079" spans="1:1">
      <c r="A254079" s="94"/>
    </row>
    <row r="254080" spans="1:1">
      <c r="A254080" s="94"/>
    </row>
    <row r="254081" spans="1:1">
      <c r="A254081" s="94"/>
    </row>
    <row r="254082" spans="1:1">
      <c r="A254082" s="94"/>
    </row>
    <row r="254083" spans="1:1">
      <c r="A254083" s="94"/>
    </row>
    <row r="254084" spans="1:1">
      <c r="A254084" s="94"/>
    </row>
    <row r="254085" spans="1:1">
      <c r="A254085" s="94"/>
    </row>
    <row r="254086" spans="1:1">
      <c r="A254086" s="94"/>
    </row>
    <row r="254087" spans="1:1">
      <c r="A254087" s="94"/>
    </row>
    <row r="254088" spans="1:1">
      <c r="A254088" s="94"/>
    </row>
    <row r="254089" spans="1:1">
      <c r="A254089" s="94"/>
    </row>
    <row r="254090" spans="1:1">
      <c r="A254090" s="94"/>
    </row>
    <row r="254091" spans="1:1">
      <c r="A254091" s="94"/>
    </row>
    <row r="254092" spans="1:1">
      <c r="A254092" s="94"/>
    </row>
    <row r="254093" spans="1:1">
      <c r="A254093" s="94"/>
    </row>
    <row r="254094" spans="1:1">
      <c r="A254094" s="94"/>
    </row>
    <row r="254095" spans="1:1">
      <c r="A254095" s="94"/>
    </row>
    <row r="254096" spans="1:1">
      <c r="A254096" s="94"/>
    </row>
    <row r="254097" spans="1:1">
      <c r="A254097" s="94"/>
    </row>
    <row r="254098" spans="1:1">
      <c r="A254098" s="94"/>
    </row>
    <row r="254099" spans="1:1">
      <c r="A254099" s="94"/>
    </row>
    <row r="254100" spans="1:1">
      <c r="A254100" s="94"/>
    </row>
    <row r="254101" spans="1:1">
      <c r="A254101" s="94"/>
    </row>
    <row r="254102" spans="1:1">
      <c r="A254102" s="94"/>
    </row>
    <row r="254103" spans="1:1">
      <c r="A254103" s="94"/>
    </row>
    <row r="254104" spans="1:1">
      <c r="A254104" s="94"/>
    </row>
    <row r="254105" spans="1:1">
      <c r="A254105" s="94"/>
    </row>
    <row r="254106" spans="1:1">
      <c r="A254106" s="94"/>
    </row>
    <row r="254107" spans="1:1">
      <c r="A254107" s="94"/>
    </row>
    <row r="254108" spans="1:1">
      <c r="A254108" s="94"/>
    </row>
    <row r="254109" spans="1:1">
      <c r="A254109" s="94"/>
    </row>
    <row r="254110" spans="1:1">
      <c r="A254110" s="94"/>
    </row>
    <row r="254111" spans="1:1">
      <c r="A254111" s="94"/>
    </row>
    <row r="254112" spans="1:1">
      <c r="A254112" s="94"/>
    </row>
    <row r="254113" spans="1:1">
      <c r="A254113" s="94"/>
    </row>
    <row r="254114" spans="1:1">
      <c r="A254114" s="94"/>
    </row>
    <row r="254115" spans="1:1">
      <c r="A254115" s="94"/>
    </row>
    <row r="254116" spans="1:1">
      <c r="A254116" s="94"/>
    </row>
    <row r="254117" spans="1:1">
      <c r="A254117" s="94"/>
    </row>
    <row r="254118" spans="1:1">
      <c r="A254118" s="94"/>
    </row>
    <row r="254119" spans="1:1">
      <c r="A254119" s="94"/>
    </row>
    <row r="254120" spans="1:1">
      <c r="A254120" s="94"/>
    </row>
    <row r="254121" spans="1:1">
      <c r="A254121" s="94"/>
    </row>
    <row r="254122" spans="1:1">
      <c r="A254122" s="94"/>
    </row>
    <row r="254123" spans="1:1">
      <c r="A254123" s="94"/>
    </row>
    <row r="254124" spans="1:1">
      <c r="A254124" s="94"/>
    </row>
    <row r="254125" spans="1:1">
      <c r="A254125" s="94"/>
    </row>
    <row r="254126" spans="1:1">
      <c r="A254126" s="94"/>
    </row>
    <row r="254127" spans="1:1">
      <c r="A254127" s="94"/>
    </row>
    <row r="254128" spans="1:1">
      <c r="A254128" s="94"/>
    </row>
    <row r="254129" spans="1:1">
      <c r="A254129" s="94"/>
    </row>
    <row r="254130" spans="1:1">
      <c r="A254130" s="94"/>
    </row>
    <row r="254131" spans="1:1">
      <c r="A254131" s="94"/>
    </row>
    <row r="254132" spans="1:1">
      <c r="A254132" s="94"/>
    </row>
    <row r="254133" spans="1:1">
      <c r="A254133" s="94"/>
    </row>
    <row r="254134" spans="1:1">
      <c r="A254134" s="94"/>
    </row>
    <row r="254135" spans="1:1">
      <c r="A254135" s="94"/>
    </row>
    <row r="254136" spans="1:1">
      <c r="A254136" s="94"/>
    </row>
    <row r="254137" spans="1:1">
      <c r="A254137" s="94"/>
    </row>
    <row r="254138" spans="1:1">
      <c r="A254138" s="94"/>
    </row>
    <row r="254139" spans="1:1">
      <c r="A254139" s="94"/>
    </row>
    <row r="254140" spans="1:1">
      <c r="A254140" s="94"/>
    </row>
    <row r="254141" spans="1:1">
      <c r="A254141" s="94"/>
    </row>
    <row r="254142" spans="1:1">
      <c r="A254142" s="94"/>
    </row>
    <row r="254143" spans="1:1">
      <c r="A254143" s="94"/>
    </row>
    <row r="254144" spans="1:1">
      <c r="A254144" s="94"/>
    </row>
    <row r="254145" spans="1:1">
      <c r="A254145" s="94"/>
    </row>
    <row r="254146" spans="1:1">
      <c r="A254146" s="94"/>
    </row>
    <row r="254147" spans="1:1">
      <c r="A254147" s="94"/>
    </row>
    <row r="254148" spans="1:1">
      <c r="A254148" s="94"/>
    </row>
    <row r="254149" spans="1:1">
      <c r="A254149" s="94"/>
    </row>
    <row r="254150" spans="1:1">
      <c r="A254150" s="94"/>
    </row>
    <row r="254151" spans="1:1">
      <c r="A254151" s="94"/>
    </row>
    <row r="254152" spans="1:1">
      <c r="A254152" s="94"/>
    </row>
    <row r="254153" spans="1:1">
      <c r="A254153" s="94"/>
    </row>
    <row r="254154" spans="1:1">
      <c r="A254154" s="94"/>
    </row>
    <row r="254155" spans="1:1">
      <c r="A254155" s="94"/>
    </row>
    <row r="254156" spans="1:1">
      <c r="A254156" s="94"/>
    </row>
    <row r="254157" spans="1:1">
      <c r="A254157" s="94"/>
    </row>
    <row r="254158" spans="1:1">
      <c r="A254158" s="94"/>
    </row>
    <row r="254159" spans="1:1">
      <c r="A254159" s="94"/>
    </row>
    <row r="254160" spans="1:1">
      <c r="A254160" s="94"/>
    </row>
    <row r="254161" spans="1:1">
      <c r="A254161" s="94"/>
    </row>
    <row r="254162" spans="1:1">
      <c r="A254162" s="94"/>
    </row>
    <row r="254163" spans="1:1">
      <c r="A254163" s="94"/>
    </row>
    <row r="254164" spans="1:1">
      <c r="A254164" s="94"/>
    </row>
    <row r="254165" spans="1:1">
      <c r="A254165" s="94"/>
    </row>
    <row r="254166" spans="1:1">
      <c r="A254166" s="94"/>
    </row>
    <row r="254167" spans="1:1">
      <c r="A254167" s="94"/>
    </row>
    <row r="254168" spans="1:1">
      <c r="A254168" s="94"/>
    </row>
    <row r="254169" spans="1:1">
      <c r="A254169" s="94"/>
    </row>
    <row r="254170" spans="1:1">
      <c r="A254170" s="94"/>
    </row>
    <row r="254171" spans="1:1">
      <c r="A254171" s="94"/>
    </row>
    <row r="254172" spans="1:1">
      <c r="A254172" s="94"/>
    </row>
    <row r="254173" spans="1:1">
      <c r="A254173" s="94"/>
    </row>
    <row r="254174" spans="1:1">
      <c r="A254174" s="94"/>
    </row>
    <row r="254175" spans="1:1">
      <c r="A254175" s="94"/>
    </row>
    <row r="254176" spans="1:1">
      <c r="A254176" s="94"/>
    </row>
    <row r="254177" spans="1:1">
      <c r="A254177" s="94"/>
    </row>
    <row r="254178" spans="1:1">
      <c r="A254178" s="94"/>
    </row>
    <row r="254179" spans="1:1">
      <c r="A254179" s="94"/>
    </row>
    <row r="254180" spans="1:1">
      <c r="A254180" s="94"/>
    </row>
    <row r="254181" spans="1:1">
      <c r="A254181" s="94"/>
    </row>
    <row r="254182" spans="1:1">
      <c r="A254182" s="94"/>
    </row>
    <row r="254183" spans="1:1">
      <c r="A254183" s="94"/>
    </row>
    <row r="254184" spans="1:1">
      <c r="A254184" s="94"/>
    </row>
    <row r="254185" spans="1:1">
      <c r="A254185" s="94"/>
    </row>
    <row r="254186" spans="1:1">
      <c r="A254186" s="94"/>
    </row>
    <row r="254187" spans="1:1">
      <c r="A254187" s="94"/>
    </row>
    <row r="254188" spans="1:1">
      <c r="A254188" s="94"/>
    </row>
    <row r="254189" spans="1:1">
      <c r="A254189" s="94"/>
    </row>
    <row r="254190" spans="1:1">
      <c r="A254190" s="94"/>
    </row>
    <row r="254191" spans="1:1">
      <c r="A254191" s="94"/>
    </row>
    <row r="254192" spans="1:1">
      <c r="A254192" s="94"/>
    </row>
    <row r="254193" spans="1:1">
      <c r="A254193" s="94"/>
    </row>
    <row r="254194" spans="1:1">
      <c r="A254194" s="94"/>
    </row>
    <row r="254195" spans="1:1">
      <c r="A254195" s="94"/>
    </row>
    <row r="254196" spans="1:1">
      <c r="A254196" s="94"/>
    </row>
    <row r="254197" spans="1:1">
      <c r="A254197" s="94"/>
    </row>
    <row r="254198" spans="1:1">
      <c r="A254198" s="94"/>
    </row>
    <row r="254199" spans="1:1">
      <c r="A254199" s="94"/>
    </row>
    <row r="254200" spans="1:1">
      <c r="A254200" s="94"/>
    </row>
    <row r="254201" spans="1:1">
      <c r="A254201" s="94"/>
    </row>
    <row r="254202" spans="1:1">
      <c r="A254202" s="94"/>
    </row>
    <row r="254203" spans="1:1">
      <c r="A254203" s="94"/>
    </row>
    <row r="254204" spans="1:1">
      <c r="A254204" s="94"/>
    </row>
    <row r="254205" spans="1:1">
      <c r="A254205" s="94"/>
    </row>
    <row r="254206" spans="1:1">
      <c r="A254206" s="94"/>
    </row>
    <row r="254207" spans="1:1">
      <c r="A254207" s="94"/>
    </row>
    <row r="254208" spans="1:1">
      <c r="A254208" s="94"/>
    </row>
    <row r="254209" spans="1:1">
      <c r="A254209" s="94"/>
    </row>
    <row r="254210" spans="1:1">
      <c r="A254210" s="94"/>
    </row>
    <row r="254211" spans="1:1">
      <c r="A254211" s="94"/>
    </row>
    <row r="254212" spans="1:1">
      <c r="A254212" s="94"/>
    </row>
    <row r="254213" spans="1:1">
      <c r="A254213" s="94"/>
    </row>
    <row r="254214" spans="1:1">
      <c r="A254214" s="94"/>
    </row>
    <row r="254215" spans="1:1">
      <c r="A254215" s="94"/>
    </row>
    <row r="254216" spans="1:1">
      <c r="A254216" s="94"/>
    </row>
    <row r="254217" spans="1:1">
      <c r="A254217" s="94"/>
    </row>
    <row r="254218" spans="1:1">
      <c r="A254218" s="94"/>
    </row>
    <row r="254219" spans="1:1">
      <c r="A254219" s="94"/>
    </row>
    <row r="254220" spans="1:1">
      <c r="A254220" s="94"/>
    </row>
    <row r="254221" spans="1:1">
      <c r="A254221" s="94"/>
    </row>
    <row r="254222" spans="1:1">
      <c r="A254222" s="94"/>
    </row>
    <row r="254223" spans="1:1">
      <c r="A254223" s="94"/>
    </row>
    <row r="254224" spans="1:1">
      <c r="A254224" s="94"/>
    </row>
    <row r="254225" spans="1:1">
      <c r="A254225" s="94"/>
    </row>
    <row r="254226" spans="1:1">
      <c r="A254226" s="94"/>
    </row>
    <row r="254227" spans="1:1">
      <c r="A254227" s="94"/>
    </row>
    <row r="254228" spans="1:1">
      <c r="A254228" s="94"/>
    </row>
    <row r="254229" spans="1:1">
      <c r="A254229" s="94"/>
    </row>
    <row r="254230" spans="1:1">
      <c r="A254230" s="94"/>
    </row>
    <row r="254231" spans="1:1">
      <c r="A254231" s="94"/>
    </row>
    <row r="254232" spans="1:1">
      <c r="A254232" s="94"/>
    </row>
    <row r="254233" spans="1:1">
      <c r="A254233" s="94"/>
    </row>
    <row r="254234" spans="1:1">
      <c r="A254234" s="94"/>
    </row>
    <row r="254235" spans="1:1">
      <c r="A254235" s="94"/>
    </row>
    <row r="254236" spans="1:1">
      <c r="A254236" s="94"/>
    </row>
    <row r="254237" spans="1:1">
      <c r="A254237" s="94"/>
    </row>
    <row r="254238" spans="1:1">
      <c r="A254238" s="94"/>
    </row>
    <row r="254239" spans="1:1">
      <c r="A254239" s="94"/>
    </row>
    <row r="254240" spans="1:1">
      <c r="A254240" s="94"/>
    </row>
    <row r="254241" spans="1:1">
      <c r="A254241" s="94"/>
    </row>
    <row r="254242" spans="1:1">
      <c r="A254242" s="94"/>
    </row>
    <row r="254243" spans="1:1">
      <c r="A254243" s="94"/>
    </row>
    <row r="254244" spans="1:1">
      <c r="A254244" s="94"/>
    </row>
    <row r="254245" spans="1:1">
      <c r="A254245" s="94"/>
    </row>
    <row r="254246" spans="1:1">
      <c r="A254246" s="94"/>
    </row>
    <row r="254247" spans="1:1">
      <c r="A254247" s="94"/>
    </row>
    <row r="254248" spans="1:1">
      <c r="A254248" s="94"/>
    </row>
    <row r="254249" spans="1:1">
      <c r="A254249" s="94"/>
    </row>
    <row r="254250" spans="1:1">
      <c r="A254250" s="94"/>
    </row>
    <row r="254251" spans="1:1">
      <c r="A254251" s="94"/>
    </row>
    <row r="254252" spans="1:1">
      <c r="A254252" s="94"/>
    </row>
    <row r="254253" spans="1:1">
      <c r="A254253" s="94"/>
    </row>
    <row r="254254" spans="1:1">
      <c r="A254254" s="94"/>
    </row>
    <row r="254255" spans="1:1">
      <c r="A254255" s="94"/>
    </row>
    <row r="254256" spans="1:1">
      <c r="A254256" s="94"/>
    </row>
    <row r="254257" spans="1:1">
      <c r="A254257" s="94"/>
    </row>
    <row r="254258" spans="1:1">
      <c r="A254258" s="94"/>
    </row>
    <row r="254259" spans="1:1">
      <c r="A254259" s="94"/>
    </row>
    <row r="254260" spans="1:1">
      <c r="A254260" s="94"/>
    </row>
    <row r="254261" spans="1:1">
      <c r="A254261" s="94"/>
    </row>
    <row r="254262" spans="1:1">
      <c r="A254262" s="94"/>
    </row>
    <row r="254263" spans="1:1">
      <c r="A254263" s="94"/>
    </row>
    <row r="254264" spans="1:1">
      <c r="A254264" s="94"/>
    </row>
    <row r="254265" spans="1:1">
      <c r="A254265" s="94"/>
    </row>
    <row r="254266" spans="1:1">
      <c r="A254266" s="94"/>
    </row>
    <row r="254267" spans="1:1">
      <c r="A254267" s="94"/>
    </row>
    <row r="254268" spans="1:1">
      <c r="A254268" s="94"/>
    </row>
    <row r="254269" spans="1:1">
      <c r="A254269" s="94"/>
    </row>
    <row r="254270" spans="1:1">
      <c r="A254270" s="94"/>
    </row>
    <row r="254271" spans="1:1">
      <c r="A254271" s="94"/>
    </row>
    <row r="254272" spans="1:1">
      <c r="A254272" s="94"/>
    </row>
    <row r="254273" spans="1:1">
      <c r="A254273" s="94"/>
    </row>
    <row r="254274" spans="1:1">
      <c r="A254274" s="94"/>
    </row>
    <row r="254275" spans="1:1">
      <c r="A254275" s="94"/>
    </row>
    <row r="254276" spans="1:1">
      <c r="A254276" s="94"/>
    </row>
    <row r="254277" spans="1:1">
      <c r="A254277" s="94"/>
    </row>
    <row r="254278" spans="1:1">
      <c r="A254278" s="94"/>
    </row>
    <row r="254279" spans="1:1">
      <c r="A254279" s="94"/>
    </row>
    <row r="254280" spans="1:1">
      <c r="A254280" s="94"/>
    </row>
    <row r="254281" spans="1:1">
      <c r="A254281" s="94"/>
    </row>
    <row r="254282" spans="1:1">
      <c r="A254282" s="94"/>
    </row>
    <row r="254283" spans="1:1">
      <c r="A254283" s="94"/>
    </row>
    <row r="254284" spans="1:1">
      <c r="A254284" s="94"/>
    </row>
    <row r="254285" spans="1:1">
      <c r="A254285" s="94"/>
    </row>
    <row r="254286" spans="1:1">
      <c r="A254286" s="94"/>
    </row>
    <row r="254287" spans="1:1">
      <c r="A254287" s="94"/>
    </row>
    <row r="254288" spans="1:1">
      <c r="A254288" s="94"/>
    </row>
    <row r="254289" spans="1:1">
      <c r="A254289" s="94"/>
    </row>
    <row r="254290" spans="1:1">
      <c r="A254290" s="94"/>
    </row>
    <row r="254291" spans="1:1">
      <c r="A254291" s="94"/>
    </row>
    <row r="254292" spans="1:1">
      <c r="A254292" s="94"/>
    </row>
    <row r="254293" spans="1:1">
      <c r="A254293" s="94"/>
    </row>
    <row r="254294" spans="1:1">
      <c r="A254294" s="94"/>
    </row>
    <row r="254295" spans="1:1">
      <c r="A254295" s="94"/>
    </row>
    <row r="254296" spans="1:1">
      <c r="A254296" s="94"/>
    </row>
    <row r="254297" spans="1:1">
      <c r="A254297" s="94"/>
    </row>
    <row r="254298" spans="1:1">
      <c r="A254298" s="94"/>
    </row>
    <row r="254299" spans="1:1">
      <c r="A254299" s="94"/>
    </row>
    <row r="254300" spans="1:1">
      <c r="A254300" s="94"/>
    </row>
    <row r="254301" spans="1:1">
      <c r="A254301" s="94"/>
    </row>
    <row r="254302" spans="1:1">
      <c r="A254302" s="94"/>
    </row>
    <row r="254303" spans="1:1">
      <c r="A254303" s="94"/>
    </row>
    <row r="254304" spans="1:1">
      <c r="A254304" s="94"/>
    </row>
    <row r="254305" spans="1:1">
      <c r="A254305" s="94"/>
    </row>
    <row r="254306" spans="1:1">
      <c r="A254306" s="94"/>
    </row>
    <row r="254307" spans="1:1">
      <c r="A254307" s="94"/>
    </row>
    <row r="254308" spans="1:1">
      <c r="A254308" s="94"/>
    </row>
    <row r="254309" spans="1:1">
      <c r="A254309" s="94"/>
    </row>
    <row r="254310" spans="1:1">
      <c r="A254310" s="94"/>
    </row>
    <row r="254311" spans="1:1">
      <c r="A254311" s="94"/>
    </row>
    <row r="254312" spans="1:1">
      <c r="A254312" s="94"/>
    </row>
    <row r="254313" spans="1:1">
      <c r="A254313" s="94"/>
    </row>
    <row r="254314" spans="1:1">
      <c r="A254314" s="94"/>
    </row>
    <row r="254315" spans="1:1">
      <c r="A254315" s="94"/>
    </row>
    <row r="254316" spans="1:1">
      <c r="A254316" s="94"/>
    </row>
    <row r="254317" spans="1:1">
      <c r="A254317" s="94"/>
    </row>
    <row r="254318" spans="1:1">
      <c r="A254318" s="94"/>
    </row>
    <row r="254319" spans="1:1">
      <c r="A254319" s="94"/>
    </row>
    <row r="254320" spans="1:1">
      <c r="A254320" s="94"/>
    </row>
    <row r="254321" spans="1:1">
      <c r="A254321" s="94"/>
    </row>
    <row r="254322" spans="1:1">
      <c r="A254322" s="94"/>
    </row>
    <row r="254323" spans="1:1">
      <c r="A254323" s="94"/>
    </row>
    <row r="254324" spans="1:1">
      <c r="A254324" s="94"/>
    </row>
    <row r="254325" spans="1:1">
      <c r="A254325" s="94"/>
    </row>
    <row r="254326" spans="1:1">
      <c r="A254326" s="94"/>
    </row>
    <row r="254327" spans="1:1">
      <c r="A254327" s="94"/>
    </row>
    <row r="254328" spans="1:1">
      <c r="A254328" s="94"/>
    </row>
    <row r="254329" spans="1:1">
      <c r="A254329" s="94"/>
    </row>
    <row r="254330" spans="1:1">
      <c r="A254330" s="94"/>
    </row>
    <row r="254331" spans="1:1">
      <c r="A254331" s="94"/>
    </row>
    <row r="254332" spans="1:1">
      <c r="A254332" s="94"/>
    </row>
    <row r="254333" spans="1:1">
      <c r="A254333" s="94"/>
    </row>
    <row r="254334" spans="1:1">
      <c r="A254334" s="94"/>
    </row>
    <row r="254335" spans="1:1">
      <c r="A254335" s="94"/>
    </row>
    <row r="254336" spans="1:1">
      <c r="A254336" s="94"/>
    </row>
    <row r="254337" spans="1:1">
      <c r="A254337" s="94"/>
    </row>
    <row r="254338" spans="1:1">
      <c r="A254338" s="94"/>
    </row>
    <row r="254339" spans="1:1">
      <c r="A254339" s="94"/>
    </row>
    <row r="254340" spans="1:1">
      <c r="A254340" s="94"/>
    </row>
    <row r="254341" spans="1:1">
      <c r="A254341" s="94"/>
    </row>
    <row r="254342" spans="1:1">
      <c r="A254342" s="94"/>
    </row>
    <row r="254343" spans="1:1">
      <c r="A254343" s="94"/>
    </row>
    <row r="254344" spans="1:1">
      <c r="A254344" s="94"/>
    </row>
    <row r="254345" spans="1:1">
      <c r="A254345" s="94"/>
    </row>
    <row r="254346" spans="1:1">
      <c r="A254346" s="94"/>
    </row>
    <row r="254347" spans="1:1">
      <c r="A254347" s="94"/>
    </row>
    <row r="254348" spans="1:1">
      <c r="A254348" s="94"/>
    </row>
    <row r="254349" spans="1:1">
      <c r="A254349" s="94"/>
    </row>
    <row r="254350" spans="1:1">
      <c r="A254350" s="94"/>
    </row>
    <row r="254351" spans="1:1">
      <c r="A254351" s="94"/>
    </row>
    <row r="254352" spans="1:1">
      <c r="A254352" s="94"/>
    </row>
    <row r="254353" spans="1:1">
      <c r="A254353" s="94"/>
    </row>
    <row r="254354" spans="1:1">
      <c r="A254354" s="94"/>
    </row>
    <row r="254355" spans="1:1">
      <c r="A254355" s="94"/>
    </row>
    <row r="254356" spans="1:1">
      <c r="A254356" s="94"/>
    </row>
    <row r="254357" spans="1:1">
      <c r="A254357" s="94"/>
    </row>
    <row r="254358" spans="1:1">
      <c r="A254358" s="94"/>
    </row>
    <row r="254359" spans="1:1">
      <c r="A254359" s="94"/>
    </row>
    <row r="254360" spans="1:1">
      <c r="A254360" s="94"/>
    </row>
    <row r="254361" spans="1:1">
      <c r="A254361" s="94"/>
    </row>
    <row r="254362" spans="1:1">
      <c r="A254362" s="94"/>
    </row>
    <row r="254363" spans="1:1">
      <c r="A254363" s="94"/>
    </row>
    <row r="254364" spans="1:1">
      <c r="A254364" s="94"/>
    </row>
    <row r="254365" spans="1:1">
      <c r="A254365" s="94"/>
    </row>
    <row r="254366" spans="1:1">
      <c r="A254366" s="94"/>
    </row>
    <row r="254367" spans="1:1">
      <c r="A254367" s="94"/>
    </row>
    <row r="254368" spans="1:1">
      <c r="A254368" s="94"/>
    </row>
    <row r="254369" spans="1:1">
      <c r="A254369" s="94"/>
    </row>
    <row r="254370" spans="1:1">
      <c r="A254370" s="94"/>
    </row>
    <row r="254371" spans="1:1">
      <c r="A254371" s="94"/>
    </row>
    <row r="254372" spans="1:1">
      <c r="A254372" s="94"/>
    </row>
    <row r="254373" spans="1:1">
      <c r="A254373" s="94"/>
    </row>
    <row r="254374" spans="1:1">
      <c r="A254374" s="94"/>
    </row>
    <row r="254375" spans="1:1">
      <c r="A254375" s="94"/>
    </row>
    <row r="254376" spans="1:1">
      <c r="A254376" s="94"/>
    </row>
    <row r="254377" spans="1:1">
      <c r="A254377" s="94"/>
    </row>
    <row r="254378" spans="1:1">
      <c r="A254378" s="94"/>
    </row>
    <row r="254379" spans="1:1">
      <c r="A254379" s="94"/>
    </row>
    <row r="254380" spans="1:1">
      <c r="A254380" s="94"/>
    </row>
    <row r="254381" spans="1:1">
      <c r="A254381" s="94"/>
    </row>
    <row r="254382" spans="1:1">
      <c r="A254382" s="94"/>
    </row>
    <row r="254383" spans="1:1">
      <c r="A254383" s="94"/>
    </row>
    <row r="254384" spans="1:1">
      <c r="A254384" s="94"/>
    </row>
    <row r="254385" spans="1:1">
      <c r="A254385" s="94"/>
    </row>
    <row r="254386" spans="1:1">
      <c r="A254386" s="94"/>
    </row>
    <row r="254387" spans="1:1">
      <c r="A254387" s="94"/>
    </row>
    <row r="254388" spans="1:1">
      <c r="A254388" s="94"/>
    </row>
    <row r="254389" spans="1:1">
      <c r="A254389" s="94"/>
    </row>
    <row r="254390" spans="1:1">
      <c r="A254390" s="94"/>
    </row>
    <row r="254391" spans="1:1">
      <c r="A254391" s="94"/>
    </row>
    <row r="254392" spans="1:1">
      <c r="A254392" s="94"/>
    </row>
    <row r="254393" spans="1:1">
      <c r="A254393" s="94"/>
    </row>
    <row r="254394" spans="1:1">
      <c r="A254394" s="94"/>
    </row>
    <row r="254395" spans="1:1">
      <c r="A254395" s="94"/>
    </row>
    <row r="254396" spans="1:1">
      <c r="A254396" s="94"/>
    </row>
    <row r="254397" spans="1:1">
      <c r="A254397" s="94"/>
    </row>
    <row r="254398" spans="1:1">
      <c r="A254398" s="94"/>
    </row>
    <row r="254399" spans="1:1">
      <c r="A254399" s="94"/>
    </row>
    <row r="254400" spans="1:1">
      <c r="A254400" s="94"/>
    </row>
    <row r="254401" spans="1:1">
      <c r="A254401" s="94"/>
    </row>
    <row r="254402" spans="1:1">
      <c r="A254402" s="94"/>
    </row>
    <row r="254403" spans="1:1">
      <c r="A254403" s="94"/>
    </row>
    <row r="254404" spans="1:1">
      <c r="A254404" s="94"/>
    </row>
    <row r="254405" spans="1:1">
      <c r="A254405" s="94"/>
    </row>
    <row r="254406" spans="1:1">
      <c r="A254406" s="94"/>
    </row>
    <row r="254407" spans="1:1">
      <c r="A254407" s="94"/>
    </row>
    <row r="254408" spans="1:1">
      <c r="A254408" s="94"/>
    </row>
    <row r="254409" spans="1:1">
      <c r="A254409" s="94"/>
    </row>
    <row r="254410" spans="1:1">
      <c r="A254410" s="94"/>
    </row>
    <row r="254411" spans="1:1">
      <c r="A254411" s="94"/>
    </row>
    <row r="254412" spans="1:1">
      <c r="A254412" s="94"/>
    </row>
    <row r="254413" spans="1:1">
      <c r="A254413" s="94"/>
    </row>
    <row r="254414" spans="1:1">
      <c r="A254414" s="94"/>
    </row>
    <row r="254415" spans="1:1">
      <c r="A254415" s="94"/>
    </row>
    <row r="254416" spans="1:1">
      <c r="A254416" s="94"/>
    </row>
    <row r="254417" spans="1:1">
      <c r="A254417" s="94"/>
    </row>
    <row r="254418" spans="1:1">
      <c r="A254418" s="94"/>
    </row>
    <row r="254419" spans="1:1">
      <c r="A254419" s="94"/>
    </row>
    <row r="254420" spans="1:1">
      <c r="A254420" s="94"/>
    </row>
    <row r="254421" spans="1:1">
      <c r="A254421" s="94"/>
    </row>
    <row r="254422" spans="1:1">
      <c r="A254422" s="94"/>
    </row>
    <row r="254423" spans="1:1">
      <c r="A254423" s="94"/>
    </row>
    <row r="254424" spans="1:1">
      <c r="A254424" s="94"/>
    </row>
    <row r="254425" spans="1:1">
      <c r="A254425" s="94"/>
    </row>
    <row r="254426" spans="1:1">
      <c r="A254426" s="94"/>
    </row>
    <row r="254427" spans="1:1">
      <c r="A254427" s="94"/>
    </row>
    <row r="254428" spans="1:1">
      <c r="A254428" s="94"/>
    </row>
    <row r="254429" spans="1:1">
      <c r="A254429" s="94"/>
    </row>
    <row r="254430" spans="1:1">
      <c r="A254430" s="94"/>
    </row>
    <row r="254431" spans="1:1">
      <c r="A254431" s="94"/>
    </row>
    <row r="254432" spans="1:1">
      <c r="A254432" s="94"/>
    </row>
    <row r="254433" spans="1:1">
      <c r="A254433" s="94"/>
    </row>
    <row r="254434" spans="1:1">
      <c r="A254434" s="94"/>
    </row>
    <row r="254435" spans="1:1">
      <c r="A254435" s="94"/>
    </row>
    <row r="254436" spans="1:1">
      <c r="A254436" s="94"/>
    </row>
    <row r="254437" spans="1:1">
      <c r="A254437" s="94"/>
    </row>
    <row r="254438" spans="1:1">
      <c r="A254438" s="94"/>
    </row>
    <row r="254439" spans="1:1">
      <c r="A254439" s="94"/>
    </row>
    <row r="254440" spans="1:1">
      <c r="A254440" s="94"/>
    </row>
    <row r="254441" spans="1:1">
      <c r="A254441" s="94"/>
    </row>
    <row r="254442" spans="1:1">
      <c r="A254442" s="94"/>
    </row>
    <row r="254443" spans="1:1">
      <c r="A254443" s="94"/>
    </row>
    <row r="254444" spans="1:1">
      <c r="A254444" s="94"/>
    </row>
    <row r="254445" spans="1:1">
      <c r="A254445" s="94"/>
    </row>
    <row r="254446" spans="1:1">
      <c r="A254446" s="94"/>
    </row>
    <row r="254447" spans="1:1">
      <c r="A254447" s="94"/>
    </row>
    <row r="254448" spans="1:1">
      <c r="A254448" s="94"/>
    </row>
    <row r="254449" spans="1:1">
      <c r="A254449" s="94"/>
    </row>
    <row r="254450" spans="1:1">
      <c r="A254450" s="94"/>
    </row>
    <row r="254451" spans="1:1">
      <c r="A254451" s="94"/>
    </row>
    <row r="254452" spans="1:1">
      <c r="A254452" s="94"/>
    </row>
    <row r="254453" spans="1:1">
      <c r="A254453" s="94"/>
    </row>
    <row r="254454" spans="1:1">
      <c r="A254454" s="94"/>
    </row>
    <row r="254455" spans="1:1">
      <c r="A254455" s="94"/>
    </row>
    <row r="254456" spans="1:1">
      <c r="A254456" s="94"/>
    </row>
    <row r="254457" spans="1:1">
      <c r="A254457" s="94"/>
    </row>
    <row r="254458" spans="1:1">
      <c r="A254458" s="94"/>
    </row>
    <row r="254459" spans="1:1">
      <c r="A254459" s="94"/>
    </row>
    <row r="254460" spans="1:1">
      <c r="A254460" s="94"/>
    </row>
    <row r="254461" spans="1:1">
      <c r="A254461" s="94"/>
    </row>
    <row r="254462" spans="1:1">
      <c r="A254462" s="94"/>
    </row>
    <row r="254463" spans="1:1">
      <c r="A254463" s="94"/>
    </row>
    <row r="254464" spans="1:1">
      <c r="A254464" s="94"/>
    </row>
    <row r="254465" spans="1:1">
      <c r="A254465" s="94"/>
    </row>
    <row r="254466" spans="1:1">
      <c r="A254466" s="94"/>
    </row>
    <row r="254467" spans="1:1">
      <c r="A254467" s="94"/>
    </row>
    <row r="254468" spans="1:1">
      <c r="A254468" s="94"/>
    </row>
    <row r="254469" spans="1:1">
      <c r="A254469" s="94"/>
    </row>
    <row r="254470" spans="1:1">
      <c r="A254470" s="94"/>
    </row>
    <row r="254471" spans="1:1">
      <c r="A254471" s="94"/>
    </row>
    <row r="254472" spans="1:1">
      <c r="A254472" s="94"/>
    </row>
    <row r="254473" spans="1:1">
      <c r="A254473" s="94"/>
    </row>
    <row r="254474" spans="1:1">
      <c r="A254474" s="94"/>
    </row>
    <row r="254475" spans="1:1">
      <c r="A254475" s="94"/>
    </row>
    <row r="254476" spans="1:1">
      <c r="A254476" s="94"/>
    </row>
    <row r="254477" spans="1:1">
      <c r="A254477" s="94"/>
    </row>
    <row r="254478" spans="1:1">
      <c r="A254478" s="94"/>
    </row>
    <row r="254479" spans="1:1">
      <c r="A254479" s="94"/>
    </row>
    <row r="254480" spans="1:1">
      <c r="A254480" s="94"/>
    </row>
    <row r="254481" spans="1:1">
      <c r="A254481" s="94"/>
    </row>
    <row r="254482" spans="1:1">
      <c r="A254482" s="94"/>
    </row>
    <row r="254483" spans="1:1">
      <c r="A254483" s="94"/>
    </row>
    <row r="254484" spans="1:1">
      <c r="A254484" s="94"/>
    </row>
    <row r="254485" spans="1:1">
      <c r="A254485" s="94"/>
    </row>
    <row r="254486" spans="1:1">
      <c r="A254486" s="94"/>
    </row>
    <row r="254487" spans="1:1">
      <c r="A254487" s="94"/>
    </row>
    <row r="254488" spans="1:1">
      <c r="A254488" s="94"/>
    </row>
    <row r="254489" spans="1:1">
      <c r="A254489" s="94"/>
    </row>
    <row r="254490" spans="1:1">
      <c r="A254490" s="94"/>
    </row>
    <row r="254491" spans="1:1">
      <c r="A254491" s="94"/>
    </row>
    <row r="254492" spans="1:1">
      <c r="A254492" s="94"/>
    </row>
    <row r="254493" spans="1:1">
      <c r="A254493" s="94"/>
    </row>
    <row r="254494" spans="1:1">
      <c r="A254494" s="94"/>
    </row>
    <row r="254495" spans="1:1">
      <c r="A254495" s="94"/>
    </row>
    <row r="254496" spans="1:1">
      <c r="A254496" s="94"/>
    </row>
    <row r="254497" spans="1:1">
      <c r="A254497" s="94"/>
    </row>
    <row r="254498" spans="1:1">
      <c r="A254498" s="94"/>
    </row>
    <row r="254499" spans="1:1">
      <c r="A254499" s="94"/>
    </row>
    <row r="254500" spans="1:1">
      <c r="A254500" s="94"/>
    </row>
    <row r="254501" spans="1:1">
      <c r="A254501" s="94"/>
    </row>
    <row r="254502" spans="1:1">
      <c r="A254502" s="94"/>
    </row>
    <row r="254503" spans="1:1">
      <c r="A254503" s="94"/>
    </row>
    <row r="254504" spans="1:1">
      <c r="A254504" s="94"/>
    </row>
    <row r="254505" spans="1:1">
      <c r="A254505" s="94"/>
    </row>
    <row r="254506" spans="1:1">
      <c r="A254506" s="94"/>
    </row>
    <row r="254507" spans="1:1">
      <c r="A254507" s="94"/>
    </row>
    <row r="254508" spans="1:1">
      <c r="A254508" s="94"/>
    </row>
    <row r="254509" spans="1:1">
      <c r="A254509" s="94"/>
    </row>
    <row r="254510" spans="1:1">
      <c r="A254510" s="94"/>
    </row>
    <row r="254511" spans="1:1">
      <c r="A254511" s="94"/>
    </row>
    <row r="254512" spans="1:1">
      <c r="A254512" s="94"/>
    </row>
    <row r="254513" spans="1:1">
      <c r="A254513" s="94"/>
    </row>
    <row r="254514" spans="1:1">
      <c r="A254514" s="94"/>
    </row>
    <row r="254515" spans="1:1">
      <c r="A254515" s="94"/>
    </row>
    <row r="254516" spans="1:1">
      <c r="A254516" s="94"/>
    </row>
    <row r="254517" spans="1:1">
      <c r="A254517" s="94"/>
    </row>
    <row r="254518" spans="1:1">
      <c r="A254518" s="94"/>
    </row>
    <row r="254519" spans="1:1">
      <c r="A254519" s="94"/>
    </row>
    <row r="254520" spans="1:1">
      <c r="A254520" s="94"/>
    </row>
    <row r="254521" spans="1:1">
      <c r="A254521" s="94"/>
    </row>
    <row r="254522" spans="1:1">
      <c r="A254522" s="94"/>
    </row>
    <row r="254523" spans="1:1">
      <c r="A254523" s="94"/>
    </row>
    <row r="254524" spans="1:1">
      <c r="A254524" s="94"/>
    </row>
    <row r="254525" spans="1:1">
      <c r="A254525" s="94"/>
    </row>
    <row r="254526" spans="1:1">
      <c r="A254526" s="94"/>
    </row>
    <row r="254527" spans="1:1">
      <c r="A254527" s="94"/>
    </row>
    <row r="254528" spans="1:1">
      <c r="A254528" s="94"/>
    </row>
    <row r="254529" spans="1:1">
      <c r="A254529" s="94"/>
    </row>
    <row r="254530" spans="1:1">
      <c r="A254530" s="94"/>
    </row>
    <row r="254531" spans="1:1">
      <c r="A254531" s="94"/>
    </row>
    <row r="254532" spans="1:1">
      <c r="A254532" s="94"/>
    </row>
    <row r="254533" spans="1:1">
      <c r="A254533" s="94"/>
    </row>
    <row r="254534" spans="1:1">
      <c r="A254534" s="94"/>
    </row>
    <row r="254535" spans="1:1">
      <c r="A254535" s="94"/>
    </row>
    <row r="254536" spans="1:1">
      <c r="A254536" s="94"/>
    </row>
    <row r="254537" spans="1:1">
      <c r="A254537" s="94"/>
    </row>
    <row r="254538" spans="1:1">
      <c r="A254538" s="94"/>
    </row>
    <row r="254539" spans="1:1">
      <c r="A254539" s="94"/>
    </row>
    <row r="254540" spans="1:1">
      <c r="A254540" s="94"/>
    </row>
    <row r="254541" spans="1:1">
      <c r="A254541" s="94"/>
    </row>
    <row r="254542" spans="1:1">
      <c r="A254542" s="94"/>
    </row>
    <row r="254543" spans="1:1">
      <c r="A254543" s="94"/>
    </row>
    <row r="254544" spans="1:1">
      <c r="A254544" s="94"/>
    </row>
    <row r="254545" spans="1:1">
      <c r="A254545" s="94"/>
    </row>
    <row r="254546" spans="1:1">
      <c r="A254546" s="94"/>
    </row>
    <row r="254547" spans="1:1">
      <c r="A254547" s="94"/>
    </row>
    <row r="254548" spans="1:1">
      <c r="A254548" s="94"/>
    </row>
    <row r="254549" spans="1:1">
      <c r="A254549" s="94"/>
    </row>
    <row r="254550" spans="1:1">
      <c r="A254550" s="94"/>
    </row>
    <row r="254551" spans="1:1">
      <c r="A254551" s="94"/>
    </row>
    <row r="254552" spans="1:1">
      <c r="A254552" s="94"/>
    </row>
    <row r="254553" spans="1:1">
      <c r="A254553" s="94"/>
    </row>
    <row r="254554" spans="1:1">
      <c r="A254554" s="94"/>
    </row>
    <row r="254555" spans="1:1">
      <c r="A254555" s="94"/>
    </row>
    <row r="254556" spans="1:1">
      <c r="A254556" s="94"/>
    </row>
    <row r="254557" spans="1:1">
      <c r="A254557" s="94"/>
    </row>
    <row r="254558" spans="1:1">
      <c r="A254558" s="94"/>
    </row>
    <row r="254559" spans="1:1">
      <c r="A254559" s="94"/>
    </row>
    <row r="254560" spans="1:1">
      <c r="A254560" s="94"/>
    </row>
    <row r="254561" spans="1:1">
      <c r="A254561" s="94"/>
    </row>
    <row r="254562" spans="1:1">
      <c r="A254562" s="94"/>
    </row>
    <row r="254563" spans="1:1">
      <c r="A254563" s="94"/>
    </row>
    <row r="254564" spans="1:1">
      <c r="A254564" s="94"/>
    </row>
    <row r="254565" spans="1:1">
      <c r="A254565" s="94"/>
    </row>
    <row r="254566" spans="1:1">
      <c r="A254566" s="94"/>
    </row>
    <row r="254567" spans="1:1">
      <c r="A254567" s="94"/>
    </row>
    <row r="254568" spans="1:1">
      <c r="A254568" s="94"/>
    </row>
    <row r="254569" spans="1:1">
      <c r="A254569" s="94"/>
    </row>
    <row r="254570" spans="1:1">
      <c r="A254570" s="94"/>
    </row>
    <row r="254571" spans="1:1">
      <c r="A254571" s="94"/>
    </row>
    <row r="254572" spans="1:1">
      <c r="A254572" s="94"/>
    </row>
    <row r="254573" spans="1:1">
      <c r="A254573" s="94"/>
    </row>
    <row r="254574" spans="1:1">
      <c r="A254574" s="94"/>
    </row>
    <row r="254575" spans="1:1">
      <c r="A254575" s="94"/>
    </row>
    <row r="254576" spans="1:1">
      <c r="A254576" s="94"/>
    </row>
    <row r="254577" spans="1:1">
      <c r="A254577" s="94"/>
    </row>
    <row r="254578" spans="1:1">
      <c r="A254578" s="94"/>
    </row>
    <row r="254579" spans="1:1">
      <c r="A254579" s="94"/>
    </row>
    <row r="254580" spans="1:1">
      <c r="A254580" s="94"/>
    </row>
    <row r="254581" spans="1:1">
      <c r="A254581" s="94"/>
    </row>
    <row r="254582" spans="1:1">
      <c r="A254582" s="94"/>
    </row>
    <row r="254583" spans="1:1">
      <c r="A254583" s="94"/>
    </row>
    <row r="254584" spans="1:1">
      <c r="A254584" s="94"/>
    </row>
    <row r="254585" spans="1:1">
      <c r="A254585" s="94"/>
    </row>
    <row r="254586" spans="1:1">
      <c r="A254586" s="94"/>
    </row>
    <row r="254587" spans="1:1">
      <c r="A254587" s="94"/>
    </row>
    <row r="254588" spans="1:1">
      <c r="A254588" s="94"/>
    </row>
    <row r="254589" spans="1:1">
      <c r="A254589" s="94"/>
    </row>
    <row r="254590" spans="1:1">
      <c r="A254590" s="94"/>
    </row>
    <row r="254591" spans="1:1">
      <c r="A254591" s="94"/>
    </row>
    <row r="254592" spans="1:1">
      <c r="A254592" s="94"/>
    </row>
    <row r="254593" spans="1:1">
      <c r="A254593" s="94"/>
    </row>
    <row r="254594" spans="1:1">
      <c r="A254594" s="94"/>
    </row>
    <row r="254595" spans="1:1">
      <c r="A254595" s="94"/>
    </row>
    <row r="254596" spans="1:1">
      <c r="A254596" s="94"/>
    </row>
    <row r="254597" spans="1:1">
      <c r="A254597" s="94"/>
    </row>
    <row r="254598" spans="1:1">
      <c r="A254598" s="94"/>
    </row>
    <row r="254599" spans="1:1">
      <c r="A254599" s="94"/>
    </row>
    <row r="254600" spans="1:1">
      <c r="A254600" s="94"/>
    </row>
    <row r="254601" spans="1:1">
      <c r="A254601" s="94"/>
    </row>
    <row r="254602" spans="1:1">
      <c r="A254602" s="94"/>
    </row>
    <row r="254603" spans="1:1">
      <c r="A254603" s="94"/>
    </row>
    <row r="254604" spans="1:1">
      <c r="A254604" s="94"/>
    </row>
    <row r="254605" spans="1:1">
      <c r="A254605" s="94"/>
    </row>
    <row r="254606" spans="1:1">
      <c r="A254606" s="94"/>
    </row>
    <row r="254607" spans="1:1">
      <c r="A254607" s="94"/>
    </row>
    <row r="254608" spans="1:1">
      <c r="A254608" s="94"/>
    </row>
    <row r="254609" spans="1:1">
      <c r="A254609" s="94"/>
    </row>
    <row r="254610" spans="1:1">
      <c r="A254610" s="94"/>
    </row>
    <row r="254611" spans="1:1">
      <c r="A254611" s="94"/>
    </row>
    <row r="254612" spans="1:1">
      <c r="A254612" s="94"/>
    </row>
    <row r="254613" spans="1:1">
      <c r="A254613" s="94"/>
    </row>
    <row r="254614" spans="1:1">
      <c r="A254614" s="94"/>
    </row>
    <row r="254615" spans="1:1">
      <c r="A254615" s="94"/>
    </row>
    <row r="254616" spans="1:1">
      <c r="A254616" s="94"/>
    </row>
    <row r="254617" spans="1:1">
      <c r="A254617" s="94"/>
    </row>
    <row r="254618" spans="1:1">
      <c r="A254618" s="94"/>
    </row>
    <row r="254619" spans="1:1">
      <c r="A254619" s="94"/>
    </row>
    <row r="254620" spans="1:1">
      <c r="A254620" s="94"/>
    </row>
    <row r="254621" spans="1:1">
      <c r="A254621" s="94"/>
    </row>
    <row r="254622" spans="1:1">
      <c r="A254622" s="94"/>
    </row>
    <row r="254623" spans="1:1">
      <c r="A254623" s="94"/>
    </row>
    <row r="254624" spans="1:1">
      <c r="A254624" s="94"/>
    </row>
    <row r="254625" spans="1:1">
      <c r="A254625" s="94"/>
    </row>
    <row r="254626" spans="1:1">
      <c r="A254626" s="94"/>
    </row>
    <row r="254627" spans="1:1">
      <c r="A254627" s="94"/>
    </row>
    <row r="254628" spans="1:1">
      <c r="A254628" s="94"/>
    </row>
    <row r="254629" spans="1:1">
      <c r="A254629" s="94"/>
    </row>
    <row r="254630" spans="1:1">
      <c r="A254630" s="94"/>
    </row>
    <row r="254631" spans="1:1">
      <c r="A254631" s="94"/>
    </row>
    <row r="254632" spans="1:1">
      <c r="A254632" s="94"/>
    </row>
    <row r="254633" spans="1:1">
      <c r="A254633" s="94"/>
    </row>
    <row r="254634" spans="1:1">
      <c r="A254634" s="94"/>
    </row>
    <row r="254635" spans="1:1">
      <c r="A254635" s="94"/>
    </row>
    <row r="254636" spans="1:1">
      <c r="A254636" s="94"/>
    </row>
    <row r="254637" spans="1:1">
      <c r="A254637" s="94"/>
    </row>
    <row r="254638" spans="1:1">
      <c r="A254638" s="94"/>
    </row>
    <row r="254639" spans="1:1">
      <c r="A254639" s="94"/>
    </row>
    <row r="254640" spans="1:1">
      <c r="A254640" s="94"/>
    </row>
    <row r="254641" spans="1:1">
      <c r="A254641" s="94"/>
    </row>
    <row r="254642" spans="1:1">
      <c r="A254642" s="94"/>
    </row>
    <row r="254643" spans="1:1">
      <c r="A254643" s="94"/>
    </row>
    <row r="254644" spans="1:1">
      <c r="A254644" s="94"/>
    </row>
    <row r="254645" spans="1:1">
      <c r="A254645" s="94"/>
    </row>
    <row r="254646" spans="1:1">
      <c r="A254646" s="94"/>
    </row>
    <row r="254647" spans="1:1">
      <c r="A254647" s="94"/>
    </row>
    <row r="254648" spans="1:1">
      <c r="A254648" s="94"/>
    </row>
    <row r="254649" spans="1:1">
      <c r="A254649" s="94"/>
    </row>
    <row r="254650" spans="1:1">
      <c r="A254650" s="94"/>
    </row>
    <row r="254651" spans="1:1">
      <c r="A254651" s="94"/>
    </row>
    <row r="254652" spans="1:1">
      <c r="A254652" s="94"/>
    </row>
    <row r="254653" spans="1:1">
      <c r="A254653" s="94"/>
    </row>
    <row r="254654" spans="1:1">
      <c r="A254654" s="94"/>
    </row>
    <row r="254655" spans="1:1">
      <c r="A254655" s="94"/>
    </row>
    <row r="254656" spans="1:1">
      <c r="A254656" s="94"/>
    </row>
    <row r="254657" spans="1:1">
      <c r="A254657" s="94"/>
    </row>
    <row r="254658" spans="1:1">
      <c r="A254658" s="94"/>
    </row>
    <row r="254659" spans="1:1">
      <c r="A254659" s="94"/>
    </row>
    <row r="254660" spans="1:1">
      <c r="A254660" s="94"/>
    </row>
    <row r="254661" spans="1:1">
      <c r="A254661" s="94"/>
    </row>
    <row r="254662" spans="1:1">
      <c r="A254662" s="94"/>
    </row>
    <row r="254663" spans="1:1">
      <c r="A254663" s="94"/>
    </row>
    <row r="254664" spans="1:1">
      <c r="A254664" s="94"/>
    </row>
    <row r="254665" spans="1:1">
      <c r="A254665" s="94"/>
    </row>
    <row r="254666" spans="1:1">
      <c r="A254666" s="94"/>
    </row>
    <row r="254667" spans="1:1">
      <c r="A254667" s="94"/>
    </row>
    <row r="254668" spans="1:1">
      <c r="A254668" s="94"/>
    </row>
    <row r="254669" spans="1:1">
      <c r="A254669" s="94"/>
    </row>
    <row r="254670" spans="1:1">
      <c r="A254670" s="94"/>
    </row>
    <row r="254671" spans="1:1">
      <c r="A254671" s="94"/>
    </row>
    <row r="254672" spans="1:1">
      <c r="A254672" s="94"/>
    </row>
    <row r="254673" spans="1:1">
      <c r="A254673" s="94"/>
    </row>
    <row r="254674" spans="1:1">
      <c r="A254674" s="94"/>
    </row>
    <row r="254675" spans="1:1">
      <c r="A254675" s="94"/>
    </row>
    <row r="254676" spans="1:1">
      <c r="A254676" s="94"/>
    </row>
    <row r="254677" spans="1:1">
      <c r="A254677" s="94"/>
    </row>
    <row r="254678" spans="1:1">
      <c r="A254678" s="94"/>
    </row>
    <row r="254679" spans="1:1">
      <c r="A254679" s="94"/>
    </row>
    <row r="254680" spans="1:1">
      <c r="A254680" s="94"/>
    </row>
    <row r="254681" spans="1:1">
      <c r="A254681" s="94"/>
    </row>
    <row r="254682" spans="1:1">
      <c r="A254682" s="94"/>
    </row>
    <row r="254683" spans="1:1">
      <c r="A254683" s="94"/>
    </row>
    <row r="254684" spans="1:1">
      <c r="A254684" s="94"/>
    </row>
    <row r="254685" spans="1:1">
      <c r="A254685" s="94"/>
    </row>
    <row r="254686" spans="1:1">
      <c r="A254686" s="94"/>
    </row>
    <row r="254687" spans="1:1">
      <c r="A254687" s="94"/>
    </row>
    <row r="254688" spans="1:1">
      <c r="A254688" s="94"/>
    </row>
    <row r="254689" spans="1:1">
      <c r="A254689" s="94"/>
    </row>
    <row r="254690" spans="1:1">
      <c r="A254690" s="94"/>
    </row>
    <row r="254691" spans="1:1">
      <c r="A254691" s="94"/>
    </row>
    <row r="254692" spans="1:1">
      <c r="A254692" s="94"/>
    </row>
    <row r="254693" spans="1:1">
      <c r="A254693" s="94"/>
    </row>
    <row r="254694" spans="1:1">
      <c r="A254694" s="94"/>
    </row>
    <row r="254695" spans="1:1">
      <c r="A254695" s="94"/>
    </row>
    <row r="254696" spans="1:1">
      <c r="A254696" s="94"/>
    </row>
    <row r="254697" spans="1:1">
      <c r="A254697" s="94"/>
    </row>
    <row r="254698" spans="1:1">
      <c r="A254698" s="94"/>
    </row>
    <row r="254699" spans="1:1">
      <c r="A254699" s="94"/>
    </row>
    <row r="254700" spans="1:1">
      <c r="A254700" s="94"/>
    </row>
    <row r="254701" spans="1:1">
      <c r="A254701" s="94"/>
    </row>
    <row r="254702" spans="1:1">
      <c r="A254702" s="94"/>
    </row>
    <row r="254703" spans="1:1">
      <c r="A254703" s="94"/>
    </row>
    <row r="254704" spans="1:1">
      <c r="A254704" s="94"/>
    </row>
    <row r="254705" spans="1:1">
      <c r="A254705" s="94"/>
    </row>
    <row r="254706" spans="1:1">
      <c r="A254706" s="94"/>
    </row>
    <row r="254707" spans="1:1">
      <c r="A254707" s="94"/>
    </row>
    <row r="254708" spans="1:1">
      <c r="A254708" s="94"/>
    </row>
    <row r="254709" spans="1:1">
      <c r="A254709" s="94"/>
    </row>
    <row r="254710" spans="1:1">
      <c r="A254710" s="94"/>
    </row>
    <row r="254711" spans="1:1">
      <c r="A254711" s="94"/>
    </row>
    <row r="254712" spans="1:1">
      <c r="A254712" s="94"/>
    </row>
    <row r="254713" spans="1:1">
      <c r="A254713" s="94"/>
    </row>
    <row r="254714" spans="1:1">
      <c r="A254714" s="94"/>
    </row>
    <row r="254715" spans="1:1">
      <c r="A254715" s="94"/>
    </row>
    <row r="254716" spans="1:1">
      <c r="A254716" s="94"/>
    </row>
    <row r="254717" spans="1:1">
      <c r="A254717" s="94"/>
    </row>
    <row r="254718" spans="1:1">
      <c r="A254718" s="94"/>
    </row>
    <row r="254719" spans="1:1">
      <c r="A254719" s="94"/>
    </row>
    <row r="254720" spans="1:1">
      <c r="A254720" s="94"/>
    </row>
    <row r="254721" spans="1:1">
      <c r="A254721" s="94"/>
    </row>
    <row r="254722" spans="1:1">
      <c r="A254722" s="94"/>
    </row>
    <row r="254723" spans="1:1">
      <c r="A254723" s="94"/>
    </row>
    <row r="254724" spans="1:1">
      <c r="A254724" s="94"/>
    </row>
    <row r="254725" spans="1:1">
      <c r="A254725" s="94"/>
    </row>
    <row r="254726" spans="1:1">
      <c r="A254726" s="94"/>
    </row>
    <row r="254727" spans="1:1">
      <c r="A254727" s="94"/>
    </row>
    <row r="254728" spans="1:1">
      <c r="A254728" s="94"/>
    </row>
    <row r="254729" spans="1:1">
      <c r="A254729" s="94"/>
    </row>
    <row r="254730" spans="1:1">
      <c r="A254730" s="94"/>
    </row>
    <row r="254731" spans="1:1">
      <c r="A254731" s="94"/>
    </row>
    <row r="254732" spans="1:1">
      <c r="A254732" s="94"/>
    </row>
    <row r="254733" spans="1:1">
      <c r="A254733" s="94"/>
    </row>
    <row r="254734" spans="1:1">
      <c r="A254734" s="94"/>
    </row>
    <row r="254735" spans="1:1">
      <c r="A254735" s="94"/>
    </row>
    <row r="254736" spans="1:1">
      <c r="A254736" s="94"/>
    </row>
    <row r="254737" spans="1:1">
      <c r="A254737" s="94"/>
    </row>
    <row r="254738" spans="1:1">
      <c r="A254738" s="94"/>
    </row>
    <row r="254739" spans="1:1">
      <c r="A254739" s="94"/>
    </row>
    <row r="254740" spans="1:1">
      <c r="A254740" s="94"/>
    </row>
    <row r="254741" spans="1:1">
      <c r="A254741" s="94"/>
    </row>
    <row r="254742" spans="1:1">
      <c r="A254742" s="94"/>
    </row>
    <row r="254743" spans="1:1">
      <c r="A254743" s="94"/>
    </row>
    <row r="254744" spans="1:1">
      <c r="A254744" s="94"/>
    </row>
    <row r="254745" spans="1:1">
      <c r="A254745" s="94"/>
    </row>
    <row r="254746" spans="1:1">
      <c r="A254746" s="94"/>
    </row>
    <row r="254747" spans="1:1">
      <c r="A254747" s="94"/>
    </row>
    <row r="254748" spans="1:1">
      <c r="A254748" s="94"/>
    </row>
    <row r="254749" spans="1:1">
      <c r="A254749" s="94"/>
    </row>
    <row r="254750" spans="1:1">
      <c r="A254750" s="94"/>
    </row>
    <row r="254751" spans="1:1">
      <c r="A254751" s="94"/>
    </row>
    <row r="254752" spans="1:1">
      <c r="A254752" s="94"/>
    </row>
    <row r="254753" spans="1:1">
      <c r="A254753" s="94"/>
    </row>
    <row r="254754" spans="1:1">
      <c r="A254754" s="94"/>
    </row>
    <row r="254755" spans="1:1">
      <c r="A254755" s="94"/>
    </row>
    <row r="254756" spans="1:1">
      <c r="A254756" s="94"/>
    </row>
    <row r="254757" spans="1:1">
      <c r="A254757" s="94"/>
    </row>
    <row r="254758" spans="1:1">
      <c r="A254758" s="94"/>
    </row>
    <row r="254759" spans="1:1">
      <c r="A254759" s="94"/>
    </row>
    <row r="254760" spans="1:1">
      <c r="A254760" s="94"/>
    </row>
    <row r="254761" spans="1:1">
      <c r="A254761" s="94"/>
    </row>
    <row r="254762" spans="1:1">
      <c r="A254762" s="94"/>
    </row>
    <row r="254763" spans="1:1">
      <c r="A254763" s="94"/>
    </row>
    <row r="254764" spans="1:1">
      <c r="A254764" s="94"/>
    </row>
    <row r="254765" spans="1:1">
      <c r="A254765" s="94"/>
    </row>
    <row r="254766" spans="1:1">
      <c r="A254766" s="94"/>
    </row>
    <row r="254767" spans="1:1">
      <c r="A254767" s="94"/>
    </row>
    <row r="254768" spans="1:1">
      <c r="A254768" s="94"/>
    </row>
    <row r="254769" spans="1:1">
      <c r="A254769" s="94"/>
    </row>
    <row r="254770" spans="1:1">
      <c r="A254770" s="94"/>
    </row>
    <row r="254771" spans="1:1">
      <c r="A254771" s="94"/>
    </row>
    <row r="254772" spans="1:1">
      <c r="A254772" s="94"/>
    </row>
    <row r="254773" spans="1:1">
      <c r="A254773" s="94"/>
    </row>
    <row r="254774" spans="1:1">
      <c r="A254774" s="94"/>
    </row>
    <row r="254775" spans="1:1">
      <c r="A254775" s="94"/>
    </row>
    <row r="254776" spans="1:1">
      <c r="A254776" s="94"/>
    </row>
    <row r="254777" spans="1:1">
      <c r="A254777" s="94"/>
    </row>
    <row r="254778" spans="1:1">
      <c r="A254778" s="94"/>
    </row>
    <row r="254779" spans="1:1">
      <c r="A254779" s="94"/>
    </row>
    <row r="254780" spans="1:1">
      <c r="A254780" s="94"/>
    </row>
    <row r="254781" spans="1:1">
      <c r="A254781" s="94"/>
    </row>
    <row r="254782" spans="1:1">
      <c r="A254782" s="94"/>
    </row>
    <row r="254783" spans="1:1">
      <c r="A254783" s="94"/>
    </row>
    <row r="254784" spans="1:1">
      <c r="A254784" s="94"/>
    </row>
    <row r="254785" spans="1:1">
      <c r="A254785" s="94"/>
    </row>
    <row r="254786" spans="1:1">
      <c r="A254786" s="94"/>
    </row>
    <row r="254787" spans="1:1">
      <c r="A254787" s="94"/>
    </row>
    <row r="254788" spans="1:1">
      <c r="A254788" s="94"/>
    </row>
    <row r="254789" spans="1:1">
      <c r="A254789" s="94"/>
    </row>
    <row r="254790" spans="1:1">
      <c r="A254790" s="94"/>
    </row>
    <row r="254791" spans="1:1">
      <c r="A254791" s="94"/>
    </row>
    <row r="254792" spans="1:1">
      <c r="A254792" s="94"/>
    </row>
    <row r="254793" spans="1:1">
      <c r="A254793" s="94"/>
    </row>
    <row r="254794" spans="1:1">
      <c r="A254794" s="94"/>
    </row>
    <row r="254795" spans="1:1">
      <c r="A254795" s="94"/>
    </row>
    <row r="254796" spans="1:1">
      <c r="A254796" s="94"/>
    </row>
    <row r="254797" spans="1:1">
      <c r="A254797" s="94"/>
    </row>
    <row r="254798" spans="1:1">
      <c r="A254798" s="94"/>
    </row>
    <row r="254799" spans="1:1">
      <c r="A254799" s="94"/>
    </row>
    <row r="254800" spans="1:1">
      <c r="A254800" s="94"/>
    </row>
    <row r="254801" spans="1:1">
      <c r="A254801" s="94"/>
    </row>
    <row r="254802" spans="1:1">
      <c r="A254802" s="94"/>
    </row>
    <row r="254803" spans="1:1">
      <c r="A254803" s="94"/>
    </row>
    <row r="254804" spans="1:1">
      <c r="A254804" s="94"/>
    </row>
    <row r="254805" spans="1:1">
      <c r="A254805" s="94"/>
    </row>
    <row r="254806" spans="1:1">
      <c r="A254806" s="94"/>
    </row>
    <row r="254807" spans="1:1">
      <c r="A254807" s="94"/>
    </row>
    <row r="254808" spans="1:1">
      <c r="A254808" s="94"/>
    </row>
    <row r="254809" spans="1:1">
      <c r="A254809" s="94"/>
    </row>
    <row r="254810" spans="1:1">
      <c r="A254810" s="94"/>
    </row>
    <row r="254811" spans="1:1">
      <c r="A254811" s="94"/>
    </row>
    <row r="254812" spans="1:1">
      <c r="A254812" s="94"/>
    </row>
    <row r="254813" spans="1:1">
      <c r="A254813" s="94"/>
    </row>
    <row r="254814" spans="1:1">
      <c r="A254814" s="94"/>
    </row>
    <row r="254815" spans="1:1">
      <c r="A254815" s="94"/>
    </row>
    <row r="254816" spans="1:1">
      <c r="A254816" s="94"/>
    </row>
    <row r="254817" spans="1:1">
      <c r="A254817" s="94"/>
    </row>
    <row r="254818" spans="1:1">
      <c r="A254818" s="94"/>
    </row>
    <row r="254819" spans="1:1">
      <c r="A254819" s="94"/>
    </row>
    <row r="254820" spans="1:1">
      <c r="A254820" s="94"/>
    </row>
    <row r="254821" spans="1:1">
      <c r="A254821" s="94"/>
    </row>
    <row r="254822" spans="1:1">
      <c r="A254822" s="94"/>
    </row>
    <row r="254823" spans="1:1">
      <c r="A254823" s="94"/>
    </row>
    <row r="254824" spans="1:1">
      <c r="A254824" s="94"/>
    </row>
    <row r="254825" spans="1:1">
      <c r="A254825" s="94"/>
    </row>
    <row r="254826" spans="1:1">
      <c r="A254826" s="94"/>
    </row>
    <row r="254827" spans="1:1">
      <c r="A254827" s="94"/>
    </row>
    <row r="254828" spans="1:1">
      <c r="A254828" s="94"/>
    </row>
    <row r="254829" spans="1:1">
      <c r="A254829" s="94"/>
    </row>
    <row r="254830" spans="1:1">
      <c r="A254830" s="94"/>
    </row>
    <row r="254831" spans="1:1">
      <c r="A254831" s="94"/>
    </row>
    <row r="254832" spans="1:1">
      <c r="A254832" s="94"/>
    </row>
    <row r="254833" spans="1:1">
      <c r="A254833" s="94"/>
    </row>
    <row r="254834" spans="1:1">
      <c r="A254834" s="94"/>
    </row>
    <row r="254835" spans="1:1">
      <c r="A254835" s="94"/>
    </row>
    <row r="254836" spans="1:1">
      <c r="A254836" s="94"/>
    </row>
    <row r="254837" spans="1:1">
      <c r="A254837" s="94"/>
    </row>
    <row r="254838" spans="1:1">
      <c r="A254838" s="94"/>
    </row>
    <row r="254839" spans="1:1">
      <c r="A254839" s="94"/>
    </row>
    <row r="254840" spans="1:1">
      <c r="A254840" s="94"/>
    </row>
    <row r="254841" spans="1:1">
      <c r="A254841" s="94"/>
    </row>
    <row r="254842" spans="1:1">
      <c r="A254842" s="94"/>
    </row>
    <row r="254843" spans="1:1">
      <c r="A254843" s="94"/>
    </row>
    <row r="254844" spans="1:1">
      <c r="A254844" s="94"/>
    </row>
    <row r="254845" spans="1:1">
      <c r="A254845" s="94"/>
    </row>
    <row r="254846" spans="1:1">
      <c r="A254846" s="94"/>
    </row>
    <row r="254847" spans="1:1">
      <c r="A254847" s="94"/>
    </row>
    <row r="254848" spans="1:1">
      <c r="A254848" s="94"/>
    </row>
    <row r="254849" spans="1:1">
      <c r="A254849" s="94"/>
    </row>
    <row r="254850" spans="1:1">
      <c r="A254850" s="94"/>
    </row>
    <row r="254851" spans="1:1">
      <c r="A254851" s="94"/>
    </row>
    <row r="254852" spans="1:1">
      <c r="A254852" s="94"/>
    </row>
    <row r="254853" spans="1:1">
      <c r="A254853" s="94"/>
    </row>
    <row r="254854" spans="1:1">
      <c r="A254854" s="94"/>
    </row>
    <row r="254855" spans="1:1">
      <c r="A254855" s="94"/>
    </row>
    <row r="254856" spans="1:1">
      <c r="A254856" s="94"/>
    </row>
    <row r="254857" spans="1:1">
      <c r="A254857" s="94"/>
    </row>
    <row r="254858" spans="1:1">
      <c r="A254858" s="94"/>
    </row>
    <row r="254859" spans="1:1">
      <c r="A254859" s="94"/>
    </row>
    <row r="254860" spans="1:1">
      <c r="A254860" s="94"/>
    </row>
    <row r="254861" spans="1:1">
      <c r="A254861" s="94"/>
    </row>
    <row r="254862" spans="1:1">
      <c r="A254862" s="94"/>
    </row>
    <row r="254863" spans="1:1">
      <c r="A254863" s="94"/>
    </row>
    <row r="254864" spans="1:1">
      <c r="A254864" s="94"/>
    </row>
    <row r="254865" spans="1:1">
      <c r="A254865" s="94"/>
    </row>
    <row r="254866" spans="1:1">
      <c r="A254866" s="94"/>
    </row>
    <row r="254867" spans="1:1">
      <c r="A254867" s="94"/>
    </row>
    <row r="254868" spans="1:1">
      <c r="A254868" s="94"/>
    </row>
    <row r="254869" spans="1:1">
      <c r="A254869" s="94"/>
    </row>
    <row r="254870" spans="1:1">
      <c r="A254870" s="94"/>
    </row>
    <row r="254871" spans="1:1">
      <c r="A254871" s="94"/>
    </row>
    <row r="254872" spans="1:1">
      <c r="A254872" s="94"/>
    </row>
    <row r="254873" spans="1:1">
      <c r="A254873" s="94"/>
    </row>
    <row r="254874" spans="1:1">
      <c r="A254874" s="94"/>
    </row>
    <row r="254875" spans="1:1">
      <c r="A254875" s="94"/>
    </row>
    <row r="254876" spans="1:1">
      <c r="A254876" s="94"/>
    </row>
    <row r="254877" spans="1:1">
      <c r="A254877" s="94"/>
    </row>
    <row r="254878" spans="1:1">
      <c r="A254878" s="94"/>
    </row>
    <row r="254879" spans="1:1">
      <c r="A254879" s="94"/>
    </row>
    <row r="254880" spans="1:1">
      <c r="A254880" s="94"/>
    </row>
    <row r="254881" spans="1:1">
      <c r="A254881" s="94"/>
    </row>
    <row r="254882" spans="1:1">
      <c r="A254882" s="94"/>
    </row>
    <row r="254883" spans="1:1">
      <c r="A254883" s="94"/>
    </row>
    <row r="254884" spans="1:1">
      <c r="A254884" s="94"/>
    </row>
    <row r="254885" spans="1:1">
      <c r="A254885" s="94"/>
    </row>
    <row r="254886" spans="1:1">
      <c r="A254886" s="94"/>
    </row>
    <row r="254887" spans="1:1">
      <c r="A254887" s="94"/>
    </row>
    <row r="254888" spans="1:1">
      <c r="A254888" s="94"/>
    </row>
    <row r="254889" spans="1:1">
      <c r="A254889" s="94"/>
    </row>
    <row r="254890" spans="1:1">
      <c r="A254890" s="94"/>
    </row>
    <row r="254891" spans="1:1">
      <c r="A254891" s="94"/>
    </row>
    <row r="254892" spans="1:1">
      <c r="A254892" s="94"/>
    </row>
    <row r="254893" spans="1:1">
      <c r="A254893" s="94"/>
    </row>
    <row r="254894" spans="1:1">
      <c r="A254894" s="94"/>
    </row>
    <row r="254895" spans="1:1">
      <c r="A254895" s="94"/>
    </row>
    <row r="254896" spans="1:1">
      <c r="A254896" s="94"/>
    </row>
    <row r="254897" spans="1:1">
      <c r="A254897" s="94"/>
    </row>
    <row r="254898" spans="1:1">
      <c r="A254898" s="94"/>
    </row>
    <row r="254899" spans="1:1">
      <c r="A254899" s="94"/>
    </row>
    <row r="254900" spans="1:1">
      <c r="A254900" s="94"/>
    </row>
    <row r="254901" spans="1:1">
      <c r="A254901" s="94"/>
    </row>
    <row r="254902" spans="1:1">
      <c r="A254902" s="94"/>
    </row>
    <row r="254903" spans="1:1">
      <c r="A254903" s="94"/>
    </row>
    <row r="254904" spans="1:1">
      <c r="A254904" s="94"/>
    </row>
    <row r="254905" spans="1:1">
      <c r="A254905" s="94"/>
    </row>
    <row r="254906" spans="1:1">
      <c r="A254906" s="94"/>
    </row>
    <row r="254907" spans="1:1">
      <c r="A254907" s="94"/>
    </row>
    <row r="254908" spans="1:1">
      <c r="A254908" s="94"/>
    </row>
    <row r="254909" spans="1:1">
      <c r="A254909" s="94"/>
    </row>
    <row r="254910" spans="1:1">
      <c r="A254910" s="94"/>
    </row>
    <row r="254911" spans="1:1">
      <c r="A254911" s="94"/>
    </row>
    <row r="254912" spans="1:1">
      <c r="A254912" s="94"/>
    </row>
    <row r="254913" spans="1:1">
      <c r="A254913" s="94"/>
    </row>
    <row r="254914" spans="1:1">
      <c r="A254914" s="94"/>
    </row>
    <row r="254915" spans="1:1">
      <c r="A254915" s="94"/>
    </row>
    <row r="254916" spans="1:1">
      <c r="A254916" s="94"/>
    </row>
    <row r="254917" spans="1:1">
      <c r="A254917" s="94"/>
    </row>
    <row r="254918" spans="1:1">
      <c r="A254918" s="94"/>
    </row>
    <row r="254919" spans="1:1">
      <c r="A254919" s="94"/>
    </row>
    <row r="254920" spans="1:1">
      <c r="A254920" s="94"/>
    </row>
    <row r="254921" spans="1:1">
      <c r="A254921" s="94"/>
    </row>
    <row r="254922" spans="1:1">
      <c r="A254922" s="94"/>
    </row>
    <row r="254923" spans="1:1">
      <c r="A254923" s="94"/>
    </row>
    <row r="254924" spans="1:1">
      <c r="A254924" s="94"/>
    </row>
    <row r="254925" spans="1:1">
      <c r="A254925" s="94"/>
    </row>
    <row r="254926" spans="1:1">
      <c r="A254926" s="94"/>
    </row>
    <row r="254927" spans="1:1">
      <c r="A254927" s="94"/>
    </row>
    <row r="254928" spans="1:1">
      <c r="A254928" s="94"/>
    </row>
    <row r="254929" spans="1:1">
      <c r="A254929" s="94"/>
    </row>
    <row r="254930" spans="1:1">
      <c r="A254930" s="94"/>
    </row>
    <row r="254931" spans="1:1">
      <c r="A254931" s="94"/>
    </row>
    <row r="254932" spans="1:1">
      <c r="A254932" s="94"/>
    </row>
    <row r="254933" spans="1:1">
      <c r="A254933" s="94"/>
    </row>
    <row r="254934" spans="1:1">
      <c r="A254934" s="94"/>
    </row>
    <row r="254935" spans="1:1">
      <c r="A254935" s="94"/>
    </row>
    <row r="254936" spans="1:1">
      <c r="A254936" s="94"/>
    </row>
    <row r="254937" spans="1:1">
      <c r="A254937" s="94"/>
    </row>
    <row r="254938" spans="1:1">
      <c r="A254938" s="94"/>
    </row>
    <row r="254939" spans="1:1">
      <c r="A254939" s="94"/>
    </row>
    <row r="254940" spans="1:1">
      <c r="A254940" s="94"/>
    </row>
    <row r="254941" spans="1:1">
      <c r="A254941" s="94"/>
    </row>
    <row r="254942" spans="1:1">
      <c r="A254942" s="94"/>
    </row>
    <row r="254943" spans="1:1">
      <c r="A254943" s="94"/>
    </row>
    <row r="254944" spans="1:1">
      <c r="A254944" s="94"/>
    </row>
    <row r="254945" spans="1:1">
      <c r="A254945" s="94"/>
    </row>
    <row r="254946" spans="1:1">
      <c r="A254946" s="94"/>
    </row>
    <row r="254947" spans="1:1">
      <c r="A254947" s="94"/>
    </row>
    <row r="254948" spans="1:1">
      <c r="A254948" s="94"/>
    </row>
    <row r="254949" spans="1:1">
      <c r="A254949" s="94"/>
    </row>
    <row r="254950" spans="1:1">
      <c r="A254950" s="94"/>
    </row>
    <row r="254951" spans="1:1">
      <c r="A254951" s="94"/>
    </row>
    <row r="254952" spans="1:1">
      <c r="A254952" s="94"/>
    </row>
    <row r="254953" spans="1:1">
      <c r="A254953" s="94"/>
    </row>
    <row r="254954" spans="1:1">
      <c r="A254954" s="94"/>
    </row>
    <row r="254955" spans="1:1">
      <c r="A254955" s="94"/>
    </row>
    <row r="254956" spans="1:1">
      <c r="A254956" s="94"/>
    </row>
    <row r="254957" spans="1:1">
      <c r="A254957" s="94"/>
    </row>
    <row r="254958" spans="1:1">
      <c r="A254958" s="94"/>
    </row>
    <row r="254959" spans="1:1">
      <c r="A254959" s="94"/>
    </row>
    <row r="254960" spans="1:1">
      <c r="A254960" s="94"/>
    </row>
    <row r="254961" spans="1:1">
      <c r="A254961" s="94"/>
    </row>
    <row r="254962" spans="1:1">
      <c r="A254962" s="94"/>
    </row>
    <row r="254963" spans="1:1">
      <c r="A254963" s="94"/>
    </row>
    <row r="254964" spans="1:1">
      <c r="A254964" s="94"/>
    </row>
    <row r="254965" spans="1:1">
      <c r="A254965" s="94"/>
    </row>
    <row r="254966" spans="1:1">
      <c r="A254966" s="94"/>
    </row>
    <row r="254967" spans="1:1">
      <c r="A254967" s="94"/>
    </row>
    <row r="254968" spans="1:1">
      <c r="A254968" s="94"/>
    </row>
    <row r="254969" spans="1:1">
      <c r="A254969" s="94"/>
    </row>
    <row r="254970" spans="1:1">
      <c r="A254970" s="94"/>
    </row>
    <row r="254971" spans="1:1">
      <c r="A254971" s="94"/>
    </row>
    <row r="254972" spans="1:1">
      <c r="A254972" s="94"/>
    </row>
    <row r="254973" spans="1:1">
      <c r="A254973" s="94"/>
    </row>
    <row r="254974" spans="1:1">
      <c r="A254974" s="94"/>
    </row>
    <row r="254975" spans="1:1">
      <c r="A254975" s="94"/>
    </row>
    <row r="254976" spans="1:1">
      <c r="A254976" s="94"/>
    </row>
    <row r="254977" spans="1:1">
      <c r="A254977" s="94"/>
    </row>
    <row r="254978" spans="1:1">
      <c r="A254978" s="94"/>
    </row>
    <row r="254979" spans="1:1">
      <c r="A254979" s="94"/>
    </row>
    <row r="254980" spans="1:1">
      <c r="A254980" s="94"/>
    </row>
    <row r="254981" spans="1:1">
      <c r="A254981" s="94"/>
    </row>
    <row r="254982" spans="1:1">
      <c r="A254982" s="94"/>
    </row>
    <row r="254983" spans="1:1">
      <c r="A254983" s="94"/>
    </row>
    <row r="254984" spans="1:1">
      <c r="A254984" s="94"/>
    </row>
    <row r="254985" spans="1:1">
      <c r="A254985" s="94"/>
    </row>
    <row r="254986" spans="1:1">
      <c r="A254986" s="94"/>
    </row>
    <row r="254987" spans="1:1">
      <c r="A254987" s="94"/>
    </row>
    <row r="254988" spans="1:1">
      <c r="A254988" s="94"/>
    </row>
    <row r="254989" spans="1:1">
      <c r="A254989" s="94"/>
    </row>
    <row r="254990" spans="1:1">
      <c r="A254990" s="94"/>
    </row>
    <row r="254991" spans="1:1">
      <c r="A254991" s="94"/>
    </row>
    <row r="254992" spans="1:1">
      <c r="A254992" s="94"/>
    </row>
    <row r="254993" spans="1:1">
      <c r="A254993" s="94"/>
    </row>
    <row r="254994" spans="1:1">
      <c r="A254994" s="94"/>
    </row>
    <row r="254995" spans="1:1">
      <c r="A254995" s="94"/>
    </row>
    <row r="254996" spans="1:1">
      <c r="A254996" s="94"/>
    </row>
    <row r="254997" spans="1:1">
      <c r="A254997" s="94"/>
    </row>
    <row r="254998" spans="1:1">
      <c r="A254998" s="94"/>
    </row>
    <row r="254999" spans="1:1">
      <c r="A254999" s="94"/>
    </row>
    <row r="255000" spans="1:1">
      <c r="A255000" s="94"/>
    </row>
    <row r="255001" spans="1:1">
      <c r="A255001" s="94"/>
    </row>
    <row r="255002" spans="1:1">
      <c r="A255002" s="94"/>
    </row>
    <row r="255003" spans="1:1">
      <c r="A255003" s="94"/>
    </row>
    <row r="255004" spans="1:1">
      <c r="A255004" s="94"/>
    </row>
    <row r="255005" spans="1:1">
      <c r="A255005" s="94"/>
    </row>
    <row r="255006" spans="1:1">
      <c r="A255006" s="94"/>
    </row>
    <row r="255007" spans="1:1">
      <c r="A255007" s="94"/>
    </row>
    <row r="255008" spans="1:1">
      <c r="A255008" s="94"/>
    </row>
    <row r="255009" spans="1:1">
      <c r="A255009" s="94"/>
    </row>
    <row r="255010" spans="1:1">
      <c r="A255010" s="94"/>
    </row>
    <row r="255011" spans="1:1">
      <c r="A255011" s="94"/>
    </row>
    <row r="255012" spans="1:1">
      <c r="A255012" s="94"/>
    </row>
    <row r="255013" spans="1:1">
      <c r="A255013" s="94"/>
    </row>
    <row r="255014" spans="1:1">
      <c r="A255014" s="94"/>
    </row>
    <row r="255015" spans="1:1">
      <c r="A255015" s="94"/>
    </row>
    <row r="255016" spans="1:1">
      <c r="A255016" s="94"/>
    </row>
    <row r="255017" spans="1:1">
      <c r="A255017" s="94"/>
    </row>
    <row r="255018" spans="1:1">
      <c r="A255018" s="94"/>
    </row>
    <row r="255019" spans="1:1">
      <c r="A255019" s="94"/>
    </row>
    <row r="255020" spans="1:1">
      <c r="A255020" s="94"/>
    </row>
    <row r="255021" spans="1:1">
      <c r="A255021" s="94"/>
    </row>
    <row r="255022" spans="1:1">
      <c r="A255022" s="94"/>
    </row>
    <row r="255023" spans="1:1">
      <c r="A255023" s="94"/>
    </row>
    <row r="255024" spans="1:1">
      <c r="A255024" s="94"/>
    </row>
    <row r="255025" spans="1:1">
      <c r="A255025" s="94"/>
    </row>
    <row r="255026" spans="1:1">
      <c r="A255026" s="94"/>
    </row>
    <row r="255027" spans="1:1">
      <c r="A255027" s="94"/>
    </row>
    <row r="255028" spans="1:1">
      <c r="A255028" s="94"/>
    </row>
    <row r="255029" spans="1:1">
      <c r="A255029" s="94"/>
    </row>
    <row r="255030" spans="1:1">
      <c r="A255030" s="94"/>
    </row>
    <row r="255031" spans="1:1">
      <c r="A255031" s="94"/>
    </row>
    <row r="255032" spans="1:1">
      <c r="A255032" s="94"/>
    </row>
    <row r="255033" spans="1:1">
      <c r="A255033" s="94"/>
    </row>
    <row r="255034" spans="1:1">
      <c r="A255034" s="94"/>
    </row>
    <row r="255035" spans="1:1">
      <c r="A255035" s="94"/>
    </row>
    <row r="255036" spans="1:1">
      <c r="A255036" s="94"/>
    </row>
    <row r="255037" spans="1:1">
      <c r="A255037" s="94"/>
    </row>
    <row r="255038" spans="1:1">
      <c r="A255038" s="94"/>
    </row>
    <row r="255039" spans="1:1">
      <c r="A255039" s="94"/>
    </row>
    <row r="255040" spans="1:1">
      <c r="A255040" s="94"/>
    </row>
    <row r="255041" spans="1:1">
      <c r="A255041" s="94"/>
    </row>
    <row r="255042" spans="1:1">
      <c r="A255042" s="94"/>
    </row>
    <row r="255043" spans="1:1">
      <c r="A255043" s="94"/>
    </row>
    <row r="255044" spans="1:1">
      <c r="A255044" s="94"/>
    </row>
    <row r="255045" spans="1:1">
      <c r="A255045" s="94"/>
    </row>
    <row r="255046" spans="1:1">
      <c r="A255046" s="94"/>
    </row>
    <row r="255047" spans="1:1">
      <c r="A255047" s="94"/>
    </row>
    <row r="255048" spans="1:1">
      <c r="A255048" s="94"/>
    </row>
    <row r="255049" spans="1:1">
      <c r="A255049" s="94"/>
    </row>
    <row r="255050" spans="1:1">
      <c r="A255050" s="94"/>
    </row>
    <row r="255051" spans="1:1">
      <c r="A255051" s="94"/>
    </row>
    <row r="255052" spans="1:1">
      <c r="A255052" s="94"/>
    </row>
    <row r="255053" spans="1:1">
      <c r="A255053" s="94"/>
    </row>
    <row r="255054" spans="1:1">
      <c r="A255054" s="94"/>
    </row>
    <row r="255055" spans="1:1">
      <c r="A255055" s="94"/>
    </row>
    <row r="255056" spans="1:1">
      <c r="A255056" s="94"/>
    </row>
    <row r="255057" spans="1:1">
      <c r="A255057" s="94"/>
    </row>
    <row r="255058" spans="1:1">
      <c r="A255058" s="94"/>
    </row>
    <row r="255059" spans="1:1">
      <c r="A255059" s="94"/>
    </row>
    <row r="255060" spans="1:1">
      <c r="A255060" s="94"/>
    </row>
    <row r="255061" spans="1:1">
      <c r="A255061" s="94"/>
    </row>
    <row r="255062" spans="1:1">
      <c r="A255062" s="94"/>
    </row>
    <row r="255063" spans="1:1">
      <c r="A255063" s="94"/>
    </row>
    <row r="255064" spans="1:1">
      <c r="A255064" s="94"/>
    </row>
    <row r="255065" spans="1:1">
      <c r="A255065" s="94"/>
    </row>
    <row r="255066" spans="1:1">
      <c r="A255066" s="94"/>
    </row>
    <row r="255067" spans="1:1">
      <c r="A255067" s="94"/>
    </row>
    <row r="255068" spans="1:1">
      <c r="A255068" s="94"/>
    </row>
    <row r="255069" spans="1:1">
      <c r="A255069" s="94"/>
    </row>
    <row r="255070" spans="1:1">
      <c r="A255070" s="94"/>
    </row>
    <row r="255071" spans="1:1">
      <c r="A255071" s="94"/>
    </row>
    <row r="255072" spans="1:1">
      <c r="A255072" s="94"/>
    </row>
    <row r="255073" spans="1:1">
      <c r="A255073" s="94"/>
    </row>
    <row r="255074" spans="1:1">
      <c r="A255074" s="94"/>
    </row>
    <row r="255075" spans="1:1">
      <c r="A255075" s="94"/>
    </row>
    <row r="255076" spans="1:1">
      <c r="A255076" s="94"/>
    </row>
    <row r="255077" spans="1:1">
      <c r="A255077" s="94"/>
    </row>
    <row r="255078" spans="1:1">
      <c r="A255078" s="94"/>
    </row>
    <row r="255079" spans="1:1">
      <c r="A255079" s="94"/>
    </row>
    <row r="255080" spans="1:1">
      <c r="A255080" s="94"/>
    </row>
    <row r="255081" spans="1:1">
      <c r="A255081" s="94"/>
    </row>
    <row r="255082" spans="1:1">
      <c r="A255082" s="94"/>
    </row>
    <row r="255083" spans="1:1">
      <c r="A255083" s="94"/>
    </row>
    <row r="255084" spans="1:1">
      <c r="A255084" s="94"/>
    </row>
    <row r="255085" spans="1:1">
      <c r="A255085" s="94"/>
    </row>
    <row r="255086" spans="1:1">
      <c r="A255086" s="94"/>
    </row>
    <row r="255087" spans="1:1">
      <c r="A255087" s="94"/>
    </row>
    <row r="255088" spans="1:1">
      <c r="A255088" s="94"/>
    </row>
    <row r="255089" spans="1:1">
      <c r="A255089" s="94"/>
    </row>
    <row r="255090" spans="1:1">
      <c r="A255090" s="94"/>
    </row>
    <row r="255091" spans="1:1">
      <c r="A255091" s="94"/>
    </row>
    <row r="255092" spans="1:1">
      <c r="A255092" s="94"/>
    </row>
    <row r="255093" spans="1:1">
      <c r="A255093" s="94"/>
    </row>
    <row r="255094" spans="1:1">
      <c r="A255094" s="94"/>
    </row>
    <row r="255095" spans="1:1">
      <c r="A255095" s="94"/>
    </row>
    <row r="255096" spans="1:1">
      <c r="A255096" s="94"/>
    </row>
    <row r="255097" spans="1:1">
      <c r="A255097" s="94"/>
    </row>
    <row r="255098" spans="1:1">
      <c r="A255098" s="94"/>
    </row>
    <row r="255099" spans="1:1">
      <c r="A255099" s="94"/>
    </row>
    <row r="255100" spans="1:1">
      <c r="A255100" s="94"/>
    </row>
    <row r="255101" spans="1:1">
      <c r="A255101" s="94"/>
    </row>
    <row r="255102" spans="1:1">
      <c r="A255102" s="94"/>
    </row>
    <row r="255103" spans="1:1">
      <c r="A255103" s="94"/>
    </row>
    <row r="255104" spans="1:1">
      <c r="A255104" s="94"/>
    </row>
    <row r="255105" spans="1:1">
      <c r="A255105" s="94"/>
    </row>
    <row r="255106" spans="1:1">
      <c r="A255106" s="94"/>
    </row>
    <row r="255107" spans="1:1">
      <c r="A255107" s="94"/>
    </row>
    <row r="255108" spans="1:1">
      <c r="A255108" s="94"/>
    </row>
    <row r="255109" spans="1:1">
      <c r="A255109" s="94"/>
    </row>
    <row r="255110" spans="1:1">
      <c r="A255110" s="94"/>
    </row>
    <row r="255111" spans="1:1">
      <c r="A255111" s="94"/>
    </row>
    <row r="255112" spans="1:1">
      <c r="A255112" s="94"/>
    </row>
    <row r="255113" spans="1:1">
      <c r="A255113" s="94"/>
    </row>
    <row r="255114" spans="1:1">
      <c r="A255114" s="94"/>
    </row>
    <row r="255115" spans="1:1">
      <c r="A255115" s="94"/>
    </row>
    <row r="255116" spans="1:1">
      <c r="A255116" s="94"/>
    </row>
    <row r="255117" spans="1:1">
      <c r="A255117" s="94"/>
    </row>
    <row r="255118" spans="1:1">
      <c r="A255118" s="94"/>
    </row>
    <row r="255119" spans="1:1">
      <c r="A255119" s="94"/>
    </row>
    <row r="255120" spans="1:1">
      <c r="A255120" s="94"/>
    </row>
    <row r="255121" spans="1:1">
      <c r="A255121" s="94"/>
    </row>
    <row r="255122" spans="1:1">
      <c r="A255122" s="94"/>
    </row>
    <row r="255123" spans="1:1">
      <c r="A255123" s="94"/>
    </row>
    <row r="255124" spans="1:1">
      <c r="A255124" s="94"/>
    </row>
    <row r="255125" spans="1:1">
      <c r="A255125" s="94"/>
    </row>
    <row r="255126" spans="1:1">
      <c r="A255126" s="94"/>
    </row>
    <row r="255127" spans="1:1">
      <c r="A255127" s="94"/>
    </row>
    <row r="255128" spans="1:1">
      <c r="A255128" s="94"/>
    </row>
    <row r="255129" spans="1:1">
      <c r="A255129" s="94"/>
    </row>
    <row r="255130" spans="1:1">
      <c r="A255130" s="94"/>
    </row>
    <row r="255131" spans="1:1">
      <c r="A255131" s="94"/>
    </row>
    <row r="255132" spans="1:1">
      <c r="A255132" s="94"/>
    </row>
    <row r="255133" spans="1:1">
      <c r="A255133" s="94"/>
    </row>
    <row r="255134" spans="1:1">
      <c r="A255134" s="94"/>
    </row>
    <row r="255135" spans="1:1">
      <c r="A255135" s="94"/>
    </row>
    <row r="255136" spans="1:1">
      <c r="A255136" s="94"/>
    </row>
    <row r="255137" spans="1:1">
      <c r="A255137" s="94"/>
    </row>
    <row r="255138" spans="1:1">
      <c r="A255138" s="94"/>
    </row>
    <row r="255139" spans="1:1">
      <c r="A255139" s="94"/>
    </row>
    <row r="255140" spans="1:1">
      <c r="A255140" s="94"/>
    </row>
    <row r="255141" spans="1:1">
      <c r="A255141" s="94"/>
    </row>
    <row r="255142" spans="1:1">
      <c r="A255142" s="94"/>
    </row>
    <row r="255143" spans="1:1">
      <c r="A255143" s="94"/>
    </row>
    <row r="255144" spans="1:1">
      <c r="A255144" s="94"/>
    </row>
    <row r="255145" spans="1:1">
      <c r="A255145" s="94"/>
    </row>
    <row r="255146" spans="1:1">
      <c r="A255146" s="94"/>
    </row>
    <row r="255147" spans="1:1">
      <c r="A255147" s="94"/>
    </row>
    <row r="255148" spans="1:1">
      <c r="A255148" s="94"/>
    </row>
    <row r="255149" spans="1:1">
      <c r="A255149" s="94"/>
    </row>
    <row r="255150" spans="1:1">
      <c r="A255150" s="94"/>
    </row>
    <row r="255151" spans="1:1">
      <c r="A255151" s="94"/>
    </row>
    <row r="255152" spans="1:1">
      <c r="A255152" s="94"/>
    </row>
    <row r="255153" spans="1:1">
      <c r="A255153" s="94"/>
    </row>
    <row r="255154" spans="1:1">
      <c r="A255154" s="94"/>
    </row>
    <row r="255155" spans="1:1">
      <c r="A255155" s="94"/>
    </row>
    <row r="255156" spans="1:1">
      <c r="A255156" s="94"/>
    </row>
    <row r="255157" spans="1:1">
      <c r="A255157" s="94"/>
    </row>
    <row r="255158" spans="1:1">
      <c r="A255158" s="94"/>
    </row>
    <row r="255159" spans="1:1">
      <c r="A255159" s="94"/>
    </row>
    <row r="255160" spans="1:1">
      <c r="A255160" s="94"/>
    </row>
    <row r="255161" spans="1:1">
      <c r="A255161" s="94"/>
    </row>
    <row r="255162" spans="1:1">
      <c r="A255162" s="94"/>
    </row>
    <row r="255163" spans="1:1">
      <c r="A255163" s="94"/>
    </row>
    <row r="255164" spans="1:1">
      <c r="A255164" s="94"/>
    </row>
    <row r="255165" spans="1:1">
      <c r="A255165" s="94"/>
    </row>
    <row r="255166" spans="1:1">
      <c r="A255166" s="94"/>
    </row>
    <row r="255167" spans="1:1">
      <c r="A255167" s="94"/>
    </row>
    <row r="255168" spans="1:1">
      <c r="A255168" s="94"/>
    </row>
    <row r="255169" spans="1:1">
      <c r="A255169" s="94"/>
    </row>
    <row r="255170" spans="1:1">
      <c r="A255170" s="94"/>
    </row>
    <row r="255171" spans="1:1">
      <c r="A255171" s="94"/>
    </row>
    <row r="255172" spans="1:1">
      <c r="A255172" s="94"/>
    </row>
    <row r="255173" spans="1:1">
      <c r="A255173" s="94"/>
    </row>
    <row r="255174" spans="1:1">
      <c r="A255174" s="94"/>
    </row>
    <row r="255175" spans="1:1">
      <c r="A255175" s="94"/>
    </row>
    <row r="255176" spans="1:1">
      <c r="A255176" s="94"/>
    </row>
    <row r="255177" spans="1:1">
      <c r="A255177" s="94"/>
    </row>
    <row r="255178" spans="1:1">
      <c r="A255178" s="94"/>
    </row>
    <row r="255179" spans="1:1">
      <c r="A255179" s="94"/>
    </row>
    <row r="255180" spans="1:1">
      <c r="A255180" s="94"/>
    </row>
    <row r="255181" spans="1:1">
      <c r="A255181" s="94"/>
    </row>
    <row r="255182" spans="1:1">
      <c r="A255182" s="94"/>
    </row>
    <row r="255183" spans="1:1">
      <c r="A255183" s="94"/>
    </row>
    <row r="255184" spans="1:1">
      <c r="A255184" s="94"/>
    </row>
    <row r="255185" spans="1:1">
      <c r="A255185" s="94"/>
    </row>
    <row r="255186" spans="1:1">
      <c r="A255186" s="94"/>
    </row>
    <row r="255187" spans="1:1">
      <c r="A255187" s="94"/>
    </row>
    <row r="255188" spans="1:1">
      <c r="A255188" s="94"/>
    </row>
    <row r="255189" spans="1:1">
      <c r="A255189" s="94"/>
    </row>
    <row r="255190" spans="1:1">
      <c r="A255190" s="94"/>
    </row>
    <row r="255191" spans="1:1">
      <c r="A255191" s="94"/>
    </row>
    <row r="255192" spans="1:1">
      <c r="A255192" s="94"/>
    </row>
    <row r="255193" spans="1:1">
      <c r="A255193" s="94"/>
    </row>
    <row r="255194" spans="1:1">
      <c r="A255194" s="94"/>
    </row>
    <row r="255195" spans="1:1">
      <c r="A255195" s="94"/>
    </row>
    <row r="255196" spans="1:1">
      <c r="A255196" s="94"/>
    </row>
    <row r="255197" spans="1:1">
      <c r="A255197" s="94"/>
    </row>
    <row r="255198" spans="1:1">
      <c r="A255198" s="94"/>
    </row>
    <row r="255199" spans="1:1">
      <c r="A255199" s="94"/>
    </row>
    <row r="255200" spans="1:1">
      <c r="A255200" s="94"/>
    </row>
    <row r="255201" spans="1:1">
      <c r="A255201" s="94"/>
    </row>
    <row r="255202" spans="1:1">
      <c r="A255202" s="94"/>
    </row>
    <row r="255203" spans="1:1">
      <c r="A255203" s="94"/>
    </row>
    <row r="255204" spans="1:1">
      <c r="A255204" s="94"/>
    </row>
    <row r="255205" spans="1:1">
      <c r="A255205" s="94"/>
    </row>
    <row r="255206" spans="1:1">
      <c r="A255206" s="94"/>
    </row>
    <row r="255207" spans="1:1">
      <c r="A255207" s="94"/>
    </row>
    <row r="255208" spans="1:1">
      <c r="A255208" s="94"/>
    </row>
    <row r="255209" spans="1:1">
      <c r="A255209" s="94"/>
    </row>
    <row r="255210" spans="1:1">
      <c r="A255210" s="94"/>
    </row>
    <row r="255211" spans="1:1">
      <c r="A255211" s="94"/>
    </row>
    <row r="255212" spans="1:1">
      <c r="A255212" s="94"/>
    </row>
    <row r="255213" spans="1:1">
      <c r="A255213" s="94"/>
    </row>
    <row r="255214" spans="1:1">
      <c r="A255214" s="94"/>
    </row>
    <row r="255215" spans="1:1">
      <c r="A255215" s="94"/>
    </row>
    <row r="255216" spans="1:1">
      <c r="A255216" s="94"/>
    </row>
    <row r="255217" spans="1:1">
      <c r="A255217" s="94"/>
    </row>
    <row r="255218" spans="1:1">
      <c r="A255218" s="94"/>
    </row>
    <row r="255219" spans="1:1">
      <c r="A255219" s="94"/>
    </row>
    <row r="255220" spans="1:1">
      <c r="A255220" s="94"/>
    </row>
    <row r="255221" spans="1:1">
      <c r="A255221" s="94"/>
    </row>
    <row r="255222" spans="1:1">
      <c r="A255222" s="94"/>
    </row>
    <row r="255223" spans="1:1">
      <c r="A255223" s="94"/>
    </row>
    <row r="255224" spans="1:1">
      <c r="A255224" s="94"/>
    </row>
    <row r="255225" spans="1:1">
      <c r="A255225" s="94"/>
    </row>
    <row r="255226" spans="1:1">
      <c r="A255226" s="94"/>
    </row>
    <row r="255227" spans="1:1">
      <c r="A255227" s="94"/>
    </row>
    <row r="255228" spans="1:1">
      <c r="A255228" s="94"/>
    </row>
    <row r="255229" spans="1:1">
      <c r="A255229" s="94"/>
    </row>
    <row r="255230" spans="1:1">
      <c r="A255230" s="94"/>
    </row>
    <row r="255231" spans="1:1">
      <c r="A255231" s="94"/>
    </row>
    <row r="255232" spans="1:1">
      <c r="A255232" s="94"/>
    </row>
    <row r="255233" spans="1:1">
      <c r="A255233" s="94"/>
    </row>
    <row r="255234" spans="1:1">
      <c r="A255234" s="94"/>
    </row>
    <row r="255235" spans="1:1">
      <c r="A255235" s="94"/>
    </row>
    <row r="255236" spans="1:1">
      <c r="A255236" s="94"/>
    </row>
    <row r="255237" spans="1:1">
      <c r="A255237" s="94"/>
    </row>
    <row r="255238" spans="1:1">
      <c r="A255238" s="94"/>
    </row>
    <row r="255239" spans="1:1">
      <c r="A255239" s="94"/>
    </row>
    <row r="255240" spans="1:1">
      <c r="A255240" s="94"/>
    </row>
    <row r="255241" spans="1:1">
      <c r="A255241" s="94"/>
    </row>
    <row r="255242" spans="1:1">
      <c r="A255242" s="94"/>
    </row>
    <row r="255243" spans="1:1">
      <c r="A255243" s="94"/>
    </row>
    <row r="255244" spans="1:1">
      <c r="A255244" s="94"/>
    </row>
    <row r="255245" spans="1:1">
      <c r="A255245" s="94"/>
    </row>
    <row r="255246" spans="1:1">
      <c r="A255246" s="94"/>
    </row>
    <row r="255247" spans="1:1">
      <c r="A255247" s="94"/>
    </row>
    <row r="255248" spans="1:1">
      <c r="A255248" s="94"/>
    </row>
    <row r="255249" spans="1:1">
      <c r="A255249" s="94"/>
    </row>
    <row r="255250" spans="1:1">
      <c r="A255250" s="94"/>
    </row>
    <row r="255251" spans="1:1">
      <c r="A255251" s="94"/>
    </row>
    <row r="255252" spans="1:1">
      <c r="A255252" s="94"/>
    </row>
    <row r="255253" spans="1:1">
      <c r="A255253" s="94"/>
    </row>
    <row r="255254" spans="1:1">
      <c r="A255254" s="94"/>
    </row>
    <row r="255255" spans="1:1">
      <c r="A255255" s="94"/>
    </row>
    <row r="255256" spans="1:1">
      <c r="A255256" s="94"/>
    </row>
    <row r="255257" spans="1:1">
      <c r="A255257" s="94"/>
    </row>
    <row r="255258" spans="1:1">
      <c r="A255258" s="94"/>
    </row>
    <row r="255259" spans="1:1">
      <c r="A255259" s="94"/>
    </row>
    <row r="255260" spans="1:1">
      <c r="A255260" s="94"/>
    </row>
    <row r="255261" spans="1:1">
      <c r="A255261" s="94"/>
    </row>
    <row r="255262" spans="1:1">
      <c r="A255262" s="94"/>
    </row>
    <row r="255263" spans="1:1">
      <c r="A255263" s="94"/>
    </row>
    <row r="255264" spans="1:1">
      <c r="A255264" s="94"/>
    </row>
    <row r="255265" spans="1:1">
      <c r="A255265" s="94"/>
    </row>
    <row r="255266" spans="1:1">
      <c r="A255266" s="94"/>
    </row>
    <row r="255267" spans="1:1">
      <c r="A255267" s="94"/>
    </row>
    <row r="255268" spans="1:1">
      <c r="A255268" s="94"/>
    </row>
    <row r="255269" spans="1:1">
      <c r="A255269" s="94"/>
    </row>
    <row r="255270" spans="1:1">
      <c r="A255270" s="94"/>
    </row>
    <row r="255271" spans="1:1">
      <c r="A255271" s="94"/>
    </row>
    <row r="255272" spans="1:1">
      <c r="A255272" s="94"/>
    </row>
    <row r="255273" spans="1:1">
      <c r="A255273" s="94"/>
    </row>
    <row r="255274" spans="1:1">
      <c r="A255274" s="94"/>
    </row>
    <row r="255275" spans="1:1">
      <c r="A255275" s="94"/>
    </row>
    <row r="255276" spans="1:1">
      <c r="A255276" s="94"/>
    </row>
    <row r="255277" spans="1:1">
      <c r="A255277" s="94"/>
    </row>
    <row r="255278" spans="1:1">
      <c r="A255278" s="94"/>
    </row>
    <row r="255279" spans="1:1">
      <c r="A255279" s="94"/>
    </row>
    <row r="255280" spans="1:1">
      <c r="A255280" s="94"/>
    </row>
    <row r="255281" spans="1:1">
      <c r="A255281" s="94"/>
    </row>
    <row r="255282" spans="1:1">
      <c r="A255282" s="94"/>
    </row>
    <row r="255283" spans="1:1">
      <c r="A255283" s="94"/>
    </row>
    <row r="255284" spans="1:1">
      <c r="A255284" s="94"/>
    </row>
    <row r="255285" spans="1:1">
      <c r="A255285" s="94"/>
    </row>
    <row r="255286" spans="1:1">
      <c r="A255286" s="94"/>
    </row>
    <row r="255287" spans="1:1">
      <c r="A255287" s="94"/>
    </row>
    <row r="255288" spans="1:1">
      <c r="A255288" s="94"/>
    </row>
    <row r="255289" spans="1:1">
      <c r="A255289" s="94"/>
    </row>
    <row r="255290" spans="1:1">
      <c r="A255290" s="94"/>
    </row>
    <row r="255291" spans="1:1">
      <c r="A255291" s="94"/>
    </row>
    <row r="255292" spans="1:1">
      <c r="A255292" s="94"/>
    </row>
    <row r="255293" spans="1:1">
      <c r="A255293" s="94"/>
    </row>
    <row r="255294" spans="1:1">
      <c r="A255294" s="94"/>
    </row>
    <row r="255295" spans="1:1">
      <c r="A255295" s="94"/>
    </row>
    <row r="255296" spans="1:1">
      <c r="A255296" s="94"/>
    </row>
    <row r="255297" spans="1:1">
      <c r="A255297" s="94"/>
    </row>
    <row r="255298" spans="1:1">
      <c r="A255298" s="94"/>
    </row>
    <row r="255299" spans="1:1">
      <c r="A255299" s="94"/>
    </row>
    <row r="255300" spans="1:1">
      <c r="A255300" s="94"/>
    </row>
    <row r="255301" spans="1:1">
      <c r="A255301" s="94"/>
    </row>
    <row r="255302" spans="1:1">
      <c r="A255302" s="94"/>
    </row>
    <row r="255303" spans="1:1">
      <c r="A255303" s="94"/>
    </row>
    <row r="255304" spans="1:1">
      <c r="A255304" s="94"/>
    </row>
    <row r="255305" spans="1:1">
      <c r="A255305" s="94"/>
    </row>
    <row r="255306" spans="1:1">
      <c r="A255306" s="94"/>
    </row>
    <row r="255307" spans="1:1">
      <c r="A255307" s="94"/>
    </row>
    <row r="255308" spans="1:1">
      <c r="A255308" s="94"/>
    </row>
    <row r="255309" spans="1:1">
      <c r="A255309" s="94"/>
    </row>
    <row r="255310" spans="1:1">
      <c r="A255310" s="94"/>
    </row>
    <row r="255311" spans="1:1">
      <c r="A255311" s="94"/>
    </row>
    <row r="255312" spans="1:1">
      <c r="A255312" s="94"/>
    </row>
    <row r="255313" spans="1:1">
      <c r="A255313" s="94"/>
    </row>
    <row r="255314" spans="1:1">
      <c r="A255314" s="94"/>
    </row>
    <row r="255315" spans="1:1">
      <c r="A255315" s="94"/>
    </row>
    <row r="255316" spans="1:1">
      <c r="A255316" s="94"/>
    </row>
    <row r="255317" spans="1:1">
      <c r="A255317" s="94"/>
    </row>
    <row r="255318" spans="1:1">
      <c r="A255318" s="94"/>
    </row>
    <row r="255319" spans="1:1">
      <c r="A255319" s="94"/>
    </row>
    <row r="255320" spans="1:1">
      <c r="A255320" s="94"/>
    </row>
    <row r="255321" spans="1:1">
      <c r="A255321" s="94"/>
    </row>
    <row r="255322" spans="1:1">
      <c r="A255322" s="94"/>
    </row>
    <row r="255323" spans="1:1">
      <c r="A255323" s="94"/>
    </row>
    <row r="255324" spans="1:1">
      <c r="A255324" s="94"/>
    </row>
    <row r="255325" spans="1:1">
      <c r="A255325" s="94"/>
    </row>
    <row r="255326" spans="1:1">
      <c r="A255326" s="94"/>
    </row>
    <row r="255327" spans="1:1">
      <c r="A255327" s="94"/>
    </row>
    <row r="255328" spans="1:1">
      <c r="A255328" s="94"/>
    </row>
    <row r="255329" spans="1:1">
      <c r="A255329" s="94"/>
    </row>
    <row r="255330" spans="1:1">
      <c r="A255330" s="94"/>
    </row>
    <row r="255331" spans="1:1">
      <c r="A255331" s="94"/>
    </row>
    <row r="255332" spans="1:1">
      <c r="A255332" s="94"/>
    </row>
    <row r="255333" spans="1:1">
      <c r="A255333" s="94"/>
    </row>
    <row r="255334" spans="1:1">
      <c r="A255334" s="94"/>
    </row>
    <row r="255335" spans="1:1">
      <c r="A255335" s="94"/>
    </row>
    <row r="255336" spans="1:1">
      <c r="A255336" s="94"/>
    </row>
    <row r="255337" spans="1:1">
      <c r="A255337" s="94"/>
    </row>
    <row r="255338" spans="1:1">
      <c r="A255338" s="94"/>
    </row>
    <row r="255339" spans="1:1">
      <c r="A255339" s="94"/>
    </row>
    <row r="255340" spans="1:1">
      <c r="A255340" s="94"/>
    </row>
    <row r="255341" spans="1:1">
      <c r="A255341" s="94"/>
    </row>
    <row r="255342" spans="1:1">
      <c r="A255342" s="94"/>
    </row>
    <row r="255343" spans="1:1">
      <c r="A255343" s="94"/>
    </row>
    <row r="255344" spans="1:1">
      <c r="A255344" s="94"/>
    </row>
    <row r="255345" spans="1:1">
      <c r="A255345" s="94"/>
    </row>
    <row r="255346" spans="1:1">
      <c r="A255346" s="94"/>
    </row>
    <row r="255347" spans="1:1">
      <c r="A255347" s="94"/>
    </row>
    <row r="255348" spans="1:1">
      <c r="A255348" s="94"/>
    </row>
    <row r="255349" spans="1:1">
      <c r="A255349" s="94"/>
    </row>
    <row r="255350" spans="1:1">
      <c r="A255350" s="94"/>
    </row>
    <row r="255351" spans="1:1">
      <c r="A255351" s="94"/>
    </row>
    <row r="255352" spans="1:1">
      <c r="A255352" s="94"/>
    </row>
    <row r="255353" spans="1:1">
      <c r="A255353" s="94"/>
    </row>
    <row r="255354" spans="1:1">
      <c r="A255354" s="94"/>
    </row>
    <row r="255355" spans="1:1">
      <c r="A255355" s="94"/>
    </row>
    <row r="255356" spans="1:1">
      <c r="A255356" s="94"/>
    </row>
    <row r="255357" spans="1:1">
      <c r="A255357" s="94"/>
    </row>
    <row r="255358" spans="1:1">
      <c r="A255358" s="94"/>
    </row>
    <row r="255359" spans="1:1">
      <c r="A255359" s="94"/>
    </row>
    <row r="255360" spans="1:1">
      <c r="A255360" s="94"/>
    </row>
    <row r="255361" spans="1:1">
      <c r="A255361" s="94"/>
    </row>
    <row r="255362" spans="1:1">
      <c r="A255362" s="94"/>
    </row>
    <row r="255363" spans="1:1">
      <c r="A255363" s="94"/>
    </row>
    <row r="255364" spans="1:1">
      <c r="A255364" s="94"/>
    </row>
    <row r="255365" spans="1:1">
      <c r="A255365" s="94"/>
    </row>
    <row r="255366" spans="1:1">
      <c r="A255366" s="94"/>
    </row>
    <row r="255367" spans="1:1">
      <c r="A255367" s="94"/>
    </row>
    <row r="255368" spans="1:1">
      <c r="A255368" s="94"/>
    </row>
    <row r="255369" spans="1:1">
      <c r="A255369" s="94"/>
    </row>
    <row r="255370" spans="1:1">
      <c r="A255370" s="94"/>
    </row>
    <row r="255371" spans="1:1">
      <c r="A255371" s="94"/>
    </row>
    <row r="255372" spans="1:1">
      <c r="A255372" s="94"/>
    </row>
    <row r="255373" spans="1:1">
      <c r="A255373" s="94"/>
    </row>
    <row r="255374" spans="1:1">
      <c r="A255374" s="94"/>
    </row>
    <row r="255375" spans="1:1">
      <c r="A255375" s="94"/>
    </row>
    <row r="255376" spans="1:1">
      <c r="A255376" s="94"/>
    </row>
    <row r="255377" spans="1:1">
      <c r="A255377" s="94"/>
    </row>
    <row r="255378" spans="1:1">
      <c r="A255378" s="94"/>
    </row>
    <row r="255379" spans="1:1">
      <c r="A255379" s="94"/>
    </row>
    <row r="255380" spans="1:1">
      <c r="A255380" s="94"/>
    </row>
    <row r="255381" spans="1:1">
      <c r="A255381" s="94"/>
    </row>
    <row r="255382" spans="1:1">
      <c r="A255382" s="94"/>
    </row>
    <row r="255383" spans="1:1">
      <c r="A255383" s="94"/>
    </row>
    <row r="255384" spans="1:1">
      <c r="A255384" s="94"/>
    </row>
    <row r="255385" spans="1:1">
      <c r="A255385" s="94"/>
    </row>
    <row r="255386" spans="1:1">
      <c r="A255386" s="94"/>
    </row>
    <row r="255387" spans="1:1">
      <c r="A255387" s="94"/>
    </row>
    <row r="255388" spans="1:1">
      <c r="A255388" s="94"/>
    </row>
    <row r="255389" spans="1:1">
      <c r="A255389" s="94"/>
    </row>
    <row r="255390" spans="1:1">
      <c r="A255390" s="94"/>
    </row>
    <row r="255391" spans="1:1">
      <c r="A255391" s="94"/>
    </row>
    <row r="255392" spans="1:1">
      <c r="A255392" s="94"/>
    </row>
    <row r="255393" spans="1:1">
      <c r="A255393" s="94"/>
    </row>
    <row r="255394" spans="1:1">
      <c r="A255394" s="94"/>
    </row>
    <row r="255395" spans="1:1">
      <c r="A255395" s="94"/>
    </row>
    <row r="255396" spans="1:1">
      <c r="A255396" s="94"/>
    </row>
    <row r="255397" spans="1:1">
      <c r="A255397" s="94"/>
    </row>
    <row r="255398" spans="1:1">
      <c r="A255398" s="94"/>
    </row>
    <row r="255399" spans="1:1">
      <c r="A255399" s="94"/>
    </row>
    <row r="255400" spans="1:1">
      <c r="A255400" s="94"/>
    </row>
    <row r="255401" spans="1:1">
      <c r="A255401" s="94"/>
    </row>
    <row r="255402" spans="1:1">
      <c r="A255402" s="94"/>
    </row>
    <row r="255403" spans="1:1">
      <c r="A255403" s="94"/>
    </row>
    <row r="255404" spans="1:1">
      <c r="A255404" s="94"/>
    </row>
    <row r="255405" spans="1:1">
      <c r="A255405" s="94"/>
    </row>
    <row r="255406" spans="1:1">
      <c r="A255406" s="94"/>
    </row>
    <row r="255407" spans="1:1">
      <c r="A255407" s="94"/>
    </row>
    <row r="255408" spans="1:1">
      <c r="A255408" s="94"/>
    </row>
    <row r="255409" spans="1:1">
      <c r="A255409" s="94"/>
    </row>
    <row r="255410" spans="1:1">
      <c r="A255410" s="94"/>
    </row>
    <row r="255411" spans="1:1">
      <c r="A255411" s="94"/>
    </row>
    <row r="255412" spans="1:1">
      <c r="A255412" s="94"/>
    </row>
    <row r="255413" spans="1:1">
      <c r="A255413" s="94"/>
    </row>
    <row r="255414" spans="1:1">
      <c r="A255414" s="94"/>
    </row>
    <row r="255415" spans="1:1">
      <c r="A255415" s="94"/>
    </row>
    <row r="255416" spans="1:1">
      <c r="A255416" s="94"/>
    </row>
    <row r="255417" spans="1:1">
      <c r="A255417" s="94"/>
    </row>
    <row r="255418" spans="1:1">
      <c r="A255418" s="94"/>
    </row>
    <row r="255419" spans="1:1">
      <c r="A255419" s="94"/>
    </row>
    <row r="255420" spans="1:1">
      <c r="A255420" s="94"/>
    </row>
    <row r="255421" spans="1:1">
      <c r="A255421" s="94"/>
    </row>
    <row r="255422" spans="1:1">
      <c r="A255422" s="94"/>
    </row>
    <row r="255423" spans="1:1">
      <c r="A255423" s="94"/>
    </row>
    <row r="255424" spans="1:1">
      <c r="A255424" s="94"/>
    </row>
    <row r="255425" spans="1:1">
      <c r="A255425" s="94"/>
    </row>
    <row r="255426" spans="1:1">
      <c r="A255426" s="94"/>
    </row>
    <row r="255427" spans="1:1">
      <c r="A255427" s="94"/>
    </row>
    <row r="255428" spans="1:1">
      <c r="A255428" s="94"/>
    </row>
    <row r="255429" spans="1:1">
      <c r="A255429" s="94"/>
    </row>
    <row r="255430" spans="1:1">
      <c r="A255430" s="94"/>
    </row>
    <row r="255431" spans="1:1">
      <c r="A255431" s="94"/>
    </row>
    <row r="255432" spans="1:1">
      <c r="A255432" s="94"/>
    </row>
    <row r="255433" spans="1:1">
      <c r="A255433" s="94"/>
    </row>
    <row r="255434" spans="1:1">
      <c r="A255434" s="94"/>
    </row>
    <row r="255435" spans="1:1">
      <c r="A255435" s="94"/>
    </row>
    <row r="255436" spans="1:1">
      <c r="A255436" s="94"/>
    </row>
    <row r="255437" spans="1:1">
      <c r="A255437" s="94"/>
    </row>
    <row r="255438" spans="1:1">
      <c r="A255438" s="94"/>
    </row>
    <row r="255439" spans="1:1">
      <c r="A255439" s="94"/>
    </row>
    <row r="255440" spans="1:1">
      <c r="A255440" s="94"/>
    </row>
    <row r="255441" spans="1:1">
      <c r="A255441" s="94"/>
    </row>
    <row r="255442" spans="1:1">
      <c r="A255442" s="94"/>
    </row>
    <row r="255443" spans="1:1">
      <c r="A255443" s="94"/>
    </row>
    <row r="255444" spans="1:1">
      <c r="A255444" s="94"/>
    </row>
    <row r="255445" spans="1:1">
      <c r="A255445" s="94"/>
    </row>
    <row r="255446" spans="1:1">
      <c r="A255446" s="94"/>
    </row>
    <row r="255447" spans="1:1">
      <c r="A255447" s="94"/>
    </row>
    <row r="255448" spans="1:1">
      <c r="A255448" s="94"/>
    </row>
    <row r="255449" spans="1:1">
      <c r="A255449" s="94"/>
    </row>
    <row r="255450" spans="1:1">
      <c r="A255450" s="94"/>
    </row>
    <row r="255451" spans="1:1">
      <c r="A255451" s="94"/>
    </row>
    <row r="255452" spans="1:1">
      <c r="A255452" s="94"/>
    </row>
    <row r="255453" spans="1:1">
      <c r="A255453" s="94"/>
    </row>
    <row r="255454" spans="1:1">
      <c r="A255454" s="94"/>
    </row>
    <row r="255455" spans="1:1">
      <c r="A255455" s="94"/>
    </row>
    <row r="255456" spans="1:1">
      <c r="A255456" s="94"/>
    </row>
    <row r="255457" spans="1:1">
      <c r="A255457" s="94"/>
    </row>
    <row r="255458" spans="1:1">
      <c r="A255458" s="94"/>
    </row>
    <row r="255459" spans="1:1">
      <c r="A255459" s="94"/>
    </row>
    <row r="255460" spans="1:1">
      <c r="A255460" s="94"/>
    </row>
    <row r="255461" spans="1:1">
      <c r="A255461" s="94"/>
    </row>
    <row r="255462" spans="1:1">
      <c r="A255462" s="94"/>
    </row>
    <row r="255463" spans="1:1">
      <c r="A255463" s="94"/>
    </row>
    <row r="255464" spans="1:1">
      <c r="A255464" s="94"/>
    </row>
    <row r="255465" spans="1:1">
      <c r="A255465" s="94"/>
    </row>
    <row r="255466" spans="1:1">
      <c r="A255466" s="94"/>
    </row>
    <row r="255467" spans="1:1">
      <c r="A255467" s="94"/>
    </row>
    <row r="255468" spans="1:1">
      <c r="A255468" s="94"/>
    </row>
    <row r="255469" spans="1:1">
      <c r="A255469" s="94"/>
    </row>
    <row r="255470" spans="1:1">
      <c r="A255470" s="94"/>
    </row>
    <row r="255471" spans="1:1">
      <c r="A255471" s="94"/>
    </row>
    <row r="255472" spans="1:1">
      <c r="A255472" s="94"/>
    </row>
    <row r="255473" spans="1:1">
      <c r="A255473" s="94"/>
    </row>
    <row r="255474" spans="1:1">
      <c r="A255474" s="94"/>
    </row>
    <row r="255475" spans="1:1">
      <c r="A255475" s="94"/>
    </row>
    <row r="255476" spans="1:1">
      <c r="A255476" s="94"/>
    </row>
    <row r="255477" spans="1:1">
      <c r="A255477" s="94"/>
    </row>
    <row r="255478" spans="1:1">
      <c r="A255478" s="94"/>
    </row>
    <row r="255479" spans="1:1">
      <c r="A255479" s="94"/>
    </row>
    <row r="255480" spans="1:1">
      <c r="A255480" s="94"/>
    </row>
    <row r="255481" spans="1:1">
      <c r="A255481" s="94"/>
    </row>
    <row r="255482" spans="1:1">
      <c r="A255482" s="94"/>
    </row>
    <row r="255483" spans="1:1">
      <c r="A255483" s="94"/>
    </row>
    <row r="255484" spans="1:1">
      <c r="A255484" s="94"/>
    </row>
    <row r="255485" spans="1:1">
      <c r="A255485" s="94"/>
    </row>
    <row r="255486" spans="1:1">
      <c r="A255486" s="94"/>
    </row>
    <row r="255487" spans="1:1">
      <c r="A255487" s="94"/>
    </row>
    <row r="255488" spans="1:1">
      <c r="A255488" s="94"/>
    </row>
    <row r="255489" spans="1:1">
      <c r="A255489" s="94"/>
    </row>
    <row r="255490" spans="1:1">
      <c r="A255490" s="94"/>
    </row>
    <row r="255491" spans="1:1">
      <c r="A255491" s="94"/>
    </row>
    <row r="255492" spans="1:1">
      <c r="A255492" s="94"/>
    </row>
    <row r="255493" spans="1:1">
      <c r="A255493" s="94"/>
    </row>
    <row r="255494" spans="1:1">
      <c r="A255494" s="94"/>
    </row>
    <row r="255495" spans="1:1">
      <c r="A255495" s="94"/>
    </row>
    <row r="255496" spans="1:1">
      <c r="A255496" s="94"/>
    </row>
    <row r="255497" spans="1:1">
      <c r="A255497" s="94"/>
    </row>
    <row r="255498" spans="1:1">
      <c r="A255498" s="94"/>
    </row>
    <row r="255499" spans="1:1">
      <c r="A255499" s="94"/>
    </row>
    <row r="255500" spans="1:1">
      <c r="A255500" s="94"/>
    </row>
    <row r="255501" spans="1:1">
      <c r="A255501" s="94"/>
    </row>
    <row r="255502" spans="1:1">
      <c r="A255502" s="94"/>
    </row>
    <row r="255503" spans="1:1">
      <c r="A255503" s="94"/>
    </row>
    <row r="255504" spans="1:1">
      <c r="A255504" s="94"/>
    </row>
    <row r="255505" spans="1:1">
      <c r="A255505" s="94"/>
    </row>
    <row r="255506" spans="1:1">
      <c r="A255506" s="94"/>
    </row>
    <row r="255507" spans="1:1">
      <c r="A255507" s="94"/>
    </row>
    <row r="255508" spans="1:1">
      <c r="A255508" s="94"/>
    </row>
    <row r="255509" spans="1:1">
      <c r="A255509" s="94"/>
    </row>
    <row r="255510" spans="1:1">
      <c r="A255510" s="94"/>
    </row>
    <row r="255511" spans="1:1">
      <c r="A255511" s="94"/>
    </row>
    <row r="255512" spans="1:1">
      <c r="A255512" s="94"/>
    </row>
    <row r="255513" spans="1:1">
      <c r="A255513" s="94"/>
    </row>
    <row r="255514" spans="1:1">
      <c r="A255514" s="94"/>
    </row>
    <row r="255515" spans="1:1">
      <c r="A255515" s="94"/>
    </row>
    <row r="255516" spans="1:1">
      <c r="A255516" s="94"/>
    </row>
    <row r="255517" spans="1:1">
      <c r="A255517" s="94"/>
    </row>
    <row r="255518" spans="1:1">
      <c r="A255518" s="94"/>
    </row>
    <row r="255519" spans="1:1">
      <c r="A255519" s="94"/>
    </row>
    <row r="255520" spans="1:1">
      <c r="A255520" s="94"/>
    </row>
    <row r="255521" spans="1:1">
      <c r="A255521" s="94"/>
    </row>
    <row r="255522" spans="1:1">
      <c r="A255522" s="94"/>
    </row>
    <row r="255523" spans="1:1">
      <c r="A255523" s="94"/>
    </row>
    <row r="255524" spans="1:1">
      <c r="A255524" s="94"/>
    </row>
    <row r="255525" spans="1:1">
      <c r="A255525" s="94"/>
    </row>
    <row r="255526" spans="1:1">
      <c r="A255526" s="94"/>
    </row>
    <row r="255527" spans="1:1">
      <c r="A255527" s="94"/>
    </row>
    <row r="255528" spans="1:1">
      <c r="A255528" s="94"/>
    </row>
    <row r="255529" spans="1:1">
      <c r="A255529" s="94"/>
    </row>
    <row r="255530" spans="1:1">
      <c r="A255530" s="94"/>
    </row>
    <row r="255531" spans="1:1">
      <c r="A255531" s="94"/>
    </row>
    <row r="255532" spans="1:1">
      <c r="A255532" s="94"/>
    </row>
    <row r="255533" spans="1:1">
      <c r="A255533" s="94"/>
    </row>
    <row r="255534" spans="1:1">
      <c r="A255534" s="94"/>
    </row>
    <row r="255535" spans="1:1">
      <c r="A255535" s="94"/>
    </row>
    <row r="255536" spans="1:1">
      <c r="A255536" s="94"/>
    </row>
    <row r="255537" spans="1:1">
      <c r="A255537" s="94"/>
    </row>
    <row r="255538" spans="1:1">
      <c r="A255538" s="94"/>
    </row>
    <row r="255539" spans="1:1">
      <c r="A255539" s="94"/>
    </row>
    <row r="255540" spans="1:1">
      <c r="A255540" s="94"/>
    </row>
    <row r="255541" spans="1:1">
      <c r="A255541" s="94"/>
    </row>
    <row r="255542" spans="1:1">
      <c r="A255542" s="94"/>
    </row>
    <row r="255543" spans="1:1">
      <c r="A255543" s="94"/>
    </row>
    <row r="255544" spans="1:1">
      <c r="A255544" s="94"/>
    </row>
    <row r="255545" spans="1:1">
      <c r="A255545" s="94"/>
    </row>
    <row r="255546" spans="1:1">
      <c r="A255546" s="94"/>
    </row>
    <row r="255547" spans="1:1">
      <c r="A255547" s="94"/>
    </row>
    <row r="255548" spans="1:1">
      <c r="A255548" s="94"/>
    </row>
    <row r="255549" spans="1:1">
      <c r="A255549" s="94"/>
    </row>
    <row r="255550" spans="1:1">
      <c r="A255550" s="94"/>
    </row>
    <row r="255551" spans="1:1">
      <c r="A255551" s="94"/>
    </row>
    <row r="255552" spans="1:1">
      <c r="A255552" s="94"/>
    </row>
    <row r="255553" spans="1:1">
      <c r="A255553" s="94"/>
    </row>
    <row r="255554" spans="1:1">
      <c r="A255554" s="94"/>
    </row>
    <row r="255555" spans="1:1">
      <c r="A255555" s="94"/>
    </row>
    <row r="255556" spans="1:1">
      <c r="A255556" s="94"/>
    </row>
    <row r="255557" spans="1:1">
      <c r="A255557" s="94"/>
    </row>
    <row r="255558" spans="1:1">
      <c r="A255558" s="94"/>
    </row>
    <row r="255559" spans="1:1">
      <c r="A255559" s="94"/>
    </row>
    <row r="255560" spans="1:1">
      <c r="A255560" s="94"/>
    </row>
    <row r="255561" spans="1:1">
      <c r="A255561" s="94"/>
    </row>
    <row r="255562" spans="1:1">
      <c r="A255562" s="94"/>
    </row>
    <row r="255563" spans="1:1">
      <c r="A255563" s="94"/>
    </row>
    <row r="255564" spans="1:1">
      <c r="A255564" s="94"/>
    </row>
    <row r="255565" spans="1:1">
      <c r="A255565" s="94"/>
    </row>
    <row r="255566" spans="1:1">
      <c r="A255566" s="94"/>
    </row>
    <row r="255567" spans="1:1">
      <c r="A255567" s="94"/>
    </row>
    <row r="255568" spans="1:1">
      <c r="A255568" s="94"/>
    </row>
    <row r="255569" spans="1:1">
      <c r="A255569" s="94"/>
    </row>
    <row r="255570" spans="1:1">
      <c r="A255570" s="94"/>
    </row>
    <row r="255571" spans="1:1">
      <c r="A255571" s="94"/>
    </row>
    <row r="255572" spans="1:1">
      <c r="A255572" s="94"/>
    </row>
    <row r="255573" spans="1:1">
      <c r="A255573" s="94"/>
    </row>
    <row r="255574" spans="1:1">
      <c r="A255574" s="94"/>
    </row>
    <row r="255575" spans="1:1">
      <c r="A255575" s="94"/>
    </row>
    <row r="255576" spans="1:1">
      <c r="A255576" s="94"/>
    </row>
    <row r="255577" spans="1:1">
      <c r="A255577" s="94"/>
    </row>
    <row r="255578" spans="1:1">
      <c r="A255578" s="94"/>
    </row>
    <row r="255579" spans="1:1">
      <c r="A255579" s="94"/>
    </row>
    <row r="255580" spans="1:1">
      <c r="A255580" s="94"/>
    </row>
    <row r="255581" spans="1:1">
      <c r="A255581" s="94"/>
    </row>
    <row r="255582" spans="1:1">
      <c r="A255582" s="94"/>
    </row>
    <row r="255583" spans="1:1">
      <c r="A255583" s="94"/>
    </row>
    <row r="255584" spans="1:1">
      <c r="A255584" s="94"/>
    </row>
    <row r="255585" spans="1:1">
      <c r="A255585" s="94"/>
    </row>
    <row r="255586" spans="1:1">
      <c r="A255586" s="94"/>
    </row>
    <row r="255587" spans="1:1">
      <c r="A255587" s="94"/>
    </row>
    <row r="255588" spans="1:1">
      <c r="A255588" s="94"/>
    </row>
    <row r="255589" spans="1:1">
      <c r="A255589" s="94"/>
    </row>
    <row r="255590" spans="1:1">
      <c r="A255590" s="94"/>
    </row>
    <row r="255591" spans="1:1">
      <c r="A255591" s="94"/>
    </row>
    <row r="255592" spans="1:1">
      <c r="A255592" s="94"/>
    </row>
    <row r="255593" spans="1:1">
      <c r="A255593" s="94"/>
    </row>
    <row r="255594" spans="1:1">
      <c r="A255594" s="94"/>
    </row>
    <row r="255595" spans="1:1">
      <c r="A255595" s="94"/>
    </row>
    <row r="255596" spans="1:1">
      <c r="A255596" s="94"/>
    </row>
    <row r="255597" spans="1:1">
      <c r="A255597" s="94"/>
    </row>
    <row r="255598" spans="1:1">
      <c r="A255598" s="94"/>
    </row>
    <row r="255599" spans="1:1">
      <c r="A255599" s="94"/>
    </row>
    <row r="255600" spans="1:1">
      <c r="A255600" s="94"/>
    </row>
    <row r="255601" spans="1:1">
      <c r="A255601" s="94"/>
    </row>
    <row r="255602" spans="1:1">
      <c r="A255602" s="94"/>
    </row>
    <row r="255603" spans="1:1">
      <c r="A255603" s="94"/>
    </row>
    <row r="255604" spans="1:1">
      <c r="A255604" s="94"/>
    </row>
    <row r="255605" spans="1:1">
      <c r="A255605" s="94"/>
    </row>
    <row r="255606" spans="1:1">
      <c r="A255606" s="94"/>
    </row>
    <row r="255607" spans="1:1">
      <c r="A255607" s="94"/>
    </row>
    <row r="255608" spans="1:1">
      <c r="A255608" s="94"/>
    </row>
    <row r="255609" spans="1:1">
      <c r="A255609" s="94"/>
    </row>
    <row r="255610" spans="1:1">
      <c r="A255610" s="94"/>
    </row>
    <row r="255611" spans="1:1">
      <c r="A255611" s="94"/>
    </row>
    <row r="255612" spans="1:1">
      <c r="A255612" s="94"/>
    </row>
    <row r="255613" spans="1:1">
      <c r="A255613" s="94"/>
    </row>
    <row r="255614" spans="1:1">
      <c r="A255614" s="94"/>
    </row>
    <row r="255615" spans="1:1">
      <c r="A255615" s="94"/>
    </row>
    <row r="255616" spans="1:1">
      <c r="A255616" s="94"/>
    </row>
    <row r="255617" spans="1:1">
      <c r="A255617" s="94"/>
    </row>
    <row r="255618" spans="1:1">
      <c r="A255618" s="94"/>
    </row>
    <row r="255619" spans="1:1">
      <c r="A255619" s="94"/>
    </row>
    <row r="255620" spans="1:1">
      <c r="A255620" s="94"/>
    </row>
    <row r="255621" spans="1:1">
      <c r="A255621" s="94"/>
    </row>
    <row r="255622" spans="1:1">
      <c r="A255622" s="94"/>
    </row>
    <row r="255623" spans="1:1">
      <c r="A255623" s="94"/>
    </row>
    <row r="255624" spans="1:1">
      <c r="A255624" s="94"/>
    </row>
    <row r="255625" spans="1:1">
      <c r="A255625" s="94"/>
    </row>
    <row r="255626" spans="1:1">
      <c r="A255626" s="94"/>
    </row>
    <row r="255627" spans="1:1">
      <c r="A255627" s="94"/>
    </row>
    <row r="255628" spans="1:1">
      <c r="A255628" s="94"/>
    </row>
    <row r="255629" spans="1:1">
      <c r="A255629" s="94"/>
    </row>
    <row r="255630" spans="1:1">
      <c r="A255630" s="94"/>
    </row>
    <row r="255631" spans="1:1">
      <c r="A255631" s="94"/>
    </row>
    <row r="255632" spans="1:1">
      <c r="A255632" s="94"/>
    </row>
    <row r="255633" spans="1:1">
      <c r="A255633" s="94"/>
    </row>
    <row r="255634" spans="1:1">
      <c r="A255634" s="94"/>
    </row>
    <row r="255635" spans="1:1">
      <c r="A255635" s="94"/>
    </row>
    <row r="255636" spans="1:1">
      <c r="A255636" s="94"/>
    </row>
    <row r="255637" spans="1:1">
      <c r="A255637" s="94"/>
    </row>
    <row r="255638" spans="1:1">
      <c r="A255638" s="94"/>
    </row>
    <row r="255639" spans="1:1">
      <c r="A255639" s="94"/>
    </row>
    <row r="255640" spans="1:1">
      <c r="A255640" s="94"/>
    </row>
    <row r="255641" spans="1:1">
      <c r="A255641" s="94"/>
    </row>
    <row r="255642" spans="1:1">
      <c r="A255642" s="94"/>
    </row>
    <row r="255643" spans="1:1">
      <c r="A255643" s="94"/>
    </row>
    <row r="255644" spans="1:1">
      <c r="A255644" s="94"/>
    </row>
    <row r="255645" spans="1:1">
      <c r="A255645" s="94"/>
    </row>
    <row r="255646" spans="1:1">
      <c r="A255646" s="94"/>
    </row>
    <row r="255647" spans="1:1">
      <c r="A255647" s="94"/>
    </row>
    <row r="255648" spans="1:1">
      <c r="A255648" s="94"/>
    </row>
    <row r="255649" spans="1:1">
      <c r="A255649" s="94"/>
    </row>
    <row r="255650" spans="1:1">
      <c r="A255650" s="94"/>
    </row>
    <row r="255651" spans="1:1">
      <c r="A255651" s="94"/>
    </row>
    <row r="255652" spans="1:1">
      <c r="A255652" s="94"/>
    </row>
    <row r="255653" spans="1:1">
      <c r="A255653" s="94"/>
    </row>
    <row r="255654" spans="1:1">
      <c r="A255654" s="94"/>
    </row>
    <row r="255655" spans="1:1">
      <c r="A255655" s="94"/>
    </row>
    <row r="255656" spans="1:1">
      <c r="A255656" s="94"/>
    </row>
    <row r="255657" spans="1:1">
      <c r="A255657" s="94"/>
    </row>
    <row r="255658" spans="1:1">
      <c r="A255658" s="94"/>
    </row>
    <row r="255659" spans="1:1">
      <c r="A255659" s="94"/>
    </row>
    <row r="255660" spans="1:1">
      <c r="A255660" s="94"/>
    </row>
    <row r="255661" spans="1:1">
      <c r="A255661" s="94"/>
    </row>
    <row r="255662" spans="1:1">
      <c r="A255662" s="94"/>
    </row>
    <row r="255663" spans="1:1">
      <c r="A255663" s="94"/>
    </row>
    <row r="255664" spans="1:1">
      <c r="A255664" s="94"/>
    </row>
    <row r="255665" spans="1:1">
      <c r="A255665" s="94"/>
    </row>
    <row r="255666" spans="1:1">
      <c r="A255666" s="94"/>
    </row>
    <row r="255667" spans="1:1">
      <c r="A255667" s="94"/>
    </row>
    <row r="255668" spans="1:1">
      <c r="A255668" s="94"/>
    </row>
    <row r="255669" spans="1:1">
      <c r="A255669" s="94"/>
    </row>
    <row r="255670" spans="1:1">
      <c r="A255670" s="94"/>
    </row>
    <row r="255671" spans="1:1">
      <c r="A255671" s="94"/>
    </row>
    <row r="255672" spans="1:1">
      <c r="A255672" s="94"/>
    </row>
    <row r="255673" spans="1:1">
      <c r="A255673" s="94"/>
    </row>
    <row r="255674" spans="1:1">
      <c r="A255674" s="94"/>
    </row>
    <row r="255675" spans="1:1">
      <c r="A255675" s="94"/>
    </row>
    <row r="255676" spans="1:1">
      <c r="A255676" s="94"/>
    </row>
    <row r="255677" spans="1:1">
      <c r="A255677" s="94"/>
    </row>
    <row r="255678" spans="1:1">
      <c r="A255678" s="94"/>
    </row>
    <row r="255679" spans="1:1">
      <c r="A255679" s="94"/>
    </row>
    <row r="255680" spans="1:1">
      <c r="A255680" s="94"/>
    </row>
    <row r="255681" spans="1:1">
      <c r="A255681" s="94"/>
    </row>
    <row r="255682" spans="1:1">
      <c r="A255682" s="94"/>
    </row>
    <row r="255683" spans="1:1">
      <c r="A255683" s="94"/>
    </row>
    <row r="255684" spans="1:1">
      <c r="A255684" s="94"/>
    </row>
    <row r="255685" spans="1:1">
      <c r="A255685" s="94"/>
    </row>
    <row r="255686" spans="1:1">
      <c r="A255686" s="94"/>
    </row>
    <row r="255687" spans="1:1">
      <c r="A255687" s="94"/>
    </row>
    <row r="255688" spans="1:1">
      <c r="A255688" s="94"/>
    </row>
    <row r="255689" spans="1:1">
      <c r="A255689" s="94"/>
    </row>
    <row r="255690" spans="1:1">
      <c r="A255690" s="94"/>
    </row>
    <row r="255691" spans="1:1">
      <c r="A255691" s="94"/>
    </row>
    <row r="255692" spans="1:1">
      <c r="A255692" s="94"/>
    </row>
    <row r="255693" spans="1:1">
      <c r="A255693" s="94"/>
    </row>
    <row r="255694" spans="1:1">
      <c r="A255694" s="94"/>
    </row>
    <row r="255695" spans="1:1">
      <c r="A255695" s="94"/>
    </row>
    <row r="255696" spans="1:1">
      <c r="A255696" s="94"/>
    </row>
    <row r="255697" spans="1:1">
      <c r="A255697" s="94"/>
    </row>
    <row r="255698" spans="1:1">
      <c r="A255698" s="94"/>
    </row>
    <row r="255699" spans="1:1">
      <c r="A255699" s="94"/>
    </row>
    <row r="255700" spans="1:1">
      <c r="A255700" s="94"/>
    </row>
    <row r="255701" spans="1:1">
      <c r="A255701" s="94"/>
    </row>
    <row r="255702" spans="1:1">
      <c r="A255702" s="94"/>
    </row>
    <row r="255703" spans="1:1">
      <c r="A255703" s="94"/>
    </row>
    <row r="255704" spans="1:1">
      <c r="A255704" s="94"/>
    </row>
    <row r="255705" spans="1:1">
      <c r="A255705" s="94"/>
    </row>
    <row r="255706" spans="1:1">
      <c r="A255706" s="94"/>
    </row>
    <row r="255707" spans="1:1">
      <c r="A255707" s="94"/>
    </row>
    <row r="255708" spans="1:1">
      <c r="A255708" s="94"/>
    </row>
    <row r="255709" spans="1:1">
      <c r="A255709" s="94"/>
    </row>
    <row r="255710" spans="1:1">
      <c r="A255710" s="94"/>
    </row>
    <row r="255711" spans="1:1">
      <c r="A255711" s="94"/>
    </row>
    <row r="255712" spans="1:1">
      <c r="A255712" s="94"/>
    </row>
    <row r="255713" spans="1:1">
      <c r="A255713" s="94"/>
    </row>
    <row r="255714" spans="1:1">
      <c r="A255714" s="94"/>
    </row>
    <row r="255715" spans="1:1">
      <c r="A255715" s="94"/>
    </row>
    <row r="255716" spans="1:1">
      <c r="A255716" s="94"/>
    </row>
    <row r="255717" spans="1:1">
      <c r="A255717" s="94"/>
    </row>
    <row r="255718" spans="1:1">
      <c r="A255718" s="94"/>
    </row>
    <row r="255719" spans="1:1">
      <c r="A255719" s="94"/>
    </row>
    <row r="255720" spans="1:1">
      <c r="A255720" s="94"/>
    </row>
    <row r="255721" spans="1:1">
      <c r="A255721" s="94"/>
    </row>
    <row r="255722" spans="1:1">
      <c r="A255722" s="94"/>
    </row>
    <row r="255723" spans="1:1">
      <c r="A255723" s="94"/>
    </row>
    <row r="255724" spans="1:1">
      <c r="A255724" s="94"/>
    </row>
    <row r="255725" spans="1:1">
      <c r="A255725" s="94"/>
    </row>
    <row r="255726" spans="1:1">
      <c r="A255726" s="94"/>
    </row>
    <row r="255727" spans="1:1">
      <c r="A255727" s="94"/>
    </row>
    <row r="255728" spans="1:1">
      <c r="A255728" s="94"/>
    </row>
    <row r="255729" spans="1:1">
      <c r="A255729" s="94"/>
    </row>
    <row r="255730" spans="1:1">
      <c r="A255730" s="94"/>
    </row>
    <row r="255731" spans="1:1">
      <c r="A255731" s="94"/>
    </row>
    <row r="255732" spans="1:1">
      <c r="A255732" s="94"/>
    </row>
    <row r="255733" spans="1:1">
      <c r="A255733" s="94"/>
    </row>
    <row r="255734" spans="1:1">
      <c r="A255734" s="94"/>
    </row>
    <row r="255735" spans="1:1">
      <c r="A255735" s="94"/>
    </row>
    <row r="255736" spans="1:1">
      <c r="A255736" s="94"/>
    </row>
    <row r="255737" spans="1:1">
      <c r="A255737" s="94"/>
    </row>
    <row r="255738" spans="1:1">
      <c r="A255738" s="94"/>
    </row>
    <row r="255739" spans="1:1">
      <c r="A255739" s="94"/>
    </row>
    <row r="255740" spans="1:1">
      <c r="A255740" s="94"/>
    </row>
    <row r="255741" spans="1:1">
      <c r="A255741" s="94"/>
    </row>
    <row r="255742" spans="1:1">
      <c r="A255742" s="94"/>
    </row>
    <row r="255743" spans="1:1">
      <c r="A255743" s="94"/>
    </row>
    <row r="255744" spans="1:1">
      <c r="A255744" s="94"/>
    </row>
    <row r="255745" spans="1:1">
      <c r="A255745" s="94"/>
    </row>
    <row r="255746" spans="1:1">
      <c r="A255746" s="94"/>
    </row>
    <row r="255747" spans="1:1">
      <c r="A255747" s="94"/>
    </row>
    <row r="255748" spans="1:1">
      <c r="A255748" s="94"/>
    </row>
    <row r="255749" spans="1:1">
      <c r="A255749" s="94"/>
    </row>
    <row r="255750" spans="1:1">
      <c r="A255750" s="94"/>
    </row>
    <row r="255751" spans="1:1">
      <c r="A255751" s="94"/>
    </row>
    <row r="255752" spans="1:1">
      <c r="A255752" s="94"/>
    </row>
    <row r="255753" spans="1:1">
      <c r="A255753" s="94"/>
    </row>
    <row r="255754" spans="1:1">
      <c r="A255754" s="94"/>
    </row>
    <row r="255755" spans="1:1">
      <c r="A255755" s="94"/>
    </row>
    <row r="255756" spans="1:1">
      <c r="A255756" s="94"/>
    </row>
    <row r="255757" spans="1:1">
      <c r="A255757" s="94"/>
    </row>
    <row r="255758" spans="1:1">
      <c r="A255758" s="94"/>
    </row>
    <row r="255759" spans="1:1">
      <c r="A255759" s="94"/>
    </row>
    <row r="255760" spans="1:1">
      <c r="A255760" s="94"/>
    </row>
    <row r="255761" spans="1:1">
      <c r="A255761" s="94"/>
    </row>
    <row r="255762" spans="1:1">
      <c r="A255762" s="94"/>
    </row>
    <row r="255763" spans="1:1">
      <c r="A255763" s="94"/>
    </row>
    <row r="255764" spans="1:1">
      <c r="A255764" s="94"/>
    </row>
    <row r="255765" spans="1:1">
      <c r="A255765" s="94"/>
    </row>
    <row r="255766" spans="1:1">
      <c r="A255766" s="94"/>
    </row>
    <row r="255767" spans="1:1">
      <c r="A255767" s="94"/>
    </row>
    <row r="255768" spans="1:1">
      <c r="A255768" s="94"/>
    </row>
    <row r="255769" spans="1:1">
      <c r="A255769" s="94"/>
    </row>
    <row r="255770" spans="1:1">
      <c r="A255770" s="94"/>
    </row>
    <row r="255771" spans="1:1">
      <c r="A255771" s="94"/>
    </row>
    <row r="255772" spans="1:1">
      <c r="A255772" s="94"/>
    </row>
    <row r="255773" spans="1:1">
      <c r="A255773" s="94"/>
    </row>
    <row r="255774" spans="1:1">
      <c r="A255774" s="94"/>
    </row>
    <row r="255775" spans="1:1">
      <c r="A255775" s="94"/>
    </row>
    <row r="255776" spans="1:1">
      <c r="A255776" s="94"/>
    </row>
    <row r="255777" spans="1:1">
      <c r="A255777" s="94"/>
    </row>
    <row r="255778" spans="1:1">
      <c r="A255778" s="94"/>
    </row>
    <row r="255779" spans="1:1">
      <c r="A255779" s="94"/>
    </row>
    <row r="255780" spans="1:1">
      <c r="A255780" s="94"/>
    </row>
    <row r="255781" spans="1:1">
      <c r="A255781" s="94"/>
    </row>
    <row r="255782" spans="1:1">
      <c r="A255782" s="94"/>
    </row>
    <row r="255783" spans="1:1">
      <c r="A255783" s="94"/>
    </row>
    <row r="255784" spans="1:1">
      <c r="A255784" s="94"/>
    </row>
    <row r="255785" spans="1:1">
      <c r="A255785" s="94"/>
    </row>
    <row r="255786" spans="1:1">
      <c r="A255786" s="94"/>
    </row>
    <row r="255787" spans="1:1">
      <c r="A255787" s="94"/>
    </row>
    <row r="255788" spans="1:1">
      <c r="A255788" s="94"/>
    </row>
    <row r="255789" spans="1:1">
      <c r="A255789" s="94"/>
    </row>
    <row r="255790" spans="1:1">
      <c r="A255790" s="94"/>
    </row>
    <row r="255791" spans="1:1">
      <c r="A255791" s="94"/>
    </row>
    <row r="255792" spans="1:1">
      <c r="A255792" s="94"/>
    </row>
    <row r="255793" spans="1:1">
      <c r="A255793" s="94"/>
    </row>
    <row r="255794" spans="1:1">
      <c r="A255794" s="94"/>
    </row>
    <row r="255795" spans="1:1">
      <c r="A255795" s="94"/>
    </row>
    <row r="255796" spans="1:1">
      <c r="A255796" s="94"/>
    </row>
    <row r="255797" spans="1:1">
      <c r="A255797" s="94"/>
    </row>
    <row r="255798" spans="1:1">
      <c r="A255798" s="94"/>
    </row>
    <row r="255799" spans="1:1">
      <c r="A255799" s="94"/>
    </row>
    <row r="255800" spans="1:1">
      <c r="A255800" s="94"/>
    </row>
    <row r="255801" spans="1:1">
      <c r="A255801" s="94"/>
    </row>
    <row r="255802" spans="1:1">
      <c r="A255802" s="94"/>
    </row>
    <row r="255803" spans="1:1">
      <c r="A255803" s="94"/>
    </row>
    <row r="255804" spans="1:1">
      <c r="A255804" s="94"/>
    </row>
    <row r="255805" spans="1:1">
      <c r="A255805" s="94"/>
    </row>
    <row r="255806" spans="1:1">
      <c r="A255806" s="94"/>
    </row>
    <row r="255807" spans="1:1">
      <c r="A255807" s="94"/>
    </row>
    <row r="255808" spans="1:1">
      <c r="A255808" s="94"/>
    </row>
    <row r="255809" spans="1:1">
      <c r="A255809" s="94"/>
    </row>
    <row r="255810" spans="1:1">
      <c r="A255810" s="94"/>
    </row>
    <row r="255811" spans="1:1">
      <c r="A255811" s="94"/>
    </row>
    <row r="255812" spans="1:1">
      <c r="A255812" s="94"/>
    </row>
    <row r="255813" spans="1:1">
      <c r="A255813" s="94"/>
    </row>
    <row r="255814" spans="1:1">
      <c r="A255814" s="94"/>
    </row>
    <row r="255815" spans="1:1">
      <c r="A255815" s="94"/>
    </row>
    <row r="255816" spans="1:1">
      <c r="A255816" s="94"/>
    </row>
    <row r="255817" spans="1:1">
      <c r="A255817" s="94"/>
    </row>
    <row r="255818" spans="1:1">
      <c r="A255818" s="94"/>
    </row>
    <row r="255819" spans="1:1">
      <c r="A255819" s="94"/>
    </row>
    <row r="255820" spans="1:1">
      <c r="A255820" s="94"/>
    </row>
    <row r="255821" spans="1:1">
      <c r="A255821" s="94"/>
    </row>
    <row r="255822" spans="1:1">
      <c r="A255822" s="94"/>
    </row>
    <row r="255823" spans="1:1">
      <c r="A255823" s="94"/>
    </row>
    <row r="255824" spans="1:1">
      <c r="A255824" s="94"/>
    </row>
    <row r="255825" spans="1:1">
      <c r="A255825" s="94"/>
    </row>
    <row r="255826" spans="1:1">
      <c r="A255826" s="94"/>
    </row>
    <row r="255827" spans="1:1">
      <c r="A255827" s="94"/>
    </row>
    <row r="255828" spans="1:1">
      <c r="A255828" s="94"/>
    </row>
    <row r="255829" spans="1:1">
      <c r="A255829" s="94"/>
    </row>
    <row r="255830" spans="1:1">
      <c r="A255830" s="94"/>
    </row>
    <row r="255831" spans="1:1">
      <c r="A255831" s="94"/>
    </row>
    <row r="255832" spans="1:1">
      <c r="A255832" s="94"/>
    </row>
    <row r="255833" spans="1:1">
      <c r="A255833" s="94"/>
    </row>
    <row r="255834" spans="1:1">
      <c r="A255834" s="94"/>
    </row>
    <row r="255835" spans="1:1">
      <c r="A255835" s="94"/>
    </row>
    <row r="255836" spans="1:1">
      <c r="A255836" s="94"/>
    </row>
    <row r="255837" spans="1:1">
      <c r="A255837" s="94"/>
    </row>
    <row r="255838" spans="1:1">
      <c r="A255838" s="94"/>
    </row>
    <row r="255839" spans="1:1">
      <c r="A255839" s="94"/>
    </row>
    <row r="255840" spans="1:1">
      <c r="A255840" s="94"/>
    </row>
    <row r="255841" spans="1:1">
      <c r="A255841" s="94"/>
    </row>
    <row r="255842" spans="1:1">
      <c r="A255842" s="94"/>
    </row>
    <row r="255843" spans="1:1">
      <c r="A255843" s="94"/>
    </row>
    <row r="255844" spans="1:1">
      <c r="A255844" s="94"/>
    </row>
    <row r="255845" spans="1:1">
      <c r="A255845" s="94"/>
    </row>
    <row r="255846" spans="1:1">
      <c r="A255846" s="94"/>
    </row>
    <row r="255847" spans="1:1">
      <c r="A255847" s="94"/>
    </row>
    <row r="255848" spans="1:1">
      <c r="A255848" s="94"/>
    </row>
    <row r="255849" spans="1:1">
      <c r="A255849" s="94"/>
    </row>
    <row r="255850" spans="1:1">
      <c r="A255850" s="94"/>
    </row>
    <row r="255851" spans="1:1">
      <c r="A255851" s="94"/>
    </row>
    <row r="255852" spans="1:1">
      <c r="A255852" s="94"/>
    </row>
    <row r="255853" spans="1:1">
      <c r="A255853" s="94"/>
    </row>
    <row r="255854" spans="1:1">
      <c r="A255854" s="94"/>
    </row>
    <row r="255855" spans="1:1">
      <c r="A255855" s="94"/>
    </row>
    <row r="255856" spans="1:1">
      <c r="A255856" s="94"/>
    </row>
    <row r="255857" spans="1:1">
      <c r="A255857" s="94"/>
    </row>
    <row r="255858" spans="1:1">
      <c r="A255858" s="94"/>
    </row>
    <row r="255859" spans="1:1">
      <c r="A255859" s="94"/>
    </row>
    <row r="255860" spans="1:1">
      <c r="A255860" s="94"/>
    </row>
    <row r="255861" spans="1:1">
      <c r="A255861" s="94"/>
    </row>
    <row r="255862" spans="1:1">
      <c r="A255862" s="94"/>
    </row>
    <row r="255863" spans="1:1">
      <c r="A255863" s="94"/>
    </row>
    <row r="255864" spans="1:1">
      <c r="A255864" s="94"/>
    </row>
    <row r="255865" spans="1:1">
      <c r="A255865" s="94"/>
    </row>
    <row r="255866" spans="1:1">
      <c r="A255866" s="94"/>
    </row>
    <row r="255867" spans="1:1">
      <c r="A255867" s="94"/>
    </row>
    <row r="255868" spans="1:1">
      <c r="A255868" s="94"/>
    </row>
    <row r="255869" spans="1:1">
      <c r="A255869" s="94"/>
    </row>
    <row r="255870" spans="1:1">
      <c r="A255870" s="94"/>
    </row>
    <row r="255871" spans="1:1">
      <c r="A255871" s="94"/>
    </row>
    <row r="255872" spans="1:1">
      <c r="A255872" s="94"/>
    </row>
    <row r="255873" spans="1:1">
      <c r="A255873" s="94"/>
    </row>
    <row r="255874" spans="1:1">
      <c r="A255874" s="94"/>
    </row>
    <row r="255875" spans="1:1">
      <c r="A255875" s="94"/>
    </row>
    <row r="255876" spans="1:1">
      <c r="A255876" s="94"/>
    </row>
    <row r="255877" spans="1:1">
      <c r="A255877" s="94"/>
    </row>
    <row r="255878" spans="1:1">
      <c r="A255878" s="94"/>
    </row>
    <row r="255879" spans="1:1">
      <c r="A255879" s="94"/>
    </row>
    <row r="255880" spans="1:1">
      <c r="A255880" s="94"/>
    </row>
    <row r="255881" spans="1:1">
      <c r="A255881" s="94"/>
    </row>
    <row r="255882" spans="1:1">
      <c r="A255882" s="94"/>
    </row>
    <row r="255883" spans="1:1">
      <c r="A255883" s="94"/>
    </row>
    <row r="255884" spans="1:1">
      <c r="A255884" s="94"/>
    </row>
    <row r="255885" spans="1:1">
      <c r="A255885" s="94"/>
    </row>
    <row r="255886" spans="1:1">
      <c r="A255886" s="94"/>
    </row>
    <row r="255887" spans="1:1">
      <c r="A255887" s="94"/>
    </row>
    <row r="255888" spans="1:1">
      <c r="A255888" s="94"/>
    </row>
    <row r="255889" spans="1:1">
      <c r="A255889" s="94"/>
    </row>
    <row r="255890" spans="1:1">
      <c r="A255890" s="94"/>
    </row>
    <row r="255891" spans="1:1">
      <c r="A255891" s="94"/>
    </row>
    <row r="255892" spans="1:1">
      <c r="A255892" s="94"/>
    </row>
    <row r="255893" spans="1:1">
      <c r="A255893" s="94"/>
    </row>
    <row r="255894" spans="1:1">
      <c r="A255894" s="94"/>
    </row>
    <row r="255895" spans="1:1">
      <c r="A255895" s="94"/>
    </row>
    <row r="255896" spans="1:1">
      <c r="A255896" s="94"/>
    </row>
    <row r="255897" spans="1:1">
      <c r="A255897" s="94"/>
    </row>
    <row r="255898" spans="1:1">
      <c r="A255898" s="94"/>
    </row>
    <row r="255899" spans="1:1">
      <c r="A255899" s="94"/>
    </row>
    <row r="255900" spans="1:1">
      <c r="A255900" s="94"/>
    </row>
    <row r="255901" spans="1:1">
      <c r="A255901" s="94"/>
    </row>
    <row r="255902" spans="1:1">
      <c r="A255902" s="94"/>
    </row>
    <row r="255903" spans="1:1">
      <c r="A255903" s="94"/>
    </row>
    <row r="255904" spans="1:1">
      <c r="A255904" s="94"/>
    </row>
    <row r="255905" spans="1:1">
      <c r="A255905" s="94"/>
    </row>
    <row r="255906" spans="1:1">
      <c r="A255906" s="94"/>
    </row>
    <row r="255907" spans="1:1">
      <c r="A255907" s="94"/>
    </row>
    <row r="255908" spans="1:1">
      <c r="A255908" s="94"/>
    </row>
    <row r="255909" spans="1:1">
      <c r="A255909" s="94"/>
    </row>
    <row r="255910" spans="1:1">
      <c r="A255910" s="94"/>
    </row>
    <row r="255911" spans="1:1">
      <c r="A255911" s="94"/>
    </row>
    <row r="255912" spans="1:1">
      <c r="A255912" s="94"/>
    </row>
    <row r="255913" spans="1:1">
      <c r="A255913" s="94"/>
    </row>
    <row r="255914" spans="1:1">
      <c r="A255914" s="94"/>
    </row>
    <row r="255915" spans="1:1">
      <c r="A255915" s="94"/>
    </row>
    <row r="255916" spans="1:1">
      <c r="A255916" s="94"/>
    </row>
    <row r="255917" spans="1:1">
      <c r="A255917" s="94"/>
    </row>
    <row r="255918" spans="1:1">
      <c r="A255918" s="94"/>
    </row>
    <row r="255919" spans="1:1">
      <c r="A255919" s="94"/>
    </row>
    <row r="255920" spans="1:1">
      <c r="A255920" s="94"/>
    </row>
    <row r="255921" spans="1:1">
      <c r="A255921" s="94"/>
    </row>
    <row r="255922" spans="1:1">
      <c r="A255922" s="94"/>
    </row>
    <row r="255923" spans="1:1">
      <c r="A255923" s="94"/>
    </row>
    <row r="255924" spans="1:1">
      <c r="A255924" s="94"/>
    </row>
    <row r="255925" spans="1:1">
      <c r="A255925" s="94"/>
    </row>
    <row r="255926" spans="1:1">
      <c r="A255926" s="94"/>
    </row>
    <row r="255927" spans="1:1">
      <c r="A255927" s="94"/>
    </row>
    <row r="255928" spans="1:1">
      <c r="A255928" s="94"/>
    </row>
    <row r="255929" spans="1:1">
      <c r="A255929" s="94"/>
    </row>
    <row r="255930" spans="1:1">
      <c r="A255930" s="94"/>
    </row>
    <row r="255931" spans="1:1">
      <c r="A255931" s="94"/>
    </row>
    <row r="255932" spans="1:1">
      <c r="A255932" s="94"/>
    </row>
    <row r="255933" spans="1:1">
      <c r="A255933" s="94"/>
    </row>
    <row r="255934" spans="1:1">
      <c r="A255934" s="94"/>
    </row>
    <row r="255935" spans="1:1">
      <c r="A255935" s="94"/>
    </row>
    <row r="255936" spans="1:1">
      <c r="A255936" s="94"/>
    </row>
    <row r="255937" spans="1:1">
      <c r="A255937" s="94"/>
    </row>
    <row r="255938" spans="1:1">
      <c r="A255938" s="94"/>
    </row>
    <row r="255939" spans="1:1">
      <c r="A255939" s="94"/>
    </row>
    <row r="255940" spans="1:1">
      <c r="A255940" s="94"/>
    </row>
    <row r="255941" spans="1:1">
      <c r="A255941" s="94"/>
    </row>
    <row r="255942" spans="1:1">
      <c r="A255942" s="94"/>
    </row>
    <row r="255943" spans="1:1">
      <c r="A255943" s="94"/>
    </row>
    <row r="255944" spans="1:1">
      <c r="A255944" s="94"/>
    </row>
    <row r="255945" spans="1:1">
      <c r="A255945" s="94"/>
    </row>
    <row r="255946" spans="1:1">
      <c r="A255946" s="94"/>
    </row>
    <row r="255947" spans="1:1">
      <c r="A255947" s="94"/>
    </row>
    <row r="255948" spans="1:1">
      <c r="A255948" s="94"/>
    </row>
    <row r="255949" spans="1:1">
      <c r="A255949" s="94"/>
    </row>
    <row r="255950" spans="1:1">
      <c r="A255950" s="94"/>
    </row>
    <row r="255951" spans="1:1">
      <c r="A255951" s="94"/>
    </row>
    <row r="255952" spans="1:1">
      <c r="A255952" s="94"/>
    </row>
    <row r="255953" spans="1:1">
      <c r="A255953" s="94"/>
    </row>
    <row r="255954" spans="1:1">
      <c r="A255954" s="94"/>
    </row>
    <row r="255955" spans="1:1">
      <c r="A255955" s="94"/>
    </row>
    <row r="255956" spans="1:1">
      <c r="A255956" s="94"/>
    </row>
    <row r="255957" spans="1:1">
      <c r="A255957" s="94"/>
    </row>
    <row r="255958" spans="1:1">
      <c r="A255958" s="94"/>
    </row>
    <row r="255959" spans="1:1">
      <c r="A255959" s="94"/>
    </row>
    <row r="255960" spans="1:1">
      <c r="A255960" s="94"/>
    </row>
    <row r="255961" spans="1:1">
      <c r="A255961" s="94"/>
    </row>
    <row r="255962" spans="1:1">
      <c r="A255962" s="94"/>
    </row>
    <row r="255963" spans="1:1">
      <c r="A255963" s="94"/>
    </row>
    <row r="255964" spans="1:1">
      <c r="A255964" s="94"/>
    </row>
    <row r="255965" spans="1:1">
      <c r="A255965" s="94"/>
    </row>
    <row r="255966" spans="1:1">
      <c r="A255966" s="94"/>
    </row>
    <row r="255967" spans="1:1">
      <c r="A255967" s="94"/>
    </row>
    <row r="255968" spans="1:1">
      <c r="A255968" s="94"/>
    </row>
    <row r="255969" spans="1:1">
      <c r="A255969" s="94"/>
    </row>
    <row r="255970" spans="1:1">
      <c r="A255970" s="94"/>
    </row>
    <row r="255971" spans="1:1">
      <c r="A255971" s="94"/>
    </row>
    <row r="255972" spans="1:1">
      <c r="A255972" s="94"/>
    </row>
    <row r="255973" spans="1:1">
      <c r="A255973" s="94"/>
    </row>
    <row r="255974" spans="1:1">
      <c r="A255974" s="94"/>
    </row>
    <row r="255975" spans="1:1">
      <c r="A255975" s="94"/>
    </row>
    <row r="255976" spans="1:1">
      <c r="A255976" s="94"/>
    </row>
    <row r="255977" spans="1:1">
      <c r="A255977" s="94"/>
    </row>
    <row r="255978" spans="1:1">
      <c r="A255978" s="94"/>
    </row>
    <row r="255979" spans="1:1">
      <c r="A255979" s="94"/>
    </row>
    <row r="255980" spans="1:1">
      <c r="A255980" s="94"/>
    </row>
    <row r="255981" spans="1:1">
      <c r="A255981" s="94"/>
    </row>
    <row r="255982" spans="1:1">
      <c r="A255982" s="94"/>
    </row>
    <row r="255983" spans="1:1">
      <c r="A255983" s="94"/>
    </row>
    <row r="255984" spans="1:1">
      <c r="A255984" s="94"/>
    </row>
    <row r="255985" spans="1:1">
      <c r="A255985" s="94"/>
    </row>
    <row r="255986" spans="1:1">
      <c r="A255986" s="94"/>
    </row>
    <row r="255987" spans="1:1">
      <c r="A255987" s="94"/>
    </row>
    <row r="255988" spans="1:1">
      <c r="A255988" s="94"/>
    </row>
    <row r="255989" spans="1:1">
      <c r="A255989" s="94"/>
    </row>
    <row r="255990" spans="1:1">
      <c r="A255990" s="94"/>
    </row>
    <row r="255991" spans="1:1">
      <c r="A255991" s="94"/>
    </row>
    <row r="255992" spans="1:1">
      <c r="A255992" s="94"/>
    </row>
    <row r="255993" spans="1:1">
      <c r="A255993" s="94"/>
    </row>
    <row r="255994" spans="1:1">
      <c r="A255994" s="94"/>
    </row>
    <row r="255995" spans="1:1">
      <c r="A255995" s="94"/>
    </row>
    <row r="255996" spans="1:1">
      <c r="A255996" s="94"/>
    </row>
    <row r="255997" spans="1:1">
      <c r="A255997" s="94"/>
    </row>
    <row r="255998" spans="1:1">
      <c r="A255998" s="94"/>
    </row>
    <row r="255999" spans="1:1">
      <c r="A255999" s="94"/>
    </row>
    <row r="256000" spans="1:1">
      <c r="A256000" s="94"/>
    </row>
    <row r="256001" spans="1:1">
      <c r="A256001" s="94"/>
    </row>
    <row r="256002" spans="1:1">
      <c r="A256002" s="94"/>
    </row>
    <row r="256003" spans="1:1">
      <c r="A256003" s="94"/>
    </row>
    <row r="256004" spans="1:1">
      <c r="A256004" s="94"/>
    </row>
    <row r="256005" spans="1:1">
      <c r="A256005" s="94"/>
    </row>
    <row r="256006" spans="1:1">
      <c r="A256006" s="94"/>
    </row>
    <row r="256007" spans="1:1">
      <c r="A256007" s="94"/>
    </row>
    <row r="256008" spans="1:1">
      <c r="A256008" s="94"/>
    </row>
    <row r="256009" spans="1:1">
      <c r="A256009" s="94"/>
    </row>
    <row r="256010" spans="1:1">
      <c r="A256010" s="94"/>
    </row>
    <row r="256011" spans="1:1">
      <c r="A256011" s="94"/>
    </row>
    <row r="256012" spans="1:1">
      <c r="A256012" s="94"/>
    </row>
    <row r="256013" spans="1:1">
      <c r="A256013" s="94"/>
    </row>
    <row r="256014" spans="1:1">
      <c r="A256014" s="94"/>
    </row>
    <row r="256015" spans="1:1">
      <c r="A256015" s="94"/>
    </row>
    <row r="256016" spans="1:1">
      <c r="A256016" s="94"/>
    </row>
    <row r="256017" spans="1:1">
      <c r="A256017" s="94"/>
    </row>
    <row r="256018" spans="1:1">
      <c r="A256018" s="94"/>
    </row>
    <row r="256019" spans="1:1">
      <c r="A256019" s="94"/>
    </row>
    <row r="256020" spans="1:1">
      <c r="A256020" s="94"/>
    </row>
    <row r="256021" spans="1:1">
      <c r="A256021" s="94"/>
    </row>
    <row r="256022" spans="1:1">
      <c r="A256022" s="94"/>
    </row>
    <row r="256023" spans="1:1">
      <c r="A256023" s="94"/>
    </row>
    <row r="256024" spans="1:1">
      <c r="A256024" s="94"/>
    </row>
    <row r="256025" spans="1:1">
      <c r="A256025" s="94"/>
    </row>
    <row r="256026" spans="1:1">
      <c r="A256026" s="94"/>
    </row>
    <row r="256027" spans="1:1">
      <c r="A256027" s="94"/>
    </row>
    <row r="256028" spans="1:1">
      <c r="A256028" s="94"/>
    </row>
    <row r="256029" spans="1:1">
      <c r="A256029" s="94"/>
    </row>
    <row r="256030" spans="1:1">
      <c r="A256030" s="94"/>
    </row>
    <row r="256031" spans="1:1">
      <c r="A256031" s="94"/>
    </row>
    <row r="256032" spans="1:1">
      <c r="A256032" s="94"/>
    </row>
    <row r="256033" spans="1:1">
      <c r="A256033" s="94"/>
    </row>
    <row r="256034" spans="1:1">
      <c r="A256034" s="94"/>
    </row>
    <row r="256035" spans="1:1">
      <c r="A256035" s="94"/>
    </row>
    <row r="256036" spans="1:1">
      <c r="A256036" s="94"/>
    </row>
    <row r="256037" spans="1:1">
      <c r="A256037" s="94"/>
    </row>
    <row r="256038" spans="1:1">
      <c r="A256038" s="94"/>
    </row>
    <row r="256039" spans="1:1">
      <c r="A256039" s="94"/>
    </row>
    <row r="256040" spans="1:1">
      <c r="A256040" s="94"/>
    </row>
    <row r="256041" spans="1:1">
      <c r="A256041" s="94"/>
    </row>
    <row r="256042" spans="1:1">
      <c r="A256042" s="94"/>
    </row>
    <row r="256043" spans="1:1">
      <c r="A256043" s="94"/>
    </row>
    <row r="256044" spans="1:1">
      <c r="A256044" s="94"/>
    </row>
    <row r="256045" spans="1:1">
      <c r="A256045" s="94"/>
    </row>
    <row r="256046" spans="1:1">
      <c r="A256046" s="94"/>
    </row>
    <row r="256047" spans="1:1">
      <c r="A256047" s="94"/>
    </row>
    <row r="256048" spans="1:1">
      <c r="A256048" s="94"/>
    </row>
    <row r="256049" spans="1:1">
      <c r="A256049" s="94"/>
    </row>
    <row r="256050" spans="1:1">
      <c r="A256050" s="94"/>
    </row>
    <row r="256051" spans="1:1">
      <c r="A256051" s="94"/>
    </row>
    <row r="256052" spans="1:1">
      <c r="A256052" s="94"/>
    </row>
    <row r="256053" spans="1:1">
      <c r="A256053" s="94"/>
    </row>
    <row r="256054" spans="1:1">
      <c r="A256054" s="94"/>
    </row>
    <row r="256055" spans="1:1">
      <c r="A256055" s="94"/>
    </row>
    <row r="256056" spans="1:1">
      <c r="A256056" s="94"/>
    </row>
    <row r="256057" spans="1:1">
      <c r="A256057" s="94"/>
    </row>
    <row r="256058" spans="1:1">
      <c r="A256058" s="94"/>
    </row>
    <row r="256059" spans="1:1">
      <c r="A256059" s="94"/>
    </row>
    <row r="256060" spans="1:1">
      <c r="A256060" s="94"/>
    </row>
    <row r="256061" spans="1:1">
      <c r="A256061" s="94"/>
    </row>
    <row r="256062" spans="1:1">
      <c r="A256062" s="94"/>
    </row>
    <row r="256063" spans="1:1">
      <c r="A256063" s="94"/>
    </row>
    <row r="256064" spans="1:1">
      <c r="A256064" s="94"/>
    </row>
    <row r="256065" spans="1:1">
      <c r="A256065" s="94"/>
    </row>
    <row r="256066" spans="1:1">
      <c r="A256066" s="94"/>
    </row>
    <row r="256067" spans="1:1">
      <c r="A256067" s="94"/>
    </row>
    <row r="256068" spans="1:1">
      <c r="A256068" s="94"/>
    </row>
    <row r="256069" spans="1:1">
      <c r="A256069" s="94"/>
    </row>
    <row r="256070" spans="1:1">
      <c r="A256070" s="94"/>
    </row>
    <row r="256071" spans="1:1">
      <c r="A256071" s="94"/>
    </row>
    <row r="256072" spans="1:1">
      <c r="A256072" s="94"/>
    </row>
    <row r="256073" spans="1:1">
      <c r="A256073" s="94"/>
    </row>
    <row r="256074" spans="1:1">
      <c r="A256074" s="94"/>
    </row>
    <row r="256075" spans="1:1">
      <c r="A256075" s="94"/>
    </row>
    <row r="256076" spans="1:1">
      <c r="A256076" s="94"/>
    </row>
    <row r="256077" spans="1:1">
      <c r="A256077" s="94"/>
    </row>
    <row r="256078" spans="1:1">
      <c r="A256078" s="94"/>
    </row>
    <row r="256079" spans="1:1">
      <c r="A256079" s="94"/>
    </row>
    <row r="256080" spans="1:1">
      <c r="A256080" s="94"/>
    </row>
    <row r="256081" spans="1:1">
      <c r="A256081" s="94"/>
    </row>
    <row r="256082" spans="1:1">
      <c r="A256082" s="94"/>
    </row>
    <row r="256083" spans="1:1">
      <c r="A256083" s="94"/>
    </row>
    <row r="256084" spans="1:1">
      <c r="A256084" s="94"/>
    </row>
    <row r="256085" spans="1:1">
      <c r="A256085" s="94"/>
    </row>
    <row r="256086" spans="1:1">
      <c r="A256086" s="94"/>
    </row>
    <row r="256087" spans="1:1">
      <c r="A256087" s="94"/>
    </row>
    <row r="256088" spans="1:1">
      <c r="A256088" s="94"/>
    </row>
    <row r="256089" spans="1:1">
      <c r="A256089" s="94"/>
    </row>
    <row r="256090" spans="1:1">
      <c r="A256090" s="94"/>
    </row>
    <row r="256091" spans="1:1">
      <c r="A256091" s="94"/>
    </row>
    <row r="256092" spans="1:1">
      <c r="A256092" s="94"/>
    </row>
    <row r="256093" spans="1:1">
      <c r="A256093" s="94"/>
    </row>
    <row r="256094" spans="1:1">
      <c r="A256094" s="94"/>
    </row>
    <row r="256095" spans="1:1">
      <c r="A256095" s="94"/>
    </row>
    <row r="256096" spans="1:1">
      <c r="A256096" s="94"/>
    </row>
    <row r="256097" spans="1:1">
      <c r="A256097" s="94"/>
    </row>
    <row r="256098" spans="1:1">
      <c r="A256098" s="94"/>
    </row>
    <row r="256099" spans="1:1">
      <c r="A256099" s="94"/>
    </row>
    <row r="256100" spans="1:1">
      <c r="A256100" s="94"/>
    </row>
    <row r="256101" spans="1:1">
      <c r="A256101" s="94"/>
    </row>
    <row r="256102" spans="1:1">
      <c r="A256102" s="94"/>
    </row>
    <row r="256103" spans="1:1">
      <c r="A256103" s="94"/>
    </row>
    <row r="256104" spans="1:1">
      <c r="A256104" s="94"/>
    </row>
    <row r="256105" spans="1:1">
      <c r="A256105" s="94"/>
    </row>
    <row r="256106" spans="1:1">
      <c r="A256106" s="94"/>
    </row>
    <row r="256107" spans="1:1">
      <c r="A256107" s="94"/>
    </row>
    <row r="256108" spans="1:1">
      <c r="A256108" s="94"/>
    </row>
    <row r="256109" spans="1:1">
      <c r="A256109" s="94"/>
    </row>
    <row r="256110" spans="1:1">
      <c r="A256110" s="94"/>
    </row>
    <row r="256111" spans="1:1">
      <c r="A256111" s="94"/>
    </row>
    <row r="256112" spans="1:1">
      <c r="A256112" s="94"/>
    </row>
    <row r="256113" spans="1:1">
      <c r="A256113" s="94"/>
    </row>
    <row r="256114" spans="1:1">
      <c r="A256114" s="94"/>
    </row>
    <row r="256115" spans="1:1">
      <c r="A256115" s="94"/>
    </row>
    <row r="256116" spans="1:1">
      <c r="A256116" s="94"/>
    </row>
    <row r="256117" spans="1:1">
      <c r="A256117" s="94"/>
    </row>
    <row r="256118" spans="1:1">
      <c r="A256118" s="94"/>
    </row>
    <row r="256119" spans="1:1">
      <c r="A256119" s="94"/>
    </row>
    <row r="256120" spans="1:1">
      <c r="A256120" s="94"/>
    </row>
    <row r="256121" spans="1:1">
      <c r="A256121" s="94"/>
    </row>
    <row r="256122" spans="1:1">
      <c r="A256122" s="94"/>
    </row>
    <row r="256123" spans="1:1">
      <c r="A256123" s="94"/>
    </row>
    <row r="256124" spans="1:1">
      <c r="A256124" s="94"/>
    </row>
    <row r="256125" spans="1:1">
      <c r="A256125" s="94"/>
    </row>
    <row r="256126" spans="1:1">
      <c r="A256126" s="94"/>
    </row>
    <row r="256127" spans="1:1">
      <c r="A256127" s="94"/>
    </row>
    <row r="256128" spans="1:1">
      <c r="A256128" s="94"/>
    </row>
    <row r="256129" spans="1:1">
      <c r="A256129" s="94"/>
    </row>
    <row r="256130" spans="1:1">
      <c r="A256130" s="94"/>
    </row>
    <row r="256131" spans="1:1">
      <c r="A256131" s="94"/>
    </row>
    <row r="256132" spans="1:1">
      <c r="A256132" s="94"/>
    </row>
    <row r="256133" spans="1:1">
      <c r="A256133" s="94"/>
    </row>
    <row r="256134" spans="1:1">
      <c r="A256134" s="94"/>
    </row>
    <row r="256135" spans="1:1">
      <c r="A256135" s="94"/>
    </row>
    <row r="256136" spans="1:1">
      <c r="A256136" s="94"/>
    </row>
    <row r="256137" spans="1:1">
      <c r="A256137" s="94"/>
    </row>
    <row r="256138" spans="1:1">
      <c r="A256138" s="94"/>
    </row>
    <row r="256139" spans="1:1">
      <c r="A256139" s="94"/>
    </row>
    <row r="256140" spans="1:1">
      <c r="A256140" s="94"/>
    </row>
    <row r="256141" spans="1:1">
      <c r="A256141" s="94"/>
    </row>
    <row r="256142" spans="1:1">
      <c r="A256142" s="94"/>
    </row>
    <row r="256143" spans="1:1">
      <c r="A256143" s="94"/>
    </row>
    <row r="256144" spans="1:1">
      <c r="A256144" s="94"/>
    </row>
    <row r="256145" spans="1:1">
      <c r="A256145" s="94"/>
    </row>
    <row r="256146" spans="1:1">
      <c r="A256146" s="94"/>
    </row>
    <row r="256147" spans="1:1">
      <c r="A256147" s="94"/>
    </row>
    <row r="256148" spans="1:1">
      <c r="A256148" s="94"/>
    </row>
    <row r="256149" spans="1:1">
      <c r="A256149" s="94"/>
    </row>
    <row r="256150" spans="1:1">
      <c r="A256150" s="94"/>
    </row>
    <row r="256151" spans="1:1">
      <c r="A256151" s="94"/>
    </row>
    <row r="256152" spans="1:1">
      <c r="A256152" s="94"/>
    </row>
    <row r="256153" spans="1:1">
      <c r="A256153" s="94"/>
    </row>
    <row r="256154" spans="1:1">
      <c r="A256154" s="94"/>
    </row>
    <row r="256155" spans="1:1">
      <c r="A256155" s="94"/>
    </row>
    <row r="256156" spans="1:1">
      <c r="A256156" s="94"/>
    </row>
    <row r="256157" spans="1:1">
      <c r="A256157" s="94"/>
    </row>
    <row r="256158" spans="1:1">
      <c r="A256158" s="94"/>
    </row>
    <row r="256159" spans="1:1">
      <c r="A256159" s="94"/>
    </row>
    <row r="256160" spans="1:1">
      <c r="A256160" s="94"/>
    </row>
    <row r="256161" spans="1:1">
      <c r="A256161" s="94"/>
    </row>
    <row r="256162" spans="1:1">
      <c r="A256162" s="94"/>
    </row>
    <row r="256163" spans="1:1">
      <c r="A256163" s="94"/>
    </row>
    <row r="256164" spans="1:1">
      <c r="A256164" s="94"/>
    </row>
    <row r="256165" spans="1:1">
      <c r="A256165" s="94"/>
    </row>
    <row r="256166" spans="1:1">
      <c r="A256166" s="94"/>
    </row>
    <row r="256167" spans="1:1">
      <c r="A256167" s="94"/>
    </row>
    <row r="256168" spans="1:1">
      <c r="A256168" s="94"/>
    </row>
    <row r="256169" spans="1:1">
      <c r="A256169" s="94"/>
    </row>
    <row r="256170" spans="1:1">
      <c r="A256170" s="94"/>
    </row>
    <row r="256171" spans="1:1">
      <c r="A256171" s="94"/>
    </row>
    <row r="256172" spans="1:1">
      <c r="A256172" s="94"/>
    </row>
    <row r="256173" spans="1:1">
      <c r="A256173" s="94"/>
    </row>
    <row r="256174" spans="1:1">
      <c r="A256174" s="94"/>
    </row>
    <row r="256175" spans="1:1">
      <c r="A256175" s="94"/>
    </row>
    <row r="256176" spans="1:1">
      <c r="A256176" s="94"/>
    </row>
    <row r="256177" spans="1:1">
      <c r="A256177" s="94"/>
    </row>
    <row r="256178" spans="1:1">
      <c r="A256178" s="94"/>
    </row>
    <row r="256179" spans="1:1">
      <c r="A256179" s="94"/>
    </row>
    <row r="256180" spans="1:1">
      <c r="A256180" s="94"/>
    </row>
    <row r="256181" spans="1:1">
      <c r="A256181" s="94"/>
    </row>
    <row r="256182" spans="1:1">
      <c r="A256182" s="94"/>
    </row>
    <row r="256183" spans="1:1">
      <c r="A256183" s="94"/>
    </row>
    <row r="256184" spans="1:1">
      <c r="A256184" s="94"/>
    </row>
    <row r="256185" spans="1:1">
      <c r="A256185" s="94"/>
    </row>
    <row r="256186" spans="1:1">
      <c r="A256186" s="94"/>
    </row>
    <row r="256187" spans="1:1">
      <c r="A256187" s="94"/>
    </row>
    <row r="256188" spans="1:1">
      <c r="A256188" s="94"/>
    </row>
    <row r="256189" spans="1:1">
      <c r="A256189" s="94"/>
    </row>
    <row r="256190" spans="1:1">
      <c r="A256190" s="94"/>
    </row>
    <row r="256191" spans="1:1">
      <c r="A256191" s="94"/>
    </row>
    <row r="256192" spans="1:1">
      <c r="A256192" s="94"/>
    </row>
    <row r="256193" spans="1:1">
      <c r="A256193" s="94"/>
    </row>
    <row r="256194" spans="1:1">
      <c r="A256194" s="94"/>
    </row>
    <row r="256195" spans="1:1">
      <c r="A256195" s="94"/>
    </row>
    <row r="256196" spans="1:1">
      <c r="A256196" s="94"/>
    </row>
    <row r="256197" spans="1:1">
      <c r="A256197" s="94"/>
    </row>
    <row r="256198" spans="1:1">
      <c r="A256198" s="94"/>
    </row>
    <row r="256199" spans="1:1">
      <c r="A256199" s="94"/>
    </row>
    <row r="256200" spans="1:1">
      <c r="A256200" s="94"/>
    </row>
    <row r="256201" spans="1:1">
      <c r="A256201" s="94"/>
    </row>
    <row r="256202" spans="1:1">
      <c r="A256202" s="94"/>
    </row>
    <row r="256203" spans="1:1">
      <c r="A256203" s="94"/>
    </row>
    <row r="256204" spans="1:1">
      <c r="A256204" s="94"/>
    </row>
    <row r="256205" spans="1:1">
      <c r="A256205" s="94"/>
    </row>
    <row r="256206" spans="1:1">
      <c r="A256206" s="94"/>
    </row>
    <row r="256207" spans="1:1">
      <c r="A256207" s="94"/>
    </row>
    <row r="256208" spans="1:1">
      <c r="A256208" s="94"/>
    </row>
    <row r="256209" spans="1:1">
      <c r="A256209" s="94"/>
    </row>
    <row r="256210" spans="1:1">
      <c r="A256210" s="94"/>
    </row>
    <row r="256211" spans="1:1">
      <c r="A256211" s="94"/>
    </row>
    <row r="256212" spans="1:1">
      <c r="A256212" s="94"/>
    </row>
    <row r="256213" spans="1:1">
      <c r="A256213" s="94"/>
    </row>
    <row r="256214" spans="1:1">
      <c r="A256214" s="94"/>
    </row>
    <row r="256215" spans="1:1">
      <c r="A256215" s="94"/>
    </row>
    <row r="256216" spans="1:1">
      <c r="A256216" s="94"/>
    </row>
    <row r="256217" spans="1:1">
      <c r="A256217" s="94"/>
    </row>
    <row r="256218" spans="1:1">
      <c r="A256218" s="94"/>
    </row>
    <row r="256219" spans="1:1">
      <c r="A256219" s="94"/>
    </row>
    <row r="256220" spans="1:1">
      <c r="A256220" s="94"/>
    </row>
    <row r="256221" spans="1:1">
      <c r="A256221" s="94"/>
    </row>
    <row r="256222" spans="1:1">
      <c r="A256222" s="94"/>
    </row>
    <row r="256223" spans="1:1">
      <c r="A256223" s="94"/>
    </row>
    <row r="256224" spans="1:1">
      <c r="A256224" s="94"/>
    </row>
    <row r="256225" spans="1:1">
      <c r="A256225" s="94"/>
    </row>
    <row r="256226" spans="1:1">
      <c r="A256226" s="94"/>
    </row>
    <row r="256227" spans="1:1">
      <c r="A256227" s="94"/>
    </row>
    <row r="256228" spans="1:1">
      <c r="A256228" s="94"/>
    </row>
    <row r="256229" spans="1:1">
      <c r="A256229" s="94"/>
    </row>
    <row r="256230" spans="1:1">
      <c r="A256230" s="94"/>
    </row>
    <row r="256231" spans="1:1">
      <c r="A256231" s="94"/>
    </row>
    <row r="256232" spans="1:1">
      <c r="A256232" s="94"/>
    </row>
    <row r="256233" spans="1:1">
      <c r="A256233" s="94"/>
    </row>
    <row r="256234" spans="1:1">
      <c r="A256234" s="94"/>
    </row>
    <row r="256235" spans="1:1">
      <c r="A256235" s="94"/>
    </row>
    <row r="256236" spans="1:1">
      <c r="A256236" s="94"/>
    </row>
    <row r="256237" spans="1:1">
      <c r="A256237" s="94"/>
    </row>
    <row r="256238" spans="1:1">
      <c r="A256238" s="94"/>
    </row>
    <row r="256239" spans="1:1">
      <c r="A256239" s="94"/>
    </row>
    <row r="256240" spans="1:1">
      <c r="A256240" s="94"/>
    </row>
    <row r="256241" spans="1:1">
      <c r="A256241" s="94"/>
    </row>
    <row r="256242" spans="1:1">
      <c r="A256242" s="94"/>
    </row>
    <row r="256243" spans="1:1">
      <c r="A256243" s="94"/>
    </row>
    <row r="256244" spans="1:1">
      <c r="A256244" s="94"/>
    </row>
    <row r="256245" spans="1:1">
      <c r="A256245" s="94"/>
    </row>
    <row r="256246" spans="1:1">
      <c r="A256246" s="94"/>
    </row>
    <row r="256247" spans="1:1">
      <c r="A256247" s="94"/>
    </row>
    <row r="256248" spans="1:1">
      <c r="A256248" s="94"/>
    </row>
    <row r="256249" spans="1:1">
      <c r="A256249" s="94"/>
    </row>
    <row r="256250" spans="1:1">
      <c r="A256250" s="94"/>
    </row>
    <row r="256251" spans="1:1">
      <c r="A256251" s="94"/>
    </row>
    <row r="256252" spans="1:1">
      <c r="A256252" s="94"/>
    </row>
    <row r="256253" spans="1:1">
      <c r="A256253" s="94"/>
    </row>
    <row r="256254" spans="1:1">
      <c r="A256254" s="94"/>
    </row>
    <row r="256255" spans="1:1">
      <c r="A256255" s="94"/>
    </row>
    <row r="256256" spans="1:1">
      <c r="A256256" s="94"/>
    </row>
    <row r="256257" spans="1:1">
      <c r="A256257" s="94"/>
    </row>
    <row r="256258" spans="1:1">
      <c r="A256258" s="94"/>
    </row>
    <row r="256259" spans="1:1">
      <c r="A256259" s="94"/>
    </row>
    <row r="256260" spans="1:1">
      <c r="A256260" s="94"/>
    </row>
    <row r="256261" spans="1:1">
      <c r="A256261" s="94"/>
    </row>
    <row r="256262" spans="1:1">
      <c r="A256262" s="94"/>
    </row>
    <row r="256263" spans="1:1">
      <c r="A256263" s="94"/>
    </row>
    <row r="256264" spans="1:1">
      <c r="A256264" s="94"/>
    </row>
    <row r="256265" spans="1:1">
      <c r="A256265" s="94"/>
    </row>
    <row r="256266" spans="1:1">
      <c r="A256266" s="94"/>
    </row>
    <row r="256267" spans="1:1">
      <c r="A256267" s="94"/>
    </row>
    <row r="256268" spans="1:1">
      <c r="A256268" s="94"/>
    </row>
    <row r="256269" spans="1:1">
      <c r="A256269" s="94"/>
    </row>
    <row r="256270" spans="1:1">
      <c r="A256270" s="94"/>
    </row>
    <row r="256271" spans="1:1">
      <c r="A256271" s="94"/>
    </row>
    <row r="256272" spans="1:1">
      <c r="A256272" s="94"/>
    </row>
    <row r="256273" spans="1:1">
      <c r="A256273" s="94"/>
    </row>
    <row r="256274" spans="1:1">
      <c r="A256274" s="94"/>
    </row>
    <row r="256275" spans="1:1">
      <c r="A256275" s="94"/>
    </row>
    <row r="256276" spans="1:1">
      <c r="A256276" s="94"/>
    </row>
    <row r="256277" spans="1:1">
      <c r="A256277" s="94"/>
    </row>
    <row r="256278" spans="1:1">
      <c r="A256278" s="94"/>
    </row>
    <row r="256279" spans="1:1">
      <c r="A256279" s="94"/>
    </row>
    <row r="256280" spans="1:1">
      <c r="A256280" s="94"/>
    </row>
    <row r="256281" spans="1:1">
      <c r="A256281" s="94"/>
    </row>
    <row r="256282" spans="1:1">
      <c r="A256282" s="94"/>
    </row>
    <row r="256283" spans="1:1">
      <c r="A256283" s="94"/>
    </row>
    <row r="256284" spans="1:1">
      <c r="A256284" s="94"/>
    </row>
    <row r="256285" spans="1:1">
      <c r="A256285" s="94"/>
    </row>
    <row r="256286" spans="1:1">
      <c r="A256286" s="94"/>
    </row>
    <row r="256287" spans="1:1">
      <c r="A256287" s="94"/>
    </row>
    <row r="256288" spans="1:1">
      <c r="A256288" s="94"/>
    </row>
    <row r="256289" spans="1:1">
      <c r="A256289" s="94"/>
    </row>
    <row r="256290" spans="1:1">
      <c r="A256290" s="94"/>
    </row>
    <row r="256291" spans="1:1">
      <c r="A256291" s="94"/>
    </row>
    <row r="256292" spans="1:1">
      <c r="A256292" s="94"/>
    </row>
    <row r="256293" spans="1:1">
      <c r="A256293" s="94"/>
    </row>
    <row r="256294" spans="1:1">
      <c r="A256294" s="94"/>
    </row>
    <row r="256295" spans="1:1">
      <c r="A256295" s="94"/>
    </row>
    <row r="256296" spans="1:1">
      <c r="A256296" s="94"/>
    </row>
    <row r="256297" spans="1:1">
      <c r="A256297" s="94"/>
    </row>
    <row r="256298" spans="1:1">
      <c r="A256298" s="94"/>
    </row>
    <row r="256299" spans="1:1">
      <c r="A256299" s="94"/>
    </row>
    <row r="256300" spans="1:1">
      <c r="A256300" s="94"/>
    </row>
    <row r="256301" spans="1:1">
      <c r="A256301" s="94"/>
    </row>
    <row r="256302" spans="1:1">
      <c r="A256302" s="94"/>
    </row>
    <row r="256303" spans="1:1">
      <c r="A256303" s="94"/>
    </row>
    <row r="256304" spans="1:1">
      <c r="A256304" s="94"/>
    </row>
    <row r="256305" spans="1:1">
      <c r="A256305" s="94"/>
    </row>
    <row r="256306" spans="1:1">
      <c r="A256306" s="94"/>
    </row>
    <row r="256307" spans="1:1">
      <c r="A256307" s="94"/>
    </row>
    <row r="256308" spans="1:1">
      <c r="A256308" s="94"/>
    </row>
    <row r="256309" spans="1:1">
      <c r="A256309" s="94"/>
    </row>
    <row r="256310" spans="1:1">
      <c r="A256310" s="94"/>
    </row>
    <row r="256311" spans="1:1">
      <c r="A256311" s="94"/>
    </row>
    <row r="256312" spans="1:1">
      <c r="A256312" s="94"/>
    </row>
    <row r="256313" spans="1:1">
      <c r="A256313" s="94"/>
    </row>
    <row r="256314" spans="1:1">
      <c r="A256314" s="94"/>
    </row>
    <row r="256315" spans="1:1">
      <c r="A256315" s="94"/>
    </row>
    <row r="256316" spans="1:1">
      <c r="A256316" s="94"/>
    </row>
    <row r="256317" spans="1:1">
      <c r="A256317" s="94"/>
    </row>
    <row r="256318" spans="1:1">
      <c r="A256318" s="94"/>
    </row>
    <row r="256319" spans="1:1">
      <c r="A256319" s="94"/>
    </row>
    <row r="256320" spans="1:1">
      <c r="A256320" s="94"/>
    </row>
    <row r="256321" spans="1:1">
      <c r="A256321" s="94"/>
    </row>
    <row r="256322" spans="1:1">
      <c r="A256322" s="94"/>
    </row>
    <row r="256323" spans="1:1">
      <c r="A256323" s="94"/>
    </row>
    <row r="256324" spans="1:1">
      <c r="A256324" s="94"/>
    </row>
    <row r="256325" spans="1:1">
      <c r="A256325" s="94"/>
    </row>
    <row r="256326" spans="1:1">
      <c r="A256326" s="94"/>
    </row>
    <row r="256327" spans="1:1">
      <c r="A256327" s="94"/>
    </row>
    <row r="256328" spans="1:1">
      <c r="A256328" s="94"/>
    </row>
    <row r="256329" spans="1:1">
      <c r="A256329" s="94"/>
    </row>
    <row r="256330" spans="1:1">
      <c r="A256330" s="94"/>
    </row>
    <row r="256331" spans="1:1">
      <c r="A256331" s="94"/>
    </row>
    <row r="256332" spans="1:1">
      <c r="A256332" s="94"/>
    </row>
    <row r="256333" spans="1:1">
      <c r="A256333" s="94"/>
    </row>
    <row r="256334" spans="1:1">
      <c r="A256334" s="94"/>
    </row>
    <row r="256335" spans="1:1">
      <c r="A256335" s="94"/>
    </row>
    <row r="256336" spans="1:1">
      <c r="A256336" s="94"/>
    </row>
    <row r="256337" spans="1:1">
      <c r="A256337" s="94"/>
    </row>
    <row r="256338" spans="1:1">
      <c r="A256338" s="94"/>
    </row>
    <row r="256339" spans="1:1">
      <c r="A256339" s="94"/>
    </row>
    <row r="256340" spans="1:1">
      <c r="A256340" s="94"/>
    </row>
    <row r="256341" spans="1:1">
      <c r="A256341" s="94"/>
    </row>
    <row r="256342" spans="1:1">
      <c r="A256342" s="94"/>
    </row>
    <row r="256343" spans="1:1">
      <c r="A256343" s="94"/>
    </row>
    <row r="256344" spans="1:1">
      <c r="A256344" s="94"/>
    </row>
    <row r="256345" spans="1:1">
      <c r="A256345" s="94"/>
    </row>
    <row r="256346" spans="1:1">
      <c r="A256346" s="94"/>
    </row>
    <row r="256347" spans="1:1">
      <c r="A256347" s="94"/>
    </row>
    <row r="256348" spans="1:1">
      <c r="A256348" s="94"/>
    </row>
    <row r="256349" spans="1:1">
      <c r="A256349" s="94"/>
    </row>
    <row r="256350" spans="1:1">
      <c r="A256350" s="94"/>
    </row>
    <row r="256351" spans="1:1">
      <c r="A256351" s="94"/>
    </row>
    <row r="256352" spans="1:1">
      <c r="A256352" s="94"/>
    </row>
    <row r="256353" spans="1:1">
      <c r="A256353" s="94"/>
    </row>
    <row r="256354" spans="1:1">
      <c r="A256354" s="94"/>
    </row>
    <row r="256355" spans="1:1">
      <c r="A256355" s="94"/>
    </row>
    <row r="256356" spans="1:1">
      <c r="A256356" s="94"/>
    </row>
    <row r="256357" spans="1:1">
      <c r="A256357" s="94"/>
    </row>
    <row r="256358" spans="1:1">
      <c r="A256358" s="94"/>
    </row>
    <row r="256359" spans="1:1">
      <c r="A256359" s="94"/>
    </row>
    <row r="256360" spans="1:1">
      <c r="A256360" s="94"/>
    </row>
    <row r="256361" spans="1:1">
      <c r="A256361" s="94"/>
    </row>
    <row r="256362" spans="1:1">
      <c r="A256362" s="94"/>
    </row>
    <row r="256363" spans="1:1">
      <c r="A256363" s="94"/>
    </row>
    <row r="256364" spans="1:1">
      <c r="A256364" s="94"/>
    </row>
    <row r="256365" spans="1:1">
      <c r="A256365" s="94"/>
    </row>
    <row r="256366" spans="1:1">
      <c r="A256366" s="94"/>
    </row>
    <row r="256367" spans="1:1">
      <c r="A256367" s="94"/>
    </row>
    <row r="256368" spans="1:1">
      <c r="A256368" s="94"/>
    </row>
    <row r="256369" spans="1:1">
      <c r="A256369" s="94"/>
    </row>
    <row r="256370" spans="1:1">
      <c r="A256370" s="94"/>
    </row>
    <row r="256371" spans="1:1">
      <c r="A256371" s="94"/>
    </row>
    <row r="256372" spans="1:1">
      <c r="A256372" s="94"/>
    </row>
    <row r="256373" spans="1:1">
      <c r="A256373" s="94"/>
    </row>
    <row r="256374" spans="1:1">
      <c r="A256374" s="94"/>
    </row>
    <row r="256375" spans="1:1">
      <c r="A256375" s="94"/>
    </row>
    <row r="256376" spans="1:1">
      <c r="A256376" s="94"/>
    </row>
    <row r="256377" spans="1:1">
      <c r="A256377" s="94"/>
    </row>
    <row r="256378" spans="1:1">
      <c r="A256378" s="94"/>
    </row>
    <row r="256379" spans="1:1">
      <c r="A256379" s="94"/>
    </row>
    <row r="256380" spans="1:1">
      <c r="A256380" s="94"/>
    </row>
    <row r="256381" spans="1:1">
      <c r="A256381" s="94"/>
    </row>
    <row r="256382" spans="1:1">
      <c r="A256382" s="94"/>
    </row>
    <row r="256383" spans="1:1">
      <c r="A256383" s="94"/>
    </row>
    <row r="256384" spans="1:1">
      <c r="A256384" s="94"/>
    </row>
    <row r="256385" spans="1:1">
      <c r="A256385" s="94"/>
    </row>
    <row r="256386" spans="1:1">
      <c r="A256386" s="94"/>
    </row>
    <row r="256387" spans="1:1">
      <c r="A256387" s="94"/>
    </row>
    <row r="256388" spans="1:1">
      <c r="A256388" s="94"/>
    </row>
    <row r="256389" spans="1:1">
      <c r="A256389" s="94"/>
    </row>
    <row r="256390" spans="1:1">
      <c r="A256390" s="94"/>
    </row>
    <row r="256391" spans="1:1">
      <c r="A256391" s="94"/>
    </row>
    <row r="256392" spans="1:1">
      <c r="A256392" s="94"/>
    </row>
    <row r="256393" spans="1:1">
      <c r="A256393" s="94"/>
    </row>
    <row r="256394" spans="1:1">
      <c r="A256394" s="94"/>
    </row>
    <row r="256395" spans="1:1">
      <c r="A256395" s="94"/>
    </row>
    <row r="256396" spans="1:1">
      <c r="A256396" s="94"/>
    </row>
    <row r="256397" spans="1:1">
      <c r="A256397" s="94"/>
    </row>
    <row r="256398" spans="1:1">
      <c r="A256398" s="94"/>
    </row>
    <row r="256399" spans="1:1">
      <c r="A256399" s="94"/>
    </row>
    <row r="256400" spans="1:1">
      <c r="A256400" s="94"/>
    </row>
    <row r="256401" spans="1:1">
      <c r="A256401" s="94"/>
    </row>
    <row r="256402" spans="1:1">
      <c r="A256402" s="94"/>
    </row>
    <row r="256403" spans="1:1">
      <c r="A256403" s="94"/>
    </row>
    <row r="256404" spans="1:1">
      <c r="A256404" s="94"/>
    </row>
    <row r="256405" spans="1:1">
      <c r="A256405" s="94"/>
    </row>
    <row r="256406" spans="1:1">
      <c r="A256406" s="94"/>
    </row>
    <row r="256407" spans="1:1">
      <c r="A256407" s="94"/>
    </row>
    <row r="256408" spans="1:1">
      <c r="A256408" s="94"/>
    </row>
    <row r="256409" spans="1:1">
      <c r="A256409" s="94"/>
    </row>
    <row r="256410" spans="1:1">
      <c r="A256410" s="94"/>
    </row>
    <row r="256411" spans="1:1">
      <c r="A256411" s="94"/>
    </row>
    <row r="256412" spans="1:1">
      <c r="A256412" s="94"/>
    </row>
    <row r="256413" spans="1:1">
      <c r="A256413" s="94"/>
    </row>
    <row r="256414" spans="1:1">
      <c r="A256414" s="94"/>
    </row>
    <row r="256415" spans="1:1">
      <c r="A256415" s="94"/>
    </row>
    <row r="256416" spans="1:1">
      <c r="A256416" s="94"/>
    </row>
    <row r="256417" spans="1:1">
      <c r="A256417" s="94"/>
    </row>
    <row r="256418" spans="1:1">
      <c r="A256418" s="94"/>
    </row>
    <row r="256419" spans="1:1">
      <c r="A256419" s="94"/>
    </row>
    <row r="256420" spans="1:1">
      <c r="A256420" s="94"/>
    </row>
    <row r="256421" spans="1:1">
      <c r="A256421" s="94"/>
    </row>
    <row r="256422" spans="1:1">
      <c r="A256422" s="94"/>
    </row>
    <row r="256423" spans="1:1">
      <c r="A256423" s="94"/>
    </row>
    <row r="256424" spans="1:1">
      <c r="A256424" s="94"/>
    </row>
    <row r="256425" spans="1:1">
      <c r="A256425" s="94"/>
    </row>
    <row r="256426" spans="1:1">
      <c r="A256426" s="94"/>
    </row>
    <row r="256427" spans="1:1">
      <c r="A256427" s="94"/>
    </row>
    <row r="256428" spans="1:1">
      <c r="A256428" s="94"/>
    </row>
    <row r="256429" spans="1:1">
      <c r="A256429" s="94"/>
    </row>
    <row r="256430" spans="1:1">
      <c r="A256430" s="94"/>
    </row>
    <row r="256431" spans="1:1">
      <c r="A256431" s="94"/>
    </row>
    <row r="256432" spans="1:1">
      <c r="A256432" s="94"/>
    </row>
    <row r="256433" spans="1:1">
      <c r="A256433" s="94"/>
    </row>
    <row r="256434" spans="1:1">
      <c r="A256434" s="94"/>
    </row>
    <row r="256435" spans="1:1">
      <c r="A256435" s="94"/>
    </row>
    <row r="256436" spans="1:1">
      <c r="A256436" s="94"/>
    </row>
    <row r="256437" spans="1:1">
      <c r="A256437" s="94"/>
    </row>
    <row r="256438" spans="1:1">
      <c r="A256438" s="94"/>
    </row>
    <row r="256439" spans="1:1">
      <c r="A256439" s="94"/>
    </row>
    <row r="256440" spans="1:1">
      <c r="A256440" s="94"/>
    </row>
    <row r="256441" spans="1:1">
      <c r="A256441" s="94"/>
    </row>
    <row r="256442" spans="1:1">
      <c r="A256442" s="94"/>
    </row>
    <row r="256443" spans="1:1">
      <c r="A256443" s="94"/>
    </row>
    <row r="256444" spans="1:1">
      <c r="A256444" s="94"/>
    </row>
    <row r="256445" spans="1:1">
      <c r="A256445" s="94"/>
    </row>
    <row r="256446" spans="1:1">
      <c r="A256446" s="94"/>
    </row>
    <row r="256447" spans="1:1">
      <c r="A256447" s="94"/>
    </row>
    <row r="256448" spans="1:1">
      <c r="A256448" s="94"/>
    </row>
    <row r="256449" spans="1:1">
      <c r="A256449" s="94"/>
    </row>
    <row r="256450" spans="1:1">
      <c r="A256450" s="94"/>
    </row>
    <row r="256451" spans="1:1">
      <c r="A256451" s="94"/>
    </row>
    <row r="256452" spans="1:1">
      <c r="A256452" s="94"/>
    </row>
    <row r="256453" spans="1:1">
      <c r="A256453" s="94"/>
    </row>
    <row r="256454" spans="1:1">
      <c r="A256454" s="94"/>
    </row>
    <row r="256455" spans="1:1">
      <c r="A256455" s="94"/>
    </row>
    <row r="256456" spans="1:1">
      <c r="A256456" s="94"/>
    </row>
    <row r="256457" spans="1:1">
      <c r="A256457" s="94"/>
    </row>
    <row r="256458" spans="1:1">
      <c r="A256458" s="94"/>
    </row>
    <row r="256459" spans="1:1">
      <c r="A256459" s="94"/>
    </row>
    <row r="256460" spans="1:1">
      <c r="A256460" s="94"/>
    </row>
    <row r="256461" spans="1:1">
      <c r="A256461" s="94"/>
    </row>
    <row r="256462" spans="1:1">
      <c r="A256462" s="94"/>
    </row>
    <row r="256463" spans="1:1">
      <c r="A256463" s="94"/>
    </row>
    <row r="256464" spans="1:1">
      <c r="A256464" s="94"/>
    </row>
    <row r="256465" spans="1:1">
      <c r="A256465" s="94"/>
    </row>
    <row r="256466" spans="1:1">
      <c r="A256466" s="94"/>
    </row>
    <row r="256467" spans="1:1">
      <c r="A256467" s="94"/>
    </row>
    <row r="256468" spans="1:1">
      <c r="A256468" s="94"/>
    </row>
    <row r="256469" spans="1:1">
      <c r="A256469" s="94"/>
    </row>
    <row r="256470" spans="1:1">
      <c r="A256470" s="94"/>
    </row>
    <row r="256471" spans="1:1">
      <c r="A256471" s="94"/>
    </row>
    <row r="256472" spans="1:1">
      <c r="A256472" s="94"/>
    </row>
    <row r="256473" spans="1:1">
      <c r="A256473" s="94"/>
    </row>
    <row r="256474" spans="1:1">
      <c r="A256474" s="94"/>
    </row>
    <row r="256475" spans="1:1">
      <c r="A256475" s="94"/>
    </row>
    <row r="256476" spans="1:1">
      <c r="A256476" s="94"/>
    </row>
    <row r="256477" spans="1:1">
      <c r="A256477" s="94"/>
    </row>
    <row r="256478" spans="1:1">
      <c r="A256478" s="94"/>
    </row>
    <row r="256479" spans="1:1">
      <c r="A256479" s="94"/>
    </row>
    <row r="256480" spans="1:1">
      <c r="A256480" s="94"/>
    </row>
    <row r="256481" spans="1:1">
      <c r="A256481" s="94"/>
    </row>
    <row r="256482" spans="1:1">
      <c r="A256482" s="94"/>
    </row>
    <row r="256483" spans="1:1">
      <c r="A256483" s="94"/>
    </row>
    <row r="256484" spans="1:1">
      <c r="A256484" s="94"/>
    </row>
    <row r="256485" spans="1:1">
      <c r="A256485" s="94"/>
    </row>
    <row r="256486" spans="1:1">
      <c r="A256486" s="94"/>
    </row>
    <row r="256487" spans="1:1">
      <c r="A256487" s="94"/>
    </row>
    <row r="256488" spans="1:1">
      <c r="A256488" s="94"/>
    </row>
    <row r="256489" spans="1:1">
      <c r="A256489" s="94"/>
    </row>
    <row r="256490" spans="1:1">
      <c r="A256490" s="94"/>
    </row>
    <row r="256491" spans="1:1">
      <c r="A256491" s="94"/>
    </row>
    <row r="256492" spans="1:1">
      <c r="A256492" s="94"/>
    </row>
    <row r="256493" spans="1:1">
      <c r="A256493" s="94"/>
    </row>
    <row r="256494" spans="1:1">
      <c r="A256494" s="94"/>
    </row>
    <row r="256495" spans="1:1">
      <c r="A256495" s="94"/>
    </row>
    <row r="256496" spans="1:1">
      <c r="A256496" s="94"/>
    </row>
    <row r="256497" spans="1:1">
      <c r="A256497" s="94"/>
    </row>
    <row r="256498" spans="1:1">
      <c r="A256498" s="94"/>
    </row>
    <row r="256499" spans="1:1">
      <c r="A256499" s="94"/>
    </row>
    <row r="256500" spans="1:1">
      <c r="A256500" s="94"/>
    </row>
    <row r="256501" spans="1:1">
      <c r="A256501" s="94"/>
    </row>
    <row r="256502" spans="1:1">
      <c r="A256502" s="94"/>
    </row>
    <row r="256503" spans="1:1">
      <c r="A256503" s="94"/>
    </row>
    <row r="256504" spans="1:1">
      <c r="A256504" s="94"/>
    </row>
    <row r="256505" spans="1:1">
      <c r="A256505" s="94"/>
    </row>
    <row r="256506" spans="1:1">
      <c r="A256506" s="94"/>
    </row>
    <row r="256507" spans="1:1">
      <c r="A256507" s="94"/>
    </row>
    <row r="256508" spans="1:1">
      <c r="A256508" s="94"/>
    </row>
    <row r="256509" spans="1:1">
      <c r="A256509" s="94"/>
    </row>
    <row r="256510" spans="1:1">
      <c r="A256510" s="94"/>
    </row>
    <row r="256511" spans="1:1">
      <c r="A256511" s="94"/>
    </row>
    <row r="256512" spans="1:1">
      <c r="A256512" s="94"/>
    </row>
    <row r="256513" spans="1:1">
      <c r="A256513" s="94"/>
    </row>
    <row r="256514" spans="1:1">
      <c r="A256514" s="94"/>
    </row>
    <row r="256515" spans="1:1">
      <c r="A256515" s="94"/>
    </row>
    <row r="256516" spans="1:1">
      <c r="A256516" s="94"/>
    </row>
    <row r="256517" spans="1:1">
      <c r="A256517" s="94"/>
    </row>
    <row r="256518" spans="1:1">
      <c r="A256518" s="94"/>
    </row>
    <row r="256519" spans="1:1">
      <c r="A256519" s="94"/>
    </row>
    <row r="256520" spans="1:1">
      <c r="A256520" s="94"/>
    </row>
    <row r="256521" spans="1:1">
      <c r="A256521" s="94"/>
    </row>
    <row r="256522" spans="1:1">
      <c r="A256522" s="94"/>
    </row>
    <row r="256523" spans="1:1">
      <c r="A256523" s="94"/>
    </row>
    <row r="256524" spans="1:1">
      <c r="A256524" s="94"/>
    </row>
    <row r="256525" spans="1:1">
      <c r="A256525" s="94"/>
    </row>
    <row r="256526" spans="1:1">
      <c r="A256526" s="94"/>
    </row>
    <row r="256527" spans="1:1">
      <c r="A256527" s="94"/>
    </row>
    <row r="256528" spans="1:1">
      <c r="A256528" s="94"/>
    </row>
    <row r="256529" spans="1:1">
      <c r="A256529" s="94"/>
    </row>
    <row r="256530" spans="1:1">
      <c r="A256530" s="94"/>
    </row>
    <row r="256531" spans="1:1">
      <c r="A256531" s="94"/>
    </row>
    <row r="256532" spans="1:1">
      <c r="A256532" s="94"/>
    </row>
    <row r="256533" spans="1:1">
      <c r="A256533" s="94"/>
    </row>
    <row r="256534" spans="1:1">
      <c r="A256534" s="94"/>
    </row>
    <row r="256535" spans="1:1">
      <c r="A256535" s="94"/>
    </row>
    <row r="256536" spans="1:1">
      <c r="A256536" s="94"/>
    </row>
    <row r="256537" spans="1:1">
      <c r="A256537" s="94"/>
    </row>
    <row r="256538" spans="1:1">
      <c r="A256538" s="94"/>
    </row>
    <row r="256539" spans="1:1">
      <c r="A256539" s="94"/>
    </row>
    <row r="256540" spans="1:1">
      <c r="A256540" s="94"/>
    </row>
    <row r="256541" spans="1:1">
      <c r="A256541" s="94"/>
    </row>
    <row r="256542" spans="1:1">
      <c r="A256542" s="94"/>
    </row>
    <row r="256543" spans="1:1">
      <c r="A256543" s="94"/>
    </row>
    <row r="256544" spans="1:1">
      <c r="A256544" s="94"/>
    </row>
    <row r="256545" spans="1:1">
      <c r="A256545" s="94"/>
    </row>
    <row r="256546" spans="1:1">
      <c r="A256546" s="94"/>
    </row>
    <row r="256547" spans="1:1">
      <c r="A256547" s="94"/>
    </row>
    <row r="256548" spans="1:1">
      <c r="A256548" s="94"/>
    </row>
    <row r="256549" spans="1:1">
      <c r="A256549" s="94"/>
    </row>
    <row r="256550" spans="1:1">
      <c r="A256550" s="94"/>
    </row>
    <row r="256551" spans="1:1">
      <c r="A256551" s="94"/>
    </row>
    <row r="256552" spans="1:1">
      <c r="A256552" s="94"/>
    </row>
    <row r="256553" spans="1:1">
      <c r="A256553" s="94"/>
    </row>
    <row r="256554" spans="1:1">
      <c r="A256554" s="94"/>
    </row>
    <row r="256555" spans="1:1">
      <c r="A256555" s="94"/>
    </row>
    <row r="256556" spans="1:1">
      <c r="A256556" s="94"/>
    </row>
    <row r="256557" spans="1:1">
      <c r="A256557" s="94"/>
    </row>
    <row r="256558" spans="1:1">
      <c r="A256558" s="94"/>
    </row>
    <row r="256559" spans="1:1">
      <c r="A256559" s="94"/>
    </row>
    <row r="256560" spans="1:1">
      <c r="A256560" s="94"/>
    </row>
    <row r="256561" spans="1:1">
      <c r="A256561" s="94"/>
    </row>
    <row r="256562" spans="1:1">
      <c r="A256562" s="94"/>
    </row>
    <row r="256563" spans="1:1">
      <c r="A256563" s="94"/>
    </row>
    <row r="256564" spans="1:1">
      <c r="A256564" s="94"/>
    </row>
    <row r="256565" spans="1:1">
      <c r="A256565" s="94"/>
    </row>
    <row r="256566" spans="1:1">
      <c r="A256566" s="94"/>
    </row>
    <row r="256567" spans="1:1">
      <c r="A256567" s="94"/>
    </row>
    <row r="256568" spans="1:1">
      <c r="A256568" s="94"/>
    </row>
    <row r="256569" spans="1:1">
      <c r="A256569" s="94"/>
    </row>
    <row r="256570" spans="1:1">
      <c r="A256570" s="94"/>
    </row>
    <row r="256571" spans="1:1">
      <c r="A256571" s="94"/>
    </row>
    <row r="256572" spans="1:1">
      <c r="A256572" s="94"/>
    </row>
    <row r="256573" spans="1:1">
      <c r="A256573" s="94"/>
    </row>
    <row r="256574" spans="1:1">
      <c r="A256574" s="94"/>
    </row>
    <row r="256575" spans="1:1">
      <c r="A256575" s="94"/>
    </row>
    <row r="256576" spans="1:1">
      <c r="A256576" s="94"/>
    </row>
    <row r="256577" spans="1:1">
      <c r="A256577" s="94"/>
    </row>
    <row r="256578" spans="1:1">
      <c r="A256578" s="94"/>
    </row>
    <row r="256579" spans="1:1">
      <c r="A256579" s="94"/>
    </row>
    <row r="256580" spans="1:1">
      <c r="A256580" s="94"/>
    </row>
    <row r="256581" spans="1:1">
      <c r="A256581" s="94"/>
    </row>
    <row r="256582" spans="1:1">
      <c r="A256582" s="94"/>
    </row>
    <row r="256583" spans="1:1">
      <c r="A256583" s="94"/>
    </row>
    <row r="256584" spans="1:1">
      <c r="A256584" s="94"/>
    </row>
    <row r="256585" spans="1:1">
      <c r="A256585" s="94"/>
    </row>
    <row r="256586" spans="1:1">
      <c r="A256586" s="94"/>
    </row>
    <row r="256587" spans="1:1">
      <c r="A256587" s="94"/>
    </row>
    <row r="256588" spans="1:1">
      <c r="A256588" s="94"/>
    </row>
    <row r="256589" spans="1:1">
      <c r="A256589" s="94"/>
    </row>
    <row r="256590" spans="1:1">
      <c r="A256590" s="94"/>
    </row>
    <row r="256591" spans="1:1">
      <c r="A256591" s="94"/>
    </row>
    <row r="256592" spans="1:1">
      <c r="A256592" s="94"/>
    </row>
    <row r="256593" spans="1:1">
      <c r="A256593" s="94"/>
    </row>
    <row r="256594" spans="1:1">
      <c r="A256594" s="94"/>
    </row>
    <row r="256595" spans="1:1">
      <c r="A256595" s="94"/>
    </row>
    <row r="256596" spans="1:1">
      <c r="A256596" s="94"/>
    </row>
    <row r="256597" spans="1:1">
      <c r="A256597" s="94"/>
    </row>
    <row r="256598" spans="1:1">
      <c r="A256598" s="94"/>
    </row>
    <row r="256599" spans="1:1">
      <c r="A256599" s="94"/>
    </row>
    <row r="256600" spans="1:1">
      <c r="A256600" s="94"/>
    </row>
    <row r="256601" spans="1:1">
      <c r="A256601" s="94"/>
    </row>
    <row r="256602" spans="1:1">
      <c r="A256602" s="94"/>
    </row>
    <row r="256603" spans="1:1">
      <c r="A256603" s="94"/>
    </row>
    <row r="256604" spans="1:1">
      <c r="A256604" s="94"/>
    </row>
    <row r="256605" spans="1:1">
      <c r="A256605" s="94"/>
    </row>
    <row r="256606" spans="1:1">
      <c r="A256606" s="94"/>
    </row>
    <row r="256607" spans="1:1">
      <c r="A256607" s="94"/>
    </row>
    <row r="256608" spans="1:1">
      <c r="A256608" s="94"/>
    </row>
    <row r="256609" spans="1:1">
      <c r="A256609" s="94"/>
    </row>
    <row r="256610" spans="1:1">
      <c r="A256610" s="94"/>
    </row>
    <row r="256611" spans="1:1">
      <c r="A256611" s="94"/>
    </row>
    <row r="256612" spans="1:1">
      <c r="A256612" s="94"/>
    </row>
    <row r="256613" spans="1:1">
      <c r="A256613" s="94"/>
    </row>
    <row r="256614" spans="1:1">
      <c r="A256614" s="94"/>
    </row>
    <row r="256615" spans="1:1">
      <c r="A256615" s="94"/>
    </row>
    <row r="256616" spans="1:1">
      <c r="A256616" s="94"/>
    </row>
    <row r="256617" spans="1:1">
      <c r="A256617" s="94"/>
    </row>
    <row r="256618" spans="1:1">
      <c r="A256618" s="94"/>
    </row>
    <row r="256619" spans="1:1">
      <c r="A256619" s="94"/>
    </row>
    <row r="256620" spans="1:1">
      <c r="A256620" s="94"/>
    </row>
    <row r="256621" spans="1:1">
      <c r="A256621" s="94"/>
    </row>
    <row r="256622" spans="1:1">
      <c r="A256622" s="94"/>
    </row>
    <row r="256623" spans="1:1">
      <c r="A256623" s="94"/>
    </row>
    <row r="256624" spans="1:1">
      <c r="A256624" s="94"/>
    </row>
    <row r="256625" spans="1:1">
      <c r="A256625" s="94"/>
    </row>
    <row r="256626" spans="1:1">
      <c r="A256626" s="94"/>
    </row>
    <row r="256627" spans="1:1">
      <c r="A256627" s="94"/>
    </row>
    <row r="256628" spans="1:1">
      <c r="A256628" s="94"/>
    </row>
    <row r="256629" spans="1:1">
      <c r="A256629" s="94"/>
    </row>
    <row r="256630" spans="1:1">
      <c r="A256630" s="94"/>
    </row>
    <row r="256631" spans="1:1">
      <c r="A256631" s="94"/>
    </row>
    <row r="256632" spans="1:1">
      <c r="A256632" s="94"/>
    </row>
    <row r="256633" spans="1:1">
      <c r="A256633" s="94"/>
    </row>
    <row r="256634" spans="1:1">
      <c r="A256634" s="94"/>
    </row>
    <row r="256635" spans="1:1">
      <c r="A256635" s="94"/>
    </row>
    <row r="256636" spans="1:1">
      <c r="A256636" s="94"/>
    </row>
    <row r="256637" spans="1:1">
      <c r="A256637" s="94"/>
    </row>
    <row r="256638" spans="1:1">
      <c r="A256638" s="94"/>
    </row>
    <row r="256639" spans="1:1">
      <c r="A256639" s="94"/>
    </row>
    <row r="256640" spans="1:1">
      <c r="A256640" s="94"/>
    </row>
    <row r="256641" spans="1:1">
      <c r="A256641" s="94"/>
    </row>
    <row r="256642" spans="1:1">
      <c r="A256642" s="94"/>
    </row>
    <row r="256643" spans="1:1">
      <c r="A256643" s="94"/>
    </row>
    <row r="256644" spans="1:1">
      <c r="A256644" s="94"/>
    </row>
    <row r="256645" spans="1:1">
      <c r="A256645" s="94"/>
    </row>
    <row r="256646" spans="1:1">
      <c r="A256646" s="94"/>
    </row>
    <row r="256647" spans="1:1">
      <c r="A256647" s="94"/>
    </row>
    <row r="256648" spans="1:1">
      <c r="A256648" s="94"/>
    </row>
    <row r="256649" spans="1:1">
      <c r="A256649" s="94"/>
    </row>
    <row r="256650" spans="1:1">
      <c r="A256650" s="94"/>
    </row>
    <row r="256651" spans="1:1">
      <c r="A256651" s="94"/>
    </row>
    <row r="256652" spans="1:1">
      <c r="A256652" s="94"/>
    </row>
    <row r="256653" spans="1:1">
      <c r="A256653" s="94"/>
    </row>
    <row r="256654" spans="1:1">
      <c r="A256654" s="94"/>
    </row>
    <row r="256655" spans="1:1">
      <c r="A256655" s="94"/>
    </row>
    <row r="256656" spans="1:1">
      <c r="A256656" s="94"/>
    </row>
    <row r="256657" spans="1:1">
      <c r="A256657" s="94"/>
    </row>
    <row r="256658" spans="1:1">
      <c r="A256658" s="94"/>
    </row>
    <row r="256659" spans="1:1">
      <c r="A256659" s="94"/>
    </row>
    <row r="256660" spans="1:1">
      <c r="A256660" s="94"/>
    </row>
    <row r="256661" spans="1:1">
      <c r="A256661" s="94"/>
    </row>
    <row r="256662" spans="1:1">
      <c r="A256662" s="94"/>
    </row>
    <row r="256663" spans="1:1">
      <c r="A256663" s="94"/>
    </row>
    <row r="256664" spans="1:1">
      <c r="A256664" s="94"/>
    </row>
    <row r="256665" spans="1:1">
      <c r="A256665" s="94"/>
    </row>
    <row r="256666" spans="1:1">
      <c r="A256666" s="94"/>
    </row>
    <row r="256667" spans="1:1">
      <c r="A256667" s="94"/>
    </row>
    <row r="256668" spans="1:1">
      <c r="A256668" s="94"/>
    </row>
    <row r="256669" spans="1:1">
      <c r="A256669" s="94"/>
    </row>
    <row r="256670" spans="1:1">
      <c r="A256670" s="94"/>
    </row>
    <row r="256671" spans="1:1">
      <c r="A256671" s="94"/>
    </row>
    <row r="256672" spans="1:1">
      <c r="A256672" s="94"/>
    </row>
    <row r="256673" spans="1:1">
      <c r="A256673" s="94"/>
    </row>
    <row r="256674" spans="1:1">
      <c r="A256674" s="94"/>
    </row>
    <row r="256675" spans="1:1">
      <c r="A256675" s="94"/>
    </row>
    <row r="256676" spans="1:1">
      <c r="A256676" s="94"/>
    </row>
    <row r="256677" spans="1:1">
      <c r="A256677" s="94"/>
    </row>
    <row r="256678" spans="1:1">
      <c r="A256678" s="94"/>
    </row>
    <row r="256679" spans="1:1">
      <c r="A256679" s="94"/>
    </row>
    <row r="256680" spans="1:1">
      <c r="A256680" s="94"/>
    </row>
    <row r="256681" spans="1:1">
      <c r="A256681" s="94"/>
    </row>
    <row r="256682" spans="1:1">
      <c r="A256682" s="94"/>
    </row>
    <row r="256683" spans="1:1">
      <c r="A256683" s="94"/>
    </row>
    <row r="256684" spans="1:1">
      <c r="A256684" s="94"/>
    </row>
    <row r="256685" spans="1:1">
      <c r="A256685" s="94"/>
    </row>
    <row r="256686" spans="1:1">
      <c r="A256686" s="94"/>
    </row>
    <row r="256687" spans="1:1">
      <c r="A256687" s="94"/>
    </row>
    <row r="256688" spans="1:1">
      <c r="A256688" s="94"/>
    </row>
    <row r="256689" spans="1:1">
      <c r="A256689" s="94"/>
    </row>
    <row r="256690" spans="1:1">
      <c r="A256690" s="94"/>
    </row>
    <row r="256691" spans="1:1">
      <c r="A256691" s="94"/>
    </row>
    <row r="256692" spans="1:1">
      <c r="A256692" s="94"/>
    </row>
    <row r="256693" spans="1:1">
      <c r="A256693" s="94"/>
    </row>
    <row r="256694" spans="1:1">
      <c r="A256694" s="94"/>
    </row>
    <row r="256695" spans="1:1">
      <c r="A256695" s="94"/>
    </row>
    <row r="256696" spans="1:1">
      <c r="A256696" s="94"/>
    </row>
    <row r="256697" spans="1:1">
      <c r="A256697" s="94"/>
    </row>
    <row r="256698" spans="1:1">
      <c r="A256698" s="94"/>
    </row>
    <row r="256699" spans="1:1">
      <c r="A256699" s="94"/>
    </row>
    <row r="256700" spans="1:1">
      <c r="A256700" s="94"/>
    </row>
    <row r="256701" spans="1:1">
      <c r="A256701" s="94"/>
    </row>
    <row r="256702" spans="1:1">
      <c r="A256702" s="94"/>
    </row>
    <row r="256703" spans="1:1">
      <c r="A256703" s="94"/>
    </row>
    <row r="256704" spans="1:1">
      <c r="A256704" s="94"/>
    </row>
    <row r="256705" spans="1:1">
      <c r="A256705" s="94"/>
    </row>
    <row r="256706" spans="1:1">
      <c r="A256706" s="94"/>
    </row>
    <row r="256707" spans="1:1">
      <c r="A256707" s="94"/>
    </row>
    <row r="256708" spans="1:1">
      <c r="A256708" s="94"/>
    </row>
    <row r="256709" spans="1:1">
      <c r="A256709" s="94"/>
    </row>
    <row r="256710" spans="1:1">
      <c r="A256710" s="94"/>
    </row>
    <row r="256711" spans="1:1">
      <c r="A256711" s="94"/>
    </row>
    <row r="256712" spans="1:1">
      <c r="A256712" s="94"/>
    </row>
    <row r="256713" spans="1:1">
      <c r="A256713" s="94"/>
    </row>
    <row r="256714" spans="1:1">
      <c r="A256714" s="94"/>
    </row>
    <row r="256715" spans="1:1">
      <c r="A256715" s="94"/>
    </row>
    <row r="256716" spans="1:1">
      <c r="A256716" s="94"/>
    </row>
    <row r="256717" spans="1:1">
      <c r="A256717" s="94"/>
    </row>
    <row r="256718" spans="1:1">
      <c r="A256718" s="94"/>
    </row>
    <row r="256719" spans="1:1">
      <c r="A256719" s="94"/>
    </row>
    <row r="256720" spans="1:1">
      <c r="A256720" s="94"/>
    </row>
    <row r="256721" spans="1:1">
      <c r="A256721" s="94"/>
    </row>
    <row r="256722" spans="1:1">
      <c r="A256722" s="94"/>
    </row>
    <row r="256723" spans="1:1">
      <c r="A256723" s="94"/>
    </row>
    <row r="256724" spans="1:1">
      <c r="A256724" s="94"/>
    </row>
    <row r="256725" spans="1:1">
      <c r="A256725" s="94"/>
    </row>
    <row r="256726" spans="1:1">
      <c r="A256726" s="94"/>
    </row>
    <row r="256727" spans="1:1">
      <c r="A256727" s="94"/>
    </row>
    <row r="256728" spans="1:1">
      <c r="A256728" s="94"/>
    </row>
    <row r="256729" spans="1:1">
      <c r="A256729" s="94"/>
    </row>
    <row r="256730" spans="1:1">
      <c r="A256730" s="94"/>
    </row>
    <row r="256731" spans="1:1">
      <c r="A256731" s="94"/>
    </row>
    <row r="256732" spans="1:1">
      <c r="A256732" s="94"/>
    </row>
    <row r="256733" spans="1:1">
      <c r="A256733" s="94"/>
    </row>
    <row r="256734" spans="1:1">
      <c r="A256734" s="94"/>
    </row>
    <row r="256735" spans="1:1">
      <c r="A256735" s="94"/>
    </row>
    <row r="256736" spans="1:1">
      <c r="A256736" s="94"/>
    </row>
    <row r="256737" spans="1:1">
      <c r="A256737" s="94"/>
    </row>
    <row r="256738" spans="1:1">
      <c r="A256738" s="94"/>
    </row>
    <row r="256739" spans="1:1">
      <c r="A256739" s="94"/>
    </row>
    <row r="256740" spans="1:1">
      <c r="A256740" s="94"/>
    </row>
    <row r="256741" spans="1:1">
      <c r="A256741" s="94"/>
    </row>
    <row r="256742" spans="1:1">
      <c r="A256742" s="94"/>
    </row>
    <row r="256743" spans="1:1">
      <c r="A256743" s="94"/>
    </row>
    <row r="256744" spans="1:1">
      <c r="A256744" s="94"/>
    </row>
    <row r="256745" spans="1:1">
      <c r="A256745" s="94"/>
    </row>
    <row r="256746" spans="1:1">
      <c r="A256746" s="94"/>
    </row>
    <row r="256747" spans="1:1">
      <c r="A256747" s="94"/>
    </row>
    <row r="256748" spans="1:1">
      <c r="A256748" s="94"/>
    </row>
    <row r="256749" spans="1:1">
      <c r="A256749" s="94"/>
    </row>
    <row r="256750" spans="1:1">
      <c r="A256750" s="94"/>
    </row>
    <row r="256751" spans="1:1">
      <c r="A256751" s="94"/>
    </row>
    <row r="256752" spans="1:1">
      <c r="A256752" s="94"/>
    </row>
    <row r="256753" spans="1:1">
      <c r="A256753" s="94"/>
    </row>
    <row r="256754" spans="1:1">
      <c r="A256754" s="94"/>
    </row>
    <row r="256755" spans="1:1">
      <c r="A256755" s="94"/>
    </row>
    <row r="256756" spans="1:1">
      <c r="A256756" s="94"/>
    </row>
    <row r="256757" spans="1:1">
      <c r="A256757" s="94"/>
    </row>
    <row r="256758" spans="1:1">
      <c r="A256758" s="94"/>
    </row>
    <row r="256759" spans="1:1">
      <c r="A256759" s="94"/>
    </row>
    <row r="256760" spans="1:1">
      <c r="A256760" s="94"/>
    </row>
    <row r="256761" spans="1:1">
      <c r="A256761" s="94"/>
    </row>
    <row r="256762" spans="1:1">
      <c r="A256762" s="94"/>
    </row>
    <row r="256763" spans="1:1">
      <c r="A256763" s="94"/>
    </row>
    <row r="256764" spans="1:1">
      <c r="A256764" s="94"/>
    </row>
    <row r="256765" spans="1:1">
      <c r="A256765" s="94"/>
    </row>
    <row r="256766" spans="1:1">
      <c r="A256766" s="94"/>
    </row>
    <row r="256767" spans="1:1">
      <c r="A256767" s="94"/>
    </row>
    <row r="256768" spans="1:1">
      <c r="A256768" s="94"/>
    </row>
    <row r="256769" spans="1:1">
      <c r="A256769" s="94"/>
    </row>
    <row r="256770" spans="1:1">
      <c r="A256770" s="94"/>
    </row>
    <row r="256771" spans="1:1">
      <c r="A256771" s="94"/>
    </row>
    <row r="256772" spans="1:1">
      <c r="A256772" s="94"/>
    </row>
    <row r="256773" spans="1:1">
      <c r="A256773" s="94"/>
    </row>
    <row r="256774" spans="1:1">
      <c r="A256774" s="94"/>
    </row>
    <row r="256775" spans="1:1">
      <c r="A256775" s="94"/>
    </row>
    <row r="256776" spans="1:1">
      <c r="A256776" s="94"/>
    </row>
    <row r="256777" spans="1:1">
      <c r="A256777" s="94"/>
    </row>
    <row r="256778" spans="1:1">
      <c r="A256778" s="94"/>
    </row>
    <row r="256779" spans="1:1">
      <c r="A256779" s="94"/>
    </row>
    <row r="256780" spans="1:1">
      <c r="A256780" s="94"/>
    </row>
    <row r="256781" spans="1:1">
      <c r="A256781" s="94"/>
    </row>
    <row r="256782" spans="1:1">
      <c r="A256782" s="94"/>
    </row>
    <row r="256783" spans="1:1">
      <c r="A256783" s="94"/>
    </row>
    <row r="256784" spans="1:1">
      <c r="A256784" s="94"/>
    </row>
    <row r="256785" spans="1:1">
      <c r="A256785" s="94"/>
    </row>
    <row r="256786" spans="1:1">
      <c r="A256786" s="94"/>
    </row>
    <row r="256787" spans="1:1">
      <c r="A256787" s="94"/>
    </row>
    <row r="256788" spans="1:1">
      <c r="A256788" s="94"/>
    </row>
    <row r="256789" spans="1:1">
      <c r="A256789" s="94"/>
    </row>
    <row r="256790" spans="1:1">
      <c r="A256790" s="94"/>
    </row>
    <row r="256791" spans="1:1">
      <c r="A256791" s="94"/>
    </row>
    <row r="256792" spans="1:1">
      <c r="A256792" s="94"/>
    </row>
    <row r="256793" spans="1:1">
      <c r="A256793" s="94"/>
    </row>
    <row r="256794" spans="1:1">
      <c r="A256794" s="94"/>
    </row>
    <row r="256795" spans="1:1">
      <c r="A256795" s="94"/>
    </row>
    <row r="256796" spans="1:1">
      <c r="A256796" s="94"/>
    </row>
    <row r="256797" spans="1:1">
      <c r="A256797" s="94"/>
    </row>
    <row r="256798" spans="1:1">
      <c r="A256798" s="94"/>
    </row>
    <row r="256799" spans="1:1">
      <c r="A256799" s="94"/>
    </row>
    <row r="256800" spans="1:1">
      <c r="A256800" s="94"/>
    </row>
    <row r="256801" spans="1:1">
      <c r="A256801" s="94"/>
    </row>
    <row r="256802" spans="1:1">
      <c r="A256802" s="94"/>
    </row>
    <row r="256803" spans="1:1">
      <c r="A256803" s="94"/>
    </row>
    <row r="256804" spans="1:1">
      <c r="A256804" s="94"/>
    </row>
    <row r="256805" spans="1:1">
      <c r="A256805" s="94"/>
    </row>
    <row r="256806" spans="1:1">
      <c r="A256806" s="94"/>
    </row>
    <row r="256807" spans="1:1">
      <c r="A256807" s="94"/>
    </row>
    <row r="256808" spans="1:1">
      <c r="A256808" s="94"/>
    </row>
    <row r="256809" spans="1:1">
      <c r="A256809" s="94"/>
    </row>
    <row r="256810" spans="1:1">
      <c r="A256810" s="94"/>
    </row>
    <row r="256811" spans="1:1">
      <c r="A256811" s="94"/>
    </row>
    <row r="256812" spans="1:1">
      <c r="A256812" s="94"/>
    </row>
    <row r="256813" spans="1:1">
      <c r="A256813" s="94"/>
    </row>
    <row r="256814" spans="1:1">
      <c r="A256814" s="94"/>
    </row>
    <row r="256815" spans="1:1">
      <c r="A256815" s="94"/>
    </row>
    <row r="256816" spans="1:1">
      <c r="A256816" s="94"/>
    </row>
    <row r="256817" spans="1:1">
      <c r="A256817" s="94"/>
    </row>
    <row r="256818" spans="1:1">
      <c r="A256818" s="94"/>
    </row>
    <row r="256819" spans="1:1">
      <c r="A256819" s="94"/>
    </row>
    <row r="256820" spans="1:1">
      <c r="A256820" s="94"/>
    </row>
    <row r="256821" spans="1:1">
      <c r="A256821" s="94"/>
    </row>
    <row r="256822" spans="1:1">
      <c r="A256822" s="94"/>
    </row>
    <row r="256823" spans="1:1">
      <c r="A256823" s="94"/>
    </row>
    <row r="256824" spans="1:1">
      <c r="A256824" s="94"/>
    </row>
    <row r="256825" spans="1:1">
      <c r="A256825" s="94"/>
    </row>
    <row r="256826" spans="1:1">
      <c r="A256826" s="94"/>
    </row>
    <row r="256827" spans="1:1">
      <c r="A256827" s="94"/>
    </row>
    <row r="256828" spans="1:1">
      <c r="A256828" s="94"/>
    </row>
    <row r="256829" spans="1:1">
      <c r="A256829" s="94"/>
    </row>
    <row r="256830" spans="1:1">
      <c r="A256830" s="94"/>
    </row>
    <row r="256831" spans="1:1">
      <c r="A256831" s="94"/>
    </row>
    <row r="256832" spans="1:1">
      <c r="A256832" s="94"/>
    </row>
    <row r="256833" spans="1:1">
      <c r="A256833" s="94"/>
    </row>
    <row r="256834" spans="1:1">
      <c r="A256834" s="94"/>
    </row>
    <row r="256835" spans="1:1">
      <c r="A256835" s="94"/>
    </row>
    <row r="256836" spans="1:1">
      <c r="A256836" s="94"/>
    </row>
    <row r="256837" spans="1:1">
      <c r="A256837" s="94"/>
    </row>
    <row r="256838" spans="1:1">
      <c r="A256838" s="94"/>
    </row>
    <row r="256839" spans="1:1">
      <c r="A256839" s="94"/>
    </row>
    <row r="256840" spans="1:1">
      <c r="A256840" s="94"/>
    </row>
    <row r="256841" spans="1:1">
      <c r="A256841" s="94"/>
    </row>
    <row r="256842" spans="1:1">
      <c r="A256842" s="94"/>
    </row>
    <row r="256843" spans="1:1">
      <c r="A256843" s="94"/>
    </row>
    <row r="256844" spans="1:1">
      <c r="A256844" s="94"/>
    </row>
    <row r="256845" spans="1:1">
      <c r="A256845" s="94"/>
    </row>
    <row r="256846" spans="1:1">
      <c r="A256846" s="94"/>
    </row>
    <row r="256847" spans="1:1">
      <c r="A256847" s="94"/>
    </row>
    <row r="256848" spans="1:1">
      <c r="A256848" s="94"/>
    </row>
    <row r="256849" spans="1:1">
      <c r="A256849" s="94"/>
    </row>
    <row r="256850" spans="1:1">
      <c r="A256850" s="94"/>
    </row>
    <row r="256851" spans="1:1">
      <c r="A256851" s="94"/>
    </row>
    <row r="256852" spans="1:1">
      <c r="A256852" s="94"/>
    </row>
    <row r="256853" spans="1:1">
      <c r="A256853" s="94"/>
    </row>
    <row r="256854" spans="1:1">
      <c r="A256854" s="94"/>
    </row>
    <row r="256855" spans="1:1">
      <c r="A256855" s="94"/>
    </row>
    <row r="256856" spans="1:1">
      <c r="A256856" s="94"/>
    </row>
    <row r="256857" spans="1:1">
      <c r="A256857" s="94"/>
    </row>
    <row r="256858" spans="1:1">
      <c r="A256858" s="94"/>
    </row>
    <row r="256859" spans="1:1">
      <c r="A256859" s="94"/>
    </row>
    <row r="256860" spans="1:1">
      <c r="A256860" s="94"/>
    </row>
    <row r="256861" spans="1:1">
      <c r="A256861" s="94"/>
    </row>
    <row r="256862" spans="1:1">
      <c r="A256862" s="94"/>
    </row>
    <row r="256863" spans="1:1">
      <c r="A256863" s="94"/>
    </row>
    <row r="256864" spans="1:1">
      <c r="A256864" s="94"/>
    </row>
    <row r="256865" spans="1:1">
      <c r="A256865" s="94"/>
    </row>
    <row r="256866" spans="1:1">
      <c r="A256866" s="94"/>
    </row>
    <row r="256867" spans="1:1">
      <c r="A256867" s="94"/>
    </row>
    <row r="256868" spans="1:1">
      <c r="A256868" s="94"/>
    </row>
    <row r="256869" spans="1:1">
      <c r="A256869" s="94"/>
    </row>
    <row r="256870" spans="1:1">
      <c r="A256870" s="94"/>
    </row>
    <row r="256871" spans="1:1">
      <c r="A256871" s="94"/>
    </row>
    <row r="256872" spans="1:1">
      <c r="A256872" s="94"/>
    </row>
    <row r="256873" spans="1:1">
      <c r="A256873" s="94"/>
    </row>
    <row r="256874" spans="1:1">
      <c r="A256874" s="94"/>
    </row>
    <row r="256875" spans="1:1">
      <c r="A256875" s="94"/>
    </row>
    <row r="256876" spans="1:1">
      <c r="A256876" s="94"/>
    </row>
    <row r="256877" spans="1:1">
      <c r="A256877" s="94"/>
    </row>
    <row r="256878" spans="1:1">
      <c r="A256878" s="94"/>
    </row>
    <row r="256879" spans="1:1">
      <c r="A256879" s="94"/>
    </row>
    <row r="256880" spans="1:1">
      <c r="A256880" s="94"/>
    </row>
    <row r="256881" spans="1:1">
      <c r="A256881" s="94"/>
    </row>
    <row r="256882" spans="1:1">
      <c r="A256882" s="94"/>
    </row>
    <row r="256883" spans="1:1">
      <c r="A256883" s="94"/>
    </row>
    <row r="256884" spans="1:1">
      <c r="A256884" s="94"/>
    </row>
    <row r="256885" spans="1:1">
      <c r="A256885" s="94"/>
    </row>
    <row r="256886" spans="1:1">
      <c r="A256886" s="94"/>
    </row>
    <row r="256887" spans="1:1">
      <c r="A256887" s="94"/>
    </row>
    <row r="256888" spans="1:1">
      <c r="A256888" s="94"/>
    </row>
    <row r="256889" spans="1:1">
      <c r="A256889" s="94"/>
    </row>
    <row r="256890" spans="1:1">
      <c r="A256890" s="94"/>
    </row>
    <row r="256891" spans="1:1">
      <c r="A256891" s="94"/>
    </row>
    <row r="256892" spans="1:1">
      <c r="A256892" s="94"/>
    </row>
    <row r="256893" spans="1:1">
      <c r="A256893" s="94"/>
    </row>
    <row r="256894" spans="1:1">
      <c r="A256894" s="94"/>
    </row>
    <row r="256895" spans="1:1">
      <c r="A256895" s="94"/>
    </row>
    <row r="256896" spans="1:1">
      <c r="A256896" s="94"/>
    </row>
    <row r="256897" spans="1:1">
      <c r="A256897" s="94"/>
    </row>
    <row r="256898" spans="1:1">
      <c r="A256898" s="94"/>
    </row>
    <row r="256899" spans="1:1">
      <c r="A256899" s="94"/>
    </row>
    <row r="256900" spans="1:1">
      <c r="A256900" s="94"/>
    </row>
    <row r="256901" spans="1:1">
      <c r="A256901" s="94"/>
    </row>
    <row r="256902" spans="1:1">
      <c r="A256902" s="94"/>
    </row>
    <row r="256903" spans="1:1">
      <c r="A256903" s="94"/>
    </row>
    <row r="256904" spans="1:1">
      <c r="A256904" s="94"/>
    </row>
    <row r="256905" spans="1:1">
      <c r="A256905" s="94"/>
    </row>
    <row r="256906" spans="1:1">
      <c r="A256906" s="94"/>
    </row>
    <row r="256907" spans="1:1">
      <c r="A256907" s="94"/>
    </row>
    <row r="256908" spans="1:1">
      <c r="A256908" s="94"/>
    </row>
    <row r="256909" spans="1:1">
      <c r="A256909" s="94"/>
    </row>
    <row r="256910" spans="1:1">
      <c r="A256910" s="94"/>
    </row>
    <row r="256911" spans="1:1">
      <c r="A256911" s="94"/>
    </row>
    <row r="256912" spans="1:1">
      <c r="A256912" s="94"/>
    </row>
    <row r="256913" spans="1:1">
      <c r="A256913" s="94"/>
    </row>
    <row r="256914" spans="1:1">
      <c r="A256914" s="94"/>
    </row>
    <row r="256915" spans="1:1">
      <c r="A256915" s="94"/>
    </row>
    <row r="256916" spans="1:1">
      <c r="A256916" s="94"/>
    </row>
    <row r="256917" spans="1:1">
      <c r="A256917" s="94"/>
    </row>
    <row r="256918" spans="1:1">
      <c r="A256918" s="94"/>
    </row>
    <row r="256919" spans="1:1">
      <c r="A256919" s="94"/>
    </row>
    <row r="256920" spans="1:1">
      <c r="A256920" s="94"/>
    </row>
    <row r="256921" spans="1:1">
      <c r="A256921" s="94"/>
    </row>
    <row r="256922" spans="1:1">
      <c r="A256922" s="94"/>
    </row>
    <row r="256923" spans="1:1">
      <c r="A256923" s="94"/>
    </row>
    <row r="256924" spans="1:1">
      <c r="A256924" s="94"/>
    </row>
    <row r="256925" spans="1:1">
      <c r="A256925" s="94"/>
    </row>
    <row r="256926" spans="1:1">
      <c r="A256926" s="94"/>
    </row>
    <row r="256927" spans="1:1">
      <c r="A256927" s="94"/>
    </row>
    <row r="256928" spans="1:1">
      <c r="A256928" s="94"/>
    </row>
    <row r="256929" spans="1:1">
      <c r="A256929" s="94"/>
    </row>
    <row r="256930" spans="1:1">
      <c r="A256930" s="94"/>
    </row>
    <row r="256931" spans="1:1">
      <c r="A256931" s="94"/>
    </row>
    <row r="256932" spans="1:1">
      <c r="A256932" s="94"/>
    </row>
    <row r="256933" spans="1:1">
      <c r="A256933" s="94"/>
    </row>
    <row r="256934" spans="1:1">
      <c r="A256934" s="94"/>
    </row>
    <row r="256935" spans="1:1">
      <c r="A256935" s="94"/>
    </row>
    <row r="256936" spans="1:1">
      <c r="A256936" s="94"/>
    </row>
    <row r="256937" spans="1:1">
      <c r="A256937" s="94"/>
    </row>
    <row r="256938" spans="1:1">
      <c r="A256938" s="94"/>
    </row>
    <row r="256939" spans="1:1">
      <c r="A256939" s="94"/>
    </row>
    <row r="256940" spans="1:1">
      <c r="A256940" s="94"/>
    </row>
    <row r="256941" spans="1:1">
      <c r="A256941" s="94"/>
    </row>
    <row r="256942" spans="1:1">
      <c r="A256942" s="94"/>
    </row>
    <row r="256943" spans="1:1">
      <c r="A256943" s="94"/>
    </row>
    <row r="256944" spans="1:1">
      <c r="A256944" s="94"/>
    </row>
    <row r="256945" spans="1:1">
      <c r="A256945" s="94"/>
    </row>
    <row r="256946" spans="1:1">
      <c r="A256946" s="94"/>
    </row>
    <row r="256947" spans="1:1">
      <c r="A256947" s="94"/>
    </row>
    <row r="256948" spans="1:1">
      <c r="A256948" s="94"/>
    </row>
    <row r="256949" spans="1:1">
      <c r="A256949" s="94"/>
    </row>
    <row r="256950" spans="1:1">
      <c r="A256950" s="94"/>
    </row>
    <row r="256951" spans="1:1">
      <c r="A256951" s="94"/>
    </row>
    <row r="256952" spans="1:1">
      <c r="A256952" s="94"/>
    </row>
    <row r="256953" spans="1:1">
      <c r="A256953" s="94"/>
    </row>
    <row r="256954" spans="1:1">
      <c r="A256954" s="94"/>
    </row>
    <row r="256955" spans="1:1">
      <c r="A256955" s="94"/>
    </row>
    <row r="256956" spans="1:1">
      <c r="A256956" s="94"/>
    </row>
    <row r="256957" spans="1:1">
      <c r="A256957" s="94"/>
    </row>
    <row r="256958" spans="1:1">
      <c r="A256958" s="94"/>
    </row>
    <row r="256959" spans="1:1">
      <c r="A256959" s="94"/>
    </row>
    <row r="256960" spans="1:1">
      <c r="A256960" s="94"/>
    </row>
    <row r="256961" spans="1:1">
      <c r="A256961" s="94"/>
    </row>
    <row r="256962" spans="1:1">
      <c r="A256962" s="94"/>
    </row>
    <row r="256963" spans="1:1">
      <c r="A256963" s="94"/>
    </row>
    <row r="256964" spans="1:1">
      <c r="A256964" s="94"/>
    </row>
    <row r="256965" spans="1:1">
      <c r="A256965" s="94"/>
    </row>
    <row r="256966" spans="1:1">
      <c r="A256966" s="94"/>
    </row>
    <row r="256967" spans="1:1">
      <c r="A256967" s="94"/>
    </row>
    <row r="256968" spans="1:1">
      <c r="A256968" s="94"/>
    </row>
    <row r="256969" spans="1:1">
      <c r="A256969" s="94"/>
    </row>
    <row r="256970" spans="1:1">
      <c r="A256970" s="94"/>
    </row>
    <row r="256971" spans="1:1">
      <c r="A256971" s="94"/>
    </row>
    <row r="256972" spans="1:1">
      <c r="A256972" s="94"/>
    </row>
    <row r="256973" spans="1:1">
      <c r="A256973" s="94"/>
    </row>
    <row r="256974" spans="1:1">
      <c r="A256974" s="94"/>
    </row>
    <row r="256975" spans="1:1">
      <c r="A256975" s="94"/>
    </row>
    <row r="256976" spans="1:1">
      <c r="A256976" s="94"/>
    </row>
    <row r="256977" spans="1:1">
      <c r="A256977" s="94"/>
    </row>
    <row r="256978" spans="1:1">
      <c r="A256978" s="94"/>
    </row>
    <row r="256979" spans="1:1">
      <c r="A256979" s="94"/>
    </row>
    <row r="256980" spans="1:1">
      <c r="A256980" s="94"/>
    </row>
    <row r="256981" spans="1:1">
      <c r="A256981" s="94"/>
    </row>
    <row r="256982" spans="1:1">
      <c r="A256982" s="94"/>
    </row>
    <row r="256983" spans="1:1">
      <c r="A256983" s="94"/>
    </row>
    <row r="256984" spans="1:1">
      <c r="A256984" s="94"/>
    </row>
    <row r="256985" spans="1:1">
      <c r="A256985" s="94"/>
    </row>
    <row r="256986" spans="1:1">
      <c r="A256986" s="94"/>
    </row>
    <row r="256987" spans="1:1">
      <c r="A256987" s="94"/>
    </row>
    <row r="256988" spans="1:1">
      <c r="A256988" s="94"/>
    </row>
    <row r="256989" spans="1:1">
      <c r="A256989" s="94"/>
    </row>
    <row r="256990" spans="1:1">
      <c r="A256990" s="94"/>
    </row>
    <row r="256991" spans="1:1">
      <c r="A256991" s="94"/>
    </row>
    <row r="256992" spans="1:1">
      <c r="A256992" s="94"/>
    </row>
    <row r="256993" spans="1:1">
      <c r="A256993" s="94"/>
    </row>
    <row r="256994" spans="1:1">
      <c r="A256994" s="94"/>
    </row>
    <row r="256995" spans="1:1">
      <c r="A256995" s="94"/>
    </row>
    <row r="256996" spans="1:1">
      <c r="A256996" s="94"/>
    </row>
    <row r="256997" spans="1:1">
      <c r="A256997" s="94"/>
    </row>
    <row r="256998" spans="1:1">
      <c r="A256998" s="94"/>
    </row>
    <row r="256999" spans="1:1">
      <c r="A256999" s="94"/>
    </row>
    <row r="257000" spans="1:1">
      <c r="A257000" s="94"/>
    </row>
    <row r="257001" spans="1:1">
      <c r="A257001" s="94"/>
    </row>
    <row r="257002" spans="1:1">
      <c r="A257002" s="94"/>
    </row>
    <row r="257003" spans="1:1">
      <c r="A257003" s="94"/>
    </row>
    <row r="257004" spans="1:1">
      <c r="A257004" s="94"/>
    </row>
    <row r="257005" spans="1:1">
      <c r="A257005" s="94"/>
    </row>
    <row r="257006" spans="1:1">
      <c r="A257006" s="94"/>
    </row>
    <row r="257007" spans="1:1">
      <c r="A257007" s="94"/>
    </row>
    <row r="257008" spans="1:1">
      <c r="A257008" s="94"/>
    </row>
    <row r="257009" spans="1:1">
      <c r="A257009" s="94"/>
    </row>
    <row r="257010" spans="1:1">
      <c r="A257010" s="94"/>
    </row>
    <row r="257011" spans="1:1">
      <c r="A257011" s="94"/>
    </row>
    <row r="257012" spans="1:1">
      <c r="A257012" s="94"/>
    </row>
    <row r="257013" spans="1:1">
      <c r="A257013" s="94"/>
    </row>
    <row r="257014" spans="1:1">
      <c r="A257014" s="94"/>
    </row>
    <row r="257015" spans="1:1">
      <c r="A257015" s="94"/>
    </row>
    <row r="257016" spans="1:1">
      <c r="A257016" s="94"/>
    </row>
    <row r="257017" spans="1:1">
      <c r="A257017" s="94"/>
    </row>
    <row r="257018" spans="1:1">
      <c r="A257018" s="94"/>
    </row>
    <row r="257019" spans="1:1">
      <c r="A257019" s="94"/>
    </row>
    <row r="257020" spans="1:1">
      <c r="A257020" s="94"/>
    </row>
    <row r="257021" spans="1:1">
      <c r="A257021" s="94"/>
    </row>
    <row r="257022" spans="1:1">
      <c r="A257022" s="94"/>
    </row>
    <row r="257023" spans="1:1">
      <c r="A257023" s="94"/>
    </row>
    <row r="257024" spans="1:1">
      <c r="A257024" s="94"/>
    </row>
    <row r="257025" spans="1:1">
      <c r="A257025" s="94"/>
    </row>
    <row r="257026" spans="1:1">
      <c r="A257026" s="94"/>
    </row>
    <row r="257027" spans="1:1">
      <c r="A257027" s="94"/>
    </row>
    <row r="257028" spans="1:1">
      <c r="A257028" s="94"/>
    </row>
    <row r="257029" spans="1:1">
      <c r="A257029" s="94"/>
    </row>
    <row r="257030" spans="1:1">
      <c r="A257030" s="94"/>
    </row>
    <row r="257031" spans="1:1">
      <c r="A257031" s="94"/>
    </row>
    <row r="257032" spans="1:1">
      <c r="A257032" s="94"/>
    </row>
    <row r="257033" spans="1:1">
      <c r="A257033" s="94"/>
    </row>
    <row r="257034" spans="1:1">
      <c r="A257034" s="94"/>
    </row>
    <row r="257035" spans="1:1">
      <c r="A257035" s="94"/>
    </row>
    <row r="257036" spans="1:1">
      <c r="A257036" s="94"/>
    </row>
    <row r="257037" spans="1:1">
      <c r="A257037" s="94"/>
    </row>
    <row r="257038" spans="1:1">
      <c r="A257038" s="94"/>
    </row>
    <row r="257039" spans="1:1">
      <c r="A257039" s="94"/>
    </row>
    <row r="257040" spans="1:1">
      <c r="A257040" s="94"/>
    </row>
    <row r="257041" spans="1:1">
      <c r="A257041" s="94"/>
    </row>
    <row r="257042" spans="1:1">
      <c r="A257042" s="94"/>
    </row>
    <row r="257043" spans="1:1">
      <c r="A257043" s="94"/>
    </row>
    <row r="257044" spans="1:1">
      <c r="A257044" s="94"/>
    </row>
    <row r="257045" spans="1:1">
      <c r="A257045" s="94"/>
    </row>
    <row r="257046" spans="1:1">
      <c r="A257046" s="94"/>
    </row>
    <row r="257047" spans="1:1">
      <c r="A257047" s="94"/>
    </row>
    <row r="257048" spans="1:1">
      <c r="A257048" s="94"/>
    </row>
    <row r="257049" spans="1:1">
      <c r="A257049" s="94"/>
    </row>
    <row r="257050" spans="1:1">
      <c r="A257050" s="94"/>
    </row>
    <row r="257051" spans="1:1">
      <c r="A257051" s="94"/>
    </row>
    <row r="257052" spans="1:1">
      <c r="A257052" s="94"/>
    </row>
    <row r="257053" spans="1:1">
      <c r="A257053" s="94"/>
    </row>
    <row r="257054" spans="1:1">
      <c r="A257054" s="94"/>
    </row>
    <row r="257055" spans="1:1">
      <c r="A257055" s="94"/>
    </row>
    <row r="257056" spans="1:1">
      <c r="A257056" s="94"/>
    </row>
    <row r="257057" spans="1:1">
      <c r="A257057" s="94"/>
    </row>
    <row r="257058" spans="1:1">
      <c r="A257058" s="94"/>
    </row>
    <row r="257059" spans="1:1">
      <c r="A257059" s="94"/>
    </row>
    <row r="257060" spans="1:1">
      <c r="A257060" s="94"/>
    </row>
    <row r="257061" spans="1:1">
      <c r="A257061" s="94"/>
    </row>
    <row r="257062" spans="1:1">
      <c r="A257062" s="94"/>
    </row>
    <row r="257063" spans="1:1">
      <c r="A257063" s="94"/>
    </row>
    <row r="257064" spans="1:1">
      <c r="A257064" s="94"/>
    </row>
    <row r="257065" spans="1:1">
      <c r="A257065" s="94"/>
    </row>
    <row r="257066" spans="1:1">
      <c r="A257066" s="94"/>
    </row>
    <row r="257067" spans="1:1">
      <c r="A257067" s="94"/>
    </row>
    <row r="257068" spans="1:1">
      <c r="A257068" s="94"/>
    </row>
    <row r="257069" spans="1:1">
      <c r="A257069" s="94"/>
    </row>
    <row r="257070" spans="1:1">
      <c r="A257070" s="94"/>
    </row>
    <row r="257071" spans="1:1">
      <c r="A257071" s="94"/>
    </row>
    <row r="257072" spans="1:1">
      <c r="A257072" s="94"/>
    </row>
    <row r="257073" spans="1:1">
      <c r="A257073" s="94"/>
    </row>
    <row r="257074" spans="1:1">
      <c r="A257074" s="94"/>
    </row>
    <row r="257075" spans="1:1">
      <c r="A257075" s="94"/>
    </row>
    <row r="257076" spans="1:1">
      <c r="A257076" s="94"/>
    </row>
    <row r="257077" spans="1:1">
      <c r="A257077" s="94"/>
    </row>
    <row r="257078" spans="1:1">
      <c r="A257078" s="94"/>
    </row>
    <row r="257079" spans="1:1">
      <c r="A257079" s="94"/>
    </row>
    <row r="257080" spans="1:1">
      <c r="A257080" s="94"/>
    </row>
    <row r="257081" spans="1:1">
      <c r="A257081" s="94"/>
    </row>
    <row r="257082" spans="1:1">
      <c r="A257082" s="94"/>
    </row>
    <row r="257083" spans="1:1">
      <c r="A257083" s="94"/>
    </row>
    <row r="257084" spans="1:1">
      <c r="A257084" s="94"/>
    </row>
    <row r="257085" spans="1:1">
      <c r="A257085" s="94"/>
    </row>
    <row r="257086" spans="1:1">
      <c r="A257086" s="94"/>
    </row>
    <row r="257087" spans="1:1">
      <c r="A257087" s="94"/>
    </row>
    <row r="257088" spans="1:1">
      <c r="A257088" s="94"/>
    </row>
    <row r="257089" spans="1:1">
      <c r="A257089" s="94"/>
    </row>
    <row r="257090" spans="1:1">
      <c r="A257090" s="94"/>
    </row>
    <row r="257091" spans="1:1">
      <c r="A257091" s="94"/>
    </row>
    <row r="257092" spans="1:1">
      <c r="A257092" s="94"/>
    </row>
    <row r="257093" spans="1:1">
      <c r="A257093" s="94"/>
    </row>
    <row r="257094" spans="1:1">
      <c r="A257094" s="94"/>
    </row>
    <row r="257095" spans="1:1">
      <c r="A257095" s="94"/>
    </row>
    <row r="257096" spans="1:1">
      <c r="A257096" s="94"/>
    </row>
    <row r="257097" spans="1:1">
      <c r="A257097" s="94"/>
    </row>
    <row r="257098" spans="1:1">
      <c r="A257098" s="94"/>
    </row>
    <row r="257099" spans="1:1">
      <c r="A257099" s="94"/>
    </row>
    <row r="257100" spans="1:1">
      <c r="A257100" s="94"/>
    </row>
    <row r="257101" spans="1:1">
      <c r="A257101" s="94"/>
    </row>
    <row r="257102" spans="1:1">
      <c r="A257102" s="94"/>
    </row>
    <row r="257103" spans="1:1">
      <c r="A257103" s="94"/>
    </row>
    <row r="257104" spans="1:1">
      <c r="A257104" s="94"/>
    </row>
    <row r="257105" spans="1:1">
      <c r="A257105" s="94"/>
    </row>
    <row r="257106" spans="1:1">
      <c r="A257106" s="94"/>
    </row>
    <row r="257107" spans="1:1">
      <c r="A257107" s="94"/>
    </row>
    <row r="257108" spans="1:1">
      <c r="A257108" s="94"/>
    </row>
    <row r="257109" spans="1:1">
      <c r="A257109" s="94"/>
    </row>
    <row r="257110" spans="1:1">
      <c r="A257110" s="94"/>
    </row>
    <row r="257111" spans="1:1">
      <c r="A257111" s="94"/>
    </row>
    <row r="257112" spans="1:1">
      <c r="A257112" s="94"/>
    </row>
    <row r="257113" spans="1:1">
      <c r="A257113" s="94"/>
    </row>
    <row r="257114" spans="1:1">
      <c r="A257114" s="94"/>
    </row>
    <row r="257115" spans="1:1">
      <c r="A257115" s="94"/>
    </row>
    <row r="257116" spans="1:1">
      <c r="A257116" s="94"/>
    </row>
    <row r="257117" spans="1:1">
      <c r="A257117" s="94"/>
    </row>
    <row r="257118" spans="1:1">
      <c r="A257118" s="94"/>
    </row>
    <row r="257119" spans="1:1">
      <c r="A257119" s="94"/>
    </row>
    <row r="257120" spans="1:1">
      <c r="A257120" s="94"/>
    </row>
    <row r="257121" spans="1:1">
      <c r="A257121" s="94"/>
    </row>
    <row r="257122" spans="1:1">
      <c r="A257122" s="94"/>
    </row>
    <row r="257123" spans="1:1">
      <c r="A257123" s="94"/>
    </row>
    <row r="257124" spans="1:1">
      <c r="A257124" s="94"/>
    </row>
    <row r="257125" spans="1:1">
      <c r="A257125" s="94"/>
    </row>
    <row r="257126" spans="1:1">
      <c r="A257126" s="94"/>
    </row>
    <row r="257127" spans="1:1">
      <c r="A257127" s="94"/>
    </row>
    <row r="257128" spans="1:1">
      <c r="A257128" s="94"/>
    </row>
    <row r="257129" spans="1:1">
      <c r="A257129" s="94"/>
    </row>
    <row r="257130" spans="1:1">
      <c r="A257130" s="94"/>
    </row>
    <row r="257131" spans="1:1">
      <c r="A257131" s="94"/>
    </row>
    <row r="257132" spans="1:1">
      <c r="A257132" s="94"/>
    </row>
    <row r="257133" spans="1:1">
      <c r="A257133" s="94"/>
    </row>
    <row r="257134" spans="1:1">
      <c r="A257134" s="94"/>
    </row>
    <row r="257135" spans="1:1">
      <c r="A257135" s="94"/>
    </row>
    <row r="257136" spans="1:1">
      <c r="A257136" s="94"/>
    </row>
    <row r="257137" spans="1:1">
      <c r="A257137" s="94"/>
    </row>
    <row r="257138" spans="1:1">
      <c r="A257138" s="94"/>
    </row>
    <row r="257139" spans="1:1">
      <c r="A257139" s="94"/>
    </row>
    <row r="257140" spans="1:1">
      <c r="A257140" s="94"/>
    </row>
    <row r="257141" spans="1:1">
      <c r="A257141" s="94"/>
    </row>
    <row r="257142" spans="1:1">
      <c r="A257142" s="94"/>
    </row>
    <row r="257143" spans="1:1">
      <c r="A257143" s="94"/>
    </row>
    <row r="257144" spans="1:1">
      <c r="A257144" s="94"/>
    </row>
    <row r="257145" spans="1:1">
      <c r="A257145" s="94"/>
    </row>
    <row r="257146" spans="1:1">
      <c r="A257146" s="94"/>
    </row>
    <row r="257147" spans="1:1">
      <c r="A257147" s="94"/>
    </row>
    <row r="257148" spans="1:1">
      <c r="A257148" s="94"/>
    </row>
    <row r="257149" spans="1:1">
      <c r="A257149" s="94"/>
    </row>
    <row r="257150" spans="1:1">
      <c r="A257150" s="94"/>
    </row>
    <row r="257151" spans="1:1">
      <c r="A257151" s="94"/>
    </row>
    <row r="257152" spans="1:1">
      <c r="A257152" s="94"/>
    </row>
    <row r="257153" spans="1:1">
      <c r="A257153" s="94"/>
    </row>
    <row r="257154" spans="1:1">
      <c r="A257154" s="94"/>
    </row>
    <row r="257155" spans="1:1">
      <c r="A257155" s="94"/>
    </row>
    <row r="257156" spans="1:1">
      <c r="A257156" s="94"/>
    </row>
    <row r="257157" spans="1:1">
      <c r="A257157" s="94"/>
    </row>
    <row r="257158" spans="1:1">
      <c r="A257158" s="94"/>
    </row>
    <row r="257159" spans="1:1">
      <c r="A257159" s="94"/>
    </row>
    <row r="257160" spans="1:1">
      <c r="A257160" s="94"/>
    </row>
    <row r="257161" spans="1:1">
      <c r="A257161" s="94"/>
    </row>
    <row r="257162" spans="1:1">
      <c r="A257162" s="94"/>
    </row>
    <row r="257163" spans="1:1">
      <c r="A257163" s="94"/>
    </row>
    <row r="257164" spans="1:1">
      <c r="A257164" s="94"/>
    </row>
    <row r="257165" spans="1:1">
      <c r="A257165" s="94"/>
    </row>
    <row r="257166" spans="1:1">
      <c r="A257166" s="94"/>
    </row>
    <row r="257167" spans="1:1">
      <c r="A257167" s="94"/>
    </row>
    <row r="257168" spans="1:1">
      <c r="A257168" s="94"/>
    </row>
    <row r="257169" spans="1:1">
      <c r="A257169" s="94"/>
    </row>
    <row r="257170" spans="1:1">
      <c r="A257170" s="94"/>
    </row>
    <row r="257171" spans="1:1">
      <c r="A257171" s="94"/>
    </row>
    <row r="257172" spans="1:1">
      <c r="A257172" s="94"/>
    </row>
    <row r="257173" spans="1:1">
      <c r="A257173" s="94"/>
    </row>
    <row r="257174" spans="1:1">
      <c r="A257174" s="94"/>
    </row>
    <row r="257175" spans="1:1">
      <c r="A257175" s="94"/>
    </row>
    <row r="257176" spans="1:1">
      <c r="A257176" s="94"/>
    </row>
    <row r="257177" spans="1:1">
      <c r="A257177" s="94"/>
    </row>
    <row r="257178" spans="1:1">
      <c r="A257178" s="94"/>
    </row>
    <row r="257179" spans="1:1">
      <c r="A257179" s="94"/>
    </row>
    <row r="257180" spans="1:1">
      <c r="A257180" s="94"/>
    </row>
    <row r="257181" spans="1:1">
      <c r="A257181" s="94"/>
    </row>
    <row r="257182" spans="1:1">
      <c r="A257182" s="94"/>
    </row>
    <row r="257183" spans="1:1">
      <c r="A257183" s="94"/>
    </row>
    <row r="257184" spans="1:1">
      <c r="A257184" s="94"/>
    </row>
    <row r="257185" spans="1:1">
      <c r="A257185" s="94"/>
    </row>
    <row r="257186" spans="1:1">
      <c r="A257186" s="94"/>
    </row>
    <row r="257187" spans="1:1">
      <c r="A257187" s="94"/>
    </row>
    <row r="257188" spans="1:1">
      <c r="A257188" s="94"/>
    </row>
    <row r="257189" spans="1:1">
      <c r="A257189" s="94"/>
    </row>
    <row r="257190" spans="1:1">
      <c r="A257190" s="94"/>
    </row>
    <row r="257191" spans="1:1">
      <c r="A257191" s="94"/>
    </row>
    <row r="257192" spans="1:1">
      <c r="A257192" s="94"/>
    </row>
    <row r="257193" spans="1:1">
      <c r="A257193" s="94"/>
    </row>
    <row r="257194" spans="1:1">
      <c r="A257194" s="94"/>
    </row>
    <row r="257195" spans="1:1">
      <c r="A257195" s="94"/>
    </row>
    <row r="257196" spans="1:1">
      <c r="A257196" s="94"/>
    </row>
    <row r="257197" spans="1:1">
      <c r="A257197" s="94"/>
    </row>
    <row r="257198" spans="1:1">
      <c r="A257198" s="94"/>
    </row>
    <row r="257199" spans="1:1">
      <c r="A257199" s="94"/>
    </row>
    <row r="257200" spans="1:1">
      <c r="A257200" s="94"/>
    </row>
    <row r="257201" spans="1:1">
      <c r="A257201" s="94"/>
    </row>
    <row r="257202" spans="1:1">
      <c r="A257202" s="94"/>
    </row>
    <row r="257203" spans="1:1">
      <c r="A257203" s="94"/>
    </row>
    <row r="257204" spans="1:1">
      <c r="A257204" s="94"/>
    </row>
    <row r="257205" spans="1:1">
      <c r="A257205" s="94"/>
    </row>
    <row r="257206" spans="1:1">
      <c r="A257206" s="94"/>
    </row>
    <row r="257207" spans="1:1">
      <c r="A257207" s="94"/>
    </row>
    <row r="257208" spans="1:1">
      <c r="A257208" s="94"/>
    </row>
    <row r="257209" spans="1:1">
      <c r="A257209" s="94"/>
    </row>
    <row r="257210" spans="1:1">
      <c r="A257210" s="94"/>
    </row>
    <row r="257211" spans="1:1">
      <c r="A257211" s="94"/>
    </row>
    <row r="257212" spans="1:1">
      <c r="A257212" s="94"/>
    </row>
    <row r="257213" spans="1:1">
      <c r="A257213" s="94"/>
    </row>
    <row r="257214" spans="1:1">
      <c r="A257214" s="94"/>
    </row>
    <row r="257215" spans="1:1">
      <c r="A257215" s="94"/>
    </row>
    <row r="257216" spans="1:1">
      <c r="A257216" s="94"/>
    </row>
    <row r="257217" spans="1:1">
      <c r="A257217" s="94"/>
    </row>
    <row r="257218" spans="1:1">
      <c r="A257218" s="94"/>
    </row>
    <row r="257219" spans="1:1">
      <c r="A257219" s="94"/>
    </row>
    <row r="257220" spans="1:1">
      <c r="A257220" s="94"/>
    </row>
    <row r="257221" spans="1:1">
      <c r="A257221" s="94"/>
    </row>
    <row r="257222" spans="1:1">
      <c r="A257222" s="94"/>
    </row>
    <row r="257223" spans="1:1">
      <c r="A257223" s="94"/>
    </row>
    <row r="257224" spans="1:1">
      <c r="A257224" s="94"/>
    </row>
    <row r="257225" spans="1:1">
      <c r="A257225" s="94"/>
    </row>
    <row r="257226" spans="1:1">
      <c r="A257226" s="94"/>
    </row>
    <row r="257227" spans="1:1">
      <c r="A257227" s="94"/>
    </row>
    <row r="257228" spans="1:1">
      <c r="A257228" s="94"/>
    </row>
    <row r="257229" spans="1:1">
      <c r="A257229" s="94"/>
    </row>
    <row r="257230" spans="1:1">
      <c r="A257230" s="94"/>
    </row>
    <row r="257231" spans="1:1">
      <c r="A257231" s="94"/>
    </row>
    <row r="257232" spans="1:1">
      <c r="A257232" s="94"/>
    </row>
    <row r="257233" spans="1:1">
      <c r="A257233" s="94"/>
    </row>
    <row r="257234" spans="1:1">
      <c r="A257234" s="94"/>
    </row>
    <row r="257235" spans="1:1">
      <c r="A257235" s="94"/>
    </row>
    <row r="257236" spans="1:1">
      <c r="A257236" s="94"/>
    </row>
    <row r="257237" spans="1:1">
      <c r="A257237" s="94"/>
    </row>
    <row r="257238" spans="1:1">
      <c r="A257238" s="94"/>
    </row>
    <row r="257239" spans="1:1">
      <c r="A257239" s="94"/>
    </row>
    <row r="257240" spans="1:1">
      <c r="A257240" s="94"/>
    </row>
    <row r="257241" spans="1:1">
      <c r="A257241" s="94"/>
    </row>
    <row r="257242" spans="1:1">
      <c r="A257242" s="94"/>
    </row>
    <row r="257243" spans="1:1">
      <c r="A257243" s="94"/>
    </row>
    <row r="257244" spans="1:1">
      <c r="A257244" s="94"/>
    </row>
    <row r="257245" spans="1:1">
      <c r="A257245" s="94"/>
    </row>
    <row r="257246" spans="1:1">
      <c r="A257246" s="94"/>
    </row>
    <row r="257247" spans="1:1">
      <c r="A257247" s="94"/>
    </row>
    <row r="257248" spans="1:1">
      <c r="A257248" s="94"/>
    </row>
    <row r="257249" spans="1:1">
      <c r="A257249" s="94"/>
    </row>
    <row r="257250" spans="1:1">
      <c r="A257250" s="94"/>
    </row>
    <row r="257251" spans="1:1">
      <c r="A257251" s="94"/>
    </row>
    <row r="257252" spans="1:1">
      <c r="A257252" s="94"/>
    </row>
    <row r="257253" spans="1:1">
      <c r="A257253" s="94"/>
    </row>
    <row r="257254" spans="1:1">
      <c r="A257254" s="94"/>
    </row>
    <row r="257255" spans="1:1">
      <c r="A257255" s="94"/>
    </row>
    <row r="257256" spans="1:1">
      <c r="A257256" s="94"/>
    </row>
    <row r="257257" spans="1:1">
      <c r="A257257" s="94"/>
    </row>
    <row r="257258" spans="1:1">
      <c r="A257258" s="94"/>
    </row>
    <row r="257259" spans="1:1">
      <c r="A257259" s="94"/>
    </row>
    <row r="257260" spans="1:1">
      <c r="A257260" s="94"/>
    </row>
    <row r="257261" spans="1:1">
      <c r="A257261" s="94"/>
    </row>
    <row r="257262" spans="1:1">
      <c r="A257262" s="94"/>
    </row>
    <row r="257263" spans="1:1">
      <c r="A257263" s="94"/>
    </row>
    <row r="257264" spans="1:1">
      <c r="A257264" s="94"/>
    </row>
    <row r="257265" spans="1:1">
      <c r="A257265" s="94"/>
    </row>
    <row r="257266" spans="1:1">
      <c r="A257266" s="94"/>
    </row>
    <row r="257267" spans="1:1">
      <c r="A257267" s="94"/>
    </row>
    <row r="257268" spans="1:1">
      <c r="A257268" s="94"/>
    </row>
    <row r="257269" spans="1:1">
      <c r="A257269" s="94"/>
    </row>
    <row r="257270" spans="1:1">
      <c r="A257270" s="94"/>
    </row>
    <row r="257271" spans="1:1">
      <c r="A257271" s="94"/>
    </row>
    <row r="257272" spans="1:1">
      <c r="A257272" s="94"/>
    </row>
    <row r="257273" spans="1:1">
      <c r="A257273" s="94"/>
    </row>
    <row r="257274" spans="1:1">
      <c r="A257274" s="94"/>
    </row>
    <row r="257275" spans="1:1">
      <c r="A257275" s="94"/>
    </row>
    <row r="257276" spans="1:1">
      <c r="A257276" s="94"/>
    </row>
    <row r="257277" spans="1:1">
      <c r="A257277" s="94"/>
    </row>
    <row r="257278" spans="1:1">
      <c r="A257278" s="94"/>
    </row>
    <row r="257279" spans="1:1">
      <c r="A257279" s="94"/>
    </row>
    <row r="257280" spans="1:1">
      <c r="A257280" s="94"/>
    </row>
    <row r="257281" spans="1:1">
      <c r="A257281" s="94"/>
    </row>
    <row r="257282" spans="1:1">
      <c r="A257282" s="94"/>
    </row>
    <row r="257283" spans="1:1">
      <c r="A257283" s="94"/>
    </row>
    <row r="257284" spans="1:1">
      <c r="A257284" s="94"/>
    </row>
    <row r="257285" spans="1:1">
      <c r="A257285" s="94"/>
    </row>
    <row r="257286" spans="1:1">
      <c r="A257286" s="94"/>
    </row>
    <row r="257287" spans="1:1">
      <c r="A257287" s="94"/>
    </row>
    <row r="257288" spans="1:1">
      <c r="A257288" s="94"/>
    </row>
    <row r="257289" spans="1:1">
      <c r="A257289" s="94"/>
    </row>
    <row r="257290" spans="1:1">
      <c r="A257290" s="94"/>
    </row>
    <row r="257291" spans="1:1">
      <c r="A257291" s="94"/>
    </row>
    <row r="257292" spans="1:1">
      <c r="A257292" s="94"/>
    </row>
    <row r="257293" spans="1:1">
      <c r="A257293" s="94"/>
    </row>
    <row r="257294" spans="1:1">
      <c r="A257294" s="94"/>
    </row>
    <row r="257295" spans="1:1">
      <c r="A257295" s="94"/>
    </row>
    <row r="257296" spans="1:1">
      <c r="A257296" s="94"/>
    </row>
    <row r="257297" spans="1:1">
      <c r="A257297" s="94"/>
    </row>
    <row r="257298" spans="1:1">
      <c r="A257298" s="94"/>
    </row>
    <row r="257299" spans="1:1">
      <c r="A257299" s="94"/>
    </row>
    <row r="257300" spans="1:1">
      <c r="A257300" s="94"/>
    </row>
    <row r="257301" spans="1:1">
      <c r="A257301" s="94"/>
    </row>
    <row r="257302" spans="1:1">
      <c r="A257302" s="94"/>
    </row>
    <row r="257303" spans="1:1">
      <c r="A257303" s="94"/>
    </row>
    <row r="257304" spans="1:1">
      <c r="A257304" s="94"/>
    </row>
    <row r="257305" spans="1:1">
      <c r="A257305" s="94"/>
    </row>
    <row r="257306" spans="1:1">
      <c r="A257306" s="94"/>
    </row>
    <row r="257307" spans="1:1">
      <c r="A257307" s="94"/>
    </row>
    <row r="257308" spans="1:1">
      <c r="A257308" s="94"/>
    </row>
    <row r="257309" spans="1:1">
      <c r="A257309" s="94"/>
    </row>
    <row r="257310" spans="1:1">
      <c r="A257310" s="94"/>
    </row>
    <row r="257311" spans="1:1">
      <c r="A257311" s="94"/>
    </row>
    <row r="257312" spans="1:1">
      <c r="A257312" s="94"/>
    </row>
    <row r="257313" spans="1:1">
      <c r="A257313" s="94"/>
    </row>
    <row r="257314" spans="1:1">
      <c r="A257314" s="94"/>
    </row>
    <row r="257315" spans="1:1">
      <c r="A257315" s="94"/>
    </row>
    <row r="257316" spans="1:1">
      <c r="A257316" s="94"/>
    </row>
    <row r="257317" spans="1:1">
      <c r="A257317" s="94"/>
    </row>
    <row r="257318" spans="1:1">
      <c r="A257318" s="94"/>
    </row>
    <row r="257319" spans="1:1">
      <c r="A257319" s="94"/>
    </row>
    <row r="257320" spans="1:1">
      <c r="A257320" s="94"/>
    </row>
    <row r="257321" spans="1:1">
      <c r="A257321" s="94"/>
    </row>
    <row r="257322" spans="1:1">
      <c r="A257322" s="94"/>
    </row>
    <row r="257323" spans="1:1">
      <c r="A257323" s="94"/>
    </row>
    <row r="257324" spans="1:1">
      <c r="A257324" s="94"/>
    </row>
    <row r="257325" spans="1:1">
      <c r="A257325" s="94"/>
    </row>
    <row r="257326" spans="1:1">
      <c r="A257326" s="94"/>
    </row>
    <row r="257327" spans="1:1">
      <c r="A257327" s="94"/>
    </row>
    <row r="257328" spans="1:1">
      <c r="A257328" s="94"/>
    </row>
    <row r="257329" spans="1:1">
      <c r="A257329" s="94"/>
    </row>
    <row r="257330" spans="1:1">
      <c r="A257330" s="94"/>
    </row>
    <row r="257331" spans="1:1">
      <c r="A257331" s="94"/>
    </row>
    <row r="257332" spans="1:1">
      <c r="A257332" s="94"/>
    </row>
    <row r="257333" spans="1:1">
      <c r="A257333" s="94"/>
    </row>
    <row r="257334" spans="1:1">
      <c r="A257334" s="94"/>
    </row>
    <row r="257335" spans="1:1">
      <c r="A257335" s="94"/>
    </row>
    <row r="257336" spans="1:1">
      <c r="A257336" s="94"/>
    </row>
    <row r="257337" spans="1:1">
      <c r="A257337" s="94"/>
    </row>
    <row r="257338" spans="1:1">
      <c r="A257338" s="94"/>
    </row>
    <row r="257339" spans="1:1">
      <c r="A257339" s="94"/>
    </row>
    <row r="257340" spans="1:1">
      <c r="A257340" s="94"/>
    </row>
    <row r="257341" spans="1:1">
      <c r="A257341" s="94"/>
    </row>
    <row r="257342" spans="1:1">
      <c r="A257342" s="94"/>
    </row>
    <row r="257343" spans="1:1">
      <c r="A257343" s="94"/>
    </row>
    <row r="257344" spans="1:1">
      <c r="A257344" s="94"/>
    </row>
    <row r="257345" spans="1:1">
      <c r="A257345" s="94"/>
    </row>
    <row r="257346" spans="1:1">
      <c r="A257346" s="94"/>
    </row>
    <row r="257347" spans="1:1">
      <c r="A257347" s="94"/>
    </row>
    <row r="257348" spans="1:1">
      <c r="A257348" s="94"/>
    </row>
    <row r="257349" spans="1:1">
      <c r="A257349" s="94"/>
    </row>
    <row r="257350" spans="1:1">
      <c r="A257350" s="94"/>
    </row>
    <row r="257351" spans="1:1">
      <c r="A257351" s="94"/>
    </row>
    <row r="257352" spans="1:1">
      <c r="A257352" s="94"/>
    </row>
    <row r="257353" spans="1:1">
      <c r="A257353" s="94"/>
    </row>
    <row r="257354" spans="1:1">
      <c r="A257354" s="94"/>
    </row>
    <row r="257355" spans="1:1">
      <c r="A257355" s="94"/>
    </row>
    <row r="257356" spans="1:1">
      <c r="A257356" s="94"/>
    </row>
    <row r="257357" spans="1:1">
      <c r="A257357" s="94"/>
    </row>
    <row r="257358" spans="1:1">
      <c r="A257358" s="94"/>
    </row>
    <row r="257359" spans="1:1">
      <c r="A257359" s="94"/>
    </row>
    <row r="257360" spans="1:1">
      <c r="A257360" s="94"/>
    </row>
    <row r="257361" spans="1:1">
      <c r="A257361" s="94"/>
    </row>
    <row r="257362" spans="1:1">
      <c r="A257362" s="94"/>
    </row>
    <row r="257363" spans="1:1">
      <c r="A257363" s="94"/>
    </row>
    <row r="257364" spans="1:1">
      <c r="A257364" s="94"/>
    </row>
    <row r="257365" spans="1:1">
      <c r="A257365" s="94"/>
    </row>
    <row r="257366" spans="1:1">
      <c r="A257366" s="94"/>
    </row>
    <row r="257367" spans="1:1">
      <c r="A257367" s="94"/>
    </row>
    <row r="257368" spans="1:1">
      <c r="A257368" s="94"/>
    </row>
    <row r="257369" spans="1:1">
      <c r="A257369" s="94"/>
    </row>
    <row r="257370" spans="1:1">
      <c r="A257370" s="94"/>
    </row>
    <row r="257371" spans="1:1">
      <c r="A257371" s="94"/>
    </row>
    <row r="257372" spans="1:1">
      <c r="A257372" s="94"/>
    </row>
    <row r="257373" spans="1:1">
      <c r="A257373" s="94"/>
    </row>
    <row r="257374" spans="1:1">
      <c r="A257374" s="94"/>
    </row>
    <row r="257375" spans="1:1">
      <c r="A257375" s="94"/>
    </row>
    <row r="257376" spans="1:1">
      <c r="A257376" s="94"/>
    </row>
    <row r="257377" spans="1:1">
      <c r="A257377" s="94"/>
    </row>
    <row r="257378" spans="1:1">
      <c r="A257378" s="94"/>
    </row>
    <row r="257379" spans="1:1">
      <c r="A257379" s="94"/>
    </row>
    <row r="257380" spans="1:1">
      <c r="A257380" s="94"/>
    </row>
    <row r="257381" spans="1:1">
      <c r="A257381" s="94"/>
    </row>
    <row r="257382" spans="1:1">
      <c r="A257382" s="94"/>
    </row>
    <row r="257383" spans="1:1">
      <c r="A257383" s="94"/>
    </row>
    <row r="257384" spans="1:1">
      <c r="A257384" s="94"/>
    </row>
    <row r="257385" spans="1:1">
      <c r="A257385" s="94"/>
    </row>
    <row r="257386" spans="1:1">
      <c r="A257386" s="94"/>
    </row>
    <row r="257387" spans="1:1">
      <c r="A257387" s="94"/>
    </row>
    <row r="257388" spans="1:1">
      <c r="A257388" s="94"/>
    </row>
    <row r="257389" spans="1:1">
      <c r="A257389" s="94"/>
    </row>
    <row r="257390" spans="1:1">
      <c r="A257390" s="94"/>
    </row>
    <row r="257391" spans="1:1">
      <c r="A257391" s="94"/>
    </row>
    <row r="257392" spans="1:1">
      <c r="A257392" s="94"/>
    </row>
    <row r="257393" spans="1:1">
      <c r="A257393" s="94"/>
    </row>
    <row r="257394" spans="1:1">
      <c r="A257394" s="94"/>
    </row>
    <row r="257395" spans="1:1">
      <c r="A257395" s="94"/>
    </row>
    <row r="257396" spans="1:1">
      <c r="A257396" s="94"/>
    </row>
    <row r="257397" spans="1:1">
      <c r="A257397" s="94"/>
    </row>
    <row r="257398" spans="1:1">
      <c r="A257398" s="94"/>
    </row>
    <row r="257399" spans="1:1">
      <c r="A257399" s="94"/>
    </row>
    <row r="257400" spans="1:1">
      <c r="A257400" s="94"/>
    </row>
    <row r="257401" spans="1:1">
      <c r="A257401" s="94"/>
    </row>
    <row r="257402" spans="1:1">
      <c r="A257402" s="94"/>
    </row>
    <row r="257403" spans="1:1">
      <c r="A257403" s="94"/>
    </row>
    <row r="257404" spans="1:1">
      <c r="A257404" s="94"/>
    </row>
    <row r="257405" spans="1:1">
      <c r="A257405" s="94"/>
    </row>
    <row r="257406" spans="1:1">
      <c r="A257406" s="94"/>
    </row>
    <row r="257407" spans="1:1">
      <c r="A257407" s="94"/>
    </row>
    <row r="257408" spans="1:1">
      <c r="A257408" s="94"/>
    </row>
    <row r="257409" spans="1:1">
      <c r="A257409" s="94"/>
    </row>
    <row r="257410" spans="1:1">
      <c r="A257410" s="94"/>
    </row>
    <row r="257411" spans="1:1">
      <c r="A257411" s="94"/>
    </row>
    <row r="257412" spans="1:1">
      <c r="A257412" s="94"/>
    </row>
    <row r="257413" spans="1:1">
      <c r="A257413" s="94"/>
    </row>
    <row r="257414" spans="1:1">
      <c r="A257414" s="94"/>
    </row>
    <row r="257415" spans="1:1">
      <c r="A257415" s="94"/>
    </row>
    <row r="257416" spans="1:1">
      <c r="A257416" s="94"/>
    </row>
    <row r="257417" spans="1:1">
      <c r="A257417" s="94"/>
    </row>
    <row r="257418" spans="1:1">
      <c r="A257418" s="94"/>
    </row>
    <row r="257419" spans="1:1">
      <c r="A257419" s="94"/>
    </row>
    <row r="257420" spans="1:1">
      <c r="A257420" s="94"/>
    </row>
    <row r="257421" spans="1:1">
      <c r="A257421" s="94"/>
    </row>
    <row r="257422" spans="1:1">
      <c r="A257422" s="94"/>
    </row>
    <row r="257423" spans="1:1">
      <c r="A257423" s="94"/>
    </row>
    <row r="257424" spans="1:1">
      <c r="A257424" s="94"/>
    </row>
    <row r="257425" spans="1:1">
      <c r="A257425" s="94"/>
    </row>
    <row r="257426" spans="1:1">
      <c r="A257426" s="94"/>
    </row>
    <row r="257427" spans="1:1">
      <c r="A257427" s="94"/>
    </row>
    <row r="257428" spans="1:1">
      <c r="A257428" s="94"/>
    </row>
    <row r="257429" spans="1:1">
      <c r="A257429" s="94"/>
    </row>
    <row r="257430" spans="1:1">
      <c r="A257430" s="94"/>
    </row>
    <row r="257431" spans="1:1">
      <c r="A257431" s="94"/>
    </row>
    <row r="257432" spans="1:1">
      <c r="A257432" s="94"/>
    </row>
    <row r="257433" spans="1:1">
      <c r="A257433" s="94"/>
    </row>
    <row r="257434" spans="1:1">
      <c r="A257434" s="94"/>
    </row>
    <row r="257435" spans="1:1">
      <c r="A257435" s="94"/>
    </row>
    <row r="257436" spans="1:1">
      <c r="A257436" s="94"/>
    </row>
    <row r="257437" spans="1:1">
      <c r="A257437" s="94"/>
    </row>
    <row r="257438" spans="1:1">
      <c r="A257438" s="94"/>
    </row>
    <row r="257439" spans="1:1">
      <c r="A257439" s="94"/>
    </row>
    <row r="257440" spans="1:1">
      <c r="A257440" s="94"/>
    </row>
    <row r="257441" spans="1:1">
      <c r="A257441" s="94"/>
    </row>
    <row r="257442" spans="1:1">
      <c r="A257442" s="94"/>
    </row>
    <row r="257443" spans="1:1">
      <c r="A257443" s="94"/>
    </row>
    <row r="257444" spans="1:1">
      <c r="A257444" s="94"/>
    </row>
    <row r="257445" spans="1:1">
      <c r="A257445" s="94"/>
    </row>
    <row r="257446" spans="1:1">
      <c r="A257446" s="94"/>
    </row>
    <row r="257447" spans="1:1">
      <c r="A257447" s="94"/>
    </row>
    <row r="257448" spans="1:1">
      <c r="A257448" s="94"/>
    </row>
    <row r="257449" spans="1:1">
      <c r="A257449" s="94"/>
    </row>
    <row r="257450" spans="1:1">
      <c r="A257450" s="94"/>
    </row>
    <row r="257451" spans="1:1">
      <c r="A257451" s="94"/>
    </row>
    <row r="257452" spans="1:1">
      <c r="A257452" s="94"/>
    </row>
    <row r="257453" spans="1:1">
      <c r="A257453" s="94"/>
    </row>
    <row r="257454" spans="1:1">
      <c r="A257454" s="94"/>
    </row>
    <row r="257455" spans="1:1">
      <c r="A257455" s="94"/>
    </row>
    <row r="257456" spans="1:1">
      <c r="A257456" s="94"/>
    </row>
    <row r="257457" spans="1:1">
      <c r="A257457" s="94"/>
    </row>
    <row r="257458" spans="1:1">
      <c r="A257458" s="94"/>
    </row>
    <row r="257459" spans="1:1">
      <c r="A257459" s="94"/>
    </row>
    <row r="257460" spans="1:1">
      <c r="A257460" s="94"/>
    </row>
    <row r="257461" spans="1:1">
      <c r="A257461" s="94"/>
    </row>
    <row r="257462" spans="1:1">
      <c r="A257462" s="94"/>
    </row>
    <row r="257463" spans="1:1">
      <c r="A257463" s="94"/>
    </row>
    <row r="257464" spans="1:1">
      <c r="A257464" s="94"/>
    </row>
    <row r="257465" spans="1:1">
      <c r="A257465" s="94"/>
    </row>
    <row r="257466" spans="1:1">
      <c r="A257466" s="94"/>
    </row>
    <row r="257467" spans="1:1">
      <c r="A257467" s="94"/>
    </row>
    <row r="257468" spans="1:1">
      <c r="A257468" s="94"/>
    </row>
    <row r="257469" spans="1:1">
      <c r="A257469" s="94"/>
    </row>
    <row r="257470" spans="1:1">
      <c r="A257470" s="94"/>
    </row>
    <row r="257471" spans="1:1">
      <c r="A257471" s="94"/>
    </row>
    <row r="257472" spans="1:1">
      <c r="A257472" s="94"/>
    </row>
    <row r="257473" spans="1:1">
      <c r="A257473" s="94"/>
    </row>
    <row r="257474" spans="1:1">
      <c r="A257474" s="94"/>
    </row>
    <row r="257475" spans="1:1">
      <c r="A257475" s="94"/>
    </row>
    <row r="257476" spans="1:1">
      <c r="A257476" s="94"/>
    </row>
    <row r="257477" spans="1:1">
      <c r="A257477" s="94"/>
    </row>
    <row r="257478" spans="1:1">
      <c r="A257478" s="94"/>
    </row>
    <row r="257479" spans="1:1">
      <c r="A257479" s="94"/>
    </row>
    <row r="257480" spans="1:1">
      <c r="A257480" s="94"/>
    </row>
    <row r="257481" spans="1:1">
      <c r="A257481" s="94"/>
    </row>
    <row r="257482" spans="1:1">
      <c r="A257482" s="94"/>
    </row>
    <row r="257483" spans="1:1">
      <c r="A257483" s="94"/>
    </row>
    <row r="257484" spans="1:1">
      <c r="A257484" s="94"/>
    </row>
    <row r="257485" spans="1:1">
      <c r="A257485" s="94"/>
    </row>
    <row r="257486" spans="1:1">
      <c r="A257486" s="94"/>
    </row>
    <row r="257487" spans="1:1">
      <c r="A257487" s="94"/>
    </row>
    <row r="257488" spans="1:1">
      <c r="A257488" s="94"/>
    </row>
    <row r="257489" spans="1:1">
      <c r="A257489" s="94"/>
    </row>
    <row r="257490" spans="1:1">
      <c r="A257490" s="94"/>
    </row>
    <row r="257491" spans="1:1">
      <c r="A257491" s="94"/>
    </row>
    <row r="257492" spans="1:1">
      <c r="A257492" s="94"/>
    </row>
    <row r="257493" spans="1:1">
      <c r="A257493" s="94"/>
    </row>
    <row r="257494" spans="1:1">
      <c r="A257494" s="94"/>
    </row>
    <row r="257495" spans="1:1">
      <c r="A257495" s="94"/>
    </row>
    <row r="257496" spans="1:1">
      <c r="A257496" s="94"/>
    </row>
    <row r="257497" spans="1:1">
      <c r="A257497" s="94"/>
    </row>
    <row r="257498" spans="1:1">
      <c r="A257498" s="94"/>
    </row>
    <row r="257499" spans="1:1">
      <c r="A257499" s="94"/>
    </row>
    <row r="257500" spans="1:1">
      <c r="A257500" s="94"/>
    </row>
    <row r="257501" spans="1:1">
      <c r="A257501" s="94"/>
    </row>
    <row r="257502" spans="1:1">
      <c r="A257502" s="94"/>
    </row>
    <row r="257503" spans="1:1">
      <c r="A257503" s="94"/>
    </row>
    <row r="257504" spans="1:1">
      <c r="A257504" s="94"/>
    </row>
    <row r="257505" spans="1:1">
      <c r="A257505" s="94"/>
    </row>
    <row r="257506" spans="1:1">
      <c r="A257506" s="94"/>
    </row>
    <row r="257507" spans="1:1">
      <c r="A257507" s="94"/>
    </row>
    <row r="257508" spans="1:1">
      <c r="A257508" s="94"/>
    </row>
    <row r="257509" spans="1:1">
      <c r="A257509" s="94"/>
    </row>
    <row r="257510" spans="1:1">
      <c r="A257510" s="94"/>
    </row>
    <row r="257511" spans="1:1">
      <c r="A257511" s="94"/>
    </row>
    <row r="257512" spans="1:1">
      <c r="A257512" s="94"/>
    </row>
    <row r="257513" spans="1:1">
      <c r="A257513" s="94"/>
    </row>
    <row r="257514" spans="1:1">
      <c r="A257514" s="94"/>
    </row>
    <row r="257515" spans="1:1">
      <c r="A257515" s="94"/>
    </row>
    <row r="257516" spans="1:1">
      <c r="A257516" s="94"/>
    </row>
    <row r="257517" spans="1:1">
      <c r="A257517" s="94"/>
    </row>
    <row r="257518" spans="1:1">
      <c r="A257518" s="94"/>
    </row>
    <row r="257519" spans="1:1">
      <c r="A257519" s="94"/>
    </row>
    <row r="257520" spans="1:1">
      <c r="A257520" s="94"/>
    </row>
    <row r="257521" spans="1:1">
      <c r="A257521" s="94"/>
    </row>
    <row r="257522" spans="1:1">
      <c r="A257522" s="94"/>
    </row>
    <row r="257523" spans="1:1">
      <c r="A257523" s="94"/>
    </row>
    <row r="257524" spans="1:1">
      <c r="A257524" s="94"/>
    </row>
    <row r="257525" spans="1:1">
      <c r="A257525" s="94"/>
    </row>
    <row r="257526" spans="1:1">
      <c r="A257526" s="94"/>
    </row>
    <row r="257527" spans="1:1">
      <c r="A257527" s="94"/>
    </row>
    <row r="257528" spans="1:1">
      <c r="A257528" s="94"/>
    </row>
    <row r="257529" spans="1:1">
      <c r="A257529" s="94"/>
    </row>
    <row r="257530" spans="1:1">
      <c r="A257530" s="94"/>
    </row>
    <row r="257531" spans="1:1">
      <c r="A257531" s="94"/>
    </row>
    <row r="257532" spans="1:1">
      <c r="A257532" s="94"/>
    </row>
    <row r="257533" spans="1:1">
      <c r="A257533" s="94"/>
    </row>
    <row r="257534" spans="1:1">
      <c r="A257534" s="94"/>
    </row>
    <row r="257535" spans="1:1">
      <c r="A257535" s="94"/>
    </row>
    <row r="257536" spans="1:1">
      <c r="A257536" s="94"/>
    </row>
    <row r="257537" spans="1:1">
      <c r="A257537" s="94"/>
    </row>
    <row r="257538" spans="1:1">
      <c r="A257538" s="94"/>
    </row>
    <row r="257539" spans="1:1">
      <c r="A257539" s="94"/>
    </row>
    <row r="257540" spans="1:1">
      <c r="A257540" s="94"/>
    </row>
    <row r="257541" spans="1:1">
      <c r="A257541" s="94"/>
    </row>
    <row r="257542" spans="1:1">
      <c r="A257542" s="94"/>
    </row>
    <row r="257543" spans="1:1">
      <c r="A257543" s="94"/>
    </row>
    <row r="257544" spans="1:1">
      <c r="A257544" s="94"/>
    </row>
    <row r="257545" spans="1:1">
      <c r="A257545" s="94"/>
    </row>
    <row r="257546" spans="1:1">
      <c r="A257546" s="94"/>
    </row>
    <row r="257547" spans="1:1">
      <c r="A257547" s="94"/>
    </row>
    <row r="257548" spans="1:1">
      <c r="A257548" s="94"/>
    </row>
    <row r="257549" spans="1:1">
      <c r="A257549" s="94"/>
    </row>
    <row r="257550" spans="1:1">
      <c r="A257550" s="94"/>
    </row>
    <row r="257551" spans="1:1">
      <c r="A257551" s="94"/>
    </row>
    <row r="257552" spans="1:1">
      <c r="A257552" s="94"/>
    </row>
    <row r="257553" spans="1:1">
      <c r="A257553" s="94"/>
    </row>
    <row r="257554" spans="1:1">
      <c r="A257554" s="94"/>
    </row>
    <row r="257555" spans="1:1">
      <c r="A257555" s="94"/>
    </row>
    <row r="257556" spans="1:1">
      <c r="A257556" s="94"/>
    </row>
    <row r="257557" spans="1:1">
      <c r="A257557" s="94"/>
    </row>
    <row r="257558" spans="1:1">
      <c r="A257558" s="94"/>
    </row>
    <row r="257559" spans="1:1">
      <c r="A257559" s="94"/>
    </row>
    <row r="257560" spans="1:1">
      <c r="A257560" s="94"/>
    </row>
    <row r="257561" spans="1:1">
      <c r="A257561" s="94"/>
    </row>
    <row r="257562" spans="1:1">
      <c r="A257562" s="94"/>
    </row>
    <row r="257563" spans="1:1">
      <c r="A257563" s="94"/>
    </row>
    <row r="257564" spans="1:1">
      <c r="A257564" s="94"/>
    </row>
    <row r="257565" spans="1:1">
      <c r="A257565" s="94"/>
    </row>
    <row r="257566" spans="1:1">
      <c r="A257566" s="94"/>
    </row>
    <row r="257567" spans="1:1">
      <c r="A257567" s="94"/>
    </row>
    <row r="257568" spans="1:1">
      <c r="A257568" s="94"/>
    </row>
    <row r="257569" spans="1:1">
      <c r="A257569" s="94"/>
    </row>
    <row r="257570" spans="1:1">
      <c r="A257570" s="94"/>
    </row>
    <row r="257571" spans="1:1">
      <c r="A257571" s="94"/>
    </row>
    <row r="257572" spans="1:1">
      <c r="A257572" s="94"/>
    </row>
    <row r="257573" spans="1:1">
      <c r="A257573" s="94"/>
    </row>
    <row r="257574" spans="1:1">
      <c r="A257574" s="94"/>
    </row>
    <row r="257575" spans="1:1">
      <c r="A257575" s="94"/>
    </row>
    <row r="257576" spans="1:1">
      <c r="A257576" s="94"/>
    </row>
    <row r="257577" spans="1:1">
      <c r="A257577" s="94"/>
    </row>
    <row r="257578" spans="1:1">
      <c r="A257578" s="94"/>
    </row>
    <row r="257579" spans="1:1">
      <c r="A257579" s="94"/>
    </row>
    <row r="257580" spans="1:1">
      <c r="A257580" s="94"/>
    </row>
    <row r="257581" spans="1:1">
      <c r="A257581" s="94"/>
    </row>
    <row r="257582" spans="1:1">
      <c r="A257582" s="94"/>
    </row>
    <row r="257583" spans="1:1">
      <c r="A257583" s="94"/>
    </row>
    <row r="257584" spans="1:1">
      <c r="A257584" s="94"/>
    </row>
    <row r="257585" spans="1:1">
      <c r="A257585" s="94"/>
    </row>
    <row r="257586" spans="1:1">
      <c r="A257586" s="94"/>
    </row>
    <row r="257587" spans="1:1">
      <c r="A257587" s="94"/>
    </row>
    <row r="257588" spans="1:1">
      <c r="A257588" s="94"/>
    </row>
    <row r="257589" spans="1:1">
      <c r="A257589" s="94"/>
    </row>
    <row r="257590" spans="1:1">
      <c r="A257590" s="94"/>
    </row>
    <row r="257591" spans="1:1">
      <c r="A257591" s="94"/>
    </row>
    <row r="257592" spans="1:1">
      <c r="A257592" s="94"/>
    </row>
    <row r="257593" spans="1:1">
      <c r="A257593" s="94"/>
    </row>
    <row r="257594" spans="1:1">
      <c r="A257594" s="94"/>
    </row>
    <row r="257595" spans="1:1">
      <c r="A257595" s="94"/>
    </row>
    <row r="257596" spans="1:1">
      <c r="A257596" s="94"/>
    </row>
    <row r="257597" spans="1:1">
      <c r="A257597" s="94"/>
    </row>
    <row r="257598" spans="1:1">
      <c r="A257598" s="94"/>
    </row>
    <row r="257599" spans="1:1">
      <c r="A257599" s="94"/>
    </row>
    <row r="257600" spans="1:1">
      <c r="A257600" s="94"/>
    </row>
    <row r="257601" spans="1:1">
      <c r="A257601" s="94"/>
    </row>
    <row r="257602" spans="1:1">
      <c r="A257602" s="94"/>
    </row>
    <row r="257603" spans="1:1">
      <c r="A257603" s="94"/>
    </row>
    <row r="257604" spans="1:1">
      <c r="A257604" s="94"/>
    </row>
    <row r="257605" spans="1:1">
      <c r="A257605" s="94"/>
    </row>
    <row r="257606" spans="1:1">
      <c r="A257606" s="94"/>
    </row>
    <row r="257607" spans="1:1">
      <c r="A257607" s="94"/>
    </row>
    <row r="257608" spans="1:1">
      <c r="A257608" s="94"/>
    </row>
    <row r="257609" spans="1:1">
      <c r="A257609" s="94"/>
    </row>
    <row r="257610" spans="1:1">
      <c r="A257610" s="94"/>
    </row>
    <row r="257611" spans="1:1">
      <c r="A257611" s="94"/>
    </row>
    <row r="257612" spans="1:1">
      <c r="A257612" s="94"/>
    </row>
    <row r="257613" spans="1:1">
      <c r="A257613" s="94"/>
    </row>
    <row r="257614" spans="1:1">
      <c r="A257614" s="94"/>
    </row>
    <row r="257615" spans="1:1">
      <c r="A257615" s="94"/>
    </row>
    <row r="257616" spans="1:1">
      <c r="A257616" s="94"/>
    </row>
    <row r="257617" spans="1:1">
      <c r="A257617" s="94"/>
    </row>
    <row r="257618" spans="1:1">
      <c r="A257618" s="94"/>
    </row>
    <row r="257619" spans="1:1">
      <c r="A257619" s="94"/>
    </row>
    <row r="257620" spans="1:1">
      <c r="A257620" s="94"/>
    </row>
    <row r="257621" spans="1:1">
      <c r="A257621" s="94"/>
    </row>
    <row r="257622" spans="1:1">
      <c r="A257622" s="94"/>
    </row>
    <row r="257623" spans="1:1">
      <c r="A257623" s="94"/>
    </row>
    <row r="257624" spans="1:1">
      <c r="A257624" s="94"/>
    </row>
    <row r="257625" spans="1:1">
      <c r="A257625" s="94"/>
    </row>
    <row r="257626" spans="1:1">
      <c r="A257626" s="94"/>
    </row>
    <row r="257627" spans="1:1">
      <c r="A257627" s="94"/>
    </row>
    <row r="257628" spans="1:1">
      <c r="A257628" s="94"/>
    </row>
    <row r="257629" spans="1:1">
      <c r="A257629" s="94"/>
    </row>
    <row r="257630" spans="1:1">
      <c r="A257630" s="94"/>
    </row>
    <row r="257631" spans="1:1">
      <c r="A257631" s="94"/>
    </row>
    <row r="257632" spans="1:1">
      <c r="A257632" s="94"/>
    </row>
    <row r="257633" spans="1:1">
      <c r="A257633" s="94"/>
    </row>
    <row r="257634" spans="1:1">
      <c r="A257634" s="94"/>
    </row>
    <row r="257635" spans="1:1">
      <c r="A257635" s="94"/>
    </row>
    <row r="257636" spans="1:1">
      <c r="A257636" s="94"/>
    </row>
    <row r="257637" spans="1:1">
      <c r="A257637" s="94"/>
    </row>
    <row r="257638" spans="1:1">
      <c r="A257638" s="94"/>
    </row>
    <row r="257639" spans="1:1">
      <c r="A257639" s="94"/>
    </row>
    <row r="257640" spans="1:1">
      <c r="A257640" s="94"/>
    </row>
    <row r="257641" spans="1:1">
      <c r="A257641" s="94"/>
    </row>
    <row r="257642" spans="1:1">
      <c r="A257642" s="94"/>
    </row>
    <row r="257643" spans="1:1">
      <c r="A257643" s="94"/>
    </row>
    <row r="257644" spans="1:1">
      <c r="A257644" s="94"/>
    </row>
    <row r="257645" spans="1:1">
      <c r="A257645" s="94"/>
    </row>
    <row r="257646" spans="1:1">
      <c r="A257646" s="94"/>
    </row>
    <row r="257647" spans="1:1">
      <c r="A257647" s="94"/>
    </row>
    <row r="257648" spans="1:1">
      <c r="A257648" s="94"/>
    </row>
    <row r="257649" spans="1:1">
      <c r="A257649" s="94"/>
    </row>
    <row r="257650" spans="1:1">
      <c r="A257650" s="94"/>
    </row>
    <row r="257651" spans="1:1">
      <c r="A257651" s="94"/>
    </row>
    <row r="257652" spans="1:1">
      <c r="A257652" s="94"/>
    </row>
    <row r="257653" spans="1:1">
      <c r="A257653" s="94"/>
    </row>
    <row r="257654" spans="1:1">
      <c r="A257654" s="94"/>
    </row>
    <row r="257655" spans="1:1">
      <c r="A257655" s="94"/>
    </row>
    <row r="257656" spans="1:1">
      <c r="A257656" s="94"/>
    </row>
    <row r="257657" spans="1:1">
      <c r="A257657" s="94"/>
    </row>
    <row r="257658" spans="1:1">
      <c r="A257658" s="94"/>
    </row>
    <row r="257659" spans="1:1">
      <c r="A257659" s="94"/>
    </row>
    <row r="257660" spans="1:1">
      <c r="A257660" s="94"/>
    </row>
    <row r="257661" spans="1:1">
      <c r="A257661" s="94"/>
    </row>
    <row r="257662" spans="1:1">
      <c r="A257662" s="94"/>
    </row>
    <row r="257663" spans="1:1">
      <c r="A257663" s="94"/>
    </row>
    <row r="257664" spans="1:1">
      <c r="A257664" s="94"/>
    </row>
    <row r="257665" spans="1:1">
      <c r="A257665" s="94"/>
    </row>
    <row r="257666" spans="1:1">
      <c r="A257666" s="94"/>
    </row>
    <row r="257667" spans="1:1">
      <c r="A257667" s="94"/>
    </row>
    <row r="257668" spans="1:1">
      <c r="A257668" s="94"/>
    </row>
    <row r="257669" spans="1:1">
      <c r="A257669" s="94"/>
    </row>
    <row r="257670" spans="1:1">
      <c r="A257670" s="94"/>
    </row>
    <row r="257671" spans="1:1">
      <c r="A257671" s="94"/>
    </row>
    <row r="257672" spans="1:1">
      <c r="A257672" s="94"/>
    </row>
    <row r="257673" spans="1:1">
      <c r="A257673" s="94"/>
    </row>
    <row r="257674" spans="1:1">
      <c r="A257674" s="94"/>
    </row>
    <row r="257675" spans="1:1">
      <c r="A257675" s="94"/>
    </row>
    <row r="257676" spans="1:1">
      <c r="A257676" s="94"/>
    </row>
    <row r="257677" spans="1:1">
      <c r="A257677" s="94"/>
    </row>
    <row r="257678" spans="1:1">
      <c r="A257678" s="94"/>
    </row>
    <row r="257679" spans="1:1">
      <c r="A257679" s="94"/>
    </row>
    <row r="257680" spans="1:1">
      <c r="A257680" s="94"/>
    </row>
    <row r="257681" spans="1:1">
      <c r="A257681" s="94"/>
    </row>
    <row r="257682" spans="1:1">
      <c r="A257682" s="94"/>
    </row>
    <row r="257683" spans="1:1">
      <c r="A257683" s="94"/>
    </row>
    <row r="257684" spans="1:1">
      <c r="A257684" s="94"/>
    </row>
    <row r="257685" spans="1:1">
      <c r="A257685" s="94"/>
    </row>
    <row r="257686" spans="1:1">
      <c r="A257686" s="94"/>
    </row>
    <row r="257687" spans="1:1">
      <c r="A257687" s="94"/>
    </row>
    <row r="257688" spans="1:1">
      <c r="A257688" s="94"/>
    </row>
    <row r="257689" spans="1:1">
      <c r="A257689" s="94"/>
    </row>
    <row r="257690" spans="1:1">
      <c r="A257690" s="94"/>
    </row>
    <row r="257691" spans="1:1">
      <c r="A257691" s="94"/>
    </row>
    <row r="257692" spans="1:1">
      <c r="A257692" s="94"/>
    </row>
    <row r="257693" spans="1:1">
      <c r="A257693" s="94"/>
    </row>
    <row r="257694" spans="1:1">
      <c r="A257694" s="94"/>
    </row>
    <row r="257695" spans="1:1">
      <c r="A257695" s="94"/>
    </row>
    <row r="257696" spans="1:1">
      <c r="A257696" s="94"/>
    </row>
    <row r="257697" spans="1:1">
      <c r="A257697" s="94"/>
    </row>
    <row r="257698" spans="1:1">
      <c r="A257698" s="94"/>
    </row>
    <row r="257699" spans="1:1">
      <c r="A257699" s="94"/>
    </row>
    <row r="257700" spans="1:1">
      <c r="A257700" s="94"/>
    </row>
    <row r="257701" spans="1:1">
      <c r="A257701" s="94"/>
    </row>
    <row r="257702" spans="1:1">
      <c r="A257702" s="94"/>
    </row>
    <row r="257703" spans="1:1">
      <c r="A257703" s="94"/>
    </row>
    <row r="257704" spans="1:1">
      <c r="A257704" s="94"/>
    </row>
    <row r="257705" spans="1:1">
      <c r="A257705" s="94"/>
    </row>
    <row r="257706" spans="1:1">
      <c r="A257706" s="94"/>
    </row>
    <row r="257707" spans="1:1">
      <c r="A257707" s="94"/>
    </row>
    <row r="257708" spans="1:1">
      <c r="A257708" s="94"/>
    </row>
    <row r="257709" spans="1:1">
      <c r="A257709" s="94"/>
    </row>
    <row r="257710" spans="1:1">
      <c r="A257710" s="94"/>
    </row>
    <row r="257711" spans="1:1">
      <c r="A257711" s="94"/>
    </row>
    <row r="257712" spans="1:1">
      <c r="A257712" s="94"/>
    </row>
    <row r="257713" spans="1:1">
      <c r="A257713" s="94"/>
    </row>
    <row r="257714" spans="1:1">
      <c r="A257714" s="94"/>
    </row>
    <row r="257715" spans="1:1">
      <c r="A257715" s="94"/>
    </row>
    <row r="257716" spans="1:1">
      <c r="A257716" s="94"/>
    </row>
    <row r="257717" spans="1:1">
      <c r="A257717" s="94"/>
    </row>
    <row r="257718" spans="1:1">
      <c r="A257718" s="94"/>
    </row>
    <row r="257719" spans="1:1">
      <c r="A257719" s="94"/>
    </row>
    <row r="257720" spans="1:1">
      <c r="A257720" s="94"/>
    </row>
    <row r="257721" spans="1:1">
      <c r="A257721" s="94"/>
    </row>
    <row r="257722" spans="1:1">
      <c r="A257722" s="94"/>
    </row>
    <row r="257723" spans="1:1">
      <c r="A257723" s="94"/>
    </row>
    <row r="257724" spans="1:1">
      <c r="A257724" s="94"/>
    </row>
    <row r="257725" spans="1:1">
      <c r="A257725" s="94"/>
    </row>
    <row r="257726" spans="1:1">
      <c r="A257726" s="94"/>
    </row>
    <row r="257727" spans="1:1">
      <c r="A257727" s="94"/>
    </row>
    <row r="257728" spans="1:1">
      <c r="A257728" s="94"/>
    </row>
    <row r="257729" spans="1:1">
      <c r="A257729" s="94"/>
    </row>
    <row r="257730" spans="1:1">
      <c r="A257730" s="94"/>
    </row>
    <row r="257731" spans="1:1">
      <c r="A257731" s="94"/>
    </row>
    <row r="257732" spans="1:1">
      <c r="A257732" s="94"/>
    </row>
    <row r="257733" spans="1:1">
      <c r="A257733" s="94"/>
    </row>
    <row r="257734" spans="1:1">
      <c r="A257734" s="94"/>
    </row>
    <row r="257735" spans="1:1">
      <c r="A257735" s="94"/>
    </row>
    <row r="257736" spans="1:1">
      <c r="A257736" s="94"/>
    </row>
    <row r="257737" spans="1:1">
      <c r="A257737" s="94"/>
    </row>
    <row r="257738" spans="1:1">
      <c r="A257738" s="94"/>
    </row>
    <row r="257739" spans="1:1">
      <c r="A257739" s="94"/>
    </row>
    <row r="257740" spans="1:1">
      <c r="A257740" s="94"/>
    </row>
    <row r="257741" spans="1:1">
      <c r="A257741" s="94"/>
    </row>
    <row r="257742" spans="1:1">
      <c r="A257742" s="94"/>
    </row>
    <row r="257743" spans="1:1">
      <c r="A257743" s="94"/>
    </row>
    <row r="257744" spans="1:1">
      <c r="A257744" s="94"/>
    </row>
    <row r="257745" spans="1:1">
      <c r="A257745" s="94"/>
    </row>
    <row r="257746" spans="1:1">
      <c r="A257746" s="94"/>
    </row>
    <row r="257747" spans="1:1">
      <c r="A257747" s="94"/>
    </row>
    <row r="257748" spans="1:1">
      <c r="A257748" s="94"/>
    </row>
    <row r="257749" spans="1:1">
      <c r="A257749" s="94"/>
    </row>
    <row r="257750" spans="1:1">
      <c r="A257750" s="94"/>
    </row>
    <row r="257751" spans="1:1">
      <c r="A257751" s="94"/>
    </row>
    <row r="257752" spans="1:1">
      <c r="A257752" s="94"/>
    </row>
    <row r="257753" spans="1:1">
      <c r="A257753" s="94"/>
    </row>
    <row r="257754" spans="1:1">
      <c r="A257754" s="94"/>
    </row>
    <row r="257755" spans="1:1">
      <c r="A257755" s="94"/>
    </row>
    <row r="257756" spans="1:1">
      <c r="A257756" s="94"/>
    </row>
    <row r="257757" spans="1:1">
      <c r="A257757" s="94"/>
    </row>
    <row r="257758" spans="1:1">
      <c r="A257758" s="94"/>
    </row>
    <row r="257759" spans="1:1">
      <c r="A257759" s="94"/>
    </row>
    <row r="257760" spans="1:1">
      <c r="A257760" s="94"/>
    </row>
    <row r="257761" spans="1:1">
      <c r="A257761" s="94"/>
    </row>
    <row r="257762" spans="1:1">
      <c r="A257762" s="94"/>
    </row>
    <row r="257763" spans="1:1">
      <c r="A257763" s="94"/>
    </row>
    <row r="257764" spans="1:1">
      <c r="A257764" s="94"/>
    </row>
    <row r="257765" spans="1:1">
      <c r="A257765" s="94"/>
    </row>
    <row r="257766" spans="1:1">
      <c r="A257766" s="94"/>
    </row>
    <row r="257767" spans="1:1">
      <c r="A257767" s="94"/>
    </row>
    <row r="257768" spans="1:1">
      <c r="A257768" s="94"/>
    </row>
    <row r="257769" spans="1:1">
      <c r="A257769" s="94"/>
    </row>
    <row r="257770" spans="1:1">
      <c r="A257770" s="94"/>
    </row>
    <row r="257771" spans="1:1">
      <c r="A257771" s="94"/>
    </row>
    <row r="257772" spans="1:1">
      <c r="A257772" s="94"/>
    </row>
    <row r="257773" spans="1:1">
      <c r="A257773" s="94"/>
    </row>
    <row r="257774" spans="1:1">
      <c r="A257774" s="94"/>
    </row>
    <row r="257775" spans="1:1">
      <c r="A257775" s="94"/>
    </row>
    <row r="257776" spans="1:1">
      <c r="A257776" s="94"/>
    </row>
    <row r="257777" spans="1:1">
      <c r="A257777" s="94"/>
    </row>
    <row r="257778" spans="1:1">
      <c r="A257778" s="94"/>
    </row>
    <row r="257779" spans="1:1">
      <c r="A257779" s="94"/>
    </row>
    <row r="257780" spans="1:1">
      <c r="A257780" s="94"/>
    </row>
    <row r="257781" spans="1:1">
      <c r="A257781" s="94"/>
    </row>
    <row r="257782" spans="1:1">
      <c r="A257782" s="94"/>
    </row>
    <row r="257783" spans="1:1">
      <c r="A257783" s="94"/>
    </row>
    <row r="257784" spans="1:1">
      <c r="A257784" s="94"/>
    </row>
    <row r="257785" spans="1:1">
      <c r="A257785" s="94"/>
    </row>
    <row r="257786" spans="1:1">
      <c r="A257786" s="94"/>
    </row>
    <row r="257787" spans="1:1">
      <c r="A257787" s="94"/>
    </row>
    <row r="257788" spans="1:1">
      <c r="A257788" s="94"/>
    </row>
    <row r="257789" spans="1:1">
      <c r="A257789" s="94"/>
    </row>
    <row r="257790" spans="1:1">
      <c r="A257790" s="94"/>
    </row>
    <row r="257791" spans="1:1">
      <c r="A257791" s="94"/>
    </row>
    <row r="257792" spans="1:1">
      <c r="A257792" s="94"/>
    </row>
    <row r="257793" spans="1:1">
      <c r="A257793" s="94"/>
    </row>
    <row r="257794" spans="1:1">
      <c r="A257794" s="94"/>
    </row>
    <row r="257795" spans="1:1">
      <c r="A257795" s="94"/>
    </row>
    <row r="257796" spans="1:1">
      <c r="A257796" s="94"/>
    </row>
    <row r="257797" spans="1:1">
      <c r="A257797" s="94"/>
    </row>
    <row r="257798" spans="1:1">
      <c r="A257798" s="94"/>
    </row>
    <row r="257799" spans="1:1">
      <c r="A257799" s="94"/>
    </row>
    <row r="257800" spans="1:1">
      <c r="A257800" s="94"/>
    </row>
    <row r="257801" spans="1:1">
      <c r="A257801" s="94"/>
    </row>
    <row r="257802" spans="1:1">
      <c r="A257802" s="94"/>
    </row>
    <row r="257803" spans="1:1">
      <c r="A257803" s="94"/>
    </row>
    <row r="257804" spans="1:1">
      <c r="A257804" s="94"/>
    </row>
    <row r="257805" spans="1:1">
      <c r="A257805" s="94"/>
    </row>
    <row r="257806" spans="1:1">
      <c r="A257806" s="94"/>
    </row>
    <row r="257807" spans="1:1">
      <c r="A257807" s="94"/>
    </row>
    <row r="257808" spans="1:1">
      <c r="A257808" s="94"/>
    </row>
    <row r="257809" spans="1:1">
      <c r="A257809" s="94"/>
    </row>
    <row r="257810" spans="1:1">
      <c r="A257810" s="94"/>
    </row>
    <row r="257811" spans="1:1">
      <c r="A257811" s="94"/>
    </row>
    <row r="257812" spans="1:1">
      <c r="A257812" s="94"/>
    </row>
    <row r="257813" spans="1:1">
      <c r="A257813" s="94"/>
    </row>
    <row r="257814" spans="1:1">
      <c r="A257814" s="94"/>
    </row>
    <row r="257815" spans="1:1">
      <c r="A257815" s="94"/>
    </row>
    <row r="257816" spans="1:1">
      <c r="A257816" s="94"/>
    </row>
    <row r="257817" spans="1:1">
      <c r="A257817" s="94"/>
    </row>
    <row r="257818" spans="1:1">
      <c r="A257818" s="94"/>
    </row>
    <row r="257819" spans="1:1">
      <c r="A257819" s="94"/>
    </row>
    <row r="257820" spans="1:1">
      <c r="A257820" s="94"/>
    </row>
    <row r="257821" spans="1:1">
      <c r="A257821" s="94"/>
    </row>
    <row r="257822" spans="1:1">
      <c r="A257822" s="94"/>
    </row>
    <row r="257823" spans="1:1">
      <c r="A257823" s="94"/>
    </row>
    <row r="257824" spans="1:1">
      <c r="A257824" s="94"/>
    </row>
    <row r="257825" spans="1:1">
      <c r="A257825" s="94"/>
    </row>
    <row r="257826" spans="1:1">
      <c r="A257826" s="94"/>
    </row>
    <row r="257827" spans="1:1">
      <c r="A257827" s="94"/>
    </row>
    <row r="257828" spans="1:1">
      <c r="A257828" s="94"/>
    </row>
    <row r="257829" spans="1:1">
      <c r="A257829" s="94"/>
    </row>
    <row r="257830" spans="1:1">
      <c r="A257830" s="94"/>
    </row>
    <row r="257831" spans="1:1">
      <c r="A257831" s="94"/>
    </row>
    <row r="257832" spans="1:1">
      <c r="A257832" s="94"/>
    </row>
    <row r="257833" spans="1:1">
      <c r="A257833" s="94"/>
    </row>
    <row r="257834" spans="1:1">
      <c r="A257834" s="94"/>
    </row>
    <row r="257835" spans="1:1">
      <c r="A257835" s="94"/>
    </row>
    <row r="257836" spans="1:1">
      <c r="A257836" s="94"/>
    </row>
    <row r="257837" spans="1:1">
      <c r="A257837" s="94"/>
    </row>
    <row r="257838" spans="1:1">
      <c r="A257838" s="94"/>
    </row>
    <row r="257839" spans="1:1">
      <c r="A257839" s="94"/>
    </row>
    <row r="257840" spans="1:1">
      <c r="A257840" s="94"/>
    </row>
    <row r="257841" spans="1:1">
      <c r="A257841" s="94"/>
    </row>
    <row r="257842" spans="1:1">
      <c r="A257842" s="94"/>
    </row>
    <row r="257843" spans="1:1">
      <c r="A257843" s="94"/>
    </row>
    <row r="257844" spans="1:1">
      <c r="A257844" s="94"/>
    </row>
    <row r="257845" spans="1:1">
      <c r="A257845" s="94"/>
    </row>
    <row r="257846" spans="1:1">
      <c r="A257846" s="94"/>
    </row>
    <row r="257847" spans="1:1">
      <c r="A257847" s="94"/>
    </row>
    <row r="257848" spans="1:1">
      <c r="A257848" s="94"/>
    </row>
    <row r="257849" spans="1:1">
      <c r="A257849" s="94"/>
    </row>
    <row r="257850" spans="1:1">
      <c r="A257850" s="94"/>
    </row>
    <row r="257851" spans="1:1">
      <c r="A257851" s="94"/>
    </row>
    <row r="257852" spans="1:1">
      <c r="A257852" s="94"/>
    </row>
    <row r="257853" spans="1:1">
      <c r="A257853" s="94"/>
    </row>
    <row r="257854" spans="1:1">
      <c r="A257854" s="94"/>
    </row>
    <row r="257855" spans="1:1">
      <c r="A257855" s="94"/>
    </row>
    <row r="257856" spans="1:1">
      <c r="A257856" s="94"/>
    </row>
    <row r="257857" spans="1:1">
      <c r="A257857" s="94"/>
    </row>
    <row r="257858" spans="1:1">
      <c r="A257858" s="94"/>
    </row>
    <row r="257859" spans="1:1">
      <c r="A257859" s="94"/>
    </row>
    <row r="257860" spans="1:1">
      <c r="A257860" s="94"/>
    </row>
    <row r="257861" spans="1:1">
      <c r="A257861" s="94"/>
    </row>
    <row r="257862" spans="1:1">
      <c r="A257862" s="94"/>
    </row>
    <row r="257863" spans="1:1">
      <c r="A257863" s="94"/>
    </row>
    <row r="257864" spans="1:1">
      <c r="A257864" s="94"/>
    </row>
    <row r="257865" spans="1:1">
      <c r="A257865" s="94"/>
    </row>
    <row r="257866" spans="1:1">
      <c r="A257866" s="94"/>
    </row>
    <row r="257867" spans="1:1">
      <c r="A257867" s="94"/>
    </row>
    <row r="257868" spans="1:1">
      <c r="A257868" s="94"/>
    </row>
    <row r="257869" spans="1:1">
      <c r="A257869" s="94"/>
    </row>
    <row r="257870" spans="1:1">
      <c r="A257870" s="94"/>
    </row>
    <row r="257871" spans="1:1">
      <c r="A257871" s="94"/>
    </row>
    <row r="257872" spans="1:1">
      <c r="A257872" s="94"/>
    </row>
    <row r="257873" spans="1:1">
      <c r="A257873" s="94"/>
    </row>
    <row r="257874" spans="1:1">
      <c r="A257874" s="94"/>
    </row>
    <row r="257875" spans="1:1">
      <c r="A257875" s="94"/>
    </row>
    <row r="257876" spans="1:1">
      <c r="A257876" s="94"/>
    </row>
    <row r="257877" spans="1:1">
      <c r="A257877" s="94"/>
    </row>
    <row r="257878" spans="1:1">
      <c r="A257878" s="94"/>
    </row>
    <row r="257879" spans="1:1">
      <c r="A257879" s="94"/>
    </row>
    <row r="257880" spans="1:1">
      <c r="A257880" s="94"/>
    </row>
    <row r="257881" spans="1:1">
      <c r="A257881" s="94"/>
    </row>
    <row r="257882" spans="1:1">
      <c r="A257882" s="94"/>
    </row>
    <row r="257883" spans="1:1">
      <c r="A257883" s="94"/>
    </row>
    <row r="257884" spans="1:1">
      <c r="A257884" s="94"/>
    </row>
    <row r="257885" spans="1:1">
      <c r="A257885" s="94"/>
    </row>
    <row r="257886" spans="1:1">
      <c r="A257886" s="94"/>
    </row>
    <row r="257887" spans="1:1">
      <c r="A257887" s="94"/>
    </row>
    <row r="257888" spans="1:1">
      <c r="A257888" s="94"/>
    </row>
    <row r="257889" spans="1:1">
      <c r="A257889" s="94"/>
    </row>
    <row r="257890" spans="1:1">
      <c r="A257890" s="94"/>
    </row>
    <row r="257891" spans="1:1">
      <c r="A257891" s="94"/>
    </row>
    <row r="257892" spans="1:1">
      <c r="A257892" s="94"/>
    </row>
    <row r="257893" spans="1:1">
      <c r="A257893" s="94"/>
    </row>
    <row r="257894" spans="1:1">
      <c r="A257894" s="94"/>
    </row>
    <row r="257895" spans="1:1">
      <c r="A257895" s="94"/>
    </row>
    <row r="257896" spans="1:1">
      <c r="A257896" s="94"/>
    </row>
    <row r="257897" spans="1:1">
      <c r="A257897" s="94"/>
    </row>
    <row r="257898" spans="1:1">
      <c r="A257898" s="94"/>
    </row>
    <row r="257899" spans="1:1">
      <c r="A257899" s="94"/>
    </row>
    <row r="257900" spans="1:1">
      <c r="A257900" s="94"/>
    </row>
    <row r="257901" spans="1:1">
      <c r="A257901" s="94"/>
    </row>
    <row r="257902" spans="1:1">
      <c r="A257902" s="94"/>
    </row>
    <row r="257903" spans="1:1">
      <c r="A257903" s="94"/>
    </row>
    <row r="257904" spans="1:1">
      <c r="A257904" s="94"/>
    </row>
    <row r="257905" spans="1:1">
      <c r="A257905" s="94"/>
    </row>
    <row r="257906" spans="1:1">
      <c r="A257906" s="94"/>
    </row>
    <row r="257907" spans="1:1">
      <c r="A257907" s="94"/>
    </row>
    <row r="257908" spans="1:1">
      <c r="A257908" s="94"/>
    </row>
    <row r="257909" spans="1:1">
      <c r="A257909" s="94"/>
    </row>
    <row r="257910" spans="1:1">
      <c r="A257910" s="94"/>
    </row>
    <row r="257911" spans="1:1">
      <c r="A257911" s="94"/>
    </row>
    <row r="257912" spans="1:1">
      <c r="A257912" s="94"/>
    </row>
    <row r="257913" spans="1:1">
      <c r="A257913" s="94"/>
    </row>
    <row r="257914" spans="1:1">
      <c r="A257914" s="94"/>
    </row>
    <row r="257915" spans="1:1">
      <c r="A257915" s="94"/>
    </row>
    <row r="257916" spans="1:1">
      <c r="A257916" s="94"/>
    </row>
    <row r="257917" spans="1:1">
      <c r="A257917" s="94"/>
    </row>
    <row r="257918" spans="1:1">
      <c r="A257918" s="94"/>
    </row>
    <row r="257919" spans="1:1">
      <c r="A257919" s="94"/>
    </row>
    <row r="257920" spans="1:1">
      <c r="A257920" s="94"/>
    </row>
    <row r="257921" spans="1:1">
      <c r="A257921" s="94"/>
    </row>
    <row r="257922" spans="1:1">
      <c r="A257922" s="94"/>
    </row>
    <row r="257923" spans="1:1">
      <c r="A257923" s="94"/>
    </row>
    <row r="257924" spans="1:1">
      <c r="A257924" s="94"/>
    </row>
    <row r="257925" spans="1:1">
      <c r="A257925" s="94"/>
    </row>
    <row r="257926" spans="1:1">
      <c r="A257926" s="94"/>
    </row>
    <row r="257927" spans="1:1">
      <c r="A257927" s="94"/>
    </row>
    <row r="257928" spans="1:1">
      <c r="A257928" s="94"/>
    </row>
    <row r="257929" spans="1:1">
      <c r="A257929" s="94"/>
    </row>
    <row r="257930" spans="1:1">
      <c r="A257930" s="94"/>
    </row>
    <row r="257931" spans="1:1">
      <c r="A257931" s="94"/>
    </row>
    <row r="257932" spans="1:1">
      <c r="A257932" s="94"/>
    </row>
    <row r="257933" spans="1:1">
      <c r="A257933" s="94"/>
    </row>
    <row r="257934" spans="1:1">
      <c r="A257934" s="94"/>
    </row>
    <row r="257935" spans="1:1">
      <c r="A257935" s="94"/>
    </row>
    <row r="257936" spans="1:1">
      <c r="A257936" s="94"/>
    </row>
    <row r="257937" spans="1:1">
      <c r="A257937" s="94"/>
    </row>
    <row r="257938" spans="1:1">
      <c r="A257938" s="94"/>
    </row>
    <row r="257939" spans="1:1">
      <c r="A257939" s="94"/>
    </row>
    <row r="257940" spans="1:1">
      <c r="A257940" s="94"/>
    </row>
    <row r="257941" spans="1:1">
      <c r="A257941" s="94"/>
    </row>
    <row r="257942" spans="1:1">
      <c r="A257942" s="94"/>
    </row>
    <row r="257943" spans="1:1">
      <c r="A257943" s="94"/>
    </row>
    <row r="257944" spans="1:1">
      <c r="A257944" s="94"/>
    </row>
    <row r="257945" spans="1:1">
      <c r="A257945" s="94"/>
    </row>
    <row r="257946" spans="1:1">
      <c r="A257946" s="94"/>
    </row>
    <row r="257947" spans="1:1">
      <c r="A257947" s="94"/>
    </row>
    <row r="257948" spans="1:1">
      <c r="A257948" s="94"/>
    </row>
    <row r="257949" spans="1:1">
      <c r="A257949" s="94"/>
    </row>
    <row r="257950" spans="1:1">
      <c r="A257950" s="94"/>
    </row>
    <row r="257951" spans="1:1">
      <c r="A257951" s="94"/>
    </row>
    <row r="257952" spans="1:1">
      <c r="A257952" s="94"/>
    </row>
    <row r="257953" spans="1:1">
      <c r="A257953" s="94"/>
    </row>
    <row r="257954" spans="1:1">
      <c r="A257954" s="94"/>
    </row>
    <row r="257955" spans="1:1">
      <c r="A257955" s="94"/>
    </row>
    <row r="257956" spans="1:1">
      <c r="A257956" s="94"/>
    </row>
    <row r="257957" spans="1:1">
      <c r="A257957" s="94"/>
    </row>
    <row r="257958" spans="1:1">
      <c r="A257958" s="94"/>
    </row>
    <row r="257959" spans="1:1">
      <c r="A257959" s="94"/>
    </row>
    <row r="257960" spans="1:1">
      <c r="A257960" s="94"/>
    </row>
    <row r="257961" spans="1:1">
      <c r="A257961" s="94"/>
    </row>
    <row r="257962" spans="1:1">
      <c r="A257962" s="94"/>
    </row>
    <row r="257963" spans="1:1">
      <c r="A257963" s="94"/>
    </row>
    <row r="257964" spans="1:1">
      <c r="A257964" s="94"/>
    </row>
    <row r="257965" spans="1:1">
      <c r="A257965" s="94"/>
    </row>
    <row r="257966" spans="1:1">
      <c r="A257966" s="94"/>
    </row>
    <row r="257967" spans="1:1">
      <c r="A257967" s="94"/>
    </row>
    <row r="257968" spans="1:1">
      <c r="A257968" s="94"/>
    </row>
    <row r="257969" spans="1:1">
      <c r="A257969" s="94"/>
    </row>
    <row r="257970" spans="1:1">
      <c r="A257970" s="94"/>
    </row>
    <row r="257971" spans="1:1">
      <c r="A257971" s="94"/>
    </row>
    <row r="257972" spans="1:1">
      <c r="A257972" s="94"/>
    </row>
    <row r="257973" spans="1:1">
      <c r="A257973" s="94"/>
    </row>
    <row r="257974" spans="1:1">
      <c r="A257974" s="94"/>
    </row>
    <row r="257975" spans="1:1">
      <c r="A257975" s="94"/>
    </row>
    <row r="257976" spans="1:1">
      <c r="A257976" s="94"/>
    </row>
    <row r="257977" spans="1:1">
      <c r="A257977" s="94"/>
    </row>
    <row r="257978" spans="1:1">
      <c r="A257978" s="94"/>
    </row>
    <row r="257979" spans="1:1">
      <c r="A257979" s="94"/>
    </row>
    <row r="257980" spans="1:1">
      <c r="A257980" s="94"/>
    </row>
    <row r="257981" spans="1:1">
      <c r="A257981" s="94"/>
    </row>
    <row r="257982" spans="1:1">
      <c r="A257982" s="94"/>
    </row>
    <row r="257983" spans="1:1">
      <c r="A257983" s="94"/>
    </row>
    <row r="257984" spans="1:1">
      <c r="A257984" s="94"/>
    </row>
    <row r="257985" spans="1:1">
      <c r="A257985" s="94"/>
    </row>
    <row r="257986" spans="1:1">
      <c r="A257986" s="94"/>
    </row>
    <row r="257987" spans="1:1">
      <c r="A257987" s="94"/>
    </row>
    <row r="257988" spans="1:1">
      <c r="A257988" s="94"/>
    </row>
    <row r="257989" spans="1:1">
      <c r="A257989" s="94"/>
    </row>
    <row r="257990" spans="1:1">
      <c r="A257990" s="94"/>
    </row>
    <row r="257991" spans="1:1">
      <c r="A257991" s="94"/>
    </row>
    <row r="257992" spans="1:1">
      <c r="A257992" s="94"/>
    </row>
    <row r="257993" spans="1:1">
      <c r="A257993" s="94"/>
    </row>
    <row r="257994" spans="1:1">
      <c r="A257994" s="94"/>
    </row>
    <row r="257995" spans="1:1">
      <c r="A257995" s="94"/>
    </row>
    <row r="257996" spans="1:1">
      <c r="A257996" s="94"/>
    </row>
    <row r="257997" spans="1:1">
      <c r="A257997" s="94"/>
    </row>
    <row r="257998" spans="1:1">
      <c r="A257998" s="94"/>
    </row>
    <row r="257999" spans="1:1">
      <c r="A257999" s="94"/>
    </row>
    <row r="258000" spans="1:1">
      <c r="A258000" s="94"/>
    </row>
    <row r="258001" spans="1:1">
      <c r="A258001" s="94"/>
    </row>
    <row r="258002" spans="1:1">
      <c r="A258002" s="94"/>
    </row>
    <row r="258003" spans="1:1">
      <c r="A258003" s="94"/>
    </row>
    <row r="258004" spans="1:1">
      <c r="A258004" s="94"/>
    </row>
    <row r="258005" spans="1:1">
      <c r="A258005" s="94"/>
    </row>
    <row r="258006" spans="1:1">
      <c r="A258006" s="94"/>
    </row>
    <row r="258007" spans="1:1">
      <c r="A258007" s="94"/>
    </row>
    <row r="258008" spans="1:1">
      <c r="A258008" s="94"/>
    </row>
    <row r="258009" spans="1:1">
      <c r="A258009" s="94"/>
    </row>
    <row r="258010" spans="1:1">
      <c r="A258010" s="94"/>
    </row>
    <row r="258011" spans="1:1">
      <c r="A258011" s="94"/>
    </row>
    <row r="258012" spans="1:1">
      <c r="A258012" s="94"/>
    </row>
    <row r="258013" spans="1:1">
      <c r="A258013" s="94"/>
    </row>
    <row r="258014" spans="1:1">
      <c r="A258014" s="94"/>
    </row>
    <row r="258015" spans="1:1">
      <c r="A258015" s="94"/>
    </row>
    <row r="258016" spans="1:1">
      <c r="A258016" s="94"/>
    </row>
    <row r="258017" spans="1:1">
      <c r="A258017" s="94"/>
    </row>
    <row r="258018" spans="1:1">
      <c r="A258018" s="94"/>
    </row>
    <row r="258019" spans="1:1">
      <c r="A258019" s="94"/>
    </row>
    <row r="258020" spans="1:1">
      <c r="A258020" s="94"/>
    </row>
    <row r="258021" spans="1:1">
      <c r="A258021" s="94"/>
    </row>
    <row r="258022" spans="1:1">
      <c r="A258022" s="94"/>
    </row>
    <row r="258023" spans="1:1">
      <c r="A258023" s="94"/>
    </row>
    <row r="258024" spans="1:1">
      <c r="A258024" s="94"/>
    </row>
    <row r="258025" spans="1:1">
      <c r="A258025" s="94"/>
    </row>
    <row r="258026" spans="1:1">
      <c r="A258026" s="94"/>
    </row>
    <row r="258027" spans="1:1">
      <c r="A258027" s="94"/>
    </row>
    <row r="258028" spans="1:1">
      <c r="A258028" s="94"/>
    </row>
    <row r="258029" spans="1:1">
      <c r="A258029" s="94"/>
    </row>
    <row r="258030" spans="1:1">
      <c r="A258030" s="94"/>
    </row>
    <row r="258031" spans="1:1">
      <c r="A258031" s="94"/>
    </row>
    <row r="258032" spans="1:1">
      <c r="A258032" s="94"/>
    </row>
    <row r="258033" spans="1:1">
      <c r="A258033" s="94"/>
    </row>
    <row r="258034" spans="1:1">
      <c r="A258034" s="94"/>
    </row>
    <row r="258035" spans="1:1">
      <c r="A258035" s="94"/>
    </row>
    <row r="258036" spans="1:1">
      <c r="A258036" s="94"/>
    </row>
    <row r="258037" spans="1:1">
      <c r="A258037" s="94"/>
    </row>
    <row r="258038" spans="1:1">
      <c r="A258038" s="94"/>
    </row>
    <row r="258039" spans="1:1">
      <c r="A258039" s="94"/>
    </row>
    <row r="258040" spans="1:1">
      <c r="A258040" s="94"/>
    </row>
    <row r="258041" spans="1:1">
      <c r="A258041" s="94"/>
    </row>
    <row r="258042" spans="1:1">
      <c r="A258042" s="94"/>
    </row>
    <row r="258043" spans="1:1">
      <c r="A258043" s="94"/>
    </row>
    <row r="258044" spans="1:1">
      <c r="A258044" s="94"/>
    </row>
    <row r="258045" spans="1:1">
      <c r="A258045" s="94"/>
    </row>
    <row r="258046" spans="1:1">
      <c r="A258046" s="94"/>
    </row>
    <row r="258047" spans="1:1">
      <c r="A258047" s="94"/>
    </row>
    <row r="258048" spans="1:1">
      <c r="A258048" s="94"/>
    </row>
    <row r="258049" spans="1:1">
      <c r="A258049" s="94"/>
    </row>
    <row r="258050" spans="1:1">
      <c r="A258050" s="94"/>
    </row>
    <row r="258051" spans="1:1">
      <c r="A258051" s="94"/>
    </row>
    <row r="258052" spans="1:1">
      <c r="A258052" s="94"/>
    </row>
    <row r="258053" spans="1:1">
      <c r="A258053" s="94"/>
    </row>
    <row r="258054" spans="1:1">
      <c r="A258054" s="94"/>
    </row>
    <row r="258055" spans="1:1">
      <c r="A258055" s="94"/>
    </row>
    <row r="258056" spans="1:1">
      <c r="A258056" s="94"/>
    </row>
    <row r="258057" spans="1:1">
      <c r="A258057" s="94"/>
    </row>
    <row r="258058" spans="1:1">
      <c r="A258058" s="94"/>
    </row>
    <row r="258059" spans="1:1">
      <c r="A258059" s="94"/>
    </row>
    <row r="258060" spans="1:1">
      <c r="A258060" s="94"/>
    </row>
    <row r="258061" spans="1:1">
      <c r="A258061" s="94"/>
    </row>
    <row r="258062" spans="1:1">
      <c r="A258062" s="94"/>
    </row>
    <row r="258063" spans="1:1">
      <c r="A258063" s="94"/>
    </row>
    <row r="258064" spans="1:1">
      <c r="A258064" s="94"/>
    </row>
    <row r="258065" spans="1:1">
      <c r="A258065" s="94"/>
    </row>
    <row r="258066" spans="1:1">
      <c r="A258066" s="94"/>
    </row>
    <row r="258067" spans="1:1">
      <c r="A258067" s="94"/>
    </row>
    <row r="258068" spans="1:1">
      <c r="A258068" s="94"/>
    </row>
    <row r="258069" spans="1:1">
      <c r="A258069" s="94"/>
    </row>
    <row r="258070" spans="1:1">
      <c r="A258070" s="94"/>
    </row>
    <row r="258071" spans="1:1">
      <c r="A258071" s="94"/>
    </row>
    <row r="258072" spans="1:1">
      <c r="A258072" s="94"/>
    </row>
    <row r="258073" spans="1:1">
      <c r="A258073" s="94"/>
    </row>
    <row r="258074" spans="1:1">
      <c r="A258074" s="94"/>
    </row>
    <row r="258075" spans="1:1">
      <c r="A258075" s="94"/>
    </row>
    <row r="258076" spans="1:1">
      <c r="A258076" s="94"/>
    </row>
    <row r="258077" spans="1:1">
      <c r="A258077" s="94"/>
    </row>
    <row r="258078" spans="1:1">
      <c r="A258078" s="94"/>
    </row>
    <row r="258079" spans="1:1">
      <c r="A258079" s="94"/>
    </row>
    <row r="258080" spans="1:1">
      <c r="A258080" s="94"/>
    </row>
    <row r="258081" spans="1:1">
      <c r="A258081" s="94"/>
    </row>
    <row r="258082" spans="1:1">
      <c r="A258082" s="94"/>
    </row>
    <row r="258083" spans="1:1">
      <c r="A258083" s="94"/>
    </row>
    <row r="258084" spans="1:1">
      <c r="A258084" s="94"/>
    </row>
    <row r="258085" spans="1:1">
      <c r="A258085" s="94"/>
    </row>
    <row r="258086" spans="1:1">
      <c r="A258086" s="94"/>
    </row>
    <row r="258087" spans="1:1">
      <c r="A258087" s="94"/>
    </row>
    <row r="258088" spans="1:1">
      <c r="A258088" s="94"/>
    </row>
    <row r="258089" spans="1:1">
      <c r="A258089" s="94"/>
    </row>
    <row r="258090" spans="1:1">
      <c r="A258090" s="94"/>
    </row>
    <row r="258091" spans="1:1">
      <c r="A258091" s="94"/>
    </row>
    <row r="258092" spans="1:1">
      <c r="A258092" s="94"/>
    </row>
    <row r="258093" spans="1:1">
      <c r="A258093" s="94"/>
    </row>
    <row r="258094" spans="1:1">
      <c r="A258094" s="94"/>
    </row>
    <row r="258095" spans="1:1">
      <c r="A258095" s="94"/>
    </row>
    <row r="258096" spans="1:1">
      <c r="A258096" s="94"/>
    </row>
    <row r="258097" spans="1:1">
      <c r="A258097" s="94"/>
    </row>
    <row r="258098" spans="1:1">
      <c r="A258098" s="94"/>
    </row>
    <row r="258099" spans="1:1">
      <c r="A258099" s="94"/>
    </row>
    <row r="258100" spans="1:1">
      <c r="A258100" s="94"/>
    </row>
    <row r="258101" spans="1:1">
      <c r="A258101" s="94"/>
    </row>
    <row r="258102" spans="1:1">
      <c r="A258102" s="94"/>
    </row>
    <row r="258103" spans="1:1">
      <c r="A258103" s="94"/>
    </row>
    <row r="258104" spans="1:1">
      <c r="A258104" s="94"/>
    </row>
    <row r="258105" spans="1:1">
      <c r="A258105" s="94"/>
    </row>
    <row r="258106" spans="1:1">
      <c r="A258106" s="94"/>
    </row>
    <row r="258107" spans="1:1">
      <c r="A258107" s="94"/>
    </row>
    <row r="258108" spans="1:1">
      <c r="A258108" s="94"/>
    </row>
    <row r="258109" spans="1:1">
      <c r="A258109" s="94"/>
    </row>
    <row r="258110" spans="1:1">
      <c r="A258110" s="94"/>
    </row>
    <row r="258111" spans="1:1">
      <c r="A258111" s="94"/>
    </row>
    <row r="258112" spans="1:1">
      <c r="A258112" s="94"/>
    </row>
    <row r="258113" spans="1:1">
      <c r="A258113" s="94"/>
    </row>
    <row r="258114" spans="1:1">
      <c r="A258114" s="94"/>
    </row>
    <row r="258115" spans="1:1">
      <c r="A258115" s="94"/>
    </row>
    <row r="258116" spans="1:1">
      <c r="A258116" s="94"/>
    </row>
    <row r="258117" spans="1:1">
      <c r="A258117" s="94"/>
    </row>
    <row r="258118" spans="1:1">
      <c r="A258118" s="94"/>
    </row>
    <row r="258119" spans="1:1">
      <c r="A258119" s="94"/>
    </row>
    <row r="258120" spans="1:1">
      <c r="A258120" s="94"/>
    </row>
    <row r="258121" spans="1:1">
      <c r="A258121" s="94"/>
    </row>
    <row r="258122" spans="1:1">
      <c r="A258122" s="94"/>
    </row>
    <row r="258123" spans="1:1">
      <c r="A258123" s="94"/>
    </row>
    <row r="258124" spans="1:1">
      <c r="A258124" s="94"/>
    </row>
    <row r="258125" spans="1:1">
      <c r="A258125" s="94"/>
    </row>
    <row r="258126" spans="1:1">
      <c r="A258126" s="94"/>
    </row>
    <row r="258127" spans="1:1">
      <c r="A258127" s="94"/>
    </row>
    <row r="258128" spans="1:1">
      <c r="A258128" s="94"/>
    </row>
    <row r="258129" spans="1:1">
      <c r="A258129" s="94"/>
    </row>
    <row r="258130" spans="1:1">
      <c r="A258130" s="94"/>
    </row>
    <row r="258131" spans="1:1">
      <c r="A258131" s="94"/>
    </row>
    <row r="258132" spans="1:1">
      <c r="A258132" s="94"/>
    </row>
    <row r="258133" spans="1:1">
      <c r="A258133" s="94"/>
    </row>
    <row r="258134" spans="1:1">
      <c r="A258134" s="94"/>
    </row>
    <row r="258135" spans="1:1">
      <c r="A258135" s="94"/>
    </row>
    <row r="258136" spans="1:1">
      <c r="A258136" s="94"/>
    </row>
    <row r="258137" spans="1:1">
      <c r="A258137" s="94"/>
    </row>
    <row r="258138" spans="1:1">
      <c r="A258138" s="94"/>
    </row>
    <row r="258139" spans="1:1">
      <c r="A258139" s="94"/>
    </row>
    <row r="258140" spans="1:1">
      <c r="A258140" s="94"/>
    </row>
    <row r="258141" spans="1:1">
      <c r="A258141" s="94"/>
    </row>
    <row r="258142" spans="1:1">
      <c r="A258142" s="94"/>
    </row>
    <row r="258143" spans="1:1">
      <c r="A258143" s="94"/>
    </row>
    <row r="258144" spans="1:1">
      <c r="A258144" s="94"/>
    </row>
    <row r="258145" spans="1:1">
      <c r="A258145" s="94"/>
    </row>
    <row r="258146" spans="1:1">
      <c r="A258146" s="94"/>
    </row>
    <row r="258147" spans="1:1">
      <c r="A258147" s="94"/>
    </row>
    <row r="258148" spans="1:1">
      <c r="A258148" s="94"/>
    </row>
    <row r="258149" spans="1:1">
      <c r="A258149" s="94"/>
    </row>
    <row r="258150" spans="1:1">
      <c r="A258150" s="94"/>
    </row>
    <row r="258151" spans="1:1">
      <c r="A258151" s="94"/>
    </row>
    <row r="258152" spans="1:1">
      <c r="A258152" s="94"/>
    </row>
    <row r="258153" spans="1:1">
      <c r="A258153" s="94"/>
    </row>
    <row r="258154" spans="1:1">
      <c r="A258154" s="94"/>
    </row>
    <row r="258155" spans="1:1">
      <c r="A258155" s="94"/>
    </row>
    <row r="258156" spans="1:1">
      <c r="A258156" s="94"/>
    </row>
    <row r="258157" spans="1:1">
      <c r="A258157" s="94"/>
    </row>
    <row r="258158" spans="1:1">
      <c r="A258158" s="94"/>
    </row>
    <row r="258159" spans="1:1">
      <c r="A258159" s="94"/>
    </row>
    <row r="258160" spans="1:1">
      <c r="A258160" s="94"/>
    </row>
    <row r="258161" spans="1:1">
      <c r="A258161" s="94"/>
    </row>
    <row r="258162" spans="1:1">
      <c r="A258162" s="94"/>
    </row>
    <row r="258163" spans="1:1">
      <c r="A258163" s="94"/>
    </row>
    <row r="258164" spans="1:1">
      <c r="A258164" s="94"/>
    </row>
    <row r="258165" spans="1:1">
      <c r="A258165" s="94"/>
    </row>
    <row r="258166" spans="1:1">
      <c r="A258166" s="94"/>
    </row>
    <row r="258167" spans="1:1">
      <c r="A258167" s="94"/>
    </row>
    <row r="258168" spans="1:1">
      <c r="A258168" s="94"/>
    </row>
    <row r="258169" spans="1:1">
      <c r="A258169" s="94"/>
    </row>
    <row r="258170" spans="1:1">
      <c r="A258170" s="94"/>
    </row>
    <row r="258171" spans="1:1">
      <c r="A258171" s="94"/>
    </row>
    <row r="258172" spans="1:1">
      <c r="A258172" s="94"/>
    </row>
    <row r="258173" spans="1:1">
      <c r="A258173" s="94"/>
    </row>
    <row r="258174" spans="1:1">
      <c r="A258174" s="94"/>
    </row>
    <row r="258175" spans="1:1">
      <c r="A258175" s="94"/>
    </row>
    <row r="258176" spans="1:1">
      <c r="A258176" s="94"/>
    </row>
    <row r="258177" spans="1:1">
      <c r="A258177" s="94"/>
    </row>
    <row r="258178" spans="1:1">
      <c r="A258178" s="94"/>
    </row>
    <row r="258179" spans="1:1">
      <c r="A258179" s="94"/>
    </row>
    <row r="258180" spans="1:1">
      <c r="A258180" s="94"/>
    </row>
    <row r="258181" spans="1:1">
      <c r="A258181" s="94"/>
    </row>
    <row r="258182" spans="1:1">
      <c r="A258182" s="94"/>
    </row>
    <row r="258183" spans="1:1">
      <c r="A258183" s="94"/>
    </row>
    <row r="258184" spans="1:1">
      <c r="A258184" s="94"/>
    </row>
    <row r="258185" spans="1:1">
      <c r="A258185" s="94"/>
    </row>
    <row r="258186" spans="1:1">
      <c r="A258186" s="94"/>
    </row>
    <row r="258187" spans="1:1">
      <c r="A258187" s="94"/>
    </row>
    <row r="258188" spans="1:1">
      <c r="A258188" s="94"/>
    </row>
    <row r="258189" spans="1:1">
      <c r="A258189" s="94"/>
    </row>
    <row r="258190" spans="1:1">
      <c r="A258190" s="94"/>
    </row>
    <row r="258191" spans="1:1">
      <c r="A258191" s="94"/>
    </row>
    <row r="258192" spans="1:1">
      <c r="A258192" s="94"/>
    </row>
    <row r="258193" spans="1:1">
      <c r="A258193" s="94"/>
    </row>
    <row r="258194" spans="1:1">
      <c r="A258194" s="94"/>
    </row>
    <row r="258195" spans="1:1">
      <c r="A258195" s="94"/>
    </row>
    <row r="258196" spans="1:1">
      <c r="A258196" s="94"/>
    </row>
    <row r="258197" spans="1:1">
      <c r="A258197" s="94"/>
    </row>
    <row r="258198" spans="1:1">
      <c r="A258198" s="94"/>
    </row>
    <row r="258199" spans="1:1">
      <c r="A258199" s="94"/>
    </row>
    <row r="258200" spans="1:1">
      <c r="A258200" s="94"/>
    </row>
    <row r="258201" spans="1:1">
      <c r="A258201" s="94"/>
    </row>
    <row r="258202" spans="1:1">
      <c r="A258202" s="94"/>
    </row>
    <row r="258203" spans="1:1">
      <c r="A258203" s="94"/>
    </row>
    <row r="258204" spans="1:1">
      <c r="A258204" s="94"/>
    </row>
    <row r="258205" spans="1:1">
      <c r="A258205" s="94"/>
    </row>
    <row r="258206" spans="1:1">
      <c r="A258206" s="94"/>
    </row>
    <row r="258207" spans="1:1">
      <c r="A258207" s="94"/>
    </row>
    <row r="258208" spans="1:1">
      <c r="A258208" s="94"/>
    </row>
    <row r="258209" spans="1:1">
      <c r="A258209" s="94"/>
    </row>
    <row r="258210" spans="1:1">
      <c r="A258210" s="94"/>
    </row>
    <row r="258211" spans="1:1">
      <c r="A258211" s="94"/>
    </row>
    <row r="258212" spans="1:1">
      <c r="A258212" s="94"/>
    </row>
    <row r="258213" spans="1:1">
      <c r="A258213" s="94"/>
    </row>
    <row r="258214" spans="1:1">
      <c r="A258214" s="94"/>
    </row>
    <row r="258215" spans="1:1">
      <c r="A258215" s="94"/>
    </row>
    <row r="258216" spans="1:1">
      <c r="A258216" s="94"/>
    </row>
    <row r="258217" spans="1:1">
      <c r="A258217" s="94"/>
    </row>
    <row r="258218" spans="1:1">
      <c r="A258218" s="94"/>
    </row>
    <row r="258219" spans="1:1">
      <c r="A258219" s="94"/>
    </row>
    <row r="258220" spans="1:1">
      <c r="A258220" s="94"/>
    </row>
    <row r="258221" spans="1:1">
      <c r="A258221" s="94"/>
    </row>
    <row r="258222" spans="1:1">
      <c r="A258222" s="94"/>
    </row>
    <row r="258223" spans="1:1">
      <c r="A258223" s="94"/>
    </row>
    <row r="258224" spans="1:1">
      <c r="A258224" s="94"/>
    </row>
    <row r="258225" spans="1:1">
      <c r="A258225" s="94"/>
    </row>
    <row r="258226" spans="1:1">
      <c r="A258226" s="94"/>
    </row>
    <row r="258227" spans="1:1">
      <c r="A258227" s="94"/>
    </row>
    <row r="258228" spans="1:1">
      <c r="A258228" s="94"/>
    </row>
    <row r="258229" spans="1:1">
      <c r="A258229" s="94"/>
    </row>
    <row r="258230" spans="1:1">
      <c r="A258230" s="94"/>
    </row>
    <row r="258231" spans="1:1">
      <c r="A258231" s="94"/>
    </row>
    <row r="258232" spans="1:1">
      <c r="A258232" s="94"/>
    </row>
    <row r="258233" spans="1:1">
      <c r="A258233" s="94"/>
    </row>
    <row r="258234" spans="1:1">
      <c r="A258234" s="94"/>
    </row>
    <row r="258235" spans="1:1">
      <c r="A258235" s="94"/>
    </row>
    <row r="258236" spans="1:1">
      <c r="A258236" s="94"/>
    </row>
    <row r="258237" spans="1:1">
      <c r="A258237" s="94"/>
    </row>
    <row r="258238" spans="1:1">
      <c r="A258238" s="94"/>
    </row>
    <row r="258239" spans="1:1">
      <c r="A258239" s="94"/>
    </row>
    <row r="258240" spans="1:1">
      <c r="A258240" s="94"/>
    </row>
    <row r="258241" spans="1:1">
      <c r="A258241" s="94"/>
    </row>
    <row r="258242" spans="1:1">
      <c r="A258242" s="94"/>
    </row>
    <row r="258243" spans="1:1">
      <c r="A258243" s="94"/>
    </row>
    <row r="258244" spans="1:1">
      <c r="A258244" s="94"/>
    </row>
    <row r="258245" spans="1:1">
      <c r="A258245" s="94"/>
    </row>
    <row r="258246" spans="1:1">
      <c r="A258246" s="94"/>
    </row>
    <row r="258247" spans="1:1">
      <c r="A258247" s="94"/>
    </row>
    <row r="258248" spans="1:1">
      <c r="A258248" s="94"/>
    </row>
    <row r="258249" spans="1:1">
      <c r="A258249" s="94"/>
    </row>
    <row r="258250" spans="1:1">
      <c r="A258250" s="94"/>
    </row>
    <row r="258251" spans="1:1">
      <c r="A258251" s="94"/>
    </row>
    <row r="258252" spans="1:1">
      <c r="A258252" s="94"/>
    </row>
    <row r="258253" spans="1:1">
      <c r="A258253" s="94"/>
    </row>
    <row r="258254" spans="1:1">
      <c r="A258254" s="94"/>
    </row>
    <row r="258255" spans="1:1">
      <c r="A258255" s="94"/>
    </row>
    <row r="258256" spans="1:1">
      <c r="A258256" s="94"/>
    </row>
    <row r="258257" spans="1:1">
      <c r="A258257" s="94"/>
    </row>
    <row r="258258" spans="1:1">
      <c r="A258258" s="94"/>
    </row>
    <row r="258259" spans="1:1">
      <c r="A258259" s="94"/>
    </row>
    <row r="258260" spans="1:1">
      <c r="A258260" s="94"/>
    </row>
    <row r="258261" spans="1:1">
      <c r="A258261" s="94"/>
    </row>
    <row r="258262" spans="1:1">
      <c r="A258262" s="94"/>
    </row>
    <row r="258263" spans="1:1">
      <c r="A258263" s="94"/>
    </row>
    <row r="258264" spans="1:1">
      <c r="A258264" s="94"/>
    </row>
    <row r="258265" spans="1:1">
      <c r="A258265" s="94"/>
    </row>
    <row r="258266" spans="1:1">
      <c r="A258266" s="94"/>
    </row>
    <row r="258267" spans="1:1">
      <c r="A258267" s="94"/>
    </row>
    <row r="258268" spans="1:1">
      <c r="A258268" s="94"/>
    </row>
    <row r="258269" spans="1:1">
      <c r="A258269" s="94"/>
    </row>
    <row r="258270" spans="1:1">
      <c r="A258270" s="94"/>
    </row>
    <row r="258271" spans="1:1">
      <c r="A258271" s="94"/>
    </row>
    <row r="258272" spans="1:1">
      <c r="A258272" s="94"/>
    </row>
    <row r="258273" spans="1:1">
      <c r="A258273" s="94"/>
    </row>
    <row r="258274" spans="1:1">
      <c r="A258274" s="94"/>
    </row>
    <row r="258275" spans="1:1">
      <c r="A258275" s="94"/>
    </row>
    <row r="258276" spans="1:1">
      <c r="A258276" s="94"/>
    </row>
    <row r="258277" spans="1:1">
      <c r="A258277" s="94"/>
    </row>
    <row r="258278" spans="1:1">
      <c r="A258278" s="94"/>
    </row>
    <row r="258279" spans="1:1">
      <c r="A258279" s="94"/>
    </row>
    <row r="258280" spans="1:1">
      <c r="A258280" s="94"/>
    </row>
    <row r="258281" spans="1:1">
      <c r="A258281" s="94"/>
    </row>
    <row r="258282" spans="1:1">
      <c r="A258282" s="94"/>
    </row>
    <row r="258283" spans="1:1">
      <c r="A258283" s="94"/>
    </row>
    <row r="258284" spans="1:1">
      <c r="A258284" s="94"/>
    </row>
    <row r="258285" spans="1:1">
      <c r="A258285" s="94"/>
    </row>
    <row r="258286" spans="1:1">
      <c r="A258286" s="94"/>
    </row>
    <row r="258287" spans="1:1">
      <c r="A258287" s="94"/>
    </row>
    <row r="258288" spans="1:1">
      <c r="A258288" s="94"/>
    </row>
    <row r="258289" spans="1:1">
      <c r="A258289" s="94"/>
    </row>
    <row r="258290" spans="1:1">
      <c r="A258290" s="94"/>
    </row>
    <row r="258291" spans="1:1">
      <c r="A258291" s="94"/>
    </row>
    <row r="258292" spans="1:1">
      <c r="A258292" s="94"/>
    </row>
    <row r="258293" spans="1:1">
      <c r="A258293" s="94"/>
    </row>
    <row r="258294" spans="1:1">
      <c r="A258294" s="94"/>
    </row>
    <row r="258295" spans="1:1">
      <c r="A258295" s="94"/>
    </row>
    <row r="258296" spans="1:1">
      <c r="A258296" s="94"/>
    </row>
    <row r="258297" spans="1:1">
      <c r="A258297" s="94"/>
    </row>
    <row r="258298" spans="1:1">
      <c r="A258298" s="94"/>
    </row>
    <row r="258299" spans="1:1">
      <c r="A258299" s="94"/>
    </row>
    <row r="258300" spans="1:1">
      <c r="A258300" s="94"/>
    </row>
    <row r="258301" spans="1:1">
      <c r="A258301" s="94"/>
    </row>
    <row r="258302" spans="1:1">
      <c r="A258302" s="94"/>
    </row>
    <row r="258303" spans="1:1">
      <c r="A258303" s="94"/>
    </row>
    <row r="258304" spans="1:1">
      <c r="A258304" s="94"/>
    </row>
    <row r="258305" spans="1:1">
      <c r="A258305" s="94"/>
    </row>
    <row r="258306" spans="1:1">
      <c r="A258306" s="94"/>
    </row>
    <row r="258307" spans="1:1">
      <c r="A258307" s="94"/>
    </row>
    <row r="258308" spans="1:1">
      <c r="A258308" s="94"/>
    </row>
    <row r="258309" spans="1:1">
      <c r="A258309" s="94"/>
    </row>
    <row r="258310" spans="1:1">
      <c r="A258310" s="94"/>
    </row>
    <row r="258311" spans="1:1">
      <c r="A258311" s="94"/>
    </row>
    <row r="258312" spans="1:1">
      <c r="A258312" s="94"/>
    </row>
    <row r="258313" spans="1:1">
      <c r="A258313" s="94"/>
    </row>
    <row r="258314" spans="1:1">
      <c r="A258314" s="94"/>
    </row>
    <row r="258315" spans="1:1">
      <c r="A258315" s="94"/>
    </row>
    <row r="258316" spans="1:1">
      <c r="A258316" s="94"/>
    </row>
    <row r="258317" spans="1:1">
      <c r="A258317" s="94"/>
    </row>
    <row r="258318" spans="1:1">
      <c r="A258318" s="94"/>
    </row>
    <row r="258319" spans="1:1">
      <c r="A258319" s="94"/>
    </row>
    <row r="258320" spans="1:1">
      <c r="A258320" s="94"/>
    </row>
    <row r="258321" spans="1:1">
      <c r="A258321" s="94"/>
    </row>
    <row r="258322" spans="1:1">
      <c r="A258322" s="94"/>
    </row>
    <row r="258323" spans="1:1">
      <c r="A258323" s="94"/>
    </row>
    <row r="258324" spans="1:1">
      <c r="A258324" s="94"/>
    </row>
    <row r="258325" spans="1:1">
      <c r="A258325" s="94"/>
    </row>
    <row r="258326" spans="1:1">
      <c r="A258326" s="94"/>
    </row>
    <row r="258327" spans="1:1">
      <c r="A258327" s="94"/>
    </row>
    <row r="258328" spans="1:1">
      <c r="A258328" s="94"/>
    </row>
    <row r="258329" spans="1:1">
      <c r="A258329" s="94"/>
    </row>
    <row r="258330" spans="1:1">
      <c r="A258330" s="94"/>
    </row>
    <row r="258331" spans="1:1">
      <c r="A258331" s="94"/>
    </row>
    <row r="258332" spans="1:1">
      <c r="A258332" s="94"/>
    </row>
    <row r="258333" spans="1:1">
      <c r="A258333" s="94"/>
    </row>
    <row r="258334" spans="1:1">
      <c r="A258334" s="94"/>
    </row>
    <row r="258335" spans="1:1">
      <c r="A258335" s="94"/>
    </row>
    <row r="258336" spans="1:1">
      <c r="A258336" s="94"/>
    </row>
    <row r="258337" spans="1:1">
      <c r="A258337" s="94"/>
    </row>
    <row r="258338" spans="1:1">
      <c r="A258338" s="94"/>
    </row>
    <row r="258339" spans="1:1">
      <c r="A258339" s="94"/>
    </row>
    <row r="258340" spans="1:1">
      <c r="A258340" s="94"/>
    </row>
    <row r="258341" spans="1:1">
      <c r="A258341" s="94"/>
    </row>
    <row r="258342" spans="1:1">
      <c r="A258342" s="94"/>
    </row>
    <row r="258343" spans="1:1">
      <c r="A258343" s="94"/>
    </row>
    <row r="258344" spans="1:1">
      <c r="A258344" s="94"/>
    </row>
    <row r="258345" spans="1:1">
      <c r="A258345" s="94"/>
    </row>
    <row r="258346" spans="1:1">
      <c r="A258346" s="94"/>
    </row>
    <row r="258347" spans="1:1">
      <c r="A258347" s="94"/>
    </row>
    <row r="258348" spans="1:1">
      <c r="A258348" s="94"/>
    </row>
    <row r="258349" spans="1:1">
      <c r="A258349" s="94"/>
    </row>
    <row r="258350" spans="1:1">
      <c r="A258350" s="94"/>
    </row>
    <row r="258351" spans="1:1">
      <c r="A258351" s="94"/>
    </row>
    <row r="258352" spans="1:1">
      <c r="A258352" s="94"/>
    </row>
    <row r="258353" spans="1:1">
      <c r="A258353" s="94"/>
    </row>
    <row r="258354" spans="1:1">
      <c r="A258354" s="94"/>
    </row>
    <row r="258355" spans="1:1">
      <c r="A258355" s="94"/>
    </row>
    <row r="258356" spans="1:1">
      <c r="A258356" s="94"/>
    </row>
    <row r="258357" spans="1:1">
      <c r="A258357" s="94"/>
    </row>
    <row r="258358" spans="1:1">
      <c r="A258358" s="94"/>
    </row>
    <row r="258359" spans="1:1">
      <c r="A258359" s="94"/>
    </row>
    <row r="258360" spans="1:1">
      <c r="A258360" s="94"/>
    </row>
    <row r="258361" spans="1:1">
      <c r="A258361" s="94"/>
    </row>
    <row r="258362" spans="1:1">
      <c r="A258362" s="94"/>
    </row>
    <row r="258363" spans="1:1">
      <c r="A258363" s="94"/>
    </row>
    <row r="258364" spans="1:1">
      <c r="A258364" s="94"/>
    </row>
    <row r="258365" spans="1:1">
      <c r="A258365" s="94"/>
    </row>
    <row r="258366" spans="1:1">
      <c r="A258366" s="94"/>
    </row>
    <row r="258367" spans="1:1">
      <c r="A258367" s="94"/>
    </row>
    <row r="258368" spans="1:1">
      <c r="A258368" s="94"/>
    </row>
    <row r="258369" spans="1:1">
      <c r="A258369" s="94"/>
    </row>
    <row r="258370" spans="1:1">
      <c r="A258370" s="94"/>
    </row>
    <row r="258371" spans="1:1">
      <c r="A258371" s="94"/>
    </row>
    <row r="258372" spans="1:1">
      <c r="A258372" s="94"/>
    </row>
    <row r="258373" spans="1:1">
      <c r="A258373" s="94"/>
    </row>
    <row r="258374" spans="1:1">
      <c r="A258374" s="94"/>
    </row>
    <row r="258375" spans="1:1">
      <c r="A258375" s="94"/>
    </row>
    <row r="258376" spans="1:1">
      <c r="A258376" s="94"/>
    </row>
    <row r="258377" spans="1:1">
      <c r="A258377" s="94"/>
    </row>
    <row r="258378" spans="1:1">
      <c r="A258378" s="94"/>
    </row>
    <row r="258379" spans="1:1">
      <c r="A258379" s="94"/>
    </row>
    <row r="258380" spans="1:1">
      <c r="A258380" s="94"/>
    </row>
    <row r="258381" spans="1:1">
      <c r="A258381" s="94"/>
    </row>
    <row r="258382" spans="1:1">
      <c r="A258382" s="94"/>
    </row>
    <row r="258383" spans="1:1">
      <c r="A258383" s="94"/>
    </row>
    <row r="258384" spans="1:1">
      <c r="A258384" s="94"/>
    </row>
    <row r="258385" spans="1:1">
      <c r="A258385" s="94"/>
    </row>
    <row r="258386" spans="1:1">
      <c r="A258386" s="94"/>
    </row>
    <row r="258387" spans="1:1">
      <c r="A258387" s="94"/>
    </row>
    <row r="258388" spans="1:1">
      <c r="A258388" s="94"/>
    </row>
    <row r="258389" spans="1:1">
      <c r="A258389" s="94"/>
    </row>
    <row r="258390" spans="1:1">
      <c r="A258390" s="94"/>
    </row>
    <row r="258391" spans="1:1">
      <c r="A258391" s="94"/>
    </row>
    <row r="258392" spans="1:1">
      <c r="A258392" s="94"/>
    </row>
    <row r="258393" spans="1:1">
      <c r="A258393" s="94"/>
    </row>
    <row r="258394" spans="1:1">
      <c r="A258394" s="94"/>
    </row>
    <row r="258395" spans="1:1">
      <c r="A258395" s="94"/>
    </row>
    <row r="258396" spans="1:1">
      <c r="A258396" s="94"/>
    </row>
    <row r="258397" spans="1:1">
      <c r="A258397" s="94"/>
    </row>
    <row r="258398" spans="1:1">
      <c r="A258398" s="94"/>
    </row>
    <row r="258399" spans="1:1">
      <c r="A258399" s="94"/>
    </row>
    <row r="258400" spans="1:1">
      <c r="A258400" s="94"/>
    </row>
    <row r="258401" spans="1:1">
      <c r="A258401" s="94"/>
    </row>
    <row r="258402" spans="1:1">
      <c r="A258402" s="94"/>
    </row>
    <row r="258403" spans="1:1">
      <c r="A258403" s="94"/>
    </row>
    <row r="258404" spans="1:1">
      <c r="A258404" s="94"/>
    </row>
    <row r="258405" spans="1:1">
      <c r="A258405" s="94"/>
    </row>
    <row r="258406" spans="1:1">
      <c r="A258406" s="94"/>
    </row>
    <row r="258407" spans="1:1">
      <c r="A258407" s="94"/>
    </row>
    <row r="258408" spans="1:1">
      <c r="A258408" s="94"/>
    </row>
    <row r="258409" spans="1:1">
      <c r="A258409" s="94"/>
    </row>
    <row r="258410" spans="1:1">
      <c r="A258410" s="94"/>
    </row>
    <row r="258411" spans="1:1">
      <c r="A258411" s="94"/>
    </row>
    <row r="258412" spans="1:1">
      <c r="A258412" s="94"/>
    </row>
    <row r="258413" spans="1:1">
      <c r="A258413" s="94"/>
    </row>
    <row r="258414" spans="1:1">
      <c r="A258414" s="94"/>
    </row>
    <row r="258415" spans="1:1">
      <c r="A258415" s="94"/>
    </row>
    <row r="258416" spans="1:1">
      <c r="A258416" s="94"/>
    </row>
    <row r="258417" spans="1:1">
      <c r="A258417" s="94"/>
    </row>
    <row r="258418" spans="1:1">
      <c r="A258418" s="94"/>
    </row>
    <row r="258419" spans="1:1">
      <c r="A258419" s="94"/>
    </row>
    <row r="258420" spans="1:1">
      <c r="A258420" s="94"/>
    </row>
    <row r="258421" spans="1:1">
      <c r="A258421" s="94"/>
    </row>
    <row r="258422" spans="1:1">
      <c r="A258422" s="94"/>
    </row>
    <row r="258423" spans="1:1">
      <c r="A258423" s="94"/>
    </row>
    <row r="258424" spans="1:1">
      <c r="A258424" s="94"/>
    </row>
    <row r="258425" spans="1:1">
      <c r="A258425" s="94"/>
    </row>
    <row r="258426" spans="1:1">
      <c r="A258426" s="94"/>
    </row>
    <row r="258427" spans="1:1">
      <c r="A258427" s="94"/>
    </row>
    <row r="258428" spans="1:1">
      <c r="A258428" s="94"/>
    </row>
    <row r="258429" spans="1:1">
      <c r="A258429" s="94"/>
    </row>
    <row r="258430" spans="1:1">
      <c r="A258430" s="94"/>
    </row>
    <row r="258431" spans="1:1">
      <c r="A258431" s="94"/>
    </row>
    <row r="258432" spans="1:1">
      <c r="A258432" s="94"/>
    </row>
    <row r="258433" spans="1:1">
      <c r="A258433" s="94"/>
    </row>
    <row r="258434" spans="1:1">
      <c r="A258434" s="94"/>
    </row>
    <row r="258435" spans="1:1">
      <c r="A258435" s="94"/>
    </row>
    <row r="258436" spans="1:1">
      <c r="A258436" s="94"/>
    </row>
    <row r="258437" spans="1:1">
      <c r="A258437" s="94"/>
    </row>
    <row r="258438" spans="1:1">
      <c r="A258438" s="94"/>
    </row>
    <row r="258439" spans="1:1">
      <c r="A258439" s="94"/>
    </row>
    <row r="258440" spans="1:1">
      <c r="A258440" s="94"/>
    </row>
    <row r="258441" spans="1:1">
      <c r="A258441" s="94"/>
    </row>
    <row r="258442" spans="1:1">
      <c r="A258442" s="94"/>
    </row>
    <row r="258443" spans="1:1">
      <c r="A258443" s="94"/>
    </row>
    <row r="258444" spans="1:1">
      <c r="A258444" s="94"/>
    </row>
    <row r="258445" spans="1:1">
      <c r="A258445" s="94"/>
    </row>
    <row r="258446" spans="1:1">
      <c r="A258446" s="94"/>
    </row>
    <row r="258447" spans="1:1">
      <c r="A258447" s="94"/>
    </row>
    <row r="258448" spans="1:1">
      <c r="A258448" s="94"/>
    </row>
    <row r="258449" spans="1:1">
      <c r="A258449" s="94"/>
    </row>
    <row r="258450" spans="1:1">
      <c r="A258450" s="94"/>
    </row>
    <row r="258451" spans="1:1">
      <c r="A258451" s="94"/>
    </row>
    <row r="258452" spans="1:1">
      <c r="A258452" s="94"/>
    </row>
    <row r="258453" spans="1:1">
      <c r="A258453" s="94"/>
    </row>
    <row r="258454" spans="1:1">
      <c r="A258454" s="94"/>
    </row>
    <row r="258455" spans="1:1">
      <c r="A258455" s="94"/>
    </row>
    <row r="258456" spans="1:1">
      <c r="A258456" s="94"/>
    </row>
    <row r="258457" spans="1:1">
      <c r="A258457" s="94"/>
    </row>
    <row r="258458" spans="1:1">
      <c r="A258458" s="94"/>
    </row>
    <row r="258459" spans="1:1">
      <c r="A258459" s="94"/>
    </row>
    <row r="258460" spans="1:1">
      <c r="A258460" s="94"/>
    </row>
    <row r="258461" spans="1:1">
      <c r="A258461" s="94"/>
    </row>
    <row r="258462" spans="1:1">
      <c r="A258462" s="94"/>
    </row>
    <row r="258463" spans="1:1">
      <c r="A258463" s="94"/>
    </row>
    <row r="258464" spans="1:1">
      <c r="A258464" s="94"/>
    </row>
    <row r="258465" spans="1:1">
      <c r="A258465" s="94"/>
    </row>
    <row r="258466" spans="1:1">
      <c r="A258466" s="94"/>
    </row>
    <row r="258467" spans="1:1">
      <c r="A258467" s="94"/>
    </row>
    <row r="258468" spans="1:1">
      <c r="A258468" s="94"/>
    </row>
    <row r="258469" spans="1:1">
      <c r="A258469" s="94"/>
    </row>
    <row r="258470" spans="1:1">
      <c r="A258470" s="94"/>
    </row>
    <row r="258471" spans="1:1">
      <c r="A258471" s="94"/>
    </row>
    <row r="258472" spans="1:1">
      <c r="A258472" s="94"/>
    </row>
    <row r="258473" spans="1:1">
      <c r="A258473" s="94"/>
    </row>
    <row r="258474" spans="1:1">
      <c r="A258474" s="94"/>
    </row>
    <row r="258475" spans="1:1">
      <c r="A258475" s="94"/>
    </row>
    <row r="258476" spans="1:1">
      <c r="A258476" s="94"/>
    </row>
    <row r="258477" spans="1:1">
      <c r="A258477" s="94"/>
    </row>
    <row r="258478" spans="1:1">
      <c r="A258478" s="94"/>
    </row>
    <row r="258479" spans="1:1">
      <c r="A258479" s="94"/>
    </row>
    <row r="258480" spans="1:1">
      <c r="A258480" s="94"/>
    </row>
    <row r="258481" spans="1:1">
      <c r="A258481" s="94"/>
    </row>
    <row r="258482" spans="1:1">
      <c r="A258482" s="94"/>
    </row>
    <row r="258483" spans="1:1">
      <c r="A258483" s="94"/>
    </row>
    <row r="258484" spans="1:1">
      <c r="A258484" s="94"/>
    </row>
    <row r="258485" spans="1:1">
      <c r="A258485" s="94"/>
    </row>
    <row r="258486" spans="1:1">
      <c r="A258486" s="94"/>
    </row>
    <row r="258487" spans="1:1">
      <c r="A258487" s="94"/>
    </row>
    <row r="258488" spans="1:1">
      <c r="A258488" s="94"/>
    </row>
    <row r="258489" spans="1:1">
      <c r="A258489" s="94"/>
    </row>
    <row r="258490" spans="1:1">
      <c r="A258490" s="94"/>
    </row>
    <row r="258491" spans="1:1">
      <c r="A258491" s="94"/>
    </row>
    <row r="258492" spans="1:1">
      <c r="A258492" s="94"/>
    </row>
    <row r="258493" spans="1:1">
      <c r="A258493" s="94"/>
    </row>
    <row r="258494" spans="1:1">
      <c r="A258494" s="94"/>
    </row>
    <row r="258495" spans="1:1">
      <c r="A258495" s="94"/>
    </row>
    <row r="258496" spans="1:1">
      <c r="A258496" s="94"/>
    </row>
    <row r="258497" spans="1:1">
      <c r="A258497" s="94"/>
    </row>
    <row r="258498" spans="1:1">
      <c r="A258498" s="94"/>
    </row>
    <row r="258499" spans="1:1">
      <c r="A258499" s="94"/>
    </row>
    <row r="258500" spans="1:1">
      <c r="A258500" s="94"/>
    </row>
    <row r="258501" spans="1:1">
      <c r="A258501" s="94"/>
    </row>
    <row r="258502" spans="1:1">
      <c r="A258502" s="94"/>
    </row>
    <row r="258503" spans="1:1">
      <c r="A258503" s="94"/>
    </row>
    <row r="258504" spans="1:1">
      <c r="A258504" s="94"/>
    </row>
    <row r="258505" spans="1:1">
      <c r="A258505" s="94"/>
    </row>
    <row r="258506" spans="1:1">
      <c r="A258506" s="94"/>
    </row>
    <row r="258507" spans="1:1">
      <c r="A258507" s="94"/>
    </row>
    <row r="258508" spans="1:1">
      <c r="A258508" s="94"/>
    </row>
    <row r="258509" spans="1:1">
      <c r="A258509" s="94"/>
    </row>
    <row r="258510" spans="1:1">
      <c r="A258510" s="94"/>
    </row>
    <row r="258511" spans="1:1">
      <c r="A258511" s="94"/>
    </row>
    <row r="258512" spans="1:1">
      <c r="A258512" s="94"/>
    </row>
    <row r="258513" spans="1:1">
      <c r="A258513" s="94"/>
    </row>
    <row r="258514" spans="1:1">
      <c r="A258514" s="94"/>
    </row>
    <row r="258515" spans="1:1">
      <c r="A258515" s="94"/>
    </row>
    <row r="258516" spans="1:1">
      <c r="A258516" s="94"/>
    </row>
    <row r="258517" spans="1:1">
      <c r="A258517" s="94"/>
    </row>
    <row r="258518" spans="1:1">
      <c r="A258518" s="94"/>
    </row>
    <row r="258519" spans="1:1">
      <c r="A258519" s="94"/>
    </row>
    <row r="258520" spans="1:1">
      <c r="A258520" s="94"/>
    </row>
    <row r="258521" spans="1:1">
      <c r="A258521" s="94"/>
    </row>
    <row r="258522" spans="1:1">
      <c r="A258522" s="94"/>
    </row>
    <row r="258523" spans="1:1">
      <c r="A258523" s="94"/>
    </row>
    <row r="258524" spans="1:1">
      <c r="A258524" s="94"/>
    </row>
    <row r="258525" spans="1:1">
      <c r="A258525" s="94"/>
    </row>
    <row r="258526" spans="1:1">
      <c r="A258526" s="94"/>
    </row>
    <row r="258527" spans="1:1">
      <c r="A258527" s="94"/>
    </row>
    <row r="258528" spans="1:1">
      <c r="A258528" s="94"/>
    </row>
    <row r="258529" spans="1:1">
      <c r="A258529" s="94"/>
    </row>
    <row r="258530" spans="1:1">
      <c r="A258530" s="94"/>
    </row>
    <row r="258531" spans="1:1">
      <c r="A258531" s="94"/>
    </row>
    <row r="258532" spans="1:1">
      <c r="A258532" s="94"/>
    </row>
    <row r="258533" spans="1:1">
      <c r="A258533" s="94"/>
    </row>
    <row r="258534" spans="1:1">
      <c r="A258534" s="94"/>
    </row>
    <row r="258535" spans="1:1">
      <c r="A258535" s="94"/>
    </row>
    <row r="258536" spans="1:1">
      <c r="A258536" s="94"/>
    </row>
    <row r="258537" spans="1:1">
      <c r="A258537" s="94"/>
    </row>
    <row r="258538" spans="1:1">
      <c r="A258538" s="94"/>
    </row>
    <row r="258539" spans="1:1">
      <c r="A258539" s="94"/>
    </row>
    <row r="258540" spans="1:1">
      <c r="A258540" s="94"/>
    </row>
    <row r="258541" spans="1:1">
      <c r="A258541" s="94"/>
    </row>
    <row r="258542" spans="1:1">
      <c r="A258542" s="94"/>
    </row>
    <row r="258543" spans="1:1">
      <c r="A258543" s="94"/>
    </row>
    <row r="258544" spans="1:1">
      <c r="A258544" s="94"/>
    </row>
    <row r="258545" spans="1:1">
      <c r="A258545" s="94"/>
    </row>
    <row r="258546" spans="1:1">
      <c r="A258546" s="94"/>
    </row>
    <row r="258547" spans="1:1">
      <c r="A258547" s="94"/>
    </row>
    <row r="258548" spans="1:1">
      <c r="A258548" s="94"/>
    </row>
    <row r="258549" spans="1:1">
      <c r="A258549" s="94"/>
    </row>
    <row r="258550" spans="1:1">
      <c r="A258550" s="94"/>
    </row>
    <row r="258551" spans="1:1">
      <c r="A258551" s="94"/>
    </row>
    <row r="258552" spans="1:1">
      <c r="A258552" s="94"/>
    </row>
    <row r="258553" spans="1:1">
      <c r="A258553" s="94"/>
    </row>
    <row r="258554" spans="1:1">
      <c r="A258554" s="94"/>
    </row>
    <row r="258555" spans="1:1">
      <c r="A258555" s="94"/>
    </row>
    <row r="258556" spans="1:1">
      <c r="A258556" s="94"/>
    </row>
    <row r="258557" spans="1:1">
      <c r="A258557" s="94"/>
    </row>
    <row r="258558" spans="1:1">
      <c r="A258558" s="94"/>
    </row>
    <row r="258559" spans="1:1">
      <c r="A258559" s="94"/>
    </row>
    <row r="258560" spans="1:1">
      <c r="A258560" s="94"/>
    </row>
    <row r="258561" spans="1:1">
      <c r="A258561" s="94"/>
    </row>
    <row r="258562" spans="1:1">
      <c r="A258562" s="94"/>
    </row>
    <row r="258563" spans="1:1">
      <c r="A258563" s="94"/>
    </row>
    <row r="258564" spans="1:1">
      <c r="A258564" s="94"/>
    </row>
    <row r="258565" spans="1:1">
      <c r="A258565" s="94"/>
    </row>
    <row r="258566" spans="1:1">
      <c r="A258566" s="94"/>
    </row>
    <row r="258567" spans="1:1">
      <c r="A258567" s="94"/>
    </row>
    <row r="258568" spans="1:1">
      <c r="A258568" s="94"/>
    </row>
    <row r="258569" spans="1:1">
      <c r="A258569" s="94"/>
    </row>
    <row r="258570" spans="1:1">
      <c r="A258570" s="94"/>
    </row>
    <row r="258571" spans="1:1">
      <c r="A258571" s="94"/>
    </row>
    <row r="258572" spans="1:1">
      <c r="A258572" s="94"/>
    </row>
    <row r="258573" spans="1:1">
      <c r="A258573" s="94"/>
    </row>
    <row r="258574" spans="1:1">
      <c r="A258574" s="94"/>
    </row>
    <row r="258575" spans="1:1">
      <c r="A258575" s="94"/>
    </row>
    <row r="258576" spans="1:1">
      <c r="A258576" s="94"/>
    </row>
    <row r="258577" spans="1:1">
      <c r="A258577" s="94"/>
    </row>
    <row r="258578" spans="1:1">
      <c r="A258578" s="94"/>
    </row>
    <row r="258579" spans="1:1">
      <c r="A258579" s="94"/>
    </row>
    <row r="258580" spans="1:1">
      <c r="A258580" s="94"/>
    </row>
    <row r="258581" spans="1:1">
      <c r="A258581" s="94"/>
    </row>
    <row r="258582" spans="1:1">
      <c r="A258582" s="94"/>
    </row>
    <row r="258583" spans="1:1">
      <c r="A258583" s="94"/>
    </row>
    <row r="258584" spans="1:1">
      <c r="A258584" s="94"/>
    </row>
    <row r="258585" spans="1:1">
      <c r="A258585" s="94"/>
    </row>
    <row r="258586" spans="1:1">
      <c r="A258586" s="94"/>
    </row>
    <row r="258587" spans="1:1">
      <c r="A258587" s="94"/>
    </row>
    <row r="258588" spans="1:1">
      <c r="A258588" s="94"/>
    </row>
    <row r="258589" spans="1:1">
      <c r="A258589" s="94"/>
    </row>
    <row r="258590" spans="1:1">
      <c r="A258590" s="94"/>
    </row>
    <row r="258591" spans="1:1">
      <c r="A258591" s="94"/>
    </row>
    <row r="258592" spans="1:1">
      <c r="A258592" s="94"/>
    </row>
    <row r="258593" spans="1:1">
      <c r="A258593" s="94"/>
    </row>
    <row r="258594" spans="1:1">
      <c r="A258594" s="94"/>
    </row>
    <row r="258595" spans="1:1">
      <c r="A258595" s="94"/>
    </row>
    <row r="258596" spans="1:1">
      <c r="A258596" s="94"/>
    </row>
    <row r="258597" spans="1:1">
      <c r="A258597" s="94"/>
    </row>
    <row r="258598" spans="1:1">
      <c r="A258598" s="94"/>
    </row>
    <row r="258599" spans="1:1">
      <c r="A258599" s="94"/>
    </row>
    <row r="258600" spans="1:1">
      <c r="A258600" s="94"/>
    </row>
    <row r="258601" spans="1:1">
      <c r="A258601" s="94"/>
    </row>
    <row r="258602" spans="1:1">
      <c r="A258602" s="94"/>
    </row>
    <row r="258603" spans="1:1">
      <c r="A258603" s="94"/>
    </row>
    <row r="258604" spans="1:1">
      <c r="A258604" s="94"/>
    </row>
    <row r="258605" spans="1:1">
      <c r="A258605" s="94"/>
    </row>
    <row r="258606" spans="1:1">
      <c r="A258606" s="94"/>
    </row>
    <row r="258607" spans="1:1">
      <c r="A258607" s="94"/>
    </row>
    <row r="258608" spans="1:1">
      <c r="A258608" s="94"/>
    </row>
    <row r="258609" spans="1:1">
      <c r="A258609" s="94"/>
    </row>
    <row r="258610" spans="1:1">
      <c r="A258610" s="94"/>
    </row>
    <row r="258611" spans="1:1">
      <c r="A258611" s="94"/>
    </row>
    <row r="258612" spans="1:1">
      <c r="A258612" s="94"/>
    </row>
    <row r="258613" spans="1:1">
      <c r="A258613" s="94"/>
    </row>
    <row r="258614" spans="1:1">
      <c r="A258614" s="94"/>
    </row>
    <row r="258615" spans="1:1">
      <c r="A258615" s="94"/>
    </row>
    <row r="258616" spans="1:1">
      <c r="A258616" s="94"/>
    </row>
    <row r="258617" spans="1:1">
      <c r="A258617" s="94"/>
    </row>
    <row r="258618" spans="1:1">
      <c r="A258618" s="94"/>
    </row>
    <row r="258619" spans="1:1">
      <c r="A258619" s="94"/>
    </row>
    <row r="258620" spans="1:1">
      <c r="A258620" s="94"/>
    </row>
    <row r="258621" spans="1:1">
      <c r="A258621" s="94"/>
    </row>
    <row r="258622" spans="1:1">
      <c r="A258622" s="94"/>
    </row>
    <row r="258623" spans="1:1">
      <c r="A258623" s="94"/>
    </row>
    <row r="258624" spans="1:1">
      <c r="A258624" s="94"/>
    </row>
    <row r="258625" spans="1:1">
      <c r="A258625" s="94"/>
    </row>
    <row r="258626" spans="1:1">
      <c r="A258626" s="94"/>
    </row>
    <row r="258627" spans="1:1">
      <c r="A258627" s="94"/>
    </row>
    <row r="258628" spans="1:1">
      <c r="A258628" s="94"/>
    </row>
    <row r="258629" spans="1:1">
      <c r="A258629" s="94"/>
    </row>
    <row r="258630" spans="1:1">
      <c r="A258630" s="94"/>
    </row>
    <row r="258631" spans="1:1">
      <c r="A258631" s="94"/>
    </row>
    <row r="258632" spans="1:1">
      <c r="A258632" s="94"/>
    </row>
    <row r="258633" spans="1:1">
      <c r="A258633" s="94"/>
    </row>
    <row r="258634" spans="1:1">
      <c r="A258634" s="94"/>
    </row>
    <row r="258635" spans="1:1">
      <c r="A258635" s="94"/>
    </row>
    <row r="258636" spans="1:1">
      <c r="A258636" s="94"/>
    </row>
    <row r="258637" spans="1:1">
      <c r="A258637" s="94"/>
    </row>
    <row r="258638" spans="1:1">
      <c r="A258638" s="94"/>
    </row>
    <row r="258639" spans="1:1">
      <c r="A258639" s="94"/>
    </row>
    <row r="258640" spans="1:1">
      <c r="A258640" s="94"/>
    </row>
    <row r="258641" spans="1:1">
      <c r="A258641" s="94"/>
    </row>
    <row r="258642" spans="1:1">
      <c r="A258642" s="94"/>
    </row>
    <row r="258643" spans="1:1">
      <c r="A258643" s="94"/>
    </row>
    <row r="258644" spans="1:1">
      <c r="A258644" s="94"/>
    </row>
    <row r="258645" spans="1:1">
      <c r="A258645" s="94"/>
    </row>
    <row r="258646" spans="1:1">
      <c r="A258646" s="94"/>
    </row>
    <row r="258647" spans="1:1">
      <c r="A258647" s="94"/>
    </row>
    <row r="258648" spans="1:1">
      <c r="A258648" s="94"/>
    </row>
    <row r="258649" spans="1:1">
      <c r="A258649" s="94"/>
    </row>
    <row r="258650" spans="1:1">
      <c r="A258650" s="94"/>
    </row>
    <row r="258651" spans="1:1">
      <c r="A258651" s="94"/>
    </row>
    <row r="258652" spans="1:1">
      <c r="A258652" s="94"/>
    </row>
    <row r="258653" spans="1:1">
      <c r="A258653" s="94"/>
    </row>
    <row r="258654" spans="1:1">
      <c r="A258654" s="94"/>
    </row>
    <row r="258655" spans="1:1">
      <c r="A258655" s="94"/>
    </row>
    <row r="258656" spans="1:1">
      <c r="A258656" s="94"/>
    </row>
    <row r="258657" spans="1:1">
      <c r="A258657" s="94"/>
    </row>
    <row r="258658" spans="1:1">
      <c r="A258658" s="94"/>
    </row>
    <row r="258659" spans="1:1">
      <c r="A258659" s="94"/>
    </row>
    <row r="258660" spans="1:1">
      <c r="A258660" s="94"/>
    </row>
    <row r="258661" spans="1:1">
      <c r="A258661" s="94"/>
    </row>
    <row r="258662" spans="1:1">
      <c r="A258662" s="94"/>
    </row>
    <row r="258663" spans="1:1">
      <c r="A258663" s="94"/>
    </row>
    <row r="258664" spans="1:1">
      <c r="A258664" s="94"/>
    </row>
    <row r="258665" spans="1:1">
      <c r="A258665" s="94"/>
    </row>
    <row r="258666" spans="1:1">
      <c r="A258666" s="94"/>
    </row>
    <row r="258667" spans="1:1">
      <c r="A258667" s="94"/>
    </row>
    <row r="258668" spans="1:1">
      <c r="A258668" s="94"/>
    </row>
    <row r="258669" spans="1:1">
      <c r="A258669" s="94"/>
    </row>
    <row r="258670" spans="1:1">
      <c r="A258670" s="94"/>
    </row>
    <row r="258671" spans="1:1">
      <c r="A258671" s="94"/>
    </row>
    <row r="258672" spans="1:1">
      <c r="A258672" s="94"/>
    </row>
    <row r="258673" spans="1:1">
      <c r="A258673" s="94"/>
    </row>
    <row r="258674" spans="1:1">
      <c r="A258674" s="94"/>
    </row>
    <row r="258675" spans="1:1">
      <c r="A258675" s="94"/>
    </row>
    <row r="258676" spans="1:1">
      <c r="A258676" s="94"/>
    </row>
    <row r="258677" spans="1:1">
      <c r="A258677" s="94"/>
    </row>
    <row r="258678" spans="1:1">
      <c r="A258678" s="94"/>
    </row>
    <row r="258679" spans="1:1">
      <c r="A258679" s="94"/>
    </row>
    <row r="258680" spans="1:1">
      <c r="A258680" s="94"/>
    </row>
    <row r="258681" spans="1:1">
      <c r="A258681" s="94"/>
    </row>
    <row r="258682" spans="1:1">
      <c r="A258682" s="94"/>
    </row>
    <row r="258683" spans="1:1">
      <c r="A258683" s="94"/>
    </row>
    <row r="258684" spans="1:1">
      <c r="A258684" s="94"/>
    </row>
    <row r="258685" spans="1:1">
      <c r="A258685" s="94"/>
    </row>
    <row r="258686" spans="1:1">
      <c r="A258686" s="94"/>
    </row>
    <row r="258687" spans="1:1">
      <c r="A258687" s="94"/>
    </row>
    <row r="258688" spans="1:1">
      <c r="A258688" s="94"/>
    </row>
    <row r="258689" spans="1:1">
      <c r="A258689" s="94"/>
    </row>
    <row r="258690" spans="1:1">
      <c r="A258690" s="94"/>
    </row>
    <row r="258691" spans="1:1">
      <c r="A258691" s="94"/>
    </row>
    <row r="258692" spans="1:1">
      <c r="A258692" s="94"/>
    </row>
    <row r="258693" spans="1:1">
      <c r="A258693" s="94"/>
    </row>
    <row r="258694" spans="1:1">
      <c r="A258694" s="94"/>
    </row>
    <row r="258695" spans="1:1">
      <c r="A258695" s="94"/>
    </row>
    <row r="258696" spans="1:1">
      <c r="A258696" s="94"/>
    </row>
    <row r="258697" spans="1:1">
      <c r="A258697" s="94"/>
    </row>
    <row r="258698" spans="1:1">
      <c r="A258698" s="94"/>
    </row>
    <row r="258699" spans="1:1">
      <c r="A258699" s="94"/>
    </row>
    <row r="258700" spans="1:1">
      <c r="A258700" s="94"/>
    </row>
    <row r="258701" spans="1:1">
      <c r="A258701" s="94"/>
    </row>
    <row r="258702" spans="1:1">
      <c r="A258702" s="94"/>
    </row>
    <row r="258703" spans="1:1">
      <c r="A258703" s="94"/>
    </row>
    <row r="258704" spans="1:1">
      <c r="A258704" s="94"/>
    </row>
    <row r="258705" spans="1:1">
      <c r="A258705" s="94"/>
    </row>
    <row r="258706" spans="1:1">
      <c r="A258706" s="94"/>
    </row>
    <row r="258707" spans="1:1">
      <c r="A258707" s="94"/>
    </row>
    <row r="258708" spans="1:1">
      <c r="A258708" s="94"/>
    </row>
    <row r="258709" spans="1:1">
      <c r="A258709" s="94"/>
    </row>
    <row r="258710" spans="1:1">
      <c r="A258710" s="94"/>
    </row>
    <row r="258711" spans="1:1">
      <c r="A258711" s="94"/>
    </row>
    <row r="258712" spans="1:1">
      <c r="A258712" s="94"/>
    </row>
    <row r="258713" spans="1:1">
      <c r="A258713" s="94"/>
    </row>
    <row r="258714" spans="1:1">
      <c r="A258714" s="94"/>
    </row>
    <row r="258715" spans="1:1">
      <c r="A258715" s="94"/>
    </row>
    <row r="258716" spans="1:1">
      <c r="A258716" s="94"/>
    </row>
    <row r="258717" spans="1:1">
      <c r="A258717" s="94"/>
    </row>
    <row r="258718" spans="1:1">
      <c r="A258718" s="94"/>
    </row>
    <row r="258719" spans="1:1">
      <c r="A258719" s="94"/>
    </row>
    <row r="258720" spans="1:1">
      <c r="A258720" s="94"/>
    </row>
    <row r="258721" spans="1:1">
      <c r="A258721" s="94"/>
    </row>
    <row r="258722" spans="1:1">
      <c r="A258722" s="94"/>
    </row>
    <row r="258723" spans="1:1">
      <c r="A258723" s="94"/>
    </row>
    <row r="258724" spans="1:1">
      <c r="A258724" s="94"/>
    </row>
    <row r="258725" spans="1:1">
      <c r="A258725" s="94"/>
    </row>
    <row r="258726" spans="1:1">
      <c r="A258726" s="94"/>
    </row>
    <row r="258727" spans="1:1">
      <c r="A258727" s="94"/>
    </row>
    <row r="258728" spans="1:1">
      <c r="A258728" s="94"/>
    </row>
    <row r="258729" spans="1:1">
      <c r="A258729" s="94"/>
    </row>
    <row r="258730" spans="1:1">
      <c r="A258730" s="94"/>
    </row>
    <row r="258731" spans="1:1">
      <c r="A258731" s="94"/>
    </row>
    <row r="258732" spans="1:1">
      <c r="A258732" s="94"/>
    </row>
    <row r="258733" spans="1:1">
      <c r="A258733" s="94"/>
    </row>
    <row r="258734" spans="1:1">
      <c r="A258734" s="94"/>
    </row>
    <row r="258735" spans="1:1">
      <c r="A258735" s="94"/>
    </row>
    <row r="258736" spans="1:1">
      <c r="A258736" s="94"/>
    </row>
    <row r="258737" spans="1:1">
      <c r="A258737" s="94"/>
    </row>
    <row r="258738" spans="1:1">
      <c r="A258738" s="94"/>
    </row>
    <row r="258739" spans="1:1">
      <c r="A258739" s="94"/>
    </row>
    <row r="258740" spans="1:1">
      <c r="A258740" s="94"/>
    </row>
    <row r="258741" spans="1:1">
      <c r="A258741" s="94"/>
    </row>
    <row r="258742" spans="1:1">
      <c r="A258742" s="94"/>
    </row>
    <row r="258743" spans="1:1">
      <c r="A258743" s="94"/>
    </row>
    <row r="258744" spans="1:1">
      <c r="A258744" s="94"/>
    </row>
    <row r="258745" spans="1:1">
      <c r="A258745" s="94"/>
    </row>
    <row r="258746" spans="1:1">
      <c r="A258746" s="94"/>
    </row>
    <row r="258747" spans="1:1">
      <c r="A258747" s="94"/>
    </row>
    <row r="258748" spans="1:1">
      <c r="A258748" s="94"/>
    </row>
    <row r="258749" spans="1:1">
      <c r="A258749" s="94"/>
    </row>
    <row r="258750" spans="1:1">
      <c r="A258750" s="94"/>
    </row>
    <row r="258751" spans="1:1">
      <c r="A258751" s="94"/>
    </row>
    <row r="258752" spans="1:1">
      <c r="A258752" s="94"/>
    </row>
    <row r="258753" spans="1:1">
      <c r="A258753" s="94"/>
    </row>
    <row r="258754" spans="1:1">
      <c r="A258754" s="94"/>
    </row>
    <row r="258755" spans="1:1">
      <c r="A258755" s="94"/>
    </row>
    <row r="258756" spans="1:1">
      <c r="A258756" s="94"/>
    </row>
    <row r="258757" spans="1:1">
      <c r="A258757" s="94"/>
    </row>
    <row r="258758" spans="1:1">
      <c r="A258758" s="94"/>
    </row>
    <row r="258759" spans="1:1">
      <c r="A258759" s="94"/>
    </row>
    <row r="258760" spans="1:1">
      <c r="A258760" s="94"/>
    </row>
    <row r="258761" spans="1:1">
      <c r="A258761" s="94"/>
    </row>
    <row r="258762" spans="1:1">
      <c r="A258762" s="94"/>
    </row>
    <row r="258763" spans="1:1">
      <c r="A258763" s="94"/>
    </row>
    <row r="258764" spans="1:1">
      <c r="A258764" s="94"/>
    </row>
    <row r="258765" spans="1:1">
      <c r="A258765" s="94"/>
    </row>
    <row r="258766" spans="1:1">
      <c r="A258766" s="94"/>
    </row>
    <row r="258767" spans="1:1">
      <c r="A258767" s="94"/>
    </row>
    <row r="258768" spans="1:1">
      <c r="A258768" s="94"/>
    </row>
    <row r="258769" spans="1:1">
      <c r="A258769" s="94"/>
    </row>
    <row r="258770" spans="1:1">
      <c r="A258770" s="94"/>
    </row>
    <row r="258771" spans="1:1">
      <c r="A258771" s="94"/>
    </row>
    <row r="258772" spans="1:1">
      <c r="A258772" s="94"/>
    </row>
    <row r="258773" spans="1:1">
      <c r="A258773" s="94"/>
    </row>
    <row r="258774" spans="1:1">
      <c r="A258774" s="94"/>
    </row>
    <row r="258775" spans="1:1">
      <c r="A258775" s="94"/>
    </row>
    <row r="258776" spans="1:1">
      <c r="A258776" s="94"/>
    </row>
    <row r="258777" spans="1:1">
      <c r="A258777" s="94"/>
    </row>
    <row r="258778" spans="1:1">
      <c r="A258778" s="94"/>
    </row>
    <row r="258779" spans="1:1">
      <c r="A258779" s="94"/>
    </row>
    <row r="258780" spans="1:1">
      <c r="A258780" s="94"/>
    </row>
    <row r="258781" spans="1:1">
      <c r="A258781" s="94"/>
    </row>
    <row r="258782" spans="1:1">
      <c r="A258782" s="94"/>
    </row>
    <row r="258783" spans="1:1">
      <c r="A258783" s="94"/>
    </row>
    <row r="258784" spans="1:1">
      <c r="A258784" s="94"/>
    </row>
    <row r="258785" spans="1:1">
      <c r="A258785" s="94"/>
    </row>
    <row r="258786" spans="1:1">
      <c r="A258786" s="94"/>
    </row>
    <row r="258787" spans="1:1">
      <c r="A258787" s="94"/>
    </row>
    <row r="258788" spans="1:1">
      <c r="A258788" s="94"/>
    </row>
    <row r="258789" spans="1:1">
      <c r="A258789" s="94"/>
    </row>
    <row r="258790" spans="1:1">
      <c r="A258790" s="94"/>
    </row>
    <row r="258791" spans="1:1">
      <c r="A258791" s="94"/>
    </row>
    <row r="258792" spans="1:1">
      <c r="A258792" s="94"/>
    </row>
    <row r="258793" spans="1:1">
      <c r="A258793" s="94"/>
    </row>
    <row r="258794" spans="1:1">
      <c r="A258794" s="94"/>
    </row>
    <row r="258795" spans="1:1">
      <c r="A258795" s="94"/>
    </row>
    <row r="258796" spans="1:1">
      <c r="A258796" s="94"/>
    </row>
    <row r="258797" spans="1:1">
      <c r="A258797" s="94"/>
    </row>
    <row r="258798" spans="1:1">
      <c r="A258798" s="94"/>
    </row>
    <row r="258799" spans="1:1">
      <c r="A258799" s="94"/>
    </row>
    <row r="258800" spans="1:1">
      <c r="A258800" s="94"/>
    </row>
    <row r="258801" spans="1:1">
      <c r="A258801" s="94"/>
    </row>
    <row r="258802" spans="1:1">
      <c r="A258802" s="94"/>
    </row>
    <row r="258803" spans="1:1">
      <c r="A258803" s="94"/>
    </row>
    <row r="258804" spans="1:1">
      <c r="A258804" s="94"/>
    </row>
    <row r="258805" spans="1:1">
      <c r="A258805" s="94"/>
    </row>
    <row r="258806" spans="1:1">
      <c r="A258806" s="94"/>
    </row>
    <row r="258807" spans="1:1">
      <c r="A258807" s="94"/>
    </row>
    <row r="258808" spans="1:1">
      <c r="A258808" s="94"/>
    </row>
    <row r="258809" spans="1:1">
      <c r="A258809" s="94"/>
    </row>
    <row r="258810" spans="1:1">
      <c r="A258810" s="94"/>
    </row>
    <row r="258811" spans="1:1">
      <c r="A258811" s="94"/>
    </row>
    <row r="258812" spans="1:1">
      <c r="A258812" s="94"/>
    </row>
    <row r="258813" spans="1:1">
      <c r="A258813" s="94"/>
    </row>
    <row r="258814" spans="1:1">
      <c r="A258814" s="94"/>
    </row>
    <row r="258815" spans="1:1">
      <c r="A258815" s="94"/>
    </row>
    <row r="258816" spans="1:1">
      <c r="A258816" s="94"/>
    </row>
    <row r="258817" spans="1:1">
      <c r="A258817" s="94"/>
    </row>
    <row r="258818" spans="1:1">
      <c r="A258818" s="94"/>
    </row>
    <row r="258819" spans="1:1">
      <c r="A258819" s="94"/>
    </row>
    <row r="258820" spans="1:1">
      <c r="A258820" s="94"/>
    </row>
    <row r="258821" spans="1:1">
      <c r="A258821" s="94"/>
    </row>
    <row r="258822" spans="1:1">
      <c r="A258822" s="94"/>
    </row>
    <row r="258823" spans="1:1">
      <c r="A258823" s="94"/>
    </row>
    <row r="258824" spans="1:1">
      <c r="A258824" s="94"/>
    </row>
    <row r="258825" spans="1:1">
      <c r="A258825" s="94"/>
    </row>
    <row r="258826" spans="1:1">
      <c r="A258826" s="94"/>
    </row>
    <row r="258827" spans="1:1">
      <c r="A258827" s="94"/>
    </row>
    <row r="258828" spans="1:1">
      <c r="A258828" s="94"/>
    </row>
    <row r="258829" spans="1:1">
      <c r="A258829" s="94"/>
    </row>
    <row r="258830" spans="1:1">
      <c r="A258830" s="94"/>
    </row>
    <row r="258831" spans="1:1">
      <c r="A258831" s="94"/>
    </row>
    <row r="258832" spans="1:1">
      <c r="A258832" s="94"/>
    </row>
    <row r="258833" spans="1:1">
      <c r="A258833" s="94"/>
    </row>
    <row r="258834" spans="1:1">
      <c r="A258834" s="94"/>
    </row>
    <row r="258835" spans="1:1">
      <c r="A258835" s="94"/>
    </row>
    <row r="258836" spans="1:1">
      <c r="A258836" s="94"/>
    </row>
    <row r="258837" spans="1:1">
      <c r="A258837" s="94"/>
    </row>
    <row r="258838" spans="1:1">
      <c r="A258838" s="94"/>
    </row>
    <row r="258839" spans="1:1">
      <c r="A258839" s="94"/>
    </row>
    <row r="258840" spans="1:1">
      <c r="A258840" s="94"/>
    </row>
    <row r="258841" spans="1:1">
      <c r="A258841" s="94"/>
    </row>
    <row r="258842" spans="1:1">
      <c r="A258842" s="94"/>
    </row>
    <row r="258843" spans="1:1">
      <c r="A258843" s="94"/>
    </row>
    <row r="258844" spans="1:1">
      <c r="A258844" s="94"/>
    </row>
    <row r="258845" spans="1:1">
      <c r="A258845" s="94"/>
    </row>
    <row r="258846" spans="1:1">
      <c r="A258846" s="94"/>
    </row>
    <row r="258847" spans="1:1">
      <c r="A258847" s="94"/>
    </row>
    <row r="258848" spans="1:1">
      <c r="A258848" s="94"/>
    </row>
    <row r="258849" spans="1:1">
      <c r="A258849" s="94"/>
    </row>
    <row r="258850" spans="1:1">
      <c r="A258850" s="94"/>
    </row>
    <row r="258851" spans="1:1">
      <c r="A258851" s="94"/>
    </row>
    <row r="258852" spans="1:1">
      <c r="A258852" s="94"/>
    </row>
    <row r="258853" spans="1:1">
      <c r="A258853" s="94"/>
    </row>
    <row r="258854" spans="1:1">
      <c r="A258854" s="94"/>
    </row>
    <row r="258855" spans="1:1">
      <c r="A258855" s="94"/>
    </row>
    <row r="258856" spans="1:1">
      <c r="A258856" s="94"/>
    </row>
    <row r="258857" spans="1:1">
      <c r="A258857" s="94"/>
    </row>
    <row r="258858" spans="1:1">
      <c r="A258858" s="94"/>
    </row>
    <row r="258859" spans="1:1">
      <c r="A258859" s="94"/>
    </row>
    <row r="258860" spans="1:1">
      <c r="A258860" s="94"/>
    </row>
    <row r="258861" spans="1:1">
      <c r="A258861" s="94"/>
    </row>
    <row r="258862" spans="1:1">
      <c r="A258862" s="94"/>
    </row>
    <row r="258863" spans="1:1">
      <c r="A258863" s="94"/>
    </row>
    <row r="258864" spans="1:1">
      <c r="A258864" s="94"/>
    </row>
    <row r="258865" spans="1:1">
      <c r="A258865" s="94"/>
    </row>
    <row r="258866" spans="1:1">
      <c r="A258866" s="94"/>
    </row>
    <row r="258867" spans="1:1">
      <c r="A258867" s="94"/>
    </row>
    <row r="258868" spans="1:1">
      <c r="A258868" s="94"/>
    </row>
    <row r="258869" spans="1:1">
      <c r="A258869" s="94"/>
    </row>
    <row r="258870" spans="1:1">
      <c r="A258870" s="94"/>
    </row>
    <row r="258871" spans="1:1">
      <c r="A258871" s="94"/>
    </row>
    <row r="258872" spans="1:1">
      <c r="A258872" s="94"/>
    </row>
    <row r="258873" spans="1:1">
      <c r="A258873" s="94"/>
    </row>
    <row r="258874" spans="1:1">
      <c r="A258874" s="94"/>
    </row>
    <row r="258875" spans="1:1">
      <c r="A258875" s="94"/>
    </row>
    <row r="258876" spans="1:1">
      <c r="A258876" s="94"/>
    </row>
    <row r="258877" spans="1:1">
      <c r="A258877" s="94"/>
    </row>
    <row r="258878" spans="1:1">
      <c r="A258878" s="94"/>
    </row>
    <row r="258879" spans="1:1">
      <c r="A258879" s="94"/>
    </row>
    <row r="258880" spans="1:1">
      <c r="A258880" s="94"/>
    </row>
    <row r="258881" spans="1:1">
      <c r="A258881" s="94"/>
    </row>
    <row r="258882" spans="1:1">
      <c r="A258882" s="94"/>
    </row>
    <row r="258883" spans="1:1">
      <c r="A258883" s="94"/>
    </row>
    <row r="258884" spans="1:1">
      <c r="A258884" s="94"/>
    </row>
    <row r="258885" spans="1:1">
      <c r="A258885" s="94"/>
    </row>
    <row r="258886" spans="1:1">
      <c r="A258886" s="94"/>
    </row>
    <row r="258887" spans="1:1">
      <c r="A258887" s="94"/>
    </row>
    <row r="258888" spans="1:1">
      <c r="A258888" s="94"/>
    </row>
    <row r="258889" spans="1:1">
      <c r="A258889" s="94"/>
    </row>
    <row r="258890" spans="1:1">
      <c r="A258890" s="94"/>
    </row>
    <row r="258891" spans="1:1">
      <c r="A258891" s="94"/>
    </row>
    <row r="258892" spans="1:1">
      <c r="A258892" s="94"/>
    </row>
    <row r="258893" spans="1:1">
      <c r="A258893" s="94"/>
    </row>
    <row r="258894" spans="1:1">
      <c r="A258894" s="94"/>
    </row>
    <row r="258895" spans="1:1">
      <c r="A258895" s="94"/>
    </row>
    <row r="258896" spans="1:1">
      <c r="A258896" s="94"/>
    </row>
    <row r="258897" spans="1:1">
      <c r="A258897" s="94"/>
    </row>
    <row r="258898" spans="1:1">
      <c r="A258898" s="94"/>
    </row>
    <row r="258899" spans="1:1">
      <c r="A258899" s="94"/>
    </row>
    <row r="258900" spans="1:1">
      <c r="A258900" s="94"/>
    </row>
    <row r="258901" spans="1:1">
      <c r="A258901" s="94"/>
    </row>
    <row r="258902" spans="1:1">
      <c r="A258902" s="94"/>
    </row>
    <row r="258903" spans="1:1">
      <c r="A258903" s="94"/>
    </row>
    <row r="258904" spans="1:1">
      <c r="A258904" s="94"/>
    </row>
    <row r="258905" spans="1:1">
      <c r="A258905" s="94"/>
    </row>
    <row r="258906" spans="1:1">
      <c r="A258906" s="94"/>
    </row>
    <row r="258907" spans="1:1">
      <c r="A258907" s="94"/>
    </row>
    <row r="258908" spans="1:1">
      <c r="A258908" s="94"/>
    </row>
    <row r="258909" spans="1:1">
      <c r="A258909" s="94"/>
    </row>
    <row r="258910" spans="1:1">
      <c r="A258910" s="94"/>
    </row>
    <row r="258911" spans="1:1">
      <c r="A258911" s="94"/>
    </row>
    <row r="258912" spans="1:1">
      <c r="A258912" s="94"/>
    </row>
    <row r="258913" spans="1:1">
      <c r="A258913" s="94"/>
    </row>
    <row r="258914" spans="1:1">
      <c r="A258914" s="94"/>
    </row>
    <row r="258915" spans="1:1">
      <c r="A258915" s="94"/>
    </row>
    <row r="258916" spans="1:1">
      <c r="A258916" s="94"/>
    </row>
    <row r="258917" spans="1:1">
      <c r="A258917" s="94"/>
    </row>
    <row r="258918" spans="1:1">
      <c r="A258918" s="94"/>
    </row>
    <row r="258919" spans="1:1">
      <c r="A258919" s="94"/>
    </row>
    <row r="258920" spans="1:1">
      <c r="A258920" s="94"/>
    </row>
    <row r="258921" spans="1:1">
      <c r="A258921" s="94"/>
    </row>
    <row r="258922" spans="1:1">
      <c r="A258922" s="94"/>
    </row>
    <row r="258923" spans="1:1">
      <c r="A258923" s="94"/>
    </row>
    <row r="258924" spans="1:1">
      <c r="A258924" s="94"/>
    </row>
    <row r="258925" spans="1:1">
      <c r="A258925" s="94"/>
    </row>
    <row r="258926" spans="1:1">
      <c r="A258926" s="94"/>
    </row>
    <row r="258927" spans="1:1">
      <c r="A258927" s="94"/>
    </row>
    <row r="258928" spans="1:1">
      <c r="A258928" s="94"/>
    </row>
    <row r="258929" spans="1:1">
      <c r="A258929" s="94"/>
    </row>
    <row r="258930" spans="1:1">
      <c r="A258930" s="94"/>
    </row>
    <row r="258931" spans="1:1">
      <c r="A258931" s="94"/>
    </row>
    <row r="258932" spans="1:1">
      <c r="A258932" s="94"/>
    </row>
    <row r="258933" spans="1:1">
      <c r="A258933" s="94"/>
    </row>
    <row r="258934" spans="1:1">
      <c r="A258934" s="94"/>
    </row>
    <row r="258935" spans="1:1">
      <c r="A258935" s="94"/>
    </row>
    <row r="258936" spans="1:1">
      <c r="A258936" s="94"/>
    </row>
    <row r="258937" spans="1:1">
      <c r="A258937" s="94"/>
    </row>
    <row r="258938" spans="1:1">
      <c r="A258938" s="94"/>
    </row>
    <row r="258939" spans="1:1">
      <c r="A258939" s="94"/>
    </row>
    <row r="258940" spans="1:1">
      <c r="A258940" s="94"/>
    </row>
    <row r="258941" spans="1:1">
      <c r="A258941" s="94"/>
    </row>
    <row r="258942" spans="1:1">
      <c r="A258942" s="94"/>
    </row>
    <row r="258943" spans="1:1">
      <c r="A258943" s="94"/>
    </row>
    <row r="258944" spans="1:1">
      <c r="A258944" s="94"/>
    </row>
    <row r="258945" spans="1:1">
      <c r="A258945" s="94"/>
    </row>
    <row r="258946" spans="1:1">
      <c r="A258946" s="94"/>
    </row>
    <row r="258947" spans="1:1">
      <c r="A258947" s="94"/>
    </row>
    <row r="258948" spans="1:1">
      <c r="A258948" s="94"/>
    </row>
    <row r="258949" spans="1:1">
      <c r="A258949" s="94"/>
    </row>
    <row r="258950" spans="1:1">
      <c r="A258950" s="94"/>
    </row>
    <row r="258951" spans="1:1">
      <c r="A258951" s="94"/>
    </row>
    <row r="258952" spans="1:1">
      <c r="A258952" s="94"/>
    </row>
    <row r="258953" spans="1:1">
      <c r="A258953" s="94"/>
    </row>
    <row r="258954" spans="1:1">
      <c r="A258954" s="94"/>
    </row>
    <row r="258955" spans="1:1">
      <c r="A258955" s="94"/>
    </row>
    <row r="258956" spans="1:1">
      <c r="A258956" s="94"/>
    </row>
    <row r="258957" spans="1:1">
      <c r="A258957" s="94"/>
    </row>
    <row r="258958" spans="1:1">
      <c r="A258958" s="94"/>
    </row>
    <row r="258959" spans="1:1">
      <c r="A258959" s="94"/>
    </row>
    <row r="258960" spans="1:1">
      <c r="A258960" s="94"/>
    </row>
    <row r="258961" spans="1:1">
      <c r="A258961" s="94"/>
    </row>
    <row r="258962" spans="1:1">
      <c r="A258962" s="94"/>
    </row>
    <row r="258963" spans="1:1">
      <c r="A258963" s="94"/>
    </row>
    <row r="258964" spans="1:1">
      <c r="A258964" s="94"/>
    </row>
    <row r="258965" spans="1:1">
      <c r="A258965" s="94"/>
    </row>
    <row r="258966" spans="1:1">
      <c r="A258966" s="94"/>
    </row>
    <row r="258967" spans="1:1">
      <c r="A258967" s="94"/>
    </row>
    <row r="258968" spans="1:1">
      <c r="A258968" s="94"/>
    </row>
    <row r="258969" spans="1:1">
      <c r="A258969" s="94"/>
    </row>
    <row r="258970" spans="1:1">
      <c r="A258970" s="94"/>
    </row>
    <row r="258971" spans="1:1">
      <c r="A258971" s="94"/>
    </row>
    <row r="258972" spans="1:1">
      <c r="A258972" s="94"/>
    </row>
    <row r="258973" spans="1:1">
      <c r="A258973" s="94"/>
    </row>
    <row r="258974" spans="1:1">
      <c r="A258974" s="94"/>
    </row>
    <row r="258975" spans="1:1">
      <c r="A258975" s="94"/>
    </row>
    <row r="258976" spans="1:1">
      <c r="A258976" s="94"/>
    </row>
    <row r="258977" spans="1:1">
      <c r="A258977" s="94"/>
    </row>
    <row r="258978" spans="1:1">
      <c r="A258978" s="94"/>
    </row>
    <row r="258979" spans="1:1">
      <c r="A258979" s="94"/>
    </row>
    <row r="258980" spans="1:1">
      <c r="A258980" s="94"/>
    </row>
    <row r="258981" spans="1:1">
      <c r="A258981" s="94"/>
    </row>
    <row r="258982" spans="1:1">
      <c r="A258982" s="94"/>
    </row>
    <row r="258983" spans="1:1">
      <c r="A258983" s="94"/>
    </row>
    <row r="258984" spans="1:1">
      <c r="A258984" s="94"/>
    </row>
    <row r="258985" spans="1:1">
      <c r="A258985" s="94"/>
    </row>
    <row r="258986" spans="1:1">
      <c r="A258986" s="94"/>
    </row>
    <row r="258987" spans="1:1">
      <c r="A258987" s="94"/>
    </row>
    <row r="258988" spans="1:1">
      <c r="A258988" s="94"/>
    </row>
    <row r="258989" spans="1:1">
      <c r="A258989" s="94"/>
    </row>
    <row r="258990" spans="1:1">
      <c r="A258990" s="94"/>
    </row>
    <row r="258991" spans="1:1">
      <c r="A258991" s="94"/>
    </row>
    <row r="258992" spans="1:1">
      <c r="A258992" s="94"/>
    </row>
    <row r="258993" spans="1:1">
      <c r="A258993" s="94"/>
    </row>
    <row r="258994" spans="1:1">
      <c r="A258994" s="94"/>
    </row>
    <row r="258995" spans="1:1">
      <c r="A258995" s="94"/>
    </row>
    <row r="258996" spans="1:1">
      <c r="A258996" s="94"/>
    </row>
    <row r="258997" spans="1:1">
      <c r="A258997" s="94"/>
    </row>
    <row r="258998" spans="1:1">
      <c r="A258998" s="94"/>
    </row>
    <row r="258999" spans="1:1">
      <c r="A258999" s="94"/>
    </row>
    <row r="259000" spans="1:1">
      <c r="A259000" s="94"/>
    </row>
    <row r="259001" spans="1:1">
      <c r="A259001" s="94"/>
    </row>
    <row r="259002" spans="1:1">
      <c r="A259002" s="94"/>
    </row>
    <row r="259003" spans="1:1">
      <c r="A259003" s="94"/>
    </row>
    <row r="259004" spans="1:1">
      <c r="A259004" s="94"/>
    </row>
    <row r="259005" spans="1:1">
      <c r="A259005" s="94"/>
    </row>
    <row r="259006" spans="1:1">
      <c r="A259006" s="94"/>
    </row>
    <row r="259007" spans="1:1">
      <c r="A259007" s="94"/>
    </row>
    <row r="259008" spans="1:1">
      <c r="A259008" s="94"/>
    </row>
    <row r="259009" spans="1:1">
      <c r="A259009" s="94"/>
    </row>
    <row r="259010" spans="1:1">
      <c r="A259010" s="94"/>
    </row>
    <row r="259011" spans="1:1">
      <c r="A259011" s="94"/>
    </row>
    <row r="259012" spans="1:1">
      <c r="A259012" s="94"/>
    </row>
    <row r="259013" spans="1:1">
      <c r="A259013" s="94"/>
    </row>
    <row r="259014" spans="1:1">
      <c r="A259014" s="94"/>
    </row>
    <row r="259015" spans="1:1">
      <c r="A259015" s="94"/>
    </row>
    <row r="259016" spans="1:1">
      <c r="A259016" s="94"/>
    </row>
    <row r="259017" spans="1:1">
      <c r="A259017" s="94"/>
    </row>
    <row r="259018" spans="1:1">
      <c r="A259018" s="94"/>
    </row>
    <row r="259019" spans="1:1">
      <c r="A259019" s="94"/>
    </row>
    <row r="259020" spans="1:1">
      <c r="A259020" s="94"/>
    </row>
    <row r="259021" spans="1:1">
      <c r="A259021" s="94"/>
    </row>
    <row r="259022" spans="1:1">
      <c r="A259022" s="94"/>
    </row>
    <row r="259023" spans="1:1">
      <c r="A259023" s="94"/>
    </row>
    <row r="259024" spans="1:1">
      <c r="A259024" s="94"/>
    </row>
    <row r="259025" spans="1:1">
      <c r="A259025" s="94"/>
    </row>
    <row r="259026" spans="1:1">
      <c r="A259026" s="94"/>
    </row>
    <row r="259027" spans="1:1">
      <c r="A259027" s="94"/>
    </row>
    <row r="259028" spans="1:1">
      <c r="A259028" s="94"/>
    </row>
    <row r="259029" spans="1:1">
      <c r="A259029" s="94"/>
    </row>
    <row r="259030" spans="1:1">
      <c r="A259030" s="94"/>
    </row>
    <row r="259031" spans="1:1">
      <c r="A259031" s="94"/>
    </row>
    <row r="259032" spans="1:1">
      <c r="A259032" s="94"/>
    </row>
    <row r="259033" spans="1:1">
      <c r="A259033" s="94"/>
    </row>
    <row r="259034" spans="1:1">
      <c r="A259034" s="94"/>
    </row>
    <row r="259035" spans="1:1">
      <c r="A259035" s="94"/>
    </row>
    <row r="259036" spans="1:1">
      <c r="A259036" s="94"/>
    </row>
    <row r="259037" spans="1:1">
      <c r="A259037" s="94"/>
    </row>
    <row r="259038" spans="1:1">
      <c r="A259038" s="94"/>
    </row>
    <row r="259039" spans="1:1">
      <c r="A259039" s="94"/>
    </row>
    <row r="259040" spans="1:1">
      <c r="A259040" s="94"/>
    </row>
    <row r="259041" spans="1:1">
      <c r="A259041" s="94"/>
    </row>
    <row r="259042" spans="1:1">
      <c r="A259042" s="94"/>
    </row>
    <row r="259043" spans="1:1">
      <c r="A259043" s="94"/>
    </row>
    <row r="259044" spans="1:1">
      <c r="A259044" s="94"/>
    </row>
    <row r="259045" spans="1:1">
      <c r="A259045" s="94"/>
    </row>
    <row r="259046" spans="1:1">
      <c r="A259046" s="94"/>
    </row>
    <row r="259047" spans="1:1">
      <c r="A259047" s="94"/>
    </row>
    <row r="259048" spans="1:1">
      <c r="A259048" s="94"/>
    </row>
    <row r="259049" spans="1:1">
      <c r="A259049" s="94"/>
    </row>
    <row r="259050" spans="1:1">
      <c r="A259050" s="94"/>
    </row>
    <row r="259051" spans="1:1">
      <c r="A259051" s="94"/>
    </row>
    <row r="259052" spans="1:1">
      <c r="A259052" s="94"/>
    </row>
    <row r="259053" spans="1:1">
      <c r="A259053" s="94"/>
    </row>
    <row r="259054" spans="1:1">
      <c r="A259054" s="94"/>
    </row>
    <row r="259055" spans="1:1">
      <c r="A259055" s="94"/>
    </row>
    <row r="259056" spans="1:1">
      <c r="A259056" s="94"/>
    </row>
    <row r="259057" spans="1:1">
      <c r="A259057" s="94"/>
    </row>
    <row r="259058" spans="1:1">
      <c r="A259058" s="94"/>
    </row>
    <row r="259059" spans="1:1">
      <c r="A259059" s="94"/>
    </row>
    <row r="259060" spans="1:1">
      <c r="A259060" s="94"/>
    </row>
    <row r="259061" spans="1:1">
      <c r="A259061" s="94"/>
    </row>
    <row r="259062" spans="1:1">
      <c r="A259062" s="94"/>
    </row>
    <row r="259063" spans="1:1">
      <c r="A259063" s="94"/>
    </row>
    <row r="259064" spans="1:1">
      <c r="A259064" s="94"/>
    </row>
    <row r="259065" spans="1:1">
      <c r="A259065" s="94"/>
    </row>
    <row r="259066" spans="1:1">
      <c r="A259066" s="94"/>
    </row>
    <row r="259067" spans="1:1">
      <c r="A259067" s="94"/>
    </row>
    <row r="259068" spans="1:1">
      <c r="A259068" s="94"/>
    </row>
    <row r="259069" spans="1:1">
      <c r="A259069" s="94"/>
    </row>
    <row r="259070" spans="1:1">
      <c r="A259070" s="94"/>
    </row>
    <row r="259071" spans="1:1">
      <c r="A259071" s="94"/>
    </row>
    <row r="259072" spans="1:1">
      <c r="A259072" s="94"/>
    </row>
    <row r="259073" spans="1:1">
      <c r="A259073" s="94"/>
    </row>
    <row r="259074" spans="1:1">
      <c r="A259074" s="94"/>
    </row>
    <row r="259075" spans="1:1">
      <c r="A259075" s="94"/>
    </row>
    <row r="259076" spans="1:1">
      <c r="A259076" s="94"/>
    </row>
    <row r="259077" spans="1:1">
      <c r="A259077" s="94"/>
    </row>
    <row r="259078" spans="1:1">
      <c r="A259078" s="94"/>
    </row>
    <row r="259079" spans="1:1">
      <c r="A259079" s="94"/>
    </row>
    <row r="259080" spans="1:1">
      <c r="A259080" s="94"/>
    </row>
    <row r="259081" spans="1:1">
      <c r="A259081" s="94"/>
    </row>
    <row r="259082" spans="1:1">
      <c r="A259082" s="94"/>
    </row>
    <row r="259083" spans="1:1">
      <c r="A259083" s="94"/>
    </row>
    <row r="259084" spans="1:1">
      <c r="A259084" s="94"/>
    </row>
    <row r="259085" spans="1:1">
      <c r="A259085" s="94"/>
    </row>
    <row r="259086" spans="1:1">
      <c r="A259086" s="94"/>
    </row>
    <row r="259087" spans="1:1">
      <c r="A259087" s="94"/>
    </row>
    <row r="259088" spans="1:1">
      <c r="A259088" s="94"/>
    </row>
    <row r="259089" spans="1:1">
      <c r="A259089" s="94"/>
    </row>
    <row r="259090" spans="1:1">
      <c r="A259090" s="94"/>
    </row>
    <row r="259091" spans="1:1">
      <c r="A259091" s="94"/>
    </row>
    <row r="259092" spans="1:1">
      <c r="A259092" s="94"/>
    </row>
    <row r="259093" spans="1:1">
      <c r="A259093" s="94"/>
    </row>
    <row r="259094" spans="1:1">
      <c r="A259094" s="94"/>
    </row>
    <row r="259095" spans="1:1">
      <c r="A259095" s="94"/>
    </row>
    <row r="259096" spans="1:1">
      <c r="A259096" s="94"/>
    </row>
    <row r="259097" spans="1:1">
      <c r="A259097" s="94"/>
    </row>
    <row r="259098" spans="1:1">
      <c r="A259098" s="94"/>
    </row>
    <row r="259099" spans="1:1">
      <c r="A259099" s="94"/>
    </row>
    <row r="259100" spans="1:1">
      <c r="A259100" s="94"/>
    </row>
    <row r="259101" spans="1:1">
      <c r="A259101" s="94"/>
    </row>
    <row r="259102" spans="1:1">
      <c r="A259102" s="94"/>
    </row>
    <row r="259103" spans="1:1">
      <c r="A259103" s="94"/>
    </row>
    <row r="259104" spans="1:1">
      <c r="A259104" s="94"/>
    </row>
    <row r="259105" spans="1:1">
      <c r="A259105" s="94"/>
    </row>
    <row r="259106" spans="1:1">
      <c r="A259106" s="94"/>
    </row>
    <row r="259107" spans="1:1">
      <c r="A259107" s="94"/>
    </row>
    <row r="259108" spans="1:1">
      <c r="A259108" s="94"/>
    </row>
    <row r="259109" spans="1:1">
      <c r="A259109" s="94"/>
    </row>
    <row r="259110" spans="1:1">
      <c r="A259110" s="94"/>
    </row>
    <row r="259111" spans="1:1">
      <c r="A259111" s="94"/>
    </row>
    <row r="259112" spans="1:1">
      <c r="A259112" s="94"/>
    </row>
    <row r="259113" spans="1:1">
      <c r="A259113" s="94"/>
    </row>
    <row r="259114" spans="1:1">
      <c r="A259114" s="94"/>
    </row>
    <row r="259115" spans="1:1">
      <c r="A259115" s="94"/>
    </row>
    <row r="259116" spans="1:1">
      <c r="A259116" s="94"/>
    </row>
    <row r="259117" spans="1:1">
      <c r="A259117" s="94"/>
    </row>
    <row r="259118" spans="1:1">
      <c r="A259118" s="94"/>
    </row>
    <row r="259119" spans="1:1">
      <c r="A259119" s="94"/>
    </row>
    <row r="259120" spans="1:1">
      <c r="A259120" s="94"/>
    </row>
    <row r="259121" spans="1:1">
      <c r="A259121" s="94"/>
    </row>
    <row r="259122" spans="1:1">
      <c r="A259122" s="94"/>
    </row>
    <row r="259123" spans="1:1">
      <c r="A259123" s="94"/>
    </row>
    <row r="259124" spans="1:1">
      <c r="A259124" s="94"/>
    </row>
    <row r="259125" spans="1:1">
      <c r="A259125" s="94"/>
    </row>
    <row r="259126" spans="1:1">
      <c r="A259126" s="94"/>
    </row>
    <row r="259127" spans="1:1">
      <c r="A259127" s="94"/>
    </row>
    <row r="259128" spans="1:1">
      <c r="A259128" s="94"/>
    </row>
    <row r="259129" spans="1:1">
      <c r="A259129" s="94"/>
    </row>
    <row r="259130" spans="1:1">
      <c r="A259130" s="94"/>
    </row>
    <row r="259131" spans="1:1">
      <c r="A259131" s="94"/>
    </row>
    <row r="259132" spans="1:1">
      <c r="A259132" s="94"/>
    </row>
    <row r="259133" spans="1:1">
      <c r="A259133" s="94"/>
    </row>
    <row r="259134" spans="1:1">
      <c r="A259134" s="94"/>
    </row>
    <row r="259135" spans="1:1">
      <c r="A259135" s="94"/>
    </row>
    <row r="259136" spans="1:1">
      <c r="A259136" s="94"/>
    </row>
    <row r="259137" spans="1:1">
      <c r="A259137" s="94"/>
    </row>
    <row r="259138" spans="1:1">
      <c r="A259138" s="94"/>
    </row>
    <row r="259139" spans="1:1">
      <c r="A259139" s="94"/>
    </row>
    <row r="259140" spans="1:1">
      <c r="A259140" s="94"/>
    </row>
    <row r="259141" spans="1:1">
      <c r="A259141" s="94"/>
    </row>
    <row r="259142" spans="1:1">
      <c r="A259142" s="94"/>
    </row>
    <row r="259143" spans="1:1">
      <c r="A259143" s="94"/>
    </row>
    <row r="259144" spans="1:1">
      <c r="A259144" s="94"/>
    </row>
    <row r="259145" spans="1:1">
      <c r="A259145" s="94"/>
    </row>
    <row r="259146" spans="1:1">
      <c r="A259146" s="94"/>
    </row>
    <row r="259147" spans="1:1">
      <c r="A259147" s="94"/>
    </row>
    <row r="259148" spans="1:1">
      <c r="A259148" s="94"/>
    </row>
    <row r="259149" spans="1:1">
      <c r="A259149" s="94"/>
    </row>
    <row r="259150" spans="1:1">
      <c r="A259150" s="94"/>
    </row>
    <row r="259151" spans="1:1">
      <c r="A259151" s="94"/>
    </row>
    <row r="259152" spans="1:1">
      <c r="A259152" s="94"/>
    </row>
    <row r="259153" spans="1:1">
      <c r="A259153" s="94"/>
    </row>
    <row r="259154" spans="1:1">
      <c r="A259154" s="94"/>
    </row>
    <row r="259155" spans="1:1">
      <c r="A259155" s="94"/>
    </row>
    <row r="259156" spans="1:1">
      <c r="A259156" s="94"/>
    </row>
    <row r="259157" spans="1:1">
      <c r="A259157" s="94"/>
    </row>
    <row r="259158" spans="1:1">
      <c r="A259158" s="94"/>
    </row>
    <row r="259159" spans="1:1">
      <c r="A259159" s="94"/>
    </row>
    <row r="259160" spans="1:1">
      <c r="A259160" s="94"/>
    </row>
    <row r="259161" spans="1:1">
      <c r="A259161" s="94"/>
    </row>
    <row r="259162" spans="1:1">
      <c r="A259162" s="94"/>
    </row>
    <row r="259163" spans="1:1">
      <c r="A259163" s="94"/>
    </row>
    <row r="259164" spans="1:1">
      <c r="A259164" s="94"/>
    </row>
    <row r="259165" spans="1:1">
      <c r="A259165" s="94"/>
    </row>
    <row r="259166" spans="1:1">
      <c r="A259166" s="94"/>
    </row>
    <row r="259167" spans="1:1">
      <c r="A259167" s="94"/>
    </row>
    <row r="259168" spans="1:1">
      <c r="A259168" s="94"/>
    </row>
    <row r="259169" spans="1:1">
      <c r="A259169" s="94"/>
    </row>
    <row r="259170" spans="1:1">
      <c r="A259170" s="94"/>
    </row>
    <row r="259171" spans="1:1">
      <c r="A259171" s="94"/>
    </row>
    <row r="259172" spans="1:1">
      <c r="A259172" s="94"/>
    </row>
    <row r="259173" spans="1:1">
      <c r="A259173" s="94"/>
    </row>
    <row r="259174" spans="1:1">
      <c r="A259174" s="94"/>
    </row>
    <row r="259175" spans="1:1">
      <c r="A259175" s="94"/>
    </row>
    <row r="259176" spans="1:1">
      <c r="A259176" s="94"/>
    </row>
    <row r="259177" spans="1:1">
      <c r="A259177" s="94"/>
    </row>
    <row r="259178" spans="1:1">
      <c r="A259178" s="94"/>
    </row>
    <row r="259179" spans="1:1">
      <c r="A259179" s="94"/>
    </row>
    <row r="259180" spans="1:1">
      <c r="A259180" s="94"/>
    </row>
    <row r="259181" spans="1:1">
      <c r="A259181" s="94"/>
    </row>
    <row r="259182" spans="1:1">
      <c r="A259182" s="94"/>
    </row>
    <row r="259183" spans="1:1">
      <c r="A259183" s="94"/>
    </row>
    <row r="259184" spans="1:1">
      <c r="A259184" s="94"/>
    </row>
    <row r="259185" spans="1:1">
      <c r="A259185" s="94"/>
    </row>
    <row r="259186" spans="1:1">
      <c r="A259186" s="94"/>
    </row>
    <row r="259187" spans="1:1">
      <c r="A259187" s="94"/>
    </row>
    <row r="259188" spans="1:1">
      <c r="A259188" s="94"/>
    </row>
    <row r="259189" spans="1:1">
      <c r="A259189" s="94"/>
    </row>
    <row r="259190" spans="1:1">
      <c r="A259190" s="94"/>
    </row>
    <row r="259191" spans="1:1">
      <c r="A259191" s="94"/>
    </row>
    <row r="259192" spans="1:1">
      <c r="A259192" s="94"/>
    </row>
    <row r="259193" spans="1:1">
      <c r="A259193" s="94"/>
    </row>
    <row r="259194" spans="1:1">
      <c r="A259194" s="94"/>
    </row>
    <row r="259195" spans="1:1">
      <c r="A259195" s="94"/>
    </row>
    <row r="259196" spans="1:1">
      <c r="A259196" s="94"/>
    </row>
    <row r="259197" spans="1:1">
      <c r="A259197" s="94"/>
    </row>
    <row r="259198" spans="1:1">
      <c r="A259198" s="94"/>
    </row>
    <row r="259199" spans="1:1">
      <c r="A259199" s="94"/>
    </row>
    <row r="259200" spans="1:1">
      <c r="A259200" s="94"/>
    </row>
    <row r="259201" spans="1:1">
      <c r="A259201" s="94"/>
    </row>
    <row r="259202" spans="1:1">
      <c r="A259202" s="94"/>
    </row>
    <row r="259203" spans="1:1">
      <c r="A259203" s="94"/>
    </row>
    <row r="259204" spans="1:1">
      <c r="A259204" s="94"/>
    </row>
    <row r="259205" spans="1:1">
      <c r="A259205" s="94"/>
    </row>
    <row r="259206" spans="1:1">
      <c r="A259206" s="94"/>
    </row>
    <row r="259207" spans="1:1">
      <c r="A259207" s="94"/>
    </row>
    <row r="259208" spans="1:1">
      <c r="A259208" s="94"/>
    </row>
    <row r="259209" spans="1:1">
      <c r="A259209" s="94"/>
    </row>
    <row r="259210" spans="1:1">
      <c r="A259210" s="94"/>
    </row>
    <row r="259211" spans="1:1">
      <c r="A259211" s="94"/>
    </row>
    <row r="259212" spans="1:1">
      <c r="A259212" s="94"/>
    </row>
    <row r="259213" spans="1:1">
      <c r="A259213" s="94"/>
    </row>
    <row r="259214" spans="1:1">
      <c r="A259214" s="94"/>
    </row>
    <row r="259215" spans="1:1">
      <c r="A259215" s="94"/>
    </row>
    <row r="259216" spans="1:1">
      <c r="A259216" s="94"/>
    </row>
    <row r="259217" spans="1:1">
      <c r="A259217" s="94"/>
    </row>
    <row r="259218" spans="1:1">
      <c r="A259218" s="94"/>
    </row>
    <row r="259219" spans="1:1">
      <c r="A259219" s="94"/>
    </row>
    <row r="259220" spans="1:1">
      <c r="A259220" s="94"/>
    </row>
    <row r="259221" spans="1:1">
      <c r="A259221" s="94"/>
    </row>
    <row r="259222" spans="1:1">
      <c r="A259222" s="94"/>
    </row>
    <row r="259223" spans="1:1">
      <c r="A259223" s="94"/>
    </row>
    <row r="259224" spans="1:1">
      <c r="A259224" s="94"/>
    </row>
    <row r="259225" spans="1:1">
      <c r="A259225" s="94"/>
    </row>
    <row r="259226" spans="1:1">
      <c r="A259226" s="94"/>
    </row>
    <row r="259227" spans="1:1">
      <c r="A259227" s="94"/>
    </row>
    <row r="259228" spans="1:1">
      <c r="A259228" s="94"/>
    </row>
    <row r="259229" spans="1:1">
      <c r="A259229" s="94"/>
    </row>
    <row r="259230" spans="1:1">
      <c r="A259230" s="94"/>
    </row>
    <row r="259231" spans="1:1">
      <c r="A259231" s="94"/>
    </row>
    <row r="259232" spans="1:1">
      <c r="A259232" s="94"/>
    </row>
    <row r="259233" spans="1:1">
      <c r="A259233" s="94"/>
    </row>
    <row r="259234" spans="1:1">
      <c r="A259234" s="94"/>
    </row>
    <row r="259235" spans="1:1">
      <c r="A259235" s="94"/>
    </row>
    <row r="259236" spans="1:1">
      <c r="A259236" s="94"/>
    </row>
    <row r="259237" spans="1:1">
      <c r="A259237" s="94"/>
    </row>
    <row r="259238" spans="1:1">
      <c r="A259238" s="94"/>
    </row>
    <row r="259239" spans="1:1">
      <c r="A259239" s="94"/>
    </row>
    <row r="259240" spans="1:1">
      <c r="A259240" s="94"/>
    </row>
    <row r="259241" spans="1:1">
      <c r="A259241" s="94"/>
    </row>
    <row r="259242" spans="1:1">
      <c r="A259242" s="94"/>
    </row>
    <row r="259243" spans="1:1">
      <c r="A259243" s="94"/>
    </row>
    <row r="259244" spans="1:1">
      <c r="A259244" s="94"/>
    </row>
    <row r="259245" spans="1:1">
      <c r="A259245" s="94"/>
    </row>
    <row r="259246" spans="1:1">
      <c r="A259246" s="94"/>
    </row>
    <row r="259247" spans="1:1">
      <c r="A259247" s="94"/>
    </row>
    <row r="259248" spans="1:1">
      <c r="A259248" s="94"/>
    </row>
    <row r="259249" spans="1:1">
      <c r="A259249" s="94"/>
    </row>
    <row r="259250" spans="1:1">
      <c r="A259250" s="94"/>
    </row>
    <row r="259251" spans="1:1">
      <c r="A259251" s="94"/>
    </row>
    <row r="259252" spans="1:1">
      <c r="A259252" s="94"/>
    </row>
    <row r="259253" spans="1:1">
      <c r="A259253" s="94"/>
    </row>
    <row r="259254" spans="1:1">
      <c r="A259254" s="94"/>
    </row>
    <row r="259255" spans="1:1">
      <c r="A259255" s="94"/>
    </row>
    <row r="259256" spans="1:1">
      <c r="A259256" s="94"/>
    </row>
    <row r="259257" spans="1:1">
      <c r="A259257" s="94"/>
    </row>
    <row r="259258" spans="1:1">
      <c r="A259258" s="94"/>
    </row>
    <row r="259259" spans="1:1">
      <c r="A259259" s="94"/>
    </row>
    <row r="259260" spans="1:1">
      <c r="A259260" s="94"/>
    </row>
    <row r="259261" spans="1:1">
      <c r="A259261" s="94"/>
    </row>
    <row r="259262" spans="1:1">
      <c r="A259262" s="94"/>
    </row>
    <row r="259263" spans="1:1">
      <c r="A259263" s="94"/>
    </row>
    <row r="259264" spans="1:1">
      <c r="A259264" s="94"/>
    </row>
    <row r="259265" spans="1:1">
      <c r="A259265" s="94"/>
    </row>
    <row r="259266" spans="1:1">
      <c r="A259266" s="94"/>
    </row>
    <row r="259267" spans="1:1">
      <c r="A259267" s="94"/>
    </row>
    <row r="259268" spans="1:1">
      <c r="A259268" s="94"/>
    </row>
    <row r="259269" spans="1:1">
      <c r="A259269" s="94"/>
    </row>
    <row r="259270" spans="1:1">
      <c r="A259270" s="94"/>
    </row>
    <row r="259271" spans="1:1">
      <c r="A259271" s="94"/>
    </row>
    <row r="259272" spans="1:1">
      <c r="A259272" s="94"/>
    </row>
    <row r="259273" spans="1:1">
      <c r="A259273" s="94"/>
    </row>
    <row r="259274" spans="1:1">
      <c r="A259274" s="94"/>
    </row>
    <row r="259275" spans="1:1">
      <c r="A259275" s="94"/>
    </row>
    <row r="259276" spans="1:1">
      <c r="A259276" s="94"/>
    </row>
    <row r="259277" spans="1:1">
      <c r="A259277" s="94"/>
    </row>
    <row r="259278" spans="1:1">
      <c r="A259278" s="94"/>
    </row>
    <row r="259279" spans="1:1">
      <c r="A259279" s="94"/>
    </row>
    <row r="259280" spans="1:1">
      <c r="A259280" s="94"/>
    </row>
    <row r="259281" spans="1:1">
      <c r="A259281" s="94"/>
    </row>
    <row r="259282" spans="1:1">
      <c r="A259282" s="94"/>
    </row>
    <row r="259283" spans="1:1">
      <c r="A259283" s="94"/>
    </row>
    <row r="259284" spans="1:1">
      <c r="A259284" s="94"/>
    </row>
    <row r="259285" spans="1:1">
      <c r="A259285" s="94"/>
    </row>
    <row r="259286" spans="1:1">
      <c r="A259286" s="94"/>
    </row>
    <row r="259287" spans="1:1">
      <c r="A259287" s="94"/>
    </row>
    <row r="259288" spans="1:1">
      <c r="A259288" s="94"/>
    </row>
    <row r="259289" spans="1:1">
      <c r="A259289" s="94"/>
    </row>
    <row r="259290" spans="1:1">
      <c r="A259290" s="94"/>
    </row>
    <row r="259291" spans="1:1">
      <c r="A259291" s="94"/>
    </row>
    <row r="259292" spans="1:1">
      <c r="A259292" s="94"/>
    </row>
    <row r="259293" spans="1:1">
      <c r="A259293" s="94"/>
    </row>
    <row r="259294" spans="1:1">
      <c r="A259294" s="94"/>
    </row>
    <row r="259295" spans="1:1">
      <c r="A259295" s="94"/>
    </row>
    <row r="259296" spans="1:1">
      <c r="A259296" s="94"/>
    </row>
    <row r="259297" spans="1:1">
      <c r="A259297" s="94"/>
    </row>
    <row r="259298" spans="1:1">
      <c r="A259298" s="94"/>
    </row>
    <row r="259299" spans="1:1">
      <c r="A259299" s="94"/>
    </row>
    <row r="259300" spans="1:1">
      <c r="A259300" s="94"/>
    </row>
    <row r="259301" spans="1:1">
      <c r="A259301" s="94"/>
    </row>
    <row r="259302" spans="1:1">
      <c r="A259302" s="94"/>
    </row>
    <row r="259303" spans="1:1">
      <c r="A259303" s="94"/>
    </row>
    <row r="259304" spans="1:1">
      <c r="A259304" s="94"/>
    </row>
    <row r="259305" spans="1:1">
      <c r="A259305" s="94"/>
    </row>
    <row r="259306" spans="1:1">
      <c r="A259306" s="94"/>
    </row>
    <row r="259307" spans="1:1">
      <c r="A259307" s="94"/>
    </row>
    <row r="259308" spans="1:1">
      <c r="A259308" s="94"/>
    </row>
    <row r="259309" spans="1:1">
      <c r="A259309" s="94"/>
    </row>
    <row r="259310" spans="1:1">
      <c r="A259310" s="94"/>
    </row>
    <row r="259311" spans="1:1">
      <c r="A259311" s="94"/>
    </row>
    <row r="259312" spans="1:1">
      <c r="A259312" s="94"/>
    </row>
    <row r="259313" spans="1:1">
      <c r="A259313" s="94"/>
    </row>
    <row r="259314" spans="1:1">
      <c r="A259314" s="94"/>
    </row>
    <row r="259315" spans="1:1">
      <c r="A259315" s="94"/>
    </row>
    <row r="259316" spans="1:1">
      <c r="A259316" s="94"/>
    </row>
    <row r="259317" spans="1:1">
      <c r="A259317" s="94"/>
    </row>
    <row r="259318" spans="1:1">
      <c r="A259318" s="94"/>
    </row>
    <row r="259319" spans="1:1">
      <c r="A259319" s="94"/>
    </row>
    <row r="259320" spans="1:1">
      <c r="A259320" s="94"/>
    </row>
    <row r="259321" spans="1:1">
      <c r="A259321" s="94"/>
    </row>
    <row r="259322" spans="1:1">
      <c r="A259322" s="94"/>
    </row>
    <row r="259323" spans="1:1">
      <c r="A259323" s="94"/>
    </row>
    <row r="259324" spans="1:1">
      <c r="A259324" s="94"/>
    </row>
    <row r="259325" spans="1:1">
      <c r="A259325" s="94"/>
    </row>
    <row r="259326" spans="1:1">
      <c r="A259326" s="94"/>
    </row>
    <row r="259327" spans="1:1">
      <c r="A259327" s="94"/>
    </row>
    <row r="259328" spans="1:1">
      <c r="A259328" s="94"/>
    </row>
    <row r="259329" spans="1:1">
      <c r="A259329" s="94"/>
    </row>
    <row r="259330" spans="1:1">
      <c r="A259330" s="94"/>
    </row>
    <row r="259331" spans="1:1">
      <c r="A259331" s="94"/>
    </row>
    <row r="259332" spans="1:1">
      <c r="A259332" s="94"/>
    </row>
    <row r="259333" spans="1:1">
      <c r="A259333" s="94"/>
    </row>
    <row r="259334" spans="1:1">
      <c r="A259334" s="94"/>
    </row>
    <row r="259335" spans="1:1">
      <c r="A259335" s="94"/>
    </row>
    <row r="259336" spans="1:1">
      <c r="A259336" s="94"/>
    </row>
    <row r="259337" spans="1:1">
      <c r="A259337" s="94"/>
    </row>
    <row r="259338" spans="1:1">
      <c r="A259338" s="94"/>
    </row>
    <row r="259339" spans="1:1">
      <c r="A259339" s="94"/>
    </row>
    <row r="259340" spans="1:1">
      <c r="A259340" s="94"/>
    </row>
    <row r="259341" spans="1:1">
      <c r="A259341" s="94"/>
    </row>
    <row r="259342" spans="1:1">
      <c r="A259342" s="94"/>
    </row>
    <row r="259343" spans="1:1">
      <c r="A259343" s="94"/>
    </row>
    <row r="259344" spans="1:1">
      <c r="A259344" s="94"/>
    </row>
    <row r="259345" spans="1:1">
      <c r="A259345" s="94"/>
    </row>
    <row r="259346" spans="1:1">
      <c r="A259346" s="94"/>
    </row>
    <row r="259347" spans="1:1">
      <c r="A259347" s="94"/>
    </row>
    <row r="259348" spans="1:1">
      <c r="A259348" s="94"/>
    </row>
    <row r="259349" spans="1:1">
      <c r="A259349" s="94"/>
    </row>
    <row r="259350" spans="1:1">
      <c r="A259350" s="94"/>
    </row>
    <row r="259351" spans="1:1">
      <c r="A259351" s="94"/>
    </row>
    <row r="259352" spans="1:1">
      <c r="A259352" s="94"/>
    </row>
    <row r="259353" spans="1:1">
      <c r="A259353" s="94"/>
    </row>
    <row r="259354" spans="1:1">
      <c r="A259354" s="94"/>
    </row>
    <row r="259355" spans="1:1">
      <c r="A259355" s="94"/>
    </row>
    <row r="259356" spans="1:1">
      <c r="A259356" s="94"/>
    </row>
    <row r="259357" spans="1:1">
      <c r="A259357" s="94"/>
    </row>
    <row r="259358" spans="1:1">
      <c r="A259358" s="94"/>
    </row>
    <row r="259359" spans="1:1">
      <c r="A259359" s="94"/>
    </row>
    <row r="259360" spans="1:1">
      <c r="A259360" s="94"/>
    </row>
    <row r="259361" spans="1:1">
      <c r="A259361" s="94"/>
    </row>
    <row r="259362" spans="1:1">
      <c r="A259362" s="94"/>
    </row>
    <row r="259363" spans="1:1">
      <c r="A259363" s="94"/>
    </row>
    <row r="259364" spans="1:1">
      <c r="A259364" s="94"/>
    </row>
    <row r="259365" spans="1:1">
      <c r="A259365" s="94"/>
    </row>
    <row r="259366" spans="1:1">
      <c r="A259366" s="94"/>
    </row>
    <row r="259367" spans="1:1">
      <c r="A259367" s="94"/>
    </row>
    <row r="259368" spans="1:1">
      <c r="A259368" s="94"/>
    </row>
    <row r="259369" spans="1:1">
      <c r="A259369" s="94"/>
    </row>
    <row r="259370" spans="1:1">
      <c r="A259370" s="94"/>
    </row>
    <row r="259371" spans="1:1">
      <c r="A259371" s="94"/>
    </row>
    <row r="259372" spans="1:1">
      <c r="A259372" s="94"/>
    </row>
    <row r="259373" spans="1:1">
      <c r="A259373" s="94"/>
    </row>
    <row r="259374" spans="1:1">
      <c r="A259374" s="94"/>
    </row>
    <row r="259375" spans="1:1">
      <c r="A259375" s="94"/>
    </row>
    <row r="259376" spans="1:1">
      <c r="A259376" s="94"/>
    </row>
    <row r="259377" spans="1:1">
      <c r="A259377" s="94"/>
    </row>
    <row r="259378" spans="1:1">
      <c r="A259378" s="94"/>
    </row>
    <row r="259379" spans="1:1">
      <c r="A259379" s="94"/>
    </row>
    <row r="259380" spans="1:1">
      <c r="A259380" s="94"/>
    </row>
    <row r="259381" spans="1:1">
      <c r="A259381" s="94"/>
    </row>
    <row r="259382" spans="1:1">
      <c r="A259382" s="94"/>
    </row>
    <row r="259383" spans="1:1">
      <c r="A259383" s="94"/>
    </row>
    <row r="259384" spans="1:1">
      <c r="A259384" s="94"/>
    </row>
    <row r="259385" spans="1:1">
      <c r="A259385" s="94"/>
    </row>
    <row r="259386" spans="1:1">
      <c r="A259386" s="94"/>
    </row>
    <row r="259387" spans="1:1">
      <c r="A259387" s="94"/>
    </row>
    <row r="259388" spans="1:1">
      <c r="A259388" s="94"/>
    </row>
    <row r="259389" spans="1:1">
      <c r="A259389" s="94"/>
    </row>
    <row r="259390" spans="1:1">
      <c r="A259390" s="94"/>
    </row>
    <row r="259391" spans="1:1">
      <c r="A259391" s="94"/>
    </row>
    <row r="259392" spans="1:1">
      <c r="A259392" s="94"/>
    </row>
    <row r="259393" spans="1:1">
      <c r="A259393" s="94"/>
    </row>
    <row r="259394" spans="1:1">
      <c r="A259394" s="94"/>
    </row>
    <row r="259395" spans="1:1">
      <c r="A259395" s="94"/>
    </row>
    <row r="259396" spans="1:1">
      <c r="A259396" s="94"/>
    </row>
    <row r="259397" spans="1:1">
      <c r="A259397" s="94"/>
    </row>
    <row r="259398" spans="1:1">
      <c r="A259398" s="94"/>
    </row>
    <row r="259399" spans="1:1">
      <c r="A259399" s="94"/>
    </row>
    <row r="259400" spans="1:1">
      <c r="A259400" s="94"/>
    </row>
    <row r="259401" spans="1:1">
      <c r="A259401" s="94"/>
    </row>
    <row r="259402" spans="1:1">
      <c r="A259402" s="94"/>
    </row>
    <row r="259403" spans="1:1">
      <c r="A259403" s="94"/>
    </row>
    <row r="259404" spans="1:1">
      <c r="A259404" s="94"/>
    </row>
    <row r="259405" spans="1:1">
      <c r="A259405" s="94"/>
    </row>
    <row r="259406" spans="1:1">
      <c r="A259406" s="94"/>
    </row>
    <row r="259407" spans="1:1">
      <c r="A259407" s="94"/>
    </row>
    <row r="259408" spans="1:1">
      <c r="A259408" s="94"/>
    </row>
    <row r="259409" spans="1:1">
      <c r="A259409" s="94"/>
    </row>
    <row r="259410" spans="1:1">
      <c r="A259410" s="94"/>
    </row>
    <row r="259411" spans="1:1">
      <c r="A259411" s="94"/>
    </row>
    <row r="259412" spans="1:1">
      <c r="A259412" s="94"/>
    </row>
    <row r="259413" spans="1:1">
      <c r="A259413" s="94"/>
    </row>
    <row r="259414" spans="1:1">
      <c r="A259414" s="94"/>
    </row>
    <row r="259415" spans="1:1">
      <c r="A259415" s="94"/>
    </row>
    <row r="259416" spans="1:1">
      <c r="A259416" s="94"/>
    </row>
    <row r="259417" spans="1:1">
      <c r="A259417" s="94"/>
    </row>
    <row r="259418" spans="1:1">
      <c r="A259418" s="94"/>
    </row>
    <row r="259419" spans="1:1">
      <c r="A259419" s="94"/>
    </row>
    <row r="259420" spans="1:1">
      <c r="A259420" s="94"/>
    </row>
    <row r="259421" spans="1:1">
      <c r="A259421" s="94"/>
    </row>
    <row r="259422" spans="1:1">
      <c r="A259422" s="94"/>
    </row>
    <row r="259423" spans="1:1">
      <c r="A259423" s="94"/>
    </row>
    <row r="259424" spans="1:1">
      <c r="A259424" s="94"/>
    </row>
    <row r="259425" spans="1:1">
      <c r="A259425" s="94"/>
    </row>
    <row r="259426" spans="1:1">
      <c r="A259426" s="94"/>
    </row>
    <row r="259427" spans="1:1">
      <c r="A259427" s="94"/>
    </row>
    <row r="259428" spans="1:1">
      <c r="A259428" s="94"/>
    </row>
    <row r="259429" spans="1:1">
      <c r="A259429" s="94"/>
    </row>
    <row r="259430" spans="1:1">
      <c r="A259430" s="94"/>
    </row>
    <row r="259431" spans="1:1">
      <c r="A259431" s="94"/>
    </row>
    <row r="259432" spans="1:1">
      <c r="A259432" s="94"/>
    </row>
    <row r="259433" spans="1:1">
      <c r="A259433" s="94"/>
    </row>
    <row r="259434" spans="1:1">
      <c r="A259434" s="94"/>
    </row>
    <row r="259435" spans="1:1">
      <c r="A259435" s="94"/>
    </row>
    <row r="259436" spans="1:1">
      <c r="A259436" s="94"/>
    </row>
    <row r="259437" spans="1:1">
      <c r="A259437" s="94"/>
    </row>
    <row r="259438" spans="1:1">
      <c r="A259438" s="94"/>
    </row>
    <row r="259439" spans="1:1">
      <c r="A259439" s="94"/>
    </row>
    <row r="259440" spans="1:1">
      <c r="A259440" s="94"/>
    </row>
    <row r="259441" spans="1:1">
      <c r="A259441" s="94"/>
    </row>
    <row r="259442" spans="1:1">
      <c r="A259442" s="94"/>
    </row>
    <row r="259443" spans="1:1">
      <c r="A259443" s="94"/>
    </row>
    <row r="259444" spans="1:1">
      <c r="A259444" s="94"/>
    </row>
    <row r="259445" spans="1:1">
      <c r="A259445" s="94"/>
    </row>
    <row r="259446" spans="1:1">
      <c r="A259446" s="94"/>
    </row>
    <row r="259447" spans="1:1">
      <c r="A259447" s="94"/>
    </row>
    <row r="259448" spans="1:1">
      <c r="A259448" s="94"/>
    </row>
    <row r="259449" spans="1:1">
      <c r="A259449" s="94"/>
    </row>
    <row r="259450" spans="1:1">
      <c r="A259450" s="94"/>
    </row>
    <row r="259451" spans="1:1">
      <c r="A259451" s="94"/>
    </row>
    <row r="259452" spans="1:1">
      <c r="A259452" s="94"/>
    </row>
    <row r="259453" spans="1:1">
      <c r="A259453" s="94"/>
    </row>
    <row r="259454" spans="1:1">
      <c r="A259454" s="94"/>
    </row>
    <row r="259455" spans="1:1">
      <c r="A259455" s="94"/>
    </row>
    <row r="259456" spans="1:1">
      <c r="A259456" s="94"/>
    </row>
    <row r="259457" spans="1:1">
      <c r="A259457" s="94"/>
    </row>
    <row r="259458" spans="1:1">
      <c r="A259458" s="94"/>
    </row>
    <row r="259459" spans="1:1">
      <c r="A259459" s="94"/>
    </row>
    <row r="259460" spans="1:1">
      <c r="A259460" s="94"/>
    </row>
    <row r="259461" spans="1:1">
      <c r="A259461" s="94"/>
    </row>
    <row r="259462" spans="1:1">
      <c r="A259462" s="94"/>
    </row>
    <row r="259463" spans="1:1">
      <c r="A259463" s="94"/>
    </row>
    <row r="259464" spans="1:1">
      <c r="A259464" s="94"/>
    </row>
    <row r="259465" spans="1:1">
      <c r="A259465" s="94"/>
    </row>
    <row r="259466" spans="1:1">
      <c r="A259466" s="94"/>
    </row>
    <row r="259467" spans="1:1">
      <c r="A259467" s="94"/>
    </row>
    <row r="259468" spans="1:1">
      <c r="A259468" s="94"/>
    </row>
    <row r="259469" spans="1:1">
      <c r="A259469" s="94"/>
    </row>
    <row r="259470" spans="1:1">
      <c r="A259470" s="94"/>
    </row>
    <row r="259471" spans="1:1">
      <c r="A259471" s="94"/>
    </row>
    <row r="259472" spans="1:1">
      <c r="A259472" s="94"/>
    </row>
    <row r="259473" spans="1:1">
      <c r="A259473" s="94"/>
    </row>
    <row r="259474" spans="1:1">
      <c r="A259474" s="94"/>
    </row>
    <row r="259475" spans="1:1">
      <c r="A259475" s="94"/>
    </row>
    <row r="259476" spans="1:1">
      <c r="A259476" s="94"/>
    </row>
    <row r="259477" spans="1:1">
      <c r="A259477" s="94"/>
    </row>
    <row r="259478" spans="1:1">
      <c r="A259478" s="94"/>
    </row>
    <row r="259479" spans="1:1">
      <c r="A259479" s="94"/>
    </row>
    <row r="259480" spans="1:1">
      <c r="A259480" s="94"/>
    </row>
    <row r="259481" spans="1:1">
      <c r="A259481" s="94"/>
    </row>
    <row r="259482" spans="1:1">
      <c r="A259482" s="94"/>
    </row>
    <row r="259483" spans="1:1">
      <c r="A259483" s="94"/>
    </row>
    <row r="259484" spans="1:1">
      <c r="A259484" s="94"/>
    </row>
    <row r="259485" spans="1:1">
      <c r="A259485" s="94"/>
    </row>
    <row r="259486" spans="1:1">
      <c r="A259486" s="94"/>
    </row>
    <row r="259487" spans="1:1">
      <c r="A259487" s="94"/>
    </row>
    <row r="259488" spans="1:1">
      <c r="A259488" s="94"/>
    </row>
    <row r="259489" spans="1:1">
      <c r="A259489" s="94"/>
    </row>
    <row r="259490" spans="1:1">
      <c r="A259490" s="94"/>
    </row>
    <row r="259491" spans="1:1">
      <c r="A259491" s="94"/>
    </row>
    <row r="259492" spans="1:1">
      <c r="A259492" s="94"/>
    </row>
    <row r="259493" spans="1:1">
      <c r="A259493" s="94"/>
    </row>
    <row r="259494" spans="1:1">
      <c r="A259494" s="94"/>
    </row>
    <row r="259495" spans="1:1">
      <c r="A259495" s="94"/>
    </row>
    <row r="259496" spans="1:1">
      <c r="A259496" s="94"/>
    </row>
    <row r="259497" spans="1:1">
      <c r="A259497" s="94"/>
    </row>
    <row r="259498" spans="1:1">
      <c r="A259498" s="94"/>
    </row>
    <row r="259499" spans="1:1">
      <c r="A259499" s="94"/>
    </row>
    <row r="259500" spans="1:1">
      <c r="A259500" s="94"/>
    </row>
    <row r="259501" spans="1:1">
      <c r="A259501" s="94"/>
    </row>
    <row r="259502" spans="1:1">
      <c r="A259502" s="94"/>
    </row>
    <row r="259503" spans="1:1">
      <c r="A259503" s="94"/>
    </row>
    <row r="259504" spans="1:1">
      <c r="A259504" s="94"/>
    </row>
    <row r="259505" spans="1:1">
      <c r="A259505" s="94"/>
    </row>
    <row r="259506" spans="1:1">
      <c r="A259506" s="94"/>
    </row>
    <row r="259507" spans="1:1">
      <c r="A259507" s="94"/>
    </row>
    <row r="259508" spans="1:1">
      <c r="A259508" s="94"/>
    </row>
    <row r="259509" spans="1:1">
      <c r="A259509" s="94"/>
    </row>
    <row r="259510" spans="1:1">
      <c r="A259510" s="94"/>
    </row>
    <row r="259511" spans="1:1">
      <c r="A259511" s="94"/>
    </row>
    <row r="259512" spans="1:1">
      <c r="A259512" s="94"/>
    </row>
    <row r="259513" spans="1:1">
      <c r="A259513" s="94"/>
    </row>
    <row r="259514" spans="1:1">
      <c r="A259514" s="94"/>
    </row>
    <row r="259515" spans="1:1">
      <c r="A259515" s="94"/>
    </row>
    <row r="259516" spans="1:1">
      <c r="A259516" s="94"/>
    </row>
    <row r="259517" spans="1:1">
      <c r="A259517" s="94"/>
    </row>
    <row r="259518" spans="1:1">
      <c r="A259518" s="94"/>
    </row>
    <row r="259519" spans="1:1">
      <c r="A259519" s="94"/>
    </row>
    <row r="259520" spans="1:1">
      <c r="A259520" s="94"/>
    </row>
    <row r="259521" spans="1:1">
      <c r="A259521" s="94"/>
    </row>
    <row r="259522" spans="1:1">
      <c r="A259522" s="94"/>
    </row>
    <row r="259523" spans="1:1">
      <c r="A259523" s="94"/>
    </row>
    <row r="259524" spans="1:1">
      <c r="A259524" s="94"/>
    </row>
    <row r="259525" spans="1:1">
      <c r="A259525" s="94"/>
    </row>
    <row r="259526" spans="1:1">
      <c r="A259526" s="94"/>
    </row>
    <row r="259527" spans="1:1">
      <c r="A259527" s="94"/>
    </row>
    <row r="259528" spans="1:1">
      <c r="A259528" s="94"/>
    </row>
    <row r="259529" spans="1:1">
      <c r="A259529" s="94"/>
    </row>
    <row r="259530" spans="1:1">
      <c r="A259530" s="94"/>
    </row>
    <row r="259531" spans="1:1">
      <c r="A259531" s="94"/>
    </row>
    <row r="259532" spans="1:1">
      <c r="A259532" s="94"/>
    </row>
    <row r="259533" spans="1:1">
      <c r="A259533" s="94"/>
    </row>
    <row r="259534" spans="1:1">
      <c r="A259534" s="94"/>
    </row>
    <row r="259535" spans="1:1">
      <c r="A259535" s="94"/>
    </row>
    <row r="259536" spans="1:1">
      <c r="A259536" s="94"/>
    </row>
    <row r="259537" spans="1:1">
      <c r="A259537" s="94"/>
    </row>
    <row r="259538" spans="1:1">
      <c r="A259538" s="94"/>
    </row>
    <row r="259539" spans="1:1">
      <c r="A259539" s="94"/>
    </row>
    <row r="259540" spans="1:1">
      <c r="A259540" s="94"/>
    </row>
    <row r="259541" spans="1:1">
      <c r="A259541" s="94"/>
    </row>
    <row r="259542" spans="1:1">
      <c r="A259542" s="94"/>
    </row>
    <row r="259543" spans="1:1">
      <c r="A259543" s="94"/>
    </row>
    <row r="259544" spans="1:1">
      <c r="A259544" s="94"/>
    </row>
    <row r="259545" spans="1:1">
      <c r="A259545" s="94"/>
    </row>
    <row r="259546" spans="1:1">
      <c r="A259546" s="94"/>
    </row>
    <row r="259547" spans="1:1">
      <c r="A259547" s="94"/>
    </row>
    <row r="259548" spans="1:1">
      <c r="A259548" s="94"/>
    </row>
    <row r="259549" spans="1:1">
      <c r="A259549" s="94"/>
    </row>
    <row r="259550" spans="1:1">
      <c r="A259550" s="94"/>
    </row>
    <row r="259551" spans="1:1">
      <c r="A259551" s="94"/>
    </row>
    <row r="259552" spans="1:1">
      <c r="A259552" s="94"/>
    </row>
    <row r="259553" spans="1:1">
      <c r="A259553" s="94"/>
    </row>
    <row r="259554" spans="1:1">
      <c r="A259554" s="94"/>
    </row>
    <row r="259555" spans="1:1">
      <c r="A259555" s="94"/>
    </row>
    <row r="259556" spans="1:1">
      <c r="A259556" s="94"/>
    </row>
    <row r="259557" spans="1:1">
      <c r="A259557" s="94"/>
    </row>
    <row r="259558" spans="1:1">
      <c r="A259558" s="94"/>
    </row>
    <row r="259559" spans="1:1">
      <c r="A259559" s="94"/>
    </row>
    <row r="259560" spans="1:1">
      <c r="A259560" s="94"/>
    </row>
    <row r="259561" spans="1:1">
      <c r="A259561" s="94"/>
    </row>
    <row r="259562" spans="1:1">
      <c r="A259562" s="94"/>
    </row>
    <row r="259563" spans="1:1">
      <c r="A259563" s="94"/>
    </row>
    <row r="259564" spans="1:1">
      <c r="A259564" s="94"/>
    </row>
    <row r="259565" spans="1:1">
      <c r="A259565" s="94"/>
    </row>
    <row r="259566" spans="1:1">
      <c r="A259566" s="94"/>
    </row>
    <row r="259567" spans="1:1">
      <c r="A259567" s="94"/>
    </row>
    <row r="259568" spans="1:1">
      <c r="A259568" s="94"/>
    </row>
    <row r="259569" spans="1:1">
      <c r="A259569" s="94"/>
    </row>
    <row r="259570" spans="1:1">
      <c r="A259570" s="94"/>
    </row>
    <row r="259571" spans="1:1">
      <c r="A259571" s="94"/>
    </row>
    <row r="259572" spans="1:1">
      <c r="A259572" s="94"/>
    </row>
    <row r="259573" spans="1:1">
      <c r="A259573" s="94"/>
    </row>
    <row r="259574" spans="1:1">
      <c r="A259574" s="94"/>
    </row>
    <row r="259575" spans="1:1">
      <c r="A259575" s="94"/>
    </row>
    <row r="259576" spans="1:1">
      <c r="A259576" s="94"/>
    </row>
    <row r="259577" spans="1:1">
      <c r="A259577" s="94"/>
    </row>
    <row r="259578" spans="1:1">
      <c r="A259578" s="94"/>
    </row>
    <row r="259579" spans="1:1">
      <c r="A259579" s="94"/>
    </row>
    <row r="259580" spans="1:1">
      <c r="A259580" s="94"/>
    </row>
    <row r="259581" spans="1:1">
      <c r="A259581" s="94"/>
    </row>
    <row r="259582" spans="1:1">
      <c r="A259582" s="94"/>
    </row>
    <row r="259583" spans="1:1">
      <c r="A259583" s="94"/>
    </row>
    <row r="259584" spans="1:1">
      <c r="A259584" s="94"/>
    </row>
    <row r="259585" spans="1:1">
      <c r="A259585" s="94"/>
    </row>
    <row r="259586" spans="1:1">
      <c r="A259586" s="94"/>
    </row>
    <row r="259587" spans="1:1">
      <c r="A259587" s="94"/>
    </row>
    <row r="259588" spans="1:1">
      <c r="A259588" s="94"/>
    </row>
    <row r="259589" spans="1:1">
      <c r="A259589" s="94"/>
    </row>
    <row r="259590" spans="1:1">
      <c r="A259590" s="94"/>
    </row>
    <row r="259591" spans="1:1">
      <c r="A259591" s="94"/>
    </row>
    <row r="259592" spans="1:1">
      <c r="A259592" s="94"/>
    </row>
    <row r="259593" spans="1:1">
      <c r="A259593" s="94"/>
    </row>
    <row r="259594" spans="1:1">
      <c r="A259594" s="94"/>
    </row>
    <row r="259595" spans="1:1">
      <c r="A259595" s="94"/>
    </row>
    <row r="259596" spans="1:1">
      <c r="A259596" s="94"/>
    </row>
    <row r="259597" spans="1:1">
      <c r="A259597" s="94"/>
    </row>
    <row r="259598" spans="1:1">
      <c r="A259598" s="94"/>
    </row>
    <row r="259599" spans="1:1">
      <c r="A259599" s="94"/>
    </row>
    <row r="259600" spans="1:1">
      <c r="A259600" s="94"/>
    </row>
    <row r="259601" spans="1:1">
      <c r="A259601" s="94"/>
    </row>
    <row r="259602" spans="1:1">
      <c r="A259602" s="94"/>
    </row>
    <row r="259603" spans="1:1">
      <c r="A259603" s="94"/>
    </row>
    <row r="259604" spans="1:1">
      <c r="A259604" s="94"/>
    </row>
    <row r="259605" spans="1:1">
      <c r="A259605" s="94"/>
    </row>
    <row r="259606" spans="1:1">
      <c r="A259606" s="94"/>
    </row>
    <row r="259607" spans="1:1">
      <c r="A259607" s="94"/>
    </row>
    <row r="259608" spans="1:1">
      <c r="A259608" s="94"/>
    </row>
    <row r="259609" spans="1:1">
      <c r="A259609" s="94"/>
    </row>
    <row r="259610" spans="1:1">
      <c r="A259610" s="94"/>
    </row>
    <row r="259611" spans="1:1">
      <c r="A259611" s="94"/>
    </row>
    <row r="259612" spans="1:1">
      <c r="A259612" s="94"/>
    </row>
    <row r="259613" spans="1:1">
      <c r="A259613" s="94"/>
    </row>
    <row r="259614" spans="1:1">
      <c r="A259614" s="94"/>
    </row>
    <row r="259615" spans="1:1">
      <c r="A259615" s="94"/>
    </row>
    <row r="259616" spans="1:1">
      <c r="A259616" s="94"/>
    </row>
    <row r="259617" spans="1:1">
      <c r="A259617" s="94"/>
    </row>
    <row r="259618" spans="1:1">
      <c r="A259618" s="94"/>
    </row>
    <row r="259619" spans="1:1">
      <c r="A259619" s="94"/>
    </row>
    <row r="259620" spans="1:1">
      <c r="A259620" s="94"/>
    </row>
    <row r="259621" spans="1:1">
      <c r="A259621" s="94"/>
    </row>
    <row r="259622" spans="1:1">
      <c r="A259622" s="94"/>
    </row>
    <row r="259623" spans="1:1">
      <c r="A259623" s="94"/>
    </row>
    <row r="259624" spans="1:1">
      <c r="A259624" s="94"/>
    </row>
    <row r="259625" spans="1:1">
      <c r="A259625" s="94"/>
    </row>
    <row r="259626" spans="1:1">
      <c r="A259626" s="94"/>
    </row>
    <row r="259627" spans="1:1">
      <c r="A259627" s="94"/>
    </row>
    <row r="259628" spans="1:1">
      <c r="A259628" s="94"/>
    </row>
    <row r="259629" spans="1:1">
      <c r="A259629" s="94"/>
    </row>
    <row r="259630" spans="1:1">
      <c r="A259630" s="94"/>
    </row>
    <row r="259631" spans="1:1">
      <c r="A259631" s="94"/>
    </row>
    <row r="259632" spans="1:1">
      <c r="A259632" s="94"/>
    </row>
    <row r="259633" spans="1:1">
      <c r="A259633" s="94"/>
    </row>
    <row r="259634" spans="1:1">
      <c r="A259634" s="94"/>
    </row>
    <row r="259635" spans="1:1">
      <c r="A259635" s="94"/>
    </row>
    <row r="259636" spans="1:1">
      <c r="A259636" s="94"/>
    </row>
    <row r="259637" spans="1:1">
      <c r="A259637" s="94"/>
    </row>
    <row r="259638" spans="1:1">
      <c r="A259638" s="94"/>
    </row>
    <row r="259639" spans="1:1">
      <c r="A259639" s="94"/>
    </row>
    <row r="259640" spans="1:1">
      <c r="A259640" s="94"/>
    </row>
    <row r="259641" spans="1:1">
      <c r="A259641" s="94"/>
    </row>
    <row r="259642" spans="1:1">
      <c r="A259642" s="94"/>
    </row>
    <row r="259643" spans="1:1">
      <c r="A259643" s="94"/>
    </row>
    <row r="259644" spans="1:1">
      <c r="A259644" s="94"/>
    </row>
    <row r="259645" spans="1:1">
      <c r="A259645" s="94"/>
    </row>
    <row r="259646" spans="1:1">
      <c r="A259646" s="94"/>
    </row>
    <row r="259647" spans="1:1">
      <c r="A259647" s="94"/>
    </row>
    <row r="259648" spans="1:1">
      <c r="A259648" s="94"/>
    </row>
    <row r="259649" spans="1:1">
      <c r="A259649" s="94"/>
    </row>
    <row r="259650" spans="1:1">
      <c r="A259650" s="94"/>
    </row>
    <row r="259651" spans="1:1">
      <c r="A259651" s="94"/>
    </row>
    <row r="259652" spans="1:1">
      <c r="A259652" s="94"/>
    </row>
    <row r="259653" spans="1:1">
      <c r="A259653" s="94"/>
    </row>
    <row r="259654" spans="1:1">
      <c r="A259654" s="94"/>
    </row>
    <row r="259655" spans="1:1">
      <c r="A259655" s="94"/>
    </row>
    <row r="259656" spans="1:1">
      <c r="A259656" s="94"/>
    </row>
    <row r="259657" spans="1:1">
      <c r="A259657" s="94"/>
    </row>
    <row r="259658" spans="1:1">
      <c r="A259658" s="94"/>
    </row>
    <row r="259659" spans="1:1">
      <c r="A259659" s="94"/>
    </row>
    <row r="259660" spans="1:1">
      <c r="A259660" s="94"/>
    </row>
    <row r="259661" spans="1:1">
      <c r="A259661" s="94"/>
    </row>
    <row r="259662" spans="1:1">
      <c r="A259662" s="94"/>
    </row>
    <row r="259663" spans="1:1">
      <c r="A259663" s="94"/>
    </row>
    <row r="259664" spans="1:1">
      <c r="A259664" s="94"/>
    </row>
    <row r="259665" spans="1:1">
      <c r="A259665" s="94"/>
    </row>
    <row r="259666" spans="1:1">
      <c r="A259666" s="94"/>
    </row>
    <row r="259667" spans="1:1">
      <c r="A259667" s="94"/>
    </row>
    <row r="259668" spans="1:1">
      <c r="A259668" s="94"/>
    </row>
    <row r="259669" spans="1:1">
      <c r="A259669" s="94"/>
    </row>
    <row r="259670" spans="1:1">
      <c r="A259670" s="94"/>
    </row>
    <row r="259671" spans="1:1">
      <c r="A259671" s="94"/>
    </row>
    <row r="259672" spans="1:1">
      <c r="A259672" s="94"/>
    </row>
    <row r="259673" spans="1:1">
      <c r="A259673" s="94"/>
    </row>
    <row r="259674" spans="1:1">
      <c r="A259674" s="94"/>
    </row>
    <row r="259675" spans="1:1">
      <c r="A259675" s="94"/>
    </row>
    <row r="259676" spans="1:1">
      <c r="A259676" s="94"/>
    </row>
    <row r="259677" spans="1:1">
      <c r="A259677" s="94"/>
    </row>
    <row r="259678" spans="1:1">
      <c r="A259678" s="94"/>
    </row>
    <row r="259679" spans="1:1">
      <c r="A259679" s="94"/>
    </row>
    <row r="259680" spans="1:1">
      <c r="A259680" s="94"/>
    </row>
    <row r="259681" spans="1:1">
      <c r="A259681" s="94"/>
    </row>
    <row r="259682" spans="1:1">
      <c r="A259682" s="94"/>
    </row>
    <row r="259683" spans="1:1">
      <c r="A259683" s="94"/>
    </row>
    <row r="259684" spans="1:1">
      <c r="A259684" s="94"/>
    </row>
    <row r="259685" spans="1:1">
      <c r="A259685" s="94"/>
    </row>
    <row r="259686" spans="1:1">
      <c r="A259686" s="94"/>
    </row>
    <row r="259687" spans="1:1">
      <c r="A259687" s="94"/>
    </row>
    <row r="259688" spans="1:1">
      <c r="A259688" s="94"/>
    </row>
    <row r="259689" spans="1:1">
      <c r="A259689" s="94"/>
    </row>
    <row r="259690" spans="1:1">
      <c r="A259690" s="94"/>
    </row>
    <row r="259691" spans="1:1">
      <c r="A259691" s="94"/>
    </row>
    <row r="259692" spans="1:1">
      <c r="A259692" s="94"/>
    </row>
    <row r="259693" spans="1:1">
      <c r="A259693" s="94"/>
    </row>
    <row r="259694" spans="1:1">
      <c r="A259694" s="94"/>
    </row>
    <row r="259695" spans="1:1">
      <c r="A259695" s="94"/>
    </row>
    <row r="259696" spans="1:1">
      <c r="A259696" s="94"/>
    </row>
    <row r="259697" spans="1:1">
      <c r="A259697" s="94"/>
    </row>
    <row r="259698" spans="1:1">
      <c r="A259698" s="94"/>
    </row>
    <row r="259699" spans="1:1">
      <c r="A259699" s="94"/>
    </row>
    <row r="259700" spans="1:1">
      <c r="A259700" s="94"/>
    </row>
    <row r="259701" spans="1:1">
      <c r="A259701" s="94"/>
    </row>
    <row r="259702" spans="1:1">
      <c r="A259702" s="94"/>
    </row>
    <row r="259703" spans="1:1">
      <c r="A259703" s="94"/>
    </row>
    <row r="259704" spans="1:1">
      <c r="A259704" s="94"/>
    </row>
    <row r="259705" spans="1:1">
      <c r="A259705" s="94"/>
    </row>
    <row r="259706" spans="1:1">
      <c r="A259706" s="94"/>
    </row>
    <row r="259707" spans="1:1">
      <c r="A259707" s="94"/>
    </row>
    <row r="259708" spans="1:1">
      <c r="A259708" s="94"/>
    </row>
    <row r="259709" spans="1:1">
      <c r="A259709" s="94"/>
    </row>
    <row r="259710" spans="1:1">
      <c r="A259710" s="94"/>
    </row>
    <row r="259711" spans="1:1">
      <c r="A259711" s="94"/>
    </row>
    <row r="259712" spans="1:1">
      <c r="A259712" s="94"/>
    </row>
    <row r="259713" spans="1:1">
      <c r="A259713" s="94"/>
    </row>
    <row r="259714" spans="1:1">
      <c r="A259714" s="94"/>
    </row>
    <row r="259715" spans="1:1">
      <c r="A259715" s="94"/>
    </row>
    <row r="259716" spans="1:1">
      <c r="A259716" s="94"/>
    </row>
    <row r="259717" spans="1:1">
      <c r="A259717" s="94"/>
    </row>
    <row r="259718" spans="1:1">
      <c r="A259718" s="94"/>
    </row>
    <row r="259719" spans="1:1">
      <c r="A259719" s="94"/>
    </row>
    <row r="259720" spans="1:1">
      <c r="A259720" s="94"/>
    </row>
    <row r="259721" spans="1:1">
      <c r="A259721" s="94"/>
    </row>
    <row r="259722" spans="1:1">
      <c r="A259722" s="94"/>
    </row>
    <row r="259723" spans="1:1">
      <c r="A259723" s="94"/>
    </row>
    <row r="259724" spans="1:1">
      <c r="A259724" s="94"/>
    </row>
    <row r="259725" spans="1:1">
      <c r="A259725" s="94"/>
    </row>
    <row r="259726" spans="1:1">
      <c r="A259726" s="94"/>
    </row>
    <row r="259727" spans="1:1">
      <c r="A259727" s="94"/>
    </row>
    <row r="259728" spans="1:1">
      <c r="A259728" s="94"/>
    </row>
    <row r="259729" spans="1:1">
      <c r="A259729" s="94"/>
    </row>
    <row r="259730" spans="1:1">
      <c r="A259730" s="94"/>
    </row>
    <row r="259731" spans="1:1">
      <c r="A259731" s="94"/>
    </row>
    <row r="259732" spans="1:1">
      <c r="A259732" s="94"/>
    </row>
    <row r="259733" spans="1:1">
      <c r="A259733" s="94"/>
    </row>
    <row r="259734" spans="1:1">
      <c r="A259734" s="94"/>
    </row>
    <row r="259735" spans="1:1">
      <c r="A259735" s="94"/>
    </row>
    <row r="259736" spans="1:1">
      <c r="A259736" s="94"/>
    </row>
    <row r="259737" spans="1:1">
      <c r="A259737" s="94"/>
    </row>
    <row r="259738" spans="1:1">
      <c r="A259738" s="94"/>
    </row>
    <row r="259739" spans="1:1">
      <c r="A259739" s="94"/>
    </row>
    <row r="259740" spans="1:1">
      <c r="A259740" s="94"/>
    </row>
    <row r="259741" spans="1:1">
      <c r="A259741" s="94"/>
    </row>
    <row r="259742" spans="1:1">
      <c r="A259742" s="94"/>
    </row>
    <row r="259743" spans="1:1">
      <c r="A259743" s="94"/>
    </row>
    <row r="259744" spans="1:1">
      <c r="A259744" s="94"/>
    </row>
    <row r="259745" spans="1:1">
      <c r="A259745" s="94"/>
    </row>
    <row r="259746" spans="1:1">
      <c r="A259746" s="94"/>
    </row>
    <row r="259747" spans="1:1">
      <c r="A259747" s="94"/>
    </row>
    <row r="259748" spans="1:1">
      <c r="A259748" s="94"/>
    </row>
    <row r="259749" spans="1:1">
      <c r="A259749" s="94"/>
    </row>
    <row r="259750" spans="1:1">
      <c r="A259750" s="94"/>
    </row>
    <row r="259751" spans="1:1">
      <c r="A259751" s="94"/>
    </row>
    <row r="259752" spans="1:1">
      <c r="A259752" s="94"/>
    </row>
    <row r="259753" spans="1:1">
      <c r="A259753" s="94"/>
    </row>
    <row r="259754" spans="1:1">
      <c r="A259754" s="94"/>
    </row>
    <row r="259755" spans="1:1">
      <c r="A259755" s="94"/>
    </row>
    <row r="259756" spans="1:1">
      <c r="A259756" s="94"/>
    </row>
    <row r="259757" spans="1:1">
      <c r="A259757" s="94"/>
    </row>
    <row r="259758" spans="1:1">
      <c r="A259758" s="94"/>
    </row>
    <row r="259759" spans="1:1">
      <c r="A259759" s="94"/>
    </row>
    <row r="259760" spans="1:1">
      <c r="A259760" s="94"/>
    </row>
    <row r="259761" spans="1:1">
      <c r="A259761" s="94"/>
    </row>
    <row r="259762" spans="1:1">
      <c r="A259762" s="94"/>
    </row>
    <row r="259763" spans="1:1">
      <c r="A259763" s="94"/>
    </row>
    <row r="259764" spans="1:1">
      <c r="A259764" s="94"/>
    </row>
    <row r="259765" spans="1:1">
      <c r="A259765" s="94"/>
    </row>
    <row r="259766" spans="1:1">
      <c r="A259766" s="94"/>
    </row>
    <row r="259767" spans="1:1">
      <c r="A259767" s="94"/>
    </row>
    <row r="259768" spans="1:1">
      <c r="A259768" s="94"/>
    </row>
    <row r="259769" spans="1:1">
      <c r="A259769" s="94"/>
    </row>
    <row r="259770" spans="1:1">
      <c r="A259770" s="94"/>
    </row>
    <row r="259771" spans="1:1">
      <c r="A259771" s="94"/>
    </row>
    <row r="259772" spans="1:1">
      <c r="A259772" s="94"/>
    </row>
    <row r="259773" spans="1:1">
      <c r="A259773" s="94"/>
    </row>
    <row r="259774" spans="1:1">
      <c r="A259774" s="94"/>
    </row>
    <row r="259775" spans="1:1">
      <c r="A259775" s="94"/>
    </row>
    <row r="259776" spans="1:1">
      <c r="A259776" s="94"/>
    </row>
    <row r="259777" spans="1:1">
      <c r="A259777" s="94"/>
    </row>
    <row r="259778" spans="1:1">
      <c r="A259778" s="94"/>
    </row>
    <row r="259779" spans="1:1">
      <c r="A259779" s="94"/>
    </row>
    <row r="259780" spans="1:1">
      <c r="A259780" s="94"/>
    </row>
    <row r="259781" spans="1:1">
      <c r="A259781" s="94"/>
    </row>
    <row r="259782" spans="1:1">
      <c r="A259782" s="94"/>
    </row>
    <row r="259783" spans="1:1">
      <c r="A259783" s="94"/>
    </row>
    <row r="259784" spans="1:1">
      <c r="A259784" s="94"/>
    </row>
    <row r="259785" spans="1:1">
      <c r="A259785" s="94"/>
    </row>
    <row r="259786" spans="1:1">
      <c r="A259786" s="94"/>
    </row>
    <row r="259787" spans="1:1">
      <c r="A259787" s="94"/>
    </row>
    <row r="259788" spans="1:1">
      <c r="A259788" s="94"/>
    </row>
    <row r="259789" spans="1:1">
      <c r="A259789" s="94"/>
    </row>
    <row r="259790" spans="1:1">
      <c r="A259790" s="94"/>
    </row>
    <row r="259791" spans="1:1">
      <c r="A259791" s="94"/>
    </row>
    <row r="259792" spans="1:1">
      <c r="A259792" s="94"/>
    </row>
    <row r="259793" spans="1:1">
      <c r="A259793" s="94"/>
    </row>
    <row r="259794" spans="1:1">
      <c r="A259794" s="94"/>
    </row>
    <row r="259795" spans="1:1">
      <c r="A259795" s="94"/>
    </row>
    <row r="259796" spans="1:1">
      <c r="A259796" s="94"/>
    </row>
    <row r="259797" spans="1:1">
      <c r="A259797" s="94"/>
    </row>
    <row r="259798" spans="1:1">
      <c r="A259798" s="94"/>
    </row>
    <row r="259799" spans="1:1">
      <c r="A259799" s="94"/>
    </row>
    <row r="259800" spans="1:1">
      <c r="A259800" s="94"/>
    </row>
    <row r="259801" spans="1:1">
      <c r="A259801" s="94"/>
    </row>
    <row r="259802" spans="1:1">
      <c r="A259802" s="94"/>
    </row>
    <row r="259803" spans="1:1">
      <c r="A259803" s="94"/>
    </row>
    <row r="259804" spans="1:1">
      <c r="A259804" s="94"/>
    </row>
    <row r="259805" spans="1:1">
      <c r="A259805" s="94"/>
    </row>
    <row r="259806" spans="1:1">
      <c r="A259806" s="94"/>
    </row>
    <row r="259807" spans="1:1">
      <c r="A259807" s="94"/>
    </row>
    <row r="259808" spans="1:1">
      <c r="A259808" s="94"/>
    </row>
    <row r="259809" spans="1:1">
      <c r="A259809" s="94"/>
    </row>
    <row r="259810" spans="1:1">
      <c r="A259810" s="94"/>
    </row>
    <row r="259811" spans="1:1">
      <c r="A259811" s="94"/>
    </row>
    <row r="259812" spans="1:1">
      <c r="A259812" s="94"/>
    </row>
    <row r="259813" spans="1:1">
      <c r="A259813" s="94"/>
    </row>
    <row r="259814" spans="1:1">
      <c r="A259814" s="94"/>
    </row>
    <row r="259815" spans="1:1">
      <c r="A259815" s="94"/>
    </row>
    <row r="259816" spans="1:1">
      <c r="A259816" s="94"/>
    </row>
    <row r="259817" spans="1:1">
      <c r="A259817" s="94"/>
    </row>
    <row r="259818" spans="1:1">
      <c r="A259818" s="94"/>
    </row>
    <row r="259819" spans="1:1">
      <c r="A259819" s="94"/>
    </row>
    <row r="259820" spans="1:1">
      <c r="A259820" s="94"/>
    </row>
    <row r="259821" spans="1:1">
      <c r="A259821" s="94"/>
    </row>
    <row r="259822" spans="1:1">
      <c r="A259822" s="94"/>
    </row>
    <row r="259823" spans="1:1">
      <c r="A259823" s="94"/>
    </row>
    <row r="259824" spans="1:1">
      <c r="A259824" s="94"/>
    </row>
    <row r="259825" spans="1:1">
      <c r="A259825" s="94"/>
    </row>
    <row r="259826" spans="1:1">
      <c r="A259826" s="94"/>
    </row>
    <row r="259827" spans="1:1">
      <c r="A259827" s="94"/>
    </row>
    <row r="259828" spans="1:1">
      <c r="A259828" s="94"/>
    </row>
    <row r="259829" spans="1:1">
      <c r="A259829" s="94"/>
    </row>
    <row r="259830" spans="1:1">
      <c r="A259830" s="94"/>
    </row>
    <row r="259831" spans="1:1">
      <c r="A259831" s="94"/>
    </row>
    <row r="259832" spans="1:1">
      <c r="A259832" s="94"/>
    </row>
    <row r="259833" spans="1:1">
      <c r="A259833" s="94"/>
    </row>
    <row r="259834" spans="1:1">
      <c r="A259834" s="94"/>
    </row>
    <row r="259835" spans="1:1">
      <c r="A259835" s="94"/>
    </row>
    <row r="259836" spans="1:1">
      <c r="A259836" s="94"/>
    </row>
    <row r="259837" spans="1:1">
      <c r="A259837" s="94"/>
    </row>
    <row r="259838" spans="1:1">
      <c r="A259838" s="94"/>
    </row>
    <row r="259839" spans="1:1">
      <c r="A259839" s="94"/>
    </row>
    <row r="259840" spans="1:1">
      <c r="A259840" s="94"/>
    </row>
    <row r="259841" spans="1:1">
      <c r="A259841" s="94"/>
    </row>
    <row r="259842" spans="1:1">
      <c r="A259842" s="94"/>
    </row>
    <row r="259843" spans="1:1">
      <c r="A259843" s="94"/>
    </row>
    <row r="259844" spans="1:1">
      <c r="A259844" s="94"/>
    </row>
    <row r="259845" spans="1:1">
      <c r="A259845" s="94"/>
    </row>
    <row r="259846" spans="1:1">
      <c r="A259846" s="94"/>
    </row>
    <row r="259847" spans="1:1">
      <c r="A259847" s="94"/>
    </row>
    <row r="259848" spans="1:1">
      <c r="A259848" s="94"/>
    </row>
    <row r="259849" spans="1:1">
      <c r="A259849" s="94"/>
    </row>
    <row r="259850" spans="1:1">
      <c r="A259850" s="94"/>
    </row>
    <row r="259851" spans="1:1">
      <c r="A259851" s="94"/>
    </row>
    <row r="259852" spans="1:1">
      <c r="A259852" s="94"/>
    </row>
    <row r="259853" spans="1:1">
      <c r="A259853" s="94"/>
    </row>
    <row r="259854" spans="1:1">
      <c r="A259854" s="94"/>
    </row>
    <row r="259855" spans="1:1">
      <c r="A259855" s="94"/>
    </row>
    <row r="259856" spans="1:1">
      <c r="A259856" s="94"/>
    </row>
    <row r="259857" spans="1:1">
      <c r="A259857" s="94"/>
    </row>
    <row r="259858" spans="1:1">
      <c r="A259858" s="94"/>
    </row>
    <row r="259859" spans="1:1">
      <c r="A259859" s="94"/>
    </row>
    <row r="259860" spans="1:1">
      <c r="A259860" s="94"/>
    </row>
    <row r="259861" spans="1:1">
      <c r="A259861" s="94"/>
    </row>
    <row r="259862" spans="1:1">
      <c r="A259862" s="94"/>
    </row>
    <row r="259863" spans="1:1">
      <c r="A259863" s="94"/>
    </row>
    <row r="259864" spans="1:1">
      <c r="A259864" s="94"/>
    </row>
    <row r="259865" spans="1:1">
      <c r="A259865" s="94"/>
    </row>
    <row r="259866" spans="1:1">
      <c r="A259866" s="94"/>
    </row>
    <row r="259867" spans="1:1">
      <c r="A259867" s="94"/>
    </row>
    <row r="259868" spans="1:1">
      <c r="A259868" s="94"/>
    </row>
    <row r="259869" spans="1:1">
      <c r="A259869" s="94"/>
    </row>
    <row r="259870" spans="1:1">
      <c r="A259870" s="94"/>
    </row>
    <row r="259871" spans="1:1">
      <c r="A259871" s="94"/>
    </row>
    <row r="259872" spans="1:1">
      <c r="A259872" s="94"/>
    </row>
    <row r="259873" spans="1:1">
      <c r="A259873" s="94"/>
    </row>
    <row r="259874" spans="1:1">
      <c r="A259874" s="94"/>
    </row>
    <row r="259875" spans="1:1">
      <c r="A259875" s="94"/>
    </row>
    <row r="259876" spans="1:1">
      <c r="A259876" s="94"/>
    </row>
    <row r="259877" spans="1:1">
      <c r="A259877" s="94"/>
    </row>
    <row r="259878" spans="1:1">
      <c r="A259878" s="94"/>
    </row>
    <row r="259879" spans="1:1">
      <c r="A259879" s="94"/>
    </row>
    <row r="259880" spans="1:1">
      <c r="A259880" s="94"/>
    </row>
    <row r="259881" spans="1:1">
      <c r="A259881" s="94"/>
    </row>
    <row r="259882" spans="1:1">
      <c r="A259882" s="94"/>
    </row>
    <row r="259883" spans="1:1">
      <c r="A259883" s="94"/>
    </row>
    <row r="259884" spans="1:1">
      <c r="A259884" s="94"/>
    </row>
    <row r="259885" spans="1:1">
      <c r="A259885" s="94"/>
    </row>
    <row r="259886" spans="1:1">
      <c r="A259886" s="94"/>
    </row>
    <row r="259887" spans="1:1">
      <c r="A259887" s="94"/>
    </row>
    <row r="259888" spans="1:1">
      <c r="A259888" s="94"/>
    </row>
    <row r="259889" spans="1:1">
      <c r="A259889" s="94"/>
    </row>
    <row r="259890" spans="1:1">
      <c r="A259890" s="94"/>
    </row>
    <row r="259891" spans="1:1">
      <c r="A259891" s="94"/>
    </row>
    <row r="259892" spans="1:1">
      <c r="A259892" s="94"/>
    </row>
    <row r="259893" spans="1:1">
      <c r="A259893" s="94"/>
    </row>
    <row r="259894" spans="1:1">
      <c r="A259894" s="94"/>
    </row>
    <row r="259895" spans="1:1">
      <c r="A259895" s="94"/>
    </row>
    <row r="259896" spans="1:1">
      <c r="A259896" s="94"/>
    </row>
    <row r="259897" spans="1:1">
      <c r="A259897" s="94"/>
    </row>
    <row r="259898" spans="1:1">
      <c r="A259898" s="94"/>
    </row>
    <row r="259899" spans="1:1">
      <c r="A259899" s="94"/>
    </row>
    <row r="259900" spans="1:1">
      <c r="A259900" s="94"/>
    </row>
    <row r="259901" spans="1:1">
      <c r="A259901" s="94"/>
    </row>
    <row r="259902" spans="1:1">
      <c r="A259902" s="94"/>
    </row>
    <row r="259903" spans="1:1">
      <c r="A259903" s="94"/>
    </row>
    <row r="259904" spans="1:1">
      <c r="A259904" s="94"/>
    </row>
    <row r="259905" spans="1:1">
      <c r="A259905" s="94"/>
    </row>
    <row r="259906" spans="1:1">
      <c r="A259906" s="94"/>
    </row>
    <row r="259907" spans="1:1">
      <c r="A259907" s="94"/>
    </row>
    <row r="259908" spans="1:1">
      <c r="A259908" s="94"/>
    </row>
    <row r="259909" spans="1:1">
      <c r="A259909" s="94"/>
    </row>
    <row r="259910" spans="1:1">
      <c r="A259910" s="94"/>
    </row>
    <row r="259911" spans="1:1">
      <c r="A259911" s="94"/>
    </row>
    <row r="259912" spans="1:1">
      <c r="A259912" s="94"/>
    </row>
    <row r="259913" spans="1:1">
      <c r="A259913" s="94"/>
    </row>
    <row r="259914" spans="1:1">
      <c r="A259914" s="94"/>
    </row>
    <row r="259915" spans="1:1">
      <c r="A259915" s="94"/>
    </row>
    <row r="259916" spans="1:1">
      <c r="A259916" s="94"/>
    </row>
    <row r="259917" spans="1:1">
      <c r="A259917" s="94"/>
    </row>
    <row r="259918" spans="1:1">
      <c r="A259918" s="94"/>
    </row>
    <row r="259919" spans="1:1">
      <c r="A259919" s="94"/>
    </row>
    <row r="259920" spans="1:1">
      <c r="A259920" s="94"/>
    </row>
    <row r="259921" spans="1:1">
      <c r="A259921" s="94"/>
    </row>
    <row r="259922" spans="1:1">
      <c r="A259922" s="94"/>
    </row>
    <row r="259923" spans="1:1">
      <c r="A259923" s="94"/>
    </row>
    <row r="259924" spans="1:1">
      <c r="A259924" s="94"/>
    </row>
    <row r="259925" spans="1:1">
      <c r="A259925" s="94"/>
    </row>
    <row r="259926" spans="1:1">
      <c r="A259926" s="94"/>
    </row>
    <row r="259927" spans="1:1">
      <c r="A259927" s="94"/>
    </row>
    <row r="259928" spans="1:1">
      <c r="A259928" s="94"/>
    </row>
    <row r="259929" spans="1:1">
      <c r="A259929" s="94"/>
    </row>
    <row r="259930" spans="1:1">
      <c r="A259930" s="94"/>
    </row>
    <row r="259931" spans="1:1">
      <c r="A259931" s="94"/>
    </row>
    <row r="259932" spans="1:1">
      <c r="A259932" s="94"/>
    </row>
    <row r="259933" spans="1:1">
      <c r="A259933" s="94"/>
    </row>
    <row r="259934" spans="1:1">
      <c r="A259934" s="94"/>
    </row>
    <row r="259935" spans="1:1">
      <c r="A259935" s="94"/>
    </row>
    <row r="259936" spans="1:1">
      <c r="A259936" s="94"/>
    </row>
    <row r="259937" spans="1:1">
      <c r="A259937" s="94"/>
    </row>
    <row r="259938" spans="1:1">
      <c r="A259938" s="94"/>
    </row>
    <row r="259939" spans="1:1">
      <c r="A259939" s="94"/>
    </row>
    <row r="259940" spans="1:1">
      <c r="A259940" s="94"/>
    </row>
    <row r="259941" spans="1:1">
      <c r="A259941" s="94"/>
    </row>
    <row r="259942" spans="1:1">
      <c r="A259942" s="94"/>
    </row>
    <row r="259943" spans="1:1">
      <c r="A259943" s="94"/>
    </row>
    <row r="259944" spans="1:1">
      <c r="A259944" s="94"/>
    </row>
    <row r="259945" spans="1:1">
      <c r="A259945" s="94"/>
    </row>
    <row r="259946" spans="1:1">
      <c r="A259946" s="94"/>
    </row>
    <row r="259947" spans="1:1">
      <c r="A259947" s="94"/>
    </row>
    <row r="259948" spans="1:1">
      <c r="A259948" s="94"/>
    </row>
    <row r="259949" spans="1:1">
      <c r="A259949" s="94"/>
    </row>
    <row r="259950" spans="1:1">
      <c r="A259950" s="94"/>
    </row>
    <row r="259951" spans="1:1">
      <c r="A259951" s="94"/>
    </row>
    <row r="259952" spans="1:1">
      <c r="A259952" s="94"/>
    </row>
    <row r="259953" spans="1:1">
      <c r="A259953" s="94"/>
    </row>
    <row r="259954" spans="1:1">
      <c r="A259954" s="94"/>
    </row>
    <row r="259955" spans="1:1">
      <c r="A259955" s="94"/>
    </row>
    <row r="259956" spans="1:1">
      <c r="A259956" s="94"/>
    </row>
    <row r="259957" spans="1:1">
      <c r="A259957" s="94"/>
    </row>
    <row r="259958" spans="1:1">
      <c r="A259958" s="94"/>
    </row>
    <row r="259959" spans="1:1">
      <c r="A259959" s="94"/>
    </row>
    <row r="259960" spans="1:1">
      <c r="A259960" s="94"/>
    </row>
    <row r="259961" spans="1:1">
      <c r="A259961" s="94"/>
    </row>
    <row r="259962" spans="1:1">
      <c r="A259962" s="94"/>
    </row>
    <row r="259963" spans="1:1">
      <c r="A259963" s="94"/>
    </row>
    <row r="259964" spans="1:1">
      <c r="A259964" s="94"/>
    </row>
    <row r="259965" spans="1:1">
      <c r="A259965" s="94"/>
    </row>
    <row r="259966" spans="1:1">
      <c r="A259966" s="94"/>
    </row>
    <row r="259967" spans="1:1">
      <c r="A259967" s="94"/>
    </row>
    <row r="259968" spans="1:1">
      <c r="A259968" s="94"/>
    </row>
    <row r="259969" spans="1:1">
      <c r="A259969" s="94"/>
    </row>
    <row r="259970" spans="1:1">
      <c r="A259970" s="94"/>
    </row>
    <row r="259971" spans="1:1">
      <c r="A259971" s="94"/>
    </row>
    <row r="259972" spans="1:1">
      <c r="A259972" s="94"/>
    </row>
    <row r="259973" spans="1:1">
      <c r="A259973" s="94"/>
    </row>
    <row r="259974" spans="1:1">
      <c r="A259974" s="94"/>
    </row>
    <row r="259975" spans="1:1">
      <c r="A259975" s="94"/>
    </row>
    <row r="259976" spans="1:1">
      <c r="A259976" s="94"/>
    </row>
    <row r="259977" spans="1:1">
      <c r="A259977" s="94"/>
    </row>
    <row r="259978" spans="1:1">
      <c r="A259978" s="94"/>
    </row>
    <row r="259979" spans="1:1">
      <c r="A259979" s="94"/>
    </row>
    <row r="259980" spans="1:1">
      <c r="A259980" s="94"/>
    </row>
    <row r="259981" spans="1:1">
      <c r="A259981" s="94"/>
    </row>
    <row r="259982" spans="1:1">
      <c r="A259982" s="94"/>
    </row>
    <row r="259983" spans="1:1">
      <c r="A259983" s="94"/>
    </row>
    <row r="259984" spans="1:1">
      <c r="A259984" s="94"/>
    </row>
    <row r="259985" spans="1:1">
      <c r="A259985" s="94"/>
    </row>
    <row r="259986" spans="1:1">
      <c r="A259986" s="94"/>
    </row>
    <row r="259987" spans="1:1">
      <c r="A259987" s="94"/>
    </row>
    <row r="259988" spans="1:1">
      <c r="A259988" s="94"/>
    </row>
    <row r="259989" spans="1:1">
      <c r="A259989" s="94"/>
    </row>
    <row r="259990" spans="1:1">
      <c r="A259990" s="94"/>
    </row>
    <row r="259991" spans="1:1">
      <c r="A259991" s="94"/>
    </row>
    <row r="259992" spans="1:1">
      <c r="A259992" s="94"/>
    </row>
    <row r="259993" spans="1:1">
      <c r="A259993" s="94"/>
    </row>
    <row r="259994" spans="1:1">
      <c r="A259994" s="94"/>
    </row>
    <row r="259995" spans="1:1">
      <c r="A259995" s="94"/>
    </row>
    <row r="259996" spans="1:1">
      <c r="A259996" s="94"/>
    </row>
    <row r="259997" spans="1:1">
      <c r="A259997" s="94"/>
    </row>
    <row r="259998" spans="1:1">
      <c r="A259998" s="94"/>
    </row>
    <row r="259999" spans="1:1">
      <c r="A259999" s="94"/>
    </row>
    <row r="260000" spans="1:1">
      <c r="A260000" s="94"/>
    </row>
    <row r="260001" spans="1:1">
      <c r="A260001" s="94"/>
    </row>
    <row r="260002" spans="1:1">
      <c r="A260002" s="94"/>
    </row>
    <row r="260003" spans="1:1">
      <c r="A260003" s="94"/>
    </row>
    <row r="260004" spans="1:1">
      <c r="A260004" s="94"/>
    </row>
    <row r="260005" spans="1:1">
      <c r="A260005" s="94"/>
    </row>
    <row r="260006" spans="1:1">
      <c r="A260006" s="94"/>
    </row>
    <row r="260007" spans="1:1">
      <c r="A260007" s="94"/>
    </row>
    <row r="260008" spans="1:1">
      <c r="A260008" s="94"/>
    </row>
    <row r="260009" spans="1:1">
      <c r="A260009" s="94"/>
    </row>
    <row r="260010" spans="1:1">
      <c r="A260010" s="94"/>
    </row>
    <row r="260011" spans="1:1">
      <c r="A260011" s="94"/>
    </row>
    <row r="260012" spans="1:1">
      <c r="A260012" s="94"/>
    </row>
    <row r="260013" spans="1:1">
      <c r="A260013" s="94"/>
    </row>
    <row r="260014" spans="1:1">
      <c r="A260014" s="94"/>
    </row>
    <row r="260015" spans="1:1">
      <c r="A260015" s="94"/>
    </row>
    <row r="260016" spans="1:1">
      <c r="A260016" s="94"/>
    </row>
    <row r="260017" spans="1:1">
      <c r="A260017" s="94"/>
    </row>
    <row r="260018" spans="1:1">
      <c r="A260018" s="94"/>
    </row>
    <row r="260019" spans="1:1">
      <c r="A260019" s="94"/>
    </row>
    <row r="260020" spans="1:1">
      <c r="A260020" s="94"/>
    </row>
    <row r="260021" spans="1:1">
      <c r="A260021" s="94"/>
    </row>
    <row r="260022" spans="1:1">
      <c r="A260022" s="94"/>
    </row>
    <row r="260023" spans="1:1">
      <c r="A260023" s="94"/>
    </row>
    <row r="260024" spans="1:1">
      <c r="A260024" s="94"/>
    </row>
    <row r="260025" spans="1:1">
      <c r="A260025" s="94"/>
    </row>
    <row r="260026" spans="1:1">
      <c r="A260026" s="94"/>
    </row>
    <row r="260027" spans="1:1">
      <c r="A260027" s="94"/>
    </row>
    <row r="260028" spans="1:1">
      <c r="A260028" s="94"/>
    </row>
    <row r="260029" spans="1:1">
      <c r="A260029" s="94"/>
    </row>
    <row r="260030" spans="1:1">
      <c r="A260030" s="94"/>
    </row>
    <row r="260031" spans="1:1">
      <c r="A260031" s="94"/>
    </row>
    <row r="260032" spans="1:1">
      <c r="A260032" s="94"/>
    </row>
    <row r="260033" spans="1:1">
      <c r="A260033" s="94"/>
    </row>
    <row r="260034" spans="1:1">
      <c r="A260034" s="94"/>
    </row>
    <row r="260035" spans="1:1">
      <c r="A260035" s="94"/>
    </row>
    <row r="260036" spans="1:1">
      <c r="A260036" s="94"/>
    </row>
    <row r="260037" spans="1:1">
      <c r="A260037" s="94"/>
    </row>
    <row r="260038" spans="1:1">
      <c r="A260038" s="94"/>
    </row>
    <row r="260039" spans="1:1">
      <c r="A260039" s="94"/>
    </row>
    <row r="260040" spans="1:1">
      <c r="A260040" s="94"/>
    </row>
    <row r="260041" spans="1:1">
      <c r="A260041" s="94"/>
    </row>
    <row r="260042" spans="1:1">
      <c r="A260042" s="94"/>
    </row>
    <row r="260043" spans="1:1">
      <c r="A260043" s="94"/>
    </row>
    <row r="260044" spans="1:1">
      <c r="A260044" s="94"/>
    </row>
    <row r="260045" spans="1:1">
      <c r="A260045" s="94"/>
    </row>
    <row r="260046" spans="1:1">
      <c r="A260046" s="94"/>
    </row>
    <row r="260047" spans="1:1">
      <c r="A260047" s="94"/>
    </row>
    <row r="260048" spans="1:1">
      <c r="A260048" s="94"/>
    </row>
    <row r="260049" spans="1:1">
      <c r="A260049" s="94"/>
    </row>
    <row r="260050" spans="1:1">
      <c r="A260050" s="94"/>
    </row>
    <row r="260051" spans="1:1">
      <c r="A260051" s="94"/>
    </row>
    <row r="260052" spans="1:1">
      <c r="A260052" s="94"/>
    </row>
    <row r="260053" spans="1:1">
      <c r="A260053" s="94"/>
    </row>
    <row r="260054" spans="1:1">
      <c r="A260054" s="94"/>
    </row>
    <row r="260055" spans="1:1">
      <c r="A260055" s="94"/>
    </row>
    <row r="260056" spans="1:1">
      <c r="A260056" s="94"/>
    </row>
    <row r="260057" spans="1:1">
      <c r="A260057" s="94"/>
    </row>
    <row r="260058" spans="1:1">
      <c r="A260058" s="94"/>
    </row>
    <row r="260059" spans="1:1">
      <c r="A260059" s="94"/>
    </row>
    <row r="260060" spans="1:1">
      <c r="A260060" s="94"/>
    </row>
    <row r="260061" spans="1:1">
      <c r="A260061" s="94"/>
    </row>
    <row r="260062" spans="1:1">
      <c r="A260062" s="94"/>
    </row>
    <row r="260063" spans="1:1">
      <c r="A260063" s="94"/>
    </row>
    <row r="260064" spans="1:1">
      <c r="A260064" s="94"/>
    </row>
    <row r="260065" spans="1:1">
      <c r="A260065" s="94"/>
    </row>
    <row r="260066" spans="1:1">
      <c r="A260066" s="94"/>
    </row>
    <row r="260067" spans="1:1">
      <c r="A260067" s="94"/>
    </row>
    <row r="260068" spans="1:1">
      <c r="A260068" s="94"/>
    </row>
    <row r="260069" spans="1:1">
      <c r="A260069" s="94"/>
    </row>
    <row r="260070" spans="1:1">
      <c r="A260070" s="94"/>
    </row>
    <row r="260071" spans="1:1">
      <c r="A260071" s="94"/>
    </row>
    <row r="260072" spans="1:1">
      <c r="A260072" s="94"/>
    </row>
    <row r="260073" spans="1:1">
      <c r="A260073" s="94"/>
    </row>
    <row r="260074" spans="1:1">
      <c r="A260074" s="94"/>
    </row>
    <row r="260075" spans="1:1">
      <c r="A260075" s="94"/>
    </row>
    <row r="260076" spans="1:1">
      <c r="A260076" s="94"/>
    </row>
    <row r="260077" spans="1:1">
      <c r="A260077" s="94"/>
    </row>
    <row r="260078" spans="1:1">
      <c r="A260078" s="94"/>
    </row>
    <row r="260079" spans="1:1">
      <c r="A260079" s="94"/>
    </row>
    <row r="260080" spans="1:1">
      <c r="A260080" s="94"/>
    </row>
    <row r="260081" spans="1:1">
      <c r="A260081" s="94"/>
    </row>
    <row r="260082" spans="1:1">
      <c r="A260082" s="94"/>
    </row>
    <row r="260083" spans="1:1">
      <c r="A260083" s="94"/>
    </row>
    <row r="260084" spans="1:1">
      <c r="A260084" s="94"/>
    </row>
    <row r="260085" spans="1:1">
      <c r="A260085" s="94"/>
    </row>
    <row r="260086" spans="1:1">
      <c r="A260086" s="94"/>
    </row>
    <row r="260087" spans="1:1">
      <c r="A260087" s="94"/>
    </row>
    <row r="260088" spans="1:1">
      <c r="A260088" s="94"/>
    </row>
    <row r="260089" spans="1:1">
      <c r="A260089" s="94"/>
    </row>
    <row r="260090" spans="1:1">
      <c r="A260090" s="94"/>
    </row>
    <row r="260091" spans="1:1">
      <c r="A260091" s="94"/>
    </row>
    <row r="260092" spans="1:1">
      <c r="A260092" s="94"/>
    </row>
    <row r="260093" spans="1:1">
      <c r="A260093" s="94"/>
    </row>
    <row r="260094" spans="1:1">
      <c r="A260094" s="94"/>
    </row>
    <row r="260095" spans="1:1">
      <c r="A260095" s="94"/>
    </row>
    <row r="260096" spans="1:1">
      <c r="A260096" s="94"/>
    </row>
    <row r="260097" spans="1:1">
      <c r="A260097" s="94"/>
    </row>
    <row r="260098" spans="1:1">
      <c r="A260098" s="94"/>
    </row>
    <row r="260099" spans="1:1">
      <c r="A260099" s="94"/>
    </row>
    <row r="260100" spans="1:1">
      <c r="A260100" s="94"/>
    </row>
    <row r="260101" spans="1:1">
      <c r="A260101" s="94"/>
    </row>
    <row r="260102" spans="1:1">
      <c r="A260102" s="94"/>
    </row>
    <row r="260103" spans="1:1">
      <c r="A260103" s="94"/>
    </row>
    <row r="260104" spans="1:1">
      <c r="A260104" s="94"/>
    </row>
    <row r="260105" spans="1:1">
      <c r="A260105" s="94"/>
    </row>
    <row r="260106" spans="1:1">
      <c r="A260106" s="94"/>
    </row>
    <row r="260107" spans="1:1">
      <c r="A260107" s="94"/>
    </row>
    <row r="260108" spans="1:1">
      <c r="A260108" s="94"/>
    </row>
    <row r="260109" spans="1:1">
      <c r="A260109" s="94"/>
    </row>
    <row r="260110" spans="1:1">
      <c r="A260110" s="94"/>
    </row>
    <row r="260111" spans="1:1">
      <c r="A260111" s="94"/>
    </row>
    <row r="260112" spans="1:1">
      <c r="A260112" s="94"/>
    </row>
    <row r="260113" spans="1:1">
      <c r="A260113" s="94"/>
    </row>
    <row r="260114" spans="1:1">
      <c r="A260114" s="94"/>
    </row>
    <row r="260115" spans="1:1">
      <c r="A260115" s="94"/>
    </row>
    <row r="260116" spans="1:1">
      <c r="A260116" s="94"/>
    </row>
    <row r="260117" spans="1:1">
      <c r="A260117" s="94"/>
    </row>
    <row r="260118" spans="1:1">
      <c r="A260118" s="94"/>
    </row>
    <row r="260119" spans="1:1">
      <c r="A260119" s="94"/>
    </row>
    <row r="260120" spans="1:1">
      <c r="A260120" s="94"/>
    </row>
    <row r="260121" spans="1:1">
      <c r="A260121" s="94"/>
    </row>
    <row r="260122" spans="1:1">
      <c r="A260122" s="94"/>
    </row>
    <row r="260123" spans="1:1">
      <c r="A260123" s="94"/>
    </row>
    <row r="260124" spans="1:1">
      <c r="A260124" s="94"/>
    </row>
    <row r="260125" spans="1:1">
      <c r="A260125" s="94"/>
    </row>
    <row r="260126" spans="1:1">
      <c r="A260126" s="94"/>
    </row>
    <row r="260127" spans="1:1">
      <c r="A260127" s="94"/>
    </row>
    <row r="260128" spans="1:1">
      <c r="A260128" s="94"/>
    </row>
    <row r="260129" spans="1:1">
      <c r="A260129" s="94"/>
    </row>
    <row r="260130" spans="1:1">
      <c r="A260130" s="94"/>
    </row>
    <row r="260131" spans="1:1">
      <c r="A260131" s="94"/>
    </row>
    <row r="260132" spans="1:1">
      <c r="A260132" s="94"/>
    </row>
    <row r="260133" spans="1:1">
      <c r="A260133" s="94"/>
    </row>
    <row r="260134" spans="1:1">
      <c r="A260134" s="94"/>
    </row>
    <row r="260135" spans="1:1">
      <c r="A260135" s="94"/>
    </row>
    <row r="260136" spans="1:1">
      <c r="A260136" s="94"/>
    </row>
    <row r="260137" spans="1:1">
      <c r="A260137" s="94"/>
    </row>
    <row r="260138" spans="1:1">
      <c r="A260138" s="94"/>
    </row>
    <row r="260139" spans="1:1">
      <c r="A260139" s="94"/>
    </row>
    <row r="260140" spans="1:1">
      <c r="A260140" s="94"/>
    </row>
    <row r="260141" spans="1:1">
      <c r="A260141" s="94"/>
    </row>
    <row r="260142" spans="1:1">
      <c r="A260142" s="94"/>
    </row>
    <row r="260143" spans="1:1">
      <c r="A260143" s="94"/>
    </row>
    <row r="260144" spans="1:1">
      <c r="A260144" s="94"/>
    </row>
    <row r="260145" spans="1:1">
      <c r="A260145" s="94"/>
    </row>
    <row r="260146" spans="1:1">
      <c r="A260146" s="94"/>
    </row>
    <row r="260147" spans="1:1">
      <c r="A260147" s="94"/>
    </row>
    <row r="260148" spans="1:1">
      <c r="A260148" s="94"/>
    </row>
    <row r="260149" spans="1:1">
      <c r="A260149" s="94"/>
    </row>
    <row r="260150" spans="1:1">
      <c r="A260150" s="94"/>
    </row>
    <row r="260151" spans="1:1">
      <c r="A260151" s="94"/>
    </row>
    <row r="260152" spans="1:1">
      <c r="A260152" s="94"/>
    </row>
    <row r="260153" spans="1:1">
      <c r="A260153" s="94"/>
    </row>
    <row r="260154" spans="1:1">
      <c r="A260154" s="94"/>
    </row>
    <row r="260155" spans="1:1">
      <c r="A260155" s="94"/>
    </row>
    <row r="260156" spans="1:1">
      <c r="A260156" s="94"/>
    </row>
    <row r="260157" spans="1:1">
      <c r="A260157" s="94"/>
    </row>
    <row r="260158" spans="1:1">
      <c r="A260158" s="94"/>
    </row>
    <row r="260159" spans="1:1">
      <c r="A260159" s="94"/>
    </row>
    <row r="260160" spans="1:1">
      <c r="A260160" s="94"/>
    </row>
    <row r="260161" spans="1:1">
      <c r="A260161" s="94"/>
    </row>
    <row r="260162" spans="1:1">
      <c r="A260162" s="94"/>
    </row>
    <row r="260163" spans="1:1">
      <c r="A260163" s="94"/>
    </row>
    <row r="260164" spans="1:1">
      <c r="A260164" s="94"/>
    </row>
    <row r="260165" spans="1:1">
      <c r="A260165" s="94"/>
    </row>
    <row r="260166" spans="1:1">
      <c r="A260166" s="94"/>
    </row>
    <row r="260167" spans="1:1">
      <c r="A260167" s="94"/>
    </row>
    <row r="260168" spans="1:1">
      <c r="A260168" s="94"/>
    </row>
    <row r="260169" spans="1:1">
      <c r="A260169" s="94"/>
    </row>
    <row r="260170" spans="1:1">
      <c r="A260170" s="94"/>
    </row>
    <row r="260171" spans="1:1">
      <c r="A260171" s="94"/>
    </row>
    <row r="260172" spans="1:1">
      <c r="A260172" s="94"/>
    </row>
    <row r="260173" spans="1:1">
      <c r="A260173" s="94"/>
    </row>
    <row r="260174" spans="1:1">
      <c r="A260174" s="94"/>
    </row>
    <row r="260175" spans="1:1">
      <c r="A260175" s="94"/>
    </row>
    <row r="260176" spans="1:1">
      <c r="A260176" s="94"/>
    </row>
    <row r="260177" spans="1:1">
      <c r="A260177" s="94"/>
    </row>
    <row r="260178" spans="1:1">
      <c r="A260178" s="94"/>
    </row>
    <row r="260179" spans="1:1">
      <c r="A260179" s="94"/>
    </row>
    <row r="260180" spans="1:1">
      <c r="A260180" s="94"/>
    </row>
    <row r="260181" spans="1:1">
      <c r="A260181" s="94"/>
    </row>
    <row r="260182" spans="1:1">
      <c r="A260182" s="94"/>
    </row>
    <row r="260183" spans="1:1">
      <c r="A260183" s="94"/>
    </row>
    <row r="260184" spans="1:1">
      <c r="A260184" s="94"/>
    </row>
    <row r="260185" spans="1:1">
      <c r="A260185" s="94"/>
    </row>
    <row r="260186" spans="1:1">
      <c r="A260186" s="94"/>
    </row>
    <row r="260187" spans="1:1">
      <c r="A260187" s="94"/>
    </row>
    <row r="260188" spans="1:1">
      <c r="A260188" s="94"/>
    </row>
    <row r="260189" spans="1:1">
      <c r="A260189" s="94"/>
    </row>
    <row r="260190" spans="1:1">
      <c r="A260190" s="94"/>
    </row>
    <row r="260191" spans="1:1">
      <c r="A260191" s="94"/>
    </row>
    <row r="260192" spans="1:1">
      <c r="A260192" s="94"/>
    </row>
    <row r="260193" spans="1:1">
      <c r="A260193" s="94"/>
    </row>
    <row r="260194" spans="1:1">
      <c r="A260194" s="94"/>
    </row>
    <row r="260195" spans="1:1">
      <c r="A260195" s="94"/>
    </row>
    <row r="260196" spans="1:1">
      <c r="A260196" s="94"/>
    </row>
    <row r="260197" spans="1:1">
      <c r="A260197" s="94"/>
    </row>
    <row r="260198" spans="1:1">
      <c r="A260198" s="94"/>
    </row>
    <row r="260199" spans="1:1">
      <c r="A260199" s="94"/>
    </row>
    <row r="260200" spans="1:1">
      <c r="A260200" s="94"/>
    </row>
    <row r="260201" spans="1:1">
      <c r="A260201" s="94"/>
    </row>
    <row r="260202" spans="1:1">
      <c r="A260202" s="94"/>
    </row>
    <row r="260203" spans="1:1">
      <c r="A260203" s="94"/>
    </row>
    <row r="260204" spans="1:1">
      <c r="A260204" s="94"/>
    </row>
    <row r="260205" spans="1:1">
      <c r="A260205" s="94"/>
    </row>
    <row r="260206" spans="1:1">
      <c r="A260206" s="94"/>
    </row>
    <row r="260207" spans="1:1">
      <c r="A260207" s="94"/>
    </row>
    <row r="260208" spans="1:1">
      <c r="A260208" s="94"/>
    </row>
    <row r="260209" spans="1:1">
      <c r="A260209" s="94"/>
    </row>
    <row r="260210" spans="1:1">
      <c r="A260210" s="94"/>
    </row>
    <row r="260211" spans="1:1">
      <c r="A260211" s="94"/>
    </row>
    <row r="260212" spans="1:1">
      <c r="A260212" s="94"/>
    </row>
    <row r="260213" spans="1:1">
      <c r="A260213" s="94"/>
    </row>
    <row r="260214" spans="1:1">
      <c r="A260214" s="94"/>
    </row>
    <row r="260215" spans="1:1">
      <c r="A260215" s="94"/>
    </row>
    <row r="260216" spans="1:1">
      <c r="A260216" s="94"/>
    </row>
    <row r="260217" spans="1:1">
      <c r="A260217" s="94"/>
    </row>
    <row r="260218" spans="1:1">
      <c r="A260218" s="94"/>
    </row>
    <row r="260219" spans="1:1">
      <c r="A260219" s="94"/>
    </row>
    <row r="260220" spans="1:1">
      <c r="A260220" s="94"/>
    </row>
    <row r="260221" spans="1:1">
      <c r="A260221" s="94"/>
    </row>
    <row r="260222" spans="1:1">
      <c r="A260222" s="94"/>
    </row>
    <row r="260223" spans="1:1">
      <c r="A260223" s="94"/>
    </row>
    <row r="260224" spans="1:1">
      <c r="A260224" s="94"/>
    </row>
    <row r="260225" spans="1:1">
      <c r="A260225" s="94"/>
    </row>
    <row r="260226" spans="1:1">
      <c r="A260226" s="94"/>
    </row>
    <row r="260227" spans="1:1">
      <c r="A260227" s="94"/>
    </row>
    <row r="260228" spans="1:1">
      <c r="A260228" s="94"/>
    </row>
    <row r="260229" spans="1:1">
      <c r="A260229" s="94"/>
    </row>
    <row r="260230" spans="1:1">
      <c r="A260230" s="94"/>
    </row>
    <row r="260231" spans="1:1">
      <c r="A260231" s="94"/>
    </row>
    <row r="260232" spans="1:1">
      <c r="A260232" s="94"/>
    </row>
    <row r="260233" spans="1:1">
      <c r="A260233" s="94"/>
    </row>
    <row r="260234" spans="1:1">
      <c r="A260234" s="94"/>
    </row>
    <row r="260235" spans="1:1">
      <c r="A260235" s="94"/>
    </row>
    <row r="260236" spans="1:1">
      <c r="A260236" s="94"/>
    </row>
    <row r="260237" spans="1:1">
      <c r="A260237" s="94"/>
    </row>
    <row r="260238" spans="1:1">
      <c r="A260238" s="94"/>
    </row>
    <row r="260239" spans="1:1">
      <c r="A260239" s="94"/>
    </row>
    <row r="260240" spans="1:1">
      <c r="A260240" s="94"/>
    </row>
    <row r="260241" spans="1:1">
      <c r="A260241" s="94"/>
    </row>
    <row r="260242" spans="1:1">
      <c r="A260242" s="94"/>
    </row>
    <row r="260243" spans="1:1">
      <c r="A260243" s="94"/>
    </row>
    <row r="260244" spans="1:1">
      <c r="A260244" s="94"/>
    </row>
    <row r="260245" spans="1:1">
      <c r="A260245" s="94"/>
    </row>
    <row r="260246" spans="1:1">
      <c r="A260246" s="94"/>
    </row>
    <row r="260247" spans="1:1">
      <c r="A260247" s="94"/>
    </row>
    <row r="260248" spans="1:1">
      <c r="A260248" s="94"/>
    </row>
    <row r="260249" spans="1:1">
      <c r="A260249" s="94"/>
    </row>
    <row r="260250" spans="1:1">
      <c r="A260250" s="94"/>
    </row>
    <row r="260251" spans="1:1">
      <c r="A260251" s="94"/>
    </row>
    <row r="260252" spans="1:1">
      <c r="A260252" s="94"/>
    </row>
    <row r="260253" spans="1:1">
      <c r="A260253" s="94"/>
    </row>
    <row r="260254" spans="1:1">
      <c r="A260254" s="94"/>
    </row>
    <row r="260255" spans="1:1">
      <c r="A260255" s="94"/>
    </row>
    <row r="260256" spans="1:1">
      <c r="A260256" s="94"/>
    </row>
    <row r="260257" spans="1:1">
      <c r="A260257" s="94"/>
    </row>
    <row r="260258" spans="1:1">
      <c r="A260258" s="94"/>
    </row>
    <row r="260259" spans="1:1">
      <c r="A260259" s="94"/>
    </row>
    <row r="260260" spans="1:1">
      <c r="A260260" s="94"/>
    </row>
    <row r="260261" spans="1:1">
      <c r="A260261" s="94"/>
    </row>
    <row r="260262" spans="1:1">
      <c r="A260262" s="94"/>
    </row>
    <row r="260263" spans="1:1">
      <c r="A260263" s="94"/>
    </row>
    <row r="260264" spans="1:1">
      <c r="A260264" s="94"/>
    </row>
    <row r="260265" spans="1:1">
      <c r="A260265" s="94"/>
    </row>
    <row r="260266" spans="1:1">
      <c r="A260266" s="94"/>
    </row>
    <row r="260267" spans="1:1">
      <c r="A260267" s="94"/>
    </row>
    <row r="260268" spans="1:1">
      <c r="A260268" s="94"/>
    </row>
    <row r="260269" spans="1:1">
      <c r="A260269" s="94"/>
    </row>
    <row r="260270" spans="1:1">
      <c r="A260270" s="94"/>
    </row>
    <row r="260271" spans="1:1">
      <c r="A260271" s="94"/>
    </row>
    <row r="260272" spans="1:1">
      <c r="A260272" s="94"/>
    </row>
    <row r="260273" spans="1:1">
      <c r="A260273" s="94"/>
    </row>
    <row r="260274" spans="1:1">
      <c r="A260274" s="94"/>
    </row>
    <row r="260275" spans="1:1">
      <c r="A260275" s="94"/>
    </row>
    <row r="260276" spans="1:1">
      <c r="A260276" s="94"/>
    </row>
    <row r="260277" spans="1:1">
      <c r="A260277" s="94"/>
    </row>
    <row r="260278" spans="1:1">
      <c r="A260278" s="94"/>
    </row>
    <row r="260279" spans="1:1">
      <c r="A260279" s="94"/>
    </row>
    <row r="260280" spans="1:1">
      <c r="A260280" s="94"/>
    </row>
    <row r="260281" spans="1:1">
      <c r="A260281" s="94"/>
    </row>
    <row r="260282" spans="1:1">
      <c r="A260282" s="94"/>
    </row>
    <row r="260283" spans="1:1">
      <c r="A260283" s="94"/>
    </row>
    <row r="260284" spans="1:1">
      <c r="A260284" s="94"/>
    </row>
    <row r="260285" spans="1:1">
      <c r="A260285" s="94"/>
    </row>
    <row r="260286" spans="1:1">
      <c r="A260286" s="94"/>
    </row>
    <row r="260287" spans="1:1">
      <c r="A260287" s="94"/>
    </row>
    <row r="260288" spans="1:1">
      <c r="A260288" s="94"/>
    </row>
    <row r="260289" spans="1:1">
      <c r="A260289" s="94"/>
    </row>
    <row r="260290" spans="1:1">
      <c r="A260290" s="94"/>
    </row>
    <row r="260291" spans="1:1">
      <c r="A260291" s="94"/>
    </row>
    <row r="260292" spans="1:1">
      <c r="A260292" s="94"/>
    </row>
    <row r="260293" spans="1:1">
      <c r="A260293" s="94"/>
    </row>
    <row r="260294" spans="1:1">
      <c r="A260294" s="94"/>
    </row>
    <row r="260295" spans="1:1">
      <c r="A260295" s="94"/>
    </row>
    <row r="260296" spans="1:1">
      <c r="A260296" s="94"/>
    </row>
    <row r="260297" spans="1:1">
      <c r="A260297" s="94"/>
    </row>
    <row r="260298" spans="1:1">
      <c r="A260298" s="94"/>
    </row>
    <row r="260299" spans="1:1">
      <c r="A260299" s="94"/>
    </row>
    <row r="260300" spans="1:1">
      <c r="A260300" s="94"/>
    </row>
    <row r="260301" spans="1:1">
      <c r="A260301" s="94"/>
    </row>
    <row r="260302" spans="1:1">
      <c r="A260302" s="94"/>
    </row>
    <row r="260303" spans="1:1">
      <c r="A260303" s="94"/>
    </row>
    <row r="260304" spans="1:1">
      <c r="A260304" s="94"/>
    </row>
    <row r="260305" spans="1:1">
      <c r="A260305" s="94"/>
    </row>
    <row r="260306" spans="1:1">
      <c r="A260306" s="94"/>
    </row>
    <row r="260307" spans="1:1">
      <c r="A260307" s="94"/>
    </row>
    <row r="260308" spans="1:1">
      <c r="A260308" s="94"/>
    </row>
    <row r="260309" spans="1:1">
      <c r="A260309" s="94"/>
    </row>
    <row r="260310" spans="1:1">
      <c r="A260310" s="94"/>
    </row>
    <row r="260311" spans="1:1">
      <c r="A260311" s="94"/>
    </row>
    <row r="260312" spans="1:1">
      <c r="A260312" s="94"/>
    </row>
    <row r="260313" spans="1:1">
      <c r="A260313" s="94"/>
    </row>
    <row r="260314" spans="1:1">
      <c r="A260314" s="94"/>
    </row>
    <row r="260315" spans="1:1">
      <c r="A260315" s="94"/>
    </row>
    <row r="260316" spans="1:1">
      <c r="A260316" s="94"/>
    </row>
    <row r="260317" spans="1:1">
      <c r="A260317" s="94"/>
    </row>
    <row r="260318" spans="1:1">
      <c r="A260318" s="94"/>
    </row>
    <row r="260319" spans="1:1">
      <c r="A260319" s="94"/>
    </row>
    <row r="260320" spans="1:1">
      <c r="A260320" s="94"/>
    </row>
    <row r="260321" spans="1:1">
      <c r="A260321" s="94"/>
    </row>
    <row r="260322" spans="1:1">
      <c r="A260322" s="94"/>
    </row>
    <row r="260323" spans="1:1">
      <c r="A260323" s="94"/>
    </row>
    <row r="260324" spans="1:1">
      <c r="A260324" s="94"/>
    </row>
    <row r="260325" spans="1:1">
      <c r="A260325" s="94"/>
    </row>
    <row r="260326" spans="1:1">
      <c r="A260326" s="94"/>
    </row>
    <row r="260327" spans="1:1">
      <c r="A260327" s="94"/>
    </row>
    <row r="260328" spans="1:1">
      <c r="A260328" s="94"/>
    </row>
    <row r="260329" spans="1:1">
      <c r="A260329" s="94"/>
    </row>
    <row r="260330" spans="1:1">
      <c r="A260330" s="94"/>
    </row>
    <row r="260331" spans="1:1">
      <c r="A260331" s="94"/>
    </row>
    <row r="260332" spans="1:1">
      <c r="A260332" s="94"/>
    </row>
    <row r="260333" spans="1:1">
      <c r="A260333" s="94"/>
    </row>
    <row r="260334" spans="1:1">
      <c r="A260334" s="94"/>
    </row>
    <row r="260335" spans="1:1">
      <c r="A260335" s="94"/>
    </row>
    <row r="260336" spans="1:1">
      <c r="A260336" s="94"/>
    </row>
    <row r="260337" spans="1:1">
      <c r="A260337" s="94"/>
    </row>
    <row r="260338" spans="1:1">
      <c r="A260338" s="94"/>
    </row>
    <row r="260339" spans="1:1">
      <c r="A260339" s="94"/>
    </row>
    <row r="260340" spans="1:1">
      <c r="A260340" s="94"/>
    </row>
    <row r="260341" spans="1:1">
      <c r="A260341" s="94"/>
    </row>
    <row r="260342" spans="1:1">
      <c r="A260342" s="94"/>
    </row>
    <row r="260343" spans="1:1">
      <c r="A260343" s="94"/>
    </row>
    <row r="260344" spans="1:1">
      <c r="A260344" s="94"/>
    </row>
    <row r="260345" spans="1:1">
      <c r="A260345" s="94"/>
    </row>
    <row r="260346" spans="1:1">
      <c r="A260346" s="94"/>
    </row>
    <row r="260347" spans="1:1">
      <c r="A260347" s="94"/>
    </row>
    <row r="260348" spans="1:1">
      <c r="A260348" s="94"/>
    </row>
    <row r="260349" spans="1:1">
      <c r="A260349" s="94"/>
    </row>
    <row r="260350" spans="1:1">
      <c r="A260350" s="94"/>
    </row>
    <row r="260351" spans="1:1">
      <c r="A260351" s="94"/>
    </row>
    <row r="260352" spans="1:1">
      <c r="A260352" s="94"/>
    </row>
    <row r="260353" spans="1:1">
      <c r="A260353" s="94"/>
    </row>
    <row r="260354" spans="1:1">
      <c r="A260354" s="94"/>
    </row>
    <row r="260355" spans="1:1">
      <c r="A260355" s="94"/>
    </row>
    <row r="260356" spans="1:1">
      <c r="A260356" s="94"/>
    </row>
    <row r="260357" spans="1:1">
      <c r="A260357" s="94"/>
    </row>
    <row r="260358" spans="1:1">
      <c r="A260358" s="94"/>
    </row>
    <row r="260359" spans="1:1">
      <c r="A260359" s="94"/>
    </row>
    <row r="260360" spans="1:1">
      <c r="A260360" s="94"/>
    </row>
    <row r="260361" spans="1:1">
      <c r="A260361" s="94"/>
    </row>
    <row r="260362" spans="1:1">
      <c r="A260362" s="94"/>
    </row>
    <row r="260363" spans="1:1">
      <c r="A260363" s="94"/>
    </row>
    <row r="260364" spans="1:1">
      <c r="A260364" s="94"/>
    </row>
    <row r="260365" spans="1:1">
      <c r="A260365" s="94"/>
    </row>
    <row r="260366" spans="1:1">
      <c r="A260366" s="94"/>
    </row>
    <row r="260367" spans="1:1">
      <c r="A260367" s="94"/>
    </row>
    <row r="260368" spans="1:1">
      <c r="A260368" s="94"/>
    </row>
    <row r="260369" spans="1:1">
      <c r="A260369" s="94"/>
    </row>
    <row r="260370" spans="1:1">
      <c r="A260370" s="94"/>
    </row>
    <row r="260371" spans="1:1">
      <c r="A260371" s="94"/>
    </row>
    <row r="260372" spans="1:1">
      <c r="A260372" s="94"/>
    </row>
    <row r="260373" spans="1:1">
      <c r="A260373" s="94"/>
    </row>
    <row r="260374" spans="1:1">
      <c r="A260374" s="94"/>
    </row>
    <row r="260375" spans="1:1">
      <c r="A260375" s="94"/>
    </row>
    <row r="260376" spans="1:1">
      <c r="A260376" s="94"/>
    </row>
    <row r="260377" spans="1:1">
      <c r="A260377" s="94"/>
    </row>
    <row r="260378" spans="1:1">
      <c r="A260378" s="94"/>
    </row>
    <row r="260379" spans="1:1">
      <c r="A260379" s="94"/>
    </row>
    <row r="260380" spans="1:1">
      <c r="A260380" s="94"/>
    </row>
    <row r="260381" spans="1:1">
      <c r="A260381" s="94"/>
    </row>
    <row r="260382" spans="1:1">
      <c r="A260382" s="94"/>
    </row>
    <row r="260383" spans="1:1">
      <c r="A260383" s="94"/>
    </row>
    <row r="260384" spans="1:1">
      <c r="A260384" s="94"/>
    </row>
    <row r="260385" spans="1:1">
      <c r="A260385" s="94"/>
    </row>
    <row r="260386" spans="1:1">
      <c r="A260386" s="94"/>
    </row>
    <row r="260387" spans="1:1">
      <c r="A260387" s="94"/>
    </row>
    <row r="260388" spans="1:1">
      <c r="A260388" s="94"/>
    </row>
    <row r="260389" spans="1:1">
      <c r="A260389" s="94"/>
    </row>
    <row r="260390" spans="1:1">
      <c r="A260390" s="94"/>
    </row>
    <row r="260391" spans="1:1">
      <c r="A260391" s="94"/>
    </row>
    <row r="260392" spans="1:1">
      <c r="A260392" s="94"/>
    </row>
    <row r="260393" spans="1:1">
      <c r="A260393" s="94"/>
    </row>
    <row r="260394" spans="1:1">
      <c r="A260394" s="94"/>
    </row>
    <row r="260395" spans="1:1">
      <c r="A260395" s="94"/>
    </row>
    <row r="260396" spans="1:1">
      <c r="A260396" s="94"/>
    </row>
    <row r="260397" spans="1:1">
      <c r="A260397" s="94"/>
    </row>
    <row r="260398" spans="1:1">
      <c r="A260398" s="94"/>
    </row>
    <row r="260399" spans="1:1">
      <c r="A260399" s="94"/>
    </row>
    <row r="260400" spans="1:1">
      <c r="A260400" s="94"/>
    </row>
    <row r="260401" spans="1:1">
      <c r="A260401" s="94"/>
    </row>
    <row r="260402" spans="1:1">
      <c r="A260402" s="94"/>
    </row>
    <row r="260403" spans="1:1">
      <c r="A260403" s="94"/>
    </row>
    <row r="260404" spans="1:1">
      <c r="A260404" s="94"/>
    </row>
    <row r="260405" spans="1:1">
      <c r="A260405" s="94"/>
    </row>
    <row r="260406" spans="1:1">
      <c r="A260406" s="94"/>
    </row>
    <row r="260407" spans="1:1">
      <c r="A260407" s="94"/>
    </row>
    <row r="260408" spans="1:1">
      <c r="A260408" s="94"/>
    </row>
    <row r="260409" spans="1:1">
      <c r="A260409" s="94"/>
    </row>
    <row r="260410" spans="1:1">
      <c r="A260410" s="94"/>
    </row>
    <row r="260411" spans="1:1">
      <c r="A260411" s="94"/>
    </row>
    <row r="260412" spans="1:1">
      <c r="A260412" s="94"/>
    </row>
    <row r="260413" spans="1:1">
      <c r="A260413" s="94"/>
    </row>
    <row r="260414" spans="1:1">
      <c r="A260414" s="94"/>
    </row>
    <row r="260415" spans="1:1">
      <c r="A260415" s="94"/>
    </row>
    <row r="260416" spans="1:1">
      <c r="A260416" s="94"/>
    </row>
    <row r="260417" spans="1:1">
      <c r="A260417" s="94"/>
    </row>
    <row r="260418" spans="1:1">
      <c r="A260418" s="94"/>
    </row>
    <row r="260419" spans="1:1">
      <c r="A260419" s="94"/>
    </row>
    <row r="260420" spans="1:1">
      <c r="A260420" s="94"/>
    </row>
    <row r="260421" spans="1:1">
      <c r="A260421" s="94"/>
    </row>
    <row r="260422" spans="1:1">
      <c r="A260422" s="94"/>
    </row>
    <row r="260423" spans="1:1">
      <c r="A260423" s="94"/>
    </row>
    <row r="260424" spans="1:1">
      <c r="A260424" s="94"/>
    </row>
    <row r="260425" spans="1:1">
      <c r="A260425" s="94"/>
    </row>
    <row r="260426" spans="1:1">
      <c r="A260426" s="94"/>
    </row>
    <row r="260427" spans="1:1">
      <c r="A260427" s="94"/>
    </row>
    <row r="260428" spans="1:1">
      <c r="A260428" s="94"/>
    </row>
    <row r="260429" spans="1:1">
      <c r="A260429" s="94"/>
    </row>
    <row r="260430" spans="1:1">
      <c r="A260430" s="94"/>
    </row>
    <row r="260431" spans="1:1">
      <c r="A260431" s="94"/>
    </row>
    <row r="260432" spans="1:1">
      <c r="A260432" s="94"/>
    </row>
    <row r="260433" spans="1:1">
      <c r="A260433" s="94"/>
    </row>
    <row r="260434" spans="1:1">
      <c r="A260434" s="94"/>
    </row>
    <row r="260435" spans="1:1">
      <c r="A260435" s="94"/>
    </row>
    <row r="260436" spans="1:1">
      <c r="A260436" s="94"/>
    </row>
    <row r="260437" spans="1:1">
      <c r="A260437" s="94"/>
    </row>
    <row r="260438" spans="1:1">
      <c r="A260438" s="94"/>
    </row>
    <row r="260439" spans="1:1">
      <c r="A260439" s="94"/>
    </row>
    <row r="260440" spans="1:1">
      <c r="A260440" s="94"/>
    </row>
    <row r="260441" spans="1:1">
      <c r="A260441" s="94"/>
    </row>
    <row r="260442" spans="1:1">
      <c r="A260442" s="94"/>
    </row>
    <row r="260443" spans="1:1">
      <c r="A260443" s="94"/>
    </row>
    <row r="260444" spans="1:1">
      <c r="A260444" s="94"/>
    </row>
    <row r="260445" spans="1:1">
      <c r="A260445" s="94"/>
    </row>
    <row r="260446" spans="1:1">
      <c r="A260446" s="94"/>
    </row>
    <row r="260447" spans="1:1">
      <c r="A260447" s="94"/>
    </row>
    <row r="260448" spans="1:1">
      <c r="A260448" s="94"/>
    </row>
    <row r="260449" spans="1:1">
      <c r="A260449" s="94"/>
    </row>
    <row r="260450" spans="1:1">
      <c r="A260450" s="94"/>
    </row>
    <row r="260451" spans="1:1">
      <c r="A260451" s="94"/>
    </row>
    <row r="260452" spans="1:1">
      <c r="A260452" s="94"/>
    </row>
    <row r="260453" spans="1:1">
      <c r="A260453" s="94"/>
    </row>
    <row r="260454" spans="1:1">
      <c r="A260454" s="94"/>
    </row>
    <row r="260455" spans="1:1">
      <c r="A260455" s="94"/>
    </row>
    <row r="260456" spans="1:1">
      <c r="A260456" s="94"/>
    </row>
    <row r="260457" spans="1:1">
      <c r="A260457" s="94"/>
    </row>
    <row r="260458" spans="1:1">
      <c r="A260458" s="94"/>
    </row>
    <row r="260459" spans="1:1">
      <c r="A260459" s="94"/>
    </row>
    <row r="260460" spans="1:1">
      <c r="A260460" s="94"/>
    </row>
    <row r="260461" spans="1:1">
      <c r="A260461" s="94"/>
    </row>
    <row r="260462" spans="1:1">
      <c r="A260462" s="94"/>
    </row>
    <row r="260463" spans="1:1">
      <c r="A260463" s="94"/>
    </row>
    <row r="260464" spans="1:1">
      <c r="A260464" s="94"/>
    </row>
    <row r="260465" spans="1:1">
      <c r="A260465" s="94"/>
    </row>
    <row r="260466" spans="1:1">
      <c r="A260466" s="94"/>
    </row>
    <row r="260467" spans="1:1">
      <c r="A260467" s="94"/>
    </row>
    <row r="260468" spans="1:1">
      <c r="A260468" s="94"/>
    </row>
    <row r="260469" spans="1:1">
      <c r="A260469" s="94"/>
    </row>
    <row r="260470" spans="1:1">
      <c r="A260470" s="94"/>
    </row>
    <row r="260471" spans="1:1">
      <c r="A260471" s="94"/>
    </row>
    <row r="260472" spans="1:1">
      <c r="A260472" s="94"/>
    </row>
    <row r="260473" spans="1:1">
      <c r="A260473" s="94"/>
    </row>
    <row r="260474" spans="1:1">
      <c r="A260474" s="94"/>
    </row>
    <row r="260475" spans="1:1">
      <c r="A260475" s="94"/>
    </row>
    <row r="260476" spans="1:1">
      <c r="A260476" s="94"/>
    </row>
    <row r="260477" spans="1:1">
      <c r="A260477" s="94"/>
    </row>
    <row r="260478" spans="1:1">
      <c r="A260478" s="94"/>
    </row>
    <row r="260479" spans="1:1">
      <c r="A260479" s="94"/>
    </row>
    <row r="260480" spans="1:1">
      <c r="A260480" s="94"/>
    </row>
    <row r="260481" spans="1:1">
      <c r="A260481" s="94"/>
    </row>
    <row r="260482" spans="1:1">
      <c r="A260482" s="94"/>
    </row>
    <row r="260483" spans="1:1">
      <c r="A260483" s="94"/>
    </row>
    <row r="260484" spans="1:1">
      <c r="A260484" s="94"/>
    </row>
    <row r="260485" spans="1:1">
      <c r="A260485" s="94"/>
    </row>
    <row r="260486" spans="1:1">
      <c r="A260486" s="94"/>
    </row>
    <row r="260487" spans="1:1">
      <c r="A260487" s="94"/>
    </row>
    <row r="260488" spans="1:1">
      <c r="A260488" s="94"/>
    </row>
    <row r="260489" spans="1:1">
      <c r="A260489" s="94"/>
    </row>
    <row r="260490" spans="1:1">
      <c r="A260490" s="94"/>
    </row>
    <row r="260491" spans="1:1">
      <c r="A260491" s="94"/>
    </row>
    <row r="260492" spans="1:1">
      <c r="A260492" s="94"/>
    </row>
    <row r="260493" spans="1:1">
      <c r="A260493" s="94"/>
    </row>
    <row r="260494" spans="1:1">
      <c r="A260494" s="94"/>
    </row>
    <row r="260495" spans="1:1">
      <c r="A260495" s="94"/>
    </row>
    <row r="260496" spans="1:1">
      <c r="A260496" s="94"/>
    </row>
    <row r="260497" spans="1:1">
      <c r="A260497" s="94"/>
    </row>
    <row r="260498" spans="1:1">
      <c r="A260498" s="94"/>
    </row>
    <row r="260499" spans="1:1">
      <c r="A260499" s="94"/>
    </row>
    <row r="260500" spans="1:1">
      <c r="A260500" s="94"/>
    </row>
    <row r="260501" spans="1:1">
      <c r="A260501" s="94"/>
    </row>
    <row r="260502" spans="1:1">
      <c r="A260502" s="94"/>
    </row>
    <row r="260503" spans="1:1">
      <c r="A260503" s="94"/>
    </row>
    <row r="260504" spans="1:1">
      <c r="A260504" s="94"/>
    </row>
    <row r="260505" spans="1:1">
      <c r="A260505" s="94"/>
    </row>
    <row r="260506" spans="1:1">
      <c r="A260506" s="94"/>
    </row>
    <row r="260507" spans="1:1">
      <c r="A260507" s="94"/>
    </row>
    <row r="260508" spans="1:1">
      <c r="A260508" s="94"/>
    </row>
    <row r="260509" spans="1:1">
      <c r="A260509" s="94"/>
    </row>
    <row r="260510" spans="1:1">
      <c r="A260510" s="94"/>
    </row>
    <row r="260511" spans="1:1">
      <c r="A260511" s="94"/>
    </row>
    <row r="260512" spans="1:1">
      <c r="A260512" s="94"/>
    </row>
    <row r="260513" spans="1:1">
      <c r="A260513" s="94"/>
    </row>
    <row r="260514" spans="1:1">
      <c r="A260514" s="94"/>
    </row>
    <row r="260515" spans="1:1">
      <c r="A260515" s="94"/>
    </row>
    <row r="260516" spans="1:1">
      <c r="A260516" s="94"/>
    </row>
    <row r="260517" spans="1:1">
      <c r="A260517" s="94"/>
    </row>
    <row r="260518" spans="1:1">
      <c r="A260518" s="94"/>
    </row>
    <row r="260519" spans="1:1">
      <c r="A260519" s="94"/>
    </row>
    <row r="260520" spans="1:1">
      <c r="A260520" s="94"/>
    </row>
    <row r="260521" spans="1:1">
      <c r="A260521" s="94"/>
    </row>
    <row r="260522" spans="1:1">
      <c r="A260522" s="94"/>
    </row>
    <row r="260523" spans="1:1">
      <c r="A260523" s="94"/>
    </row>
    <row r="260524" spans="1:1">
      <c r="A260524" s="94"/>
    </row>
    <row r="260525" spans="1:1">
      <c r="A260525" s="94"/>
    </row>
    <row r="260526" spans="1:1">
      <c r="A260526" s="94"/>
    </row>
    <row r="260527" spans="1:1">
      <c r="A260527" s="94"/>
    </row>
    <row r="260528" spans="1:1">
      <c r="A260528" s="94"/>
    </row>
    <row r="260529" spans="1:1">
      <c r="A260529" s="94"/>
    </row>
    <row r="260530" spans="1:1">
      <c r="A260530" s="94"/>
    </row>
    <row r="260531" spans="1:1">
      <c r="A260531" s="94"/>
    </row>
    <row r="260532" spans="1:1">
      <c r="A260532" s="94"/>
    </row>
    <row r="260533" spans="1:1">
      <c r="A260533" s="94"/>
    </row>
    <row r="260534" spans="1:1">
      <c r="A260534" s="94"/>
    </row>
    <row r="260535" spans="1:1">
      <c r="A260535" s="94"/>
    </row>
    <row r="260536" spans="1:1">
      <c r="A260536" s="94"/>
    </row>
    <row r="260537" spans="1:1">
      <c r="A260537" s="94"/>
    </row>
    <row r="260538" spans="1:1">
      <c r="A260538" s="94"/>
    </row>
    <row r="260539" spans="1:1">
      <c r="A260539" s="94"/>
    </row>
    <row r="260540" spans="1:1">
      <c r="A260540" s="94"/>
    </row>
    <row r="260541" spans="1:1">
      <c r="A260541" s="94"/>
    </row>
    <row r="260542" spans="1:1">
      <c r="A260542" s="94"/>
    </row>
    <row r="260543" spans="1:1">
      <c r="A260543" s="94"/>
    </row>
    <row r="260544" spans="1:1">
      <c r="A260544" s="94"/>
    </row>
    <row r="260545" spans="1:1">
      <c r="A260545" s="94"/>
    </row>
    <row r="260546" spans="1:1">
      <c r="A260546" s="94"/>
    </row>
    <row r="260547" spans="1:1">
      <c r="A260547" s="94"/>
    </row>
    <row r="260548" spans="1:1">
      <c r="A260548" s="94"/>
    </row>
    <row r="260549" spans="1:1">
      <c r="A260549" s="94"/>
    </row>
    <row r="260550" spans="1:1">
      <c r="A260550" s="94"/>
    </row>
    <row r="260551" spans="1:1">
      <c r="A260551" s="94"/>
    </row>
    <row r="260552" spans="1:1">
      <c r="A260552" s="94"/>
    </row>
    <row r="260553" spans="1:1">
      <c r="A260553" s="94"/>
    </row>
    <row r="260554" spans="1:1">
      <c r="A260554" s="94"/>
    </row>
    <row r="260555" spans="1:1">
      <c r="A260555" s="94"/>
    </row>
    <row r="260556" spans="1:1">
      <c r="A260556" s="94"/>
    </row>
    <row r="260557" spans="1:1">
      <c r="A260557" s="94"/>
    </row>
    <row r="260558" spans="1:1">
      <c r="A260558" s="94"/>
    </row>
    <row r="260559" spans="1:1">
      <c r="A260559" s="94"/>
    </row>
    <row r="260560" spans="1:1">
      <c r="A260560" s="94"/>
    </row>
    <row r="260561" spans="1:1">
      <c r="A260561" s="94"/>
    </row>
    <row r="260562" spans="1:1">
      <c r="A260562" s="94"/>
    </row>
    <row r="260563" spans="1:1">
      <c r="A260563" s="94"/>
    </row>
    <row r="260564" spans="1:1">
      <c r="A260564" s="94"/>
    </row>
    <row r="260565" spans="1:1">
      <c r="A260565" s="94"/>
    </row>
    <row r="260566" spans="1:1">
      <c r="A260566" s="94"/>
    </row>
    <row r="260567" spans="1:1">
      <c r="A260567" s="94"/>
    </row>
    <row r="260568" spans="1:1">
      <c r="A260568" s="94"/>
    </row>
    <row r="260569" spans="1:1">
      <c r="A260569" s="94"/>
    </row>
    <row r="260570" spans="1:1">
      <c r="A260570" s="94"/>
    </row>
    <row r="260571" spans="1:1">
      <c r="A260571" s="94"/>
    </row>
    <row r="260572" spans="1:1">
      <c r="A260572" s="94"/>
    </row>
    <row r="260573" spans="1:1">
      <c r="A260573" s="94"/>
    </row>
    <row r="260574" spans="1:1">
      <c r="A260574" s="94"/>
    </row>
    <row r="260575" spans="1:1">
      <c r="A260575" s="94"/>
    </row>
    <row r="260576" spans="1:1">
      <c r="A260576" s="94"/>
    </row>
    <row r="260577" spans="1:1">
      <c r="A260577" s="94"/>
    </row>
    <row r="260578" spans="1:1">
      <c r="A260578" s="94"/>
    </row>
    <row r="260579" spans="1:1">
      <c r="A260579" s="94"/>
    </row>
    <row r="260580" spans="1:1">
      <c r="A260580" s="94"/>
    </row>
    <row r="260581" spans="1:1">
      <c r="A260581" s="94"/>
    </row>
    <row r="260582" spans="1:1">
      <c r="A260582" s="94"/>
    </row>
    <row r="260583" spans="1:1">
      <c r="A260583" s="94"/>
    </row>
    <row r="260584" spans="1:1">
      <c r="A260584" s="94"/>
    </row>
    <row r="260585" spans="1:1">
      <c r="A260585" s="94"/>
    </row>
    <row r="260586" spans="1:1">
      <c r="A260586" s="94"/>
    </row>
    <row r="260587" spans="1:1">
      <c r="A260587" s="94"/>
    </row>
    <row r="260588" spans="1:1">
      <c r="A260588" s="94"/>
    </row>
    <row r="260589" spans="1:1">
      <c r="A260589" s="94"/>
    </row>
    <row r="260590" spans="1:1">
      <c r="A260590" s="94"/>
    </row>
    <row r="260591" spans="1:1">
      <c r="A260591" s="94"/>
    </row>
    <row r="260592" spans="1:1">
      <c r="A260592" s="94"/>
    </row>
    <row r="260593" spans="1:1">
      <c r="A260593" s="94"/>
    </row>
    <row r="260594" spans="1:1">
      <c r="A260594" s="94"/>
    </row>
    <row r="260595" spans="1:1">
      <c r="A260595" s="94"/>
    </row>
    <row r="260596" spans="1:1">
      <c r="A260596" s="94"/>
    </row>
    <row r="260597" spans="1:1">
      <c r="A260597" s="94"/>
    </row>
    <row r="260598" spans="1:1">
      <c r="A260598" s="94"/>
    </row>
    <row r="260599" spans="1:1">
      <c r="A260599" s="94"/>
    </row>
    <row r="260600" spans="1:1">
      <c r="A260600" s="94"/>
    </row>
    <row r="260601" spans="1:1">
      <c r="A260601" s="94"/>
    </row>
    <row r="260602" spans="1:1">
      <c r="A260602" s="94"/>
    </row>
    <row r="260603" spans="1:1">
      <c r="A260603" s="94"/>
    </row>
    <row r="260604" spans="1:1">
      <c r="A260604" s="94"/>
    </row>
    <row r="260605" spans="1:1">
      <c r="A260605" s="94"/>
    </row>
    <row r="260606" spans="1:1">
      <c r="A260606" s="94"/>
    </row>
    <row r="260607" spans="1:1">
      <c r="A260607" s="94"/>
    </row>
    <row r="260608" spans="1:1">
      <c r="A260608" s="94"/>
    </row>
    <row r="260609" spans="1:1">
      <c r="A260609" s="94"/>
    </row>
    <row r="260610" spans="1:1">
      <c r="A260610" s="94"/>
    </row>
    <row r="260611" spans="1:1">
      <c r="A260611" s="94"/>
    </row>
    <row r="260612" spans="1:1">
      <c r="A260612" s="94"/>
    </row>
    <row r="260613" spans="1:1">
      <c r="A260613" s="94"/>
    </row>
    <row r="260614" spans="1:1">
      <c r="A260614" s="94"/>
    </row>
    <row r="260615" spans="1:1">
      <c r="A260615" s="94"/>
    </row>
    <row r="260616" spans="1:1">
      <c r="A260616" s="94"/>
    </row>
    <row r="260617" spans="1:1">
      <c r="A260617" s="94"/>
    </row>
    <row r="260618" spans="1:1">
      <c r="A260618" s="94"/>
    </row>
    <row r="260619" spans="1:1">
      <c r="A260619" s="94"/>
    </row>
    <row r="260620" spans="1:1">
      <c r="A260620" s="94"/>
    </row>
    <row r="260621" spans="1:1">
      <c r="A260621" s="94"/>
    </row>
    <row r="260622" spans="1:1">
      <c r="A260622" s="94"/>
    </row>
    <row r="260623" spans="1:1">
      <c r="A260623" s="94"/>
    </row>
    <row r="260624" spans="1:1">
      <c r="A260624" s="94"/>
    </row>
    <row r="260625" spans="1:1">
      <c r="A260625" s="94"/>
    </row>
    <row r="260626" spans="1:1">
      <c r="A260626" s="94"/>
    </row>
    <row r="260627" spans="1:1">
      <c r="A260627" s="94"/>
    </row>
    <row r="260628" spans="1:1">
      <c r="A260628" s="94"/>
    </row>
    <row r="260629" spans="1:1">
      <c r="A260629" s="94"/>
    </row>
    <row r="260630" spans="1:1">
      <c r="A260630" s="94"/>
    </row>
    <row r="260631" spans="1:1">
      <c r="A260631" s="94"/>
    </row>
    <row r="260632" spans="1:1">
      <c r="A260632" s="94"/>
    </row>
    <row r="260633" spans="1:1">
      <c r="A260633" s="94"/>
    </row>
    <row r="260634" spans="1:1">
      <c r="A260634" s="94"/>
    </row>
    <row r="260635" spans="1:1">
      <c r="A260635" s="94"/>
    </row>
    <row r="260636" spans="1:1">
      <c r="A260636" s="94"/>
    </row>
    <row r="260637" spans="1:1">
      <c r="A260637" s="94"/>
    </row>
    <row r="260638" spans="1:1">
      <c r="A260638" s="94"/>
    </row>
    <row r="260639" spans="1:1">
      <c r="A260639" s="94"/>
    </row>
    <row r="260640" spans="1:1">
      <c r="A260640" s="94"/>
    </row>
    <row r="260641" spans="1:1">
      <c r="A260641" s="94"/>
    </row>
    <row r="260642" spans="1:1">
      <c r="A260642" s="94"/>
    </row>
    <row r="260643" spans="1:1">
      <c r="A260643" s="94"/>
    </row>
    <row r="260644" spans="1:1">
      <c r="A260644" s="94"/>
    </row>
    <row r="260645" spans="1:1">
      <c r="A260645" s="94"/>
    </row>
    <row r="260646" spans="1:1">
      <c r="A260646" s="94"/>
    </row>
    <row r="260647" spans="1:1">
      <c r="A260647" s="94"/>
    </row>
    <row r="260648" spans="1:1">
      <c r="A260648" s="94"/>
    </row>
    <row r="260649" spans="1:1">
      <c r="A260649" s="94"/>
    </row>
    <row r="260650" spans="1:1">
      <c r="A260650" s="94"/>
    </row>
    <row r="260651" spans="1:1">
      <c r="A260651" s="94"/>
    </row>
    <row r="260652" spans="1:1">
      <c r="A260652" s="94"/>
    </row>
    <row r="260653" spans="1:1">
      <c r="A260653" s="94"/>
    </row>
    <row r="260654" spans="1:1">
      <c r="A260654" s="94"/>
    </row>
    <row r="260655" spans="1:1">
      <c r="A260655" s="94"/>
    </row>
    <row r="260656" spans="1:1">
      <c r="A260656" s="94"/>
    </row>
    <row r="260657" spans="1:1">
      <c r="A260657" s="94"/>
    </row>
    <row r="260658" spans="1:1">
      <c r="A260658" s="94"/>
    </row>
    <row r="260659" spans="1:1">
      <c r="A260659" s="94"/>
    </row>
    <row r="260660" spans="1:1">
      <c r="A260660" s="94"/>
    </row>
    <row r="260661" spans="1:1">
      <c r="A260661" s="94"/>
    </row>
    <row r="260662" spans="1:1">
      <c r="A260662" s="94"/>
    </row>
    <row r="260663" spans="1:1">
      <c r="A260663" s="94"/>
    </row>
    <row r="260664" spans="1:1">
      <c r="A260664" s="94"/>
    </row>
    <row r="260665" spans="1:1">
      <c r="A260665" s="94"/>
    </row>
    <row r="260666" spans="1:1">
      <c r="A260666" s="94"/>
    </row>
    <row r="260667" spans="1:1">
      <c r="A260667" s="94"/>
    </row>
    <row r="260668" spans="1:1">
      <c r="A260668" s="94"/>
    </row>
    <row r="260669" spans="1:1">
      <c r="A260669" s="94"/>
    </row>
    <row r="260670" spans="1:1">
      <c r="A260670" s="94"/>
    </row>
    <row r="260671" spans="1:1">
      <c r="A260671" s="94"/>
    </row>
    <row r="260672" spans="1:1">
      <c r="A260672" s="94"/>
    </row>
    <row r="260673" spans="1:1">
      <c r="A260673" s="94"/>
    </row>
    <row r="260674" spans="1:1">
      <c r="A260674" s="94"/>
    </row>
    <row r="260675" spans="1:1">
      <c r="A260675" s="94"/>
    </row>
    <row r="260676" spans="1:1">
      <c r="A260676" s="94"/>
    </row>
    <row r="260677" spans="1:1">
      <c r="A260677" s="94"/>
    </row>
    <row r="260678" spans="1:1">
      <c r="A260678" s="94"/>
    </row>
    <row r="260679" spans="1:1">
      <c r="A260679" s="94"/>
    </row>
    <row r="260680" spans="1:1">
      <c r="A260680" s="94"/>
    </row>
    <row r="260681" spans="1:1">
      <c r="A260681" s="94"/>
    </row>
    <row r="260682" spans="1:1">
      <c r="A260682" s="94"/>
    </row>
    <row r="260683" spans="1:1">
      <c r="A260683" s="94"/>
    </row>
    <row r="260684" spans="1:1">
      <c r="A260684" s="94"/>
    </row>
    <row r="260685" spans="1:1">
      <c r="A260685" s="94"/>
    </row>
    <row r="260686" spans="1:1">
      <c r="A260686" s="94"/>
    </row>
    <row r="260687" spans="1:1">
      <c r="A260687" s="94"/>
    </row>
    <row r="260688" spans="1:1">
      <c r="A260688" s="94"/>
    </row>
    <row r="260689" spans="1:1">
      <c r="A260689" s="94"/>
    </row>
    <row r="260690" spans="1:1">
      <c r="A260690" s="94"/>
    </row>
    <row r="260691" spans="1:1">
      <c r="A260691" s="94"/>
    </row>
    <row r="260692" spans="1:1">
      <c r="A260692" s="94"/>
    </row>
    <row r="260693" spans="1:1">
      <c r="A260693" s="94"/>
    </row>
    <row r="260694" spans="1:1">
      <c r="A260694" s="94"/>
    </row>
    <row r="260695" spans="1:1">
      <c r="A260695" s="94"/>
    </row>
    <row r="260696" spans="1:1">
      <c r="A260696" s="94"/>
    </row>
    <row r="260697" spans="1:1">
      <c r="A260697" s="94"/>
    </row>
    <row r="260698" spans="1:1">
      <c r="A260698" s="94"/>
    </row>
    <row r="260699" spans="1:1">
      <c r="A260699" s="94"/>
    </row>
    <row r="260700" spans="1:1">
      <c r="A260700" s="94"/>
    </row>
    <row r="260701" spans="1:1">
      <c r="A260701" s="94"/>
    </row>
    <row r="260702" spans="1:1">
      <c r="A260702" s="94"/>
    </row>
    <row r="260703" spans="1:1">
      <c r="A260703" s="94"/>
    </row>
    <row r="260704" spans="1:1">
      <c r="A260704" s="94"/>
    </row>
    <row r="260705" spans="1:1">
      <c r="A260705" s="94"/>
    </row>
    <row r="260706" spans="1:1">
      <c r="A260706" s="94"/>
    </row>
    <row r="260707" spans="1:1">
      <c r="A260707" s="94"/>
    </row>
    <row r="260708" spans="1:1">
      <c r="A260708" s="94"/>
    </row>
    <row r="260709" spans="1:1">
      <c r="A260709" s="94"/>
    </row>
    <row r="260710" spans="1:1">
      <c r="A260710" s="94"/>
    </row>
    <row r="260711" spans="1:1">
      <c r="A260711" s="94"/>
    </row>
    <row r="260712" spans="1:1">
      <c r="A260712" s="94"/>
    </row>
    <row r="260713" spans="1:1">
      <c r="A260713" s="94"/>
    </row>
    <row r="260714" spans="1:1">
      <c r="A260714" s="94"/>
    </row>
    <row r="260715" spans="1:1">
      <c r="A260715" s="94"/>
    </row>
    <row r="260716" spans="1:1">
      <c r="A260716" s="94"/>
    </row>
    <row r="260717" spans="1:1">
      <c r="A260717" s="94"/>
    </row>
    <row r="260718" spans="1:1">
      <c r="A260718" s="94"/>
    </row>
    <row r="260719" spans="1:1">
      <c r="A260719" s="94"/>
    </row>
    <row r="260720" spans="1:1">
      <c r="A260720" s="94"/>
    </row>
    <row r="260721" spans="1:1">
      <c r="A260721" s="94"/>
    </row>
    <row r="260722" spans="1:1">
      <c r="A260722" s="94"/>
    </row>
    <row r="260723" spans="1:1">
      <c r="A260723" s="94"/>
    </row>
    <row r="260724" spans="1:1">
      <c r="A260724" s="94"/>
    </row>
    <row r="260725" spans="1:1">
      <c r="A260725" s="94"/>
    </row>
    <row r="260726" spans="1:1">
      <c r="A260726" s="94"/>
    </row>
    <row r="260727" spans="1:1">
      <c r="A260727" s="94"/>
    </row>
    <row r="260728" spans="1:1">
      <c r="A260728" s="94"/>
    </row>
    <row r="260729" spans="1:1">
      <c r="A260729" s="94"/>
    </row>
    <row r="260730" spans="1:1">
      <c r="A260730" s="94"/>
    </row>
    <row r="260731" spans="1:1">
      <c r="A260731" s="94"/>
    </row>
    <row r="260732" spans="1:1">
      <c r="A260732" s="94"/>
    </row>
    <row r="260733" spans="1:1">
      <c r="A260733" s="94"/>
    </row>
    <row r="260734" spans="1:1">
      <c r="A260734" s="94"/>
    </row>
    <row r="260735" spans="1:1">
      <c r="A260735" s="94"/>
    </row>
    <row r="260736" spans="1:1">
      <c r="A260736" s="94"/>
    </row>
    <row r="260737" spans="1:1">
      <c r="A260737" s="94"/>
    </row>
    <row r="260738" spans="1:1">
      <c r="A260738" s="94"/>
    </row>
    <row r="260739" spans="1:1">
      <c r="A260739" s="94"/>
    </row>
    <row r="260740" spans="1:1">
      <c r="A260740" s="94"/>
    </row>
    <row r="260741" spans="1:1">
      <c r="A260741" s="94"/>
    </row>
    <row r="260742" spans="1:1">
      <c r="A260742" s="94"/>
    </row>
    <row r="260743" spans="1:1">
      <c r="A260743" s="94"/>
    </row>
    <row r="260744" spans="1:1">
      <c r="A260744" s="94"/>
    </row>
    <row r="260745" spans="1:1">
      <c r="A260745" s="94"/>
    </row>
    <row r="260746" spans="1:1">
      <c r="A260746" s="94"/>
    </row>
    <row r="260747" spans="1:1">
      <c r="A260747" s="94"/>
    </row>
    <row r="260748" spans="1:1">
      <c r="A260748" s="94"/>
    </row>
    <row r="260749" spans="1:1">
      <c r="A260749" s="94"/>
    </row>
    <row r="260750" spans="1:1">
      <c r="A260750" s="94"/>
    </row>
    <row r="260751" spans="1:1">
      <c r="A260751" s="94"/>
    </row>
    <row r="260752" spans="1:1">
      <c r="A260752" s="94"/>
    </row>
    <row r="260753" spans="1:1">
      <c r="A260753" s="94"/>
    </row>
    <row r="260754" spans="1:1">
      <c r="A260754" s="94"/>
    </row>
    <row r="260755" spans="1:1">
      <c r="A260755" s="94"/>
    </row>
    <row r="260756" spans="1:1">
      <c r="A260756" s="94"/>
    </row>
    <row r="260757" spans="1:1">
      <c r="A260757" s="94"/>
    </row>
    <row r="260758" spans="1:1">
      <c r="A260758" s="94"/>
    </row>
    <row r="260759" spans="1:1">
      <c r="A260759" s="94"/>
    </row>
    <row r="260760" spans="1:1">
      <c r="A260760" s="94"/>
    </row>
    <row r="260761" spans="1:1">
      <c r="A260761" s="94"/>
    </row>
    <row r="260762" spans="1:1">
      <c r="A260762" s="94"/>
    </row>
    <row r="260763" spans="1:1">
      <c r="A260763" s="94"/>
    </row>
    <row r="260764" spans="1:1">
      <c r="A260764" s="94"/>
    </row>
    <row r="260765" spans="1:1">
      <c r="A260765" s="94"/>
    </row>
    <row r="260766" spans="1:1">
      <c r="A260766" s="94"/>
    </row>
    <row r="260767" spans="1:1">
      <c r="A260767" s="94"/>
    </row>
    <row r="260768" spans="1:1">
      <c r="A260768" s="94"/>
    </row>
    <row r="260769" spans="1:1">
      <c r="A260769" s="94"/>
    </row>
    <row r="260770" spans="1:1">
      <c r="A260770" s="94"/>
    </row>
    <row r="260771" spans="1:1">
      <c r="A260771" s="94"/>
    </row>
    <row r="260772" spans="1:1">
      <c r="A260772" s="94"/>
    </row>
    <row r="260773" spans="1:1">
      <c r="A260773" s="94"/>
    </row>
    <row r="260774" spans="1:1">
      <c r="A260774" s="94"/>
    </row>
    <row r="260775" spans="1:1">
      <c r="A260775" s="94"/>
    </row>
    <row r="260776" spans="1:1">
      <c r="A260776" s="94"/>
    </row>
    <row r="260777" spans="1:1">
      <c r="A260777" s="94"/>
    </row>
    <row r="260778" spans="1:1">
      <c r="A260778" s="94"/>
    </row>
    <row r="260779" spans="1:1">
      <c r="A260779" s="94"/>
    </row>
    <row r="260780" spans="1:1">
      <c r="A260780" s="94"/>
    </row>
    <row r="260781" spans="1:1">
      <c r="A260781" s="94"/>
    </row>
    <row r="260782" spans="1:1">
      <c r="A260782" s="94"/>
    </row>
    <row r="260783" spans="1:1">
      <c r="A260783" s="94"/>
    </row>
    <row r="260784" spans="1:1">
      <c r="A260784" s="94"/>
    </row>
    <row r="260785" spans="1:1">
      <c r="A260785" s="94"/>
    </row>
    <row r="260786" spans="1:1">
      <c r="A260786" s="94"/>
    </row>
    <row r="260787" spans="1:1">
      <c r="A260787" s="94"/>
    </row>
    <row r="260788" spans="1:1">
      <c r="A260788" s="94"/>
    </row>
    <row r="260789" spans="1:1">
      <c r="A260789" s="94"/>
    </row>
    <row r="260790" spans="1:1">
      <c r="A260790" s="94"/>
    </row>
    <row r="260791" spans="1:1">
      <c r="A260791" s="94"/>
    </row>
    <row r="260792" spans="1:1">
      <c r="A260792" s="94"/>
    </row>
    <row r="260793" spans="1:1">
      <c r="A260793" s="94"/>
    </row>
    <row r="260794" spans="1:1">
      <c r="A260794" s="94"/>
    </row>
    <row r="260795" spans="1:1">
      <c r="A260795" s="94"/>
    </row>
    <row r="260796" spans="1:1">
      <c r="A260796" s="94"/>
    </row>
    <row r="260797" spans="1:1">
      <c r="A260797" s="94"/>
    </row>
    <row r="260798" spans="1:1">
      <c r="A260798" s="94"/>
    </row>
    <row r="260799" spans="1:1">
      <c r="A260799" s="94"/>
    </row>
    <row r="260800" spans="1:1">
      <c r="A260800" s="94"/>
    </row>
    <row r="260801" spans="1:1">
      <c r="A260801" s="94"/>
    </row>
    <row r="260802" spans="1:1">
      <c r="A260802" s="94"/>
    </row>
    <row r="260803" spans="1:1">
      <c r="A260803" s="94"/>
    </row>
    <row r="260804" spans="1:1">
      <c r="A260804" s="94"/>
    </row>
    <row r="260805" spans="1:1">
      <c r="A260805" s="94"/>
    </row>
    <row r="260806" spans="1:1">
      <c r="A260806" s="94"/>
    </row>
    <row r="260807" spans="1:1">
      <c r="A260807" s="94"/>
    </row>
    <row r="260808" spans="1:1">
      <c r="A260808" s="94"/>
    </row>
    <row r="260809" spans="1:1">
      <c r="A260809" s="94"/>
    </row>
    <row r="260810" spans="1:1">
      <c r="A260810" s="94"/>
    </row>
    <row r="260811" spans="1:1">
      <c r="A260811" s="94"/>
    </row>
    <row r="260812" spans="1:1">
      <c r="A260812" s="94"/>
    </row>
    <row r="260813" spans="1:1">
      <c r="A260813" s="94"/>
    </row>
    <row r="260814" spans="1:1">
      <c r="A260814" s="94"/>
    </row>
    <row r="260815" spans="1:1">
      <c r="A260815" s="94"/>
    </row>
    <row r="260816" spans="1:1">
      <c r="A260816" s="94"/>
    </row>
    <row r="260817" spans="1:1">
      <c r="A260817" s="94"/>
    </row>
    <row r="260818" spans="1:1">
      <c r="A260818" s="94"/>
    </row>
    <row r="260819" spans="1:1">
      <c r="A260819" s="94"/>
    </row>
    <row r="260820" spans="1:1">
      <c r="A260820" s="94"/>
    </row>
    <row r="260821" spans="1:1">
      <c r="A260821" s="94"/>
    </row>
    <row r="260822" spans="1:1">
      <c r="A260822" s="94"/>
    </row>
    <row r="260823" spans="1:1">
      <c r="A260823" s="94"/>
    </row>
    <row r="260824" spans="1:1">
      <c r="A260824" s="94"/>
    </row>
    <row r="260825" spans="1:1">
      <c r="A260825" s="94"/>
    </row>
    <row r="260826" spans="1:1">
      <c r="A260826" s="94"/>
    </row>
    <row r="260827" spans="1:1">
      <c r="A260827" s="94"/>
    </row>
    <row r="260828" spans="1:1">
      <c r="A260828" s="94"/>
    </row>
    <row r="260829" spans="1:1">
      <c r="A260829" s="94"/>
    </row>
    <row r="260830" spans="1:1">
      <c r="A260830" s="94"/>
    </row>
    <row r="260831" spans="1:1">
      <c r="A260831" s="94"/>
    </row>
    <row r="260832" spans="1:1">
      <c r="A260832" s="94"/>
    </row>
    <row r="260833" spans="1:1">
      <c r="A260833" s="94"/>
    </row>
    <row r="260834" spans="1:1">
      <c r="A260834" s="94"/>
    </row>
    <row r="260835" spans="1:1">
      <c r="A260835" s="94"/>
    </row>
    <row r="260836" spans="1:1">
      <c r="A260836" s="94"/>
    </row>
    <row r="260837" spans="1:1">
      <c r="A260837" s="94"/>
    </row>
    <row r="260838" spans="1:1">
      <c r="A260838" s="94"/>
    </row>
    <row r="260839" spans="1:1">
      <c r="A260839" s="94"/>
    </row>
    <row r="260840" spans="1:1">
      <c r="A260840" s="94"/>
    </row>
    <row r="260841" spans="1:1">
      <c r="A260841" s="94"/>
    </row>
    <row r="260842" spans="1:1">
      <c r="A260842" s="94"/>
    </row>
    <row r="260843" spans="1:1">
      <c r="A260843" s="94"/>
    </row>
    <row r="260844" spans="1:1">
      <c r="A260844" s="94"/>
    </row>
    <row r="260845" spans="1:1">
      <c r="A260845" s="94"/>
    </row>
    <row r="260846" spans="1:1">
      <c r="A260846" s="94"/>
    </row>
    <row r="260847" spans="1:1">
      <c r="A260847" s="94"/>
    </row>
    <row r="260848" spans="1:1">
      <c r="A260848" s="94"/>
    </row>
    <row r="260849" spans="1:1">
      <c r="A260849" s="94"/>
    </row>
    <row r="260850" spans="1:1">
      <c r="A260850" s="94"/>
    </row>
    <row r="260851" spans="1:1">
      <c r="A260851" s="94"/>
    </row>
    <row r="260852" spans="1:1">
      <c r="A260852" s="94"/>
    </row>
    <row r="260853" spans="1:1">
      <c r="A260853" s="94"/>
    </row>
    <row r="260854" spans="1:1">
      <c r="A260854" s="94"/>
    </row>
    <row r="260855" spans="1:1">
      <c r="A260855" s="94"/>
    </row>
    <row r="260856" spans="1:1">
      <c r="A260856" s="94"/>
    </row>
    <row r="260857" spans="1:1">
      <c r="A260857" s="94"/>
    </row>
    <row r="260858" spans="1:1">
      <c r="A260858" s="94"/>
    </row>
    <row r="260859" spans="1:1">
      <c r="A260859" s="94"/>
    </row>
    <row r="260860" spans="1:1">
      <c r="A260860" s="94"/>
    </row>
    <row r="260861" spans="1:1">
      <c r="A260861" s="94"/>
    </row>
    <row r="260862" spans="1:1">
      <c r="A260862" s="94"/>
    </row>
    <row r="260863" spans="1:1">
      <c r="A260863" s="94"/>
    </row>
    <row r="260864" spans="1:1">
      <c r="A260864" s="94"/>
    </row>
    <row r="260865" spans="1:1">
      <c r="A260865" s="94"/>
    </row>
    <row r="260866" spans="1:1">
      <c r="A260866" s="94"/>
    </row>
    <row r="260867" spans="1:1">
      <c r="A260867" s="94"/>
    </row>
    <row r="260868" spans="1:1">
      <c r="A260868" s="94"/>
    </row>
    <row r="260869" spans="1:1">
      <c r="A260869" s="94"/>
    </row>
    <row r="260870" spans="1:1">
      <c r="A260870" s="94"/>
    </row>
    <row r="260871" spans="1:1">
      <c r="A260871" s="94"/>
    </row>
    <row r="260872" spans="1:1">
      <c r="A260872" s="94"/>
    </row>
    <row r="260873" spans="1:1">
      <c r="A260873" s="94"/>
    </row>
    <row r="260874" spans="1:1">
      <c r="A260874" s="94"/>
    </row>
    <row r="260875" spans="1:1">
      <c r="A260875" s="94"/>
    </row>
    <row r="260876" spans="1:1">
      <c r="A260876" s="94"/>
    </row>
    <row r="260877" spans="1:1">
      <c r="A260877" s="94"/>
    </row>
    <row r="260878" spans="1:1">
      <c r="A260878" s="94"/>
    </row>
    <row r="260879" spans="1:1">
      <c r="A260879" s="94"/>
    </row>
    <row r="260880" spans="1:1">
      <c r="A260880" s="94"/>
    </row>
    <row r="260881" spans="1:1">
      <c r="A260881" s="94"/>
    </row>
    <row r="260882" spans="1:1">
      <c r="A260882" s="94"/>
    </row>
    <row r="260883" spans="1:1">
      <c r="A260883" s="94"/>
    </row>
    <row r="260884" spans="1:1">
      <c r="A260884" s="94"/>
    </row>
    <row r="260885" spans="1:1">
      <c r="A260885" s="94"/>
    </row>
    <row r="260886" spans="1:1">
      <c r="A260886" s="94"/>
    </row>
    <row r="260887" spans="1:1">
      <c r="A260887" s="94"/>
    </row>
    <row r="260888" spans="1:1">
      <c r="A260888" s="94"/>
    </row>
    <row r="260889" spans="1:1">
      <c r="A260889" s="94"/>
    </row>
    <row r="260890" spans="1:1">
      <c r="A260890" s="94"/>
    </row>
    <row r="260891" spans="1:1">
      <c r="A260891" s="94"/>
    </row>
    <row r="260892" spans="1:1">
      <c r="A260892" s="94"/>
    </row>
    <row r="260893" spans="1:1">
      <c r="A260893" s="94"/>
    </row>
    <row r="260894" spans="1:1">
      <c r="A260894" s="94"/>
    </row>
    <row r="260895" spans="1:1">
      <c r="A260895" s="94"/>
    </row>
    <row r="260896" spans="1:1">
      <c r="A260896" s="94"/>
    </row>
    <row r="260897" spans="1:1">
      <c r="A260897" s="94"/>
    </row>
    <row r="260898" spans="1:1">
      <c r="A260898" s="94"/>
    </row>
    <row r="260899" spans="1:1">
      <c r="A260899" s="94"/>
    </row>
    <row r="260900" spans="1:1">
      <c r="A260900" s="94"/>
    </row>
    <row r="260901" spans="1:1">
      <c r="A260901" s="94"/>
    </row>
    <row r="260902" spans="1:1">
      <c r="A260902" s="94"/>
    </row>
    <row r="260903" spans="1:1">
      <c r="A260903" s="94"/>
    </row>
    <row r="260904" spans="1:1">
      <c r="A260904" s="94"/>
    </row>
    <row r="260905" spans="1:1">
      <c r="A260905" s="94"/>
    </row>
    <row r="260906" spans="1:1">
      <c r="A260906" s="94"/>
    </row>
    <row r="260907" spans="1:1">
      <c r="A260907" s="94"/>
    </row>
    <row r="260908" spans="1:1">
      <c r="A260908" s="94"/>
    </row>
    <row r="260909" spans="1:1">
      <c r="A260909" s="94"/>
    </row>
    <row r="260910" spans="1:1">
      <c r="A260910" s="94"/>
    </row>
    <row r="260911" spans="1:1">
      <c r="A260911" s="94"/>
    </row>
    <row r="260912" spans="1:1">
      <c r="A260912" s="94"/>
    </row>
    <row r="260913" spans="1:1">
      <c r="A260913" s="94"/>
    </row>
    <row r="260914" spans="1:1">
      <c r="A260914" s="94"/>
    </row>
    <row r="260915" spans="1:1">
      <c r="A260915" s="94"/>
    </row>
    <row r="260916" spans="1:1">
      <c r="A260916" s="94"/>
    </row>
    <row r="260917" spans="1:1">
      <c r="A260917" s="94"/>
    </row>
    <row r="260918" spans="1:1">
      <c r="A260918" s="94"/>
    </row>
    <row r="260919" spans="1:1">
      <c r="A260919" s="94"/>
    </row>
    <row r="260920" spans="1:1">
      <c r="A260920" s="94"/>
    </row>
    <row r="260921" spans="1:1">
      <c r="A260921" s="94"/>
    </row>
    <row r="260922" spans="1:1">
      <c r="A260922" s="94"/>
    </row>
    <row r="260923" spans="1:1">
      <c r="A260923" s="94"/>
    </row>
    <row r="260924" spans="1:1">
      <c r="A260924" s="94"/>
    </row>
    <row r="260925" spans="1:1">
      <c r="A260925" s="94"/>
    </row>
    <row r="260926" spans="1:1">
      <c r="A260926" s="94"/>
    </row>
    <row r="260927" spans="1:1">
      <c r="A260927" s="94"/>
    </row>
    <row r="260928" spans="1:1">
      <c r="A260928" s="94"/>
    </row>
    <row r="260929" spans="1:1">
      <c r="A260929" s="94"/>
    </row>
    <row r="260930" spans="1:1">
      <c r="A260930" s="94"/>
    </row>
    <row r="260931" spans="1:1">
      <c r="A260931" s="94"/>
    </row>
    <row r="260932" spans="1:1">
      <c r="A260932" s="94"/>
    </row>
    <row r="260933" spans="1:1">
      <c r="A260933" s="94"/>
    </row>
    <row r="260934" spans="1:1">
      <c r="A260934" s="94"/>
    </row>
    <row r="260935" spans="1:1">
      <c r="A260935" s="94"/>
    </row>
    <row r="260936" spans="1:1">
      <c r="A260936" s="94"/>
    </row>
    <row r="260937" spans="1:1">
      <c r="A260937" s="94"/>
    </row>
    <row r="260938" spans="1:1">
      <c r="A260938" s="94"/>
    </row>
    <row r="260939" spans="1:1">
      <c r="A260939" s="94"/>
    </row>
    <row r="260940" spans="1:1">
      <c r="A260940" s="94"/>
    </row>
    <row r="260941" spans="1:1">
      <c r="A260941" s="94"/>
    </row>
    <row r="260942" spans="1:1">
      <c r="A260942" s="94"/>
    </row>
    <row r="260943" spans="1:1">
      <c r="A260943" s="94"/>
    </row>
    <row r="260944" spans="1:1">
      <c r="A260944" s="94"/>
    </row>
    <row r="260945" spans="1:1">
      <c r="A260945" s="94"/>
    </row>
    <row r="260946" spans="1:1">
      <c r="A260946" s="94"/>
    </row>
    <row r="260947" spans="1:1">
      <c r="A260947" s="94"/>
    </row>
    <row r="260948" spans="1:1">
      <c r="A260948" s="94"/>
    </row>
    <row r="260949" spans="1:1">
      <c r="A260949" s="94"/>
    </row>
    <row r="260950" spans="1:1">
      <c r="A260950" s="94"/>
    </row>
    <row r="260951" spans="1:1">
      <c r="A260951" s="94"/>
    </row>
    <row r="260952" spans="1:1">
      <c r="A260952" s="94"/>
    </row>
    <row r="260953" spans="1:1">
      <c r="A260953" s="94"/>
    </row>
    <row r="260954" spans="1:1">
      <c r="A260954" s="94"/>
    </row>
    <row r="260955" spans="1:1">
      <c r="A260955" s="94"/>
    </row>
    <row r="260956" spans="1:1">
      <c r="A260956" s="94"/>
    </row>
    <row r="260957" spans="1:1">
      <c r="A260957" s="94"/>
    </row>
    <row r="260958" spans="1:1">
      <c r="A260958" s="94"/>
    </row>
    <row r="260959" spans="1:1">
      <c r="A260959" s="94"/>
    </row>
    <row r="260960" spans="1:1">
      <c r="A260960" s="94"/>
    </row>
    <row r="260961" spans="1:1">
      <c r="A260961" s="94"/>
    </row>
    <row r="260962" spans="1:1">
      <c r="A260962" s="94"/>
    </row>
    <row r="260963" spans="1:1">
      <c r="A260963" s="94"/>
    </row>
    <row r="260964" spans="1:1">
      <c r="A260964" s="94"/>
    </row>
    <row r="260965" spans="1:1">
      <c r="A260965" s="94"/>
    </row>
    <row r="260966" spans="1:1">
      <c r="A260966" s="94"/>
    </row>
    <row r="260967" spans="1:1">
      <c r="A260967" s="94"/>
    </row>
    <row r="260968" spans="1:1">
      <c r="A260968" s="94"/>
    </row>
    <row r="260969" spans="1:1">
      <c r="A260969" s="94"/>
    </row>
    <row r="260970" spans="1:1">
      <c r="A260970" s="94"/>
    </row>
    <row r="260971" spans="1:1">
      <c r="A260971" s="94"/>
    </row>
    <row r="260972" spans="1:1">
      <c r="A260972" s="94"/>
    </row>
    <row r="260973" spans="1:1">
      <c r="A260973" s="94"/>
    </row>
    <row r="260974" spans="1:1">
      <c r="A260974" s="94"/>
    </row>
    <row r="260975" spans="1:1">
      <c r="A260975" s="94"/>
    </row>
    <row r="260976" spans="1:1">
      <c r="A260976" s="94"/>
    </row>
    <row r="260977" spans="1:1">
      <c r="A260977" s="94"/>
    </row>
    <row r="260978" spans="1:1">
      <c r="A260978" s="94"/>
    </row>
    <row r="260979" spans="1:1">
      <c r="A260979" s="94"/>
    </row>
    <row r="260980" spans="1:1">
      <c r="A260980" s="94"/>
    </row>
    <row r="260981" spans="1:1">
      <c r="A260981" s="94"/>
    </row>
    <row r="260982" spans="1:1">
      <c r="A260982" s="94"/>
    </row>
    <row r="260983" spans="1:1">
      <c r="A260983" s="94"/>
    </row>
    <row r="260984" spans="1:1">
      <c r="A260984" s="94"/>
    </row>
    <row r="260985" spans="1:1">
      <c r="A260985" s="94"/>
    </row>
    <row r="260986" spans="1:1">
      <c r="A260986" s="94"/>
    </row>
    <row r="260987" spans="1:1">
      <c r="A260987" s="94"/>
    </row>
    <row r="260988" spans="1:1">
      <c r="A260988" s="94"/>
    </row>
    <row r="260989" spans="1:1">
      <c r="A260989" s="94"/>
    </row>
    <row r="260990" spans="1:1">
      <c r="A260990" s="94"/>
    </row>
    <row r="260991" spans="1:1">
      <c r="A260991" s="94"/>
    </row>
    <row r="260992" spans="1:1">
      <c r="A260992" s="94"/>
    </row>
    <row r="260993" spans="1:1">
      <c r="A260993" s="94"/>
    </row>
    <row r="260994" spans="1:1">
      <c r="A260994" s="94"/>
    </row>
    <row r="260995" spans="1:1">
      <c r="A260995" s="94"/>
    </row>
    <row r="260996" spans="1:1">
      <c r="A260996" s="94"/>
    </row>
    <row r="260997" spans="1:1">
      <c r="A260997" s="94"/>
    </row>
    <row r="260998" spans="1:1">
      <c r="A260998" s="94"/>
    </row>
    <row r="260999" spans="1:1">
      <c r="A260999" s="94"/>
    </row>
    <row r="261000" spans="1:1">
      <c r="A261000" s="94"/>
    </row>
    <row r="261001" spans="1:1">
      <c r="A261001" s="94"/>
    </row>
    <row r="261002" spans="1:1">
      <c r="A261002" s="94"/>
    </row>
    <row r="261003" spans="1:1">
      <c r="A261003" s="94"/>
    </row>
    <row r="261004" spans="1:1">
      <c r="A261004" s="94"/>
    </row>
    <row r="261005" spans="1:1">
      <c r="A261005" s="94"/>
    </row>
    <row r="261006" spans="1:1">
      <c r="A261006" s="94"/>
    </row>
    <row r="261007" spans="1:1">
      <c r="A261007" s="94"/>
    </row>
    <row r="261008" spans="1:1">
      <c r="A261008" s="94"/>
    </row>
    <row r="261009" spans="1:1">
      <c r="A261009" s="94"/>
    </row>
    <row r="261010" spans="1:1">
      <c r="A261010" s="94"/>
    </row>
    <row r="261011" spans="1:1">
      <c r="A261011" s="94"/>
    </row>
    <row r="261012" spans="1:1">
      <c r="A261012" s="94"/>
    </row>
    <row r="261013" spans="1:1">
      <c r="A261013" s="94"/>
    </row>
    <row r="261014" spans="1:1">
      <c r="A261014" s="94"/>
    </row>
    <row r="261015" spans="1:1">
      <c r="A261015" s="94"/>
    </row>
    <row r="261016" spans="1:1">
      <c r="A261016" s="94"/>
    </row>
    <row r="261017" spans="1:1">
      <c r="A261017" s="94"/>
    </row>
    <row r="261018" spans="1:1">
      <c r="A261018" s="94"/>
    </row>
    <row r="261019" spans="1:1">
      <c r="A261019" s="94"/>
    </row>
    <row r="261020" spans="1:1">
      <c r="A261020" s="94"/>
    </row>
    <row r="261021" spans="1:1">
      <c r="A261021" s="94"/>
    </row>
    <row r="261022" spans="1:1">
      <c r="A261022" s="94"/>
    </row>
    <row r="261023" spans="1:1">
      <c r="A261023" s="94"/>
    </row>
    <row r="261024" spans="1:1">
      <c r="A261024" s="94"/>
    </row>
    <row r="261025" spans="1:1">
      <c r="A261025" s="94"/>
    </row>
    <row r="261026" spans="1:1">
      <c r="A261026" s="94"/>
    </row>
    <row r="261027" spans="1:1">
      <c r="A261027" s="94"/>
    </row>
    <row r="261028" spans="1:1">
      <c r="A261028" s="94"/>
    </row>
    <row r="261029" spans="1:1">
      <c r="A261029" s="94"/>
    </row>
    <row r="261030" spans="1:1">
      <c r="A261030" s="94"/>
    </row>
    <row r="261031" spans="1:1">
      <c r="A261031" s="94"/>
    </row>
    <row r="261032" spans="1:1">
      <c r="A261032" s="94"/>
    </row>
    <row r="261033" spans="1:1">
      <c r="A261033" s="94"/>
    </row>
    <row r="261034" spans="1:1">
      <c r="A261034" s="94"/>
    </row>
    <row r="261035" spans="1:1">
      <c r="A261035" s="94"/>
    </row>
    <row r="261036" spans="1:1">
      <c r="A261036" s="94"/>
    </row>
    <row r="261037" spans="1:1">
      <c r="A261037" s="94"/>
    </row>
    <row r="261038" spans="1:1">
      <c r="A261038" s="94"/>
    </row>
    <row r="261039" spans="1:1">
      <c r="A261039" s="94"/>
    </row>
    <row r="261040" spans="1:1">
      <c r="A261040" s="94"/>
    </row>
    <row r="261041" spans="1:1">
      <c r="A261041" s="94"/>
    </row>
    <row r="261042" spans="1:1">
      <c r="A261042" s="94"/>
    </row>
    <row r="261043" spans="1:1">
      <c r="A261043" s="94"/>
    </row>
    <row r="261044" spans="1:1">
      <c r="A261044" s="94"/>
    </row>
    <row r="261045" spans="1:1">
      <c r="A261045" s="94"/>
    </row>
    <row r="261046" spans="1:1">
      <c r="A261046" s="94"/>
    </row>
    <row r="261047" spans="1:1">
      <c r="A261047" s="94"/>
    </row>
    <row r="261048" spans="1:1">
      <c r="A261048" s="94"/>
    </row>
    <row r="261049" spans="1:1">
      <c r="A261049" s="94"/>
    </row>
    <row r="261050" spans="1:1">
      <c r="A261050" s="94"/>
    </row>
    <row r="261051" spans="1:1">
      <c r="A261051" s="94"/>
    </row>
    <row r="261052" spans="1:1">
      <c r="A261052" s="94"/>
    </row>
    <row r="261053" spans="1:1">
      <c r="A261053" s="94"/>
    </row>
    <row r="261054" spans="1:1">
      <c r="A261054" s="94"/>
    </row>
    <row r="261055" spans="1:1">
      <c r="A261055" s="94"/>
    </row>
    <row r="261056" spans="1:1">
      <c r="A261056" s="94"/>
    </row>
    <row r="261057" spans="1:1">
      <c r="A261057" s="94"/>
    </row>
    <row r="261058" spans="1:1">
      <c r="A261058" s="94"/>
    </row>
    <row r="261059" spans="1:1">
      <c r="A261059" s="94"/>
    </row>
    <row r="261060" spans="1:1">
      <c r="A261060" s="94"/>
    </row>
    <row r="261061" spans="1:1">
      <c r="A261061" s="94"/>
    </row>
    <row r="261062" spans="1:1">
      <c r="A261062" s="94"/>
    </row>
    <row r="261063" spans="1:1">
      <c r="A261063" s="94"/>
    </row>
    <row r="261064" spans="1:1">
      <c r="A261064" s="94"/>
    </row>
    <row r="261065" spans="1:1">
      <c r="A261065" s="94"/>
    </row>
    <row r="261066" spans="1:1">
      <c r="A261066" s="94"/>
    </row>
    <row r="261067" spans="1:1">
      <c r="A261067" s="94"/>
    </row>
    <row r="261068" spans="1:1">
      <c r="A261068" s="94"/>
    </row>
    <row r="261069" spans="1:1">
      <c r="A261069" s="94"/>
    </row>
    <row r="261070" spans="1:1">
      <c r="A261070" s="94"/>
    </row>
    <row r="261071" spans="1:1">
      <c r="A261071" s="94"/>
    </row>
    <row r="261072" spans="1:1">
      <c r="A261072" s="94"/>
    </row>
    <row r="261073" spans="1:1">
      <c r="A261073" s="94"/>
    </row>
    <row r="261074" spans="1:1">
      <c r="A261074" s="94"/>
    </row>
    <row r="261075" spans="1:1">
      <c r="A261075" s="94"/>
    </row>
    <row r="261076" spans="1:1">
      <c r="A261076" s="94"/>
    </row>
    <row r="261077" spans="1:1">
      <c r="A261077" s="94"/>
    </row>
    <row r="261078" spans="1:1">
      <c r="A261078" s="94"/>
    </row>
    <row r="261079" spans="1:1">
      <c r="A261079" s="94"/>
    </row>
    <row r="261080" spans="1:1">
      <c r="A261080" s="94"/>
    </row>
    <row r="261081" spans="1:1">
      <c r="A261081" s="94"/>
    </row>
    <row r="261082" spans="1:1">
      <c r="A261082" s="94"/>
    </row>
    <row r="261083" spans="1:1">
      <c r="A261083" s="94"/>
    </row>
    <row r="261084" spans="1:1">
      <c r="A261084" s="94"/>
    </row>
    <row r="261085" spans="1:1">
      <c r="A261085" s="94"/>
    </row>
    <row r="261086" spans="1:1">
      <c r="A261086" s="94"/>
    </row>
    <row r="261087" spans="1:1">
      <c r="A261087" s="94"/>
    </row>
    <row r="261088" spans="1:1">
      <c r="A261088" s="94"/>
    </row>
    <row r="261089" spans="1:1">
      <c r="A261089" s="94"/>
    </row>
    <row r="261090" spans="1:1">
      <c r="A261090" s="94"/>
    </row>
    <row r="261091" spans="1:1">
      <c r="A261091" s="94"/>
    </row>
    <row r="261092" spans="1:1">
      <c r="A261092" s="94"/>
    </row>
    <row r="261093" spans="1:1">
      <c r="A261093" s="94"/>
    </row>
    <row r="261094" spans="1:1">
      <c r="A261094" s="94"/>
    </row>
    <row r="261095" spans="1:1">
      <c r="A261095" s="94"/>
    </row>
    <row r="261096" spans="1:1">
      <c r="A261096" s="94"/>
    </row>
    <row r="261097" spans="1:1">
      <c r="A261097" s="94"/>
    </row>
    <row r="261098" spans="1:1">
      <c r="A261098" s="94"/>
    </row>
    <row r="261099" spans="1:1">
      <c r="A261099" s="94"/>
    </row>
    <row r="261100" spans="1:1">
      <c r="A261100" s="94"/>
    </row>
    <row r="261101" spans="1:1">
      <c r="A261101" s="94"/>
    </row>
    <row r="261102" spans="1:1">
      <c r="A261102" s="94"/>
    </row>
    <row r="261103" spans="1:1">
      <c r="A261103" s="94"/>
    </row>
    <row r="261104" spans="1:1">
      <c r="A261104" s="94"/>
    </row>
    <row r="261105" spans="1:1">
      <c r="A261105" s="94"/>
    </row>
    <row r="261106" spans="1:1">
      <c r="A261106" s="94"/>
    </row>
    <row r="261107" spans="1:1">
      <c r="A261107" s="94"/>
    </row>
    <row r="261108" spans="1:1">
      <c r="A261108" s="94"/>
    </row>
    <row r="261109" spans="1:1">
      <c r="A261109" s="94"/>
    </row>
    <row r="261110" spans="1:1">
      <c r="A261110" s="94"/>
    </row>
    <row r="261111" spans="1:1">
      <c r="A261111" s="94"/>
    </row>
    <row r="261112" spans="1:1">
      <c r="A261112" s="94"/>
    </row>
    <row r="261113" spans="1:1">
      <c r="A261113" s="94"/>
    </row>
    <row r="261114" spans="1:1">
      <c r="A261114" s="94"/>
    </row>
    <row r="261115" spans="1:1">
      <c r="A261115" s="94"/>
    </row>
    <row r="261116" spans="1:1">
      <c r="A261116" s="94"/>
    </row>
    <row r="261117" spans="1:1">
      <c r="A261117" s="94"/>
    </row>
    <row r="261118" spans="1:1">
      <c r="A261118" s="94"/>
    </row>
    <row r="261119" spans="1:1">
      <c r="A261119" s="94"/>
    </row>
    <row r="261120" spans="1:1">
      <c r="A261120" s="94"/>
    </row>
    <row r="261121" spans="1:1">
      <c r="A261121" s="94"/>
    </row>
    <row r="261122" spans="1:1">
      <c r="A261122" s="94"/>
    </row>
    <row r="261123" spans="1:1">
      <c r="A261123" s="94"/>
    </row>
    <row r="261124" spans="1:1">
      <c r="A261124" s="94"/>
    </row>
    <row r="261125" spans="1:1">
      <c r="A261125" s="94"/>
    </row>
    <row r="261126" spans="1:1">
      <c r="A261126" s="94"/>
    </row>
    <row r="261127" spans="1:1">
      <c r="A261127" s="94"/>
    </row>
    <row r="261128" spans="1:1">
      <c r="A261128" s="94"/>
    </row>
    <row r="261129" spans="1:1">
      <c r="A261129" s="94"/>
    </row>
    <row r="261130" spans="1:1">
      <c r="A261130" s="94"/>
    </row>
    <row r="261131" spans="1:1">
      <c r="A261131" s="94"/>
    </row>
    <row r="261132" spans="1:1">
      <c r="A261132" s="94"/>
    </row>
    <row r="261133" spans="1:1">
      <c r="A261133" s="94"/>
    </row>
    <row r="261134" spans="1:1">
      <c r="A261134" s="94"/>
    </row>
    <row r="261135" spans="1:1">
      <c r="A261135" s="94"/>
    </row>
    <row r="261136" spans="1:1">
      <c r="A261136" s="94"/>
    </row>
    <row r="261137" spans="1:1">
      <c r="A261137" s="94"/>
    </row>
    <row r="261138" spans="1:1">
      <c r="A261138" s="94"/>
    </row>
    <row r="261139" spans="1:1">
      <c r="A261139" s="94"/>
    </row>
    <row r="261140" spans="1:1">
      <c r="A261140" s="94"/>
    </row>
    <row r="261141" spans="1:1">
      <c r="A261141" s="94"/>
    </row>
    <row r="261142" spans="1:1">
      <c r="A261142" s="94"/>
    </row>
    <row r="261143" spans="1:1">
      <c r="A261143" s="94"/>
    </row>
    <row r="261144" spans="1:1">
      <c r="A261144" s="94"/>
    </row>
    <row r="261145" spans="1:1">
      <c r="A261145" s="94"/>
    </row>
    <row r="261146" spans="1:1">
      <c r="A261146" s="94"/>
    </row>
    <row r="261147" spans="1:1">
      <c r="A261147" s="94"/>
    </row>
    <row r="261148" spans="1:1">
      <c r="A261148" s="94"/>
    </row>
    <row r="261149" spans="1:1">
      <c r="A261149" s="94"/>
    </row>
    <row r="261150" spans="1:1">
      <c r="A261150" s="94"/>
    </row>
    <row r="261151" spans="1:1">
      <c r="A261151" s="94"/>
    </row>
    <row r="261152" spans="1:1">
      <c r="A261152" s="94"/>
    </row>
    <row r="261153" spans="1:1">
      <c r="A261153" s="94"/>
    </row>
    <row r="261154" spans="1:1">
      <c r="A261154" s="94"/>
    </row>
    <row r="261155" spans="1:1">
      <c r="A261155" s="94"/>
    </row>
    <row r="261156" spans="1:1">
      <c r="A261156" s="94"/>
    </row>
    <row r="261157" spans="1:1">
      <c r="A261157" s="94"/>
    </row>
    <row r="261158" spans="1:1">
      <c r="A261158" s="94"/>
    </row>
    <row r="261159" spans="1:1">
      <c r="A261159" s="94"/>
    </row>
    <row r="261160" spans="1:1">
      <c r="A261160" s="94"/>
    </row>
    <row r="261161" spans="1:1">
      <c r="A261161" s="94"/>
    </row>
    <row r="261162" spans="1:1">
      <c r="A261162" s="94"/>
    </row>
    <row r="261163" spans="1:1">
      <c r="A261163" s="94"/>
    </row>
    <row r="261164" spans="1:1">
      <c r="A261164" s="94"/>
    </row>
    <row r="261165" spans="1:1">
      <c r="A261165" s="94"/>
    </row>
    <row r="261166" spans="1:1">
      <c r="A261166" s="94"/>
    </row>
    <row r="261167" spans="1:1">
      <c r="A261167" s="94"/>
    </row>
    <row r="261168" spans="1:1">
      <c r="A261168" s="94"/>
    </row>
    <row r="261169" spans="1:1">
      <c r="A261169" s="94"/>
    </row>
    <row r="261170" spans="1:1">
      <c r="A261170" s="94"/>
    </row>
    <row r="261171" spans="1:1">
      <c r="A261171" s="94"/>
    </row>
    <row r="261172" spans="1:1">
      <c r="A261172" s="94"/>
    </row>
    <row r="261173" spans="1:1">
      <c r="A261173" s="94"/>
    </row>
    <row r="261174" spans="1:1">
      <c r="A261174" s="94"/>
    </row>
    <row r="261175" spans="1:1">
      <c r="A261175" s="94"/>
    </row>
    <row r="261176" spans="1:1">
      <c r="A261176" s="94"/>
    </row>
    <row r="261177" spans="1:1">
      <c r="A261177" s="94"/>
    </row>
    <row r="261178" spans="1:1">
      <c r="A261178" s="94"/>
    </row>
    <row r="261179" spans="1:1">
      <c r="A261179" s="94"/>
    </row>
    <row r="261180" spans="1:1">
      <c r="A261180" s="94"/>
    </row>
    <row r="261181" spans="1:1">
      <c r="A261181" s="94"/>
    </row>
    <row r="261182" spans="1:1">
      <c r="A261182" s="94"/>
    </row>
    <row r="261183" spans="1:1">
      <c r="A261183" s="94"/>
    </row>
    <row r="261184" spans="1:1">
      <c r="A261184" s="94"/>
    </row>
    <row r="261185" spans="1:1">
      <c r="A261185" s="94"/>
    </row>
    <row r="261186" spans="1:1">
      <c r="A261186" s="94"/>
    </row>
    <row r="261187" spans="1:1">
      <c r="A261187" s="94"/>
    </row>
    <row r="261188" spans="1:1">
      <c r="A261188" s="94"/>
    </row>
    <row r="261189" spans="1:1">
      <c r="A261189" s="94"/>
    </row>
    <row r="261190" spans="1:1">
      <c r="A261190" s="94"/>
    </row>
    <row r="261191" spans="1:1">
      <c r="A261191" s="94"/>
    </row>
    <row r="261192" spans="1:1">
      <c r="A261192" s="94"/>
    </row>
    <row r="261193" spans="1:1">
      <c r="A261193" s="94"/>
    </row>
    <row r="261194" spans="1:1">
      <c r="A261194" s="94"/>
    </row>
    <row r="261195" spans="1:1">
      <c r="A261195" s="94"/>
    </row>
    <row r="261196" spans="1:1">
      <c r="A261196" s="94"/>
    </row>
    <row r="261197" spans="1:1">
      <c r="A261197" s="94"/>
    </row>
    <row r="261198" spans="1:1">
      <c r="A261198" s="94"/>
    </row>
    <row r="261199" spans="1:1">
      <c r="A261199" s="94"/>
    </row>
    <row r="261200" spans="1:1">
      <c r="A261200" s="94"/>
    </row>
    <row r="261201" spans="1:1">
      <c r="A261201" s="94"/>
    </row>
    <row r="261202" spans="1:1">
      <c r="A261202" s="94"/>
    </row>
    <row r="261203" spans="1:1">
      <c r="A261203" s="94"/>
    </row>
    <row r="261204" spans="1:1">
      <c r="A261204" s="94"/>
    </row>
    <row r="261205" spans="1:1">
      <c r="A261205" s="94"/>
    </row>
    <row r="261206" spans="1:1">
      <c r="A261206" s="94"/>
    </row>
    <row r="261207" spans="1:1">
      <c r="A261207" s="94"/>
    </row>
    <row r="261208" spans="1:1">
      <c r="A261208" s="94"/>
    </row>
    <row r="261209" spans="1:1">
      <c r="A261209" s="94"/>
    </row>
    <row r="261210" spans="1:1">
      <c r="A261210" s="94"/>
    </row>
    <row r="261211" spans="1:1">
      <c r="A261211" s="94"/>
    </row>
    <row r="261212" spans="1:1">
      <c r="A261212" s="94"/>
    </row>
    <row r="261213" spans="1:1">
      <c r="A261213" s="94"/>
    </row>
    <row r="261214" spans="1:1">
      <c r="A261214" s="94"/>
    </row>
    <row r="261215" spans="1:1">
      <c r="A261215" s="94"/>
    </row>
    <row r="261216" spans="1:1">
      <c r="A261216" s="94"/>
    </row>
    <row r="261217" spans="1:1">
      <c r="A261217" s="94"/>
    </row>
    <row r="261218" spans="1:1">
      <c r="A261218" s="94"/>
    </row>
    <row r="261219" spans="1:1">
      <c r="A261219" s="94"/>
    </row>
    <row r="261220" spans="1:1">
      <c r="A261220" s="94"/>
    </row>
    <row r="261221" spans="1:1">
      <c r="A261221" s="94"/>
    </row>
    <row r="261222" spans="1:1">
      <c r="A261222" s="94"/>
    </row>
    <row r="261223" spans="1:1">
      <c r="A261223" s="94"/>
    </row>
    <row r="261224" spans="1:1">
      <c r="A261224" s="94"/>
    </row>
    <row r="261225" spans="1:1">
      <c r="A261225" s="94"/>
    </row>
    <row r="261226" spans="1:1">
      <c r="A261226" s="94"/>
    </row>
    <row r="261227" spans="1:1">
      <c r="A261227" s="94"/>
    </row>
    <row r="261228" spans="1:1">
      <c r="A261228" s="94"/>
    </row>
    <row r="261229" spans="1:1">
      <c r="A261229" s="94"/>
    </row>
    <row r="261230" spans="1:1">
      <c r="A261230" s="94"/>
    </row>
    <row r="261231" spans="1:1">
      <c r="A261231" s="94"/>
    </row>
    <row r="261232" spans="1:1">
      <c r="A261232" s="94"/>
    </row>
    <row r="261233" spans="1:1">
      <c r="A261233" s="94"/>
    </row>
    <row r="261234" spans="1:1">
      <c r="A261234" s="94"/>
    </row>
    <row r="261235" spans="1:1">
      <c r="A261235" s="94"/>
    </row>
    <row r="261236" spans="1:1">
      <c r="A261236" s="94"/>
    </row>
    <row r="261237" spans="1:1">
      <c r="A261237" s="94"/>
    </row>
    <row r="261238" spans="1:1">
      <c r="A261238" s="94"/>
    </row>
    <row r="261239" spans="1:1">
      <c r="A261239" s="94"/>
    </row>
    <row r="261240" spans="1:1">
      <c r="A261240" s="94"/>
    </row>
    <row r="261241" spans="1:1">
      <c r="A261241" s="94"/>
    </row>
    <row r="261242" spans="1:1">
      <c r="A261242" s="94"/>
    </row>
    <row r="261243" spans="1:1">
      <c r="A261243" s="94"/>
    </row>
    <row r="261244" spans="1:1">
      <c r="A261244" s="94"/>
    </row>
    <row r="261245" spans="1:1">
      <c r="A261245" s="94"/>
    </row>
    <row r="261246" spans="1:1">
      <c r="A261246" s="94"/>
    </row>
    <row r="261247" spans="1:1">
      <c r="A261247" s="94"/>
    </row>
    <row r="261248" spans="1:1">
      <c r="A261248" s="94"/>
    </row>
    <row r="261249" spans="1:1">
      <c r="A261249" s="94"/>
    </row>
    <row r="261250" spans="1:1">
      <c r="A261250" s="94"/>
    </row>
    <row r="261251" spans="1:1">
      <c r="A261251" s="94"/>
    </row>
    <row r="261252" spans="1:1">
      <c r="A261252" s="94"/>
    </row>
    <row r="261253" spans="1:1">
      <c r="A261253" s="94"/>
    </row>
    <row r="261254" spans="1:1">
      <c r="A261254" s="94"/>
    </row>
    <row r="261255" spans="1:1">
      <c r="A261255" s="94"/>
    </row>
    <row r="261256" spans="1:1">
      <c r="A261256" s="94"/>
    </row>
    <row r="261257" spans="1:1">
      <c r="A261257" s="94"/>
    </row>
    <row r="261258" spans="1:1">
      <c r="A261258" s="94"/>
    </row>
    <row r="261259" spans="1:1">
      <c r="A261259" s="94"/>
    </row>
    <row r="261260" spans="1:1">
      <c r="A261260" s="94"/>
    </row>
    <row r="261261" spans="1:1">
      <c r="A261261" s="94"/>
    </row>
    <row r="261262" spans="1:1">
      <c r="A261262" s="94"/>
    </row>
    <row r="261263" spans="1:1">
      <c r="A261263" s="94"/>
    </row>
    <row r="261264" spans="1:1">
      <c r="A261264" s="94"/>
    </row>
    <row r="261265" spans="1:1">
      <c r="A261265" s="94"/>
    </row>
    <row r="261266" spans="1:1">
      <c r="A261266" s="94"/>
    </row>
    <row r="261267" spans="1:1">
      <c r="A261267" s="94"/>
    </row>
    <row r="261268" spans="1:1">
      <c r="A261268" s="94"/>
    </row>
    <row r="261269" spans="1:1">
      <c r="A261269" s="94"/>
    </row>
    <row r="261270" spans="1:1">
      <c r="A261270" s="94"/>
    </row>
    <row r="261271" spans="1:1">
      <c r="A261271" s="94"/>
    </row>
    <row r="261272" spans="1:1">
      <c r="A261272" s="94"/>
    </row>
    <row r="261273" spans="1:1">
      <c r="A261273" s="94"/>
    </row>
    <row r="261274" spans="1:1">
      <c r="A261274" s="94"/>
    </row>
    <row r="261275" spans="1:1">
      <c r="A261275" s="94"/>
    </row>
    <row r="261276" spans="1:1">
      <c r="A261276" s="94"/>
    </row>
    <row r="261277" spans="1:1">
      <c r="A261277" s="94"/>
    </row>
    <row r="261278" spans="1:1">
      <c r="A261278" s="94"/>
    </row>
    <row r="261279" spans="1:1">
      <c r="A261279" s="94"/>
    </row>
    <row r="261280" spans="1:1">
      <c r="A261280" s="94"/>
    </row>
    <row r="261281" spans="1:1">
      <c r="A261281" s="94"/>
    </row>
    <row r="261282" spans="1:1">
      <c r="A261282" s="94"/>
    </row>
    <row r="261283" spans="1:1">
      <c r="A261283" s="94"/>
    </row>
    <row r="261284" spans="1:1">
      <c r="A261284" s="94"/>
    </row>
    <row r="261285" spans="1:1">
      <c r="A261285" s="94"/>
    </row>
    <row r="261286" spans="1:1">
      <c r="A261286" s="94"/>
    </row>
    <row r="261287" spans="1:1">
      <c r="A261287" s="94"/>
    </row>
    <row r="261288" spans="1:1">
      <c r="A261288" s="94"/>
    </row>
    <row r="261289" spans="1:1">
      <c r="A261289" s="94"/>
    </row>
    <row r="261290" spans="1:1">
      <c r="A261290" s="94"/>
    </row>
    <row r="261291" spans="1:1">
      <c r="A261291" s="94"/>
    </row>
    <row r="261292" spans="1:1">
      <c r="A261292" s="94"/>
    </row>
    <row r="261293" spans="1:1">
      <c r="A261293" s="94"/>
    </row>
    <row r="261294" spans="1:1">
      <c r="A261294" s="94"/>
    </row>
    <row r="261295" spans="1:1">
      <c r="A261295" s="94"/>
    </row>
    <row r="261296" spans="1:1">
      <c r="A261296" s="94"/>
    </row>
    <row r="261297" spans="1:1">
      <c r="A261297" s="94"/>
    </row>
    <row r="261298" spans="1:1">
      <c r="A261298" s="94"/>
    </row>
    <row r="261299" spans="1:1">
      <c r="A261299" s="94"/>
    </row>
    <row r="261300" spans="1:1">
      <c r="A261300" s="94"/>
    </row>
    <row r="261301" spans="1:1">
      <c r="A261301" s="94"/>
    </row>
    <row r="261302" spans="1:1">
      <c r="A261302" s="94"/>
    </row>
    <row r="261303" spans="1:1">
      <c r="A261303" s="94"/>
    </row>
    <row r="261304" spans="1:1">
      <c r="A261304" s="94"/>
    </row>
    <row r="261305" spans="1:1">
      <c r="A261305" s="94"/>
    </row>
    <row r="261306" spans="1:1">
      <c r="A261306" s="94"/>
    </row>
    <row r="261307" spans="1:1">
      <c r="A261307" s="94"/>
    </row>
    <row r="261308" spans="1:1">
      <c r="A261308" s="94"/>
    </row>
    <row r="261309" spans="1:1">
      <c r="A261309" s="94"/>
    </row>
    <row r="261310" spans="1:1">
      <c r="A261310" s="94"/>
    </row>
    <row r="261311" spans="1:1">
      <c r="A261311" s="94"/>
    </row>
    <row r="261312" spans="1:1">
      <c r="A261312" s="94"/>
    </row>
    <row r="261313" spans="1:1">
      <c r="A261313" s="94"/>
    </row>
    <row r="261314" spans="1:1">
      <c r="A261314" s="94"/>
    </row>
    <row r="261315" spans="1:1">
      <c r="A261315" s="94"/>
    </row>
    <row r="261316" spans="1:1">
      <c r="A261316" s="94"/>
    </row>
    <row r="261317" spans="1:1">
      <c r="A261317" s="94"/>
    </row>
    <row r="261318" spans="1:1">
      <c r="A261318" s="94"/>
    </row>
    <row r="261319" spans="1:1">
      <c r="A261319" s="94"/>
    </row>
    <row r="261320" spans="1:1">
      <c r="A261320" s="94"/>
    </row>
    <row r="261321" spans="1:1">
      <c r="A261321" s="94"/>
    </row>
    <row r="261322" spans="1:1">
      <c r="A261322" s="94"/>
    </row>
    <row r="261323" spans="1:1">
      <c r="A261323" s="94"/>
    </row>
    <row r="261324" spans="1:1">
      <c r="A261324" s="94"/>
    </row>
    <row r="261325" spans="1:1">
      <c r="A261325" s="94"/>
    </row>
    <row r="261326" spans="1:1">
      <c r="A261326" s="94"/>
    </row>
    <row r="261327" spans="1:1">
      <c r="A261327" s="94"/>
    </row>
    <row r="261328" spans="1:1">
      <c r="A261328" s="94"/>
    </row>
    <row r="261329" spans="1:1">
      <c r="A261329" s="94"/>
    </row>
    <row r="261330" spans="1:1">
      <c r="A261330" s="94"/>
    </row>
    <row r="261331" spans="1:1">
      <c r="A261331" s="94"/>
    </row>
    <row r="261332" spans="1:1">
      <c r="A261332" s="94"/>
    </row>
    <row r="261333" spans="1:1">
      <c r="A261333" s="94"/>
    </row>
    <row r="261334" spans="1:1">
      <c r="A261334" s="94"/>
    </row>
    <row r="261335" spans="1:1">
      <c r="A261335" s="94"/>
    </row>
    <row r="261336" spans="1:1">
      <c r="A261336" s="94"/>
    </row>
    <row r="261337" spans="1:1">
      <c r="A261337" s="94"/>
    </row>
    <row r="261338" spans="1:1">
      <c r="A261338" s="94"/>
    </row>
    <row r="261339" spans="1:1">
      <c r="A261339" s="94"/>
    </row>
    <row r="261340" spans="1:1">
      <c r="A261340" s="94"/>
    </row>
    <row r="261341" spans="1:1">
      <c r="A261341" s="94"/>
    </row>
    <row r="261342" spans="1:1">
      <c r="A261342" s="94"/>
    </row>
    <row r="261343" spans="1:1">
      <c r="A261343" s="94"/>
    </row>
    <row r="261344" spans="1:1">
      <c r="A261344" s="94"/>
    </row>
    <row r="261345" spans="1:1">
      <c r="A261345" s="94"/>
    </row>
    <row r="261346" spans="1:1">
      <c r="A261346" s="94"/>
    </row>
    <row r="261347" spans="1:1">
      <c r="A261347" s="94"/>
    </row>
    <row r="261348" spans="1:1">
      <c r="A261348" s="94"/>
    </row>
    <row r="261349" spans="1:1">
      <c r="A261349" s="94"/>
    </row>
    <row r="261350" spans="1:1">
      <c r="A261350" s="94"/>
    </row>
    <row r="261351" spans="1:1">
      <c r="A261351" s="94"/>
    </row>
    <row r="261352" spans="1:1">
      <c r="A261352" s="94"/>
    </row>
    <row r="261353" spans="1:1">
      <c r="A261353" s="94"/>
    </row>
    <row r="261354" spans="1:1">
      <c r="A261354" s="94"/>
    </row>
    <row r="261355" spans="1:1">
      <c r="A261355" s="94"/>
    </row>
    <row r="261356" spans="1:1">
      <c r="A261356" s="94"/>
    </row>
    <row r="261357" spans="1:1">
      <c r="A261357" s="94"/>
    </row>
    <row r="261358" spans="1:1">
      <c r="A261358" s="94"/>
    </row>
    <row r="261359" spans="1:1">
      <c r="A261359" s="94"/>
    </row>
    <row r="261360" spans="1:1">
      <c r="A261360" s="94"/>
    </row>
    <row r="261361" spans="1:1">
      <c r="A261361" s="94"/>
    </row>
    <row r="261362" spans="1:1">
      <c r="A261362" s="94"/>
    </row>
    <row r="261363" spans="1:1">
      <c r="A261363" s="94"/>
    </row>
    <row r="261364" spans="1:1">
      <c r="A261364" s="94"/>
    </row>
    <row r="261365" spans="1:1">
      <c r="A261365" s="94"/>
    </row>
    <row r="261366" spans="1:1">
      <c r="A261366" s="94"/>
    </row>
    <row r="261367" spans="1:1">
      <c r="A261367" s="94"/>
    </row>
    <row r="261368" spans="1:1">
      <c r="A261368" s="94"/>
    </row>
    <row r="261369" spans="1:1">
      <c r="A261369" s="94"/>
    </row>
    <row r="261370" spans="1:1">
      <c r="A261370" s="94"/>
    </row>
    <row r="261371" spans="1:1">
      <c r="A261371" s="94"/>
    </row>
    <row r="261372" spans="1:1">
      <c r="A261372" s="94"/>
    </row>
    <row r="261373" spans="1:1">
      <c r="A261373" s="94"/>
    </row>
    <row r="261374" spans="1:1">
      <c r="A261374" s="94"/>
    </row>
    <row r="261375" spans="1:1">
      <c r="A261375" s="94"/>
    </row>
    <row r="261376" spans="1:1">
      <c r="A261376" s="94"/>
    </row>
    <row r="261377" spans="1:1">
      <c r="A261377" s="94"/>
    </row>
    <row r="261378" spans="1:1">
      <c r="A261378" s="94"/>
    </row>
    <row r="261379" spans="1:1">
      <c r="A261379" s="94"/>
    </row>
    <row r="261380" spans="1:1">
      <c r="A261380" s="94"/>
    </row>
    <row r="261381" spans="1:1">
      <c r="A261381" s="94"/>
    </row>
    <row r="261382" spans="1:1">
      <c r="A261382" s="94"/>
    </row>
    <row r="261383" spans="1:1">
      <c r="A261383" s="94"/>
    </row>
    <row r="261384" spans="1:1">
      <c r="A261384" s="94"/>
    </row>
    <row r="261385" spans="1:1">
      <c r="A261385" s="94"/>
    </row>
    <row r="261386" spans="1:1">
      <c r="A261386" s="94"/>
    </row>
    <row r="261387" spans="1:1">
      <c r="A261387" s="94"/>
    </row>
    <row r="261388" spans="1:1">
      <c r="A261388" s="94"/>
    </row>
    <row r="261389" spans="1:1">
      <c r="A261389" s="94"/>
    </row>
    <row r="261390" spans="1:1">
      <c r="A261390" s="94"/>
    </row>
    <row r="261391" spans="1:1">
      <c r="A261391" s="94"/>
    </row>
    <row r="261392" spans="1:1">
      <c r="A261392" s="94"/>
    </row>
    <row r="261393" spans="1:1">
      <c r="A261393" s="94"/>
    </row>
    <row r="261394" spans="1:1">
      <c r="A261394" s="94"/>
    </row>
    <row r="261395" spans="1:1">
      <c r="A261395" s="94"/>
    </row>
    <row r="261396" spans="1:1">
      <c r="A261396" s="94"/>
    </row>
    <row r="261397" spans="1:1">
      <c r="A261397" s="94"/>
    </row>
    <row r="261398" spans="1:1">
      <c r="A261398" s="94"/>
    </row>
    <row r="261399" spans="1:1">
      <c r="A261399" s="94"/>
    </row>
    <row r="261400" spans="1:1">
      <c r="A261400" s="94"/>
    </row>
    <row r="261401" spans="1:1">
      <c r="A261401" s="94"/>
    </row>
    <row r="261402" spans="1:1">
      <c r="A261402" s="94"/>
    </row>
    <row r="261403" spans="1:1">
      <c r="A261403" s="94"/>
    </row>
    <row r="261404" spans="1:1">
      <c r="A261404" s="94"/>
    </row>
    <row r="261405" spans="1:1">
      <c r="A261405" s="94"/>
    </row>
    <row r="261406" spans="1:1">
      <c r="A261406" s="94"/>
    </row>
    <row r="261407" spans="1:1">
      <c r="A261407" s="94"/>
    </row>
    <row r="261408" spans="1:1">
      <c r="A261408" s="94"/>
    </row>
    <row r="261409" spans="1:1">
      <c r="A261409" s="94"/>
    </row>
    <row r="261410" spans="1:1">
      <c r="A261410" s="94"/>
    </row>
    <row r="261411" spans="1:1">
      <c r="A261411" s="94"/>
    </row>
    <row r="261412" spans="1:1">
      <c r="A261412" s="94"/>
    </row>
    <row r="261413" spans="1:1">
      <c r="A261413" s="94"/>
    </row>
    <row r="261414" spans="1:1">
      <c r="A261414" s="94"/>
    </row>
    <row r="261415" spans="1:1">
      <c r="A261415" s="94"/>
    </row>
    <row r="261416" spans="1:1">
      <c r="A261416" s="94"/>
    </row>
    <row r="261417" spans="1:1">
      <c r="A261417" s="94"/>
    </row>
    <row r="261418" spans="1:1">
      <c r="A261418" s="94"/>
    </row>
    <row r="261419" spans="1:1">
      <c r="A261419" s="94"/>
    </row>
    <row r="261420" spans="1:1">
      <c r="A261420" s="94"/>
    </row>
    <row r="261421" spans="1:1">
      <c r="A261421" s="94"/>
    </row>
    <row r="261422" spans="1:1">
      <c r="A261422" s="94"/>
    </row>
    <row r="261423" spans="1:1">
      <c r="A261423" s="94"/>
    </row>
    <row r="261424" spans="1:1">
      <c r="A261424" s="94"/>
    </row>
    <row r="261425" spans="1:1">
      <c r="A261425" s="94"/>
    </row>
    <row r="261426" spans="1:1">
      <c r="A261426" s="94"/>
    </row>
    <row r="261427" spans="1:1">
      <c r="A261427" s="94"/>
    </row>
    <row r="261428" spans="1:1">
      <c r="A261428" s="94"/>
    </row>
    <row r="261429" spans="1:1">
      <c r="A261429" s="94"/>
    </row>
    <row r="261430" spans="1:1">
      <c r="A261430" s="94"/>
    </row>
    <row r="261431" spans="1:1">
      <c r="A261431" s="94"/>
    </row>
    <row r="261432" spans="1:1">
      <c r="A261432" s="94"/>
    </row>
    <row r="261433" spans="1:1">
      <c r="A261433" s="94"/>
    </row>
    <row r="261434" spans="1:1">
      <c r="A261434" s="94"/>
    </row>
    <row r="261435" spans="1:1">
      <c r="A261435" s="94"/>
    </row>
    <row r="261436" spans="1:1">
      <c r="A261436" s="94"/>
    </row>
    <row r="261437" spans="1:1">
      <c r="A261437" s="94"/>
    </row>
    <row r="261438" spans="1:1">
      <c r="A261438" s="94"/>
    </row>
    <row r="261439" spans="1:1">
      <c r="A261439" s="94"/>
    </row>
    <row r="261440" spans="1:1">
      <c r="A261440" s="94"/>
    </row>
    <row r="261441" spans="1:1">
      <c r="A261441" s="94"/>
    </row>
    <row r="261442" spans="1:1">
      <c r="A261442" s="94"/>
    </row>
    <row r="261443" spans="1:1">
      <c r="A261443" s="94"/>
    </row>
    <row r="261444" spans="1:1">
      <c r="A261444" s="94"/>
    </row>
    <row r="261445" spans="1:1">
      <c r="A261445" s="94"/>
    </row>
    <row r="261446" spans="1:1">
      <c r="A261446" s="94"/>
    </row>
    <row r="261447" spans="1:1">
      <c r="A261447" s="94"/>
    </row>
    <row r="261448" spans="1:1">
      <c r="A261448" s="94"/>
    </row>
    <row r="261449" spans="1:1">
      <c r="A261449" s="94"/>
    </row>
    <row r="261450" spans="1:1">
      <c r="A261450" s="94"/>
    </row>
    <row r="261451" spans="1:1">
      <c r="A261451" s="94"/>
    </row>
    <row r="261452" spans="1:1">
      <c r="A261452" s="94"/>
    </row>
    <row r="261453" spans="1:1">
      <c r="A261453" s="94"/>
    </row>
    <row r="261454" spans="1:1">
      <c r="A261454" s="94"/>
    </row>
    <row r="261455" spans="1:1">
      <c r="A261455" s="94"/>
    </row>
    <row r="261456" spans="1:1">
      <c r="A261456" s="94"/>
    </row>
    <row r="261457" spans="1:1">
      <c r="A261457" s="94"/>
    </row>
    <row r="261458" spans="1:1">
      <c r="A261458" s="94"/>
    </row>
    <row r="261459" spans="1:1">
      <c r="A261459" s="94"/>
    </row>
    <row r="261460" spans="1:1">
      <c r="A261460" s="94"/>
    </row>
    <row r="261461" spans="1:1">
      <c r="A261461" s="94"/>
    </row>
    <row r="261462" spans="1:1">
      <c r="A261462" s="94"/>
    </row>
    <row r="261463" spans="1:1">
      <c r="A261463" s="94"/>
    </row>
    <row r="261464" spans="1:1">
      <c r="A261464" s="94"/>
    </row>
    <row r="261465" spans="1:1">
      <c r="A261465" s="94"/>
    </row>
    <row r="261466" spans="1:1">
      <c r="A261466" s="94"/>
    </row>
    <row r="261467" spans="1:1">
      <c r="A261467" s="94"/>
    </row>
    <row r="261468" spans="1:1">
      <c r="A261468" s="94"/>
    </row>
    <row r="261469" spans="1:1">
      <c r="A261469" s="94"/>
    </row>
    <row r="261470" spans="1:1">
      <c r="A261470" s="94"/>
    </row>
    <row r="261471" spans="1:1">
      <c r="A261471" s="94"/>
    </row>
    <row r="261472" spans="1:1">
      <c r="A261472" s="94"/>
    </row>
    <row r="261473" spans="1:1">
      <c r="A261473" s="94"/>
    </row>
    <row r="261474" spans="1:1">
      <c r="A261474" s="94"/>
    </row>
    <row r="261475" spans="1:1">
      <c r="A261475" s="94"/>
    </row>
    <row r="261476" spans="1:1">
      <c r="A261476" s="94"/>
    </row>
    <row r="261477" spans="1:1">
      <c r="A261477" s="94"/>
    </row>
    <row r="261478" spans="1:1">
      <c r="A261478" s="94"/>
    </row>
    <row r="261479" spans="1:1">
      <c r="A261479" s="94"/>
    </row>
    <row r="261480" spans="1:1">
      <c r="A261480" s="94"/>
    </row>
    <row r="261481" spans="1:1">
      <c r="A261481" s="94"/>
    </row>
    <row r="261482" spans="1:1">
      <c r="A261482" s="94"/>
    </row>
    <row r="261483" spans="1:1">
      <c r="A261483" s="94"/>
    </row>
    <row r="261484" spans="1:1">
      <c r="A261484" s="94"/>
    </row>
    <row r="261485" spans="1:1">
      <c r="A261485" s="94"/>
    </row>
    <row r="261486" spans="1:1">
      <c r="A261486" s="94"/>
    </row>
    <row r="261487" spans="1:1">
      <c r="A261487" s="94"/>
    </row>
    <row r="261488" spans="1:1">
      <c r="A261488" s="94"/>
    </row>
    <row r="261489" spans="1:1">
      <c r="A261489" s="94"/>
    </row>
    <row r="261490" spans="1:1">
      <c r="A261490" s="94"/>
    </row>
    <row r="261491" spans="1:1">
      <c r="A261491" s="94"/>
    </row>
    <row r="261492" spans="1:1">
      <c r="A261492" s="94"/>
    </row>
    <row r="261493" spans="1:1">
      <c r="A261493" s="94"/>
    </row>
    <row r="261494" spans="1:1">
      <c r="A261494" s="94"/>
    </row>
    <row r="261495" spans="1:1">
      <c r="A261495" s="94"/>
    </row>
    <row r="261496" spans="1:1">
      <c r="A261496" s="94"/>
    </row>
    <row r="261497" spans="1:1">
      <c r="A261497" s="94"/>
    </row>
    <row r="261498" spans="1:1">
      <c r="A261498" s="94"/>
    </row>
    <row r="261499" spans="1:1">
      <c r="A261499" s="94"/>
    </row>
    <row r="261500" spans="1:1">
      <c r="A261500" s="94"/>
    </row>
    <row r="261501" spans="1:1">
      <c r="A261501" s="94"/>
    </row>
    <row r="261502" spans="1:1">
      <c r="A261502" s="94"/>
    </row>
    <row r="261503" spans="1:1">
      <c r="A261503" s="94"/>
    </row>
    <row r="261504" spans="1:1">
      <c r="A261504" s="94"/>
    </row>
    <row r="261505" spans="1:1">
      <c r="A261505" s="94"/>
    </row>
    <row r="261506" spans="1:1">
      <c r="A261506" s="94"/>
    </row>
    <row r="261507" spans="1:1">
      <c r="A261507" s="94"/>
    </row>
    <row r="261508" spans="1:1">
      <c r="A261508" s="94"/>
    </row>
    <row r="261509" spans="1:1">
      <c r="A261509" s="94"/>
    </row>
    <row r="261510" spans="1:1">
      <c r="A261510" s="94"/>
    </row>
    <row r="261511" spans="1:1">
      <c r="A261511" s="94"/>
    </row>
    <row r="261512" spans="1:1">
      <c r="A261512" s="94"/>
    </row>
    <row r="261513" spans="1:1">
      <c r="A261513" s="94"/>
    </row>
    <row r="261514" spans="1:1">
      <c r="A261514" s="94"/>
    </row>
    <row r="261515" spans="1:1">
      <c r="A261515" s="94"/>
    </row>
    <row r="261516" spans="1:1">
      <c r="A261516" s="94"/>
    </row>
    <row r="261517" spans="1:1">
      <c r="A261517" s="94"/>
    </row>
    <row r="261518" spans="1:1">
      <c r="A261518" s="94"/>
    </row>
    <row r="261519" spans="1:1">
      <c r="A261519" s="94"/>
    </row>
    <row r="261520" spans="1:1">
      <c r="A261520" s="94"/>
    </row>
    <row r="261521" spans="1:1">
      <c r="A261521" s="94"/>
    </row>
    <row r="261522" spans="1:1">
      <c r="A261522" s="94"/>
    </row>
    <row r="261523" spans="1:1">
      <c r="A261523" s="94"/>
    </row>
    <row r="261524" spans="1:1">
      <c r="A261524" s="94"/>
    </row>
    <row r="261525" spans="1:1">
      <c r="A261525" s="94"/>
    </row>
    <row r="261526" spans="1:1">
      <c r="A261526" s="94"/>
    </row>
    <row r="261527" spans="1:1">
      <c r="A261527" s="94"/>
    </row>
    <row r="261528" spans="1:1">
      <c r="A261528" s="94"/>
    </row>
    <row r="261529" spans="1:1">
      <c r="A261529" s="94"/>
    </row>
    <row r="261530" spans="1:1">
      <c r="A261530" s="94"/>
    </row>
    <row r="261531" spans="1:1">
      <c r="A261531" s="94"/>
    </row>
    <row r="261532" spans="1:1">
      <c r="A261532" s="94"/>
    </row>
    <row r="261533" spans="1:1">
      <c r="A261533" s="94"/>
    </row>
    <row r="261534" spans="1:1">
      <c r="A261534" s="94"/>
    </row>
    <row r="261535" spans="1:1">
      <c r="A261535" s="94"/>
    </row>
    <row r="261536" spans="1:1">
      <c r="A261536" s="94"/>
    </row>
    <row r="261537" spans="1:1">
      <c r="A261537" s="94"/>
    </row>
    <row r="261538" spans="1:1">
      <c r="A261538" s="94"/>
    </row>
    <row r="261539" spans="1:1">
      <c r="A261539" s="94"/>
    </row>
    <row r="261540" spans="1:1">
      <c r="A261540" s="94"/>
    </row>
    <row r="261541" spans="1:1">
      <c r="A261541" s="94"/>
    </row>
    <row r="261542" spans="1:1">
      <c r="A261542" s="94"/>
    </row>
    <row r="261543" spans="1:1">
      <c r="A261543" s="94"/>
    </row>
    <row r="261544" spans="1:1">
      <c r="A261544" s="94"/>
    </row>
    <row r="261545" spans="1:1">
      <c r="A261545" s="94"/>
    </row>
    <row r="261546" spans="1:1">
      <c r="A261546" s="94"/>
    </row>
    <row r="261547" spans="1:1">
      <c r="A261547" s="94"/>
    </row>
    <row r="261548" spans="1:1">
      <c r="A261548" s="94"/>
    </row>
    <row r="261549" spans="1:1">
      <c r="A261549" s="94"/>
    </row>
    <row r="261550" spans="1:1">
      <c r="A261550" s="94"/>
    </row>
    <row r="261551" spans="1:1">
      <c r="A261551" s="94"/>
    </row>
    <row r="261552" spans="1:1">
      <c r="A261552" s="94"/>
    </row>
    <row r="261553" spans="1:1">
      <c r="A261553" s="94"/>
    </row>
    <row r="261554" spans="1:1">
      <c r="A261554" s="94"/>
    </row>
    <row r="261555" spans="1:1">
      <c r="A261555" s="94"/>
    </row>
    <row r="261556" spans="1:1">
      <c r="A261556" s="94"/>
    </row>
    <row r="261557" spans="1:1">
      <c r="A261557" s="94"/>
    </row>
    <row r="261558" spans="1:1">
      <c r="A261558" s="94"/>
    </row>
    <row r="261559" spans="1:1">
      <c r="A261559" s="94"/>
    </row>
    <row r="261560" spans="1:1">
      <c r="A261560" s="94"/>
    </row>
    <row r="261561" spans="1:1">
      <c r="A261561" s="94"/>
    </row>
    <row r="261562" spans="1:1">
      <c r="A261562" s="94"/>
    </row>
    <row r="261563" spans="1:1">
      <c r="A261563" s="94"/>
    </row>
    <row r="261564" spans="1:1">
      <c r="A261564" s="94"/>
    </row>
    <row r="261565" spans="1:1">
      <c r="A261565" s="94"/>
    </row>
    <row r="261566" spans="1:1">
      <c r="A261566" s="94"/>
    </row>
    <row r="261567" spans="1:1">
      <c r="A261567" s="94"/>
    </row>
    <row r="261568" spans="1:1">
      <c r="A261568" s="94"/>
    </row>
    <row r="261569" spans="1:1">
      <c r="A261569" s="94"/>
    </row>
    <row r="261570" spans="1:1">
      <c r="A261570" s="94"/>
    </row>
    <row r="261571" spans="1:1">
      <c r="A261571" s="94"/>
    </row>
    <row r="261572" spans="1:1">
      <c r="A261572" s="94"/>
    </row>
    <row r="261573" spans="1:1">
      <c r="A261573" s="94"/>
    </row>
    <row r="261574" spans="1:1">
      <c r="A261574" s="94"/>
    </row>
    <row r="261575" spans="1:1">
      <c r="A261575" s="94"/>
    </row>
    <row r="261576" spans="1:1">
      <c r="A261576" s="94"/>
    </row>
    <row r="261577" spans="1:1">
      <c r="A261577" s="94"/>
    </row>
    <row r="261578" spans="1:1">
      <c r="A261578" s="94"/>
    </row>
    <row r="261579" spans="1:1">
      <c r="A261579" s="94"/>
    </row>
    <row r="261580" spans="1:1">
      <c r="A261580" s="94"/>
    </row>
    <row r="261581" spans="1:1">
      <c r="A261581" s="94"/>
    </row>
    <row r="261582" spans="1:1">
      <c r="A261582" s="94"/>
    </row>
    <row r="261583" spans="1:1">
      <c r="A261583" s="94"/>
    </row>
    <row r="261584" spans="1:1">
      <c r="A261584" s="94"/>
    </row>
    <row r="261585" spans="1:1">
      <c r="A261585" s="94"/>
    </row>
    <row r="261586" spans="1:1">
      <c r="A261586" s="94"/>
    </row>
    <row r="261587" spans="1:1">
      <c r="A261587" s="94"/>
    </row>
    <row r="261588" spans="1:1">
      <c r="A261588" s="94"/>
    </row>
    <row r="261589" spans="1:1">
      <c r="A261589" s="94"/>
    </row>
    <row r="261590" spans="1:1">
      <c r="A261590" s="94"/>
    </row>
    <row r="261591" spans="1:1">
      <c r="A261591" s="94"/>
    </row>
    <row r="261592" spans="1:1">
      <c r="A261592" s="94"/>
    </row>
    <row r="261593" spans="1:1">
      <c r="A261593" s="94"/>
    </row>
    <row r="261594" spans="1:1">
      <c r="A261594" s="94"/>
    </row>
    <row r="261595" spans="1:1">
      <c r="A261595" s="94"/>
    </row>
    <row r="261596" spans="1:1">
      <c r="A261596" s="94"/>
    </row>
    <row r="261597" spans="1:1">
      <c r="A261597" s="94"/>
    </row>
    <row r="261598" spans="1:1">
      <c r="A261598" s="94"/>
    </row>
    <row r="261599" spans="1:1">
      <c r="A261599" s="94"/>
    </row>
    <row r="261600" spans="1:1">
      <c r="A261600" s="94"/>
    </row>
    <row r="261601" spans="1:1">
      <c r="A261601" s="94"/>
    </row>
    <row r="261602" spans="1:1">
      <c r="A261602" s="94"/>
    </row>
    <row r="261603" spans="1:1">
      <c r="A261603" s="94"/>
    </row>
    <row r="261604" spans="1:1">
      <c r="A261604" s="94"/>
    </row>
    <row r="261605" spans="1:1">
      <c r="A261605" s="94"/>
    </row>
    <row r="261606" spans="1:1">
      <c r="A261606" s="94"/>
    </row>
    <row r="261607" spans="1:1">
      <c r="A261607" s="94"/>
    </row>
    <row r="261608" spans="1:1">
      <c r="A261608" s="94"/>
    </row>
    <row r="261609" spans="1:1">
      <c r="A261609" s="94"/>
    </row>
    <row r="261610" spans="1:1">
      <c r="A261610" s="94"/>
    </row>
    <row r="261611" spans="1:1">
      <c r="A261611" s="94"/>
    </row>
    <row r="261612" spans="1:1">
      <c r="A261612" s="94"/>
    </row>
    <row r="261613" spans="1:1">
      <c r="A261613" s="94"/>
    </row>
    <row r="261614" spans="1:1">
      <c r="A261614" s="94"/>
    </row>
    <row r="261615" spans="1:1">
      <c r="A261615" s="94"/>
    </row>
    <row r="261616" spans="1:1">
      <c r="A261616" s="94"/>
    </row>
    <row r="261617" spans="1:1">
      <c r="A261617" s="94"/>
    </row>
    <row r="261618" spans="1:1">
      <c r="A261618" s="94"/>
    </row>
    <row r="261619" spans="1:1">
      <c r="A261619" s="94"/>
    </row>
    <row r="261620" spans="1:1">
      <c r="A261620" s="94"/>
    </row>
    <row r="261621" spans="1:1">
      <c r="A261621" s="94"/>
    </row>
    <row r="261622" spans="1:1">
      <c r="A261622" s="94"/>
    </row>
    <row r="261623" spans="1:1">
      <c r="A261623" s="94"/>
    </row>
    <row r="261624" spans="1:1">
      <c r="A261624" s="94"/>
    </row>
    <row r="261625" spans="1:1">
      <c r="A261625" s="94"/>
    </row>
    <row r="261626" spans="1:1">
      <c r="A261626" s="94"/>
    </row>
    <row r="261627" spans="1:1">
      <c r="A261627" s="94"/>
    </row>
    <row r="261628" spans="1:1">
      <c r="A261628" s="94"/>
    </row>
    <row r="261629" spans="1:1">
      <c r="A261629" s="94"/>
    </row>
    <row r="261630" spans="1:1">
      <c r="A261630" s="94"/>
    </row>
    <row r="261631" spans="1:1">
      <c r="A261631" s="94"/>
    </row>
    <row r="261632" spans="1:1">
      <c r="A261632" s="94"/>
    </row>
    <row r="261633" spans="1:1">
      <c r="A261633" s="94"/>
    </row>
    <row r="261634" spans="1:1">
      <c r="A261634" s="94"/>
    </row>
    <row r="261635" spans="1:1">
      <c r="A261635" s="94"/>
    </row>
    <row r="261636" spans="1:1">
      <c r="A261636" s="94"/>
    </row>
    <row r="261637" spans="1:1">
      <c r="A261637" s="94"/>
    </row>
    <row r="261638" spans="1:1">
      <c r="A261638" s="94"/>
    </row>
    <row r="261639" spans="1:1">
      <c r="A261639" s="94"/>
    </row>
    <row r="261640" spans="1:1">
      <c r="A261640" s="94"/>
    </row>
    <row r="261641" spans="1:1">
      <c r="A261641" s="94"/>
    </row>
    <row r="261642" spans="1:1">
      <c r="A261642" s="94"/>
    </row>
    <row r="261643" spans="1:1">
      <c r="A261643" s="94"/>
    </row>
    <row r="261644" spans="1:1">
      <c r="A261644" s="94"/>
    </row>
    <row r="261645" spans="1:1">
      <c r="A261645" s="94"/>
    </row>
    <row r="261646" spans="1:1">
      <c r="A261646" s="94"/>
    </row>
    <row r="261647" spans="1:1">
      <c r="A261647" s="94"/>
    </row>
    <row r="261648" spans="1:1">
      <c r="A261648" s="94"/>
    </row>
    <row r="261649" spans="1:1">
      <c r="A261649" s="94"/>
    </row>
    <row r="261650" spans="1:1">
      <c r="A261650" s="94"/>
    </row>
    <row r="261651" spans="1:1">
      <c r="A261651" s="94"/>
    </row>
    <row r="261652" spans="1:1">
      <c r="A261652" s="94"/>
    </row>
    <row r="261653" spans="1:1">
      <c r="A261653" s="94"/>
    </row>
    <row r="261654" spans="1:1">
      <c r="A261654" s="94"/>
    </row>
    <row r="261655" spans="1:1">
      <c r="A261655" s="94"/>
    </row>
    <row r="261656" spans="1:1">
      <c r="A261656" s="94"/>
    </row>
    <row r="261657" spans="1:1">
      <c r="A261657" s="94"/>
    </row>
    <row r="261658" spans="1:1">
      <c r="A261658" s="94"/>
    </row>
    <row r="261659" spans="1:1">
      <c r="A261659" s="94"/>
    </row>
    <row r="261660" spans="1:1">
      <c r="A261660" s="94"/>
    </row>
    <row r="261661" spans="1:1">
      <c r="A261661" s="94"/>
    </row>
    <row r="261662" spans="1:1">
      <c r="A261662" s="94"/>
    </row>
    <row r="261663" spans="1:1">
      <c r="A261663" s="94"/>
    </row>
    <row r="261664" spans="1:1">
      <c r="A261664" s="94"/>
    </row>
    <row r="261665" spans="1:1">
      <c r="A261665" s="94"/>
    </row>
    <row r="261666" spans="1:1">
      <c r="A261666" s="94"/>
    </row>
    <row r="261667" spans="1:1">
      <c r="A261667" s="94"/>
    </row>
    <row r="261668" spans="1:1">
      <c r="A261668" s="94"/>
    </row>
    <row r="261669" spans="1:1">
      <c r="A261669" s="94"/>
    </row>
    <row r="261670" spans="1:1">
      <c r="A261670" s="94"/>
    </row>
    <row r="261671" spans="1:1">
      <c r="A261671" s="94"/>
    </row>
    <row r="261672" spans="1:1">
      <c r="A261672" s="94"/>
    </row>
    <row r="261673" spans="1:1">
      <c r="A261673" s="94"/>
    </row>
    <row r="261674" spans="1:1">
      <c r="A261674" s="94"/>
    </row>
    <row r="261675" spans="1:1">
      <c r="A261675" s="94"/>
    </row>
    <row r="261676" spans="1:1">
      <c r="A261676" s="94"/>
    </row>
    <row r="261677" spans="1:1">
      <c r="A261677" s="94"/>
    </row>
    <row r="261678" spans="1:1">
      <c r="A261678" s="94"/>
    </row>
    <row r="261679" spans="1:1">
      <c r="A261679" s="94"/>
    </row>
    <row r="261680" spans="1:1">
      <c r="A261680" s="94"/>
    </row>
    <row r="261681" spans="1:1">
      <c r="A261681" s="94"/>
    </row>
    <row r="261682" spans="1:1">
      <c r="A261682" s="94"/>
    </row>
    <row r="261683" spans="1:1">
      <c r="A261683" s="94"/>
    </row>
    <row r="261684" spans="1:1">
      <c r="A261684" s="94"/>
    </row>
    <row r="261685" spans="1:1">
      <c r="A261685" s="94"/>
    </row>
    <row r="261686" spans="1:1">
      <c r="A261686" s="94"/>
    </row>
    <row r="261687" spans="1:1">
      <c r="A261687" s="94"/>
    </row>
    <row r="261688" spans="1:1">
      <c r="A261688" s="94"/>
    </row>
    <row r="261689" spans="1:1">
      <c r="A261689" s="94"/>
    </row>
    <row r="261690" spans="1:1">
      <c r="A261690" s="94"/>
    </row>
    <row r="261691" spans="1:1">
      <c r="A261691" s="94"/>
    </row>
    <row r="261692" spans="1:1">
      <c r="A261692" s="94"/>
    </row>
    <row r="261693" spans="1:1">
      <c r="A261693" s="94"/>
    </row>
    <row r="261694" spans="1:1">
      <c r="A261694" s="94"/>
    </row>
    <row r="261695" spans="1:1">
      <c r="A261695" s="94"/>
    </row>
    <row r="261696" spans="1:1">
      <c r="A261696" s="94"/>
    </row>
    <row r="261697" spans="1:1">
      <c r="A261697" s="94"/>
    </row>
    <row r="261698" spans="1:1">
      <c r="A261698" s="94"/>
    </row>
    <row r="261699" spans="1:1">
      <c r="A261699" s="94"/>
    </row>
    <row r="261700" spans="1:1">
      <c r="A261700" s="94"/>
    </row>
    <row r="261701" spans="1:1">
      <c r="A261701" s="94"/>
    </row>
    <row r="261702" spans="1:1">
      <c r="A261702" s="94"/>
    </row>
    <row r="261703" spans="1:1">
      <c r="A261703" s="94"/>
    </row>
    <row r="261704" spans="1:1">
      <c r="A261704" s="94"/>
    </row>
    <row r="261705" spans="1:1">
      <c r="A261705" s="94"/>
    </row>
    <row r="261706" spans="1:1">
      <c r="A261706" s="94"/>
    </row>
    <row r="261707" spans="1:1">
      <c r="A261707" s="94"/>
    </row>
    <row r="261708" spans="1:1">
      <c r="A261708" s="94"/>
    </row>
    <row r="261709" spans="1:1">
      <c r="A261709" s="94"/>
    </row>
    <row r="261710" spans="1:1">
      <c r="A261710" s="94"/>
    </row>
    <row r="261711" spans="1:1">
      <c r="A261711" s="94"/>
    </row>
    <row r="261712" spans="1:1">
      <c r="A261712" s="94"/>
    </row>
    <row r="261713" spans="1:1">
      <c r="A261713" s="94"/>
    </row>
    <row r="261714" spans="1:1">
      <c r="A261714" s="94"/>
    </row>
    <row r="261715" spans="1:1">
      <c r="A261715" s="94"/>
    </row>
    <row r="261716" spans="1:1">
      <c r="A261716" s="94"/>
    </row>
    <row r="261717" spans="1:1">
      <c r="A261717" s="94"/>
    </row>
    <row r="261718" spans="1:1">
      <c r="A261718" s="94"/>
    </row>
    <row r="261719" spans="1:1">
      <c r="A261719" s="94"/>
    </row>
    <row r="261720" spans="1:1">
      <c r="A261720" s="94"/>
    </row>
    <row r="261721" spans="1:1">
      <c r="A261721" s="94"/>
    </row>
    <row r="261722" spans="1:1">
      <c r="A261722" s="94"/>
    </row>
    <row r="261723" spans="1:1">
      <c r="A261723" s="94"/>
    </row>
    <row r="261724" spans="1:1">
      <c r="A261724" s="94"/>
    </row>
    <row r="261725" spans="1:1">
      <c r="A261725" s="94"/>
    </row>
    <row r="261726" spans="1:1">
      <c r="A261726" s="94"/>
    </row>
    <row r="261727" spans="1:1">
      <c r="A261727" s="94"/>
    </row>
    <row r="261728" spans="1:1">
      <c r="A261728" s="94"/>
    </row>
    <row r="261729" spans="1:1">
      <c r="A261729" s="94"/>
    </row>
    <row r="261730" spans="1:1">
      <c r="A261730" s="94"/>
    </row>
    <row r="261731" spans="1:1">
      <c r="A261731" s="94"/>
    </row>
    <row r="261732" spans="1:1">
      <c r="A261732" s="94"/>
    </row>
    <row r="261733" spans="1:1">
      <c r="A261733" s="94"/>
    </row>
    <row r="261734" spans="1:1">
      <c r="A261734" s="94"/>
    </row>
    <row r="261735" spans="1:1">
      <c r="A261735" s="94"/>
    </row>
    <row r="261736" spans="1:1">
      <c r="A261736" s="94"/>
    </row>
    <row r="261737" spans="1:1">
      <c r="A261737" s="94"/>
    </row>
    <row r="261738" spans="1:1">
      <c r="A261738" s="94"/>
    </row>
    <row r="261739" spans="1:1">
      <c r="A261739" s="94"/>
    </row>
    <row r="261740" spans="1:1">
      <c r="A261740" s="94"/>
    </row>
    <row r="261741" spans="1:1">
      <c r="A261741" s="94"/>
    </row>
    <row r="261742" spans="1:1">
      <c r="A261742" s="94"/>
    </row>
    <row r="261743" spans="1:1">
      <c r="A261743" s="94"/>
    </row>
    <row r="261744" spans="1:1">
      <c r="A261744" s="94"/>
    </row>
    <row r="261745" spans="1:1">
      <c r="A261745" s="94"/>
    </row>
    <row r="261746" spans="1:1">
      <c r="A261746" s="94"/>
    </row>
    <row r="261747" spans="1:1">
      <c r="A261747" s="94"/>
    </row>
    <row r="261748" spans="1:1">
      <c r="A261748" s="94"/>
    </row>
    <row r="261749" spans="1:1">
      <c r="A261749" s="94"/>
    </row>
    <row r="261750" spans="1:1">
      <c r="A261750" s="94"/>
    </row>
    <row r="261751" spans="1:1">
      <c r="A261751" s="94"/>
    </row>
    <row r="261752" spans="1:1">
      <c r="A261752" s="94"/>
    </row>
    <row r="261753" spans="1:1">
      <c r="A261753" s="94"/>
    </row>
    <row r="261754" spans="1:1">
      <c r="A261754" s="94"/>
    </row>
    <row r="261755" spans="1:1">
      <c r="A261755" s="94"/>
    </row>
    <row r="261756" spans="1:1">
      <c r="A261756" s="94"/>
    </row>
    <row r="261757" spans="1:1">
      <c r="A261757" s="94"/>
    </row>
    <row r="261758" spans="1:1">
      <c r="A261758" s="94"/>
    </row>
    <row r="261759" spans="1:1">
      <c r="A261759" s="94"/>
    </row>
    <row r="261760" spans="1:1">
      <c r="A261760" s="94"/>
    </row>
    <row r="261761" spans="1:1">
      <c r="A261761" s="94"/>
    </row>
    <row r="261762" spans="1:1">
      <c r="A261762" s="94"/>
    </row>
    <row r="261763" spans="1:1">
      <c r="A261763" s="94"/>
    </row>
    <row r="261764" spans="1:1">
      <c r="A261764" s="94"/>
    </row>
    <row r="261765" spans="1:1">
      <c r="A261765" s="94"/>
    </row>
    <row r="261766" spans="1:1">
      <c r="A261766" s="94"/>
    </row>
    <row r="261767" spans="1:1">
      <c r="A261767" s="94"/>
    </row>
    <row r="261768" spans="1:1">
      <c r="A261768" s="94"/>
    </row>
    <row r="261769" spans="1:1">
      <c r="A261769" s="94"/>
    </row>
    <row r="261770" spans="1:1">
      <c r="A261770" s="94"/>
    </row>
    <row r="261771" spans="1:1">
      <c r="A261771" s="94"/>
    </row>
    <row r="261772" spans="1:1">
      <c r="A261772" s="94"/>
    </row>
    <row r="261773" spans="1:1">
      <c r="A261773" s="94"/>
    </row>
    <row r="261774" spans="1:1">
      <c r="A261774" s="94"/>
    </row>
    <row r="261775" spans="1:1">
      <c r="A261775" s="94"/>
    </row>
    <row r="261776" spans="1:1">
      <c r="A261776" s="94"/>
    </row>
    <row r="261777" spans="1:1">
      <c r="A261777" s="94"/>
    </row>
    <row r="261778" spans="1:1">
      <c r="A261778" s="94"/>
    </row>
    <row r="261779" spans="1:1">
      <c r="A261779" s="94"/>
    </row>
    <row r="261780" spans="1:1">
      <c r="A261780" s="94"/>
    </row>
    <row r="261781" spans="1:1">
      <c r="A261781" s="94"/>
    </row>
    <row r="261782" spans="1:1">
      <c r="A261782" s="94"/>
    </row>
    <row r="261783" spans="1:1">
      <c r="A261783" s="94"/>
    </row>
    <row r="261784" spans="1:1">
      <c r="A261784" s="94"/>
    </row>
    <row r="261785" spans="1:1">
      <c r="A261785" s="94"/>
    </row>
    <row r="261786" spans="1:1">
      <c r="A261786" s="94"/>
    </row>
    <row r="261787" spans="1:1">
      <c r="A261787" s="94"/>
    </row>
    <row r="261788" spans="1:1">
      <c r="A261788" s="94"/>
    </row>
    <row r="261789" spans="1:1">
      <c r="A261789" s="94"/>
    </row>
    <row r="261790" spans="1:1">
      <c r="A261790" s="94"/>
    </row>
    <row r="261791" spans="1:1">
      <c r="A261791" s="94"/>
    </row>
    <row r="261792" spans="1:1">
      <c r="A261792" s="94"/>
    </row>
    <row r="261793" spans="1:1">
      <c r="A261793" s="94"/>
    </row>
    <row r="261794" spans="1:1">
      <c r="A261794" s="94"/>
    </row>
    <row r="261795" spans="1:1">
      <c r="A261795" s="94"/>
    </row>
    <row r="261796" spans="1:1">
      <c r="A261796" s="94"/>
    </row>
    <row r="261797" spans="1:1">
      <c r="A261797" s="94"/>
    </row>
    <row r="261798" spans="1:1">
      <c r="A261798" s="94"/>
    </row>
    <row r="261799" spans="1:1">
      <c r="A261799" s="94"/>
    </row>
    <row r="261800" spans="1:1">
      <c r="A261800" s="94"/>
    </row>
    <row r="261801" spans="1:1">
      <c r="A261801" s="94"/>
    </row>
    <row r="261802" spans="1:1">
      <c r="A261802" s="94"/>
    </row>
    <row r="261803" spans="1:1">
      <c r="A261803" s="94"/>
    </row>
    <row r="261804" spans="1:1">
      <c r="A261804" s="94"/>
    </row>
    <row r="261805" spans="1:1">
      <c r="A261805" s="94"/>
    </row>
    <row r="261806" spans="1:1">
      <c r="A261806" s="94"/>
    </row>
    <row r="261807" spans="1:1">
      <c r="A261807" s="94"/>
    </row>
    <row r="261808" spans="1:1">
      <c r="A261808" s="94"/>
    </row>
    <row r="261809" spans="1:1">
      <c r="A261809" s="94"/>
    </row>
    <row r="261810" spans="1:1">
      <c r="A261810" s="94"/>
    </row>
    <row r="261811" spans="1:1">
      <c r="A261811" s="94"/>
    </row>
    <row r="261812" spans="1:1">
      <c r="A261812" s="94"/>
    </row>
    <row r="261813" spans="1:1">
      <c r="A261813" s="94"/>
    </row>
    <row r="261814" spans="1:1">
      <c r="A261814" s="94"/>
    </row>
    <row r="261815" spans="1:1">
      <c r="A261815" s="94"/>
    </row>
    <row r="261816" spans="1:1">
      <c r="A261816" s="94"/>
    </row>
    <row r="261817" spans="1:1">
      <c r="A261817" s="94"/>
    </row>
    <row r="261818" spans="1:1">
      <c r="A261818" s="94"/>
    </row>
    <row r="261819" spans="1:1">
      <c r="A261819" s="94"/>
    </row>
    <row r="261820" spans="1:1">
      <c r="A261820" s="94"/>
    </row>
    <row r="261821" spans="1:1">
      <c r="A261821" s="94"/>
    </row>
    <row r="261822" spans="1:1">
      <c r="A261822" s="94"/>
    </row>
    <row r="261823" spans="1:1">
      <c r="A261823" s="94"/>
    </row>
    <row r="261824" spans="1:1">
      <c r="A261824" s="94"/>
    </row>
    <row r="261825" spans="1:1">
      <c r="A261825" s="94"/>
    </row>
    <row r="261826" spans="1:1">
      <c r="A261826" s="94"/>
    </row>
    <row r="261827" spans="1:1">
      <c r="A261827" s="94"/>
    </row>
    <row r="261828" spans="1:1">
      <c r="A261828" s="94"/>
    </row>
    <row r="261829" spans="1:1">
      <c r="A261829" s="94"/>
    </row>
    <row r="261830" spans="1:1">
      <c r="A261830" s="94"/>
    </row>
    <row r="261831" spans="1:1">
      <c r="A261831" s="94"/>
    </row>
    <row r="261832" spans="1:1">
      <c r="A261832" s="94"/>
    </row>
    <row r="261833" spans="1:1">
      <c r="A261833" s="94"/>
    </row>
    <row r="261834" spans="1:1">
      <c r="A261834" s="94"/>
    </row>
    <row r="261835" spans="1:1">
      <c r="A261835" s="94"/>
    </row>
    <row r="261836" spans="1:1">
      <c r="A261836" s="94"/>
    </row>
    <row r="261837" spans="1:1">
      <c r="A261837" s="94"/>
    </row>
    <row r="261838" spans="1:1">
      <c r="A261838" s="94"/>
    </row>
    <row r="261839" spans="1:1">
      <c r="A261839" s="94"/>
    </row>
    <row r="261840" spans="1:1">
      <c r="A261840" s="94"/>
    </row>
    <row r="261841" spans="1:1">
      <c r="A261841" s="94"/>
    </row>
    <row r="261842" spans="1:1">
      <c r="A261842" s="94"/>
    </row>
    <row r="261843" spans="1:1">
      <c r="A261843" s="94"/>
    </row>
    <row r="261844" spans="1:1">
      <c r="A261844" s="94"/>
    </row>
    <row r="261845" spans="1:1">
      <c r="A261845" s="94"/>
    </row>
    <row r="261846" spans="1:1">
      <c r="A261846" s="94"/>
    </row>
    <row r="261847" spans="1:1">
      <c r="A261847" s="94"/>
    </row>
    <row r="261848" spans="1:1">
      <c r="A261848" s="94"/>
    </row>
    <row r="261849" spans="1:1">
      <c r="A261849" s="94"/>
    </row>
    <row r="261850" spans="1:1">
      <c r="A261850" s="94"/>
    </row>
    <row r="261851" spans="1:1">
      <c r="A261851" s="94"/>
    </row>
    <row r="261852" spans="1:1">
      <c r="A261852" s="94"/>
    </row>
    <row r="261853" spans="1:1">
      <c r="A261853" s="94"/>
    </row>
    <row r="261854" spans="1:1">
      <c r="A261854" s="94"/>
    </row>
    <row r="261855" spans="1:1">
      <c r="A261855" s="94"/>
    </row>
    <row r="261856" spans="1:1">
      <c r="A261856" s="94"/>
    </row>
    <row r="261857" spans="1:1">
      <c r="A261857" s="94"/>
    </row>
    <row r="261858" spans="1:1">
      <c r="A261858" s="94"/>
    </row>
    <row r="261859" spans="1:1">
      <c r="A261859" s="94"/>
    </row>
    <row r="261860" spans="1:1">
      <c r="A261860" s="94"/>
    </row>
    <row r="261861" spans="1:1">
      <c r="A261861" s="94"/>
    </row>
    <row r="261862" spans="1:1">
      <c r="A261862" s="94"/>
    </row>
    <row r="261863" spans="1:1">
      <c r="A261863" s="94"/>
    </row>
    <row r="261864" spans="1:1">
      <c r="A261864" s="94"/>
    </row>
    <row r="261865" spans="1:1">
      <c r="A261865" s="94"/>
    </row>
    <row r="261866" spans="1:1">
      <c r="A261866" s="94"/>
    </row>
    <row r="261867" spans="1:1">
      <c r="A261867" s="94"/>
    </row>
    <row r="261868" spans="1:1">
      <c r="A261868" s="94"/>
    </row>
    <row r="261869" spans="1:1">
      <c r="A261869" s="94"/>
    </row>
    <row r="261870" spans="1:1">
      <c r="A261870" s="94"/>
    </row>
    <row r="261871" spans="1:1">
      <c r="A261871" s="94"/>
    </row>
    <row r="261872" spans="1:1">
      <c r="A261872" s="94"/>
    </row>
    <row r="261873" spans="1:1">
      <c r="A261873" s="94"/>
    </row>
    <row r="261874" spans="1:1">
      <c r="A261874" s="94"/>
    </row>
    <row r="261875" spans="1:1">
      <c r="A261875" s="94"/>
    </row>
    <row r="261876" spans="1:1">
      <c r="A261876" s="94"/>
    </row>
    <row r="261877" spans="1:1">
      <c r="A261877" s="94"/>
    </row>
    <row r="261878" spans="1:1">
      <c r="A261878" s="94"/>
    </row>
    <row r="261879" spans="1:1">
      <c r="A261879" s="94"/>
    </row>
    <row r="261880" spans="1:1">
      <c r="A261880" s="94"/>
    </row>
    <row r="261881" spans="1:1">
      <c r="A261881" s="94"/>
    </row>
    <row r="261882" spans="1:1">
      <c r="A261882" s="94"/>
    </row>
    <row r="261883" spans="1:1">
      <c r="A261883" s="94"/>
    </row>
    <row r="261884" spans="1:1">
      <c r="A261884" s="94"/>
    </row>
    <row r="261885" spans="1:1">
      <c r="A261885" s="94"/>
    </row>
    <row r="261886" spans="1:1">
      <c r="A261886" s="94"/>
    </row>
    <row r="261887" spans="1:1">
      <c r="A261887" s="94"/>
    </row>
    <row r="261888" spans="1:1">
      <c r="A261888" s="94"/>
    </row>
    <row r="261889" spans="1:1">
      <c r="A261889" s="94"/>
    </row>
    <row r="261890" spans="1:1">
      <c r="A261890" s="94"/>
    </row>
    <row r="261891" spans="1:1">
      <c r="A261891" s="94"/>
    </row>
    <row r="261892" spans="1:1">
      <c r="A261892" s="94"/>
    </row>
    <row r="261893" spans="1:1">
      <c r="A261893" s="94"/>
    </row>
    <row r="261894" spans="1:1">
      <c r="A261894" s="94"/>
    </row>
    <row r="261895" spans="1:1">
      <c r="A261895" s="94"/>
    </row>
    <row r="261896" spans="1:1">
      <c r="A261896" s="94"/>
    </row>
    <row r="261897" spans="1:1">
      <c r="A261897" s="94"/>
    </row>
    <row r="261898" spans="1:1">
      <c r="A261898" s="94"/>
    </row>
    <row r="261899" spans="1:1">
      <c r="A261899" s="94"/>
    </row>
    <row r="261900" spans="1:1">
      <c r="A261900" s="94"/>
    </row>
    <row r="261901" spans="1:1">
      <c r="A261901" s="94"/>
    </row>
    <row r="261902" spans="1:1">
      <c r="A261902" s="94"/>
    </row>
    <row r="261903" spans="1:1">
      <c r="A261903" s="94"/>
    </row>
    <row r="261904" spans="1:1">
      <c r="A261904" s="94"/>
    </row>
    <row r="261905" spans="1:1">
      <c r="A261905" s="94"/>
    </row>
    <row r="261906" spans="1:1">
      <c r="A261906" s="94"/>
    </row>
    <row r="261907" spans="1:1">
      <c r="A261907" s="94"/>
    </row>
    <row r="261908" spans="1:1">
      <c r="A261908" s="94"/>
    </row>
    <row r="261909" spans="1:1">
      <c r="A261909" s="94"/>
    </row>
    <row r="261910" spans="1:1">
      <c r="A261910" s="94"/>
    </row>
    <row r="261911" spans="1:1">
      <c r="A261911" s="94"/>
    </row>
    <row r="261912" spans="1:1">
      <c r="A261912" s="94"/>
    </row>
    <row r="261913" spans="1:1">
      <c r="A261913" s="94"/>
    </row>
    <row r="261914" spans="1:1">
      <c r="A261914" s="94"/>
    </row>
    <row r="261915" spans="1:1">
      <c r="A261915" s="94"/>
    </row>
    <row r="261916" spans="1:1">
      <c r="A261916" s="94"/>
    </row>
    <row r="261917" spans="1:1">
      <c r="A261917" s="94"/>
    </row>
    <row r="261918" spans="1:1">
      <c r="A261918" s="94"/>
    </row>
    <row r="261919" spans="1:1">
      <c r="A261919" s="94"/>
    </row>
    <row r="261920" spans="1:1">
      <c r="A261920" s="94"/>
    </row>
    <row r="261921" spans="1:1">
      <c r="A261921" s="94"/>
    </row>
    <row r="261922" spans="1:1">
      <c r="A261922" s="94"/>
    </row>
    <row r="261923" spans="1:1">
      <c r="A261923" s="94"/>
    </row>
    <row r="261924" spans="1:1">
      <c r="A261924" s="94"/>
    </row>
    <row r="261925" spans="1:1">
      <c r="A261925" s="94"/>
    </row>
    <row r="261926" spans="1:1">
      <c r="A261926" s="94"/>
    </row>
    <row r="261927" spans="1:1">
      <c r="A261927" s="94"/>
    </row>
    <row r="261928" spans="1:1">
      <c r="A261928" s="94"/>
    </row>
    <row r="261929" spans="1:1">
      <c r="A261929" s="94"/>
    </row>
    <row r="261930" spans="1:1">
      <c r="A261930" s="94"/>
    </row>
    <row r="261931" spans="1:1">
      <c r="A261931" s="94"/>
    </row>
    <row r="261932" spans="1:1">
      <c r="A261932" s="94"/>
    </row>
    <row r="261933" spans="1:1">
      <c r="A261933" s="94"/>
    </row>
    <row r="261934" spans="1:1">
      <c r="A261934" s="94"/>
    </row>
    <row r="261935" spans="1:1">
      <c r="A261935" s="94"/>
    </row>
    <row r="261936" spans="1:1">
      <c r="A261936" s="94"/>
    </row>
    <row r="261937" spans="1:1">
      <c r="A261937" s="94"/>
    </row>
    <row r="261938" spans="1:1">
      <c r="A261938" s="94"/>
    </row>
    <row r="261939" spans="1:1">
      <c r="A261939" s="94"/>
    </row>
    <row r="261940" spans="1:1">
      <c r="A261940" s="94"/>
    </row>
    <row r="261941" spans="1:1">
      <c r="A261941" s="94"/>
    </row>
    <row r="261942" spans="1:1">
      <c r="A261942" s="94"/>
    </row>
    <row r="261943" spans="1:1">
      <c r="A261943" s="94"/>
    </row>
    <row r="261944" spans="1:1">
      <c r="A261944" s="94"/>
    </row>
    <row r="261945" spans="1:1">
      <c r="A261945" s="94"/>
    </row>
    <row r="261946" spans="1:1">
      <c r="A261946" s="94"/>
    </row>
    <row r="261947" spans="1:1">
      <c r="A261947" s="94"/>
    </row>
    <row r="261948" spans="1:1">
      <c r="A261948" s="94"/>
    </row>
    <row r="261949" spans="1:1">
      <c r="A261949" s="94"/>
    </row>
    <row r="261950" spans="1:1">
      <c r="A261950" s="94"/>
    </row>
    <row r="261951" spans="1:1">
      <c r="A261951" s="94"/>
    </row>
    <row r="261952" spans="1:1">
      <c r="A261952" s="94"/>
    </row>
    <row r="261953" spans="1:1">
      <c r="A261953" s="94"/>
    </row>
    <row r="261954" spans="1:1">
      <c r="A261954" s="94"/>
    </row>
    <row r="261955" spans="1:1">
      <c r="A261955" s="94"/>
    </row>
    <row r="261956" spans="1:1">
      <c r="A261956" s="94"/>
    </row>
    <row r="261957" spans="1:1">
      <c r="A261957" s="94"/>
    </row>
    <row r="261958" spans="1:1">
      <c r="A261958" s="94"/>
    </row>
    <row r="261959" spans="1:1">
      <c r="A261959" s="94"/>
    </row>
    <row r="261960" spans="1:1">
      <c r="A261960" s="94"/>
    </row>
    <row r="261961" spans="1:1">
      <c r="A261961" s="94"/>
    </row>
    <row r="261962" spans="1:1">
      <c r="A261962" s="94"/>
    </row>
    <row r="261963" spans="1:1">
      <c r="A261963" s="94"/>
    </row>
    <row r="261964" spans="1:1">
      <c r="A261964" s="94"/>
    </row>
    <row r="261965" spans="1:1">
      <c r="A261965" s="94"/>
    </row>
    <row r="261966" spans="1:1">
      <c r="A261966" s="94"/>
    </row>
    <row r="261967" spans="1:1">
      <c r="A261967" s="94"/>
    </row>
    <row r="261968" spans="1:1">
      <c r="A261968" s="94"/>
    </row>
    <row r="261969" spans="1:1">
      <c r="A261969" s="94"/>
    </row>
    <row r="261970" spans="1:1">
      <c r="A261970" s="94"/>
    </row>
    <row r="261971" spans="1:1">
      <c r="A261971" s="94"/>
    </row>
    <row r="261972" spans="1:1">
      <c r="A261972" s="94"/>
    </row>
    <row r="261973" spans="1:1">
      <c r="A261973" s="94"/>
    </row>
    <row r="261974" spans="1:1">
      <c r="A261974" s="94"/>
    </row>
    <row r="261975" spans="1:1">
      <c r="A261975" s="94"/>
    </row>
    <row r="261976" spans="1:1">
      <c r="A261976" s="94"/>
    </row>
    <row r="261977" spans="1:1">
      <c r="A261977" s="94"/>
    </row>
    <row r="261978" spans="1:1">
      <c r="A261978" s="94"/>
    </row>
    <row r="261979" spans="1:1">
      <c r="A261979" s="94"/>
    </row>
    <row r="261980" spans="1:1">
      <c r="A261980" s="94"/>
    </row>
    <row r="261981" spans="1:1">
      <c r="A261981" s="94"/>
    </row>
    <row r="261982" spans="1:1">
      <c r="A261982" s="94"/>
    </row>
    <row r="261983" spans="1:1">
      <c r="A261983" s="94"/>
    </row>
    <row r="261984" spans="1:1">
      <c r="A261984" s="94"/>
    </row>
    <row r="261985" spans="1:1">
      <c r="A261985" s="94"/>
    </row>
    <row r="261986" spans="1:1">
      <c r="A261986" s="94"/>
    </row>
    <row r="261987" spans="1:1">
      <c r="A261987" s="94"/>
    </row>
    <row r="261988" spans="1:1">
      <c r="A261988" s="94"/>
    </row>
    <row r="261989" spans="1:1">
      <c r="A261989" s="94"/>
    </row>
    <row r="261990" spans="1:1">
      <c r="A261990" s="94"/>
    </row>
    <row r="261991" spans="1:1">
      <c r="A261991" s="94"/>
    </row>
    <row r="261992" spans="1:1">
      <c r="A261992" s="94"/>
    </row>
    <row r="261993" spans="1:1">
      <c r="A261993" s="94"/>
    </row>
    <row r="261994" spans="1:1">
      <c r="A261994" s="94"/>
    </row>
    <row r="261995" spans="1:1">
      <c r="A261995" s="94"/>
    </row>
    <row r="261996" spans="1:1">
      <c r="A261996" s="94"/>
    </row>
    <row r="261997" spans="1:1">
      <c r="A261997" s="94"/>
    </row>
    <row r="261998" spans="1:1">
      <c r="A261998" s="94"/>
    </row>
    <row r="261999" spans="1:1">
      <c r="A261999" s="94"/>
    </row>
    <row r="262000" spans="1:1">
      <c r="A262000" s="94"/>
    </row>
    <row r="262001" spans="1:1">
      <c r="A262001" s="94"/>
    </row>
    <row r="262002" spans="1:1">
      <c r="A262002" s="94"/>
    </row>
    <row r="262003" spans="1:1">
      <c r="A262003" s="94"/>
    </row>
    <row r="262004" spans="1:1">
      <c r="A262004" s="94"/>
    </row>
    <row r="262005" spans="1:1">
      <c r="A262005" s="94"/>
    </row>
    <row r="262006" spans="1:1">
      <c r="A262006" s="94"/>
    </row>
    <row r="262007" spans="1:1">
      <c r="A262007" s="94"/>
    </row>
    <row r="262008" spans="1:1">
      <c r="A262008" s="94"/>
    </row>
    <row r="262009" spans="1:1">
      <c r="A262009" s="94"/>
    </row>
    <row r="262010" spans="1:1">
      <c r="A262010" s="94"/>
    </row>
    <row r="262011" spans="1:1">
      <c r="A262011" s="94"/>
    </row>
    <row r="262012" spans="1:1">
      <c r="A262012" s="94"/>
    </row>
    <row r="262013" spans="1:1">
      <c r="A262013" s="94"/>
    </row>
    <row r="262014" spans="1:1">
      <c r="A262014" s="94"/>
    </row>
    <row r="262015" spans="1:1">
      <c r="A262015" s="94"/>
    </row>
    <row r="262016" spans="1:1">
      <c r="A262016" s="94"/>
    </row>
    <row r="262017" spans="1:1">
      <c r="A262017" s="94"/>
    </row>
    <row r="262018" spans="1:1">
      <c r="A262018" s="94"/>
    </row>
    <row r="262019" spans="1:1">
      <c r="A262019" s="94"/>
    </row>
    <row r="262020" spans="1:1">
      <c r="A262020" s="94"/>
    </row>
    <row r="262021" spans="1:1">
      <c r="A262021" s="94"/>
    </row>
    <row r="262022" spans="1:1">
      <c r="A262022" s="94"/>
    </row>
    <row r="262023" spans="1:1">
      <c r="A262023" s="94"/>
    </row>
    <row r="262024" spans="1:1">
      <c r="A262024" s="94"/>
    </row>
    <row r="262025" spans="1:1">
      <c r="A262025" s="94"/>
    </row>
    <row r="262026" spans="1:1">
      <c r="A262026" s="94"/>
    </row>
    <row r="262027" spans="1:1">
      <c r="A262027" s="94"/>
    </row>
    <row r="262028" spans="1:1">
      <c r="A262028" s="94"/>
    </row>
    <row r="262029" spans="1:1">
      <c r="A262029" s="94"/>
    </row>
    <row r="262030" spans="1:1">
      <c r="A262030" s="94"/>
    </row>
    <row r="262031" spans="1:1">
      <c r="A262031" s="94"/>
    </row>
    <row r="262032" spans="1:1">
      <c r="A262032" s="94"/>
    </row>
    <row r="262033" spans="1:1">
      <c r="A262033" s="94"/>
    </row>
    <row r="262034" spans="1:1">
      <c r="A262034" s="94"/>
    </row>
    <row r="262035" spans="1:1">
      <c r="A262035" s="94"/>
    </row>
    <row r="262036" spans="1:1">
      <c r="A262036" s="94"/>
    </row>
    <row r="262037" spans="1:1">
      <c r="A262037" s="94"/>
    </row>
    <row r="262038" spans="1:1">
      <c r="A262038" s="94"/>
    </row>
    <row r="262039" spans="1:1">
      <c r="A262039" s="94"/>
    </row>
    <row r="262040" spans="1:1">
      <c r="A262040" s="94"/>
    </row>
    <row r="262041" spans="1:1">
      <c r="A262041" s="94"/>
    </row>
    <row r="262042" spans="1:1">
      <c r="A262042" s="94"/>
    </row>
    <row r="262043" spans="1:1">
      <c r="A262043" s="94"/>
    </row>
    <row r="262044" spans="1:1">
      <c r="A262044" s="94"/>
    </row>
    <row r="262045" spans="1:1">
      <c r="A262045" s="94"/>
    </row>
    <row r="262046" spans="1:1">
      <c r="A262046" s="94"/>
    </row>
    <row r="262047" spans="1:1">
      <c r="A262047" s="94"/>
    </row>
    <row r="262048" spans="1:1">
      <c r="A262048" s="94"/>
    </row>
    <row r="262049" spans="1:1">
      <c r="A262049" s="94"/>
    </row>
    <row r="262050" spans="1:1">
      <c r="A262050" s="94"/>
    </row>
    <row r="262051" spans="1:1">
      <c r="A262051" s="94"/>
    </row>
    <row r="262052" spans="1:1">
      <c r="A262052" s="94"/>
    </row>
    <row r="262053" spans="1:1">
      <c r="A262053" s="94"/>
    </row>
    <row r="262054" spans="1:1">
      <c r="A262054" s="94"/>
    </row>
    <row r="262055" spans="1:1">
      <c r="A262055" s="94"/>
    </row>
    <row r="262056" spans="1:1">
      <c r="A262056" s="94"/>
    </row>
    <row r="262057" spans="1:1">
      <c r="A262057" s="94"/>
    </row>
    <row r="262058" spans="1:1">
      <c r="A262058" s="94"/>
    </row>
    <row r="262059" spans="1:1">
      <c r="A262059" s="94"/>
    </row>
    <row r="262060" spans="1:1">
      <c r="A262060" s="94"/>
    </row>
    <row r="262061" spans="1:1">
      <c r="A262061" s="94"/>
    </row>
    <row r="262062" spans="1:1">
      <c r="A262062" s="94"/>
    </row>
    <row r="262063" spans="1:1">
      <c r="A262063" s="94"/>
    </row>
    <row r="262064" spans="1:1">
      <c r="A262064" s="94"/>
    </row>
    <row r="262065" spans="1:1">
      <c r="A262065" s="94"/>
    </row>
    <row r="262066" spans="1:1">
      <c r="A262066" s="94"/>
    </row>
    <row r="262067" spans="1:1">
      <c r="A262067" s="94"/>
    </row>
    <row r="262068" spans="1:1">
      <c r="A262068" s="94"/>
    </row>
    <row r="262069" spans="1:1">
      <c r="A262069" s="94"/>
    </row>
    <row r="262070" spans="1:1">
      <c r="A262070" s="94"/>
    </row>
    <row r="262071" spans="1:1">
      <c r="A262071" s="94"/>
    </row>
    <row r="262072" spans="1:1">
      <c r="A262072" s="94"/>
    </row>
    <row r="262073" spans="1:1">
      <c r="A262073" s="94"/>
    </row>
    <row r="262074" spans="1:1">
      <c r="A262074" s="94"/>
    </row>
    <row r="262075" spans="1:1">
      <c r="A262075" s="94"/>
    </row>
    <row r="262076" spans="1:1">
      <c r="A262076" s="94"/>
    </row>
    <row r="262077" spans="1:1">
      <c r="A262077" s="94"/>
    </row>
    <row r="262078" spans="1:1">
      <c r="A262078" s="94"/>
    </row>
    <row r="262079" spans="1:1">
      <c r="A262079" s="94"/>
    </row>
    <row r="262080" spans="1:1">
      <c r="A262080" s="94"/>
    </row>
    <row r="262081" spans="1:1">
      <c r="A262081" s="94"/>
    </row>
    <row r="262082" spans="1:1">
      <c r="A262082" s="94"/>
    </row>
    <row r="262083" spans="1:1">
      <c r="A262083" s="94"/>
    </row>
    <row r="262084" spans="1:1">
      <c r="A262084" s="94"/>
    </row>
    <row r="262085" spans="1:1">
      <c r="A262085" s="94"/>
    </row>
    <row r="262086" spans="1:1">
      <c r="A262086" s="94"/>
    </row>
    <row r="262087" spans="1:1">
      <c r="A262087" s="94"/>
    </row>
    <row r="262088" spans="1:1">
      <c r="A262088" s="94"/>
    </row>
    <row r="262089" spans="1:1">
      <c r="A262089" s="94"/>
    </row>
    <row r="262090" spans="1:1">
      <c r="A262090" s="94"/>
    </row>
    <row r="262091" spans="1:1">
      <c r="A262091" s="94"/>
    </row>
    <row r="262092" spans="1:1">
      <c r="A262092" s="94"/>
    </row>
    <row r="262093" spans="1:1">
      <c r="A262093" s="94"/>
    </row>
    <row r="262094" spans="1:1">
      <c r="A262094" s="94"/>
    </row>
    <row r="262095" spans="1:1">
      <c r="A262095" s="94"/>
    </row>
    <row r="262096" spans="1:1">
      <c r="A262096" s="94"/>
    </row>
    <row r="262097" spans="1:1">
      <c r="A262097" s="94"/>
    </row>
    <row r="262098" spans="1:1">
      <c r="A262098" s="94"/>
    </row>
    <row r="262099" spans="1:1">
      <c r="A262099" s="94"/>
    </row>
    <row r="262100" spans="1:1">
      <c r="A262100" s="94"/>
    </row>
    <row r="262101" spans="1:1">
      <c r="A262101" s="94"/>
    </row>
    <row r="262102" spans="1:1">
      <c r="A262102" s="94"/>
    </row>
    <row r="262103" spans="1:1">
      <c r="A262103" s="94"/>
    </row>
    <row r="262104" spans="1:1">
      <c r="A262104" s="94"/>
    </row>
    <row r="262105" spans="1:1">
      <c r="A262105" s="94"/>
    </row>
    <row r="262106" spans="1:1">
      <c r="A262106" s="94"/>
    </row>
    <row r="262107" spans="1:1">
      <c r="A262107" s="94"/>
    </row>
    <row r="262108" spans="1:1">
      <c r="A262108" s="94"/>
    </row>
    <row r="262109" spans="1:1">
      <c r="A262109" s="94"/>
    </row>
    <row r="262110" spans="1:1">
      <c r="A262110" s="94"/>
    </row>
    <row r="262111" spans="1:1">
      <c r="A262111" s="94"/>
    </row>
    <row r="262112" spans="1:1">
      <c r="A262112" s="94"/>
    </row>
    <row r="262113" spans="1:1">
      <c r="A262113" s="94"/>
    </row>
    <row r="262114" spans="1:1">
      <c r="A262114" s="94"/>
    </row>
    <row r="262115" spans="1:1">
      <c r="A262115" s="94"/>
    </row>
    <row r="262116" spans="1:1">
      <c r="A262116" s="94"/>
    </row>
    <row r="262117" spans="1:1">
      <c r="A262117" s="94"/>
    </row>
    <row r="262118" spans="1:1">
      <c r="A262118" s="94"/>
    </row>
    <row r="262119" spans="1:1">
      <c r="A262119" s="94"/>
    </row>
    <row r="262120" spans="1:1">
      <c r="A262120" s="94"/>
    </row>
    <row r="262121" spans="1:1">
      <c r="A262121" s="94"/>
    </row>
    <row r="262122" spans="1:1">
      <c r="A262122" s="94"/>
    </row>
    <row r="262123" spans="1:1">
      <c r="A262123" s="94"/>
    </row>
    <row r="262124" spans="1:1">
      <c r="A262124" s="94"/>
    </row>
    <row r="262125" spans="1:1">
      <c r="A262125" s="94"/>
    </row>
    <row r="262126" spans="1:1">
      <c r="A262126" s="94"/>
    </row>
    <row r="262127" spans="1:1">
      <c r="A262127" s="94"/>
    </row>
    <row r="262128" spans="1:1">
      <c r="A262128" s="94"/>
    </row>
    <row r="262129" spans="1:1">
      <c r="A262129" s="94"/>
    </row>
    <row r="262130" spans="1:1">
      <c r="A262130" s="94"/>
    </row>
    <row r="262131" spans="1:1">
      <c r="A262131" s="94"/>
    </row>
    <row r="262132" spans="1:1">
      <c r="A262132" s="94"/>
    </row>
    <row r="262133" spans="1:1">
      <c r="A262133" s="94"/>
    </row>
    <row r="262134" spans="1:1">
      <c r="A262134" s="94"/>
    </row>
    <row r="262135" spans="1:1">
      <c r="A262135" s="94"/>
    </row>
    <row r="262136" spans="1:1">
      <c r="A262136" s="94"/>
    </row>
    <row r="262137" spans="1:1">
      <c r="A262137" s="94"/>
    </row>
    <row r="262138" spans="1:1">
      <c r="A262138" s="94"/>
    </row>
    <row r="262139" spans="1:1">
      <c r="A262139" s="94"/>
    </row>
    <row r="262140" spans="1:1">
      <c r="A262140" s="94"/>
    </row>
    <row r="262141" spans="1:1">
      <c r="A262141" s="94"/>
    </row>
    <row r="262142" spans="1:1">
      <c r="A262142" s="94"/>
    </row>
    <row r="262143" spans="1:1">
      <c r="A262143" s="94"/>
    </row>
    <row r="262144" spans="1:1">
      <c r="A262144" s="94"/>
    </row>
    <row r="262145" spans="1:1">
      <c r="A262145" s="94"/>
    </row>
    <row r="262146" spans="1:1">
      <c r="A262146" s="94"/>
    </row>
    <row r="262147" spans="1:1">
      <c r="A262147" s="94"/>
    </row>
    <row r="262148" spans="1:1">
      <c r="A262148" s="94"/>
    </row>
    <row r="262149" spans="1:1">
      <c r="A262149" s="94"/>
    </row>
    <row r="262150" spans="1:1">
      <c r="A262150" s="94"/>
    </row>
    <row r="262151" spans="1:1">
      <c r="A262151" s="94"/>
    </row>
    <row r="262152" spans="1:1">
      <c r="A262152" s="94"/>
    </row>
    <row r="262153" spans="1:1">
      <c r="A262153" s="94"/>
    </row>
    <row r="262154" spans="1:1">
      <c r="A262154" s="94"/>
    </row>
    <row r="262155" spans="1:1">
      <c r="A262155" s="94"/>
    </row>
    <row r="262156" spans="1:1">
      <c r="A262156" s="94"/>
    </row>
    <row r="262157" spans="1:1">
      <c r="A262157" s="94"/>
    </row>
    <row r="262158" spans="1:1">
      <c r="A262158" s="94"/>
    </row>
    <row r="262159" spans="1:1">
      <c r="A262159" s="94"/>
    </row>
    <row r="262160" spans="1:1">
      <c r="A262160" s="94"/>
    </row>
    <row r="262161" spans="1:1">
      <c r="A262161" s="94"/>
    </row>
    <row r="262162" spans="1:1">
      <c r="A262162" s="94"/>
    </row>
    <row r="262163" spans="1:1">
      <c r="A262163" s="94"/>
    </row>
    <row r="262164" spans="1:1">
      <c r="A262164" s="94"/>
    </row>
    <row r="262165" spans="1:1">
      <c r="A262165" s="94"/>
    </row>
    <row r="262166" spans="1:1">
      <c r="A262166" s="94"/>
    </row>
    <row r="262167" spans="1:1">
      <c r="A262167" s="94"/>
    </row>
    <row r="262168" spans="1:1">
      <c r="A262168" s="94"/>
    </row>
    <row r="262169" spans="1:1">
      <c r="A262169" s="94"/>
    </row>
    <row r="262170" spans="1:1">
      <c r="A262170" s="94"/>
    </row>
    <row r="262171" spans="1:1">
      <c r="A262171" s="94"/>
    </row>
    <row r="262172" spans="1:1">
      <c r="A262172" s="94"/>
    </row>
    <row r="262173" spans="1:1">
      <c r="A262173" s="94"/>
    </row>
    <row r="262174" spans="1:1">
      <c r="A262174" s="94"/>
    </row>
    <row r="262175" spans="1:1">
      <c r="A262175" s="94"/>
    </row>
    <row r="262176" spans="1:1">
      <c r="A262176" s="94"/>
    </row>
    <row r="262177" spans="1:1">
      <c r="A262177" s="94"/>
    </row>
    <row r="262178" spans="1:1">
      <c r="A262178" s="94"/>
    </row>
    <row r="262179" spans="1:1">
      <c r="A262179" s="94"/>
    </row>
    <row r="262180" spans="1:1">
      <c r="A262180" s="94"/>
    </row>
    <row r="262181" spans="1:1">
      <c r="A262181" s="94"/>
    </row>
    <row r="262182" spans="1:1">
      <c r="A262182" s="94"/>
    </row>
    <row r="262183" spans="1:1">
      <c r="A262183" s="94"/>
    </row>
    <row r="262184" spans="1:1">
      <c r="A262184" s="94"/>
    </row>
    <row r="262185" spans="1:1">
      <c r="A262185" s="94"/>
    </row>
    <row r="262186" spans="1:1">
      <c r="A262186" s="94"/>
    </row>
    <row r="262187" spans="1:1">
      <c r="A262187" s="94"/>
    </row>
    <row r="262188" spans="1:1">
      <c r="A262188" s="94"/>
    </row>
    <row r="262189" spans="1:1">
      <c r="A262189" s="94"/>
    </row>
    <row r="262190" spans="1:1">
      <c r="A262190" s="94"/>
    </row>
    <row r="262191" spans="1:1">
      <c r="A262191" s="94"/>
    </row>
    <row r="262192" spans="1:1">
      <c r="A262192" s="94"/>
    </row>
    <row r="262193" spans="1:1">
      <c r="A262193" s="94"/>
    </row>
    <row r="262194" spans="1:1">
      <c r="A262194" s="94"/>
    </row>
    <row r="262195" spans="1:1">
      <c r="A262195" s="94"/>
    </row>
    <row r="262196" spans="1:1">
      <c r="A262196" s="94"/>
    </row>
    <row r="262197" spans="1:1">
      <c r="A262197" s="94"/>
    </row>
    <row r="262198" spans="1:1">
      <c r="A262198" s="94"/>
    </row>
    <row r="262199" spans="1:1">
      <c r="A262199" s="94"/>
    </row>
    <row r="262200" spans="1:1">
      <c r="A262200" s="94"/>
    </row>
    <row r="262201" spans="1:1">
      <c r="A262201" s="94"/>
    </row>
    <row r="262202" spans="1:1">
      <c r="A262202" s="94"/>
    </row>
    <row r="262203" spans="1:1">
      <c r="A262203" s="94"/>
    </row>
    <row r="262204" spans="1:1">
      <c r="A262204" s="94"/>
    </row>
    <row r="262205" spans="1:1">
      <c r="A262205" s="94"/>
    </row>
    <row r="262206" spans="1:1">
      <c r="A262206" s="94"/>
    </row>
    <row r="262207" spans="1:1">
      <c r="A262207" s="94"/>
    </row>
    <row r="262208" spans="1:1">
      <c r="A262208" s="94"/>
    </row>
    <row r="262209" spans="1:1">
      <c r="A262209" s="94"/>
    </row>
    <row r="262210" spans="1:1">
      <c r="A262210" s="94"/>
    </row>
    <row r="262211" spans="1:1">
      <c r="A262211" s="94"/>
    </row>
    <row r="262212" spans="1:1">
      <c r="A262212" s="94"/>
    </row>
    <row r="262213" spans="1:1">
      <c r="A262213" s="94"/>
    </row>
    <row r="262214" spans="1:1">
      <c r="A262214" s="94"/>
    </row>
    <row r="262215" spans="1:1">
      <c r="A262215" s="94"/>
    </row>
    <row r="262216" spans="1:1">
      <c r="A262216" s="94"/>
    </row>
    <row r="262217" spans="1:1">
      <c r="A262217" s="94"/>
    </row>
    <row r="262218" spans="1:1">
      <c r="A262218" s="94"/>
    </row>
    <row r="262219" spans="1:1">
      <c r="A262219" s="94"/>
    </row>
    <row r="262220" spans="1:1">
      <c r="A262220" s="94"/>
    </row>
    <row r="262221" spans="1:1">
      <c r="A262221" s="94"/>
    </row>
    <row r="262222" spans="1:1">
      <c r="A262222" s="94"/>
    </row>
    <row r="262223" spans="1:1">
      <c r="A262223" s="94"/>
    </row>
    <row r="262224" spans="1:1">
      <c r="A262224" s="94"/>
    </row>
    <row r="262225" spans="1:1">
      <c r="A262225" s="94"/>
    </row>
    <row r="262226" spans="1:1">
      <c r="A262226" s="94"/>
    </row>
    <row r="262227" spans="1:1">
      <c r="A262227" s="94"/>
    </row>
    <row r="262228" spans="1:1">
      <c r="A262228" s="94"/>
    </row>
    <row r="262229" spans="1:1">
      <c r="A262229" s="94"/>
    </row>
    <row r="262230" spans="1:1">
      <c r="A262230" s="94"/>
    </row>
    <row r="262231" spans="1:1">
      <c r="A262231" s="94"/>
    </row>
    <row r="262232" spans="1:1">
      <c r="A262232" s="94"/>
    </row>
    <row r="262233" spans="1:1">
      <c r="A262233" s="94"/>
    </row>
    <row r="262234" spans="1:1">
      <c r="A262234" s="94"/>
    </row>
    <row r="262235" spans="1:1">
      <c r="A262235" s="94"/>
    </row>
    <row r="262236" spans="1:1">
      <c r="A262236" s="94"/>
    </row>
    <row r="262237" spans="1:1">
      <c r="A262237" s="94"/>
    </row>
    <row r="262238" spans="1:1">
      <c r="A262238" s="94"/>
    </row>
    <row r="262239" spans="1:1">
      <c r="A262239" s="94"/>
    </row>
    <row r="262240" spans="1:1">
      <c r="A262240" s="94"/>
    </row>
    <row r="262241" spans="1:1">
      <c r="A262241" s="94"/>
    </row>
    <row r="262242" spans="1:1">
      <c r="A262242" s="94"/>
    </row>
    <row r="262243" spans="1:1">
      <c r="A262243" s="94"/>
    </row>
    <row r="262244" spans="1:1">
      <c r="A262244" s="94"/>
    </row>
    <row r="262245" spans="1:1">
      <c r="A262245" s="94"/>
    </row>
    <row r="262246" spans="1:1">
      <c r="A262246" s="94"/>
    </row>
    <row r="262247" spans="1:1">
      <c r="A262247" s="94"/>
    </row>
    <row r="262248" spans="1:1">
      <c r="A262248" s="94"/>
    </row>
    <row r="262249" spans="1:1">
      <c r="A262249" s="94"/>
    </row>
    <row r="262250" spans="1:1">
      <c r="A262250" s="94"/>
    </row>
    <row r="262251" spans="1:1">
      <c r="A262251" s="94"/>
    </row>
    <row r="262252" spans="1:1">
      <c r="A262252" s="94"/>
    </row>
    <row r="262253" spans="1:1">
      <c r="A262253" s="94"/>
    </row>
    <row r="262254" spans="1:1">
      <c r="A262254" s="94"/>
    </row>
    <row r="262255" spans="1:1">
      <c r="A262255" s="94"/>
    </row>
    <row r="262256" spans="1:1">
      <c r="A262256" s="94"/>
    </row>
    <row r="262257" spans="1:1">
      <c r="A262257" s="94"/>
    </row>
    <row r="262258" spans="1:1">
      <c r="A262258" s="94"/>
    </row>
    <row r="262259" spans="1:1">
      <c r="A262259" s="94"/>
    </row>
    <row r="262260" spans="1:1">
      <c r="A262260" s="94"/>
    </row>
    <row r="262261" spans="1:1">
      <c r="A262261" s="94"/>
    </row>
    <row r="262262" spans="1:1">
      <c r="A262262" s="94"/>
    </row>
    <row r="262263" spans="1:1">
      <c r="A262263" s="94"/>
    </row>
    <row r="262264" spans="1:1">
      <c r="A262264" s="94"/>
    </row>
    <row r="262265" spans="1:1">
      <c r="A262265" s="94"/>
    </row>
    <row r="262266" spans="1:1">
      <c r="A262266" s="94"/>
    </row>
    <row r="262267" spans="1:1">
      <c r="A262267" s="94"/>
    </row>
    <row r="262268" spans="1:1">
      <c r="A262268" s="94"/>
    </row>
    <row r="262269" spans="1:1">
      <c r="A262269" s="94"/>
    </row>
    <row r="262270" spans="1:1">
      <c r="A262270" s="94"/>
    </row>
    <row r="262271" spans="1:1">
      <c r="A262271" s="94"/>
    </row>
    <row r="262272" spans="1:1">
      <c r="A262272" s="94"/>
    </row>
    <row r="262273" spans="1:1">
      <c r="A262273" s="94"/>
    </row>
    <row r="262274" spans="1:1">
      <c r="A262274" s="94"/>
    </row>
    <row r="262275" spans="1:1">
      <c r="A262275" s="94"/>
    </row>
    <row r="262276" spans="1:1">
      <c r="A262276" s="94"/>
    </row>
    <row r="262277" spans="1:1">
      <c r="A262277" s="94"/>
    </row>
    <row r="262278" spans="1:1">
      <c r="A262278" s="94"/>
    </row>
    <row r="262279" spans="1:1">
      <c r="A262279" s="94"/>
    </row>
    <row r="262280" spans="1:1">
      <c r="A262280" s="94"/>
    </row>
    <row r="262281" spans="1:1">
      <c r="A262281" s="94"/>
    </row>
    <row r="262282" spans="1:1">
      <c r="A262282" s="94"/>
    </row>
    <row r="262283" spans="1:1">
      <c r="A262283" s="94"/>
    </row>
    <row r="262284" spans="1:1">
      <c r="A262284" s="94"/>
    </row>
    <row r="262285" spans="1:1">
      <c r="A262285" s="94"/>
    </row>
    <row r="262286" spans="1:1">
      <c r="A262286" s="94"/>
    </row>
    <row r="262287" spans="1:1">
      <c r="A262287" s="94"/>
    </row>
    <row r="262288" spans="1:1">
      <c r="A262288" s="94"/>
    </row>
    <row r="262289" spans="1:1">
      <c r="A262289" s="94"/>
    </row>
    <row r="262290" spans="1:1">
      <c r="A262290" s="94"/>
    </row>
    <row r="262291" spans="1:1">
      <c r="A262291" s="94"/>
    </row>
    <row r="262292" spans="1:1">
      <c r="A262292" s="94"/>
    </row>
    <row r="262293" spans="1:1">
      <c r="A262293" s="94"/>
    </row>
    <row r="262294" spans="1:1">
      <c r="A262294" s="94"/>
    </row>
    <row r="262295" spans="1:1">
      <c r="A262295" s="94"/>
    </row>
    <row r="262296" spans="1:1">
      <c r="A262296" s="94"/>
    </row>
    <row r="262297" spans="1:1">
      <c r="A262297" s="94"/>
    </row>
    <row r="262298" spans="1:1">
      <c r="A262298" s="94"/>
    </row>
    <row r="262299" spans="1:1">
      <c r="A262299" s="94"/>
    </row>
    <row r="262300" spans="1:1">
      <c r="A262300" s="94"/>
    </row>
    <row r="262301" spans="1:1">
      <c r="A262301" s="94"/>
    </row>
    <row r="262302" spans="1:1">
      <c r="A262302" s="94"/>
    </row>
    <row r="262303" spans="1:1">
      <c r="A262303" s="94"/>
    </row>
    <row r="262304" spans="1:1">
      <c r="A262304" s="94"/>
    </row>
    <row r="262305" spans="1:1">
      <c r="A262305" s="94"/>
    </row>
    <row r="262306" spans="1:1">
      <c r="A262306" s="94"/>
    </row>
    <row r="262307" spans="1:1">
      <c r="A262307" s="94"/>
    </row>
    <row r="262308" spans="1:1">
      <c r="A262308" s="94"/>
    </row>
    <row r="262309" spans="1:1">
      <c r="A262309" s="94"/>
    </row>
    <row r="262310" spans="1:1">
      <c r="A262310" s="94"/>
    </row>
    <row r="262311" spans="1:1">
      <c r="A262311" s="94"/>
    </row>
    <row r="262312" spans="1:1">
      <c r="A262312" s="94"/>
    </row>
    <row r="262313" spans="1:1">
      <c r="A262313" s="94"/>
    </row>
    <row r="262314" spans="1:1">
      <c r="A262314" s="94"/>
    </row>
    <row r="262315" spans="1:1">
      <c r="A262315" s="94"/>
    </row>
    <row r="262316" spans="1:1">
      <c r="A262316" s="94"/>
    </row>
    <row r="262317" spans="1:1">
      <c r="A262317" s="94"/>
    </row>
    <row r="262318" spans="1:1">
      <c r="A262318" s="94"/>
    </row>
    <row r="262319" spans="1:1">
      <c r="A262319" s="94"/>
    </row>
    <row r="262320" spans="1:1">
      <c r="A262320" s="94"/>
    </row>
    <row r="262321" spans="1:1">
      <c r="A262321" s="94"/>
    </row>
    <row r="262322" spans="1:1">
      <c r="A262322" s="94"/>
    </row>
    <row r="262323" spans="1:1">
      <c r="A262323" s="94"/>
    </row>
    <row r="262324" spans="1:1">
      <c r="A262324" s="94"/>
    </row>
    <row r="262325" spans="1:1">
      <c r="A262325" s="94"/>
    </row>
    <row r="262326" spans="1:1">
      <c r="A262326" s="94"/>
    </row>
    <row r="262327" spans="1:1">
      <c r="A262327" s="94"/>
    </row>
    <row r="262328" spans="1:1">
      <c r="A262328" s="94"/>
    </row>
    <row r="262329" spans="1:1">
      <c r="A262329" s="94"/>
    </row>
    <row r="262330" spans="1:1">
      <c r="A262330" s="94"/>
    </row>
    <row r="262331" spans="1:1">
      <c r="A262331" s="94"/>
    </row>
    <row r="262332" spans="1:1">
      <c r="A262332" s="94"/>
    </row>
    <row r="262333" spans="1:1">
      <c r="A262333" s="94"/>
    </row>
    <row r="262334" spans="1:1">
      <c r="A262334" s="94"/>
    </row>
    <row r="262335" spans="1:1">
      <c r="A262335" s="94"/>
    </row>
    <row r="262336" spans="1:1">
      <c r="A262336" s="94"/>
    </row>
    <row r="262337" spans="1:1">
      <c r="A262337" s="94"/>
    </row>
    <row r="262338" spans="1:1">
      <c r="A262338" s="94"/>
    </row>
    <row r="262339" spans="1:1">
      <c r="A262339" s="94"/>
    </row>
    <row r="262340" spans="1:1">
      <c r="A262340" s="94"/>
    </row>
    <row r="262341" spans="1:1">
      <c r="A262341" s="94"/>
    </row>
    <row r="262342" spans="1:1">
      <c r="A262342" s="94"/>
    </row>
    <row r="262343" spans="1:1">
      <c r="A262343" s="94"/>
    </row>
    <row r="262344" spans="1:1">
      <c r="A262344" s="94"/>
    </row>
    <row r="262345" spans="1:1">
      <c r="A262345" s="94"/>
    </row>
    <row r="262346" spans="1:1">
      <c r="A262346" s="94"/>
    </row>
    <row r="262347" spans="1:1">
      <c r="A262347" s="94"/>
    </row>
    <row r="262348" spans="1:1">
      <c r="A262348" s="94"/>
    </row>
    <row r="262349" spans="1:1">
      <c r="A262349" s="94"/>
    </row>
    <row r="262350" spans="1:1">
      <c r="A262350" s="94"/>
    </row>
    <row r="262351" spans="1:1">
      <c r="A262351" s="94"/>
    </row>
    <row r="262352" spans="1:1">
      <c r="A262352" s="94"/>
    </row>
    <row r="262353" spans="1:1">
      <c r="A262353" s="94"/>
    </row>
    <row r="262354" spans="1:1">
      <c r="A262354" s="94"/>
    </row>
    <row r="262355" spans="1:1">
      <c r="A262355" s="94"/>
    </row>
    <row r="262356" spans="1:1">
      <c r="A262356" s="94"/>
    </row>
    <row r="262357" spans="1:1">
      <c r="A262357" s="94"/>
    </row>
    <row r="262358" spans="1:1">
      <c r="A262358" s="94"/>
    </row>
    <row r="262359" spans="1:1">
      <c r="A262359" s="94"/>
    </row>
    <row r="262360" spans="1:1">
      <c r="A262360" s="94"/>
    </row>
    <row r="262361" spans="1:1">
      <c r="A262361" s="94"/>
    </row>
    <row r="262362" spans="1:1">
      <c r="A262362" s="94"/>
    </row>
    <row r="262363" spans="1:1">
      <c r="A262363" s="94"/>
    </row>
    <row r="262364" spans="1:1">
      <c r="A262364" s="94"/>
    </row>
    <row r="262365" spans="1:1">
      <c r="A262365" s="94"/>
    </row>
    <row r="262366" spans="1:1">
      <c r="A262366" s="94"/>
    </row>
    <row r="262367" spans="1:1">
      <c r="A262367" s="94"/>
    </row>
    <row r="262368" spans="1:1">
      <c r="A262368" s="94"/>
    </row>
    <row r="262369" spans="1:1">
      <c r="A262369" s="94"/>
    </row>
    <row r="262370" spans="1:1">
      <c r="A262370" s="94"/>
    </row>
    <row r="262371" spans="1:1">
      <c r="A262371" s="94"/>
    </row>
    <row r="262372" spans="1:1">
      <c r="A262372" s="94"/>
    </row>
    <row r="262373" spans="1:1">
      <c r="A262373" s="94"/>
    </row>
    <row r="262374" spans="1:1">
      <c r="A262374" s="94"/>
    </row>
    <row r="262375" spans="1:1">
      <c r="A262375" s="94"/>
    </row>
    <row r="262376" spans="1:1">
      <c r="A262376" s="94"/>
    </row>
    <row r="262377" spans="1:1">
      <c r="A262377" s="94"/>
    </row>
    <row r="262378" spans="1:1">
      <c r="A262378" s="94"/>
    </row>
    <row r="262379" spans="1:1">
      <c r="A262379" s="94"/>
    </row>
    <row r="262380" spans="1:1">
      <c r="A262380" s="94"/>
    </row>
    <row r="262381" spans="1:1">
      <c r="A262381" s="94"/>
    </row>
    <row r="262382" spans="1:1">
      <c r="A262382" s="94"/>
    </row>
    <row r="262383" spans="1:1">
      <c r="A262383" s="94"/>
    </row>
    <row r="262384" spans="1:1">
      <c r="A262384" s="94"/>
    </row>
    <row r="262385" spans="1:1">
      <c r="A262385" s="94"/>
    </row>
    <row r="262386" spans="1:1">
      <c r="A262386" s="94"/>
    </row>
    <row r="262387" spans="1:1">
      <c r="A262387" s="94"/>
    </row>
    <row r="262388" spans="1:1">
      <c r="A262388" s="94"/>
    </row>
    <row r="262389" spans="1:1">
      <c r="A262389" s="94"/>
    </row>
    <row r="262390" spans="1:1">
      <c r="A262390" s="94"/>
    </row>
    <row r="262391" spans="1:1">
      <c r="A262391" s="94"/>
    </row>
    <row r="262392" spans="1:1">
      <c r="A262392" s="94"/>
    </row>
    <row r="262393" spans="1:1">
      <c r="A262393" s="94"/>
    </row>
    <row r="262394" spans="1:1">
      <c r="A262394" s="94"/>
    </row>
    <row r="262395" spans="1:1">
      <c r="A262395" s="94"/>
    </row>
    <row r="262396" spans="1:1">
      <c r="A262396" s="94"/>
    </row>
    <row r="262397" spans="1:1">
      <c r="A262397" s="94"/>
    </row>
    <row r="262398" spans="1:1">
      <c r="A262398" s="94"/>
    </row>
    <row r="262399" spans="1:1">
      <c r="A262399" s="94"/>
    </row>
    <row r="262400" spans="1:1">
      <c r="A262400" s="94"/>
    </row>
    <row r="262401" spans="1:1">
      <c r="A262401" s="94"/>
    </row>
    <row r="262402" spans="1:1">
      <c r="A262402" s="94"/>
    </row>
    <row r="262403" spans="1:1">
      <c r="A262403" s="94"/>
    </row>
    <row r="262404" spans="1:1">
      <c r="A262404" s="94"/>
    </row>
    <row r="262405" spans="1:1">
      <c r="A262405" s="94"/>
    </row>
    <row r="262406" spans="1:1">
      <c r="A262406" s="94"/>
    </row>
    <row r="262407" spans="1:1">
      <c r="A262407" s="94"/>
    </row>
    <row r="262408" spans="1:1">
      <c r="A262408" s="94"/>
    </row>
    <row r="262409" spans="1:1">
      <c r="A262409" s="94"/>
    </row>
    <row r="262410" spans="1:1">
      <c r="A262410" s="94"/>
    </row>
    <row r="262411" spans="1:1">
      <c r="A262411" s="94"/>
    </row>
    <row r="262412" spans="1:1">
      <c r="A262412" s="94"/>
    </row>
    <row r="262413" spans="1:1">
      <c r="A262413" s="94"/>
    </row>
    <row r="262414" spans="1:1">
      <c r="A262414" s="94"/>
    </row>
    <row r="262415" spans="1:1">
      <c r="A262415" s="94"/>
    </row>
    <row r="262416" spans="1:1">
      <c r="A262416" s="94"/>
    </row>
    <row r="262417" spans="1:1">
      <c r="A262417" s="94"/>
    </row>
    <row r="262418" spans="1:1">
      <c r="A262418" s="94"/>
    </row>
    <row r="262419" spans="1:1">
      <c r="A262419" s="94"/>
    </row>
    <row r="262420" spans="1:1">
      <c r="A262420" s="94"/>
    </row>
    <row r="262421" spans="1:1">
      <c r="A262421" s="94"/>
    </row>
    <row r="262422" spans="1:1">
      <c r="A262422" s="94"/>
    </row>
    <row r="262423" spans="1:1">
      <c r="A262423" s="94"/>
    </row>
    <row r="262424" spans="1:1">
      <c r="A262424" s="94"/>
    </row>
    <row r="262425" spans="1:1">
      <c r="A262425" s="94"/>
    </row>
    <row r="262426" spans="1:1">
      <c r="A262426" s="94"/>
    </row>
    <row r="262427" spans="1:1">
      <c r="A262427" s="94"/>
    </row>
    <row r="262428" spans="1:1">
      <c r="A262428" s="94"/>
    </row>
    <row r="262429" spans="1:1">
      <c r="A262429" s="94"/>
    </row>
    <row r="262430" spans="1:1">
      <c r="A262430" s="94"/>
    </row>
    <row r="262431" spans="1:1">
      <c r="A262431" s="94"/>
    </row>
    <row r="262432" spans="1:1">
      <c r="A262432" s="94"/>
    </row>
    <row r="262433" spans="1:1">
      <c r="A262433" s="94"/>
    </row>
    <row r="262434" spans="1:1">
      <c r="A262434" s="94"/>
    </row>
    <row r="262435" spans="1:1">
      <c r="A262435" s="94"/>
    </row>
    <row r="262436" spans="1:1">
      <c r="A262436" s="94"/>
    </row>
    <row r="262437" spans="1:1">
      <c r="A262437" s="94"/>
    </row>
    <row r="262438" spans="1:1">
      <c r="A262438" s="94"/>
    </row>
    <row r="262439" spans="1:1">
      <c r="A262439" s="94"/>
    </row>
    <row r="262440" spans="1:1">
      <c r="A262440" s="94"/>
    </row>
    <row r="262441" spans="1:1">
      <c r="A262441" s="94"/>
    </row>
    <row r="262442" spans="1:1">
      <c r="A262442" s="94"/>
    </row>
    <row r="262443" spans="1:1">
      <c r="A262443" s="94"/>
    </row>
    <row r="262444" spans="1:1">
      <c r="A262444" s="94"/>
    </row>
    <row r="262445" spans="1:1">
      <c r="A262445" s="94"/>
    </row>
    <row r="262446" spans="1:1">
      <c r="A262446" s="94"/>
    </row>
    <row r="262447" spans="1:1">
      <c r="A262447" s="94"/>
    </row>
    <row r="262448" spans="1:1">
      <c r="A262448" s="94"/>
    </row>
    <row r="262449" spans="1:1">
      <c r="A262449" s="94"/>
    </row>
    <row r="262450" spans="1:1">
      <c r="A262450" s="94"/>
    </row>
    <row r="262451" spans="1:1">
      <c r="A262451" s="94"/>
    </row>
    <row r="262452" spans="1:1">
      <c r="A262452" s="94"/>
    </row>
    <row r="262453" spans="1:1">
      <c r="A262453" s="94"/>
    </row>
    <row r="262454" spans="1:1">
      <c r="A262454" s="94"/>
    </row>
    <row r="262455" spans="1:1">
      <c r="A262455" s="94"/>
    </row>
    <row r="262456" spans="1:1">
      <c r="A262456" s="94"/>
    </row>
    <row r="262457" spans="1:1">
      <c r="A262457" s="94"/>
    </row>
    <row r="262458" spans="1:1">
      <c r="A262458" s="94"/>
    </row>
    <row r="262459" spans="1:1">
      <c r="A262459" s="94"/>
    </row>
    <row r="262460" spans="1:1">
      <c r="A262460" s="94"/>
    </row>
    <row r="262461" spans="1:1">
      <c r="A262461" s="94"/>
    </row>
    <row r="262462" spans="1:1">
      <c r="A262462" s="94"/>
    </row>
    <row r="262463" spans="1:1">
      <c r="A262463" s="94"/>
    </row>
    <row r="262464" spans="1:1">
      <c r="A262464" s="94"/>
    </row>
    <row r="262465" spans="1:1">
      <c r="A262465" s="94"/>
    </row>
    <row r="262466" spans="1:1">
      <c r="A262466" s="94"/>
    </row>
    <row r="262467" spans="1:1">
      <c r="A262467" s="94"/>
    </row>
    <row r="262468" spans="1:1">
      <c r="A262468" s="94"/>
    </row>
    <row r="262469" spans="1:1">
      <c r="A262469" s="94"/>
    </row>
    <row r="262470" spans="1:1">
      <c r="A262470" s="94"/>
    </row>
    <row r="262471" spans="1:1">
      <c r="A262471" s="94"/>
    </row>
    <row r="262472" spans="1:1">
      <c r="A262472" s="94"/>
    </row>
    <row r="262473" spans="1:1">
      <c r="A262473" s="94"/>
    </row>
    <row r="262474" spans="1:1">
      <c r="A262474" s="94"/>
    </row>
    <row r="262475" spans="1:1">
      <c r="A262475" s="94"/>
    </row>
    <row r="262476" spans="1:1">
      <c r="A262476" s="94"/>
    </row>
    <row r="262477" spans="1:1">
      <c r="A262477" s="94"/>
    </row>
    <row r="262478" spans="1:1">
      <c r="A262478" s="94"/>
    </row>
    <row r="262479" spans="1:1">
      <c r="A262479" s="94"/>
    </row>
    <row r="262480" spans="1:1">
      <c r="A262480" s="94"/>
    </row>
    <row r="262481" spans="1:1">
      <c r="A262481" s="94"/>
    </row>
    <row r="262482" spans="1:1">
      <c r="A262482" s="94"/>
    </row>
    <row r="262483" spans="1:1">
      <c r="A262483" s="94"/>
    </row>
    <row r="262484" spans="1:1">
      <c r="A262484" s="94"/>
    </row>
    <row r="262485" spans="1:1">
      <c r="A262485" s="94"/>
    </row>
    <row r="262486" spans="1:1">
      <c r="A262486" s="94"/>
    </row>
    <row r="262487" spans="1:1">
      <c r="A262487" s="94"/>
    </row>
    <row r="262488" spans="1:1">
      <c r="A262488" s="94"/>
    </row>
    <row r="262489" spans="1:1">
      <c r="A262489" s="94"/>
    </row>
    <row r="262490" spans="1:1">
      <c r="A262490" s="94"/>
    </row>
    <row r="262491" spans="1:1">
      <c r="A262491" s="94"/>
    </row>
    <row r="262492" spans="1:1">
      <c r="A262492" s="94"/>
    </row>
    <row r="262493" spans="1:1">
      <c r="A262493" s="94"/>
    </row>
    <row r="262494" spans="1:1">
      <c r="A262494" s="94"/>
    </row>
    <row r="262495" spans="1:1">
      <c r="A262495" s="94"/>
    </row>
    <row r="262496" spans="1:1">
      <c r="A262496" s="94"/>
    </row>
    <row r="262497" spans="1:1">
      <c r="A262497" s="94"/>
    </row>
    <row r="262498" spans="1:1">
      <c r="A262498" s="94"/>
    </row>
    <row r="262499" spans="1:1">
      <c r="A262499" s="94"/>
    </row>
    <row r="262500" spans="1:1">
      <c r="A262500" s="94"/>
    </row>
    <row r="262501" spans="1:1">
      <c r="A262501" s="94"/>
    </row>
    <row r="262502" spans="1:1">
      <c r="A262502" s="94"/>
    </row>
    <row r="262503" spans="1:1">
      <c r="A262503" s="94"/>
    </row>
    <row r="262504" spans="1:1">
      <c r="A262504" s="94"/>
    </row>
    <row r="262505" spans="1:1">
      <c r="A262505" s="94"/>
    </row>
    <row r="262506" spans="1:1">
      <c r="A262506" s="94"/>
    </row>
    <row r="262507" spans="1:1">
      <c r="A262507" s="94"/>
    </row>
    <row r="262508" spans="1:1">
      <c r="A262508" s="94"/>
    </row>
    <row r="262509" spans="1:1">
      <c r="A262509" s="94"/>
    </row>
    <row r="262510" spans="1:1">
      <c r="A262510" s="94"/>
    </row>
    <row r="262511" spans="1:1">
      <c r="A262511" s="94"/>
    </row>
    <row r="262512" spans="1:1">
      <c r="A262512" s="94"/>
    </row>
    <row r="262513" spans="1:1">
      <c r="A262513" s="94"/>
    </row>
    <row r="262514" spans="1:1">
      <c r="A262514" s="94"/>
    </row>
    <row r="262515" spans="1:1">
      <c r="A262515" s="94"/>
    </row>
    <row r="262516" spans="1:1">
      <c r="A262516" s="94"/>
    </row>
    <row r="262517" spans="1:1">
      <c r="A262517" s="94"/>
    </row>
    <row r="262518" spans="1:1">
      <c r="A262518" s="94"/>
    </row>
    <row r="262519" spans="1:1">
      <c r="A262519" s="94"/>
    </row>
    <row r="262520" spans="1:1">
      <c r="A262520" s="94"/>
    </row>
    <row r="262521" spans="1:1">
      <c r="A262521" s="94"/>
    </row>
    <row r="262522" spans="1:1">
      <c r="A262522" s="94"/>
    </row>
    <row r="262523" spans="1:1">
      <c r="A262523" s="94"/>
    </row>
    <row r="262524" spans="1:1">
      <c r="A262524" s="94"/>
    </row>
    <row r="262525" spans="1:1">
      <c r="A262525" s="94"/>
    </row>
    <row r="262526" spans="1:1">
      <c r="A262526" s="94"/>
    </row>
    <row r="262527" spans="1:1">
      <c r="A262527" s="94"/>
    </row>
    <row r="262528" spans="1:1">
      <c r="A262528" s="94"/>
    </row>
    <row r="262529" spans="1:1">
      <c r="A262529" s="94"/>
    </row>
    <row r="262530" spans="1:1">
      <c r="A262530" s="94"/>
    </row>
    <row r="262531" spans="1:1">
      <c r="A262531" s="94"/>
    </row>
    <row r="262532" spans="1:1">
      <c r="A262532" s="94"/>
    </row>
    <row r="262533" spans="1:1">
      <c r="A262533" s="94"/>
    </row>
    <row r="262534" spans="1:1">
      <c r="A262534" s="94"/>
    </row>
    <row r="262535" spans="1:1">
      <c r="A262535" s="94"/>
    </row>
    <row r="262536" spans="1:1">
      <c r="A262536" s="94"/>
    </row>
    <row r="262537" spans="1:1">
      <c r="A262537" s="94"/>
    </row>
    <row r="262538" spans="1:1">
      <c r="A262538" s="94"/>
    </row>
    <row r="262539" spans="1:1">
      <c r="A262539" s="94"/>
    </row>
    <row r="262540" spans="1:1">
      <c r="A262540" s="94"/>
    </row>
    <row r="262541" spans="1:1">
      <c r="A262541" s="94"/>
    </row>
    <row r="262542" spans="1:1">
      <c r="A262542" s="94"/>
    </row>
    <row r="262543" spans="1:1">
      <c r="A262543" s="94"/>
    </row>
    <row r="262544" spans="1:1">
      <c r="A262544" s="94"/>
    </row>
    <row r="262545" spans="1:1">
      <c r="A262545" s="94"/>
    </row>
    <row r="262546" spans="1:1">
      <c r="A262546" s="94"/>
    </row>
    <row r="262547" spans="1:1">
      <c r="A262547" s="94"/>
    </row>
    <row r="262548" spans="1:1">
      <c r="A262548" s="94"/>
    </row>
    <row r="262549" spans="1:1">
      <c r="A262549" s="94"/>
    </row>
    <row r="262550" spans="1:1">
      <c r="A262550" s="94"/>
    </row>
    <row r="262551" spans="1:1">
      <c r="A262551" s="94"/>
    </row>
    <row r="262552" spans="1:1">
      <c r="A262552" s="94"/>
    </row>
    <row r="262553" spans="1:1">
      <c r="A262553" s="94"/>
    </row>
    <row r="262554" spans="1:1">
      <c r="A262554" s="94"/>
    </row>
    <row r="262555" spans="1:1">
      <c r="A262555" s="94"/>
    </row>
    <row r="262556" spans="1:1">
      <c r="A262556" s="94"/>
    </row>
    <row r="262557" spans="1:1">
      <c r="A262557" s="94"/>
    </row>
    <row r="262558" spans="1:1">
      <c r="A262558" s="94"/>
    </row>
    <row r="262559" spans="1:1">
      <c r="A262559" s="94"/>
    </row>
    <row r="262560" spans="1:1">
      <c r="A262560" s="94"/>
    </row>
    <row r="262561" spans="1:1">
      <c r="A262561" s="94"/>
    </row>
    <row r="262562" spans="1:1">
      <c r="A262562" s="94"/>
    </row>
    <row r="262563" spans="1:1">
      <c r="A262563" s="94"/>
    </row>
    <row r="262564" spans="1:1">
      <c r="A262564" s="94"/>
    </row>
    <row r="262565" spans="1:1">
      <c r="A262565" s="94"/>
    </row>
    <row r="262566" spans="1:1">
      <c r="A262566" s="94"/>
    </row>
    <row r="262567" spans="1:1">
      <c r="A262567" s="94"/>
    </row>
    <row r="262568" spans="1:1">
      <c r="A262568" s="94"/>
    </row>
    <row r="262569" spans="1:1">
      <c r="A262569" s="94"/>
    </row>
    <row r="262570" spans="1:1">
      <c r="A262570" s="94"/>
    </row>
    <row r="262571" spans="1:1">
      <c r="A262571" s="94"/>
    </row>
    <row r="262572" spans="1:1">
      <c r="A262572" s="94"/>
    </row>
    <row r="262573" spans="1:1">
      <c r="A262573" s="94"/>
    </row>
    <row r="262574" spans="1:1">
      <c r="A262574" s="94"/>
    </row>
    <row r="262575" spans="1:1">
      <c r="A262575" s="94"/>
    </row>
    <row r="262576" spans="1:1">
      <c r="A262576" s="94"/>
    </row>
    <row r="262577" spans="1:1">
      <c r="A262577" s="94"/>
    </row>
    <row r="262578" spans="1:1">
      <c r="A262578" s="94"/>
    </row>
    <row r="262579" spans="1:1">
      <c r="A262579" s="94"/>
    </row>
    <row r="262580" spans="1:1">
      <c r="A262580" s="94"/>
    </row>
    <row r="262581" spans="1:1">
      <c r="A262581" s="94"/>
    </row>
    <row r="262582" spans="1:1">
      <c r="A262582" s="94"/>
    </row>
    <row r="262583" spans="1:1">
      <c r="A262583" s="94"/>
    </row>
    <row r="262584" spans="1:1">
      <c r="A262584" s="94"/>
    </row>
    <row r="262585" spans="1:1">
      <c r="A262585" s="94"/>
    </row>
    <row r="262586" spans="1:1">
      <c r="A262586" s="94"/>
    </row>
    <row r="262587" spans="1:1">
      <c r="A262587" s="94"/>
    </row>
    <row r="262588" spans="1:1">
      <c r="A262588" s="94"/>
    </row>
    <row r="262589" spans="1:1">
      <c r="A262589" s="94"/>
    </row>
    <row r="262590" spans="1:1">
      <c r="A262590" s="94"/>
    </row>
    <row r="262591" spans="1:1">
      <c r="A262591" s="94"/>
    </row>
    <row r="262592" spans="1:1">
      <c r="A262592" s="94"/>
    </row>
    <row r="262593" spans="1:1">
      <c r="A262593" s="94"/>
    </row>
    <row r="262594" spans="1:1">
      <c r="A262594" s="94"/>
    </row>
    <row r="262595" spans="1:1">
      <c r="A262595" s="94"/>
    </row>
    <row r="262596" spans="1:1">
      <c r="A262596" s="94"/>
    </row>
    <row r="262597" spans="1:1">
      <c r="A262597" s="94"/>
    </row>
    <row r="262598" spans="1:1">
      <c r="A262598" s="94"/>
    </row>
    <row r="262599" spans="1:1">
      <c r="A262599" s="94"/>
    </row>
    <row r="262600" spans="1:1">
      <c r="A262600" s="94"/>
    </row>
    <row r="262601" spans="1:1">
      <c r="A262601" s="94"/>
    </row>
    <row r="262602" spans="1:1">
      <c r="A262602" s="94"/>
    </row>
    <row r="262603" spans="1:1">
      <c r="A262603" s="94"/>
    </row>
    <row r="262604" spans="1:1">
      <c r="A262604" s="94"/>
    </row>
    <row r="262605" spans="1:1">
      <c r="A262605" s="94"/>
    </row>
    <row r="262606" spans="1:1">
      <c r="A262606" s="94"/>
    </row>
    <row r="262607" spans="1:1">
      <c r="A262607" s="94"/>
    </row>
    <row r="262608" spans="1:1">
      <c r="A262608" s="94"/>
    </row>
    <row r="262609" spans="1:1">
      <c r="A262609" s="94"/>
    </row>
    <row r="262610" spans="1:1">
      <c r="A262610" s="94"/>
    </row>
    <row r="262611" spans="1:1">
      <c r="A262611" s="94"/>
    </row>
    <row r="262612" spans="1:1">
      <c r="A262612" s="94"/>
    </row>
    <row r="262613" spans="1:1">
      <c r="A262613" s="94"/>
    </row>
    <row r="262614" spans="1:1">
      <c r="A262614" s="94"/>
    </row>
    <row r="262615" spans="1:1">
      <c r="A262615" s="94"/>
    </row>
    <row r="262616" spans="1:1">
      <c r="A262616" s="94"/>
    </row>
    <row r="262617" spans="1:1">
      <c r="A262617" s="94"/>
    </row>
    <row r="262618" spans="1:1">
      <c r="A262618" s="94"/>
    </row>
    <row r="262619" spans="1:1">
      <c r="A262619" s="94"/>
    </row>
    <row r="262620" spans="1:1">
      <c r="A262620" s="94"/>
    </row>
    <row r="262621" spans="1:1">
      <c r="A262621" s="94"/>
    </row>
    <row r="262622" spans="1:1">
      <c r="A262622" s="94"/>
    </row>
    <row r="262623" spans="1:1">
      <c r="A262623" s="94"/>
    </row>
    <row r="262624" spans="1:1">
      <c r="A262624" s="94"/>
    </row>
    <row r="262625" spans="1:1">
      <c r="A262625" s="94"/>
    </row>
    <row r="262626" spans="1:1">
      <c r="A262626" s="94"/>
    </row>
    <row r="262627" spans="1:1">
      <c r="A262627" s="94"/>
    </row>
    <row r="262628" spans="1:1">
      <c r="A262628" s="94"/>
    </row>
    <row r="262629" spans="1:1">
      <c r="A262629" s="94"/>
    </row>
    <row r="262630" spans="1:1">
      <c r="A262630" s="94"/>
    </row>
    <row r="262631" spans="1:1">
      <c r="A262631" s="94"/>
    </row>
    <row r="262632" spans="1:1">
      <c r="A262632" s="94"/>
    </row>
    <row r="262633" spans="1:1">
      <c r="A262633" s="94"/>
    </row>
    <row r="262634" spans="1:1">
      <c r="A262634" s="94"/>
    </row>
    <row r="262635" spans="1:1">
      <c r="A262635" s="94"/>
    </row>
    <row r="262636" spans="1:1">
      <c r="A262636" s="94"/>
    </row>
    <row r="262637" spans="1:1">
      <c r="A262637" s="94"/>
    </row>
    <row r="262638" spans="1:1">
      <c r="A262638" s="94"/>
    </row>
    <row r="262639" spans="1:1">
      <c r="A262639" s="94"/>
    </row>
    <row r="262640" spans="1:1">
      <c r="A262640" s="94"/>
    </row>
    <row r="262641" spans="1:1">
      <c r="A262641" s="94"/>
    </row>
    <row r="262642" spans="1:1">
      <c r="A262642" s="94"/>
    </row>
    <row r="262643" spans="1:1">
      <c r="A262643" s="94"/>
    </row>
    <row r="262644" spans="1:1">
      <c r="A262644" s="94"/>
    </row>
    <row r="262645" spans="1:1">
      <c r="A262645" s="94"/>
    </row>
    <row r="262646" spans="1:1">
      <c r="A262646" s="94"/>
    </row>
    <row r="262647" spans="1:1">
      <c r="A262647" s="94"/>
    </row>
    <row r="262648" spans="1:1">
      <c r="A262648" s="94"/>
    </row>
    <row r="262649" spans="1:1">
      <c r="A262649" s="94"/>
    </row>
    <row r="262650" spans="1:1">
      <c r="A262650" s="94"/>
    </row>
    <row r="262651" spans="1:1">
      <c r="A262651" s="94"/>
    </row>
    <row r="262652" spans="1:1">
      <c r="A262652" s="94"/>
    </row>
    <row r="262653" spans="1:1">
      <c r="A262653" s="94"/>
    </row>
    <row r="262654" spans="1:1">
      <c r="A262654" s="94"/>
    </row>
    <row r="262655" spans="1:1">
      <c r="A262655" s="94"/>
    </row>
    <row r="262656" spans="1:1">
      <c r="A262656" s="94"/>
    </row>
    <row r="262657" spans="1:1">
      <c r="A262657" s="94"/>
    </row>
    <row r="262658" spans="1:1">
      <c r="A262658" s="94"/>
    </row>
    <row r="262659" spans="1:1">
      <c r="A262659" s="94"/>
    </row>
    <row r="262660" spans="1:1">
      <c r="A262660" s="94"/>
    </row>
    <row r="262661" spans="1:1">
      <c r="A262661" s="94"/>
    </row>
    <row r="262662" spans="1:1">
      <c r="A262662" s="94"/>
    </row>
    <row r="262663" spans="1:1">
      <c r="A262663" s="94"/>
    </row>
    <row r="262664" spans="1:1">
      <c r="A262664" s="94"/>
    </row>
    <row r="262665" spans="1:1">
      <c r="A262665" s="94"/>
    </row>
    <row r="262666" spans="1:1">
      <c r="A262666" s="94"/>
    </row>
    <row r="262667" spans="1:1">
      <c r="A262667" s="94"/>
    </row>
    <row r="262668" spans="1:1">
      <c r="A262668" s="94"/>
    </row>
    <row r="262669" spans="1:1">
      <c r="A262669" s="94"/>
    </row>
    <row r="262670" spans="1:1">
      <c r="A262670" s="94"/>
    </row>
    <row r="262671" spans="1:1">
      <c r="A262671" s="94"/>
    </row>
    <row r="262672" spans="1:1">
      <c r="A262672" s="94"/>
    </row>
    <row r="262673" spans="1:1">
      <c r="A262673" s="94"/>
    </row>
    <row r="262674" spans="1:1">
      <c r="A262674" s="94"/>
    </row>
    <row r="262675" spans="1:1">
      <c r="A262675" s="94"/>
    </row>
    <row r="262676" spans="1:1">
      <c r="A262676" s="94"/>
    </row>
    <row r="262677" spans="1:1">
      <c r="A262677" s="94"/>
    </row>
    <row r="262678" spans="1:1">
      <c r="A262678" s="94"/>
    </row>
    <row r="262679" spans="1:1">
      <c r="A262679" s="94"/>
    </row>
    <row r="262680" spans="1:1">
      <c r="A262680" s="94"/>
    </row>
    <row r="262681" spans="1:1">
      <c r="A262681" s="94"/>
    </row>
    <row r="262682" spans="1:1">
      <c r="A262682" s="94"/>
    </row>
    <row r="262683" spans="1:1">
      <c r="A262683" s="94"/>
    </row>
    <row r="262684" spans="1:1">
      <c r="A262684" s="94"/>
    </row>
    <row r="262685" spans="1:1">
      <c r="A262685" s="94"/>
    </row>
    <row r="262686" spans="1:1">
      <c r="A262686" s="94"/>
    </row>
    <row r="262687" spans="1:1">
      <c r="A262687" s="94"/>
    </row>
    <row r="262688" spans="1:1">
      <c r="A262688" s="94"/>
    </row>
    <row r="262689" spans="1:1">
      <c r="A262689" s="94"/>
    </row>
    <row r="262690" spans="1:1">
      <c r="A262690" s="94"/>
    </row>
    <row r="262691" spans="1:1">
      <c r="A262691" s="94"/>
    </row>
    <row r="262692" spans="1:1">
      <c r="A262692" s="94"/>
    </row>
    <row r="262693" spans="1:1">
      <c r="A262693" s="94"/>
    </row>
    <row r="262694" spans="1:1">
      <c r="A262694" s="94"/>
    </row>
    <row r="262695" spans="1:1">
      <c r="A262695" s="94"/>
    </row>
    <row r="262696" spans="1:1">
      <c r="A262696" s="94"/>
    </row>
    <row r="262697" spans="1:1">
      <c r="A262697" s="94"/>
    </row>
    <row r="262698" spans="1:1">
      <c r="A262698" s="94"/>
    </row>
    <row r="262699" spans="1:1">
      <c r="A262699" s="94"/>
    </row>
    <row r="262700" spans="1:1">
      <c r="A262700" s="94"/>
    </row>
    <row r="262701" spans="1:1">
      <c r="A262701" s="94"/>
    </row>
    <row r="262702" spans="1:1">
      <c r="A262702" s="94"/>
    </row>
    <row r="262703" spans="1:1">
      <c r="A262703" s="94"/>
    </row>
    <row r="262704" spans="1:1">
      <c r="A262704" s="94"/>
    </row>
    <row r="262705" spans="1:1">
      <c r="A262705" s="94"/>
    </row>
    <row r="262706" spans="1:1">
      <c r="A262706" s="94"/>
    </row>
    <row r="262707" spans="1:1">
      <c r="A262707" s="94"/>
    </row>
    <row r="262708" spans="1:1">
      <c r="A262708" s="94"/>
    </row>
    <row r="262709" spans="1:1">
      <c r="A262709" s="94"/>
    </row>
    <row r="262710" spans="1:1">
      <c r="A262710" s="94"/>
    </row>
    <row r="262711" spans="1:1">
      <c r="A262711" s="94"/>
    </row>
    <row r="262712" spans="1:1">
      <c r="A262712" s="94"/>
    </row>
    <row r="262713" spans="1:1">
      <c r="A262713" s="94"/>
    </row>
    <row r="262714" spans="1:1">
      <c r="A262714" s="94"/>
    </row>
    <row r="262715" spans="1:1">
      <c r="A262715" s="94"/>
    </row>
    <row r="262716" spans="1:1">
      <c r="A262716" s="94"/>
    </row>
    <row r="262717" spans="1:1">
      <c r="A262717" s="94"/>
    </row>
    <row r="262718" spans="1:1">
      <c r="A262718" s="94"/>
    </row>
    <row r="262719" spans="1:1">
      <c r="A262719" s="94"/>
    </row>
    <row r="262720" spans="1:1">
      <c r="A262720" s="94"/>
    </row>
    <row r="262721" spans="1:1">
      <c r="A262721" s="94"/>
    </row>
    <row r="262722" spans="1:1">
      <c r="A262722" s="94"/>
    </row>
    <row r="262723" spans="1:1">
      <c r="A262723" s="94"/>
    </row>
    <row r="262724" spans="1:1">
      <c r="A262724" s="94"/>
    </row>
    <row r="262725" spans="1:1">
      <c r="A262725" s="94"/>
    </row>
    <row r="262726" spans="1:1">
      <c r="A262726" s="94"/>
    </row>
    <row r="262727" spans="1:1">
      <c r="A262727" s="94"/>
    </row>
    <row r="262728" spans="1:1">
      <c r="A262728" s="94"/>
    </row>
    <row r="262729" spans="1:1">
      <c r="A262729" s="94"/>
    </row>
    <row r="262730" spans="1:1">
      <c r="A262730" s="94"/>
    </row>
    <row r="262731" spans="1:1">
      <c r="A262731" s="94"/>
    </row>
    <row r="262732" spans="1:1">
      <c r="A262732" s="94"/>
    </row>
    <row r="262733" spans="1:1">
      <c r="A262733" s="94"/>
    </row>
    <row r="262734" spans="1:1">
      <c r="A262734" s="94"/>
    </row>
    <row r="262735" spans="1:1">
      <c r="A262735" s="94"/>
    </row>
    <row r="262736" spans="1:1">
      <c r="A262736" s="94"/>
    </row>
    <row r="262737" spans="1:1">
      <c r="A262737" s="94"/>
    </row>
    <row r="262738" spans="1:1">
      <c r="A262738" s="94"/>
    </row>
    <row r="262739" spans="1:1">
      <c r="A262739" s="94"/>
    </row>
    <row r="262740" spans="1:1">
      <c r="A262740" s="94"/>
    </row>
    <row r="262741" spans="1:1">
      <c r="A262741" s="94"/>
    </row>
    <row r="262742" spans="1:1">
      <c r="A262742" s="94"/>
    </row>
    <row r="262743" spans="1:1">
      <c r="A262743" s="94"/>
    </row>
    <row r="262744" spans="1:1">
      <c r="A262744" s="94"/>
    </row>
    <row r="262745" spans="1:1">
      <c r="A262745" s="94"/>
    </row>
    <row r="262746" spans="1:1">
      <c r="A262746" s="94"/>
    </row>
    <row r="262747" spans="1:1">
      <c r="A262747" s="94"/>
    </row>
    <row r="262748" spans="1:1">
      <c r="A262748" s="94"/>
    </row>
    <row r="262749" spans="1:1">
      <c r="A262749" s="94"/>
    </row>
    <row r="262750" spans="1:1">
      <c r="A262750" s="94"/>
    </row>
    <row r="262751" spans="1:1">
      <c r="A262751" s="94"/>
    </row>
    <row r="262752" spans="1:1">
      <c r="A262752" s="94"/>
    </row>
    <row r="262753" spans="1:1">
      <c r="A262753" s="94"/>
    </row>
    <row r="262754" spans="1:1">
      <c r="A262754" s="94"/>
    </row>
    <row r="262755" spans="1:1">
      <c r="A262755" s="94"/>
    </row>
    <row r="262756" spans="1:1">
      <c r="A262756" s="94"/>
    </row>
    <row r="262757" spans="1:1">
      <c r="A262757" s="94"/>
    </row>
    <row r="262758" spans="1:1">
      <c r="A262758" s="94"/>
    </row>
    <row r="262759" spans="1:1">
      <c r="A262759" s="94"/>
    </row>
    <row r="262760" spans="1:1">
      <c r="A262760" s="94"/>
    </row>
    <row r="262761" spans="1:1">
      <c r="A262761" s="94"/>
    </row>
    <row r="262762" spans="1:1">
      <c r="A262762" s="94"/>
    </row>
    <row r="262763" spans="1:1">
      <c r="A262763" s="94"/>
    </row>
    <row r="262764" spans="1:1">
      <c r="A262764" s="94"/>
    </row>
    <row r="262765" spans="1:1">
      <c r="A262765" s="94"/>
    </row>
    <row r="262766" spans="1:1">
      <c r="A262766" s="94"/>
    </row>
    <row r="262767" spans="1:1">
      <c r="A262767" s="94"/>
    </row>
    <row r="262768" spans="1:1">
      <c r="A262768" s="94"/>
    </row>
    <row r="262769" spans="1:1">
      <c r="A262769" s="94"/>
    </row>
    <row r="262770" spans="1:1">
      <c r="A262770" s="94"/>
    </row>
    <row r="262771" spans="1:1">
      <c r="A262771" s="94"/>
    </row>
    <row r="262772" spans="1:1">
      <c r="A262772" s="94"/>
    </row>
    <row r="262773" spans="1:1">
      <c r="A262773" s="94"/>
    </row>
    <row r="262774" spans="1:1">
      <c r="A262774" s="94"/>
    </row>
    <row r="262775" spans="1:1">
      <c r="A262775" s="94"/>
    </row>
    <row r="262776" spans="1:1">
      <c r="A262776" s="94"/>
    </row>
    <row r="262777" spans="1:1">
      <c r="A262777" s="94"/>
    </row>
    <row r="262778" spans="1:1">
      <c r="A262778" s="94"/>
    </row>
    <row r="262779" spans="1:1">
      <c r="A262779" s="94"/>
    </row>
    <row r="262780" spans="1:1">
      <c r="A262780" s="94"/>
    </row>
    <row r="262781" spans="1:1">
      <c r="A262781" s="94"/>
    </row>
    <row r="262782" spans="1:1">
      <c r="A262782" s="94"/>
    </row>
    <row r="262783" spans="1:1">
      <c r="A262783" s="94"/>
    </row>
    <row r="262784" spans="1:1">
      <c r="A262784" s="94"/>
    </row>
    <row r="262785" spans="1:1">
      <c r="A262785" s="94"/>
    </row>
    <row r="262786" spans="1:1">
      <c r="A262786" s="94"/>
    </row>
    <row r="262787" spans="1:1">
      <c r="A262787" s="94"/>
    </row>
    <row r="262788" spans="1:1">
      <c r="A262788" s="94"/>
    </row>
    <row r="262789" spans="1:1">
      <c r="A262789" s="94"/>
    </row>
    <row r="262790" spans="1:1">
      <c r="A262790" s="94"/>
    </row>
    <row r="262791" spans="1:1">
      <c r="A262791" s="94"/>
    </row>
    <row r="262792" spans="1:1">
      <c r="A262792" s="94"/>
    </row>
    <row r="262793" spans="1:1">
      <c r="A262793" s="94"/>
    </row>
    <row r="262794" spans="1:1">
      <c r="A262794" s="94"/>
    </row>
    <row r="262795" spans="1:1">
      <c r="A262795" s="94"/>
    </row>
    <row r="262796" spans="1:1">
      <c r="A262796" s="94"/>
    </row>
    <row r="262797" spans="1:1">
      <c r="A262797" s="94"/>
    </row>
    <row r="262798" spans="1:1">
      <c r="A262798" s="94"/>
    </row>
    <row r="262799" spans="1:1">
      <c r="A262799" s="94"/>
    </row>
    <row r="262800" spans="1:1">
      <c r="A262800" s="94"/>
    </row>
    <row r="262801" spans="1:1">
      <c r="A262801" s="94"/>
    </row>
    <row r="262802" spans="1:1">
      <c r="A262802" s="94"/>
    </row>
    <row r="262803" spans="1:1">
      <c r="A262803" s="94"/>
    </row>
    <row r="262804" spans="1:1">
      <c r="A262804" s="94"/>
    </row>
    <row r="262805" spans="1:1">
      <c r="A262805" s="94"/>
    </row>
    <row r="262806" spans="1:1">
      <c r="A262806" s="94"/>
    </row>
    <row r="262807" spans="1:1">
      <c r="A262807" s="94"/>
    </row>
    <row r="262808" spans="1:1">
      <c r="A262808" s="94"/>
    </row>
    <row r="262809" spans="1:1">
      <c r="A262809" s="94"/>
    </row>
    <row r="262810" spans="1:1">
      <c r="A262810" s="94"/>
    </row>
    <row r="262811" spans="1:1">
      <c r="A262811" s="94"/>
    </row>
    <row r="262812" spans="1:1">
      <c r="A262812" s="94"/>
    </row>
    <row r="262813" spans="1:1">
      <c r="A262813" s="94"/>
    </row>
    <row r="262814" spans="1:1">
      <c r="A262814" s="94"/>
    </row>
    <row r="262815" spans="1:1">
      <c r="A262815" s="94"/>
    </row>
    <row r="262816" spans="1:1">
      <c r="A262816" s="94"/>
    </row>
    <row r="262817" spans="1:1">
      <c r="A262817" s="94"/>
    </row>
    <row r="262818" spans="1:1">
      <c r="A262818" s="94"/>
    </row>
    <row r="262819" spans="1:1">
      <c r="A262819" s="94"/>
    </row>
    <row r="262820" spans="1:1">
      <c r="A262820" s="94"/>
    </row>
    <row r="262821" spans="1:1">
      <c r="A262821" s="94"/>
    </row>
    <row r="262822" spans="1:1">
      <c r="A262822" s="94"/>
    </row>
    <row r="262823" spans="1:1">
      <c r="A262823" s="94"/>
    </row>
    <row r="262824" spans="1:1">
      <c r="A262824" s="94"/>
    </row>
    <row r="262825" spans="1:1">
      <c r="A262825" s="94"/>
    </row>
    <row r="262826" spans="1:1">
      <c r="A262826" s="94"/>
    </row>
    <row r="262827" spans="1:1">
      <c r="A262827" s="94"/>
    </row>
    <row r="262828" spans="1:1">
      <c r="A262828" s="94"/>
    </row>
    <row r="262829" spans="1:1">
      <c r="A262829" s="94"/>
    </row>
    <row r="262830" spans="1:1">
      <c r="A262830" s="94"/>
    </row>
    <row r="262831" spans="1:1">
      <c r="A262831" s="94"/>
    </row>
    <row r="262832" spans="1:1">
      <c r="A262832" s="94"/>
    </row>
    <row r="262833" spans="1:1">
      <c r="A262833" s="94"/>
    </row>
    <row r="262834" spans="1:1">
      <c r="A262834" s="94"/>
    </row>
    <row r="262835" spans="1:1">
      <c r="A262835" s="94"/>
    </row>
    <row r="262836" spans="1:1">
      <c r="A262836" s="94"/>
    </row>
    <row r="262837" spans="1:1">
      <c r="A262837" s="94"/>
    </row>
    <row r="262838" spans="1:1">
      <c r="A262838" s="94"/>
    </row>
    <row r="262839" spans="1:1">
      <c r="A262839" s="94"/>
    </row>
    <row r="262840" spans="1:1">
      <c r="A262840" s="94"/>
    </row>
    <row r="262841" spans="1:1">
      <c r="A262841" s="94"/>
    </row>
    <row r="262842" spans="1:1">
      <c r="A262842" s="94"/>
    </row>
    <row r="262843" spans="1:1">
      <c r="A262843" s="94"/>
    </row>
    <row r="262844" spans="1:1">
      <c r="A262844" s="94"/>
    </row>
    <row r="262845" spans="1:1">
      <c r="A262845" s="94"/>
    </row>
    <row r="262846" spans="1:1">
      <c r="A262846" s="94"/>
    </row>
    <row r="262847" spans="1:1">
      <c r="A262847" s="94"/>
    </row>
    <row r="262848" spans="1:1">
      <c r="A262848" s="94"/>
    </row>
    <row r="262849" spans="1:1">
      <c r="A262849" s="94"/>
    </row>
    <row r="262850" spans="1:1">
      <c r="A262850" s="94"/>
    </row>
    <row r="262851" spans="1:1">
      <c r="A262851" s="94"/>
    </row>
    <row r="262852" spans="1:1">
      <c r="A262852" s="94"/>
    </row>
    <row r="262853" spans="1:1">
      <c r="A262853" s="94"/>
    </row>
    <row r="262854" spans="1:1">
      <c r="A262854" s="94"/>
    </row>
    <row r="262855" spans="1:1">
      <c r="A262855" s="94"/>
    </row>
    <row r="262856" spans="1:1">
      <c r="A262856" s="94"/>
    </row>
    <row r="262857" spans="1:1">
      <c r="A262857" s="94"/>
    </row>
    <row r="262858" spans="1:1">
      <c r="A262858" s="94"/>
    </row>
    <row r="262859" spans="1:1">
      <c r="A262859" s="94"/>
    </row>
    <row r="262860" spans="1:1">
      <c r="A262860" s="94"/>
    </row>
    <row r="262861" spans="1:1">
      <c r="A262861" s="94"/>
    </row>
    <row r="262862" spans="1:1">
      <c r="A262862" s="94"/>
    </row>
    <row r="262863" spans="1:1">
      <c r="A262863" s="94"/>
    </row>
    <row r="262864" spans="1:1">
      <c r="A262864" s="94"/>
    </row>
    <row r="262865" spans="1:1">
      <c r="A262865" s="94"/>
    </row>
    <row r="262866" spans="1:1">
      <c r="A262866" s="94"/>
    </row>
    <row r="262867" spans="1:1">
      <c r="A262867" s="94"/>
    </row>
    <row r="262868" spans="1:1">
      <c r="A262868" s="94"/>
    </row>
    <row r="262869" spans="1:1">
      <c r="A262869" s="94"/>
    </row>
    <row r="262870" spans="1:1">
      <c r="A262870" s="94"/>
    </row>
    <row r="262871" spans="1:1">
      <c r="A262871" s="94"/>
    </row>
    <row r="262872" spans="1:1">
      <c r="A262872" s="94"/>
    </row>
    <row r="262873" spans="1:1">
      <c r="A262873" s="94"/>
    </row>
    <row r="262874" spans="1:1">
      <c r="A262874" s="94"/>
    </row>
    <row r="262875" spans="1:1">
      <c r="A262875" s="94"/>
    </row>
    <row r="262876" spans="1:1">
      <c r="A262876" s="94"/>
    </row>
    <row r="262877" spans="1:1">
      <c r="A262877" s="94"/>
    </row>
    <row r="262878" spans="1:1">
      <c r="A262878" s="94"/>
    </row>
    <row r="262879" spans="1:1">
      <c r="A262879" s="94"/>
    </row>
    <row r="262880" spans="1:1">
      <c r="A262880" s="94"/>
    </row>
    <row r="262881" spans="1:1">
      <c r="A262881" s="94"/>
    </row>
    <row r="262882" spans="1:1">
      <c r="A262882" s="94"/>
    </row>
    <row r="262883" spans="1:1">
      <c r="A262883" s="94"/>
    </row>
    <row r="262884" spans="1:1">
      <c r="A262884" s="94"/>
    </row>
    <row r="262885" spans="1:1">
      <c r="A262885" s="94"/>
    </row>
    <row r="262886" spans="1:1">
      <c r="A262886" s="94"/>
    </row>
    <row r="262887" spans="1:1">
      <c r="A262887" s="94"/>
    </row>
    <row r="262888" spans="1:1">
      <c r="A262888" s="94"/>
    </row>
    <row r="262889" spans="1:1">
      <c r="A262889" s="94"/>
    </row>
    <row r="262890" spans="1:1">
      <c r="A262890" s="94"/>
    </row>
    <row r="262891" spans="1:1">
      <c r="A262891" s="94"/>
    </row>
    <row r="262892" spans="1:1">
      <c r="A262892" s="94"/>
    </row>
    <row r="262893" spans="1:1">
      <c r="A262893" s="94"/>
    </row>
    <row r="262894" spans="1:1">
      <c r="A262894" s="94"/>
    </row>
    <row r="262895" spans="1:1">
      <c r="A262895" s="94"/>
    </row>
    <row r="262896" spans="1:1">
      <c r="A262896" s="94"/>
    </row>
    <row r="262897" spans="1:1">
      <c r="A262897" s="94"/>
    </row>
    <row r="262898" spans="1:1">
      <c r="A262898" s="94"/>
    </row>
    <row r="262899" spans="1:1">
      <c r="A262899" s="94"/>
    </row>
    <row r="262900" spans="1:1">
      <c r="A262900" s="94"/>
    </row>
    <row r="262901" spans="1:1">
      <c r="A262901" s="94"/>
    </row>
    <row r="262902" spans="1:1">
      <c r="A262902" s="94"/>
    </row>
    <row r="262903" spans="1:1">
      <c r="A262903" s="94"/>
    </row>
    <row r="262904" spans="1:1">
      <c r="A262904" s="94"/>
    </row>
    <row r="262905" spans="1:1">
      <c r="A262905" s="94"/>
    </row>
    <row r="262906" spans="1:1">
      <c r="A262906" s="94"/>
    </row>
    <row r="262907" spans="1:1">
      <c r="A262907" s="94"/>
    </row>
    <row r="262908" spans="1:1">
      <c r="A262908" s="94"/>
    </row>
    <row r="262909" spans="1:1">
      <c r="A262909" s="94"/>
    </row>
    <row r="262910" spans="1:1">
      <c r="A262910" s="94"/>
    </row>
    <row r="262911" spans="1:1">
      <c r="A262911" s="94"/>
    </row>
    <row r="262912" spans="1:1">
      <c r="A262912" s="94"/>
    </row>
    <row r="262913" spans="1:1">
      <c r="A262913" s="94"/>
    </row>
    <row r="262914" spans="1:1">
      <c r="A262914" s="94"/>
    </row>
    <row r="262915" spans="1:1">
      <c r="A262915" s="94"/>
    </row>
    <row r="262916" spans="1:1">
      <c r="A262916" s="94"/>
    </row>
    <row r="262917" spans="1:1">
      <c r="A262917" s="94"/>
    </row>
    <row r="262918" spans="1:1">
      <c r="A262918" s="94"/>
    </row>
    <row r="262919" spans="1:1">
      <c r="A262919" s="94"/>
    </row>
    <row r="262920" spans="1:1">
      <c r="A262920" s="94"/>
    </row>
    <row r="262921" spans="1:1">
      <c r="A262921" s="94"/>
    </row>
    <row r="262922" spans="1:1">
      <c r="A262922" s="94"/>
    </row>
    <row r="262923" spans="1:1">
      <c r="A262923" s="94"/>
    </row>
    <row r="262924" spans="1:1">
      <c r="A262924" s="94"/>
    </row>
    <row r="262925" spans="1:1">
      <c r="A262925" s="94"/>
    </row>
    <row r="262926" spans="1:1">
      <c r="A262926" s="94"/>
    </row>
    <row r="262927" spans="1:1">
      <c r="A262927" s="94"/>
    </row>
    <row r="262928" spans="1:1">
      <c r="A262928" s="94"/>
    </row>
    <row r="262929" spans="1:1">
      <c r="A262929" s="94"/>
    </row>
    <row r="262930" spans="1:1">
      <c r="A262930" s="94"/>
    </row>
    <row r="262931" spans="1:1">
      <c r="A262931" s="94"/>
    </row>
    <row r="262932" spans="1:1">
      <c r="A262932" s="94"/>
    </row>
    <row r="262933" spans="1:1">
      <c r="A262933" s="94"/>
    </row>
    <row r="262934" spans="1:1">
      <c r="A262934" s="94"/>
    </row>
    <row r="262935" spans="1:1">
      <c r="A262935" s="94"/>
    </row>
    <row r="262936" spans="1:1">
      <c r="A262936" s="94"/>
    </row>
    <row r="262937" spans="1:1">
      <c r="A262937" s="94"/>
    </row>
    <row r="262938" spans="1:1">
      <c r="A262938" s="94"/>
    </row>
    <row r="262939" spans="1:1">
      <c r="A262939" s="94"/>
    </row>
    <row r="262940" spans="1:1">
      <c r="A262940" s="94"/>
    </row>
    <row r="262941" spans="1:1">
      <c r="A262941" s="94"/>
    </row>
    <row r="262942" spans="1:1">
      <c r="A262942" s="94"/>
    </row>
    <row r="262943" spans="1:1">
      <c r="A262943" s="94"/>
    </row>
    <row r="262944" spans="1:1">
      <c r="A262944" s="94"/>
    </row>
    <row r="262945" spans="1:1">
      <c r="A262945" s="94"/>
    </row>
    <row r="262946" spans="1:1">
      <c r="A262946" s="94"/>
    </row>
    <row r="262947" spans="1:1">
      <c r="A262947" s="94"/>
    </row>
    <row r="262948" spans="1:1">
      <c r="A262948" s="94"/>
    </row>
    <row r="262949" spans="1:1">
      <c r="A262949" s="94"/>
    </row>
    <row r="262950" spans="1:1">
      <c r="A262950" s="94"/>
    </row>
    <row r="262951" spans="1:1">
      <c r="A262951" s="94"/>
    </row>
    <row r="262952" spans="1:1">
      <c r="A262952" s="94"/>
    </row>
    <row r="262953" spans="1:1">
      <c r="A262953" s="94"/>
    </row>
    <row r="262954" spans="1:1">
      <c r="A262954" s="94"/>
    </row>
    <row r="262955" spans="1:1">
      <c r="A262955" s="94"/>
    </row>
    <row r="262956" spans="1:1">
      <c r="A262956" s="94"/>
    </row>
    <row r="262957" spans="1:1">
      <c r="A262957" s="94"/>
    </row>
    <row r="262958" spans="1:1">
      <c r="A262958" s="94"/>
    </row>
    <row r="262959" spans="1:1">
      <c r="A262959" s="94"/>
    </row>
    <row r="262960" spans="1:1">
      <c r="A262960" s="94"/>
    </row>
    <row r="262961" spans="1:1">
      <c r="A262961" s="94"/>
    </row>
    <row r="262962" spans="1:1">
      <c r="A262962" s="94"/>
    </row>
    <row r="262963" spans="1:1">
      <c r="A262963" s="94"/>
    </row>
    <row r="262964" spans="1:1">
      <c r="A262964" s="94"/>
    </row>
    <row r="262965" spans="1:1">
      <c r="A262965" s="94"/>
    </row>
    <row r="262966" spans="1:1">
      <c r="A262966" s="94"/>
    </row>
    <row r="262967" spans="1:1">
      <c r="A262967" s="94"/>
    </row>
    <row r="262968" spans="1:1">
      <c r="A262968" s="94"/>
    </row>
    <row r="262969" spans="1:1">
      <c r="A262969" s="94"/>
    </row>
    <row r="262970" spans="1:1">
      <c r="A262970" s="94"/>
    </row>
    <row r="262971" spans="1:1">
      <c r="A262971" s="94"/>
    </row>
    <row r="262972" spans="1:1">
      <c r="A262972" s="94"/>
    </row>
    <row r="262973" spans="1:1">
      <c r="A262973" s="94"/>
    </row>
    <row r="262974" spans="1:1">
      <c r="A262974" s="94"/>
    </row>
    <row r="262975" spans="1:1">
      <c r="A262975" s="94"/>
    </row>
    <row r="262976" spans="1:1">
      <c r="A262976" s="94"/>
    </row>
    <row r="262977" spans="1:1">
      <c r="A262977" s="94"/>
    </row>
    <row r="262978" spans="1:1">
      <c r="A262978" s="94"/>
    </row>
    <row r="262979" spans="1:1">
      <c r="A262979" s="94"/>
    </row>
    <row r="262980" spans="1:1">
      <c r="A262980" s="94"/>
    </row>
    <row r="262981" spans="1:1">
      <c r="A262981" s="94"/>
    </row>
    <row r="262982" spans="1:1">
      <c r="A262982" s="94"/>
    </row>
    <row r="262983" spans="1:1">
      <c r="A262983" s="94"/>
    </row>
    <row r="262984" spans="1:1">
      <c r="A262984" s="94"/>
    </row>
    <row r="262985" spans="1:1">
      <c r="A262985" s="94"/>
    </row>
    <row r="262986" spans="1:1">
      <c r="A262986" s="94"/>
    </row>
    <row r="262987" spans="1:1">
      <c r="A262987" s="94"/>
    </row>
    <row r="262988" spans="1:1">
      <c r="A262988" s="94"/>
    </row>
    <row r="262989" spans="1:1">
      <c r="A262989" s="94"/>
    </row>
    <row r="262990" spans="1:1">
      <c r="A262990" s="94"/>
    </row>
    <row r="262991" spans="1:1">
      <c r="A262991" s="94"/>
    </row>
    <row r="262992" spans="1:1">
      <c r="A262992" s="94"/>
    </row>
    <row r="262993" spans="1:1">
      <c r="A262993" s="94"/>
    </row>
    <row r="262994" spans="1:1">
      <c r="A262994" s="94"/>
    </row>
    <row r="262995" spans="1:1">
      <c r="A262995" s="94"/>
    </row>
    <row r="262996" spans="1:1">
      <c r="A262996" s="94"/>
    </row>
    <row r="262997" spans="1:1">
      <c r="A262997" s="94"/>
    </row>
    <row r="262998" spans="1:1">
      <c r="A262998" s="94"/>
    </row>
    <row r="262999" spans="1:1">
      <c r="A262999" s="94"/>
    </row>
    <row r="263000" spans="1:1">
      <c r="A263000" s="94"/>
    </row>
    <row r="263001" spans="1:1">
      <c r="A263001" s="94"/>
    </row>
    <row r="263002" spans="1:1">
      <c r="A263002" s="94"/>
    </row>
    <row r="263003" spans="1:1">
      <c r="A263003" s="94"/>
    </row>
    <row r="263004" spans="1:1">
      <c r="A263004" s="94"/>
    </row>
    <row r="263005" spans="1:1">
      <c r="A263005" s="94"/>
    </row>
    <row r="263006" spans="1:1">
      <c r="A263006" s="94"/>
    </row>
    <row r="263007" spans="1:1">
      <c r="A263007" s="94"/>
    </row>
    <row r="263008" spans="1:1">
      <c r="A263008" s="94"/>
    </row>
    <row r="263009" spans="1:1">
      <c r="A263009" s="94"/>
    </row>
    <row r="263010" spans="1:1">
      <c r="A263010" s="94"/>
    </row>
    <row r="263011" spans="1:1">
      <c r="A263011" s="94"/>
    </row>
    <row r="263012" spans="1:1">
      <c r="A263012" s="94"/>
    </row>
    <row r="263013" spans="1:1">
      <c r="A263013" s="94"/>
    </row>
    <row r="263014" spans="1:1">
      <c r="A263014" s="94"/>
    </row>
    <row r="263015" spans="1:1">
      <c r="A263015" s="94"/>
    </row>
    <row r="263016" spans="1:1">
      <c r="A263016" s="94"/>
    </row>
    <row r="263017" spans="1:1">
      <c r="A263017" s="94"/>
    </row>
    <row r="263018" spans="1:1">
      <c r="A263018" s="94"/>
    </row>
    <row r="263019" spans="1:1">
      <c r="A263019" s="94"/>
    </row>
    <row r="263020" spans="1:1">
      <c r="A263020" s="94"/>
    </row>
    <row r="263021" spans="1:1">
      <c r="A263021" s="94"/>
    </row>
    <row r="263022" spans="1:1">
      <c r="A263022" s="94"/>
    </row>
    <row r="263023" spans="1:1">
      <c r="A263023" s="94"/>
    </row>
    <row r="263024" spans="1:1">
      <c r="A263024" s="94"/>
    </row>
    <row r="263025" spans="1:1">
      <c r="A263025" s="94"/>
    </row>
    <row r="263026" spans="1:1">
      <c r="A263026" s="94"/>
    </row>
    <row r="263027" spans="1:1">
      <c r="A263027" s="94"/>
    </row>
    <row r="263028" spans="1:1">
      <c r="A263028" s="94"/>
    </row>
    <row r="263029" spans="1:1">
      <c r="A263029" s="94"/>
    </row>
    <row r="263030" spans="1:1">
      <c r="A263030" s="94"/>
    </row>
    <row r="263031" spans="1:1">
      <c r="A263031" s="94"/>
    </row>
    <row r="263032" spans="1:1">
      <c r="A263032" s="94"/>
    </row>
    <row r="263033" spans="1:1">
      <c r="A263033" s="94"/>
    </row>
    <row r="263034" spans="1:1">
      <c r="A263034" s="94"/>
    </row>
    <row r="263035" spans="1:1">
      <c r="A263035" s="94"/>
    </row>
    <row r="263036" spans="1:1">
      <c r="A263036" s="94"/>
    </row>
    <row r="263037" spans="1:1">
      <c r="A263037" s="94"/>
    </row>
    <row r="263038" spans="1:1">
      <c r="A263038" s="94"/>
    </row>
    <row r="263039" spans="1:1">
      <c r="A263039" s="94"/>
    </row>
    <row r="263040" spans="1:1">
      <c r="A263040" s="94"/>
    </row>
    <row r="263041" spans="1:1">
      <c r="A263041" s="94"/>
    </row>
    <row r="263042" spans="1:1">
      <c r="A263042" s="94"/>
    </row>
    <row r="263043" spans="1:1">
      <c r="A263043" s="94"/>
    </row>
    <row r="263044" spans="1:1">
      <c r="A263044" s="94"/>
    </row>
    <row r="263045" spans="1:1">
      <c r="A263045" s="94"/>
    </row>
    <row r="263046" spans="1:1">
      <c r="A263046" s="94"/>
    </row>
    <row r="263047" spans="1:1">
      <c r="A263047" s="94"/>
    </row>
    <row r="263048" spans="1:1">
      <c r="A263048" s="94"/>
    </row>
    <row r="263049" spans="1:1">
      <c r="A263049" s="94"/>
    </row>
    <row r="263050" spans="1:1">
      <c r="A263050" s="94"/>
    </row>
    <row r="263051" spans="1:1">
      <c r="A263051" s="94"/>
    </row>
    <row r="263052" spans="1:1">
      <c r="A263052" s="94"/>
    </row>
    <row r="263053" spans="1:1">
      <c r="A263053" s="94"/>
    </row>
    <row r="263054" spans="1:1">
      <c r="A263054" s="94"/>
    </row>
    <row r="263055" spans="1:1">
      <c r="A263055" s="94"/>
    </row>
    <row r="263056" spans="1:1">
      <c r="A263056" s="94"/>
    </row>
    <row r="263057" spans="1:1">
      <c r="A263057" s="94"/>
    </row>
    <row r="263058" spans="1:1">
      <c r="A263058" s="94"/>
    </row>
    <row r="263059" spans="1:1">
      <c r="A263059" s="94"/>
    </row>
    <row r="263060" spans="1:1">
      <c r="A263060" s="94"/>
    </row>
    <row r="263061" spans="1:1">
      <c r="A263061" s="94"/>
    </row>
    <row r="263062" spans="1:1">
      <c r="A263062" s="94"/>
    </row>
    <row r="263063" spans="1:1">
      <c r="A263063" s="94"/>
    </row>
    <row r="263064" spans="1:1">
      <c r="A263064" s="94"/>
    </row>
    <row r="263065" spans="1:1">
      <c r="A263065" s="94"/>
    </row>
    <row r="263066" spans="1:1">
      <c r="A263066" s="94"/>
    </row>
    <row r="263067" spans="1:1">
      <c r="A263067" s="94"/>
    </row>
    <row r="263068" spans="1:1">
      <c r="A263068" s="94"/>
    </row>
    <row r="263069" spans="1:1">
      <c r="A263069" s="94"/>
    </row>
    <row r="263070" spans="1:1">
      <c r="A263070" s="94"/>
    </row>
    <row r="263071" spans="1:1">
      <c r="A263071" s="94"/>
    </row>
    <row r="263072" spans="1:1">
      <c r="A263072" s="94"/>
    </row>
    <row r="263073" spans="1:1">
      <c r="A263073" s="94"/>
    </row>
    <row r="263074" spans="1:1">
      <c r="A263074" s="94"/>
    </row>
    <row r="263075" spans="1:1">
      <c r="A263075" s="94"/>
    </row>
    <row r="263076" spans="1:1">
      <c r="A263076" s="94"/>
    </row>
    <row r="263077" spans="1:1">
      <c r="A263077" s="94"/>
    </row>
    <row r="263078" spans="1:1">
      <c r="A263078" s="94"/>
    </row>
    <row r="263079" spans="1:1">
      <c r="A263079" s="94"/>
    </row>
    <row r="263080" spans="1:1">
      <c r="A263080" s="94"/>
    </row>
    <row r="263081" spans="1:1">
      <c r="A263081" s="94"/>
    </row>
    <row r="263082" spans="1:1">
      <c r="A263082" s="94"/>
    </row>
    <row r="263083" spans="1:1">
      <c r="A263083" s="94"/>
    </row>
    <row r="263084" spans="1:1">
      <c r="A263084" s="94"/>
    </row>
    <row r="263085" spans="1:1">
      <c r="A263085" s="94"/>
    </row>
    <row r="263086" spans="1:1">
      <c r="A263086" s="94"/>
    </row>
    <row r="263087" spans="1:1">
      <c r="A263087" s="94"/>
    </row>
    <row r="263088" spans="1:1">
      <c r="A263088" s="94"/>
    </row>
    <row r="263089" spans="1:1">
      <c r="A263089" s="94"/>
    </row>
    <row r="263090" spans="1:1">
      <c r="A263090" s="94"/>
    </row>
    <row r="263091" spans="1:1">
      <c r="A263091" s="94"/>
    </row>
    <row r="263092" spans="1:1">
      <c r="A263092" s="94"/>
    </row>
    <row r="263093" spans="1:1">
      <c r="A263093" s="94"/>
    </row>
    <row r="263094" spans="1:1">
      <c r="A263094" s="94"/>
    </row>
    <row r="263095" spans="1:1">
      <c r="A263095" s="94"/>
    </row>
    <row r="263096" spans="1:1">
      <c r="A263096" s="94"/>
    </row>
    <row r="263097" spans="1:1">
      <c r="A263097" s="94"/>
    </row>
    <row r="263098" spans="1:1">
      <c r="A263098" s="94"/>
    </row>
    <row r="263099" spans="1:1">
      <c r="A263099" s="94"/>
    </row>
    <row r="263100" spans="1:1">
      <c r="A263100" s="94"/>
    </row>
    <row r="263101" spans="1:1">
      <c r="A263101" s="94"/>
    </row>
    <row r="263102" spans="1:1">
      <c r="A263102" s="94"/>
    </row>
    <row r="263103" spans="1:1">
      <c r="A263103" s="94"/>
    </row>
    <row r="263104" spans="1:1">
      <c r="A263104" s="94"/>
    </row>
    <row r="263105" spans="1:1">
      <c r="A263105" s="94"/>
    </row>
    <row r="263106" spans="1:1">
      <c r="A263106" s="94"/>
    </row>
    <row r="263107" spans="1:1">
      <c r="A263107" s="94"/>
    </row>
    <row r="263108" spans="1:1">
      <c r="A263108" s="94"/>
    </row>
    <row r="263109" spans="1:1">
      <c r="A263109" s="94"/>
    </row>
    <row r="263110" spans="1:1">
      <c r="A263110" s="94"/>
    </row>
    <row r="263111" spans="1:1">
      <c r="A263111" s="94"/>
    </row>
    <row r="263112" spans="1:1">
      <c r="A263112" s="94"/>
    </row>
    <row r="263113" spans="1:1">
      <c r="A263113" s="94"/>
    </row>
    <row r="263114" spans="1:1">
      <c r="A263114" s="94"/>
    </row>
    <row r="263115" spans="1:1">
      <c r="A263115" s="94"/>
    </row>
    <row r="263116" spans="1:1">
      <c r="A263116" s="94"/>
    </row>
    <row r="263117" spans="1:1">
      <c r="A263117" s="94"/>
    </row>
    <row r="263118" spans="1:1">
      <c r="A263118" s="94"/>
    </row>
    <row r="263119" spans="1:1">
      <c r="A263119" s="94"/>
    </row>
    <row r="263120" spans="1:1">
      <c r="A263120" s="94"/>
    </row>
    <row r="263121" spans="1:1">
      <c r="A263121" s="94"/>
    </row>
    <row r="263122" spans="1:1">
      <c r="A263122" s="94"/>
    </row>
    <row r="263123" spans="1:1">
      <c r="A263123" s="94"/>
    </row>
    <row r="263124" spans="1:1">
      <c r="A263124" s="94"/>
    </row>
    <row r="263125" spans="1:1">
      <c r="A263125" s="94"/>
    </row>
    <row r="263126" spans="1:1">
      <c r="A263126" s="94"/>
    </row>
    <row r="263127" spans="1:1">
      <c r="A263127" s="94"/>
    </row>
    <row r="263128" spans="1:1">
      <c r="A263128" s="94"/>
    </row>
    <row r="263129" spans="1:1">
      <c r="A263129" s="94"/>
    </row>
    <row r="263130" spans="1:1">
      <c r="A263130" s="94"/>
    </row>
    <row r="263131" spans="1:1">
      <c r="A263131" s="94"/>
    </row>
    <row r="263132" spans="1:1">
      <c r="A263132" s="94"/>
    </row>
    <row r="263133" spans="1:1">
      <c r="A263133" s="94"/>
    </row>
    <row r="263134" spans="1:1">
      <c r="A263134" s="94"/>
    </row>
    <row r="263135" spans="1:1">
      <c r="A263135" s="94"/>
    </row>
    <row r="263136" spans="1:1">
      <c r="A263136" s="94"/>
    </row>
    <row r="263137" spans="1:1">
      <c r="A263137" s="94"/>
    </row>
    <row r="263138" spans="1:1">
      <c r="A263138" s="94"/>
    </row>
    <row r="263139" spans="1:1">
      <c r="A263139" s="94"/>
    </row>
    <row r="263140" spans="1:1">
      <c r="A263140" s="94"/>
    </row>
    <row r="263141" spans="1:1">
      <c r="A263141" s="94"/>
    </row>
    <row r="263142" spans="1:1">
      <c r="A263142" s="94"/>
    </row>
    <row r="263143" spans="1:1">
      <c r="A263143" s="94"/>
    </row>
    <row r="263144" spans="1:1">
      <c r="A263144" s="94"/>
    </row>
    <row r="263145" spans="1:1">
      <c r="A263145" s="94"/>
    </row>
    <row r="263146" spans="1:1">
      <c r="A263146" s="94"/>
    </row>
    <row r="263147" spans="1:1">
      <c r="A263147" s="94"/>
    </row>
    <row r="263148" spans="1:1">
      <c r="A263148" s="94"/>
    </row>
    <row r="263149" spans="1:1">
      <c r="A263149" s="94"/>
    </row>
    <row r="263150" spans="1:1">
      <c r="A263150" s="94"/>
    </row>
    <row r="263151" spans="1:1">
      <c r="A263151" s="94"/>
    </row>
    <row r="263152" spans="1:1">
      <c r="A263152" s="94"/>
    </row>
    <row r="263153" spans="1:1">
      <c r="A263153" s="94"/>
    </row>
    <row r="263154" spans="1:1">
      <c r="A263154" s="94"/>
    </row>
    <row r="263155" spans="1:1">
      <c r="A263155" s="94"/>
    </row>
    <row r="263156" spans="1:1">
      <c r="A263156" s="94"/>
    </row>
    <row r="263157" spans="1:1">
      <c r="A263157" s="94"/>
    </row>
    <row r="263158" spans="1:1">
      <c r="A263158" s="94"/>
    </row>
    <row r="263159" spans="1:1">
      <c r="A263159" s="94"/>
    </row>
    <row r="263160" spans="1:1">
      <c r="A263160" s="94"/>
    </row>
    <row r="263161" spans="1:1">
      <c r="A263161" s="94"/>
    </row>
    <row r="263162" spans="1:1">
      <c r="A263162" s="94"/>
    </row>
    <row r="263163" spans="1:1">
      <c r="A263163" s="94"/>
    </row>
    <row r="263164" spans="1:1">
      <c r="A263164" s="94"/>
    </row>
    <row r="263165" spans="1:1">
      <c r="A263165" s="94"/>
    </row>
    <row r="263166" spans="1:1">
      <c r="A263166" s="94"/>
    </row>
    <row r="263167" spans="1:1">
      <c r="A263167" s="94"/>
    </row>
    <row r="263168" spans="1:1">
      <c r="A263168" s="94"/>
    </row>
    <row r="263169" spans="1:1">
      <c r="A263169" s="94"/>
    </row>
    <row r="263170" spans="1:1">
      <c r="A263170" s="94"/>
    </row>
    <row r="263171" spans="1:1">
      <c r="A263171" s="94"/>
    </row>
    <row r="263172" spans="1:1">
      <c r="A263172" s="94"/>
    </row>
    <row r="263173" spans="1:1">
      <c r="A263173" s="94"/>
    </row>
    <row r="263174" spans="1:1">
      <c r="A263174" s="94"/>
    </row>
    <row r="263175" spans="1:1">
      <c r="A263175" s="94"/>
    </row>
    <row r="263176" spans="1:1">
      <c r="A263176" s="94"/>
    </row>
    <row r="263177" spans="1:1">
      <c r="A263177" s="94"/>
    </row>
    <row r="263178" spans="1:1">
      <c r="A263178" s="94"/>
    </row>
    <row r="263179" spans="1:1">
      <c r="A263179" s="94"/>
    </row>
    <row r="263180" spans="1:1">
      <c r="A263180" s="94"/>
    </row>
    <row r="263181" spans="1:1">
      <c r="A263181" s="94"/>
    </row>
    <row r="263182" spans="1:1">
      <c r="A263182" s="94"/>
    </row>
    <row r="263183" spans="1:1">
      <c r="A263183" s="94"/>
    </row>
    <row r="263184" spans="1:1">
      <c r="A263184" s="94"/>
    </row>
    <row r="263185" spans="1:1">
      <c r="A263185" s="94"/>
    </row>
    <row r="263186" spans="1:1">
      <c r="A263186" s="94"/>
    </row>
    <row r="263187" spans="1:1">
      <c r="A263187" s="94"/>
    </row>
    <row r="263188" spans="1:1">
      <c r="A263188" s="94"/>
    </row>
    <row r="263189" spans="1:1">
      <c r="A263189" s="94"/>
    </row>
    <row r="263190" spans="1:1">
      <c r="A263190" s="94"/>
    </row>
    <row r="263191" spans="1:1">
      <c r="A263191" s="94"/>
    </row>
    <row r="263192" spans="1:1">
      <c r="A263192" s="94"/>
    </row>
    <row r="263193" spans="1:1">
      <c r="A263193" s="94"/>
    </row>
    <row r="263194" spans="1:1">
      <c r="A263194" s="94"/>
    </row>
    <row r="263195" spans="1:1">
      <c r="A263195" s="94"/>
    </row>
    <row r="263196" spans="1:1">
      <c r="A263196" s="94"/>
    </row>
    <row r="263197" spans="1:1">
      <c r="A263197" s="94"/>
    </row>
    <row r="263198" spans="1:1">
      <c r="A263198" s="94"/>
    </row>
    <row r="263199" spans="1:1">
      <c r="A263199" s="94"/>
    </row>
    <row r="263200" spans="1:1">
      <c r="A263200" s="94"/>
    </row>
    <row r="263201" spans="1:1">
      <c r="A263201" s="94"/>
    </row>
    <row r="263202" spans="1:1">
      <c r="A263202" s="94"/>
    </row>
    <row r="263203" spans="1:1">
      <c r="A263203" s="94"/>
    </row>
    <row r="263204" spans="1:1">
      <c r="A263204" s="94"/>
    </row>
    <row r="263205" spans="1:1">
      <c r="A263205" s="94"/>
    </row>
    <row r="263206" spans="1:1">
      <c r="A263206" s="94"/>
    </row>
    <row r="263207" spans="1:1">
      <c r="A263207" s="94"/>
    </row>
    <row r="263208" spans="1:1">
      <c r="A263208" s="94"/>
    </row>
    <row r="263209" spans="1:1">
      <c r="A263209" s="94"/>
    </row>
    <row r="263210" spans="1:1">
      <c r="A263210" s="94"/>
    </row>
    <row r="263211" spans="1:1">
      <c r="A263211" s="94"/>
    </row>
    <row r="263212" spans="1:1">
      <c r="A263212" s="94"/>
    </row>
    <row r="263213" spans="1:1">
      <c r="A263213" s="94"/>
    </row>
    <row r="263214" spans="1:1">
      <c r="A263214" s="94"/>
    </row>
    <row r="263215" spans="1:1">
      <c r="A263215" s="94"/>
    </row>
    <row r="263216" spans="1:1">
      <c r="A263216" s="94"/>
    </row>
    <row r="263217" spans="1:1">
      <c r="A263217" s="94"/>
    </row>
    <row r="263218" spans="1:1">
      <c r="A263218" s="94"/>
    </row>
    <row r="263219" spans="1:1">
      <c r="A263219" s="94"/>
    </row>
    <row r="263220" spans="1:1">
      <c r="A263220" s="94"/>
    </row>
    <row r="263221" spans="1:1">
      <c r="A263221" s="94"/>
    </row>
    <row r="263222" spans="1:1">
      <c r="A263222" s="94"/>
    </row>
    <row r="263223" spans="1:1">
      <c r="A263223" s="94"/>
    </row>
    <row r="263224" spans="1:1">
      <c r="A263224" s="94"/>
    </row>
    <row r="263225" spans="1:1">
      <c r="A263225" s="94"/>
    </row>
    <row r="263226" spans="1:1">
      <c r="A263226" s="94"/>
    </row>
    <row r="263227" spans="1:1">
      <c r="A263227" s="94"/>
    </row>
    <row r="263228" spans="1:1">
      <c r="A263228" s="94"/>
    </row>
    <row r="263229" spans="1:1">
      <c r="A263229" s="94"/>
    </row>
    <row r="263230" spans="1:1">
      <c r="A263230" s="94"/>
    </row>
    <row r="263231" spans="1:1">
      <c r="A263231" s="94"/>
    </row>
    <row r="263232" spans="1:1">
      <c r="A263232" s="94"/>
    </row>
    <row r="263233" spans="1:1">
      <c r="A263233" s="94"/>
    </row>
    <row r="263234" spans="1:1">
      <c r="A263234" s="94"/>
    </row>
    <row r="263235" spans="1:1">
      <c r="A263235" s="94"/>
    </row>
    <row r="263236" spans="1:1">
      <c r="A263236" s="94"/>
    </row>
    <row r="263237" spans="1:1">
      <c r="A263237" s="94"/>
    </row>
    <row r="263238" spans="1:1">
      <c r="A263238" s="94"/>
    </row>
    <row r="263239" spans="1:1">
      <c r="A263239" s="94"/>
    </row>
    <row r="263240" spans="1:1">
      <c r="A263240" s="94"/>
    </row>
    <row r="263241" spans="1:1">
      <c r="A263241" s="94"/>
    </row>
    <row r="263242" spans="1:1">
      <c r="A263242" s="94"/>
    </row>
    <row r="263243" spans="1:1">
      <c r="A263243" s="94"/>
    </row>
    <row r="263244" spans="1:1">
      <c r="A263244" s="94"/>
    </row>
    <row r="263245" spans="1:1">
      <c r="A263245" s="94"/>
    </row>
    <row r="263246" spans="1:1">
      <c r="A263246" s="94"/>
    </row>
    <row r="263247" spans="1:1">
      <c r="A263247" s="94"/>
    </row>
    <row r="263248" spans="1:1">
      <c r="A263248" s="94"/>
    </row>
    <row r="263249" spans="1:1">
      <c r="A263249" s="94"/>
    </row>
    <row r="263250" spans="1:1">
      <c r="A263250" s="94"/>
    </row>
    <row r="263251" spans="1:1">
      <c r="A263251" s="94"/>
    </row>
    <row r="263252" spans="1:1">
      <c r="A263252" s="94"/>
    </row>
    <row r="263253" spans="1:1">
      <c r="A263253" s="94"/>
    </row>
    <row r="263254" spans="1:1">
      <c r="A263254" s="94"/>
    </row>
    <row r="263255" spans="1:1">
      <c r="A263255" s="94"/>
    </row>
    <row r="263256" spans="1:1">
      <c r="A263256" s="94"/>
    </row>
    <row r="263257" spans="1:1">
      <c r="A263257" s="94"/>
    </row>
    <row r="263258" spans="1:1">
      <c r="A263258" s="94"/>
    </row>
    <row r="263259" spans="1:1">
      <c r="A263259" s="94"/>
    </row>
    <row r="263260" spans="1:1">
      <c r="A263260" s="94"/>
    </row>
    <row r="263261" spans="1:1">
      <c r="A263261" s="94"/>
    </row>
    <row r="263262" spans="1:1">
      <c r="A263262" s="94"/>
    </row>
    <row r="263263" spans="1:1">
      <c r="A263263" s="94"/>
    </row>
    <row r="263264" spans="1:1">
      <c r="A263264" s="94"/>
    </row>
    <row r="263265" spans="1:1">
      <c r="A263265" s="94"/>
    </row>
    <row r="263266" spans="1:1">
      <c r="A263266" s="94"/>
    </row>
    <row r="263267" spans="1:1">
      <c r="A263267" s="94"/>
    </row>
    <row r="263268" spans="1:1">
      <c r="A263268" s="94"/>
    </row>
    <row r="263269" spans="1:1">
      <c r="A263269" s="94"/>
    </row>
    <row r="263270" spans="1:1">
      <c r="A263270" s="94"/>
    </row>
    <row r="263271" spans="1:1">
      <c r="A263271" s="94"/>
    </row>
    <row r="263272" spans="1:1">
      <c r="A263272" s="94"/>
    </row>
    <row r="263273" spans="1:1">
      <c r="A263273" s="94"/>
    </row>
    <row r="263274" spans="1:1">
      <c r="A263274" s="94"/>
    </row>
    <row r="263275" spans="1:1">
      <c r="A263275" s="94"/>
    </row>
    <row r="263276" spans="1:1">
      <c r="A263276" s="94"/>
    </row>
    <row r="263277" spans="1:1">
      <c r="A263277" s="94"/>
    </row>
    <row r="263278" spans="1:1">
      <c r="A263278" s="94"/>
    </row>
    <row r="263279" spans="1:1">
      <c r="A263279" s="94"/>
    </row>
    <row r="263280" spans="1:1">
      <c r="A263280" s="94"/>
    </row>
    <row r="263281" spans="1:1">
      <c r="A263281" s="94"/>
    </row>
    <row r="263282" spans="1:1">
      <c r="A263282" s="94"/>
    </row>
    <row r="263283" spans="1:1">
      <c r="A263283" s="94"/>
    </row>
    <row r="263284" spans="1:1">
      <c r="A263284" s="94"/>
    </row>
    <row r="263285" spans="1:1">
      <c r="A263285" s="94"/>
    </row>
    <row r="263286" spans="1:1">
      <c r="A263286" s="94"/>
    </row>
    <row r="263287" spans="1:1">
      <c r="A263287" s="94"/>
    </row>
    <row r="263288" spans="1:1">
      <c r="A263288" s="94"/>
    </row>
    <row r="263289" spans="1:1">
      <c r="A263289" s="94"/>
    </row>
    <row r="263290" spans="1:1">
      <c r="A263290" s="94"/>
    </row>
    <row r="263291" spans="1:1">
      <c r="A263291" s="94"/>
    </row>
    <row r="263292" spans="1:1">
      <c r="A263292" s="94"/>
    </row>
    <row r="263293" spans="1:1">
      <c r="A263293" s="94"/>
    </row>
    <row r="263294" spans="1:1">
      <c r="A263294" s="94"/>
    </row>
    <row r="263295" spans="1:1">
      <c r="A263295" s="94"/>
    </row>
    <row r="263296" spans="1:1">
      <c r="A263296" s="94"/>
    </row>
    <row r="263297" spans="1:1">
      <c r="A263297" s="94"/>
    </row>
    <row r="263298" spans="1:1">
      <c r="A263298" s="94"/>
    </row>
    <row r="263299" spans="1:1">
      <c r="A263299" s="94"/>
    </row>
    <row r="263300" spans="1:1">
      <c r="A263300" s="94"/>
    </row>
    <row r="263301" spans="1:1">
      <c r="A263301" s="94"/>
    </row>
    <row r="263302" spans="1:1">
      <c r="A263302" s="94"/>
    </row>
    <row r="263303" spans="1:1">
      <c r="A263303" s="94"/>
    </row>
    <row r="263304" spans="1:1">
      <c r="A263304" s="94"/>
    </row>
    <row r="263305" spans="1:1">
      <c r="A263305" s="94"/>
    </row>
    <row r="263306" spans="1:1">
      <c r="A263306" s="94"/>
    </row>
    <row r="263307" spans="1:1">
      <c r="A263307" s="94"/>
    </row>
    <row r="263308" spans="1:1">
      <c r="A263308" s="94"/>
    </row>
    <row r="263309" spans="1:1">
      <c r="A263309" s="94"/>
    </row>
    <row r="263310" spans="1:1">
      <c r="A263310" s="94"/>
    </row>
    <row r="263311" spans="1:1">
      <c r="A263311" s="94"/>
    </row>
    <row r="263312" spans="1:1">
      <c r="A263312" s="94"/>
    </row>
    <row r="263313" spans="1:1">
      <c r="A263313" s="94"/>
    </row>
    <row r="263314" spans="1:1">
      <c r="A263314" s="94"/>
    </row>
    <row r="263315" spans="1:1">
      <c r="A263315" s="94"/>
    </row>
    <row r="263316" spans="1:1">
      <c r="A263316" s="94"/>
    </row>
    <row r="263317" spans="1:1">
      <c r="A263317" s="94"/>
    </row>
    <row r="263318" spans="1:1">
      <c r="A263318" s="94"/>
    </row>
    <row r="263319" spans="1:1">
      <c r="A263319" s="94"/>
    </row>
    <row r="263320" spans="1:1">
      <c r="A263320" s="94"/>
    </row>
    <row r="263321" spans="1:1">
      <c r="A263321" s="94"/>
    </row>
    <row r="263322" spans="1:1">
      <c r="A263322" s="94"/>
    </row>
    <row r="263323" spans="1:1">
      <c r="A263323" s="94"/>
    </row>
    <row r="263324" spans="1:1">
      <c r="A263324" s="94"/>
    </row>
    <row r="263325" spans="1:1">
      <c r="A263325" s="94"/>
    </row>
    <row r="263326" spans="1:1">
      <c r="A263326" s="94"/>
    </row>
    <row r="263327" spans="1:1">
      <c r="A263327" s="94"/>
    </row>
    <row r="263328" spans="1:1">
      <c r="A263328" s="94"/>
    </row>
    <row r="263329" spans="1:1">
      <c r="A263329" s="94"/>
    </row>
    <row r="263330" spans="1:1">
      <c r="A263330" s="94"/>
    </row>
    <row r="263331" spans="1:1">
      <c r="A263331" s="94"/>
    </row>
    <row r="263332" spans="1:1">
      <c r="A263332" s="94"/>
    </row>
    <row r="263333" spans="1:1">
      <c r="A263333" s="94"/>
    </row>
    <row r="263334" spans="1:1">
      <c r="A263334" s="94"/>
    </row>
    <row r="263335" spans="1:1">
      <c r="A263335" s="94"/>
    </row>
    <row r="263336" spans="1:1">
      <c r="A263336" s="94"/>
    </row>
    <row r="263337" spans="1:1">
      <c r="A263337" s="94"/>
    </row>
    <row r="263338" spans="1:1">
      <c r="A263338" s="94"/>
    </row>
    <row r="263339" spans="1:1">
      <c r="A263339" s="94"/>
    </row>
    <row r="263340" spans="1:1">
      <c r="A263340" s="94"/>
    </row>
    <row r="263341" spans="1:1">
      <c r="A263341" s="94"/>
    </row>
    <row r="263342" spans="1:1">
      <c r="A263342" s="94"/>
    </row>
    <row r="263343" spans="1:1">
      <c r="A263343" s="94"/>
    </row>
    <row r="263344" spans="1:1">
      <c r="A263344" s="94"/>
    </row>
    <row r="263345" spans="1:1">
      <c r="A263345" s="94"/>
    </row>
    <row r="263346" spans="1:1">
      <c r="A263346" s="94"/>
    </row>
    <row r="263347" spans="1:1">
      <c r="A263347" s="94"/>
    </row>
    <row r="263348" spans="1:1">
      <c r="A263348" s="94"/>
    </row>
    <row r="263349" spans="1:1">
      <c r="A263349" s="94"/>
    </row>
    <row r="263350" spans="1:1">
      <c r="A263350" s="94"/>
    </row>
    <row r="263351" spans="1:1">
      <c r="A263351" s="94"/>
    </row>
    <row r="263352" spans="1:1">
      <c r="A263352" s="94"/>
    </row>
    <row r="263353" spans="1:1">
      <c r="A263353" s="94"/>
    </row>
    <row r="263354" spans="1:1">
      <c r="A263354" s="94"/>
    </row>
    <row r="263355" spans="1:1">
      <c r="A263355" s="94"/>
    </row>
    <row r="263356" spans="1:1">
      <c r="A263356" s="94"/>
    </row>
    <row r="263357" spans="1:1">
      <c r="A263357" s="94"/>
    </row>
    <row r="263358" spans="1:1">
      <c r="A263358" s="94"/>
    </row>
    <row r="263359" spans="1:1">
      <c r="A263359" s="94"/>
    </row>
    <row r="263360" spans="1:1">
      <c r="A263360" s="94"/>
    </row>
    <row r="263361" spans="1:1">
      <c r="A263361" s="94"/>
    </row>
    <row r="263362" spans="1:1">
      <c r="A263362" s="94"/>
    </row>
    <row r="263363" spans="1:1">
      <c r="A263363" s="94"/>
    </row>
    <row r="263364" spans="1:1">
      <c r="A263364" s="94"/>
    </row>
    <row r="263365" spans="1:1">
      <c r="A263365" s="94"/>
    </row>
    <row r="263366" spans="1:1">
      <c r="A263366" s="94"/>
    </row>
    <row r="263367" spans="1:1">
      <c r="A263367" s="94"/>
    </row>
    <row r="263368" spans="1:1">
      <c r="A263368" s="94"/>
    </row>
    <row r="263369" spans="1:1">
      <c r="A263369" s="94"/>
    </row>
    <row r="263370" spans="1:1">
      <c r="A263370" s="94"/>
    </row>
    <row r="263371" spans="1:1">
      <c r="A263371" s="94"/>
    </row>
    <row r="263372" spans="1:1">
      <c r="A263372" s="94"/>
    </row>
    <row r="263373" spans="1:1">
      <c r="A263373" s="94"/>
    </row>
    <row r="263374" spans="1:1">
      <c r="A263374" s="94"/>
    </row>
    <row r="263375" spans="1:1">
      <c r="A263375" s="94"/>
    </row>
    <row r="263376" spans="1:1">
      <c r="A263376" s="94"/>
    </row>
    <row r="263377" spans="1:1">
      <c r="A263377" s="94"/>
    </row>
    <row r="263378" spans="1:1">
      <c r="A263378" s="94"/>
    </row>
    <row r="263379" spans="1:1">
      <c r="A263379" s="94"/>
    </row>
    <row r="263380" spans="1:1">
      <c r="A263380" s="94"/>
    </row>
    <row r="263381" spans="1:1">
      <c r="A263381" s="94"/>
    </row>
    <row r="263382" spans="1:1">
      <c r="A263382" s="94"/>
    </row>
    <row r="263383" spans="1:1">
      <c r="A263383" s="94"/>
    </row>
    <row r="263384" spans="1:1">
      <c r="A263384" s="94"/>
    </row>
    <row r="263385" spans="1:1">
      <c r="A263385" s="94"/>
    </row>
    <row r="263386" spans="1:1">
      <c r="A263386" s="94"/>
    </row>
    <row r="263387" spans="1:1">
      <c r="A263387" s="94"/>
    </row>
    <row r="263388" spans="1:1">
      <c r="A263388" s="94"/>
    </row>
    <row r="263389" spans="1:1">
      <c r="A263389" s="94"/>
    </row>
    <row r="263390" spans="1:1">
      <c r="A263390" s="94"/>
    </row>
    <row r="263391" spans="1:1">
      <c r="A263391" s="94"/>
    </row>
    <row r="263392" spans="1:1">
      <c r="A263392" s="94"/>
    </row>
    <row r="263393" spans="1:1">
      <c r="A263393" s="94"/>
    </row>
    <row r="263394" spans="1:1">
      <c r="A263394" s="94"/>
    </row>
    <row r="263395" spans="1:1">
      <c r="A263395" s="94"/>
    </row>
    <row r="263396" spans="1:1">
      <c r="A263396" s="94"/>
    </row>
    <row r="263397" spans="1:1">
      <c r="A263397" s="94"/>
    </row>
    <row r="263398" spans="1:1">
      <c r="A263398" s="94"/>
    </row>
    <row r="263399" spans="1:1">
      <c r="A263399" s="94"/>
    </row>
    <row r="263400" spans="1:1">
      <c r="A263400" s="94"/>
    </row>
    <row r="263401" spans="1:1">
      <c r="A263401" s="94"/>
    </row>
    <row r="263402" spans="1:1">
      <c r="A263402" s="94"/>
    </row>
    <row r="263403" spans="1:1">
      <c r="A263403" s="94"/>
    </row>
    <row r="263404" spans="1:1">
      <c r="A263404" s="94"/>
    </row>
    <row r="263405" spans="1:1">
      <c r="A263405" s="94"/>
    </row>
    <row r="263406" spans="1:1">
      <c r="A263406" s="94"/>
    </row>
    <row r="263407" spans="1:1">
      <c r="A263407" s="94"/>
    </row>
    <row r="263408" spans="1:1">
      <c r="A263408" s="94"/>
    </row>
    <row r="263409" spans="1:1">
      <c r="A263409" s="94"/>
    </row>
    <row r="263410" spans="1:1">
      <c r="A263410" s="94"/>
    </row>
    <row r="263411" spans="1:1">
      <c r="A263411" s="94"/>
    </row>
    <row r="263412" spans="1:1">
      <c r="A263412" s="94"/>
    </row>
    <row r="263413" spans="1:1">
      <c r="A263413" s="94"/>
    </row>
    <row r="263414" spans="1:1">
      <c r="A263414" s="94"/>
    </row>
    <row r="263415" spans="1:1">
      <c r="A263415" s="94"/>
    </row>
    <row r="263416" spans="1:1">
      <c r="A263416" s="94"/>
    </row>
    <row r="263417" spans="1:1">
      <c r="A263417" s="94"/>
    </row>
    <row r="263418" spans="1:1">
      <c r="A263418" s="94"/>
    </row>
    <row r="263419" spans="1:1">
      <c r="A263419" s="94"/>
    </row>
    <row r="263420" spans="1:1">
      <c r="A263420" s="94"/>
    </row>
    <row r="263421" spans="1:1">
      <c r="A263421" s="94"/>
    </row>
    <row r="263422" spans="1:1">
      <c r="A263422" s="94"/>
    </row>
    <row r="263423" spans="1:1">
      <c r="A263423" s="94"/>
    </row>
    <row r="263424" spans="1:1">
      <c r="A263424" s="94"/>
    </row>
    <row r="263425" spans="1:1">
      <c r="A263425" s="94"/>
    </row>
    <row r="263426" spans="1:1">
      <c r="A263426" s="94"/>
    </row>
    <row r="263427" spans="1:1">
      <c r="A263427" s="94"/>
    </row>
    <row r="263428" spans="1:1">
      <c r="A263428" s="94"/>
    </row>
    <row r="263429" spans="1:1">
      <c r="A263429" s="94"/>
    </row>
    <row r="263430" spans="1:1">
      <c r="A263430" s="94"/>
    </row>
    <row r="263431" spans="1:1">
      <c r="A263431" s="94"/>
    </row>
    <row r="263432" spans="1:1">
      <c r="A263432" s="94"/>
    </row>
    <row r="263433" spans="1:1">
      <c r="A263433" s="94"/>
    </row>
    <row r="263434" spans="1:1">
      <c r="A263434" s="94"/>
    </row>
    <row r="263435" spans="1:1">
      <c r="A263435" s="94"/>
    </row>
    <row r="263436" spans="1:1">
      <c r="A263436" s="94"/>
    </row>
    <row r="263437" spans="1:1">
      <c r="A263437" s="94"/>
    </row>
    <row r="263438" spans="1:1">
      <c r="A263438" s="94"/>
    </row>
    <row r="263439" spans="1:1">
      <c r="A263439" s="94"/>
    </row>
    <row r="263440" spans="1:1">
      <c r="A263440" s="94"/>
    </row>
    <row r="263441" spans="1:1">
      <c r="A263441" s="94"/>
    </row>
    <row r="263442" spans="1:1">
      <c r="A263442" s="94"/>
    </row>
    <row r="263443" spans="1:1">
      <c r="A263443" s="94"/>
    </row>
    <row r="263444" spans="1:1">
      <c r="A263444" s="94"/>
    </row>
    <row r="263445" spans="1:1">
      <c r="A263445" s="94"/>
    </row>
    <row r="263446" spans="1:1">
      <c r="A263446" s="94"/>
    </row>
    <row r="263447" spans="1:1">
      <c r="A263447" s="94"/>
    </row>
    <row r="263448" spans="1:1">
      <c r="A263448" s="94"/>
    </row>
    <row r="263449" spans="1:1">
      <c r="A263449" s="94"/>
    </row>
    <row r="263450" spans="1:1">
      <c r="A263450" s="94"/>
    </row>
    <row r="263451" spans="1:1">
      <c r="A263451" s="94"/>
    </row>
    <row r="263452" spans="1:1">
      <c r="A263452" s="94"/>
    </row>
    <row r="263453" spans="1:1">
      <c r="A263453" s="94"/>
    </row>
    <row r="263454" spans="1:1">
      <c r="A263454" s="94"/>
    </row>
    <row r="263455" spans="1:1">
      <c r="A263455" s="94"/>
    </row>
    <row r="263456" spans="1:1">
      <c r="A263456" s="94"/>
    </row>
    <row r="263457" spans="1:1">
      <c r="A263457" s="94"/>
    </row>
    <row r="263458" spans="1:1">
      <c r="A263458" s="94"/>
    </row>
    <row r="263459" spans="1:1">
      <c r="A263459" s="94"/>
    </row>
    <row r="263460" spans="1:1">
      <c r="A263460" s="94"/>
    </row>
    <row r="263461" spans="1:1">
      <c r="A263461" s="94"/>
    </row>
    <row r="263462" spans="1:1">
      <c r="A263462" s="94"/>
    </row>
    <row r="263463" spans="1:1">
      <c r="A263463" s="94"/>
    </row>
    <row r="263464" spans="1:1">
      <c r="A263464" s="94"/>
    </row>
    <row r="263465" spans="1:1">
      <c r="A263465" s="94"/>
    </row>
    <row r="263466" spans="1:1">
      <c r="A263466" s="94"/>
    </row>
    <row r="263467" spans="1:1">
      <c r="A263467" s="94"/>
    </row>
    <row r="263468" spans="1:1">
      <c r="A263468" s="94"/>
    </row>
    <row r="263469" spans="1:1">
      <c r="A263469" s="94"/>
    </row>
    <row r="263470" spans="1:1">
      <c r="A263470" s="94"/>
    </row>
    <row r="263471" spans="1:1">
      <c r="A263471" s="94"/>
    </row>
    <row r="263472" spans="1:1">
      <c r="A263472" s="94"/>
    </row>
    <row r="263473" spans="1:1">
      <c r="A263473" s="94"/>
    </row>
    <row r="263474" spans="1:1">
      <c r="A263474" s="94"/>
    </row>
    <row r="263475" spans="1:1">
      <c r="A263475" s="94"/>
    </row>
    <row r="263476" spans="1:1">
      <c r="A263476" s="94"/>
    </row>
    <row r="263477" spans="1:1">
      <c r="A263477" s="94"/>
    </row>
    <row r="263478" spans="1:1">
      <c r="A263478" s="94"/>
    </row>
    <row r="263479" spans="1:1">
      <c r="A263479" s="94"/>
    </row>
    <row r="263480" spans="1:1">
      <c r="A263480" s="94"/>
    </row>
    <row r="263481" spans="1:1">
      <c r="A263481" s="94"/>
    </row>
    <row r="263482" spans="1:1">
      <c r="A263482" s="94"/>
    </row>
    <row r="263483" spans="1:1">
      <c r="A263483" s="94"/>
    </row>
    <row r="263484" spans="1:1">
      <c r="A263484" s="94"/>
    </row>
    <row r="263485" spans="1:1">
      <c r="A263485" s="94"/>
    </row>
    <row r="263486" spans="1:1">
      <c r="A263486" s="94"/>
    </row>
    <row r="263487" spans="1:1">
      <c r="A263487" s="94"/>
    </row>
    <row r="263488" spans="1:1">
      <c r="A263488" s="94"/>
    </row>
    <row r="263489" spans="1:1">
      <c r="A263489" s="94"/>
    </row>
    <row r="263490" spans="1:1">
      <c r="A263490" s="94"/>
    </row>
    <row r="263491" spans="1:1">
      <c r="A263491" s="94"/>
    </row>
    <row r="263492" spans="1:1">
      <c r="A263492" s="94"/>
    </row>
    <row r="263493" spans="1:1">
      <c r="A263493" s="94"/>
    </row>
    <row r="263494" spans="1:1">
      <c r="A263494" s="94"/>
    </row>
    <row r="263495" spans="1:1">
      <c r="A263495" s="94"/>
    </row>
    <row r="263496" spans="1:1">
      <c r="A263496" s="94"/>
    </row>
    <row r="263497" spans="1:1">
      <c r="A263497" s="94"/>
    </row>
    <row r="263498" spans="1:1">
      <c r="A263498" s="94"/>
    </row>
    <row r="263499" spans="1:1">
      <c r="A263499" s="94"/>
    </row>
    <row r="263500" spans="1:1">
      <c r="A263500" s="94"/>
    </row>
    <row r="263501" spans="1:1">
      <c r="A263501" s="94"/>
    </row>
    <row r="263502" spans="1:1">
      <c r="A263502" s="94"/>
    </row>
    <row r="263503" spans="1:1">
      <c r="A263503" s="94"/>
    </row>
    <row r="263504" spans="1:1">
      <c r="A263504" s="94"/>
    </row>
    <row r="263505" spans="1:1">
      <c r="A263505" s="94"/>
    </row>
    <row r="263506" spans="1:1">
      <c r="A263506" s="94"/>
    </row>
    <row r="263507" spans="1:1">
      <c r="A263507" s="94"/>
    </row>
    <row r="263508" spans="1:1">
      <c r="A263508" s="94"/>
    </row>
    <row r="263509" spans="1:1">
      <c r="A263509" s="94"/>
    </row>
    <row r="263510" spans="1:1">
      <c r="A263510" s="94"/>
    </row>
    <row r="263511" spans="1:1">
      <c r="A263511" s="94"/>
    </row>
    <row r="263512" spans="1:1">
      <c r="A263512" s="94"/>
    </row>
    <row r="263513" spans="1:1">
      <c r="A263513" s="94"/>
    </row>
    <row r="263514" spans="1:1">
      <c r="A263514" s="94"/>
    </row>
    <row r="263515" spans="1:1">
      <c r="A263515" s="94"/>
    </row>
    <row r="263516" spans="1:1">
      <c r="A263516" s="94"/>
    </row>
    <row r="263517" spans="1:1">
      <c r="A263517" s="94"/>
    </row>
    <row r="263518" spans="1:1">
      <c r="A263518" s="94"/>
    </row>
    <row r="263519" spans="1:1">
      <c r="A263519" s="94"/>
    </row>
    <row r="263520" spans="1:1">
      <c r="A263520" s="94"/>
    </row>
    <row r="263521" spans="1:1">
      <c r="A263521" s="94"/>
    </row>
    <row r="263522" spans="1:1">
      <c r="A263522" s="94"/>
    </row>
    <row r="263523" spans="1:1">
      <c r="A263523" s="94"/>
    </row>
    <row r="263524" spans="1:1">
      <c r="A263524" s="94"/>
    </row>
    <row r="263525" spans="1:1">
      <c r="A263525" s="94"/>
    </row>
    <row r="263526" spans="1:1">
      <c r="A263526" s="94"/>
    </row>
    <row r="263527" spans="1:1">
      <c r="A263527" s="94"/>
    </row>
    <row r="263528" spans="1:1">
      <c r="A263528" s="94"/>
    </row>
    <row r="263529" spans="1:1">
      <c r="A263529" s="94"/>
    </row>
    <row r="263530" spans="1:1">
      <c r="A263530" s="94"/>
    </row>
    <row r="263531" spans="1:1">
      <c r="A263531" s="94"/>
    </row>
    <row r="263532" spans="1:1">
      <c r="A263532" s="94"/>
    </row>
    <row r="263533" spans="1:1">
      <c r="A263533" s="94"/>
    </row>
    <row r="263534" spans="1:1">
      <c r="A263534" s="94"/>
    </row>
    <row r="263535" spans="1:1">
      <c r="A263535" s="94"/>
    </row>
    <row r="263536" spans="1:1">
      <c r="A263536" s="94"/>
    </row>
    <row r="263537" spans="1:1">
      <c r="A263537" s="94"/>
    </row>
    <row r="263538" spans="1:1">
      <c r="A263538" s="94"/>
    </row>
    <row r="263539" spans="1:1">
      <c r="A263539" s="94"/>
    </row>
    <row r="263540" spans="1:1">
      <c r="A263540" s="94"/>
    </row>
    <row r="263541" spans="1:1">
      <c r="A263541" s="94"/>
    </row>
    <row r="263542" spans="1:1">
      <c r="A263542" s="94"/>
    </row>
    <row r="263543" spans="1:1">
      <c r="A263543" s="94"/>
    </row>
    <row r="263544" spans="1:1">
      <c r="A263544" s="94"/>
    </row>
    <row r="263545" spans="1:1">
      <c r="A263545" s="94"/>
    </row>
    <row r="263546" spans="1:1">
      <c r="A263546" s="94"/>
    </row>
    <row r="263547" spans="1:1">
      <c r="A263547" s="94"/>
    </row>
    <row r="263548" spans="1:1">
      <c r="A263548" s="94"/>
    </row>
    <row r="263549" spans="1:1">
      <c r="A263549" s="94"/>
    </row>
    <row r="263550" spans="1:1">
      <c r="A263550" s="94"/>
    </row>
    <row r="263551" spans="1:1">
      <c r="A263551" s="94"/>
    </row>
    <row r="263552" spans="1:1">
      <c r="A263552" s="94"/>
    </row>
    <row r="263553" spans="1:1">
      <c r="A263553" s="94"/>
    </row>
    <row r="263554" spans="1:1">
      <c r="A263554" s="94"/>
    </row>
    <row r="263555" spans="1:1">
      <c r="A263555" s="94"/>
    </row>
    <row r="263556" spans="1:1">
      <c r="A263556" s="94"/>
    </row>
    <row r="263557" spans="1:1">
      <c r="A263557" s="94"/>
    </row>
    <row r="263558" spans="1:1">
      <c r="A263558" s="94"/>
    </row>
    <row r="263559" spans="1:1">
      <c r="A263559" s="94"/>
    </row>
    <row r="263560" spans="1:1">
      <c r="A263560" s="94"/>
    </row>
    <row r="263561" spans="1:1">
      <c r="A263561" s="94"/>
    </row>
    <row r="263562" spans="1:1">
      <c r="A263562" s="94"/>
    </row>
    <row r="263563" spans="1:1">
      <c r="A263563" s="94"/>
    </row>
    <row r="263564" spans="1:1">
      <c r="A263564" s="94"/>
    </row>
    <row r="263565" spans="1:1">
      <c r="A263565" s="94"/>
    </row>
    <row r="263566" spans="1:1">
      <c r="A263566" s="94"/>
    </row>
    <row r="263567" spans="1:1">
      <c r="A263567" s="94"/>
    </row>
    <row r="263568" spans="1:1">
      <c r="A263568" s="94"/>
    </row>
    <row r="263569" spans="1:1">
      <c r="A263569" s="94"/>
    </row>
    <row r="263570" spans="1:1">
      <c r="A263570" s="94"/>
    </row>
    <row r="263571" spans="1:1">
      <c r="A263571" s="94"/>
    </row>
    <row r="263572" spans="1:1">
      <c r="A263572" s="94"/>
    </row>
    <row r="263573" spans="1:1">
      <c r="A263573" s="94"/>
    </row>
    <row r="263574" spans="1:1">
      <c r="A263574" s="94"/>
    </row>
    <row r="263575" spans="1:1">
      <c r="A263575" s="94"/>
    </row>
    <row r="263576" spans="1:1">
      <c r="A263576" s="94"/>
    </row>
    <row r="263577" spans="1:1">
      <c r="A263577" s="94"/>
    </row>
    <row r="263578" spans="1:1">
      <c r="A263578" s="94"/>
    </row>
    <row r="263579" spans="1:1">
      <c r="A263579" s="94"/>
    </row>
    <row r="263580" spans="1:1">
      <c r="A263580" s="94"/>
    </row>
    <row r="263581" spans="1:1">
      <c r="A263581" s="94"/>
    </row>
    <row r="263582" spans="1:1">
      <c r="A263582" s="94"/>
    </row>
    <row r="263583" spans="1:1">
      <c r="A263583" s="94"/>
    </row>
    <row r="263584" spans="1:1">
      <c r="A263584" s="94"/>
    </row>
    <row r="263585" spans="1:1">
      <c r="A263585" s="94"/>
    </row>
    <row r="263586" spans="1:1">
      <c r="A263586" s="94"/>
    </row>
    <row r="263587" spans="1:1">
      <c r="A263587" s="94"/>
    </row>
    <row r="263588" spans="1:1">
      <c r="A263588" s="94"/>
    </row>
    <row r="263589" spans="1:1">
      <c r="A263589" s="94"/>
    </row>
    <row r="263590" spans="1:1">
      <c r="A263590" s="94"/>
    </row>
    <row r="263591" spans="1:1">
      <c r="A263591" s="94"/>
    </row>
    <row r="263592" spans="1:1">
      <c r="A263592" s="94"/>
    </row>
    <row r="263593" spans="1:1">
      <c r="A263593" s="94"/>
    </row>
    <row r="263594" spans="1:1">
      <c r="A263594" s="94"/>
    </row>
    <row r="263595" spans="1:1">
      <c r="A263595" s="94"/>
    </row>
    <row r="263596" spans="1:1">
      <c r="A263596" s="94"/>
    </row>
    <row r="263597" spans="1:1">
      <c r="A263597" s="94"/>
    </row>
    <row r="263598" spans="1:1">
      <c r="A263598" s="94"/>
    </row>
    <row r="263599" spans="1:1">
      <c r="A263599" s="94"/>
    </row>
    <row r="263600" spans="1:1">
      <c r="A263600" s="94"/>
    </row>
    <row r="263601" spans="1:1">
      <c r="A263601" s="94"/>
    </row>
    <row r="263602" spans="1:1">
      <c r="A263602" s="94"/>
    </row>
    <row r="263603" spans="1:1">
      <c r="A263603" s="94"/>
    </row>
    <row r="263604" spans="1:1">
      <c r="A263604" s="94"/>
    </row>
    <row r="263605" spans="1:1">
      <c r="A263605" s="94"/>
    </row>
    <row r="263606" spans="1:1">
      <c r="A263606" s="94"/>
    </row>
    <row r="263607" spans="1:1">
      <c r="A263607" s="94"/>
    </row>
    <row r="263608" spans="1:1">
      <c r="A263608" s="94"/>
    </row>
    <row r="263609" spans="1:1">
      <c r="A263609" s="94"/>
    </row>
    <row r="263610" spans="1:1">
      <c r="A263610" s="94"/>
    </row>
    <row r="263611" spans="1:1">
      <c r="A263611" s="94"/>
    </row>
    <row r="263612" spans="1:1">
      <c r="A263612" s="94"/>
    </row>
    <row r="263613" spans="1:1">
      <c r="A263613" s="94"/>
    </row>
    <row r="263614" spans="1:1">
      <c r="A263614" s="94"/>
    </row>
    <row r="263615" spans="1:1">
      <c r="A263615" s="94"/>
    </row>
    <row r="263616" spans="1:1">
      <c r="A263616" s="94"/>
    </row>
    <row r="263617" spans="1:1">
      <c r="A263617" s="94"/>
    </row>
    <row r="263618" spans="1:1">
      <c r="A263618" s="94"/>
    </row>
    <row r="263619" spans="1:1">
      <c r="A263619" s="94"/>
    </row>
    <row r="263620" spans="1:1">
      <c r="A263620" s="94"/>
    </row>
    <row r="263621" spans="1:1">
      <c r="A263621" s="94"/>
    </row>
    <row r="263622" spans="1:1">
      <c r="A263622" s="94"/>
    </row>
    <row r="263623" spans="1:1">
      <c r="A263623" s="94"/>
    </row>
    <row r="263624" spans="1:1">
      <c r="A263624" s="94"/>
    </row>
    <row r="263625" spans="1:1">
      <c r="A263625" s="94"/>
    </row>
    <row r="263626" spans="1:1">
      <c r="A263626" s="94"/>
    </row>
    <row r="263627" spans="1:1">
      <c r="A263627" s="94"/>
    </row>
    <row r="263628" spans="1:1">
      <c r="A263628" s="94"/>
    </row>
    <row r="263629" spans="1:1">
      <c r="A263629" s="94"/>
    </row>
    <row r="263630" spans="1:1">
      <c r="A263630" s="94"/>
    </row>
    <row r="263631" spans="1:1">
      <c r="A263631" s="94"/>
    </row>
    <row r="263632" spans="1:1">
      <c r="A263632" s="94"/>
    </row>
    <row r="263633" spans="1:1">
      <c r="A263633" s="94"/>
    </row>
    <row r="263634" spans="1:1">
      <c r="A263634" s="94"/>
    </row>
    <row r="263635" spans="1:1">
      <c r="A263635" s="94"/>
    </row>
    <row r="263636" spans="1:1">
      <c r="A263636" s="94"/>
    </row>
    <row r="263637" spans="1:1">
      <c r="A263637" s="94"/>
    </row>
    <row r="263638" spans="1:1">
      <c r="A263638" s="94"/>
    </row>
    <row r="263639" spans="1:1">
      <c r="A263639" s="94"/>
    </row>
    <row r="263640" spans="1:1">
      <c r="A263640" s="94"/>
    </row>
    <row r="263641" spans="1:1">
      <c r="A263641" s="94"/>
    </row>
    <row r="263642" spans="1:1">
      <c r="A263642" s="94"/>
    </row>
    <row r="263643" spans="1:1">
      <c r="A263643" s="94"/>
    </row>
    <row r="263644" spans="1:1">
      <c r="A263644" s="94"/>
    </row>
    <row r="263645" spans="1:1">
      <c r="A263645" s="94"/>
    </row>
    <row r="263646" spans="1:1">
      <c r="A263646" s="94"/>
    </row>
    <row r="263647" spans="1:1">
      <c r="A263647" s="94"/>
    </row>
    <row r="263648" spans="1:1">
      <c r="A263648" s="94"/>
    </row>
    <row r="263649" spans="1:1">
      <c r="A263649" s="94"/>
    </row>
    <row r="263650" spans="1:1">
      <c r="A263650" s="94"/>
    </row>
    <row r="263651" spans="1:1">
      <c r="A263651" s="94"/>
    </row>
    <row r="263652" spans="1:1">
      <c r="A263652" s="94"/>
    </row>
    <row r="263653" spans="1:1">
      <c r="A263653" s="94"/>
    </row>
    <row r="263654" spans="1:1">
      <c r="A263654" s="94"/>
    </row>
    <row r="263655" spans="1:1">
      <c r="A263655" s="94"/>
    </row>
    <row r="263656" spans="1:1">
      <c r="A263656" s="94"/>
    </row>
    <row r="263657" spans="1:1">
      <c r="A263657" s="94"/>
    </row>
    <row r="263658" spans="1:1">
      <c r="A263658" s="94"/>
    </row>
    <row r="263659" spans="1:1">
      <c r="A263659" s="94"/>
    </row>
    <row r="263660" spans="1:1">
      <c r="A263660" s="94"/>
    </row>
    <row r="263661" spans="1:1">
      <c r="A263661" s="94"/>
    </row>
    <row r="263662" spans="1:1">
      <c r="A263662" s="94"/>
    </row>
    <row r="263663" spans="1:1">
      <c r="A263663" s="94"/>
    </row>
    <row r="263664" spans="1:1">
      <c r="A263664" s="94"/>
    </row>
    <row r="263665" spans="1:1">
      <c r="A263665" s="94"/>
    </row>
    <row r="263666" spans="1:1">
      <c r="A263666" s="94"/>
    </row>
    <row r="263667" spans="1:1">
      <c r="A263667" s="94"/>
    </row>
    <row r="263668" spans="1:1">
      <c r="A263668" s="94"/>
    </row>
    <row r="263669" spans="1:1">
      <c r="A263669" s="94"/>
    </row>
    <row r="263670" spans="1:1">
      <c r="A263670" s="94"/>
    </row>
    <row r="263671" spans="1:1">
      <c r="A263671" s="94"/>
    </row>
    <row r="263672" spans="1:1">
      <c r="A263672" s="94"/>
    </row>
    <row r="263673" spans="1:1">
      <c r="A263673" s="94"/>
    </row>
    <row r="263674" spans="1:1">
      <c r="A263674" s="94"/>
    </row>
    <row r="263675" spans="1:1">
      <c r="A263675" s="94"/>
    </row>
    <row r="263676" spans="1:1">
      <c r="A263676" s="94"/>
    </row>
    <row r="263677" spans="1:1">
      <c r="A263677" s="94"/>
    </row>
    <row r="263678" spans="1:1">
      <c r="A263678" s="94"/>
    </row>
    <row r="263679" spans="1:1">
      <c r="A263679" s="94"/>
    </row>
    <row r="263680" spans="1:1">
      <c r="A263680" s="94"/>
    </row>
    <row r="263681" spans="1:1">
      <c r="A263681" s="94"/>
    </row>
    <row r="263682" spans="1:1">
      <c r="A263682" s="94"/>
    </row>
    <row r="263683" spans="1:1">
      <c r="A263683" s="94"/>
    </row>
    <row r="263684" spans="1:1">
      <c r="A263684" s="94"/>
    </row>
    <row r="263685" spans="1:1">
      <c r="A263685" s="94"/>
    </row>
    <row r="263686" spans="1:1">
      <c r="A263686" s="94"/>
    </row>
    <row r="263687" spans="1:1">
      <c r="A263687" s="94"/>
    </row>
    <row r="263688" spans="1:1">
      <c r="A263688" s="94"/>
    </row>
    <row r="263689" spans="1:1">
      <c r="A263689" s="94"/>
    </row>
    <row r="263690" spans="1:1">
      <c r="A263690" s="94"/>
    </row>
    <row r="263691" spans="1:1">
      <c r="A263691" s="94"/>
    </row>
    <row r="263692" spans="1:1">
      <c r="A263692" s="94"/>
    </row>
    <row r="263693" spans="1:1">
      <c r="A263693" s="94"/>
    </row>
    <row r="263694" spans="1:1">
      <c r="A263694" s="94"/>
    </row>
    <row r="263695" spans="1:1">
      <c r="A263695" s="94"/>
    </row>
    <row r="263696" spans="1:1">
      <c r="A263696" s="94"/>
    </row>
    <row r="263697" spans="1:1">
      <c r="A263697" s="94"/>
    </row>
    <row r="263698" spans="1:1">
      <c r="A263698" s="94"/>
    </row>
    <row r="263699" spans="1:1">
      <c r="A263699" s="94"/>
    </row>
    <row r="263700" spans="1:1">
      <c r="A263700" s="94"/>
    </row>
    <row r="263701" spans="1:1">
      <c r="A263701" s="94"/>
    </row>
    <row r="263702" spans="1:1">
      <c r="A263702" s="94"/>
    </row>
    <row r="263703" spans="1:1">
      <c r="A263703" s="94"/>
    </row>
    <row r="263704" spans="1:1">
      <c r="A263704" s="94"/>
    </row>
    <row r="263705" spans="1:1">
      <c r="A263705" s="94"/>
    </row>
    <row r="263706" spans="1:1">
      <c r="A263706" s="94"/>
    </row>
    <row r="263707" spans="1:1">
      <c r="A263707" s="94"/>
    </row>
    <row r="263708" spans="1:1">
      <c r="A263708" s="94"/>
    </row>
    <row r="263709" spans="1:1">
      <c r="A263709" s="94"/>
    </row>
    <row r="263710" spans="1:1">
      <c r="A263710" s="94"/>
    </row>
    <row r="263711" spans="1:1">
      <c r="A263711" s="94"/>
    </row>
    <row r="263712" spans="1:1">
      <c r="A263712" s="94"/>
    </row>
    <row r="263713" spans="1:1">
      <c r="A263713" s="94"/>
    </row>
    <row r="263714" spans="1:1">
      <c r="A263714" s="94"/>
    </row>
    <row r="263715" spans="1:1">
      <c r="A263715" s="94"/>
    </row>
    <row r="263716" spans="1:1">
      <c r="A263716" s="94"/>
    </row>
    <row r="263717" spans="1:1">
      <c r="A263717" s="94"/>
    </row>
    <row r="263718" spans="1:1">
      <c r="A263718" s="94"/>
    </row>
    <row r="263719" spans="1:1">
      <c r="A263719" s="94"/>
    </row>
    <row r="263720" spans="1:1">
      <c r="A263720" s="94"/>
    </row>
    <row r="263721" spans="1:1">
      <c r="A263721" s="94"/>
    </row>
    <row r="263722" spans="1:1">
      <c r="A263722" s="94"/>
    </row>
    <row r="263723" spans="1:1">
      <c r="A263723" s="94"/>
    </row>
    <row r="263724" spans="1:1">
      <c r="A263724" s="94"/>
    </row>
    <row r="263725" spans="1:1">
      <c r="A263725" s="94"/>
    </row>
    <row r="263726" spans="1:1">
      <c r="A263726" s="94"/>
    </row>
    <row r="263727" spans="1:1">
      <c r="A263727" s="94"/>
    </row>
    <row r="263728" spans="1:1">
      <c r="A263728" s="94"/>
    </row>
    <row r="263729" spans="1:1">
      <c r="A263729" s="94"/>
    </row>
    <row r="263730" spans="1:1">
      <c r="A263730" s="94"/>
    </row>
    <row r="263731" spans="1:1">
      <c r="A263731" s="94"/>
    </row>
    <row r="263732" spans="1:1">
      <c r="A263732" s="94"/>
    </row>
    <row r="263733" spans="1:1">
      <c r="A263733" s="94"/>
    </row>
    <row r="263734" spans="1:1">
      <c r="A263734" s="94"/>
    </row>
    <row r="263735" spans="1:1">
      <c r="A263735" s="94"/>
    </row>
    <row r="263736" spans="1:1">
      <c r="A263736" s="94"/>
    </row>
    <row r="263737" spans="1:1">
      <c r="A263737" s="94"/>
    </row>
    <row r="263738" spans="1:1">
      <c r="A263738" s="94"/>
    </row>
    <row r="263739" spans="1:1">
      <c r="A263739" s="94"/>
    </row>
    <row r="263740" spans="1:1">
      <c r="A263740" s="94"/>
    </row>
    <row r="263741" spans="1:1">
      <c r="A263741" s="94"/>
    </row>
    <row r="263742" spans="1:1">
      <c r="A263742" s="94"/>
    </row>
    <row r="263743" spans="1:1">
      <c r="A263743" s="94"/>
    </row>
    <row r="263744" spans="1:1">
      <c r="A263744" s="94"/>
    </row>
    <row r="263745" spans="1:1">
      <c r="A263745" s="94"/>
    </row>
    <row r="263746" spans="1:1">
      <c r="A263746" s="94"/>
    </row>
    <row r="263747" spans="1:1">
      <c r="A263747" s="94"/>
    </row>
    <row r="263748" spans="1:1">
      <c r="A263748" s="94"/>
    </row>
    <row r="263749" spans="1:1">
      <c r="A263749" s="94"/>
    </row>
    <row r="263750" spans="1:1">
      <c r="A263750" s="94"/>
    </row>
    <row r="263751" spans="1:1">
      <c r="A263751" s="94"/>
    </row>
    <row r="263752" spans="1:1">
      <c r="A263752" s="94"/>
    </row>
    <row r="263753" spans="1:1">
      <c r="A263753" s="94"/>
    </row>
    <row r="263754" spans="1:1">
      <c r="A263754" s="94"/>
    </row>
    <row r="263755" spans="1:1">
      <c r="A263755" s="94"/>
    </row>
    <row r="263756" spans="1:1">
      <c r="A263756" s="94"/>
    </row>
    <row r="263757" spans="1:1">
      <c r="A263757" s="94"/>
    </row>
    <row r="263758" spans="1:1">
      <c r="A263758" s="94"/>
    </row>
    <row r="263759" spans="1:1">
      <c r="A263759" s="94"/>
    </row>
    <row r="263760" spans="1:1">
      <c r="A263760" s="94"/>
    </row>
    <row r="263761" spans="1:1">
      <c r="A263761" s="94"/>
    </row>
    <row r="263762" spans="1:1">
      <c r="A263762" s="94"/>
    </row>
    <row r="263763" spans="1:1">
      <c r="A263763" s="94"/>
    </row>
    <row r="263764" spans="1:1">
      <c r="A263764" s="94"/>
    </row>
    <row r="263765" spans="1:1">
      <c r="A263765" s="94"/>
    </row>
    <row r="263766" spans="1:1">
      <c r="A263766" s="94"/>
    </row>
    <row r="263767" spans="1:1">
      <c r="A263767" s="94"/>
    </row>
    <row r="263768" spans="1:1">
      <c r="A263768" s="94"/>
    </row>
    <row r="263769" spans="1:1">
      <c r="A263769" s="94"/>
    </row>
    <row r="263770" spans="1:1">
      <c r="A263770" s="94"/>
    </row>
    <row r="263771" spans="1:1">
      <c r="A263771" s="94"/>
    </row>
    <row r="263772" spans="1:1">
      <c r="A263772" s="94"/>
    </row>
    <row r="263773" spans="1:1">
      <c r="A263773" s="94"/>
    </row>
    <row r="263774" spans="1:1">
      <c r="A263774" s="94"/>
    </row>
    <row r="263775" spans="1:1">
      <c r="A263775" s="94"/>
    </row>
    <row r="263776" spans="1:1">
      <c r="A263776" s="94"/>
    </row>
    <row r="263777" spans="1:1">
      <c r="A263777" s="94"/>
    </row>
    <row r="263778" spans="1:1">
      <c r="A263778" s="94"/>
    </row>
    <row r="263779" spans="1:1">
      <c r="A263779" s="94"/>
    </row>
    <row r="263780" spans="1:1">
      <c r="A263780" s="94"/>
    </row>
    <row r="263781" spans="1:1">
      <c r="A263781" s="94"/>
    </row>
    <row r="263782" spans="1:1">
      <c r="A263782" s="94"/>
    </row>
    <row r="263783" spans="1:1">
      <c r="A263783" s="94"/>
    </row>
    <row r="263784" spans="1:1">
      <c r="A263784" s="94"/>
    </row>
    <row r="263785" spans="1:1">
      <c r="A263785" s="94"/>
    </row>
    <row r="263786" spans="1:1">
      <c r="A263786" s="94"/>
    </row>
    <row r="263787" spans="1:1">
      <c r="A263787" s="94"/>
    </row>
    <row r="263788" spans="1:1">
      <c r="A263788" s="94"/>
    </row>
    <row r="263789" spans="1:1">
      <c r="A263789" s="94"/>
    </row>
    <row r="263790" spans="1:1">
      <c r="A263790" s="94"/>
    </row>
    <row r="263791" spans="1:1">
      <c r="A263791" s="94"/>
    </row>
    <row r="263792" spans="1:1">
      <c r="A263792" s="94"/>
    </row>
    <row r="263793" spans="1:1">
      <c r="A263793" s="94"/>
    </row>
    <row r="263794" spans="1:1">
      <c r="A263794" s="94"/>
    </row>
    <row r="263795" spans="1:1">
      <c r="A263795" s="94"/>
    </row>
    <row r="263796" spans="1:1">
      <c r="A263796" s="94"/>
    </row>
    <row r="263797" spans="1:1">
      <c r="A263797" s="94"/>
    </row>
    <row r="263798" spans="1:1">
      <c r="A263798" s="94"/>
    </row>
    <row r="263799" spans="1:1">
      <c r="A263799" s="94"/>
    </row>
    <row r="263800" spans="1:1">
      <c r="A263800" s="94"/>
    </row>
    <row r="263801" spans="1:1">
      <c r="A263801" s="94"/>
    </row>
    <row r="263802" spans="1:1">
      <c r="A263802" s="94"/>
    </row>
    <row r="263803" spans="1:1">
      <c r="A263803" s="94"/>
    </row>
    <row r="263804" spans="1:1">
      <c r="A263804" s="94"/>
    </row>
    <row r="263805" spans="1:1">
      <c r="A263805" s="94"/>
    </row>
    <row r="263806" spans="1:1">
      <c r="A263806" s="94"/>
    </row>
    <row r="263807" spans="1:1">
      <c r="A263807" s="94"/>
    </row>
    <row r="263808" spans="1:1">
      <c r="A263808" s="94"/>
    </row>
    <row r="263809" spans="1:1">
      <c r="A263809" s="94"/>
    </row>
    <row r="263810" spans="1:1">
      <c r="A263810" s="94"/>
    </row>
    <row r="263811" spans="1:1">
      <c r="A263811" s="94"/>
    </row>
    <row r="263812" spans="1:1">
      <c r="A263812" s="94"/>
    </row>
    <row r="263813" spans="1:1">
      <c r="A263813" s="94"/>
    </row>
    <row r="263814" spans="1:1">
      <c r="A263814" s="94"/>
    </row>
    <row r="263815" spans="1:1">
      <c r="A263815" s="94"/>
    </row>
    <row r="263816" spans="1:1">
      <c r="A263816" s="94"/>
    </row>
    <row r="263817" spans="1:1">
      <c r="A263817" s="94"/>
    </row>
    <row r="263818" spans="1:1">
      <c r="A263818" s="94"/>
    </row>
    <row r="263819" spans="1:1">
      <c r="A263819" s="94"/>
    </row>
    <row r="263820" spans="1:1">
      <c r="A263820" s="94"/>
    </row>
    <row r="263821" spans="1:1">
      <c r="A263821" s="94"/>
    </row>
    <row r="263822" spans="1:1">
      <c r="A263822" s="94"/>
    </row>
    <row r="263823" spans="1:1">
      <c r="A263823" s="94"/>
    </row>
    <row r="263824" spans="1:1">
      <c r="A263824" s="94"/>
    </row>
    <row r="263825" spans="1:1">
      <c r="A263825" s="94"/>
    </row>
    <row r="263826" spans="1:1">
      <c r="A263826" s="94"/>
    </row>
    <row r="263827" spans="1:1">
      <c r="A263827" s="94"/>
    </row>
    <row r="263828" spans="1:1">
      <c r="A263828" s="94"/>
    </row>
    <row r="263829" spans="1:1">
      <c r="A263829" s="94"/>
    </row>
    <row r="263830" spans="1:1">
      <c r="A263830" s="94"/>
    </row>
    <row r="263831" spans="1:1">
      <c r="A263831" s="94"/>
    </row>
    <row r="263832" spans="1:1">
      <c r="A263832" s="94"/>
    </row>
    <row r="263833" spans="1:1">
      <c r="A263833" s="94"/>
    </row>
    <row r="263834" spans="1:1">
      <c r="A263834" s="94"/>
    </row>
    <row r="263835" spans="1:1">
      <c r="A263835" s="94"/>
    </row>
    <row r="263836" spans="1:1">
      <c r="A263836" s="94"/>
    </row>
    <row r="263837" spans="1:1">
      <c r="A263837" s="94"/>
    </row>
    <row r="263838" spans="1:1">
      <c r="A263838" s="94"/>
    </row>
    <row r="263839" spans="1:1">
      <c r="A263839" s="94"/>
    </row>
    <row r="263840" spans="1:1">
      <c r="A263840" s="94"/>
    </row>
    <row r="263841" spans="1:1">
      <c r="A263841" s="94"/>
    </row>
    <row r="263842" spans="1:1">
      <c r="A263842" s="94"/>
    </row>
    <row r="263843" spans="1:1">
      <c r="A263843" s="94"/>
    </row>
    <row r="263844" spans="1:1">
      <c r="A263844" s="94"/>
    </row>
    <row r="263845" spans="1:1">
      <c r="A263845" s="94"/>
    </row>
    <row r="263846" spans="1:1">
      <c r="A263846" s="94"/>
    </row>
    <row r="263847" spans="1:1">
      <c r="A263847" s="94"/>
    </row>
    <row r="263848" spans="1:1">
      <c r="A263848" s="94"/>
    </row>
    <row r="263849" spans="1:1">
      <c r="A263849" s="94"/>
    </row>
    <row r="263850" spans="1:1">
      <c r="A263850" s="94"/>
    </row>
    <row r="263851" spans="1:1">
      <c r="A263851" s="94"/>
    </row>
    <row r="263852" spans="1:1">
      <c r="A263852" s="94"/>
    </row>
    <row r="263853" spans="1:1">
      <c r="A263853" s="94"/>
    </row>
    <row r="263854" spans="1:1">
      <c r="A263854" s="94"/>
    </row>
    <row r="263855" spans="1:1">
      <c r="A263855" s="94"/>
    </row>
    <row r="263856" spans="1:1">
      <c r="A263856" s="94"/>
    </row>
    <row r="263857" spans="1:1">
      <c r="A263857" s="94"/>
    </row>
    <row r="263858" spans="1:1">
      <c r="A263858" s="94"/>
    </row>
    <row r="263859" spans="1:1">
      <c r="A263859" s="94"/>
    </row>
    <row r="263860" spans="1:1">
      <c r="A263860" s="94"/>
    </row>
    <row r="263861" spans="1:1">
      <c r="A263861" s="94"/>
    </row>
    <row r="263862" spans="1:1">
      <c r="A263862" s="94"/>
    </row>
    <row r="263863" spans="1:1">
      <c r="A263863" s="94"/>
    </row>
    <row r="263864" spans="1:1">
      <c r="A263864" s="94"/>
    </row>
    <row r="263865" spans="1:1">
      <c r="A263865" s="94"/>
    </row>
    <row r="263866" spans="1:1">
      <c r="A263866" s="94"/>
    </row>
    <row r="263867" spans="1:1">
      <c r="A263867" s="94"/>
    </row>
    <row r="263868" spans="1:1">
      <c r="A263868" s="94"/>
    </row>
    <row r="263869" spans="1:1">
      <c r="A263869" s="94"/>
    </row>
    <row r="263870" spans="1:1">
      <c r="A263870" s="94"/>
    </row>
    <row r="263871" spans="1:1">
      <c r="A263871" s="94"/>
    </row>
    <row r="263872" spans="1:1">
      <c r="A263872" s="94"/>
    </row>
    <row r="263873" spans="1:1">
      <c r="A263873" s="94"/>
    </row>
    <row r="263874" spans="1:1">
      <c r="A263874" s="94"/>
    </row>
    <row r="263875" spans="1:1">
      <c r="A263875" s="94"/>
    </row>
    <row r="263876" spans="1:1">
      <c r="A263876" s="94"/>
    </row>
    <row r="263877" spans="1:1">
      <c r="A263877" s="94"/>
    </row>
    <row r="263878" spans="1:1">
      <c r="A263878" s="94"/>
    </row>
    <row r="263879" spans="1:1">
      <c r="A263879" s="94"/>
    </row>
    <row r="263880" spans="1:1">
      <c r="A263880" s="94"/>
    </row>
    <row r="263881" spans="1:1">
      <c r="A263881" s="94"/>
    </row>
    <row r="263882" spans="1:1">
      <c r="A263882" s="94"/>
    </row>
    <row r="263883" spans="1:1">
      <c r="A263883" s="94"/>
    </row>
    <row r="263884" spans="1:1">
      <c r="A263884" s="94"/>
    </row>
    <row r="263885" spans="1:1">
      <c r="A263885" s="94"/>
    </row>
    <row r="263886" spans="1:1">
      <c r="A263886" s="94"/>
    </row>
    <row r="263887" spans="1:1">
      <c r="A263887" s="94"/>
    </row>
    <row r="263888" spans="1:1">
      <c r="A263888" s="94"/>
    </row>
    <row r="263889" spans="1:1">
      <c r="A263889" s="94"/>
    </row>
    <row r="263890" spans="1:1">
      <c r="A263890" s="94"/>
    </row>
    <row r="263891" spans="1:1">
      <c r="A263891" s="94"/>
    </row>
    <row r="263892" spans="1:1">
      <c r="A263892" s="94"/>
    </row>
    <row r="263893" spans="1:1">
      <c r="A263893" s="94"/>
    </row>
    <row r="263894" spans="1:1">
      <c r="A263894" s="94"/>
    </row>
    <row r="263895" spans="1:1">
      <c r="A263895" s="94"/>
    </row>
    <row r="263896" spans="1:1">
      <c r="A263896" s="94"/>
    </row>
    <row r="263897" spans="1:1">
      <c r="A263897" s="94"/>
    </row>
    <row r="263898" spans="1:1">
      <c r="A263898" s="94"/>
    </row>
    <row r="263899" spans="1:1">
      <c r="A263899" s="94"/>
    </row>
    <row r="263900" spans="1:1">
      <c r="A263900" s="94"/>
    </row>
    <row r="263901" spans="1:1">
      <c r="A263901" s="94"/>
    </row>
    <row r="263902" spans="1:1">
      <c r="A263902" s="94"/>
    </row>
    <row r="263903" spans="1:1">
      <c r="A263903" s="94"/>
    </row>
    <row r="263904" spans="1:1">
      <c r="A263904" s="94"/>
    </row>
    <row r="263905" spans="1:1">
      <c r="A263905" s="94"/>
    </row>
    <row r="263906" spans="1:1">
      <c r="A263906" s="94"/>
    </row>
    <row r="263907" spans="1:1">
      <c r="A263907" s="94"/>
    </row>
    <row r="263908" spans="1:1">
      <c r="A263908" s="94"/>
    </row>
    <row r="263909" spans="1:1">
      <c r="A263909" s="94"/>
    </row>
    <row r="263910" spans="1:1">
      <c r="A263910" s="94"/>
    </row>
    <row r="263911" spans="1:1">
      <c r="A263911" s="94"/>
    </row>
    <row r="263912" spans="1:1">
      <c r="A263912" s="94"/>
    </row>
    <row r="263913" spans="1:1">
      <c r="A263913" s="94"/>
    </row>
    <row r="263914" spans="1:1">
      <c r="A263914" s="94"/>
    </row>
    <row r="263915" spans="1:1">
      <c r="A263915" s="94"/>
    </row>
    <row r="263916" spans="1:1">
      <c r="A263916" s="94"/>
    </row>
    <row r="263917" spans="1:1">
      <c r="A263917" s="94"/>
    </row>
    <row r="263918" spans="1:1">
      <c r="A263918" s="94"/>
    </row>
    <row r="263919" spans="1:1">
      <c r="A263919" s="94"/>
    </row>
    <row r="263920" spans="1:1">
      <c r="A263920" s="94"/>
    </row>
    <row r="263921" spans="1:1">
      <c r="A263921" s="94"/>
    </row>
    <row r="263922" spans="1:1">
      <c r="A263922" s="94"/>
    </row>
    <row r="263923" spans="1:1">
      <c r="A263923" s="94"/>
    </row>
    <row r="263924" spans="1:1">
      <c r="A263924" s="94"/>
    </row>
    <row r="263925" spans="1:1">
      <c r="A263925" s="94"/>
    </row>
    <row r="263926" spans="1:1">
      <c r="A263926" s="94"/>
    </row>
    <row r="263927" spans="1:1">
      <c r="A263927" s="94"/>
    </row>
    <row r="263928" spans="1:1">
      <c r="A263928" s="94"/>
    </row>
    <row r="263929" spans="1:1">
      <c r="A263929" s="94"/>
    </row>
    <row r="263930" spans="1:1">
      <c r="A263930" s="94"/>
    </row>
    <row r="263931" spans="1:1">
      <c r="A263931" s="94"/>
    </row>
    <row r="263932" spans="1:1">
      <c r="A263932" s="94"/>
    </row>
    <row r="263933" spans="1:1">
      <c r="A263933" s="94"/>
    </row>
    <row r="263934" spans="1:1">
      <c r="A263934" s="94"/>
    </row>
    <row r="263935" spans="1:1">
      <c r="A263935" s="94"/>
    </row>
    <row r="263936" spans="1:1">
      <c r="A263936" s="94"/>
    </row>
    <row r="263937" spans="1:1">
      <c r="A263937" s="94"/>
    </row>
    <row r="263938" spans="1:1">
      <c r="A263938" s="94"/>
    </row>
    <row r="263939" spans="1:1">
      <c r="A263939" s="94"/>
    </row>
    <row r="263940" spans="1:1">
      <c r="A263940" s="94"/>
    </row>
    <row r="263941" spans="1:1">
      <c r="A263941" s="94"/>
    </row>
    <row r="263942" spans="1:1">
      <c r="A263942" s="94"/>
    </row>
    <row r="263943" spans="1:1">
      <c r="A263943" s="94"/>
    </row>
    <row r="263944" spans="1:1">
      <c r="A263944" s="94"/>
    </row>
    <row r="263945" spans="1:1">
      <c r="A263945" s="94"/>
    </row>
    <row r="263946" spans="1:1">
      <c r="A263946" s="94"/>
    </row>
    <row r="263947" spans="1:1">
      <c r="A263947" s="94"/>
    </row>
    <row r="263948" spans="1:1">
      <c r="A263948" s="94"/>
    </row>
    <row r="263949" spans="1:1">
      <c r="A263949" s="94"/>
    </row>
    <row r="263950" spans="1:1">
      <c r="A263950" s="94"/>
    </row>
    <row r="263951" spans="1:1">
      <c r="A263951" s="94"/>
    </row>
    <row r="263952" spans="1:1">
      <c r="A263952" s="94"/>
    </row>
    <row r="263953" spans="1:1">
      <c r="A263953" s="94"/>
    </row>
    <row r="263954" spans="1:1">
      <c r="A263954" s="94"/>
    </row>
    <row r="263955" spans="1:1">
      <c r="A263955" s="94"/>
    </row>
    <row r="263956" spans="1:1">
      <c r="A263956" s="94"/>
    </row>
    <row r="263957" spans="1:1">
      <c r="A263957" s="94"/>
    </row>
    <row r="263958" spans="1:1">
      <c r="A263958" s="94"/>
    </row>
    <row r="263959" spans="1:1">
      <c r="A263959" s="94"/>
    </row>
    <row r="263960" spans="1:1">
      <c r="A263960" s="94"/>
    </row>
    <row r="263961" spans="1:1">
      <c r="A263961" s="94"/>
    </row>
    <row r="263962" spans="1:1">
      <c r="A263962" s="94"/>
    </row>
    <row r="263963" spans="1:1">
      <c r="A263963" s="94"/>
    </row>
    <row r="263964" spans="1:1">
      <c r="A263964" s="94"/>
    </row>
    <row r="263965" spans="1:1">
      <c r="A263965" s="94"/>
    </row>
    <row r="263966" spans="1:1">
      <c r="A263966" s="94"/>
    </row>
    <row r="263967" spans="1:1">
      <c r="A263967" s="94"/>
    </row>
    <row r="263968" spans="1:1">
      <c r="A263968" s="94"/>
    </row>
    <row r="263969" spans="1:1">
      <c r="A263969" s="94"/>
    </row>
    <row r="263970" spans="1:1">
      <c r="A263970" s="94"/>
    </row>
    <row r="263971" spans="1:1">
      <c r="A263971" s="94"/>
    </row>
    <row r="263972" spans="1:1">
      <c r="A263972" s="94"/>
    </row>
    <row r="263973" spans="1:1">
      <c r="A263973" s="94"/>
    </row>
    <row r="263974" spans="1:1">
      <c r="A263974" s="94"/>
    </row>
    <row r="263975" spans="1:1">
      <c r="A263975" s="94"/>
    </row>
    <row r="263976" spans="1:1">
      <c r="A263976" s="94"/>
    </row>
    <row r="263977" spans="1:1">
      <c r="A263977" s="94"/>
    </row>
    <row r="263978" spans="1:1">
      <c r="A263978" s="94"/>
    </row>
    <row r="263979" spans="1:1">
      <c r="A263979" s="94"/>
    </row>
    <row r="263980" spans="1:1">
      <c r="A263980" s="94"/>
    </row>
    <row r="263981" spans="1:1">
      <c r="A263981" s="94"/>
    </row>
    <row r="263982" spans="1:1">
      <c r="A263982" s="94"/>
    </row>
    <row r="263983" spans="1:1">
      <c r="A263983" s="94"/>
    </row>
    <row r="263984" spans="1:1">
      <c r="A263984" s="94"/>
    </row>
    <row r="263985" spans="1:1">
      <c r="A263985" s="94"/>
    </row>
    <row r="263986" spans="1:1">
      <c r="A263986" s="94"/>
    </row>
    <row r="263987" spans="1:1">
      <c r="A263987" s="94"/>
    </row>
    <row r="263988" spans="1:1">
      <c r="A263988" s="94"/>
    </row>
    <row r="263989" spans="1:1">
      <c r="A263989" s="94"/>
    </row>
    <row r="263990" spans="1:1">
      <c r="A263990" s="94"/>
    </row>
    <row r="263991" spans="1:1">
      <c r="A263991" s="94"/>
    </row>
    <row r="263992" spans="1:1">
      <c r="A263992" s="94"/>
    </row>
    <row r="263993" spans="1:1">
      <c r="A263993" s="94"/>
    </row>
    <row r="263994" spans="1:1">
      <c r="A263994" s="94"/>
    </row>
    <row r="263995" spans="1:1">
      <c r="A263995" s="94"/>
    </row>
    <row r="263996" spans="1:1">
      <c r="A263996" s="94"/>
    </row>
    <row r="263997" spans="1:1">
      <c r="A263997" s="94"/>
    </row>
    <row r="263998" spans="1:1">
      <c r="A263998" s="94"/>
    </row>
    <row r="263999" spans="1:1">
      <c r="A263999" s="94"/>
    </row>
    <row r="264000" spans="1:1">
      <c r="A264000" s="94"/>
    </row>
    <row r="264001" spans="1:1">
      <c r="A264001" s="94"/>
    </row>
    <row r="264002" spans="1:1">
      <c r="A264002" s="94"/>
    </row>
    <row r="264003" spans="1:1">
      <c r="A264003" s="94"/>
    </row>
    <row r="264004" spans="1:1">
      <c r="A264004" s="94"/>
    </row>
    <row r="264005" spans="1:1">
      <c r="A264005" s="94"/>
    </row>
    <row r="264006" spans="1:1">
      <c r="A264006" s="94"/>
    </row>
    <row r="264007" spans="1:1">
      <c r="A264007" s="94"/>
    </row>
    <row r="264008" spans="1:1">
      <c r="A264008" s="94"/>
    </row>
    <row r="264009" spans="1:1">
      <c r="A264009" s="94"/>
    </row>
    <row r="264010" spans="1:1">
      <c r="A264010" s="94"/>
    </row>
    <row r="264011" spans="1:1">
      <c r="A264011" s="94"/>
    </row>
    <row r="264012" spans="1:1">
      <c r="A264012" s="94"/>
    </row>
    <row r="264013" spans="1:1">
      <c r="A264013" s="94"/>
    </row>
    <row r="264014" spans="1:1">
      <c r="A264014" s="94"/>
    </row>
    <row r="264015" spans="1:1">
      <c r="A264015" s="94"/>
    </row>
    <row r="264016" spans="1:1">
      <c r="A264016" s="94"/>
    </row>
    <row r="264017" spans="1:1">
      <c r="A264017" s="94"/>
    </row>
    <row r="264018" spans="1:1">
      <c r="A264018" s="94"/>
    </row>
    <row r="264019" spans="1:1">
      <c r="A264019" s="94"/>
    </row>
    <row r="264020" spans="1:1">
      <c r="A264020" s="94"/>
    </row>
    <row r="264021" spans="1:1">
      <c r="A264021" s="94"/>
    </row>
    <row r="264022" spans="1:1">
      <c r="A264022" s="94"/>
    </row>
    <row r="264023" spans="1:1">
      <c r="A264023" s="94"/>
    </row>
    <row r="264024" spans="1:1">
      <c r="A264024" s="94"/>
    </row>
    <row r="264025" spans="1:1">
      <c r="A264025" s="94"/>
    </row>
    <row r="264026" spans="1:1">
      <c r="A264026" s="94"/>
    </row>
    <row r="264027" spans="1:1">
      <c r="A264027" s="94"/>
    </row>
    <row r="264028" spans="1:1">
      <c r="A264028" s="94"/>
    </row>
    <row r="264029" spans="1:1">
      <c r="A264029" s="94"/>
    </row>
    <row r="264030" spans="1:1">
      <c r="A264030" s="94"/>
    </row>
    <row r="264031" spans="1:1">
      <c r="A264031" s="94"/>
    </row>
    <row r="264032" spans="1:1">
      <c r="A264032" s="94"/>
    </row>
    <row r="264033" spans="1:1">
      <c r="A264033" s="94"/>
    </row>
    <row r="264034" spans="1:1">
      <c r="A264034" s="94"/>
    </row>
    <row r="264035" spans="1:1">
      <c r="A264035" s="94"/>
    </row>
    <row r="264036" spans="1:1">
      <c r="A264036" s="94"/>
    </row>
    <row r="264037" spans="1:1">
      <c r="A264037" s="94"/>
    </row>
    <row r="264038" spans="1:1">
      <c r="A264038" s="94"/>
    </row>
    <row r="264039" spans="1:1">
      <c r="A264039" s="94"/>
    </row>
    <row r="264040" spans="1:1">
      <c r="A264040" s="94"/>
    </row>
    <row r="264041" spans="1:1">
      <c r="A264041" s="94"/>
    </row>
    <row r="264042" spans="1:1">
      <c r="A264042" s="94"/>
    </row>
    <row r="264043" spans="1:1">
      <c r="A264043" s="94"/>
    </row>
    <row r="264044" spans="1:1">
      <c r="A264044" s="94"/>
    </row>
    <row r="264045" spans="1:1">
      <c r="A264045" s="94"/>
    </row>
    <row r="264046" spans="1:1">
      <c r="A264046" s="94"/>
    </row>
    <row r="264047" spans="1:1">
      <c r="A264047" s="94"/>
    </row>
    <row r="264048" spans="1:1">
      <c r="A264048" s="94"/>
    </row>
    <row r="264049" spans="1:1">
      <c r="A264049" s="94"/>
    </row>
    <row r="264050" spans="1:1">
      <c r="A264050" s="94"/>
    </row>
    <row r="264051" spans="1:1">
      <c r="A264051" s="94"/>
    </row>
    <row r="264052" spans="1:1">
      <c r="A264052" s="94"/>
    </row>
    <row r="264053" spans="1:1">
      <c r="A264053" s="94"/>
    </row>
    <row r="264054" spans="1:1">
      <c r="A264054" s="94"/>
    </row>
    <row r="264055" spans="1:1">
      <c r="A264055" s="94"/>
    </row>
    <row r="264056" spans="1:1">
      <c r="A264056" s="94"/>
    </row>
    <row r="264057" spans="1:1">
      <c r="A264057" s="94"/>
    </row>
    <row r="264058" spans="1:1">
      <c r="A264058" s="94"/>
    </row>
    <row r="264059" spans="1:1">
      <c r="A264059" s="94"/>
    </row>
    <row r="264060" spans="1:1">
      <c r="A264060" s="94"/>
    </row>
    <row r="264061" spans="1:1">
      <c r="A264061" s="94"/>
    </row>
    <row r="264062" spans="1:1">
      <c r="A264062" s="94"/>
    </row>
    <row r="264063" spans="1:1">
      <c r="A264063" s="94"/>
    </row>
    <row r="264064" spans="1:1">
      <c r="A264064" s="94"/>
    </row>
    <row r="264065" spans="1:1">
      <c r="A264065" s="94"/>
    </row>
    <row r="264066" spans="1:1">
      <c r="A264066" s="94"/>
    </row>
    <row r="264067" spans="1:1">
      <c r="A264067" s="94"/>
    </row>
    <row r="264068" spans="1:1">
      <c r="A264068" s="94"/>
    </row>
    <row r="264069" spans="1:1">
      <c r="A264069" s="94"/>
    </row>
    <row r="264070" spans="1:1">
      <c r="A264070" s="94"/>
    </row>
    <row r="264071" spans="1:1">
      <c r="A264071" s="94"/>
    </row>
    <row r="264072" spans="1:1">
      <c r="A264072" s="94"/>
    </row>
    <row r="264073" spans="1:1">
      <c r="A264073" s="94"/>
    </row>
    <row r="264074" spans="1:1">
      <c r="A264074" s="94"/>
    </row>
    <row r="264075" spans="1:1">
      <c r="A264075" s="94"/>
    </row>
    <row r="264076" spans="1:1">
      <c r="A264076" s="94"/>
    </row>
    <row r="264077" spans="1:1">
      <c r="A264077" s="94"/>
    </row>
    <row r="264078" spans="1:1">
      <c r="A264078" s="94"/>
    </row>
    <row r="264079" spans="1:1">
      <c r="A264079" s="94"/>
    </row>
    <row r="264080" spans="1:1">
      <c r="A264080" s="94"/>
    </row>
    <row r="264081" spans="1:1">
      <c r="A264081" s="94"/>
    </row>
    <row r="264082" spans="1:1">
      <c r="A264082" s="94"/>
    </row>
    <row r="264083" spans="1:1">
      <c r="A264083" s="94"/>
    </row>
    <row r="264084" spans="1:1">
      <c r="A264084" s="94"/>
    </row>
    <row r="264085" spans="1:1">
      <c r="A264085" s="94"/>
    </row>
    <row r="264086" spans="1:1">
      <c r="A264086" s="94"/>
    </row>
    <row r="264087" spans="1:1">
      <c r="A264087" s="94"/>
    </row>
    <row r="264088" spans="1:1">
      <c r="A264088" s="94"/>
    </row>
    <row r="264089" spans="1:1">
      <c r="A264089" s="94"/>
    </row>
    <row r="264090" spans="1:1">
      <c r="A264090" s="94"/>
    </row>
    <row r="264091" spans="1:1">
      <c r="A264091" s="94"/>
    </row>
    <row r="264092" spans="1:1">
      <c r="A264092" s="94"/>
    </row>
    <row r="264093" spans="1:1">
      <c r="A264093" s="94"/>
    </row>
    <row r="264094" spans="1:1">
      <c r="A264094" s="94"/>
    </row>
    <row r="264095" spans="1:1">
      <c r="A264095" s="94"/>
    </row>
    <row r="264096" spans="1:1">
      <c r="A264096" s="94"/>
    </row>
    <row r="264097" spans="1:1">
      <c r="A264097" s="94"/>
    </row>
    <row r="264098" spans="1:1">
      <c r="A264098" s="94"/>
    </row>
    <row r="264099" spans="1:1">
      <c r="A264099" s="94"/>
    </row>
    <row r="264100" spans="1:1">
      <c r="A264100" s="94"/>
    </row>
    <row r="264101" spans="1:1">
      <c r="A264101" s="94"/>
    </row>
    <row r="264102" spans="1:1">
      <c r="A264102" s="94"/>
    </row>
    <row r="264103" spans="1:1">
      <c r="A264103" s="94"/>
    </row>
    <row r="264104" spans="1:1">
      <c r="A264104" s="94"/>
    </row>
    <row r="264105" spans="1:1">
      <c r="A264105" s="94"/>
    </row>
    <row r="264106" spans="1:1">
      <c r="A264106" s="94"/>
    </row>
    <row r="264107" spans="1:1">
      <c r="A264107" s="94"/>
    </row>
    <row r="264108" spans="1:1">
      <c r="A264108" s="94"/>
    </row>
    <row r="264109" spans="1:1">
      <c r="A264109" s="94"/>
    </row>
    <row r="264110" spans="1:1">
      <c r="A264110" s="94"/>
    </row>
    <row r="264111" spans="1:1">
      <c r="A264111" s="94"/>
    </row>
    <row r="264112" spans="1:1">
      <c r="A264112" s="94"/>
    </row>
    <row r="264113" spans="1:1">
      <c r="A264113" s="94"/>
    </row>
    <row r="264114" spans="1:1">
      <c r="A264114" s="94"/>
    </row>
    <row r="264115" spans="1:1">
      <c r="A264115" s="94"/>
    </row>
    <row r="264116" spans="1:1">
      <c r="A264116" s="94"/>
    </row>
    <row r="264117" spans="1:1">
      <c r="A264117" s="94"/>
    </row>
    <row r="264118" spans="1:1">
      <c r="A264118" s="94"/>
    </row>
    <row r="264119" spans="1:1">
      <c r="A264119" s="94"/>
    </row>
    <row r="264120" spans="1:1">
      <c r="A264120" s="94"/>
    </row>
    <row r="264121" spans="1:1">
      <c r="A264121" s="94"/>
    </row>
    <row r="264122" spans="1:1">
      <c r="A264122" s="94"/>
    </row>
    <row r="264123" spans="1:1">
      <c r="A264123" s="94"/>
    </row>
    <row r="264124" spans="1:1">
      <c r="A264124" s="94"/>
    </row>
    <row r="264125" spans="1:1">
      <c r="A264125" s="94"/>
    </row>
    <row r="264126" spans="1:1">
      <c r="A264126" s="94"/>
    </row>
    <row r="264127" spans="1:1">
      <c r="A264127" s="94"/>
    </row>
    <row r="264128" spans="1:1">
      <c r="A264128" s="94"/>
    </row>
    <row r="264129" spans="1:1">
      <c r="A264129" s="94"/>
    </row>
    <row r="264130" spans="1:1">
      <c r="A264130" s="94"/>
    </row>
    <row r="264131" spans="1:1">
      <c r="A264131" s="94"/>
    </row>
    <row r="264132" spans="1:1">
      <c r="A264132" s="94"/>
    </row>
    <row r="264133" spans="1:1">
      <c r="A264133" s="94"/>
    </row>
    <row r="264134" spans="1:1">
      <c r="A264134" s="94"/>
    </row>
    <row r="264135" spans="1:1">
      <c r="A264135" s="94"/>
    </row>
    <row r="264136" spans="1:1">
      <c r="A264136" s="94"/>
    </row>
    <row r="264137" spans="1:1">
      <c r="A264137" s="94"/>
    </row>
    <row r="264138" spans="1:1">
      <c r="A264138" s="94"/>
    </row>
    <row r="264139" spans="1:1">
      <c r="A264139" s="94"/>
    </row>
    <row r="264140" spans="1:1">
      <c r="A264140" s="94"/>
    </row>
    <row r="264141" spans="1:1">
      <c r="A264141" s="94"/>
    </row>
    <row r="264142" spans="1:1">
      <c r="A264142" s="94"/>
    </row>
    <row r="264143" spans="1:1">
      <c r="A264143" s="94"/>
    </row>
    <row r="264144" spans="1:1">
      <c r="A264144" s="94"/>
    </row>
    <row r="264145" spans="1:1">
      <c r="A264145" s="94"/>
    </row>
    <row r="264146" spans="1:1">
      <c r="A264146" s="94"/>
    </row>
    <row r="264147" spans="1:1">
      <c r="A264147" s="94"/>
    </row>
    <row r="264148" spans="1:1">
      <c r="A264148" s="94"/>
    </row>
    <row r="264149" spans="1:1">
      <c r="A264149" s="94"/>
    </row>
    <row r="264150" spans="1:1">
      <c r="A264150" s="94"/>
    </row>
    <row r="264151" spans="1:1">
      <c r="A264151" s="94"/>
    </row>
    <row r="264152" spans="1:1">
      <c r="A264152" s="94"/>
    </row>
    <row r="264153" spans="1:1">
      <c r="A264153" s="94"/>
    </row>
    <row r="264154" spans="1:1">
      <c r="A264154" s="94"/>
    </row>
    <row r="264155" spans="1:1">
      <c r="A264155" s="94"/>
    </row>
    <row r="264156" spans="1:1">
      <c r="A264156" s="94"/>
    </row>
    <row r="264157" spans="1:1">
      <c r="A264157" s="94"/>
    </row>
    <row r="264158" spans="1:1">
      <c r="A264158" s="94"/>
    </row>
    <row r="264159" spans="1:1">
      <c r="A264159" s="94"/>
    </row>
    <row r="264160" spans="1:1">
      <c r="A264160" s="94"/>
    </row>
    <row r="264161" spans="1:1">
      <c r="A264161" s="94"/>
    </row>
    <row r="264162" spans="1:1">
      <c r="A264162" s="94"/>
    </row>
    <row r="264163" spans="1:1">
      <c r="A264163" s="94"/>
    </row>
    <row r="264164" spans="1:1">
      <c r="A264164" s="94"/>
    </row>
    <row r="264165" spans="1:1">
      <c r="A264165" s="94"/>
    </row>
    <row r="264166" spans="1:1">
      <c r="A264166" s="94"/>
    </row>
    <row r="264167" spans="1:1">
      <c r="A264167" s="94"/>
    </row>
    <row r="264168" spans="1:1">
      <c r="A264168" s="94"/>
    </row>
    <row r="264169" spans="1:1">
      <c r="A264169" s="94"/>
    </row>
    <row r="264170" spans="1:1">
      <c r="A264170" s="94"/>
    </row>
    <row r="264171" spans="1:1">
      <c r="A264171" s="94"/>
    </row>
    <row r="264172" spans="1:1">
      <c r="A264172" s="94"/>
    </row>
    <row r="264173" spans="1:1">
      <c r="A264173" s="94"/>
    </row>
    <row r="264174" spans="1:1">
      <c r="A264174" s="94"/>
    </row>
    <row r="264175" spans="1:1">
      <c r="A264175" s="94"/>
    </row>
    <row r="264176" spans="1:1">
      <c r="A264176" s="94"/>
    </row>
    <row r="264177" spans="1:1">
      <c r="A264177" s="94"/>
    </row>
    <row r="264178" spans="1:1">
      <c r="A264178" s="94"/>
    </row>
    <row r="264179" spans="1:1">
      <c r="A264179" s="94"/>
    </row>
    <row r="264180" spans="1:1">
      <c r="A264180" s="94"/>
    </row>
    <row r="264181" spans="1:1">
      <c r="A264181" s="94"/>
    </row>
    <row r="264182" spans="1:1">
      <c r="A264182" s="94"/>
    </row>
    <row r="264183" spans="1:1">
      <c r="A264183" s="94"/>
    </row>
    <row r="264184" spans="1:1">
      <c r="A264184" s="94"/>
    </row>
    <row r="264185" spans="1:1">
      <c r="A264185" s="94"/>
    </row>
    <row r="264186" spans="1:1">
      <c r="A264186" s="94"/>
    </row>
    <row r="264187" spans="1:1">
      <c r="A264187" s="94"/>
    </row>
    <row r="264188" spans="1:1">
      <c r="A264188" s="94"/>
    </row>
    <row r="264189" spans="1:1">
      <c r="A264189" s="94"/>
    </row>
    <row r="264190" spans="1:1">
      <c r="A264190" s="94"/>
    </row>
    <row r="264191" spans="1:1">
      <c r="A264191" s="94"/>
    </row>
    <row r="264192" spans="1:1">
      <c r="A264192" s="94"/>
    </row>
    <row r="264193" spans="1:1">
      <c r="A264193" s="94"/>
    </row>
    <row r="264194" spans="1:1">
      <c r="A264194" s="94"/>
    </row>
    <row r="264195" spans="1:1">
      <c r="A264195" s="94"/>
    </row>
    <row r="264196" spans="1:1">
      <c r="A264196" s="94"/>
    </row>
    <row r="264197" spans="1:1">
      <c r="A264197" s="94"/>
    </row>
    <row r="264198" spans="1:1">
      <c r="A264198" s="94"/>
    </row>
    <row r="264199" spans="1:1">
      <c r="A264199" s="94"/>
    </row>
    <row r="264200" spans="1:1">
      <c r="A264200" s="94"/>
    </row>
    <row r="264201" spans="1:1">
      <c r="A264201" s="94"/>
    </row>
    <row r="264202" spans="1:1">
      <c r="A264202" s="94"/>
    </row>
    <row r="264203" spans="1:1">
      <c r="A264203" s="94"/>
    </row>
    <row r="264204" spans="1:1">
      <c r="A264204" s="94"/>
    </row>
    <row r="264205" spans="1:1">
      <c r="A264205" s="94"/>
    </row>
    <row r="264206" spans="1:1">
      <c r="A264206" s="94"/>
    </row>
    <row r="264207" spans="1:1">
      <c r="A264207" s="94"/>
    </row>
    <row r="264208" spans="1:1">
      <c r="A264208" s="94"/>
    </row>
    <row r="264209" spans="1:1">
      <c r="A264209" s="94"/>
    </row>
    <row r="264210" spans="1:1">
      <c r="A264210" s="94"/>
    </row>
    <row r="264211" spans="1:1">
      <c r="A264211" s="94"/>
    </row>
    <row r="264212" spans="1:1">
      <c r="A264212" s="94"/>
    </row>
    <row r="264213" spans="1:1">
      <c r="A264213" s="94"/>
    </row>
    <row r="264214" spans="1:1">
      <c r="A264214" s="94"/>
    </row>
    <row r="264215" spans="1:1">
      <c r="A264215" s="94"/>
    </row>
    <row r="264216" spans="1:1">
      <c r="A264216" s="94"/>
    </row>
    <row r="264217" spans="1:1">
      <c r="A264217" s="94"/>
    </row>
    <row r="264218" spans="1:1">
      <c r="A264218" s="94"/>
    </row>
    <row r="264219" spans="1:1">
      <c r="A264219" s="94"/>
    </row>
    <row r="264220" spans="1:1">
      <c r="A264220" s="94"/>
    </row>
    <row r="264221" spans="1:1">
      <c r="A264221" s="94"/>
    </row>
    <row r="264222" spans="1:1">
      <c r="A264222" s="94"/>
    </row>
    <row r="264223" spans="1:1">
      <c r="A264223" s="94"/>
    </row>
    <row r="264224" spans="1:1">
      <c r="A264224" s="94"/>
    </row>
    <row r="264225" spans="1:1">
      <c r="A264225" s="94"/>
    </row>
    <row r="264226" spans="1:1">
      <c r="A264226" s="94"/>
    </row>
    <row r="264227" spans="1:1">
      <c r="A264227" s="94"/>
    </row>
    <row r="264228" spans="1:1">
      <c r="A264228" s="94"/>
    </row>
    <row r="264229" spans="1:1">
      <c r="A264229" s="94"/>
    </row>
    <row r="264230" spans="1:1">
      <c r="A264230" s="94"/>
    </row>
    <row r="264231" spans="1:1">
      <c r="A264231" s="94"/>
    </row>
    <row r="264232" spans="1:1">
      <c r="A264232" s="94"/>
    </row>
    <row r="264233" spans="1:1">
      <c r="A264233" s="94"/>
    </row>
    <row r="264234" spans="1:1">
      <c r="A264234" s="94"/>
    </row>
    <row r="264235" spans="1:1">
      <c r="A264235" s="94"/>
    </row>
    <row r="264236" spans="1:1">
      <c r="A264236" s="94"/>
    </row>
    <row r="264237" spans="1:1">
      <c r="A264237" s="94"/>
    </row>
    <row r="264238" spans="1:1">
      <c r="A264238" s="94"/>
    </row>
    <row r="264239" spans="1:1">
      <c r="A264239" s="94"/>
    </row>
    <row r="264240" spans="1:1">
      <c r="A264240" s="94"/>
    </row>
    <row r="264241" spans="1:1">
      <c r="A264241" s="94"/>
    </row>
    <row r="264242" spans="1:1">
      <c r="A264242" s="94"/>
    </row>
    <row r="264243" spans="1:1">
      <c r="A264243" s="94"/>
    </row>
    <row r="264244" spans="1:1">
      <c r="A264244" s="94"/>
    </row>
    <row r="264245" spans="1:1">
      <c r="A264245" s="94"/>
    </row>
    <row r="264246" spans="1:1">
      <c r="A264246" s="94"/>
    </row>
    <row r="264247" spans="1:1">
      <c r="A264247" s="94"/>
    </row>
    <row r="264248" spans="1:1">
      <c r="A264248" s="94"/>
    </row>
    <row r="264249" spans="1:1">
      <c r="A264249" s="94"/>
    </row>
    <row r="264250" spans="1:1">
      <c r="A264250" s="94"/>
    </row>
    <row r="264251" spans="1:1">
      <c r="A264251" s="94"/>
    </row>
    <row r="264252" spans="1:1">
      <c r="A264252" s="94"/>
    </row>
    <row r="264253" spans="1:1">
      <c r="A264253" s="94"/>
    </row>
    <row r="264254" spans="1:1">
      <c r="A264254" s="94"/>
    </row>
    <row r="264255" spans="1:1">
      <c r="A264255" s="94"/>
    </row>
    <row r="264256" spans="1:1">
      <c r="A264256" s="94"/>
    </row>
    <row r="264257" spans="1:1">
      <c r="A264257" s="94"/>
    </row>
    <row r="264258" spans="1:1">
      <c r="A264258" s="94"/>
    </row>
    <row r="264259" spans="1:1">
      <c r="A264259" s="94"/>
    </row>
    <row r="264260" spans="1:1">
      <c r="A264260" s="94"/>
    </row>
    <row r="264261" spans="1:1">
      <c r="A264261" s="94"/>
    </row>
    <row r="264262" spans="1:1">
      <c r="A264262" s="94"/>
    </row>
    <row r="264263" spans="1:1">
      <c r="A264263" s="94"/>
    </row>
    <row r="264264" spans="1:1">
      <c r="A264264" s="94"/>
    </row>
    <row r="264265" spans="1:1">
      <c r="A264265" s="94"/>
    </row>
    <row r="264266" spans="1:1">
      <c r="A264266" s="94"/>
    </row>
    <row r="264267" spans="1:1">
      <c r="A264267" s="94"/>
    </row>
    <row r="264268" spans="1:1">
      <c r="A264268" s="94"/>
    </row>
    <row r="264269" spans="1:1">
      <c r="A264269" s="94"/>
    </row>
    <row r="264270" spans="1:1">
      <c r="A264270" s="94"/>
    </row>
    <row r="264271" spans="1:1">
      <c r="A264271" s="94"/>
    </row>
    <row r="264272" spans="1:1">
      <c r="A264272" s="94"/>
    </row>
    <row r="264273" spans="1:1">
      <c r="A264273" s="94"/>
    </row>
    <row r="264274" spans="1:1">
      <c r="A264274" s="94"/>
    </row>
    <row r="264275" spans="1:1">
      <c r="A264275" s="94"/>
    </row>
    <row r="264276" spans="1:1">
      <c r="A264276" s="94"/>
    </row>
    <row r="264277" spans="1:1">
      <c r="A264277" s="94"/>
    </row>
    <row r="264278" spans="1:1">
      <c r="A264278" s="94"/>
    </row>
    <row r="264279" spans="1:1">
      <c r="A264279" s="94"/>
    </row>
    <row r="264280" spans="1:1">
      <c r="A264280" s="94"/>
    </row>
    <row r="264281" spans="1:1">
      <c r="A264281" s="94"/>
    </row>
    <row r="264282" spans="1:1">
      <c r="A264282" s="94"/>
    </row>
    <row r="264283" spans="1:1">
      <c r="A264283" s="94"/>
    </row>
    <row r="264284" spans="1:1">
      <c r="A264284" s="94"/>
    </row>
    <row r="264285" spans="1:1">
      <c r="A264285" s="94"/>
    </row>
    <row r="264286" spans="1:1">
      <c r="A264286" s="94"/>
    </row>
    <row r="264287" spans="1:1">
      <c r="A264287" s="94"/>
    </row>
    <row r="264288" spans="1:1">
      <c r="A264288" s="94"/>
    </row>
    <row r="264289" spans="1:1">
      <c r="A264289" s="94"/>
    </row>
    <row r="264290" spans="1:1">
      <c r="A264290" s="94"/>
    </row>
    <row r="264291" spans="1:1">
      <c r="A264291" s="94"/>
    </row>
    <row r="264292" spans="1:1">
      <c r="A264292" s="94"/>
    </row>
    <row r="264293" spans="1:1">
      <c r="A264293" s="94"/>
    </row>
    <row r="264294" spans="1:1">
      <c r="A264294" s="94"/>
    </row>
    <row r="264295" spans="1:1">
      <c r="A264295" s="94"/>
    </row>
    <row r="264296" spans="1:1">
      <c r="A264296" s="94"/>
    </row>
    <row r="264297" spans="1:1">
      <c r="A264297" s="94"/>
    </row>
    <row r="264298" spans="1:1">
      <c r="A264298" s="94"/>
    </row>
    <row r="264299" spans="1:1">
      <c r="A264299" s="94"/>
    </row>
    <row r="264300" spans="1:1">
      <c r="A264300" s="94"/>
    </row>
    <row r="264301" spans="1:1">
      <c r="A264301" s="94"/>
    </row>
    <row r="264302" spans="1:1">
      <c r="A264302" s="94"/>
    </row>
    <row r="264303" spans="1:1">
      <c r="A264303" s="94"/>
    </row>
    <row r="264304" spans="1:1">
      <c r="A264304" s="94"/>
    </row>
    <row r="264305" spans="1:1">
      <c r="A264305" s="94"/>
    </row>
    <row r="264306" spans="1:1">
      <c r="A264306" s="94"/>
    </row>
    <row r="264307" spans="1:1">
      <c r="A264307" s="94"/>
    </row>
    <row r="264308" spans="1:1">
      <c r="A264308" s="94"/>
    </row>
    <row r="264309" spans="1:1">
      <c r="A264309" s="94"/>
    </row>
    <row r="264310" spans="1:1">
      <c r="A264310" s="94"/>
    </row>
    <row r="264311" spans="1:1">
      <c r="A264311" s="94"/>
    </row>
    <row r="264312" spans="1:1">
      <c r="A264312" s="94"/>
    </row>
    <row r="264313" spans="1:1">
      <c r="A264313" s="94"/>
    </row>
    <row r="264314" spans="1:1">
      <c r="A264314" s="94"/>
    </row>
    <row r="264315" spans="1:1">
      <c r="A264315" s="94"/>
    </row>
    <row r="264316" spans="1:1">
      <c r="A264316" s="94"/>
    </row>
    <row r="264317" spans="1:1">
      <c r="A264317" s="94"/>
    </row>
    <row r="264318" spans="1:1">
      <c r="A264318" s="94"/>
    </row>
    <row r="264319" spans="1:1">
      <c r="A264319" s="94"/>
    </row>
    <row r="264320" spans="1:1">
      <c r="A264320" s="94"/>
    </row>
    <row r="264321" spans="1:1">
      <c r="A264321" s="94"/>
    </row>
    <row r="264322" spans="1:1">
      <c r="A264322" s="94"/>
    </row>
    <row r="264323" spans="1:1">
      <c r="A264323" s="94"/>
    </row>
    <row r="264324" spans="1:1">
      <c r="A264324" s="94"/>
    </row>
    <row r="264325" spans="1:1">
      <c r="A264325" s="94"/>
    </row>
    <row r="264326" spans="1:1">
      <c r="A264326" s="94"/>
    </row>
    <row r="264327" spans="1:1">
      <c r="A264327" s="94"/>
    </row>
    <row r="264328" spans="1:1">
      <c r="A264328" s="94"/>
    </row>
    <row r="264329" spans="1:1">
      <c r="A264329" s="94"/>
    </row>
    <row r="264330" spans="1:1">
      <c r="A264330" s="94"/>
    </row>
    <row r="264331" spans="1:1">
      <c r="A264331" s="94"/>
    </row>
    <row r="264332" spans="1:1">
      <c r="A264332" s="94"/>
    </row>
    <row r="264333" spans="1:1">
      <c r="A264333" s="94"/>
    </row>
    <row r="264334" spans="1:1">
      <c r="A264334" s="94"/>
    </row>
    <row r="264335" spans="1:1">
      <c r="A264335" s="94"/>
    </row>
    <row r="264336" spans="1:1">
      <c r="A264336" s="94"/>
    </row>
    <row r="264337" spans="1:1">
      <c r="A264337" s="94"/>
    </row>
    <row r="264338" spans="1:1">
      <c r="A264338" s="94"/>
    </row>
    <row r="264339" spans="1:1">
      <c r="A264339" s="94"/>
    </row>
    <row r="264340" spans="1:1">
      <c r="A264340" s="94"/>
    </row>
    <row r="264341" spans="1:1">
      <c r="A264341" s="94"/>
    </row>
    <row r="264342" spans="1:1">
      <c r="A264342" s="94"/>
    </row>
    <row r="264343" spans="1:1">
      <c r="A264343" s="94"/>
    </row>
    <row r="264344" spans="1:1">
      <c r="A264344" s="94"/>
    </row>
    <row r="264345" spans="1:1">
      <c r="A264345" s="94"/>
    </row>
    <row r="264346" spans="1:1">
      <c r="A264346" s="94"/>
    </row>
    <row r="264347" spans="1:1">
      <c r="A264347" s="94"/>
    </row>
    <row r="264348" spans="1:1">
      <c r="A264348" s="94"/>
    </row>
    <row r="264349" spans="1:1">
      <c r="A264349" s="94"/>
    </row>
    <row r="264350" spans="1:1">
      <c r="A264350" s="94"/>
    </row>
    <row r="264351" spans="1:1">
      <c r="A264351" s="94"/>
    </row>
    <row r="264352" spans="1:1">
      <c r="A264352" s="94"/>
    </row>
    <row r="264353" spans="1:1">
      <c r="A264353" s="94"/>
    </row>
    <row r="264354" spans="1:1">
      <c r="A264354" s="94"/>
    </row>
    <row r="264355" spans="1:1">
      <c r="A264355" s="94"/>
    </row>
    <row r="264356" spans="1:1">
      <c r="A264356" s="94"/>
    </row>
    <row r="264357" spans="1:1">
      <c r="A264357" s="94"/>
    </row>
    <row r="264358" spans="1:1">
      <c r="A264358" s="94"/>
    </row>
    <row r="264359" spans="1:1">
      <c r="A264359" s="94"/>
    </row>
    <row r="264360" spans="1:1">
      <c r="A264360" s="94"/>
    </row>
    <row r="264361" spans="1:1">
      <c r="A264361" s="94"/>
    </row>
    <row r="264362" spans="1:1">
      <c r="A264362" s="94"/>
    </row>
    <row r="264363" spans="1:1">
      <c r="A264363" s="94"/>
    </row>
    <row r="264364" spans="1:1">
      <c r="A264364" s="94"/>
    </row>
    <row r="264365" spans="1:1">
      <c r="A264365" s="94"/>
    </row>
    <row r="264366" spans="1:1">
      <c r="A264366" s="94"/>
    </row>
    <row r="264367" spans="1:1">
      <c r="A264367" s="94"/>
    </row>
    <row r="264368" spans="1:1">
      <c r="A264368" s="94"/>
    </row>
    <row r="264369" spans="1:1">
      <c r="A264369" s="94"/>
    </row>
    <row r="264370" spans="1:1">
      <c r="A264370" s="94"/>
    </row>
    <row r="264371" spans="1:1">
      <c r="A264371" s="94"/>
    </row>
    <row r="264372" spans="1:1">
      <c r="A264372" s="94"/>
    </row>
    <row r="264373" spans="1:1">
      <c r="A264373" s="94"/>
    </row>
    <row r="264374" spans="1:1">
      <c r="A264374" s="94"/>
    </row>
    <row r="264375" spans="1:1">
      <c r="A264375" s="94"/>
    </row>
    <row r="264376" spans="1:1">
      <c r="A264376" s="94"/>
    </row>
    <row r="264377" spans="1:1">
      <c r="A264377" s="94"/>
    </row>
    <row r="264378" spans="1:1">
      <c r="A264378" s="94"/>
    </row>
    <row r="264379" spans="1:1">
      <c r="A264379" s="94"/>
    </row>
    <row r="264380" spans="1:1">
      <c r="A264380" s="94"/>
    </row>
    <row r="264381" spans="1:1">
      <c r="A264381" s="94"/>
    </row>
    <row r="264382" spans="1:1">
      <c r="A264382" s="94"/>
    </row>
    <row r="264383" spans="1:1">
      <c r="A264383" s="94"/>
    </row>
    <row r="264384" spans="1:1">
      <c r="A264384" s="94"/>
    </row>
    <row r="264385" spans="1:1">
      <c r="A264385" s="94"/>
    </row>
    <row r="264386" spans="1:1">
      <c r="A264386" s="94"/>
    </row>
    <row r="264387" spans="1:1">
      <c r="A264387" s="94"/>
    </row>
    <row r="264388" spans="1:1">
      <c r="A264388" s="94"/>
    </row>
    <row r="264389" spans="1:1">
      <c r="A264389" s="94"/>
    </row>
    <row r="264390" spans="1:1">
      <c r="A264390" s="94"/>
    </row>
    <row r="264391" spans="1:1">
      <c r="A264391" s="94"/>
    </row>
    <row r="264392" spans="1:1">
      <c r="A264392" s="94"/>
    </row>
    <row r="264393" spans="1:1">
      <c r="A264393" s="94"/>
    </row>
    <row r="264394" spans="1:1">
      <c r="A264394" s="94"/>
    </row>
    <row r="264395" spans="1:1">
      <c r="A264395" s="94"/>
    </row>
    <row r="264396" spans="1:1">
      <c r="A264396" s="94"/>
    </row>
    <row r="264397" spans="1:1">
      <c r="A264397" s="94"/>
    </row>
    <row r="264398" spans="1:1">
      <c r="A264398" s="94"/>
    </row>
    <row r="264399" spans="1:1">
      <c r="A264399" s="94"/>
    </row>
    <row r="264400" spans="1:1">
      <c r="A264400" s="94"/>
    </row>
    <row r="264401" spans="1:1">
      <c r="A264401" s="94"/>
    </row>
    <row r="264402" spans="1:1">
      <c r="A264402" s="94"/>
    </row>
    <row r="264403" spans="1:1">
      <c r="A264403" s="94"/>
    </row>
    <row r="264404" spans="1:1">
      <c r="A264404" s="94"/>
    </row>
    <row r="264405" spans="1:1">
      <c r="A264405" s="94"/>
    </row>
    <row r="264406" spans="1:1">
      <c r="A264406" s="94"/>
    </row>
    <row r="264407" spans="1:1">
      <c r="A264407" s="94"/>
    </row>
    <row r="264408" spans="1:1">
      <c r="A264408" s="94"/>
    </row>
    <row r="264409" spans="1:1">
      <c r="A264409" s="94"/>
    </row>
    <row r="264410" spans="1:1">
      <c r="A264410" s="94"/>
    </row>
    <row r="264411" spans="1:1">
      <c r="A264411" s="94"/>
    </row>
    <row r="264412" spans="1:1">
      <c r="A264412" s="94"/>
    </row>
    <row r="264413" spans="1:1">
      <c r="A264413" s="94"/>
    </row>
    <row r="264414" spans="1:1">
      <c r="A264414" s="94"/>
    </row>
    <row r="264415" spans="1:1">
      <c r="A264415" s="94"/>
    </row>
    <row r="264416" spans="1:1">
      <c r="A264416" s="94"/>
    </row>
    <row r="264417" spans="1:1">
      <c r="A264417" s="94"/>
    </row>
    <row r="264418" spans="1:1">
      <c r="A264418" s="94"/>
    </row>
    <row r="264419" spans="1:1">
      <c r="A264419" s="94"/>
    </row>
    <row r="264420" spans="1:1">
      <c r="A264420" s="94"/>
    </row>
    <row r="264421" spans="1:1">
      <c r="A264421" s="94"/>
    </row>
    <row r="264422" spans="1:1">
      <c r="A264422" s="94"/>
    </row>
    <row r="264423" spans="1:1">
      <c r="A264423" s="94"/>
    </row>
    <row r="264424" spans="1:1">
      <c r="A264424" s="94"/>
    </row>
    <row r="264425" spans="1:1">
      <c r="A264425" s="94"/>
    </row>
    <row r="264426" spans="1:1">
      <c r="A264426" s="94"/>
    </row>
    <row r="264427" spans="1:1">
      <c r="A264427" s="94"/>
    </row>
    <row r="264428" spans="1:1">
      <c r="A264428" s="94"/>
    </row>
    <row r="264429" spans="1:1">
      <c r="A264429" s="94"/>
    </row>
    <row r="264430" spans="1:1">
      <c r="A264430" s="94"/>
    </row>
    <row r="264431" spans="1:1">
      <c r="A264431" s="94"/>
    </row>
    <row r="264432" spans="1:1">
      <c r="A264432" s="94"/>
    </row>
    <row r="264433" spans="1:1">
      <c r="A264433" s="94"/>
    </row>
    <row r="264434" spans="1:1">
      <c r="A264434" s="94"/>
    </row>
    <row r="264435" spans="1:1">
      <c r="A264435" s="94"/>
    </row>
    <row r="264436" spans="1:1">
      <c r="A264436" s="94"/>
    </row>
    <row r="264437" spans="1:1">
      <c r="A264437" s="94"/>
    </row>
    <row r="264438" spans="1:1">
      <c r="A264438" s="94"/>
    </row>
    <row r="264439" spans="1:1">
      <c r="A264439" s="94"/>
    </row>
    <row r="264440" spans="1:1">
      <c r="A264440" s="94"/>
    </row>
    <row r="264441" spans="1:1">
      <c r="A264441" s="94"/>
    </row>
    <row r="264442" spans="1:1">
      <c r="A264442" s="94"/>
    </row>
    <row r="264443" spans="1:1">
      <c r="A264443" s="94"/>
    </row>
    <row r="264444" spans="1:1">
      <c r="A264444" s="94"/>
    </row>
    <row r="264445" spans="1:1">
      <c r="A264445" s="94"/>
    </row>
    <row r="264446" spans="1:1">
      <c r="A264446" s="94"/>
    </row>
    <row r="264447" spans="1:1">
      <c r="A264447" s="94"/>
    </row>
    <row r="264448" spans="1:1">
      <c r="A264448" s="94"/>
    </row>
    <row r="264449" spans="1:1">
      <c r="A264449" s="94"/>
    </row>
    <row r="264450" spans="1:1">
      <c r="A264450" s="94"/>
    </row>
    <row r="264451" spans="1:1">
      <c r="A264451" s="94"/>
    </row>
    <row r="264452" spans="1:1">
      <c r="A264452" s="94"/>
    </row>
    <row r="264453" spans="1:1">
      <c r="A264453" s="94"/>
    </row>
    <row r="264454" spans="1:1">
      <c r="A264454" s="94"/>
    </row>
    <row r="264455" spans="1:1">
      <c r="A264455" s="94"/>
    </row>
    <row r="264456" spans="1:1">
      <c r="A264456" s="94"/>
    </row>
    <row r="264457" spans="1:1">
      <c r="A264457" s="94"/>
    </row>
    <row r="264458" spans="1:1">
      <c r="A264458" s="94"/>
    </row>
    <row r="264459" spans="1:1">
      <c r="A264459" s="94"/>
    </row>
    <row r="264460" spans="1:1">
      <c r="A264460" s="94"/>
    </row>
    <row r="264461" spans="1:1">
      <c r="A264461" s="94"/>
    </row>
    <row r="264462" spans="1:1">
      <c r="A264462" s="94"/>
    </row>
    <row r="264463" spans="1:1">
      <c r="A264463" s="94"/>
    </row>
    <row r="264464" spans="1:1">
      <c r="A264464" s="94"/>
    </row>
    <row r="264465" spans="1:1">
      <c r="A264465" s="94"/>
    </row>
    <row r="264466" spans="1:1">
      <c r="A264466" s="94"/>
    </row>
    <row r="264467" spans="1:1">
      <c r="A264467" s="94"/>
    </row>
    <row r="264468" spans="1:1">
      <c r="A264468" s="94"/>
    </row>
    <row r="264469" spans="1:1">
      <c r="A264469" s="94"/>
    </row>
    <row r="264470" spans="1:1">
      <c r="A264470" s="94"/>
    </row>
    <row r="264471" spans="1:1">
      <c r="A264471" s="94"/>
    </row>
    <row r="264472" spans="1:1">
      <c r="A264472" s="94"/>
    </row>
    <row r="264473" spans="1:1">
      <c r="A264473" s="94"/>
    </row>
    <row r="264474" spans="1:1">
      <c r="A264474" s="94"/>
    </row>
    <row r="264475" spans="1:1">
      <c r="A264475" s="94"/>
    </row>
    <row r="264476" spans="1:1">
      <c r="A264476" s="94"/>
    </row>
    <row r="264477" spans="1:1">
      <c r="A264477" s="94"/>
    </row>
    <row r="264478" spans="1:1">
      <c r="A264478" s="94"/>
    </row>
    <row r="264479" spans="1:1">
      <c r="A264479" s="94"/>
    </row>
    <row r="264480" spans="1:1">
      <c r="A264480" s="94"/>
    </row>
    <row r="264481" spans="1:1">
      <c r="A264481" s="94"/>
    </row>
    <row r="264482" spans="1:1">
      <c r="A264482" s="94"/>
    </row>
    <row r="264483" spans="1:1">
      <c r="A264483" s="94"/>
    </row>
    <row r="264484" spans="1:1">
      <c r="A264484" s="94"/>
    </row>
    <row r="264485" spans="1:1">
      <c r="A264485" s="94"/>
    </row>
    <row r="264486" spans="1:1">
      <c r="A264486" s="94"/>
    </row>
    <row r="264487" spans="1:1">
      <c r="A264487" s="94"/>
    </row>
    <row r="264488" spans="1:1">
      <c r="A264488" s="94"/>
    </row>
    <row r="264489" spans="1:1">
      <c r="A264489" s="94"/>
    </row>
    <row r="264490" spans="1:1">
      <c r="A264490" s="94"/>
    </row>
    <row r="264491" spans="1:1">
      <c r="A264491" s="94"/>
    </row>
    <row r="264492" spans="1:1">
      <c r="A264492" s="94"/>
    </row>
    <row r="264493" spans="1:1">
      <c r="A264493" s="94"/>
    </row>
    <row r="264494" spans="1:1">
      <c r="A264494" s="94"/>
    </row>
    <row r="264495" spans="1:1">
      <c r="A264495" s="94"/>
    </row>
    <row r="264496" spans="1:1">
      <c r="A264496" s="94"/>
    </row>
    <row r="264497" spans="1:1">
      <c r="A264497" s="94"/>
    </row>
    <row r="264498" spans="1:1">
      <c r="A264498" s="94"/>
    </row>
    <row r="264499" spans="1:1">
      <c r="A264499" s="94"/>
    </row>
    <row r="264500" spans="1:1">
      <c r="A264500" s="94"/>
    </row>
    <row r="264501" spans="1:1">
      <c r="A264501" s="94"/>
    </row>
    <row r="264502" spans="1:1">
      <c r="A264502" s="94"/>
    </row>
    <row r="264503" spans="1:1">
      <c r="A264503" s="94"/>
    </row>
    <row r="264504" spans="1:1">
      <c r="A264504" s="94"/>
    </row>
    <row r="264505" spans="1:1">
      <c r="A264505" s="94"/>
    </row>
    <row r="264506" spans="1:1">
      <c r="A264506" s="94"/>
    </row>
    <row r="264507" spans="1:1">
      <c r="A264507" s="94"/>
    </row>
    <row r="264508" spans="1:1">
      <c r="A264508" s="94"/>
    </row>
    <row r="264509" spans="1:1">
      <c r="A264509" s="94"/>
    </row>
    <row r="264510" spans="1:1">
      <c r="A264510" s="94"/>
    </row>
    <row r="264511" spans="1:1">
      <c r="A264511" s="94"/>
    </row>
    <row r="264512" spans="1:1">
      <c r="A264512" s="94"/>
    </row>
    <row r="264513" spans="1:1">
      <c r="A264513" s="94"/>
    </row>
    <row r="264514" spans="1:1">
      <c r="A264514" s="94"/>
    </row>
    <row r="264515" spans="1:1">
      <c r="A264515" s="94"/>
    </row>
    <row r="264516" spans="1:1">
      <c r="A264516" s="94"/>
    </row>
    <row r="264517" spans="1:1">
      <c r="A264517" s="94"/>
    </row>
    <row r="264518" spans="1:1">
      <c r="A264518" s="94"/>
    </row>
    <row r="264519" spans="1:1">
      <c r="A264519" s="94"/>
    </row>
    <row r="264520" spans="1:1">
      <c r="A264520" s="94"/>
    </row>
    <row r="264521" spans="1:1">
      <c r="A264521" s="94"/>
    </row>
    <row r="264522" spans="1:1">
      <c r="A264522" s="94"/>
    </row>
    <row r="264523" spans="1:1">
      <c r="A264523" s="94"/>
    </row>
    <row r="264524" spans="1:1">
      <c r="A264524" s="94"/>
    </row>
    <row r="264525" spans="1:1">
      <c r="A264525" s="94"/>
    </row>
    <row r="264526" spans="1:1">
      <c r="A264526" s="94"/>
    </row>
    <row r="264527" spans="1:1">
      <c r="A264527" s="94"/>
    </row>
    <row r="264528" spans="1:1">
      <c r="A264528" s="94"/>
    </row>
    <row r="264529" spans="1:1">
      <c r="A264529" s="94"/>
    </row>
    <row r="264530" spans="1:1">
      <c r="A264530" s="94"/>
    </row>
    <row r="264531" spans="1:1">
      <c r="A264531" s="94"/>
    </row>
    <row r="264532" spans="1:1">
      <c r="A264532" s="94"/>
    </row>
    <row r="264533" spans="1:1">
      <c r="A264533" s="94"/>
    </row>
    <row r="264534" spans="1:1">
      <c r="A264534" s="94"/>
    </row>
    <row r="264535" spans="1:1">
      <c r="A264535" s="94"/>
    </row>
    <row r="264536" spans="1:1">
      <c r="A264536" s="94"/>
    </row>
    <row r="264537" spans="1:1">
      <c r="A264537" s="94"/>
    </row>
    <row r="264538" spans="1:1">
      <c r="A264538" s="94"/>
    </row>
    <row r="264539" spans="1:1">
      <c r="A264539" s="94"/>
    </row>
    <row r="264540" spans="1:1">
      <c r="A264540" s="94"/>
    </row>
    <row r="264541" spans="1:1">
      <c r="A264541" s="94"/>
    </row>
    <row r="264542" spans="1:1">
      <c r="A264542" s="94"/>
    </row>
    <row r="264543" spans="1:1">
      <c r="A264543" s="94"/>
    </row>
    <row r="264544" spans="1:1">
      <c r="A264544" s="94"/>
    </row>
    <row r="264545" spans="1:1">
      <c r="A264545" s="94"/>
    </row>
    <row r="264546" spans="1:1">
      <c r="A264546" s="94"/>
    </row>
    <row r="264547" spans="1:1">
      <c r="A264547" s="94"/>
    </row>
    <row r="264548" spans="1:1">
      <c r="A264548" s="94"/>
    </row>
    <row r="264549" spans="1:1">
      <c r="A264549" s="94"/>
    </row>
    <row r="264550" spans="1:1">
      <c r="A264550" s="94"/>
    </row>
    <row r="264551" spans="1:1">
      <c r="A264551" s="94"/>
    </row>
    <row r="264552" spans="1:1">
      <c r="A264552" s="94"/>
    </row>
    <row r="264553" spans="1:1">
      <c r="A264553" s="94"/>
    </row>
    <row r="264554" spans="1:1">
      <c r="A264554" s="94"/>
    </row>
    <row r="264555" spans="1:1">
      <c r="A264555" s="94"/>
    </row>
    <row r="264556" spans="1:1">
      <c r="A264556" s="94"/>
    </row>
    <row r="264557" spans="1:1">
      <c r="A264557" s="94"/>
    </row>
    <row r="264558" spans="1:1">
      <c r="A264558" s="94"/>
    </row>
    <row r="264559" spans="1:1">
      <c r="A264559" s="94"/>
    </row>
    <row r="264560" spans="1:1">
      <c r="A264560" s="94"/>
    </row>
    <row r="264561" spans="1:1">
      <c r="A264561" s="94"/>
    </row>
    <row r="264562" spans="1:1">
      <c r="A264562" s="94"/>
    </row>
    <row r="264563" spans="1:1">
      <c r="A264563" s="94"/>
    </row>
    <row r="264564" spans="1:1">
      <c r="A264564" s="94"/>
    </row>
    <row r="264565" spans="1:1">
      <c r="A264565" s="94"/>
    </row>
    <row r="264566" spans="1:1">
      <c r="A264566" s="94"/>
    </row>
    <row r="264567" spans="1:1">
      <c r="A264567" s="94"/>
    </row>
    <row r="264568" spans="1:1">
      <c r="A264568" s="94"/>
    </row>
    <row r="264569" spans="1:1">
      <c r="A264569" s="94"/>
    </row>
    <row r="264570" spans="1:1">
      <c r="A264570" s="94"/>
    </row>
    <row r="264571" spans="1:1">
      <c r="A264571" s="94"/>
    </row>
    <row r="264572" spans="1:1">
      <c r="A264572" s="94"/>
    </row>
    <row r="264573" spans="1:1">
      <c r="A264573" s="94"/>
    </row>
    <row r="264574" spans="1:1">
      <c r="A264574" s="94"/>
    </row>
    <row r="264575" spans="1:1">
      <c r="A264575" s="94"/>
    </row>
    <row r="264576" spans="1:1">
      <c r="A264576" s="94"/>
    </row>
    <row r="264577" spans="1:1">
      <c r="A264577" s="94"/>
    </row>
    <row r="264578" spans="1:1">
      <c r="A264578" s="94"/>
    </row>
    <row r="264579" spans="1:1">
      <c r="A264579" s="94"/>
    </row>
    <row r="264580" spans="1:1">
      <c r="A264580" s="94"/>
    </row>
    <row r="264581" spans="1:1">
      <c r="A264581" s="94"/>
    </row>
    <row r="264582" spans="1:1">
      <c r="A264582" s="94"/>
    </row>
    <row r="264583" spans="1:1">
      <c r="A264583" s="94"/>
    </row>
    <row r="264584" spans="1:1">
      <c r="A264584" s="94"/>
    </row>
    <row r="264585" spans="1:1">
      <c r="A264585" s="94"/>
    </row>
    <row r="264586" spans="1:1">
      <c r="A264586" s="94"/>
    </row>
    <row r="264587" spans="1:1">
      <c r="A264587" s="94"/>
    </row>
    <row r="264588" spans="1:1">
      <c r="A264588" s="94"/>
    </row>
    <row r="264589" spans="1:1">
      <c r="A264589" s="94"/>
    </row>
    <row r="264590" spans="1:1">
      <c r="A264590" s="94"/>
    </row>
    <row r="264591" spans="1:1">
      <c r="A264591" s="94"/>
    </row>
    <row r="264592" spans="1:1">
      <c r="A264592" s="94"/>
    </row>
    <row r="264593" spans="1:1">
      <c r="A264593" s="94"/>
    </row>
    <row r="264594" spans="1:1">
      <c r="A264594" s="94"/>
    </row>
    <row r="264595" spans="1:1">
      <c r="A264595" s="94"/>
    </row>
    <row r="264596" spans="1:1">
      <c r="A264596" s="94"/>
    </row>
    <row r="264597" spans="1:1">
      <c r="A264597" s="94"/>
    </row>
    <row r="264598" spans="1:1">
      <c r="A264598" s="94"/>
    </row>
    <row r="264599" spans="1:1">
      <c r="A264599" s="94"/>
    </row>
    <row r="264600" spans="1:1">
      <c r="A264600" s="94"/>
    </row>
    <row r="264601" spans="1:1">
      <c r="A264601" s="94"/>
    </row>
    <row r="264602" spans="1:1">
      <c r="A264602" s="94"/>
    </row>
    <row r="264603" spans="1:1">
      <c r="A264603" s="94"/>
    </row>
    <row r="264604" spans="1:1">
      <c r="A264604" s="94"/>
    </row>
    <row r="264605" spans="1:1">
      <c r="A264605" s="94"/>
    </row>
    <row r="264606" spans="1:1">
      <c r="A264606" s="94"/>
    </row>
    <row r="264607" spans="1:1">
      <c r="A264607" s="94"/>
    </row>
    <row r="264608" spans="1:1">
      <c r="A264608" s="94"/>
    </row>
    <row r="264609" spans="1:1">
      <c r="A264609" s="94"/>
    </row>
    <row r="264610" spans="1:1">
      <c r="A264610" s="94"/>
    </row>
    <row r="264611" spans="1:1">
      <c r="A264611" s="94"/>
    </row>
    <row r="264612" spans="1:1">
      <c r="A264612" s="94"/>
    </row>
    <row r="264613" spans="1:1">
      <c r="A264613" s="94"/>
    </row>
    <row r="264614" spans="1:1">
      <c r="A264614" s="94"/>
    </row>
    <row r="264615" spans="1:1">
      <c r="A264615" s="94"/>
    </row>
    <row r="264616" spans="1:1">
      <c r="A264616" s="94"/>
    </row>
    <row r="264617" spans="1:1">
      <c r="A264617" s="94"/>
    </row>
    <row r="264618" spans="1:1">
      <c r="A264618" s="94"/>
    </row>
    <row r="264619" spans="1:1">
      <c r="A264619" s="94"/>
    </row>
    <row r="264620" spans="1:1">
      <c r="A264620" s="94"/>
    </row>
    <row r="264621" spans="1:1">
      <c r="A264621" s="94"/>
    </row>
    <row r="264622" spans="1:1">
      <c r="A264622" s="94"/>
    </row>
    <row r="264623" spans="1:1">
      <c r="A264623" s="94"/>
    </row>
    <row r="264624" spans="1:1">
      <c r="A264624" s="94"/>
    </row>
    <row r="264625" spans="1:1">
      <c r="A264625" s="94"/>
    </row>
    <row r="264626" spans="1:1">
      <c r="A264626" s="94"/>
    </row>
    <row r="264627" spans="1:1">
      <c r="A264627" s="94"/>
    </row>
    <row r="264628" spans="1:1">
      <c r="A264628" s="94"/>
    </row>
    <row r="264629" spans="1:1">
      <c r="A264629" s="94"/>
    </row>
    <row r="264630" spans="1:1">
      <c r="A264630" s="94"/>
    </row>
    <row r="264631" spans="1:1">
      <c r="A264631" s="94"/>
    </row>
    <row r="264632" spans="1:1">
      <c r="A264632" s="94"/>
    </row>
    <row r="264633" spans="1:1">
      <c r="A264633" s="94"/>
    </row>
    <row r="264634" spans="1:1">
      <c r="A264634" s="94"/>
    </row>
    <row r="264635" spans="1:1">
      <c r="A264635" s="94"/>
    </row>
    <row r="264636" spans="1:1">
      <c r="A264636" s="94"/>
    </row>
    <row r="264637" spans="1:1">
      <c r="A264637" s="94"/>
    </row>
    <row r="264638" spans="1:1">
      <c r="A264638" s="94"/>
    </row>
    <row r="264639" spans="1:1">
      <c r="A264639" s="94"/>
    </row>
    <row r="264640" spans="1:1">
      <c r="A264640" s="94"/>
    </row>
    <row r="264641" spans="1:1">
      <c r="A264641" s="94"/>
    </row>
    <row r="264642" spans="1:1">
      <c r="A264642" s="94"/>
    </row>
    <row r="264643" spans="1:1">
      <c r="A264643" s="94"/>
    </row>
    <row r="264644" spans="1:1">
      <c r="A264644" s="94"/>
    </row>
    <row r="264645" spans="1:1">
      <c r="A264645" s="94"/>
    </row>
    <row r="264646" spans="1:1">
      <c r="A264646" s="94"/>
    </row>
    <row r="264647" spans="1:1">
      <c r="A264647" s="94"/>
    </row>
    <row r="264648" spans="1:1">
      <c r="A264648" s="94"/>
    </row>
    <row r="264649" spans="1:1">
      <c r="A264649" s="94"/>
    </row>
    <row r="264650" spans="1:1">
      <c r="A264650" s="94"/>
    </row>
    <row r="264651" spans="1:1">
      <c r="A264651" s="94"/>
    </row>
    <row r="264652" spans="1:1">
      <c r="A264652" s="94"/>
    </row>
    <row r="264653" spans="1:1">
      <c r="A264653" s="94"/>
    </row>
    <row r="264654" spans="1:1">
      <c r="A264654" s="94"/>
    </row>
    <row r="264655" spans="1:1">
      <c r="A264655" s="94"/>
    </row>
    <row r="264656" spans="1:1">
      <c r="A264656" s="94"/>
    </row>
    <row r="264657" spans="1:1">
      <c r="A264657" s="94"/>
    </row>
    <row r="264658" spans="1:1">
      <c r="A264658" s="94"/>
    </row>
    <row r="264659" spans="1:1">
      <c r="A264659" s="94"/>
    </row>
    <row r="264660" spans="1:1">
      <c r="A264660" s="94"/>
    </row>
    <row r="264661" spans="1:1">
      <c r="A264661" s="94"/>
    </row>
    <row r="264662" spans="1:1">
      <c r="A264662" s="94"/>
    </row>
    <row r="264663" spans="1:1">
      <c r="A264663" s="94"/>
    </row>
    <row r="264664" spans="1:1">
      <c r="A264664" s="94"/>
    </row>
    <row r="264665" spans="1:1">
      <c r="A264665" s="94"/>
    </row>
    <row r="264666" spans="1:1">
      <c r="A264666" s="94"/>
    </row>
    <row r="264667" spans="1:1">
      <c r="A264667" s="94"/>
    </row>
    <row r="264668" spans="1:1">
      <c r="A264668" s="94"/>
    </row>
    <row r="264669" spans="1:1">
      <c r="A264669" s="94"/>
    </row>
    <row r="264670" spans="1:1">
      <c r="A264670" s="94"/>
    </row>
    <row r="264671" spans="1:1">
      <c r="A264671" s="94"/>
    </row>
    <row r="264672" spans="1:1">
      <c r="A264672" s="94"/>
    </row>
    <row r="264673" spans="1:1">
      <c r="A264673" s="94"/>
    </row>
    <row r="264674" spans="1:1">
      <c r="A264674" s="94"/>
    </row>
    <row r="264675" spans="1:1">
      <c r="A264675" s="94"/>
    </row>
    <row r="264676" spans="1:1">
      <c r="A264676" s="94"/>
    </row>
    <row r="264677" spans="1:1">
      <c r="A264677" s="94"/>
    </row>
    <row r="264678" spans="1:1">
      <c r="A264678" s="94"/>
    </row>
    <row r="264679" spans="1:1">
      <c r="A264679" s="94"/>
    </row>
    <row r="264680" spans="1:1">
      <c r="A264680" s="94"/>
    </row>
    <row r="264681" spans="1:1">
      <c r="A264681" s="94"/>
    </row>
    <row r="264682" spans="1:1">
      <c r="A264682" s="94"/>
    </row>
    <row r="264683" spans="1:1">
      <c r="A264683" s="94"/>
    </row>
    <row r="264684" spans="1:1">
      <c r="A264684" s="94"/>
    </row>
    <row r="264685" spans="1:1">
      <c r="A264685" s="94"/>
    </row>
    <row r="264686" spans="1:1">
      <c r="A264686" s="94"/>
    </row>
    <row r="264687" spans="1:1">
      <c r="A264687" s="94"/>
    </row>
    <row r="264688" spans="1:1">
      <c r="A264688" s="94"/>
    </row>
    <row r="264689" spans="1:1">
      <c r="A264689" s="94"/>
    </row>
    <row r="264690" spans="1:1">
      <c r="A264690" s="94"/>
    </row>
    <row r="264691" spans="1:1">
      <c r="A264691" s="94"/>
    </row>
    <row r="264692" spans="1:1">
      <c r="A264692" s="94"/>
    </row>
    <row r="264693" spans="1:1">
      <c r="A264693" s="94"/>
    </row>
    <row r="264694" spans="1:1">
      <c r="A264694" s="94"/>
    </row>
    <row r="264695" spans="1:1">
      <c r="A264695" s="94"/>
    </row>
    <row r="264696" spans="1:1">
      <c r="A264696" s="94"/>
    </row>
    <row r="264697" spans="1:1">
      <c r="A264697" s="94"/>
    </row>
    <row r="264698" spans="1:1">
      <c r="A264698" s="94"/>
    </row>
    <row r="264699" spans="1:1">
      <c r="A264699" s="94"/>
    </row>
    <row r="264700" spans="1:1">
      <c r="A264700" s="94"/>
    </row>
    <row r="264701" spans="1:1">
      <c r="A264701" s="94"/>
    </row>
    <row r="264702" spans="1:1">
      <c r="A264702" s="94"/>
    </row>
    <row r="264703" spans="1:1">
      <c r="A264703" s="94"/>
    </row>
    <row r="264704" spans="1:1">
      <c r="A264704" s="94"/>
    </row>
    <row r="264705" spans="1:1">
      <c r="A264705" s="94"/>
    </row>
    <row r="264706" spans="1:1">
      <c r="A264706" s="94"/>
    </row>
    <row r="264707" spans="1:1">
      <c r="A264707" s="94"/>
    </row>
    <row r="264708" spans="1:1">
      <c r="A264708" s="94"/>
    </row>
    <row r="264709" spans="1:1">
      <c r="A264709" s="94"/>
    </row>
    <row r="264710" spans="1:1">
      <c r="A264710" s="94"/>
    </row>
    <row r="264711" spans="1:1">
      <c r="A264711" s="94"/>
    </row>
    <row r="264712" spans="1:1">
      <c r="A264712" s="94"/>
    </row>
    <row r="264713" spans="1:1">
      <c r="A264713" s="94"/>
    </row>
    <row r="264714" spans="1:1">
      <c r="A264714" s="94"/>
    </row>
    <row r="264715" spans="1:1">
      <c r="A264715" s="94"/>
    </row>
    <row r="264716" spans="1:1">
      <c r="A264716" s="94"/>
    </row>
    <row r="264717" spans="1:1">
      <c r="A264717" s="94"/>
    </row>
    <row r="264718" spans="1:1">
      <c r="A264718" s="94"/>
    </row>
    <row r="264719" spans="1:1">
      <c r="A264719" s="94"/>
    </row>
    <row r="264720" spans="1:1">
      <c r="A264720" s="94"/>
    </row>
    <row r="264721" spans="1:1">
      <c r="A264721" s="94"/>
    </row>
    <row r="264722" spans="1:1">
      <c r="A264722" s="94"/>
    </row>
    <row r="264723" spans="1:1">
      <c r="A264723" s="94"/>
    </row>
    <row r="264724" spans="1:1">
      <c r="A264724" s="94"/>
    </row>
    <row r="264725" spans="1:1">
      <c r="A264725" s="94"/>
    </row>
    <row r="264726" spans="1:1">
      <c r="A264726" s="94"/>
    </row>
    <row r="264727" spans="1:1">
      <c r="A264727" s="94"/>
    </row>
    <row r="264728" spans="1:1">
      <c r="A264728" s="94"/>
    </row>
    <row r="264729" spans="1:1">
      <c r="A264729" s="94"/>
    </row>
    <row r="264730" spans="1:1">
      <c r="A264730" s="94"/>
    </row>
    <row r="264731" spans="1:1">
      <c r="A264731" s="94"/>
    </row>
    <row r="264732" spans="1:1">
      <c r="A264732" s="94"/>
    </row>
    <row r="264733" spans="1:1">
      <c r="A264733" s="94"/>
    </row>
    <row r="264734" spans="1:1">
      <c r="A264734" s="94"/>
    </row>
    <row r="264735" spans="1:1">
      <c r="A264735" s="94"/>
    </row>
    <row r="264736" spans="1:1">
      <c r="A264736" s="94"/>
    </row>
    <row r="264737" spans="1:1">
      <c r="A264737" s="94"/>
    </row>
    <row r="264738" spans="1:1">
      <c r="A264738" s="94"/>
    </row>
    <row r="264739" spans="1:1">
      <c r="A264739" s="94"/>
    </row>
    <row r="264740" spans="1:1">
      <c r="A264740" s="94"/>
    </row>
    <row r="264741" spans="1:1">
      <c r="A264741" s="94"/>
    </row>
    <row r="264742" spans="1:1">
      <c r="A264742" s="94"/>
    </row>
    <row r="264743" spans="1:1">
      <c r="A264743" s="94"/>
    </row>
    <row r="264744" spans="1:1">
      <c r="A264744" s="94"/>
    </row>
    <row r="264745" spans="1:1">
      <c r="A264745" s="94"/>
    </row>
    <row r="264746" spans="1:1">
      <c r="A264746" s="94"/>
    </row>
    <row r="264747" spans="1:1">
      <c r="A264747" s="94"/>
    </row>
    <row r="264748" spans="1:1">
      <c r="A264748" s="94"/>
    </row>
    <row r="264749" spans="1:1">
      <c r="A264749" s="94"/>
    </row>
    <row r="264750" spans="1:1">
      <c r="A264750" s="94"/>
    </row>
    <row r="264751" spans="1:1">
      <c r="A264751" s="94"/>
    </row>
    <row r="264752" spans="1:1">
      <c r="A264752" s="94"/>
    </row>
    <row r="264753" spans="1:1">
      <c r="A264753" s="94"/>
    </row>
    <row r="264754" spans="1:1">
      <c r="A264754" s="94"/>
    </row>
    <row r="264755" spans="1:1">
      <c r="A264755" s="94"/>
    </row>
    <row r="264756" spans="1:1">
      <c r="A264756" s="94"/>
    </row>
    <row r="264757" spans="1:1">
      <c r="A264757" s="94"/>
    </row>
    <row r="264758" spans="1:1">
      <c r="A264758" s="94"/>
    </row>
    <row r="264759" spans="1:1">
      <c r="A264759" s="94"/>
    </row>
    <row r="264760" spans="1:1">
      <c r="A264760" s="94"/>
    </row>
    <row r="264761" spans="1:1">
      <c r="A264761" s="94"/>
    </row>
    <row r="264762" spans="1:1">
      <c r="A264762" s="94"/>
    </row>
    <row r="264763" spans="1:1">
      <c r="A264763" s="94"/>
    </row>
    <row r="264764" spans="1:1">
      <c r="A264764" s="94"/>
    </row>
    <row r="264765" spans="1:1">
      <c r="A264765" s="94"/>
    </row>
    <row r="264766" spans="1:1">
      <c r="A264766" s="94"/>
    </row>
    <row r="264767" spans="1:1">
      <c r="A264767" s="94"/>
    </row>
    <row r="264768" spans="1:1">
      <c r="A264768" s="94"/>
    </row>
    <row r="264769" spans="1:1">
      <c r="A264769" s="94"/>
    </row>
    <row r="264770" spans="1:1">
      <c r="A264770" s="94"/>
    </row>
    <row r="264771" spans="1:1">
      <c r="A264771" s="94"/>
    </row>
    <row r="264772" spans="1:1">
      <c r="A264772" s="94"/>
    </row>
    <row r="264773" spans="1:1">
      <c r="A264773" s="94"/>
    </row>
    <row r="264774" spans="1:1">
      <c r="A264774" s="94"/>
    </row>
    <row r="264775" spans="1:1">
      <c r="A264775" s="94"/>
    </row>
    <row r="264776" spans="1:1">
      <c r="A264776" s="94"/>
    </row>
    <row r="264777" spans="1:1">
      <c r="A264777" s="94"/>
    </row>
    <row r="264778" spans="1:1">
      <c r="A264778" s="94"/>
    </row>
    <row r="264779" spans="1:1">
      <c r="A264779" s="94"/>
    </row>
    <row r="264780" spans="1:1">
      <c r="A264780" s="94"/>
    </row>
    <row r="264781" spans="1:1">
      <c r="A264781" s="94"/>
    </row>
    <row r="264782" spans="1:1">
      <c r="A264782" s="94"/>
    </row>
    <row r="264783" spans="1:1">
      <c r="A264783" s="94"/>
    </row>
    <row r="264784" spans="1:1">
      <c r="A264784" s="94"/>
    </row>
    <row r="264785" spans="1:1">
      <c r="A264785" s="94"/>
    </row>
    <row r="264786" spans="1:1">
      <c r="A264786" s="94"/>
    </row>
    <row r="264787" spans="1:1">
      <c r="A264787" s="94"/>
    </row>
    <row r="264788" spans="1:1">
      <c r="A264788" s="94"/>
    </row>
    <row r="264789" spans="1:1">
      <c r="A264789" s="94"/>
    </row>
    <row r="264790" spans="1:1">
      <c r="A264790" s="94"/>
    </row>
    <row r="264791" spans="1:1">
      <c r="A264791" s="94"/>
    </row>
    <row r="264792" spans="1:1">
      <c r="A264792" s="94"/>
    </row>
    <row r="264793" spans="1:1">
      <c r="A264793" s="94"/>
    </row>
    <row r="264794" spans="1:1">
      <c r="A264794" s="94"/>
    </row>
    <row r="264795" spans="1:1">
      <c r="A264795" s="94"/>
    </row>
    <row r="264796" spans="1:1">
      <c r="A264796" s="94"/>
    </row>
    <row r="264797" spans="1:1">
      <c r="A264797" s="94"/>
    </row>
    <row r="264798" spans="1:1">
      <c r="A264798" s="94"/>
    </row>
    <row r="264799" spans="1:1">
      <c r="A264799" s="94"/>
    </row>
    <row r="264800" spans="1:1">
      <c r="A264800" s="94"/>
    </row>
    <row r="264801" spans="1:1">
      <c r="A264801" s="94"/>
    </row>
    <row r="264802" spans="1:1">
      <c r="A264802" s="94"/>
    </row>
    <row r="264803" spans="1:1">
      <c r="A264803" s="94"/>
    </row>
    <row r="264804" spans="1:1">
      <c r="A264804" s="94"/>
    </row>
    <row r="264805" spans="1:1">
      <c r="A264805" s="94"/>
    </row>
    <row r="264806" spans="1:1">
      <c r="A264806" s="94"/>
    </row>
    <row r="264807" spans="1:1">
      <c r="A264807" s="94"/>
    </row>
    <row r="264808" spans="1:1">
      <c r="A264808" s="94"/>
    </row>
    <row r="264809" spans="1:1">
      <c r="A264809" s="94"/>
    </row>
    <row r="264810" spans="1:1">
      <c r="A264810" s="94"/>
    </row>
    <row r="264811" spans="1:1">
      <c r="A264811" s="94"/>
    </row>
    <row r="264812" spans="1:1">
      <c r="A264812" s="94"/>
    </row>
    <row r="264813" spans="1:1">
      <c r="A264813" s="94"/>
    </row>
    <row r="264814" spans="1:1">
      <c r="A264814" s="94"/>
    </row>
    <row r="264815" spans="1:1">
      <c r="A264815" s="94"/>
    </row>
    <row r="264816" spans="1:1">
      <c r="A264816" s="94"/>
    </row>
    <row r="264817" spans="1:1">
      <c r="A264817" s="94"/>
    </row>
    <row r="264818" spans="1:1">
      <c r="A264818" s="94"/>
    </row>
    <row r="264819" spans="1:1">
      <c r="A264819" s="94"/>
    </row>
    <row r="264820" spans="1:1">
      <c r="A264820" s="94"/>
    </row>
    <row r="264821" spans="1:1">
      <c r="A264821" s="94"/>
    </row>
    <row r="264822" spans="1:1">
      <c r="A264822" s="94"/>
    </row>
    <row r="264823" spans="1:1">
      <c r="A264823" s="94"/>
    </row>
    <row r="264824" spans="1:1">
      <c r="A264824" s="94"/>
    </row>
    <row r="264825" spans="1:1">
      <c r="A264825" s="94"/>
    </row>
    <row r="264826" spans="1:1">
      <c r="A264826" s="94"/>
    </row>
    <row r="264827" spans="1:1">
      <c r="A264827" s="94"/>
    </row>
    <row r="264828" spans="1:1">
      <c r="A264828" s="94"/>
    </row>
    <row r="264829" spans="1:1">
      <c r="A264829" s="94"/>
    </row>
    <row r="264830" spans="1:1">
      <c r="A264830" s="94"/>
    </row>
    <row r="264831" spans="1:1">
      <c r="A264831" s="94"/>
    </row>
    <row r="264832" spans="1:1">
      <c r="A264832" s="94"/>
    </row>
    <row r="264833" spans="1:1">
      <c r="A264833" s="94"/>
    </row>
    <row r="264834" spans="1:1">
      <c r="A264834" s="94"/>
    </row>
    <row r="264835" spans="1:1">
      <c r="A264835" s="94"/>
    </row>
    <row r="264836" spans="1:1">
      <c r="A264836" s="94"/>
    </row>
    <row r="264837" spans="1:1">
      <c r="A264837" s="94"/>
    </row>
    <row r="264838" spans="1:1">
      <c r="A264838" s="94"/>
    </row>
    <row r="264839" spans="1:1">
      <c r="A264839" s="94"/>
    </row>
    <row r="264840" spans="1:1">
      <c r="A264840" s="94"/>
    </row>
    <row r="264841" spans="1:1">
      <c r="A264841" s="94"/>
    </row>
    <row r="264842" spans="1:1">
      <c r="A264842" s="94"/>
    </row>
    <row r="264843" spans="1:1">
      <c r="A264843" s="94"/>
    </row>
    <row r="264844" spans="1:1">
      <c r="A264844" s="94"/>
    </row>
    <row r="264845" spans="1:1">
      <c r="A264845" s="94"/>
    </row>
    <row r="264846" spans="1:1">
      <c r="A264846" s="94"/>
    </row>
    <row r="264847" spans="1:1">
      <c r="A264847" s="94"/>
    </row>
    <row r="264848" spans="1:1">
      <c r="A264848" s="94"/>
    </row>
    <row r="264849" spans="1:1">
      <c r="A264849" s="94"/>
    </row>
    <row r="264850" spans="1:1">
      <c r="A264850" s="94"/>
    </row>
    <row r="264851" spans="1:1">
      <c r="A264851" s="94"/>
    </row>
    <row r="264852" spans="1:1">
      <c r="A264852" s="94"/>
    </row>
    <row r="264853" spans="1:1">
      <c r="A264853" s="94"/>
    </row>
    <row r="264854" spans="1:1">
      <c r="A264854" s="94"/>
    </row>
    <row r="264855" spans="1:1">
      <c r="A264855" s="94"/>
    </row>
    <row r="264856" spans="1:1">
      <c r="A264856" s="94"/>
    </row>
    <row r="264857" spans="1:1">
      <c r="A264857" s="94"/>
    </row>
    <row r="264858" spans="1:1">
      <c r="A264858" s="94"/>
    </row>
    <row r="264859" spans="1:1">
      <c r="A264859" s="94"/>
    </row>
    <row r="264860" spans="1:1">
      <c r="A264860" s="94"/>
    </row>
    <row r="264861" spans="1:1">
      <c r="A264861" s="94"/>
    </row>
    <row r="264862" spans="1:1">
      <c r="A264862" s="94"/>
    </row>
    <row r="264863" spans="1:1">
      <c r="A264863" s="94"/>
    </row>
    <row r="264864" spans="1:1">
      <c r="A264864" s="94"/>
    </row>
    <row r="264865" spans="1:1">
      <c r="A264865" s="94"/>
    </row>
    <row r="264866" spans="1:1">
      <c r="A264866" s="94"/>
    </row>
    <row r="264867" spans="1:1">
      <c r="A264867" s="94"/>
    </row>
    <row r="264868" spans="1:1">
      <c r="A264868" s="94"/>
    </row>
    <row r="264869" spans="1:1">
      <c r="A264869" s="94"/>
    </row>
    <row r="264870" spans="1:1">
      <c r="A264870" s="94"/>
    </row>
    <row r="264871" spans="1:1">
      <c r="A264871" s="94"/>
    </row>
    <row r="264872" spans="1:1">
      <c r="A264872" s="94"/>
    </row>
    <row r="264873" spans="1:1">
      <c r="A264873" s="94"/>
    </row>
    <row r="264874" spans="1:1">
      <c r="A264874" s="94"/>
    </row>
    <row r="264875" spans="1:1">
      <c r="A264875" s="94"/>
    </row>
    <row r="264876" spans="1:1">
      <c r="A264876" s="94"/>
    </row>
    <row r="264877" spans="1:1">
      <c r="A264877" s="94"/>
    </row>
    <row r="264878" spans="1:1">
      <c r="A264878" s="94"/>
    </row>
    <row r="264879" spans="1:1">
      <c r="A264879" s="94"/>
    </row>
    <row r="264880" spans="1:1">
      <c r="A264880" s="94"/>
    </row>
    <row r="264881" spans="1:1">
      <c r="A264881" s="94"/>
    </row>
    <row r="264882" spans="1:1">
      <c r="A264882" s="94"/>
    </row>
    <row r="264883" spans="1:1">
      <c r="A264883" s="94"/>
    </row>
    <row r="264884" spans="1:1">
      <c r="A264884" s="94"/>
    </row>
    <row r="264885" spans="1:1">
      <c r="A264885" s="94"/>
    </row>
    <row r="264886" spans="1:1">
      <c r="A264886" s="94"/>
    </row>
    <row r="264887" spans="1:1">
      <c r="A264887" s="94"/>
    </row>
    <row r="264888" spans="1:1">
      <c r="A264888" s="94"/>
    </row>
    <row r="264889" spans="1:1">
      <c r="A264889" s="94"/>
    </row>
    <row r="264890" spans="1:1">
      <c r="A264890" s="94"/>
    </row>
    <row r="264891" spans="1:1">
      <c r="A264891" s="94"/>
    </row>
    <row r="264892" spans="1:1">
      <c r="A264892" s="94"/>
    </row>
    <row r="264893" spans="1:1">
      <c r="A264893" s="94"/>
    </row>
    <row r="264894" spans="1:1">
      <c r="A264894" s="94"/>
    </row>
    <row r="264895" spans="1:1">
      <c r="A264895" s="94"/>
    </row>
    <row r="264896" spans="1:1">
      <c r="A264896" s="94"/>
    </row>
    <row r="264897" spans="1:1">
      <c r="A264897" s="94"/>
    </row>
    <row r="264898" spans="1:1">
      <c r="A264898" s="94"/>
    </row>
    <row r="264899" spans="1:1">
      <c r="A264899" s="94"/>
    </row>
    <row r="264900" spans="1:1">
      <c r="A264900" s="94"/>
    </row>
    <row r="264901" spans="1:1">
      <c r="A264901" s="94"/>
    </row>
    <row r="264902" spans="1:1">
      <c r="A264902" s="94"/>
    </row>
    <row r="264903" spans="1:1">
      <c r="A264903" s="94"/>
    </row>
    <row r="264904" spans="1:1">
      <c r="A264904" s="94"/>
    </row>
    <row r="264905" spans="1:1">
      <c r="A264905" s="94"/>
    </row>
    <row r="264906" spans="1:1">
      <c r="A264906" s="94"/>
    </row>
    <row r="264907" spans="1:1">
      <c r="A264907" s="94"/>
    </row>
    <row r="264908" spans="1:1">
      <c r="A264908" s="94"/>
    </row>
    <row r="264909" spans="1:1">
      <c r="A264909" s="94"/>
    </row>
    <row r="264910" spans="1:1">
      <c r="A264910" s="94"/>
    </row>
    <row r="264911" spans="1:1">
      <c r="A264911" s="94"/>
    </row>
    <row r="264912" spans="1:1">
      <c r="A264912" s="94"/>
    </row>
    <row r="264913" spans="1:1">
      <c r="A264913" s="94"/>
    </row>
    <row r="264914" spans="1:1">
      <c r="A264914" s="94"/>
    </row>
    <row r="264915" spans="1:1">
      <c r="A264915" s="94"/>
    </row>
    <row r="264916" spans="1:1">
      <c r="A264916" s="94"/>
    </row>
    <row r="264917" spans="1:1">
      <c r="A264917" s="94"/>
    </row>
    <row r="264918" spans="1:1">
      <c r="A264918" s="94"/>
    </row>
    <row r="264919" spans="1:1">
      <c r="A264919" s="94"/>
    </row>
    <row r="264920" spans="1:1">
      <c r="A264920" s="94"/>
    </row>
    <row r="264921" spans="1:1">
      <c r="A264921" s="94"/>
    </row>
    <row r="264922" spans="1:1">
      <c r="A264922" s="94"/>
    </row>
    <row r="264923" spans="1:1">
      <c r="A264923" s="94"/>
    </row>
    <row r="264924" spans="1:1">
      <c r="A264924" s="94"/>
    </row>
    <row r="264925" spans="1:1">
      <c r="A264925" s="94"/>
    </row>
    <row r="264926" spans="1:1">
      <c r="A264926" s="94"/>
    </row>
    <row r="264927" spans="1:1">
      <c r="A264927" s="94"/>
    </row>
    <row r="264928" spans="1:1">
      <c r="A264928" s="94"/>
    </row>
    <row r="264929" spans="1:1">
      <c r="A264929" s="94"/>
    </row>
    <row r="264930" spans="1:1">
      <c r="A264930" s="94"/>
    </row>
    <row r="264931" spans="1:1">
      <c r="A264931" s="94"/>
    </row>
    <row r="264932" spans="1:1">
      <c r="A264932" s="94"/>
    </row>
    <row r="264933" spans="1:1">
      <c r="A264933" s="94"/>
    </row>
    <row r="264934" spans="1:1">
      <c r="A264934" s="94"/>
    </row>
    <row r="264935" spans="1:1">
      <c r="A264935" s="94"/>
    </row>
    <row r="264936" spans="1:1">
      <c r="A264936" s="94"/>
    </row>
    <row r="264937" spans="1:1">
      <c r="A264937" s="94"/>
    </row>
    <row r="264938" spans="1:1">
      <c r="A264938" s="94"/>
    </row>
    <row r="264939" spans="1:1">
      <c r="A264939" s="94"/>
    </row>
    <row r="264940" spans="1:1">
      <c r="A264940" s="94"/>
    </row>
    <row r="264941" spans="1:1">
      <c r="A264941" s="94"/>
    </row>
    <row r="264942" spans="1:1">
      <c r="A264942" s="94"/>
    </row>
    <row r="264943" spans="1:1">
      <c r="A264943" s="94"/>
    </row>
    <row r="264944" spans="1:1">
      <c r="A264944" s="94"/>
    </row>
    <row r="264945" spans="1:1">
      <c r="A264945" s="94"/>
    </row>
    <row r="264946" spans="1:1">
      <c r="A264946" s="94"/>
    </row>
    <row r="264947" spans="1:1">
      <c r="A264947" s="94"/>
    </row>
    <row r="264948" spans="1:1">
      <c r="A264948" s="94"/>
    </row>
    <row r="264949" spans="1:1">
      <c r="A264949" s="94"/>
    </row>
    <row r="264950" spans="1:1">
      <c r="A264950" s="94"/>
    </row>
    <row r="264951" spans="1:1">
      <c r="A264951" s="94"/>
    </row>
    <row r="264952" spans="1:1">
      <c r="A264952" s="94"/>
    </row>
    <row r="264953" spans="1:1">
      <c r="A264953" s="94"/>
    </row>
    <row r="264954" spans="1:1">
      <c r="A264954" s="94"/>
    </row>
    <row r="264955" spans="1:1">
      <c r="A264955" s="94"/>
    </row>
    <row r="264956" spans="1:1">
      <c r="A264956" s="94"/>
    </row>
    <row r="264957" spans="1:1">
      <c r="A264957" s="94"/>
    </row>
    <row r="264958" spans="1:1">
      <c r="A264958" s="94"/>
    </row>
    <row r="264959" spans="1:1">
      <c r="A264959" s="94"/>
    </row>
    <row r="264960" spans="1:1">
      <c r="A264960" s="94"/>
    </row>
    <row r="264961" spans="1:1">
      <c r="A264961" s="94"/>
    </row>
    <row r="264962" spans="1:1">
      <c r="A264962" s="94"/>
    </row>
    <row r="264963" spans="1:1">
      <c r="A264963" s="94"/>
    </row>
    <row r="264964" spans="1:1">
      <c r="A264964" s="94"/>
    </row>
    <row r="264965" spans="1:1">
      <c r="A264965" s="94"/>
    </row>
    <row r="264966" spans="1:1">
      <c r="A264966" s="94"/>
    </row>
    <row r="264967" spans="1:1">
      <c r="A264967" s="94"/>
    </row>
    <row r="264968" spans="1:1">
      <c r="A264968" s="94"/>
    </row>
    <row r="264969" spans="1:1">
      <c r="A264969" s="94"/>
    </row>
    <row r="264970" spans="1:1">
      <c r="A264970" s="94"/>
    </row>
    <row r="264971" spans="1:1">
      <c r="A264971" s="94"/>
    </row>
    <row r="264972" spans="1:1">
      <c r="A264972" s="94"/>
    </row>
    <row r="264973" spans="1:1">
      <c r="A264973" s="94"/>
    </row>
    <row r="264974" spans="1:1">
      <c r="A264974" s="94"/>
    </row>
    <row r="264975" spans="1:1">
      <c r="A264975" s="94"/>
    </row>
    <row r="264976" spans="1:1">
      <c r="A264976" s="94"/>
    </row>
    <row r="264977" spans="1:1">
      <c r="A264977" s="94"/>
    </row>
    <row r="264978" spans="1:1">
      <c r="A264978" s="94"/>
    </row>
    <row r="264979" spans="1:1">
      <c r="A264979" s="94"/>
    </row>
    <row r="264980" spans="1:1">
      <c r="A264980" s="94"/>
    </row>
    <row r="264981" spans="1:1">
      <c r="A264981" s="94"/>
    </row>
    <row r="264982" spans="1:1">
      <c r="A264982" s="94"/>
    </row>
    <row r="264983" spans="1:1">
      <c r="A264983" s="94"/>
    </row>
    <row r="264984" spans="1:1">
      <c r="A264984" s="94"/>
    </row>
    <row r="264985" spans="1:1">
      <c r="A264985" s="94"/>
    </row>
    <row r="264986" spans="1:1">
      <c r="A264986" s="94"/>
    </row>
    <row r="264987" spans="1:1">
      <c r="A264987" s="94"/>
    </row>
    <row r="264988" spans="1:1">
      <c r="A264988" s="94"/>
    </row>
    <row r="264989" spans="1:1">
      <c r="A264989" s="94"/>
    </row>
    <row r="264990" spans="1:1">
      <c r="A264990" s="94"/>
    </row>
    <row r="264991" spans="1:1">
      <c r="A264991" s="94"/>
    </row>
    <row r="264992" spans="1:1">
      <c r="A264992" s="94"/>
    </row>
    <row r="264993" spans="1:1">
      <c r="A264993" s="94"/>
    </row>
    <row r="264994" spans="1:1">
      <c r="A264994" s="94"/>
    </row>
    <row r="264995" spans="1:1">
      <c r="A264995" s="94"/>
    </row>
    <row r="264996" spans="1:1">
      <c r="A264996" s="94"/>
    </row>
    <row r="264997" spans="1:1">
      <c r="A264997" s="94"/>
    </row>
    <row r="264998" spans="1:1">
      <c r="A264998" s="94"/>
    </row>
    <row r="264999" spans="1:1">
      <c r="A264999" s="94"/>
    </row>
    <row r="265000" spans="1:1">
      <c r="A265000" s="94"/>
    </row>
    <row r="265001" spans="1:1">
      <c r="A265001" s="94"/>
    </row>
    <row r="265002" spans="1:1">
      <c r="A265002" s="94"/>
    </row>
    <row r="265003" spans="1:1">
      <c r="A265003" s="94"/>
    </row>
    <row r="265004" spans="1:1">
      <c r="A265004" s="94"/>
    </row>
    <row r="265005" spans="1:1">
      <c r="A265005" s="94"/>
    </row>
    <row r="265006" spans="1:1">
      <c r="A265006" s="94"/>
    </row>
    <row r="265007" spans="1:1">
      <c r="A265007" s="94"/>
    </row>
    <row r="265008" spans="1:1">
      <c r="A265008" s="94"/>
    </row>
    <row r="265009" spans="1:1">
      <c r="A265009" s="94"/>
    </row>
    <row r="265010" spans="1:1">
      <c r="A265010" s="94"/>
    </row>
    <row r="265011" spans="1:1">
      <c r="A265011" s="94"/>
    </row>
    <row r="265012" spans="1:1">
      <c r="A265012" s="94"/>
    </row>
    <row r="265013" spans="1:1">
      <c r="A265013" s="94"/>
    </row>
    <row r="265014" spans="1:1">
      <c r="A265014" s="94"/>
    </row>
    <row r="265015" spans="1:1">
      <c r="A265015" s="94"/>
    </row>
    <row r="265016" spans="1:1">
      <c r="A265016" s="94"/>
    </row>
    <row r="265017" spans="1:1">
      <c r="A265017" s="94"/>
    </row>
    <row r="265018" spans="1:1">
      <c r="A265018" s="94"/>
    </row>
    <row r="265019" spans="1:1">
      <c r="A265019" s="94"/>
    </row>
    <row r="265020" spans="1:1">
      <c r="A265020" s="94"/>
    </row>
    <row r="265021" spans="1:1">
      <c r="A265021" s="94"/>
    </row>
    <row r="265022" spans="1:1">
      <c r="A265022" s="94"/>
    </row>
    <row r="265023" spans="1:1">
      <c r="A265023" s="94"/>
    </row>
    <row r="265024" spans="1:1">
      <c r="A265024" s="94"/>
    </row>
    <row r="265025" spans="1:1">
      <c r="A265025" s="94"/>
    </row>
    <row r="265026" spans="1:1">
      <c r="A265026" s="94"/>
    </row>
    <row r="265027" spans="1:1">
      <c r="A265027" s="94"/>
    </row>
    <row r="265028" spans="1:1">
      <c r="A265028" s="94"/>
    </row>
    <row r="265029" spans="1:1">
      <c r="A265029" s="94"/>
    </row>
    <row r="265030" spans="1:1">
      <c r="A265030" s="94"/>
    </row>
    <row r="265031" spans="1:1">
      <c r="A265031" s="94"/>
    </row>
    <row r="265032" spans="1:1">
      <c r="A265032" s="94"/>
    </row>
    <row r="265033" spans="1:1">
      <c r="A265033" s="94"/>
    </row>
    <row r="265034" spans="1:1">
      <c r="A265034" s="94"/>
    </row>
    <row r="265035" spans="1:1">
      <c r="A265035" s="94"/>
    </row>
    <row r="265036" spans="1:1">
      <c r="A265036" s="94"/>
    </row>
    <row r="265037" spans="1:1">
      <c r="A265037" s="94"/>
    </row>
    <row r="265038" spans="1:1">
      <c r="A265038" s="94"/>
    </row>
    <row r="265039" spans="1:1">
      <c r="A265039" s="94"/>
    </row>
    <row r="265040" spans="1:1">
      <c r="A265040" s="94"/>
    </row>
    <row r="265041" spans="1:1">
      <c r="A265041" s="94"/>
    </row>
    <row r="265042" spans="1:1">
      <c r="A265042" s="94"/>
    </row>
    <row r="265043" spans="1:1">
      <c r="A265043" s="94"/>
    </row>
    <row r="265044" spans="1:1">
      <c r="A265044" s="94"/>
    </row>
    <row r="265045" spans="1:1">
      <c r="A265045" s="94"/>
    </row>
    <row r="265046" spans="1:1">
      <c r="A265046" s="94"/>
    </row>
    <row r="265047" spans="1:1">
      <c r="A265047" s="94"/>
    </row>
    <row r="265048" spans="1:1">
      <c r="A265048" s="94"/>
    </row>
    <row r="265049" spans="1:1">
      <c r="A265049" s="94"/>
    </row>
    <row r="265050" spans="1:1">
      <c r="A265050" s="94"/>
    </row>
    <row r="265051" spans="1:1">
      <c r="A265051" s="94"/>
    </row>
    <row r="265052" spans="1:1">
      <c r="A265052" s="94"/>
    </row>
    <row r="265053" spans="1:1">
      <c r="A265053" s="94"/>
    </row>
    <row r="265054" spans="1:1">
      <c r="A265054" s="94"/>
    </row>
    <row r="265055" spans="1:1">
      <c r="A265055" s="94"/>
    </row>
    <row r="265056" spans="1:1">
      <c r="A265056" s="94"/>
    </row>
    <row r="265057" spans="1:1">
      <c r="A265057" s="94"/>
    </row>
    <row r="265058" spans="1:1">
      <c r="A265058" s="94"/>
    </row>
    <row r="265059" spans="1:1">
      <c r="A265059" s="94"/>
    </row>
    <row r="265060" spans="1:1">
      <c r="A265060" s="94"/>
    </row>
    <row r="265061" spans="1:1">
      <c r="A265061" s="94"/>
    </row>
    <row r="265062" spans="1:1">
      <c r="A265062" s="94"/>
    </row>
    <row r="265063" spans="1:1">
      <c r="A265063" s="94"/>
    </row>
    <row r="265064" spans="1:1">
      <c r="A265064" s="94"/>
    </row>
    <row r="265065" spans="1:1">
      <c r="A265065" s="94"/>
    </row>
    <row r="265066" spans="1:1">
      <c r="A265066" s="94"/>
    </row>
    <row r="265067" spans="1:1">
      <c r="A265067" s="94"/>
    </row>
    <row r="265068" spans="1:1">
      <c r="A265068" s="94"/>
    </row>
    <row r="265069" spans="1:1">
      <c r="A265069" s="94"/>
    </row>
    <row r="265070" spans="1:1">
      <c r="A265070" s="94"/>
    </row>
    <row r="265071" spans="1:1">
      <c r="A265071" s="94"/>
    </row>
    <row r="265072" spans="1:1">
      <c r="A265072" s="94"/>
    </row>
    <row r="265073" spans="1:1">
      <c r="A265073" s="94"/>
    </row>
    <row r="265074" spans="1:1">
      <c r="A265074" s="94"/>
    </row>
    <row r="265075" spans="1:1">
      <c r="A265075" s="94"/>
    </row>
    <row r="265076" spans="1:1">
      <c r="A265076" s="94"/>
    </row>
    <row r="265077" spans="1:1">
      <c r="A265077" s="94"/>
    </row>
    <row r="265078" spans="1:1">
      <c r="A265078" s="94"/>
    </row>
    <row r="265079" spans="1:1">
      <c r="A265079" s="94"/>
    </row>
    <row r="265080" spans="1:1">
      <c r="A265080" s="94"/>
    </row>
    <row r="265081" spans="1:1">
      <c r="A265081" s="94"/>
    </row>
    <row r="265082" spans="1:1">
      <c r="A265082" s="94"/>
    </row>
    <row r="265083" spans="1:1">
      <c r="A265083" s="94"/>
    </row>
    <row r="265084" spans="1:1">
      <c r="A265084" s="94"/>
    </row>
    <row r="265085" spans="1:1">
      <c r="A265085" s="94"/>
    </row>
    <row r="265086" spans="1:1">
      <c r="A265086" s="94"/>
    </row>
    <row r="265087" spans="1:1">
      <c r="A265087" s="94"/>
    </row>
    <row r="265088" spans="1:1">
      <c r="A265088" s="94"/>
    </row>
    <row r="265089" spans="1:1">
      <c r="A265089" s="94"/>
    </row>
    <row r="265090" spans="1:1">
      <c r="A265090" s="94"/>
    </row>
    <row r="265091" spans="1:1">
      <c r="A265091" s="94"/>
    </row>
    <row r="265092" spans="1:1">
      <c r="A265092" s="94"/>
    </row>
    <row r="265093" spans="1:1">
      <c r="A265093" s="94"/>
    </row>
    <row r="265094" spans="1:1">
      <c r="A265094" s="94"/>
    </row>
    <row r="265095" spans="1:1">
      <c r="A265095" s="94"/>
    </row>
    <row r="265096" spans="1:1">
      <c r="A265096" s="94"/>
    </row>
    <row r="265097" spans="1:1">
      <c r="A265097" s="94"/>
    </row>
    <row r="265098" spans="1:1">
      <c r="A265098" s="94"/>
    </row>
    <row r="265099" spans="1:1">
      <c r="A265099" s="94"/>
    </row>
    <row r="265100" spans="1:1">
      <c r="A265100" s="94"/>
    </row>
    <row r="265101" spans="1:1">
      <c r="A265101" s="94"/>
    </row>
    <row r="265102" spans="1:1">
      <c r="A265102" s="94"/>
    </row>
    <row r="265103" spans="1:1">
      <c r="A265103" s="94"/>
    </row>
    <row r="265104" spans="1:1">
      <c r="A265104" s="94"/>
    </row>
    <row r="265105" spans="1:1">
      <c r="A265105" s="94"/>
    </row>
    <row r="265106" spans="1:1">
      <c r="A265106" s="94"/>
    </row>
    <row r="265107" spans="1:1">
      <c r="A265107" s="94"/>
    </row>
    <row r="265108" spans="1:1">
      <c r="A265108" s="94"/>
    </row>
    <row r="265109" spans="1:1">
      <c r="A265109" s="94"/>
    </row>
    <row r="265110" spans="1:1">
      <c r="A265110" s="94"/>
    </row>
    <row r="265111" spans="1:1">
      <c r="A265111" s="94"/>
    </row>
    <row r="265112" spans="1:1">
      <c r="A265112" s="94"/>
    </row>
    <row r="265113" spans="1:1">
      <c r="A265113" s="94"/>
    </row>
    <row r="265114" spans="1:1">
      <c r="A265114" s="94"/>
    </row>
    <row r="265115" spans="1:1">
      <c r="A265115" s="94"/>
    </row>
    <row r="265116" spans="1:1">
      <c r="A265116" s="94"/>
    </row>
    <row r="265117" spans="1:1">
      <c r="A265117" s="94"/>
    </row>
    <row r="265118" spans="1:1">
      <c r="A265118" s="94"/>
    </row>
    <row r="265119" spans="1:1">
      <c r="A265119" s="94"/>
    </row>
    <row r="265120" spans="1:1">
      <c r="A265120" s="94"/>
    </row>
    <row r="265121" spans="1:1">
      <c r="A265121" s="94"/>
    </row>
    <row r="265122" spans="1:1">
      <c r="A265122" s="94"/>
    </row>
    <row r="265123" spans="1:1">
      <c r="A265123" s="94"/>
    </row>
    <row r="265124" spans="1:1">
      <c r="A265124" s="94"/>
    </row>
    <row r="265125" spans="1:1">
      <c r="A265125" s="94"/>
    </row>
    <row r="265126" spans="1:1">
      <c r="A265126" s="94"/>
    </row>
    <row r="265127" spans="1:1">
      <c r="A265127" s="94"/>
    </row>
    <row r="265128" spans="1:1">
      <c r="A265128" s="94"/>
    </row>
    <row r="265129" spans="1:1">
      <c r="A265129" s="94"/>
    </row>
    <row r="265130" spans="1:1">
      <c r="A265130" s="94"/>
    </row>
    <row r="265131" spans="1:1">
      <c r="A265131" s="94"/>
    </row>
    <row r="265132" spans="1:1">
      <c r="A265132" s="94"/>
    </row>
    <row r="265133" spans="1:1">
      <c r="A265133" s="94"/>
    </row>
    <row r="265134" spans="1:1">
      <c r="A265134" s="94"/>
    </row>
    <row r="265135" spans="1:1">
      <c r="A265135" s="94"/>
    </row>
    <row r="265136" spans="1:1">
      <c r="A265136" s="94"/>
    </row>
    <row r="265137" spans="1:1">
      <c r="A265137" s="94"/>
    </row>
    <row r="265138" spans="1:1">
      <c r="A265138" s="94"/>
    </row>
    <row r="265139" spans="1:1">
      <c r="A265139" s="94"/>
    </row>
    <row r="265140" spans="1:1">
      <c r="A265140" s="94"/>
    </row>
    <row r="265141" spans="1:1">
      <c r="A265141" s="94"/>
    </row>
    <row r="265142" spans="1:1">
      <c r="A265142" s="94"/>
    </row>
    <row r="265143" spans="1:1">
      <c r="A265143" s="94"/>
    </row>
    <row r="265144" spans="1:1">
      <c r="A265144" s="94"/>
    </row>
    <row r="265145" spans="1:1">
      <c r="A265145" s="94"/>
    </row>
    <row r="265146" spans="1:1">
      <c r="A265146" s="94"/>
    </row>
    <row r="265147" spans="1:1">
      <c r="A265147" s="94"/>
    </row>
    <row r="265148" spans="1:1">
      <c r="A265148" s="94"/>
    </row>
    <row r="265149" spans="1:1">
      <c r="A265149" s="94"/>
    </row>
    <row r="265150" spans="1:1">
      <c r="A265150" s="94"/>
    </row>
    <row r="265151" spans="1:1">
      <c r="A265151" s="94"/>
    </row>
    <row r="265152" spans="1:1">
      <c r="A265152" s="94"/>
    </row>
    <row r="265153" spans="1:1">
      <c r="A265153" s="94"/>
    </row>
    <row r="265154" spans="1:1">
      <c r="A265154" s="94"/>
    </row>
    <row r="265155" spans="1:1">
      <c r="A265155" s="94"/>
    </row>
    <row r="265156" spans="1:1">
      <c r="A265156" s="94"/>
    </row>
    <row r="265157" spans="1:1">
      <c r="A265157" s="94"/>
    </row>
    <row r="265158" spans="1:1">
      <c r="A265158" s="94"/>
    </row>
    <row r="265159" spans="1:1">
      <c r="A265159" s="94"/>
    </row>
    <row r="265160" spans="1:1">
      <c r="A265160" s="94"/>
    </row>
    <row r="265161" spans="1:1">
      <c r="A265161" s="94"/>
    </row>
    <row r="265162" spans="1:1">
      <c r="A265162" s="94"/>
    </row>
    <row r="265163" spans="1:1">
      <c r="A265163" s="94"/>
    </row>
    <row r="265164" spans="1:1">
      <c r="A265164" s="94"/>
    </row>
    <row r="265165" spans="1:1">
      <c r="A265165" s="94"/>
    </row>
    <row r="265166" spans="1:1">
      <c r="A265166" s="94"/>
    </row>
    <row r="265167" spans="1:1">
      <c r="A265167" s="94"/>
    </row>
    <row r="265168" spans="1:1">
      <c r="A265168" s="94"/>
    </row>
    <row r="265169" spans="1:1">
      <c r="A265169" s="94"/>
    </row>
    <row r="265170" spans="1:1">
      <c r="A265170" s="94"/>
    </row>
    <row r="265171" spans="1:1">
      <c r="A265171" s="94"/>
    </row>
    <row r="265172" spans="1:1">
      <c r="A265172" s="94"/>
    </row>
    <row r="265173" spans="1:1">
      <c r="A265173" s="94"/>
    </row>
    <row r="265174" spans="1:1">
      <c r="A265174" s="94"/>
    </row>
    <row r="265175" spans="1:1">
      <c r="A265175" s="94"/>
    </row>
    <row r="265176" spans="1:1">
      <c r="A265176" s="94"/>
    </row>
    <row r="265177" spans="1:1">
      <c r="A265177" s="94"/>
    </row>
    <row r="265178" spans="1:1">
      <c r="A265178" s="94"/>
    </row>
    <row r="265179" spans="1:1">
      <c r="A265179" s="94"/>
    </row>
    <row r="265180" spans="1:1">
      <c r="A265180" s="94"/>
    </row>
    <row r="265181" spans="1:1">
      <c r="A265181" s="94"/>
    </row>
    <row r="265182" spans="1:1">
      <c r="A265182" s="94"/>
    </row>
    <row r="265183" spans="1:1">
      <c r="A265183" s="94"/>
    </row>
    <row r="265184" spans="1:1">
      <c r="A265184" s="94"/>
    </row>
    <row r="265185" spans="1:1">
      <c r="A265185" s="94"/>
    </row>
    <row r="265186" spans="1:1">
      <c r="A265186" s="94"/>
    </row>
    <row r="265187" spans="1:1">
      <c r="A265187" s="94"/>
    </row>
    <row r="265188" spans="1:1">
      <c r="A265188" s="94"/>
    </row>
    <row r="265189" spans="1:1">
      <c r="A265189" s="94"/>
    </row>
    <row r="265190" spans="1:1">
      <c r="A265190" s="94"/>
    </row>
    <row r="265191" spans="1:1">
      <c r="A265191" s="94"/>
    </row>
    <row r="265192" spans="1:1">
      <c r="A265192" s="94"/>
    </row>
    <row r="265193" spans="1:1">
      <c r="A265193" s="94"/>
    </row>
    <row r="265194" spans="1:1">
      <c r="A265194" s="94"/>
    </row>
    <row r="265195" spans="1:1">
      <c r="A265195" s="94"/>
    </row>
    <row r="265196" spans="1:1">
      <c r="A265196" s="94"/>
    </row>
    <row r="265197" spans="1:1">
      <c r="A265197" s="94"/>
    </row>
    <row r="265198" spans="1:1">
      <c r="A265198" s="94"/>
    </row>
    <row r="265199" spans="1:1">
      <c r="A265199" s="94"/>
    </row>
    <row r="265200" spans="1:1">
      <c r="A265200" s="94"/>
    </row>
    <row r="265201" spans="1:1">
      <c r="A265201" s="94"/>
    </row>
    <row r="265202" spans="1:1">
      <c r="A265202" s="94"/>
    </row>
    <row r="265203" spans="1:1">
      <c r="A265203" s="94"/>
    </row>
    <row r="265204" spans="1:1">
      <c r="A265204" s="94"/>
    </row>
    <row r="265205" spans="1:1">
      <c r="A265205" s="94"/>
    </row>
    <row r="265206" spans="1:1">
      <c r="A265206" s="94"/>
    </row>
    <row r="265207" spans="1:1">
      <c r="A265207" s="94"/>
    </row>
    <row r="265208" spans="1:1">
      <c r="A265208" s="94"/>
    </row>
    <row r="265209" spans="1:1">
      <c r="A265209" s="94"/>
    </row>
    <row r="265210" spans="1:1">
      <c r="A265210" s="94"/>
    </row>
    <row r="265211" spans="1:1">
      <c r="A265211" s="94"/>
    </row>
    <row r="265212" spans="1:1">
      <c r="A265212" s="94"/>
    </row>
    <row r="265213" spans="1:1">
      <c r="A265213" s="94"/>
    </row>
    <row r="265214" spans="1:1">
      <c r="A265214" s="94"/>
    </row>
    <row r="265215" spans="1:1">
      <c r="A265215" s="94"/>
    </row>
    <row r="265216" spans="1:1">
      <c r="A265216" s="94"/>
    </row>
    <row r="265217" spans="1:1">
      <c r="A265217" s="94"/>
    </row>
    <row r="265218" spans="1:1">
      <c r="A265218" s="94"/>
    </row>
    <row r="265219" spans="1:1">
      <c r="A265219" s="94"/>
    </row>
    <row r="265220" spans="1:1">
      <c r="A265220" s="94"/>
    </row>
    <row r="265221" spans="1:1">
      <c r="A265221" s="94"/>
    </row>
    <row r="265222" spans="1:1">
      <c r="A265222" s="94"/>
    </row>
    <row r="265223" spans="1:1">
      <c r="A265223" s="94"/>
    </row>
    <row r="265224" spans="1:1">
      <c r="A265224" s="94"/>
    </row>
    <row r="265225" spans="1:1">
      <c r="A265225" s="94"/>
    </row>
    <row r="265226" spans="1:1">
      <c r="A265226" s="94"/>
    </row>
    <row r="265227" spans="1:1">
      <c r="A265227" s="94"/>
    </row>
    <row r="265228" spans="1:1">
      <c r="A265228" s="94"/>
    </row>
    <row r="265229" spans="1:1">
      <c r="A265229" s="94"/>
    </row>
    <row r="265230" spans="1:1">
      <c r="A265230" s="94"/>
    </row>
    <row r="265231" spans="1:1">
      <c r="A265231" s="94"/>
    </row>
    <row r="265232" spans="1:1">
      <c r="A265232" s="94"/>
    </row>
    <row r="265233" spans="1:1">
      <c r="A265233" s="94"/>
    </row>
    <row r="265234" spans="1:1">
      <c r="A265234" s="94"/>
    </row>
    <row r="265235" spans="1:1">
      <c r="A265235" s="94"/>
    </row>
    <row r="265236" spans="1:1">
      <c r="A265236" s="94"/>
    </row>
    <row r="265237" spans="1:1">
      <c r="A265237" s="94"/>
    </row>
    <row r="265238" spans="1:1">
      <c r="A265238" s="94"/>
    </row>
    <row r="265239" spans="1:1">
      <c r="A265239" s="94"/>
    </row>
    <row r="265240" spans="1:1">
      <c r="A265240" s="94"/>
    </row>
    <row r="265241" spans="1:1">
      <c r="A265241" s="94"/>
    </row>
    <row r="265242" spans="1:1">
      <c r="A265242" s="94"/>
    </row>
    <row r="265243" spans="1:1">
      <c r="A265243" s="94"/>
    </row>
    <row r="265244" spans="1:1">
      <c r="A265244" s="94"/>
    </row>
    <row r="265245" spans="1:1">
      <c r="A265245" s="94"/>
    </row>
    <row r="265246" spans="1:1">
      <c r="A265246" s="94"/>
    </row>
    <row r="265247" spans="1:1">
      <c r="A265247" s="94"/>
    </row>
    <row r="265248" spans="1:1">
      <c r="A265248" s="94"/>
    </row>
    <row r="265249" spans="1:1">
      <c r="A265249" s="94"/>
    </row>
    <row r="265250" spans="1:1">
      <c r="A265250" s="94"/>
    </row>
    <row r="265251" spans="1:1">
      <c r="A265251" s="94"/>
    </row>
    <row r="265252" spans="1:1">
      <c r="A265252" s="94"/>
    </row>
    <row r="265253" spans="1:1">
      <c r="A265253" s="94"/>
    </row>
    <row r="265254" spans="1:1">
      <c r="A265254" s="94"/>
    </row>
    <row r="265255" spans="1:1">
      <c r="A265255" s="94"/>
    </row>
    <row r="265256" spans="1:1">
      <c r="A265256" s="94"/>
    </row>
    <row r="265257" spans="1:1">
      <c r="A265257" s="94"/>
    </row>
    <row r="265258" spans="1:1">
      <c r="A265258" s="94"/>
    </row>
    <row r="265259" spans="1:1">
      <c r="A265259" s="94"/>
    </row>
    <row r="265260" spans="1:1">
      <c r="A265260" s="94"/>
    </row>
    <row r="265261" spans="1:1">
      <c r="A265261" s="94"/>
    </row>
    <row r="265262" spans="1:1">
      <c r="A265262" s="94"/>
    </row>
    <row r="265263" spans="1:1">
      <c r="A265263" s="94"/>
    </row>
    <row r="265264" spans="1:1">
      <c r="A265264" s="94"/>
    </row>
    <row r="265265" spans="1:1">
      <c r="A265265" s="94"/>
    </row>
    <row r="265266" spans="1:1">
      <c r="A265266" s="94"/>
    </row>
    <row r="265267" spans="1:1">
      <c r="A265267" s="94"/>
    </row>
    <row r="265268" spans="1:1">
      <c r="A265268" s="94"/>
    </row>
    <row r="265269" spans="1:1">
      <c r="A265269" s="94"/>
    </row>
    <row r="265270" spans="1:1">
      <c r="A265270" s="94"/>
    </row>
    <row r="265271" spans="1:1">
      <c r="A265271" s="94"/>
    </row>
    <row r="265272" spans="1:1">
      <c r="A265272" s="94"/>
    </row>
    <row r="265273" spans="1:1">
      <c r="A265273" s="94"/>
    </row>
    <row r="265274" spans="1:1">
      <c r="A265274" s="94"/>
    </row>
    <row r="265275" spans="1:1">
      <c r="A265275" s="94"/>
    </row>
    <row r="265276" spans="1:1">
      <c r="A265276" s="94"/>
    </row>
    <row r="265277" spans="1:1">
      <c r="A265277" s="94"/>
    </row>
    <row r="265278" spans="1:1">
      <c r="A265278" s="94"/>
    </row>
    <row r="265279" spans="1:1">
      <c r="A265279" s="94"/>
    </row>
    <row r="265280" spans="1:1">
      <c r="A265280" s="94"/>
    </row>
    <row r="265281" spans="1:1">
      <c r="A265281" s="94"/>
    </row>
    <row r="265282" spans="1:1">
      <c r="A265282" s="94"/>
    </row>
    <row r="265283" spans="1:1">
      <c r="A265283" s="94"/>
    </row>
    <row r="265284" spans="1:1">
      <c r="A265284" s="94"/>
    </row>
    <row r="265285" spans="1:1">
      <c r="A265285" s="94"/>
    </row>
    <row r="265286" spans="1:1">
      <c r="A265286" s="94"/>
    </row>
    <row r="265287" spans="1:1">
      <c r="A265287" s="94"/>
    </row>
    <row r="265288" spans="1:1">
      <c r="A265288" s="94"/>
    </row>
    <row r="265289" spans="1:1">
      <c r="A265289" s="94"/>
    </row>
    <row r="265290" spans="1:1">
      <c r="A265290" s="94"/>
    </row>
    <row r="265291" spans="1:1">
      <c r="A265291" s="94"/>
    </row>
    <row r="265292" spans="1:1">
      <c r="A265292" s="94"/>
    </row>
    <row r="265293" spans="1:1">
      <c r="A265293" s="94"/>
    </row>
    <row r="265294" spans="1:1">
      <c r="A265294" s="94"/>
    </row>
    <row r="265295" spans="1:1">
      <c r="A265295" s="94"/>
    </row>
    <row r="265296" spans="1:1">
      <c r="A265296" s="94"/>
    </row>
    <row r="265297" spans="1:1">
      <c r="A265297" s="94"/>
    </row>
    <row r="265298" spans="1:1">
      <c r="A265298" s="94"/>
    </row>
    <row r="265299" spans="1:1">
      <c r="A265299" s="94"/>
    </row>
    <row r="265300" spans="1:1">
      <c r="A265300" s="94"/>
    </row>
    <row r="265301" spans="1:1">
      <c r="A265301" s="94"/>
    </row>
    <row r="265302" spans="1:1">
      <c r="A265302" s="94"/>
    </row>
    <row r="265303" spans="1:1">
      <c r="A265303" s="94"/>
    </row>
    <row r="265304" spans="1:1">
      <c r="A265304" s="94"/>
    </row>
    <row r="265305" spans="1:1">
      <c r="A265305" s="94"/>
    </row>
    <row r="265306" spans="1:1">
      <c r="A265306" s="94"/>
    </row>
    <row r="265307" spans="1:1">
      <c r="A265307" s="94"/>
    </row>
    <row r="265308" spans="1:1">
      <c r="A265308" s="94"/>
    </row>
    <row r="265309" spans="1:1">
      <c r="A265309" s="94"/>
    </row>
    <row r="265310" spans="1:1">
      <c r="A265310" s="94"/>
    </row>
    <row r="265311" spans="1:1">
      <c r="A265311" s="94"/>
    </row>
    <row r="265312" spans="1:1">
      <c r="A265312" s="94"/>
    </row>
    <row r="265313" spans="1:1">
      <c r="A265313" s="94"/>
    </row>
    <row r="265314" spans="1:1">
      <c r="A265314" s="94"/>
    </row>
    <row r="265315" spans="1:1">
      <c r="A265315" s="94"/>
    </row>
    <row r="265316" spans="1:1">
      <c r="A265316" s="94"/>
    </row>
    <row r="265317" spans="1:1">
      <c r="A265317" s="94"/>
    </row>
    <row r="265318" spans="1:1">
      <c r="A265318" s="94"/>
    </row>
    <row r="265319" spans="1:1">
      <c r="A265319" s="94"/>
    </row>
    <row r="265320" spans="1:1">
      <c r="A265320" s="94"/>
    </row>
    <row r="265321" spans="1:1">
      <c r="A265321" s="94"/>
    </row>
    <row r="265322" spans="1:1">
      <c r="A265322" s="94"/>
    </row>
    <row r="265323" spans="1:1">
      <c r="A265323" s="94"/>
    </row>
    <row r="265324" spans="1:1">
      <c r="A265324" s="94"/>
    </row>
    <row r="265325" spans="1:1">
      <c r="A265325" s="94"/>
    </row>
    <row r="265326" spans="1:1">
      <c r="A265326" s="94"/>
    </row>
    <row r="265327" spans="1:1">
      <c r="A265327" s="94"/>
    </row>
    <row r="265328" spans="1:1">
      <c r="A265328" s="94"/>
    </row>
    <row r="265329" spans="1:1">
      <c r="A265329" s="94"/>
    </row>
    <row r="265330" spans="1:1">
      <c r="A265330" s="94"/>
    </row>
    <row r="265331" spans="1:1">
      <c r="A265331" s="94"/>
    </row>
    <row r="265332" spans="1:1">
      <c r="A265332" s="94"/>
    </row>
    <row r="265333" spans="1:1">
      <c r="A265333" s="94"/>
    </row>
    <row r="265334" spans="1:1">
      <c r="A265334" s="94"/>
    </row>
    <row r="265335" spans="1:1">
      <c r="A265335" s="94"/>
    </row>
    <row r="265336" spans="1:1">
      <c r="A265336" s="94"/>
    </row>
    <row r="265337" spans="1:1">
      <c r="A265337" s="94"/>
    </row>
    <row r="265338" spans="1:1">
      <c r="A265338" s="94"/>
    </row>
    <row r="265339" spans="1:1">
      <c r="A265339" s="94"/>
    </row>
    <row r="265340" spans="1:1">
      <c r="A265340" s="94"/>
    </row>
    <row r="265341" spans="1:1">
      <c r="A265341" s="94"/>
    </row>
    <row r="265342" spans="1:1">
      <c r="A265342" s="94"/>
    </row>
    <row r="265343" spans="1:1">
      <c r="A265343" s="94"/>
    </row>
    <row r="265344" spans="1:1">
      <c r="A265344" s="94"/>
    </row>
    <row r="265345" spans="1:1">
      <c r="A265345" s="94"/>
    </row>
    <row r="265346" spans="1:1">
      <c r="A265346" s="94"/>
    </row>
    <row r="265347" spans="1:1">
      <c r="A265347" s="94"/>
    </row>
    <row r="265348" spans="1:1">
      <c r="A265348" s="94"/>
    </row>
    <row r="265349" spans="1:1">
      <c r="A265349" s="94"/>
    </row>
    <row r="265350" spans="1:1">
      <c r="A265350" s="94"/>
    </row>
    <row r="265351" spans="1:1">
      <c r="A265351" s="94"/>
    </row>
    <row r="265352" spans="1:1">
      <c r="A265352" s="94"/>
    </row>
    <row r="265353" spans="1:1">
      <c r="A265353" s="94"/>
    </row>
    <row r="265354" spans="1:1">
      <c r="A265354" s="94"/>
    </row>
    <row r="265355" spans="1:1">
      <c r="A265355" s="94"/>
    </row>
    <row r="265356" spans="1:1">
      <c r="A265356" s="94"/>
    </row>
    <row r="265357" spans="1:1">
      <c r="A265357" s="94"/>
    </row>
    <row r="265358" spans="1:1">
      <c r="A265358" s="94"/>
    </row>
    <row r="265359" spans="1:1">
      <c r="A265359" s="94"/>
    </row>
    <row r="265360" spans="1:1">
      <c r="A265360" s="94"/>
    </row>
    <row r="265361" spans="1:1">
      <c r="A265361" s="94"/>
    </row>
    <row r="265362" spans="1:1">
      <c r="A265362" s="94"/>
    </row>
    <row r="265363" spans="1:1">
      <c r="A265363" s="94"/>
    </row>
    <row r="265364" spans="1:1">
      <c r="A265364" s="94"/>
    </row>
    <row r="265365" spans="1:1">
      <c r="A265365" s="94"/>
    </row>
    <row r="265366" spans="1:1">
      <c r="A265366" s="94"/>
    </row>
    <row r="265367" spans="1:1">
      <c r="A265367" s="94"/>
    </row>
    <row r="265368" spans="1:1">
      <c r="A265368" s="94"/>
    </row>
    <row r="265369" spans="1:1">
      <c r="A265369" s="94"/>
    </row>
    <row r="265370" spans="1:1">
      <c r="A265370" s="94"/>
    </row>
    <row r="265371" spans="1:1">
      <c r="A265371" s="94"/>
    </row>
    <row r="265372" spans="1:1">
      <c r="A265372" s="94"/>
    </row>
    <row r="265373" spans="1:1">
      <c r="A265373" s="94"/>
    </row>
    <row r="265374" spans="1:1">
      <c r="A265374" s="94"/>
    </row>
    <row r="265375" spans="1:1">
      <c r="A265375" s="94"/>
    </row>
    <row r="265376" spans="1:1">
      <c r="A265376" s="94"/>
    </row>
    <row r="265377" spans="1:1">
      <c r="A265377" s="94"/>
    </row>
    <row r="265378" spans="1:1">
      <c r="A265378" s="94"/>
    </row>
    <row r="265379" spans="1:1">
      <c r="A265379" s="94"/>
    </row>
    <row r="265380" spans="1:1">
      <c r="A265380" s="94"/>
    </row>
    <row r="265381" spans="1:1">
      <c r="A265381" s="94"/>
    </row>
    <row r="265382" spans="1:1">
      <c r="A265382" s="94"/>
    </row>
    <row r="265383" spans="1:1">
      <c r="A265383" s="94"/>
    </row>
    <row r="265384" spans="1:1">
      <c r="A265384" s="94"/>
    </row>
    <row r="265385" spans="1:1">
      <c r="A265385" s="94"/>
    </row>
    <row r="265386" spans="1:1">
      <c r="A265386" s="94"/>
    </row>
    <row r="265387" spans="1:1">
      <c r="A265387" s="94"/>
    </row>
    <row r="265388" spans="1:1">
      <c r="A265388" s="94"/>
    </row>
    <row r="265389" spans="1:1">
      <c r="A265389" s="94"/>
    </row>
    <row r="265390" spans="1:1">
      <c r="A265390" s="94"/>
    </row>
    <row r="265391" spans="1:1">
      <c r="A265391" s="94"/>
    </row>
    <row r="265392" spans="1:1">
      <c r="A265392" s="94"/>
    </row>
    <row r="265393" spans="1:1">
      <c r="A265393" s="94"/>
    </row>
    <row r="265394" spans="1:1">
      <c r="A265394" s="94"/>
    </row>
    <row r="265395" spans="1:1">
      <c r="A265395" s="94"/>
    </row>
    <row r="265396" spans="1:1">
      <c r="A265396" s="94"/>
    </row>
    <row r="265397" spans="1:1">
      <c r="A265397" s="94"/>
    </row>
    <row r="265398" spans="1:1">
      <c r="A265398" s="94"/>
    </row>
    <row r="265399" spans="1:1">
      <c r="A265399" s="94"/>
    </row>
    <row r="265400" spans="1:1">
      <c r="A265400" s="94"/>
    </row>
    <row r="265401" spans="1:1">
      <c r="A265401" s="94"/>
    </row>
    <row r="265402" spans="1:1">
      <c r="A265402" s="94"/>
    </row>
    <row r="265403" spans="1:1">
      <c r="A265403" s="94"/>
    </row>
    <row r="265404" spans="1:1">
      <c r="A265404" s="94"/>
    </row>
    <row r="265405" spans="1:1">
      <c r="A265405" s="94"/>
    </row>
    <row r="265406" spans="1:1">
      <c r="A265406" s="94"/>
    </row>
    <row r="265407" spans="1:1">
      <c r="A265407" s="94"/>
    </row>
    <row r="265408" spans="1:1">
      <c r="A265408" s="94"/>
    </row>
    <row r="265409" spans="1:1">
      <c r="A265409" s="94"/>
    </row>
    <row r="265410" spans="1:1">
      <c r="A265410" s="94"/>
    </row>
    <row r="265411" spans="1:1">
      <c r="A265411" s="94"/>
    </row>
    <row r="265412" spans="1:1">
      <c r="A265412" s="94"/>
    </row>
    <row r="265413" spans="1:1">
      <c r="A265413" s="94"/>
    </row>
    <row r="265414" spans="1:1">
      <c r="A265414" s="94"/>
    </row>
    <row r="265415" spans="1:1">
      <c r="A265415" s="94"/>
    </row>
    <row r="265416" spans="1:1">
      <c r="A265416" s="94"/>
    </row>
    <row r="265417" spans="1:1">
      <c r="A265417" s="94"/>
    </row>
    <row r="265418" spans="1:1">
      <c r="A265418" s="94"/>
    </row>
    <row r="265419" spans="1:1">
      <c r="A265419" s="94"/>
    </row>
    <row r="265420" spans="1:1">
      <c r="A265420" s="94"/>
    </row>
    <row r="265421" spans="1:1">
      <c r="A265421" s="94"/>
    </row>
    <row r="265422" spans="1:1">
      <c r="A265422" s="94"/>
    </row>
    <row r="265423" spans="1:1">
      <c r="A265423" s="94"/>
    </row>
    <row r="265424" spans="1:1">
      <c r="A265424" s="94"/>
    </row>
    <row r="265425" spans="1:1">
      <c r="A265425" s="94"/>
    </row>
    <row r="265426" spans="1:1">
      <c r="A265426" s="94"/>
    </row>
    <row r="265427" spans="1:1">
      <c r="A265427" s="94"/>
    </row>
    <row r="265428" spans="1:1">
      <c r="A265428" s="94"/>
    </row>
    <row r="265429" spans="1:1">
      <c r="A265429" s="94"/>
    </row>
    <row r="265430" spans="1:1">
      <c r="A265430" s="94"/>
    </row>
    <row r="265431" spans="1:1">
      <c r="A265431" s="94"/>
    </row>
    <row r="265432" spans="1:1">
      <c r="A265432" s="94"/>
    </row>
    <row r="265433" spans="1:1">
      <c r="A265433" s="94"/>
    </row>
    <row r="265434" spans="1:1">
      <c r="A265434" s="94"/>
    </row>
    <row r="265435" spans="1:1">
      <c r="A265435" s="94"/>
    </row>
    <row r="265436" spans="1:1">
      <c r="A265436" s="94"/>
    </row>
    <row r="265437" spans="1:1">
      <c r="A265437" s="94"/>
    </row>
    <row r="265438" spans="1:1">
      <c r="A265438" s="94"/>
    </row>
    <row r="265439" spans="1:1">
      <c r="A265439" s="94"/>
    </row>
    <row r="265440" spans="1:1">
      <c r="A265440" s="94"/>
    </row>
    <row r="265441" spans="1:1">
      <c r="A265441" s="94"/>
    </row>
    <row r="265442" spans="1:1">
      <c r="A265442" s="94"/>
    </row>
    <row r="265443" spans="1:1">
      <c r="A265443" s="94"/>
    </row>
    <row r="265444" spans="1:1">
      <c r="A265444" s="94"/>
    </row>
    <row r="265445" spans="1:1">
      <c r="A265445" s="94"/>
    </row>
    <row r="265446" spans="1:1">
      <c r="A265446" s="94"/>
    </row>
    <row r="265447" spans="1:1">
      <c r="A265447" s="94"/>
    </row>
    <row r="265448" spans="1:1">
      <c r="A265448" s="94"/>
    </row>
    <row r="265449" spans="1:1">
      <c r="A265449" s="94"/>
    </row>
    <row r="265450" spans="1:1">
      <c r="A265450" s="94"/>
    </row>
    <row r="265451" spans="1:1">
      <c r="A265451" s="94"/>
    </row>
    <row r="265452" spans="1:1">
      <c r="A265452" s="94"/>
    </row>
    <row r="265453" spans="1:1">
      <c r="A265453" s="94"/>
    </row>
    <row r="265454" spans="1:1">
      <c r="A265454" s="94"/>
    </row>
    <row r="265455" spans="1:1">
      <c r="A265455" s="94"/>
    </row>
    <row r="265456" spans="1:1">
      <c r="A265456" s="94"/>
    </row>
    <row r="265457" spans="1:1">
      <c r="A265457" s="94"/>
    </row>
    <row r="265458" spans="1:1">
      <c r="A265458" s="94"/>
    </row>
    <row r="265459" spans="1:1">
      <c r="A265459" s="94"/>
    </row>
    <row r="265460" spans="1:1">
      <c r="A265460" s="94"/>
    </row>
    <row r="265461" spans="1:1">
      <c r="A265461" s="94"/>
    </row>
    <row r="265462" spans="1:1">
      <c r="A265462" s="94"/>
    </row>
    <row r="265463" spans="1:1">
      <c r="A265463" s="94"/>
    </row>
    <row r="265464" spans="1:1">
      <c r="A265464" s="94"/>
    </row>
    <row r="265465" spans="1:1">
      <c r="A265465" s="94"/>
    </row>
    <row r="265466" spans="1:1">
      <c r="A265466" s="94"/>
    </row>
    <row r="265467" spans="1:1">
      <c r="A265467" s="94"/>
    </row>
    <row r="265468" spans="1:1">
      <c r="A265468" s="94"/>
    </row>
    <row r="265469" spans="1:1">
      <c r="A265469" s="94"/>
    </row>
    <row r="265470" spans="1:1">
      <c r="A265470" s="94"/>
    </row>
    <row r="265471" spans="1:1">
      <c r="A265471" s="94"/>
    </row>
    <row r="265472" spans="1:1">
      <c r="A265472" s="94"/>
    </row>
    <row r="265473" spans="1:1">
      <c r="A265473" s="94"/>
    </row>
    <row r="265474" spans="1:1">
      <c r="A265474" s="94"/>
    </row>
    <row r="265475" spans="1:1">
      <c r="A265475" s="94"/>
    </row>
    <row r="265476" spans="1:1">
      <c r="A265476" s="94"/>
    </row>
    <row r="265477" spans="1:1">
      <c r="A265477" s="94"/>
    </row>
    <row r="265478" spans="1:1">
      <c r="A265478" s="94"/>
    </row>
    <row r="265479" spans="1:1">
      <c r="A265479" s="94"/>
    </row>
    <row r="265480" spans="1:1">
      <c r="A265480" s="94"/>
    </row>
    <row r="265481" spans="1:1">
      <c r="A265481" s="94"/>
    </row>
    <row r="265482" spans="1:1">
      <c r="A265482" s="94"/>
    </row>
    <row r="265483" spans="1:1">
      <c r="A265483" s="94"/>
    </row>
    <row r="265484" spans="1:1">
      <c r="A265484" s="94"/>
    </row>
    <row r="265485" spans="1:1">
      <c r="A265485" s="94"/>
    </row>
    <row r="265486" spans="1:1">
      <c r="A265486" s="94"/>
    </row>
    <row r="265487" spans="1:1">
      <c r="A265487" s="94"/>
    </row>
    <row r="265488" spans="1:1">
      <c r="A265488" s="94"/>
    </row>
    <row r="265489" spans="1:1">
      <c r="A265489" s="94"/>
    </row>
    <row r="265490" spans="1:1">
      <c r="A265490" s="94"/>
    </row>
    <row r="265491" spans="1:1">
      <c r="A265491" s="94"/>
    </row>
    <row r="265492" spans="1:1">
      <c r="A265492" s="94"/>
    </row>
    <row r="265493" spans="1:1">
      <c r="A265493" s="94"/>
    </row>
    <row r="265494" spans="1:1">
      <c r="A265494" s="94"/>
    </row>
    <row r="265495" spans="1:1">
      <c r="A265495" s="94"/>
    </row>
    <row r="265496" spans="1:1">
      <c r="A265496" s="94"/>
    </row>
    <row r="265497" spans="1:1">
      <c r="A265497" s="94"/>
    </row>
    <row r="265498" spans="1:1">
      <c r="A265498" s="94"/>
    </row>
    <row r="265499" spans="1:1">
      <c r="A265499" s="94"/>
    </row>
    <row r="265500" spans="1:1">
      <c r="A265500" s="94"/>
    </row>
    <row r="265501" spans="1:1">
      <c r="A265501" s="94"/>
    </row>
    <row r="265502" spans="1:1">
      <c r="A265502" s="94"/>
    </row>
    <row r="265503" spans="1:1">
      <c r="A265503" s="94"/>
    </row>
    <row r="265504" spans="1:1">
      <c r="A265504" s="94"/>
    </row>
    <row r="265505" spans="1:1">
      <c r="A265505" s="94"/>
    </row>
    <row r="265506" spans="1:1">
      <c r="A265506" s="94"/>
    </row>
    <row r="265507" spans="1:1">
      <c r="A265507" s="94"/>
    </row>
    <row r="265508" spans="1:1">
      <c r="A265508" s="94"/>
    </row>
    <row r="265509" spans="1:1">
      <c r="A265509" s="94"/>
    </row>
    <row r="265510" spans="1:1">
      <c r="A265510" s="94"/>
    </row>
    <row r="265511" spans="1:1">
      <c r="A265511" s="94"/>
    </row>
    <row r="265512" spans="1:1">
      <c r="A265512" s="94"/>
    </row>
    <row r="265513" spans="1:1">
      <c r="A265513" s="94"/>
    </row>
    <row r="265514" spans="1:1">
      <c r="A265514" s="94"/>
    </row>
    <row r="265515" spans="1:1">
      <c r="A265515" s="94"/>
    </row>
    <row r="265516" spans="1:1">
      <c r="A265516" s="94"/>
    </row>
    <row r="265517" spans="1:1">
      <c r="A265517" s="94"/>
    </row>
    <row r="265518" spans="1:1">
      <c r="A265518" s="94"/>
    </row>
    <row r="265519" spans="1:1">
      <c r="A265519" s="94"/>
    </row>
    <row r="265520" spans="1:1">
      <c r="A265520" s="94"/>
    </row>
    <row r="265521" spans="1:1">
      <c r="A265521" s="94"/>
    </row>
    <row r="265522" spans="1:1">
      <c r="A265522" s="94"/>
    </row>
    <row r="265523" spans="1:1">
      <c r="A265523" s="94"/>
    </row>
    <row r="265524" spans="1:1">
      <c r="A265524" s="94"/>
    </row>
    <row r="265525" spans="1:1">
      <c r="A265525" s="94"/>
    </row>
    <row r="265526" spans="1:1">
      <c r="A265526" s="94"/>
    </row>
    <row r="265527" spans="1:1">
      <c r="A265527" s="94"/>
    </row>
    <row r="265528" spans="1:1">
      <c r="A265528" s="94"/>
    </row>
    <row r="265529" spans="1:1">
      <c r="A265529" s="94"/>
    </row>
    <row r="265530" spans="1:1">
      <c r="A265530" s="94"/>
    </row>
    <row r="265531" spans="1:1">
      <c r="A265531" s="94"/>
    </row>
    <row r="265532" spans="1:1">
      <c r="A265532" s="94"/>
    </row>
    <row r="265533" spans="1:1">
      <c r="A265533" s="94"/>
    </row>
    <row r="265534" spans="1:1">
      <c r="A265534" s="94"/>
    </row>
    <row r="265535" spans="1:1">
      <c r="A265535" s="94"/>
    </row>
    <row r="265536" spans="1:1">
      <c r="A265536" s="94"/>
    </row>
    <row r="265537" spans="1:1">
      <c r="A265537" s="94"/>
    </row>
    <row r="265538" spans="1:1">
      <c r="A265538" s="94"/>
    </row>
    <row r="265539" spans="1:1">
      <c r="A265539" s="94"/>
    </row>
    <row r="265540" spans="1:1">
      <c r="A265540" s="94"/>
    </row>
    <row r="265541" spans="1:1">
      <c r="A265541" s="94"/>
    </row>
    <row r="265542" spans="1:1">
      <c r="A265542" s="94"/>
    </row>
    <row r="265543" spans="1:1">
      <c r="A265543" s="94"/>
    </row>
    <row r="265544" spans="1:1">
      <c r="A265544" s="94"/>
    </row>
    <row r="265545" spans="1:1">
      <c r="A265545" s="94"/>
    </row>
    <row r="265546" spans="1:1">
      <c r="A265546" s="94"/>
    </row>
    <row r="265547" spans="1:1">
      <c r="A265547" s="94"/>
    </row>
    <row r="265548" spans="1:1">
      <c r="A265548" s="94"/>
    </row>
    <row r="265549" spans="1:1">
      <c r="A265549" s="94"/>
    </row>
    <row r="265550" spans="1:1">
      <c r="A265550" s="94"/>
    </row>
    <row r="265551" spans="1:1">
      <c r="A265551" s="94"/>
    </row>
    <row r="265552" spans="1:1">
      <c r="A265552" s="94"/>
    </row>
    <row r="265553" spans="1:1">
      <c r="A265553" s="94"/>
    </row>
    <row r="265554" spans="1:1">
      <c r="A265554" s="94"/>
    </row>
    <row r="265555" spans="1:1">
      <c r="A265555" s="94"/>
    </row>
    <row r="265556" spans="1:1">
      <c r="A265556" s="94"/>
    </row>
    <row r="265557" spans="1:1">
      <c r="A265557" s="94"/>
    </row>
    <row r="265558" spans="1:1">
      <c r="A265558" s="94"/>
    </row>
    <row r="265559" spans="1:1">
      <c r="A265559" s="94"/>
    </row>
    <row r="265560" spans="1:1">
      <c r="A265560" s="94"/>
    </row>
    <row r="265561" spans="1:1">
      <c r="A265561" s="94"/>
    </row>
    <row r="265562" spans="1:1">
      <c r="A265562" s="94"/>
    </row>
    <row r="265563" spans="1:1">
      <c r="A265563" s="94"/>
    </row>
    <row r="265564" spans="1:1">
      <c r="A265564" s="94"/>
    </row>
    <row r="265565" spans="1:1">
      <c r="A265565" s="94"/>
    </row>
    <row r="265566" spans="1:1">
      <c r="A265566" s="94"/>
    </row>
    <row r="265567" spans="1:1">
      <c r="A265567" s="94"/>
    </row>
    <row r="265568" spans="1:1">
      <c r="A265568" s="94"/>
    </row>
    <row r="265569" spans="1:1">
      <c r="A265569" s="94"/>
    </row>
    <row r="265570" spans="1:1">
      <c r="A265570" s="94"/>
    </row>
    <row r="265571" spans="1:1">
      <c r="A265571" s="94"/>
    </row>
    <row r="265572" spans="1:1">
      <c r="A265572" s="94"/>
    </row>
    <row r="265573" spans="1:1">
      <c r="A265573" s="94"/>
    </row>
    <row r="265574" spans="1:1">
      <c r="A265574" s="94"/>
    </row>
    <row r="265575" spans="1:1">
      <c r="A265575" s="94"/>
    </row>
    <row r="265576" spans="1:1">
      <c r="A265576" s="94"/>
    </row>
    <row r="265577" spans="1:1">
      <c r="A265577" s="94"/>
    </row>
    <row r="265578" spans="1:1">
      <c r="A265578" s="94"/>
    </row>
    <row r="265579" spans="1:1">
      <c r="A265579" s="94"/>
    </row>
    <row r="265580" spans="1:1">
      <c r="A265580" s="94"/>
    </row>
    <row r="265581" spans="1:1">
      <c r="A265581" s="94"/>
    </row>
    <row r="265582" spans="1:1">
      <c r="A265582" s="94"/>
    </row>
    <row r="265583" spans="1:1">
      <c r="A265583" s="94"/>
    </row>
    <row r="265584" spans="1:1">
      <c r="A265584" s="94"/>
    </row>
    <row r="265585" spans="1:1">
      <c r="A265585" s="94"/>
    </row>
    <row r="265586" spans="1:1">
      <c r="A265586" s="94"/>
    </row>
    <row r="265587" spans="1:1">
      <c r="A265587" s="94"/>
    </row>
    <row r="265588" spans="1:1">
      <c r="A265588" s="94"/>
    </row>
    <row r="265589" spans="1:1">
      <c r="A265589" s="94"/>
    </row>
    <row r="265590" spans="1:1">
      <c r="A265590" s="94"/>
    </row>
    <row r="265591" spans="1:1">
      <c r="A265591" s="94"/>
    </row>
    <row r="265592" spans="1:1">
      <c r="A265592" s="94"/>
    </row>
    <row r="265593" spans="1:1">
      <c r="A265593" s="94"/>
    </row>
    <row r="265594" spans="1:1">
      <c r="A265594" s="94"/>
    </row>
    <row r="265595" spans="1:1">
      <c r="A265595" s="94"/>
    </row>
    <row r="265596" spans="1:1">
      <c r="A265596" s="94"/>
    </row>
    <row r="265597" spans="1:1">
      <c r="A265597" s="94"/>
    </row>
    <row r="265598" spans="1:1">
      <c r="A265598" s="94"/>
    </row>
    <row r="265599" spans="1:1">
      <c r="A265599" s="94"/>
    </row>
    <row r="265600" spans="1:1">
      <c r="A265600" s="94"/>
    </row>
    <row r="265601" spans="1:1">
      <c r="A265601" s="94"/>
    </row>
    <row r="265602" spans="1:1">
      <c r="A265602" s="94"/>
    </row>
    <row r="265603" spans="1:1">
      <c r="A265603" s="94"/>
    </row>
    <row r="265604" spans="1:1">
      <c r="A265604" s="94"/>
    </row>
    <row r="265605" spans="1:1">
      <c r="A265605" s="94"/>
    </row>
    <row r="265606" spans="1:1">
      <c r="A265606" s="94"/>
    </row>
    <row r="265607" spans="1:1">
      <c r="A265607" s="94"/>
    </row>
    <row r="265608" spans="1:1">
      <c r="A265608" s="94"/>
    </row>
    <row r="265609" spans="1:1">
      <c r="A265609" s="94"/>
    </row>
    <row r="265610" spans="1:1">
      <c r="A265610" s="94"/>
    </row>
    <row r="265611" spans="1:1">
      <c r="A265611" s="94"/>
    </row>
    <row r="265612" spans="1:1">
      <c r="A265612" s="94"/>
    </row>
    <row r="265613" spans="1:1">
      <c r="A265613" s="94"/>
    </row>
    <row r="265614" spans="1:1">
      <c r="A265614" s="94"/>
    </row>
    <row r="265615" spans="1:1">
      <c r="A265615" s="94"/>
    </row>
    <row r="265616" spans="1:1">
      <c r="A265616" s="94"/>
    </row>
    <row r="265617" spans="1:1">
      <c r="A265617" s="94"/>
    </row>
    <row r="265618" spans="1:1">
      <c r="A265618" s="94"/>
    </row>
    <row r="265619" spans="1:1">
      <c r="A265619" s="94"/>
    </row>
    <row r="265620" spans="1:1">
      <c r="A265620" s="94"/>
    </row>
    <row r="265621" spans="1:1">
      <c r="A265621" s="94"/>
    </row>
    <row r="265622" spans="1:1">
      <c r="A265622" s="94"/>
    </row>
    <row r="265623" spans="1:1">
      <c r="A265623" s="94"/>
    </row>
    <row r="265624" spans="1:1">
      <c r="A265624" s="94"/>
    </row>
    <row r="265625" spans="1:1">
      <c r="A265625" s="94"/>
    </row>
    <row r="265626" spans="1:1">
      <c r="A265626" s="94"/>
    </row>
    <row r="265627" spans="1:1">
      <c r="A265627" s="94"/>
    </row>
    <row r="265628" spans="1:1">
      <c r="A265628" s="94"/>
    </row>
    <row r="265629" spans="1:1">
      <c r="A265629" s="94"/>
    </row>
    <row r="265630" spans="1:1">
      <c r="A265630" s="94"/>
    </row>
    <row r="265631" spans="1:1">
      <c r="A265631" s="94"/>
    </row>
    <row r="265632" spans="1:1">
      <c r="A265632" s="94"/>
    </row>
    <row r="265633" spans="1:1">
      <c r="A265633" s="94"/>
    </row>
    <row r="265634" spans="1:1">
      <c r="A265634" s="94"/>
    </row>
    <row r="265635" spans="1:1">
      <c r="A265635" s="94"/>
    </row>
    <row r="265636" spans="1:1">
      <c r="A265636" s="94"/>
    </row>
    <row r="265637" spans="1:1">
      <c r="A265637" s="94"/>
    </row>
    <row r="265638" spans="1:1">
      <c r="A265638" s="94"/>
    </row>
    <row r="265639" spans="1:1">
      <c r="A265639" s="94"/>
    </row>
    <row r="265640" spans="1:1">
      <c r="A265640" s="94"/>
    </row>
    <row r="265641" spans="1:1">
      <c r="A265641" s="94"/>
    </row>
    <row r="265642" spans="1:1">
      <c r="A265642" s="94"/>
    </row>
    <row r="265643" spans="1:1">
      <c r="A265643" s="94"/>
    </row>
    <row r="265644" spans="1:1">
      <c r="A265644" s="94"/>
    </row>
    <row r="265645" spans="1:1">
      <c r="A265645" s="94"/>
    </row>
    <row r="265646" spans="1:1">
      <c r="A265646" s="94"/>
    </row>
    <row r="265647" spans="1:1">
      <c r="A265647" s="94"/>
    </row>
    <row r="265648" spans="1:1">
      <c r="A265648" s="94"/>
    </row>
    <row r="265649" spans="1:1">
      <c r="A265649" s="94"/>
    </row>
    <row r="265650" spans="1:1">
      <c r="A265650" s="94"/>
    </row>
    <row r="265651" spans="1:1">
      <c r="A265651" s="94"/>
    </row>
    <row r="265652" spans="1:1">
      <c r="A265652" s="94"/>
    </row>
    <row r="265653" spans="1:1">
      <c r="A265653" s="94"/>
    </row>
    <row r="265654" spans="1:1">
      <c r="A265654" s="94"/>
    </row>
    <row r="265655" spans="1:1">
      <c r="A265655" s="94"/>
    </row>
    <row r="265656" spans="1:1">
      <c r="A265656" s="94"/>
    </row>
    <row r="265657" spans="1:1">
      <c r="A265657" s="94"/>
    </row>
    <row r="265658" spans="1:1">
      <c r="A265658" s="94"/>
    </row>
    <row r="265659" spans="1:1">
      <c r="A265659" s="94"/>
    </row>
    <row r="265660" spans="1:1">
      <c r="A265660" s="94"/>
    </row>
    <row r="265661" spans="1:1">
      <c r="A265661" s="94"/>
    </row>
    <row r="265662" spans="1:1">
      <c r="A265662" s="94"/>
    </row>
    <row r="265663" spans="1:1">
      <c r="A265663" s="94"/>
    </row>
    <row r="265664" spans="1:1">
      <c r="A265664" s="94"/>
    </row>
    <row r="265665" spans="1:1">
      <c r="A265665" s="94"/>
    </row>
    <row r="265666" spans="1:1">
      <c r="A265666" s="94"/>
    </row>
    <row r="265667" spans="1:1">
      <c r="A265667" s="94"/>
    </row>
    <row r="265668" spans="1:1">
      <c r="A265668" s="94"/>
    </row>
    <row r="265669" spans="1:1">
      <c r="A265669" s="94"/>
    </row>
    <row r="265670" spans="1:1">
      <c r="A265670" s="94"/>
    </row>
    <row r="265671" spans="1:1">
      <c r="A265671" s="94"/>
    </row>
    <row r="265672" spans="1:1">
      <c r="A265672" s="94"/>
    </row>
    <row r="265673" spans="1:1">
      <c r="A265673" s="94"/>
    </row>
    <row r="265674" spans="1:1">
      <c r="A265674" s="94"/>
    </row>
    <row r="265675" spans="1:1">
      <c r="A265675" s="94"/>
    </row>
    <row r="265676" spans="1:1">
      <c r="A265676" s="94"/>
    </row>
    <row r="265677" spans="1:1">
      <c r="A265677" s="94"/>
    </row>
    <row r="265678" spans="1:1">
      <c r="A265678" s="94"/>
    </row>
    <row r="265679" spans="1:1">
      <c r="A265679" s="94"/>
    </row>
    <row r="265680" spans="1:1">
      <c r="A265680" s="94"/>
    </row>
    <row r="265681" spans="1:1">
      <c r="A265681" s="94"/>
    </row>
    <row r="265682" spans="1:1">
      <c r="A265682" s="94"/>
    </row>
    <row r="265683" spans="1:1">
      <c r="A265683" s="94"/>
    </row>
    <row r="265684" spans="1:1">
      <c r="A265684" s="94"/>
    </row>
    <row r="265685" spans="1:1">
      <c r="A265685" s="94"/>
    </row>
    <row r="265686" spans="1:1">
      <c r="A265686" s="94"/>
    </row>
    <row r="265687" spans="1:1">
      <c r="A265687" s="94"/>
    </row>
    <row r="265688" spans="1:1">
      <c r="A265688" s="94"/>
    </row>
    <row r="265689" spans="1:1">
      <c r="A265689" s="94"/>
    </row>
    <row r="265690" spans="1:1">
      <c r="A265690" s="94"/>
    </row>
    <row r="265691" spans="1:1">
      <c r="A265691" s="94"/>
    </row>
    <row r="265692" spans="1:1">
      <c r="A265692" s="94"/>
    </row>
    <row r="265693" spans="1:1">
      <c r="A265693" s="94"/>
    </row>
    <row r="265694" spans="1:1">
      <c r="A265694" s="94"/>
    </row>
    <row r="265695" spans="1:1">
      <c r="A265695" s="94"/>
    </row>
    <row r="265696" spans="1:1">
      <c r="A265696" s="94"/>
    </row>
    <row r="265697" spans="1:1">
      <c r="A265697" s="94"/>
    </row>
    <row r="265698" spans="1:1">
      <c r="A265698" s="94"/>
    </row>
    <row r="265699" spans="1:1">
      <c r="A265699" s="94"/>
    </row>
    <row r="265700" spans="1:1">
      <c r="A265700" s="94"/>
    </row>
    <row r="265701" spans="1:1">
      <c r="A265701" s="94"/>
    </row>
    <row r="265702" spans="1:1">
      <c r="A265702" s="94"/>
    </row>
    <row r="265703" spans="1:1">
      <c r="A265703" s="94"/>
    </row>
    <row r="265704" spans="1:1">
      <c r="A265704" s="94"/>
    </row>
    <row r="265705" spans="1:1">
      <c r="A265705" s="94"/>
    </row>
    <row r="265706" spans="1:1">
      <c r="A265706" s="94"/>
    </row>
    <row r="265707" spans="1:1">
      <c r="A265707" s="94"/>
    </row>
    <row r="265708" spans="1:1">
      <c r="A265708" s="94"/>
    </row>
    <row r="265709" spans="1:1">
      <c r="A265709" s="94"/>
    </row>
    <row r="265710" spans="1:1">
      <c r="A265710" s="94"/>
    </row>
    <row r="265711" spans="1:1">
      <c r="A265711" s="94"/>
    </row>
    <row r="265712" spans="1:1">
      <c r="A265712" s="94"/>
    </row>
    <row r="265713" spans="1:1">
      <c r="A265713" s="94"/>
    </row>
    <row r="265714" spans="1:1">
      <c r="A265714" s="94"/>
    </row>
    <row r="265715" spans="1:1">
      <c r="A265715" s="94"/>
    </row>
    <row r="265716" spans="1:1">
      <c r="A265716" s="94"/>
    </row>
    <row r="265717" spans="1:1">
      <c r="A265717" s="94"/>
    </row>
    <row r="265718" spans="1:1">
      <c r="A265718" s="94"/>
    </row>
    <row r="265719" spans="1:1">
      <c r="A265719" s="94"/>
    </row>
    <row r="265720" spans="1:1">
      <c r="A265720" s="94"/>
    </row>
    <row r="265721" spans="1:1">
      <c r="A265721" s="94"/>
    </row>
    <row r="265722" spans="1:1">
      <c r="A265722" s="94"/>
    </row>
    <row r="265723" spans="1:1">
      <c r="A265723" s="94"/>
    </row>
    <row r="265724" spans="1:1">
      <c r="A265724" s="94"/>
    </row>
    <row r="265725" spans="1:1">
      <c r="A265725" s="94"/>
    </row>
    <row r="265726" spans="1:1">
      <c r="A265726" s="94"/>
    </row>
    <row r="265727" spans="1:1">
      <c r="A265727" s="94"/>
    </row>
    <row r="265728" spans="1:1">
      <c r="A265728" s="94"/>
    </row>
    <row r="265729" spans="1:1">
      <c r="A265729" s="94"/>
    </row>
    <row r="265730" spans="1:1">
      <c r="A265730" s="94"/>
    </row>
    <row r="265731" spans="1:1">
      <c r="A265731" s="94"/>
    </row>
    <row r="265732" spans="1:1">
      <c r="A265732" s="94"/>
    </row>
    <row r="265733" spans="1:1">
      <c r="A265733" s="94"/>
    </row>
    <row r="265734" spans="1:1">
      <c r="A265734" s="94"/>
    </row>
    <row r="265735" spans="1:1">
      <c r="A265735" s="94"/>
    </row>
    <row r="265736" spans="1:1">
      <c r="A265736" s="94"/>
    </row>
    <row r="265737" spans="1:1">
      <c r="A265737" s="94"/>
    </row>
    <row r="265738" spans="1:1">
      <c r="A265738" s="94"/>
    </row>
    <row r="265739" spans="1:1">
      <c r="A265739" s="94"/>
    </row>
    <row r="265740" spans="1:1">
      <c r="A265740" s="94"/>
    </row>
    <row r="265741" spans="1:1">
      <c r="A265741" s="94"/>
    </row>
    <row r="265742" spans="1:1">
      <c r="A265742" s="94"/>
    </row>
    <row r="265743" spans="1:1">
      <c r="A265743" s="94"/>
    </row>
    <row r="265744" spans="1:1">
      <c r="A265744" s="94"/>
    </row>
    <row r="265745" spans="1:1">
      <c r="A265745" s="94"/>
    </row>
    <row r="265746" spans="1:1">
      <c r="A265746" s="94"/>
    </row>
    <row r="265747" spans="1:1">
      <c r="A265747" s="94"/>
    </row>
    <row r="265748" spans="1:1">
      <c r="A265748" s="94"/>
    </row>
    <row r="265749" spans="1:1">
      <c r="A265749" s="94"/>
    </row>
    <row r="265750" spans="1:1">
      <c r="A265750" s="94"/>
    </row>
    <row r="265751" spans="1:1">
      <c r="A265751" s="94"/>
    </row>
    <row r="265752" spans="1:1">
      <c r="A265752" s="94"/>
    </row>
    <row r="265753" spans="1:1">
      <c r="A265753" s="94"/>
    </row>
    <row r="265754" spans="1:1">
      <c r="A265754" s="94"/>
    </row>
    <row r="265755" spans="1:1">
      <c r="A265755" s="94"/>
    </row>
    <row r="265756" spans="1:1">
      <c r="A265756" s="94"/>
    </row>
    <row r="265757" spans="1:1">
      <c r="A265757" s="94"/>
    </row>
    <row r="265758" spans="1:1">
      <c r="A265758" s="94"/>
    </row>
    <row r="265759" spans="1:1">
      <c r="A265759" s="94"/>
    </row>
    <row r="265760" spans="1:1">
      <c r="A265760" s="94"/>
    </row>
    <row r="265761" spans="1:1">
      <c r="A265761" s="94"/>
    </row>
    <row r="265762" spans="1:1">
      <c r="A265762" s="94"/>
    </row>
    <row r="265763" spans="1:1">
      <c r="A265763" s="94"/>
    </row>
    <row r="265764" spans="1:1">
      <c r="A265764" s="94"/>
    </row>
    <row r="265765" spans="1:1">
      <c r="A265765" s="94"/>
    </row>
    <row r="265766" spans="1:1">
      <c r="A265766" s="94"/>
    </row>
    <row r="265767" spans="1:1">
      <c r="A265767" s="94"/>
    </row>
    <row r="265768" spans="1:1">
      <c r="A265768" s="94"/>
    </row>
    <row r="265769" spans="1:1">
      <c r="A265769" s="94"/>
    </row>
    <row r="265770" spans="1:1">
      <c r="A265770" s="94"/>
    </row>
    <row r="265771" spans="1:1">
      <c r="A265771" s="94"/>
    </row>
    <row r="265772" spans="1:1">
      <c r="A265772" s="94"/>
    </row>
    <row r="265773" spans="1:1">
      <c r="A265773" s="94"/>
    </row>
    <row r="265774" spans="1:1">
      <c r="A265774" s="94"/>
    </row>
    <row r="265775" spans="1:1">
      <c r="A265775" s="94"/>
    </row>
    <row r="265776" spans="1:1">
      <c r="A265776" s="94"/>
    </row>
    <row r="265777" spans="1:1">
      <c r="A265777" s="94"/>
    </row>
    <row r="265778" spans="1:1">
      <c r="A265778" s="94"/>
    </row>
    <row r="265779" spans="1:1">
      <c r="A265779" s="94"/>
    </row>
    <row r="265780" spans="1:1">
      <c r="A265780" s="94"/>
    </row>
    <row r="265781" spans="1:1">
      <c r="A265781" s="94"/>
    </row>
    <row r="265782" spans="1:1">
      <c r="A265782" s="94"/>
    </row>
    <row r="265783" spans="1:1">
      <c r="A265783" s="94"/>
    </row>
    <row r="265784" spans="1:1">
      <c r="A265784" s="94"/>
    </row>
    <row r="265785" spans="1:1">
      <c r="A265785" s="94"/>
    </row>
    <row r="265786" spans="1:1">
      <c r="A265786" s="94"/>
    </row>
    <row r="265787" spans="1:1">
      <c r="A265787" s="94"/>
    </row>
    <row r="265788" spans="1:1">
      <c r="A265788" s="94"/>
    </row>
    <row r="265789" spans="1:1">
      <c r="A265789" s="94"/>
    </row>
    <row r="265790" spans="1:1">
      <c r="A265790" s="94"/>
    </row>
    <row r="265791" spans="1:1">
      <c r="A265791" s="94"/>
    </row>
    <row r="265792" spans="1:1">
      <c r="A265792" s="94"/>
    </row>
    <row r="265793" spans="1:1">
      <c r="A265793" s="94"/>
    </row>
    <row r="265794" spans="1:1">
      <c r="A265794" s="94"/>
    </row>
    <row r="265795" spans="1:1">
      <c r="A265795" s="94"/>
    </row>
    <row r="265796" spans="1:1">
      <c r="A265796" s="94"/>
    </row>
    <row r="265797" spans="1:1">
      <c r="A265797" s="94"/>
    </row>
    <row r="265798" spans="1:1">
      <c r="A265798" s="94"/>
    </row>
    <row r="265799" spans="1:1">
      <c r="A265799" s="94"/>
    </row>
    <row r="265800" spans="1:1">
      <c r="A265800" s="94"/>
    </row>
    <row r="265801" spans="1:1">
      <c r="A265801" s="94"/>
    </row>
    <row r="265802" spans="1:1">
      <c r="A265802" s="94"/>
    </row>
    <row r="265803" spans="1:1">
      <c r="A265803" s="94"/>
    </row>
    <row r="265804" spans="1:1">
      <c r="A265804" s="94"/>
    </row>
    <row r="265805" spans="1:1">
      <c r="A265805" s="94"/>
    </row>
    <row r="265806" spans="1:1">
      <c r="A265806" s="94"/>
    </row>
    <row r="265807" spans="1:1">
      <c r="A265807" s="94"/>
    </row>
    <row r="265808" spans="1:1">
      <c r="A265808" s="94"/>
    </row>
    <row r="265809" spans="1:1">
      <c r="A265809" s="94"/>
    </row>
    <row r="265810" spans="1:1">
      <c r="A265810" s="94"/>
    </row>
    <row r="265811" spans="1:1">
      <c r="A265811" s="94"/>
    </row>
    <row r="265812" spans="1:1">
      <c r="A265812" s="94"/>
    </row>
    <row r="265813" spans="1:1">
      <c r="A265813" s="94"/>
    </row>
    <row r="265814" spans="1:1">
      <c r="A265814" s="94"/>
    </row>
    <row r="265815" spans="1:1">
      <c r="A265815" s="94"/>
    </row>
    <row r="265816" spans="1:1">
      <c r="A265816" s="94"/>
    </row>
    <row r="265817" spans="1:1">
      <c r="A265817" s="94"/>
    </row>
    <row r="265818" spans="1:1">
      <c r="A265818" s="94"/>
    </row>
    <row r="265819" spans="1:1">
      <c r="A265819" s="94"/>
    </row>
    <row r="265820" spans="1:1">
      <c r="A265820" s="94"/>
    </row>
    <row r="265821" spans="1:1">
      <c r="A265821" s="94"/>
    </row>
    <row r="265822" spans="1:1">
      <c r="A265822" s="94"/>
    </row>
    <row r="265823" spans="1:1">
      <c r="A265823" s="94"/>
    </row>
    <row r="265824" spans="1:1">
      <c r="A265824" s="94"/>
    </row>
    <row r="265825" spans="1:1">
      <c r="A265825" s="94"/>
    </row>
    <row r="265826" spans="1:1">
      <c r="A265826" s="94"/>
    </row>
    <row r="265827" spans="1:1">
      <c r="A265827" s="94"/>
    </row>
    <row r="265828" spans="1:1">
      <c r="A265828" s="94"/>
    </row>
    <row r="265829" spans="1:1">
      <c r="A265829" s="94"/>
    </row>
    <row r="265830" spans="1:1">
      <c r="A265830" s="94"/>
    </row>
    <row r="265831" spans="1:1">
      <c r="A265831" s="94"/>
    </row>
    <row r="265832" spans="1:1">
      <c r="A265832" s="94"/>
    </row>
    <row r="265833" spans="1:1">
      <c r="A265833" s="94"/>
    </row>
    <row r="265834" spans="1:1">
      <c r="A265834" s="94"/>
    </row>
    <row r="265835" spans="1:1">
      <c r="A265835" s="94"/>
    </row>
    <row r="265836" spans="1:1">
      <c r="A265836" s="94"/>
    </row>
    <row r="265837" spans="1:1">
      <c r="A265837" s="94"/>
    </row>
    <row r="265838" spans="1:1">
      <c r="A265838" s="94"/>
    </row>
    <row r="265839" spans="1:1">
      <c r="A265839" s="94"/>
    </row>
    <row r="265840" spans="1:1">
      <c r="A265840" s="94"/>
    </row>
    <row r="265841" spans="1:1">
      <c r="A265841" s="94"/>
    </row>
    <row r="265842" spans="1:1">
      <c r="A265842" s="94"/>
    </row>
    <row r="265843" spans="1:1">
      <c r="A265843" s="94"/>
    </row>
    <row r="265844" spans="1:1">
      <c r="A265844" s="94"/>
    </row>
    <row r="265845" spans="1:1">
      <c r="A265845" s="94"/>
    </row>
    <row r="265846" spans="1:1">
      <c r="A265846" s="94"/>
    </row>
    <row r="265847" spans="1:1">
      <c r="A265847" s="94"/>
    </row>
    <row r="265848" spans="1:1">
      <c r="A265848" s="94"/>
    </row>
    <row r="265849" spans="1:1">
      <c r="A265849" s="94"/>
    </row>
    <row r="265850" spans="1:1">
      <c r="A265850" s="94"/>
    </row>
    <row r="265851" spans="1:1">
      <c r="A265851" s="94"/>
    </row>
    <row r="265852" spans="1:1">
      <c r="A265852" s="94"/>
    </row>
    <row r="265853" spans="1:1">
      <c r="A265853" s="94"/>
    </row>
    <row r="265854" spans="1:1">
      <c r="A265854" s="94"/>
    </row>
    <row r="265855" spans="1:1">
      <c r="A265855" s="94"/>
    </row>
    <row r="265856" spans="1:1">
      <c r="A265856" s="94"/>
    </row>
    <row r="265857" spans="1:1">
      <c r="A265857" s="94"/>
    </row>
    <row r="265858" spans="1:1">
      <c r="A265858" s="94"/>
    </row>
    <row r="265859" spans="1:1">
      <c r="A265859" s="94"/>
    </row>
    <row r="265860" spans="1:1">
      <c r="A265860" s="94"/>
    </row>
    <row r="265861" spans="1:1">
      <c r="A265861" s="94"/>
    </row>
    <row r="265862" spans="1:1">
      <c r="A265862" s="94"/>
    </row>
    <row r="265863" spans="1:1">
      <c r="A265863" s="94"/>
    </row>
    <row r="265864" spans="1:1">
      <c r="A265864" s="94"/>
    </row>
    <row r="265865" spans="1:1">
      <c r="A265865" s="94"/>
    </row>
    <row r="265866" spans="1:1">
      <c r="A265866" s="94"/>
    </row>
    <row r="265867" spans="1:1">
      <c r="A265867" s="94"/>
    </row>
    <row r="265868" spans="1:1">
      <c r="A265868" s="94"/>
    </row>
    <row r="265869" spans="1:1">
      <c r="A265869" s="94"/>
    </row>
    <row r="265870" spans="1:1">
      <c r="A265870" s="94"/>
    </row>
    <row r="265871" spans="1:1">
      <c r="A265871" s="94"/>
    </row>
    <row r="265872" spans="1:1">
      <c r="A265872" s="94"/>
    </row>
    <row r="265873" spans="1:1">
      <c r="A265873" s="94"/>
    </row>
    <row r="265874" spans="1:1">
      <c r="A265874" s="94"/>
    </row>
    <row r="265875" spans="1:1">
      <c r="A265875" s="94"/>
    </row>
    <row r="265876" spans="1:1">
      <c r="A265876" s="94"/>
    </row>
    <row r="265877" spans="1:1">
      <c r="A265877" s="94"/>
    </row>
    <row r="265878" spans="1:1">
      <c r="A265878" s="94"/>
    </row>
    <row r="265879" spans="1:1">
      <c r="A265879" s="94"/>
    </row>
    <row r="265880" spans="1:1">
      <c r="A265880" s="94"/>
    </row>
    <row r="265881" spans="1:1">
      <c r="A265881" s="94"/>
    </row>
    <row r="265882" spans="1:1">
      <c r="A265882" s="94"/>
    </row>
    <row r="265883" spans="1:1">
      <c r="A265883" s="94"/>
    </row>
    <row r="265884" spans="1:1">
      <c r="A265884" s="94"/>
    </row>
    <row r="265885" spans="1:1">
      <c r="A265885" s="94"/>
    </row>
    <row r="265886" spans="1:1">
      <c r="A265886" s="94"/>
    </row>
    <row r="265887" spans="1:1">
      <c r="A265887" s="94"/>
    </row>
    <row r="265888" spans="1:1">
      <c r="A265888" s="94"/>
    </row>
    <row r="265889" spans="1:1">
      <c r="A265889" s="94"/>
    </row>
    <row r="265890" spans="1:1">
      <c r="A265890" s="94"/>
    </row>
    <row r="265891" spans="1:1">
      <c r="A265891" s="94"/>
    </row>
    <row r="265892" spans="1:1">
      <c r="A265892" s="94"/>
    </row>
    <row r="265893" spans="1:1">
      <c r="A265893" s="94"/>
    </row>
    <row r="265894" spans="1:1">
      <c r="A265894" s="94"/>
    </row>
    <row r="265895" spans="1:1">
      <c r="A265895" s="94"/>
    </row>
    <row r="265896" spans="1:1">
      <c r="A265896" s="94"/>
    </row>
    <row r="265897" spans="1:1">
      <c r="A265897" s="94"/>
    </row>
    <row r="265898" spans="1:1">
      <c r="A265898" s="94"/>
    </row>
    <row r="265899" spans="1:1">
      <c r="A265899" s="94"/>
    </row>
    <row r="265900" spans="1:1">
      <c r="A265900" s="94"/>
    </row>
    <row r="265901" spans="1:1">
      <c r="A265901" s="94"/>
    </row>
    <row r="265902" spans="1:1">
      <c r="A265902" s="94"/>
    </row>
    <row r="265903" spans="1:1">
      <c r="A265903" s="94"/>
    </row>
    <row r="265904" spans="1:1">
      <c r="A265904" s="94"/>
    </row>
    <row r="265905" spans="1:1">
      <c r="A265905" s="94"/>
    </row>
    <row r="265906" spans="1:1">
      <c r="A265906" s="94"/>
    </row>
    <row r="265907" spans="1:1">
      <c r="A265907" s="94"/>
    </row>
    <row r="265908" spans="1:1">
      <c r="A265908" s="94"/>
    </row>
    <row r="265909" spans="1:1">
      <c r="A265909" s="94"/>
    </row>
    <row r="265910" spans="1:1">
      <c r="A265910" s="94"/>
    </row>
    <row r="265911" spans="1:1">
      <c r="A265911" s="94"/>
    </row>
    <row r="265912" spans="1:1">
      <c r="A265912" s="94"/>
    </row>
    <row r="265913" spans="1:1">
      <c r="A265913" s="94"/>
    </row>
    <row r="265914" spans="1:1">
      <c r="A265914" s="94"/>
    </row>
    <row r="265915" spans="1:1">
      <c r="A265915" s="94"/>
    </row>
    <row r="265916" spans="1:1">
      <c r="A265916" s="94"/>
    </row>
    <row r="265917" spans="1:1">
      <c r="A265917" s="94"/>
    </row>
    <row r="265918" spans="1:1">
      <c r="A265918" s="94"/>
    </row>
    <row r="265919" spans="1:1">
      <c r="A265919" s="94"/>
    </row>
    <row r="265920" spans="1:1">
      <c r="A265920" s="94"/>
    </row>
    <row r="265921" spans="1:1">
      <c r="A265921" s="94"/>
    </row>
    <row r="265922" spans="1:1">
      <c r="A265922" s="94"/>
    </row>
    <row r="265923" spans="1:1">
      <c r="A265923" s="94"/>
    </row>
    <row r="265924" spans="1:1">
      <c r="A265924" s="94"/>
    </row>
    <row r="265925" spans="1:1">
      <c r="A265925" s="94"/>
    </row>
    <row r="265926" spans="1:1">
      <c r="A265926" s="94"/>
    </row>
    <row r="265927" spans="1:1">
      <c r="A265927" s="94"/>
    </row>
    <row r="265928" spans="1:1">
      <c r="A265928" s="94"/>
    </row>
    <row r="265929" spans="1:1">
      <c r="A265929" s="94"/>
    </row>
    <row r="265930" spans="1:1">
      <c r="A265930" s="94"/>
    </row>
    <row r="265931" spans="1:1">
      <c r="A265931" s="94"/>
    </row>
    <row r="265932" spans="1:1">
      <c r="A265932" s="94"/>
    </row>
    <row r="265933" spans="1:1">
      <c r="A265933" s="94"/>
    </row>
    <row r="265934" spans="1:1">
      <c r="A265934" s="94"/>
    </row>
    <row r="265935" spans="1:1">
      <c r="A265935" s="94"/>
    </row>
    <row r="265936" spans="1:1">
      <c r="A265936" s="94"/>
    </row>
    <row r="265937" spans="1:1">
      <c r="A265937" s="94"/>
    </row>
    <row r="265938" spans="1:1">
      <c r="A265938" s="94"/>
    </row>
    <row r="265939" spans="1:1">
      <c r="A265939" s="94"/>
    </row>
    <row r="265940" spans="1:1">
      <c r="A265940" s="94"/>
    </row>
    <row r="265941" spans="1:1">
      <c r="A265941" s="94"/>
    </row>
    <row r="265942" spans="1:1">
      <c r="A265942" s="94"/>
    </row>
    <row r="265943" spans="1:1">
      <c r="A265943" s="94"/>
    </row>
    <row r="265944" spans="1:1">
      <c r="A265944" s="94"/>
    </row>
    <row r="265945" spans="1:1">
      <c r="A265945" s="94"/>
    </row>
    <row r="265946" spans="1:1">
      <c r="A265946" s="94"/>
    </row>
    <row r="265947" spans="1:1">
      <c r="A265947" s="94"/>
    </row>
    <row r="265948" spans="1:1">
      <c r="A265948" s="94"/>
    </row>
    <row r="265949" spans="1:1">
      <c r="A265949" s="94"/>
    </row>
    <row r="265950" spans="1:1">
      <c r="A265950" s="94"/>
    </row>
    <row r="265951" spans="1:1">
      <c r="A265951" s="94"/>
    </row>
    <row r="265952" spans="1:1">
      <c r="A265952" s="94"/>
    </row>
    <row r="265953" spans="1:1">
      <c r="A265953" s="94"/>
    </row>
    <row r="265954" spans="1:1">
      <c r="A265954" s="94"/>
    </row>
    <row r="265955" spans="1:1">
      <c r="A265955" s="94"/>
    </row>
    <row r="265956" spans="1:1">
      <c r="A265956" s="94"/>
    </row>
    <row r="265957" spans="1:1">
      <c r="A265957" s="94"/>
    </row>
    <row r="265958" spans="1:1">
      <c r="A265958" s="94"/>
    </row>
    <row r="265959" spans="1:1">
      <c r="A265959" s="94"/>
    </row>
    <row r="265960" spans="1:1">
      <c r="A265960" s="94"/>
    </row>
    <row r="265961" spans="1:1">
      <c r="A265961" s="94"/>
    </row>
    <row r="265962" spans="1:1">
      <c r="A265962" s="94"/>
    </row>
    <row r="265963" spans="1:1">
      <c r="A265963" s="94"/>
    </row>
    <row r="265964" spans="1:1">
      <c r="A265964" s="94"/>
    </row>
    <row r="265965" spans="1:1">
      <c r="A265965" s="94"/>
    </row>
    <row r="265966" spans="1:1">
      <c r="A265966" s="94"/>
    </row>
    <row r="265967" spans="1:1">
      <c r="A265967" s="94"/>
    </row>
    <row r="265968" spans="1:1">
      <c r="A265968" s="94"/>
    </row>
    <row r="265969" spans="1:1">
      <c r="A265969" s="94"/>
    </row>
    <row r="265970" spans="1:1">
      <c r="A265970" s="94"/>
    </row>
    <row r="265971" spans="1:1">
      <c r="A265971" s="94"/>
    </row>
    <row r="265972" spans="1:1">
      <c r="A265972" s="94"/>
    </row>
    <row r="265973" spans="1:1">
      <c r="A265973" s="94"/>
    </row>
    <row r="265974" spans="1:1">
      <c r="A265974" s="94"/>
    </row>
    <row r="265975" spans="1:1">
      <c r="A265975" s="94"/>
    </row>
    <row r="265976" spans="1:1">
      <c r="A265976" s="94"/>
    </row>
    <row r="265977" spans="1:1">
      <c r="A265977" s="94"/>
    </row>
    <row r="265978" spans="1:1">
      <c r="A265978" s="94"/>
    </row>
    <row r="265979" spans="1:1">
      <c r="A265979" s="94"/>
    </row>
    <row r="265980" spans="1:1">
      <c r="A265980" s="94"/>
    </row>
    <row r="265981" spans="1:1">
      <c r="A265981" s="94"/>
    </row>
    <row r="265982" spans="1:1">
      <c r="A265982" s="94"/>
    </row>
    <row r="265983" spans="1:1">
      <c r="A265983" s="94"/>
    </row>
    <row r="265984" spans="1:1">
      <c r="A265984" s="94"/>
    </row>
    <row r="265985" spans="1:1">
      <c r="A265985" s="94"/>
    </row>
    <row r="265986" spans="1:1">
      <c r="A265986" s="94"/>
    </row>
    <row r="265987" spans="1:1">
      <c r="A265987" s="94"/>
    </row>
    <row r="265988" spans="1:1">
      <c r="A265988" s="94"/>
    </row>
    <row r="265989" spans="1:1">
      <c r="A265989" s="94"/>
    </row>
    <row r="265990" spans="1:1">
      <c r="A265990" s="94"/>
    </row>
    <row r="265991" spans="1:1">
      <c r="A265991" s="94"/>
    </row>
    <row r="265992" spans="1:1">
      <c r="A265992" s="94"/>
    </row>
    <row r="265993" spans="1:1">
      <c r="A265993" s="94"/>
    </row>
    <row r="265994" spans="1:1">
      <c r="A265994" s="94"/>
    </row>
    <row r="265995" spans="1:1">
      <c r="A265995" s="94"/>
    </row>
    <row r="265996" spans="1:1">
      <c r="A265996" s="94"/>
    </row>
    <row r="265997" spans="1:1">
      <c r="A265997" s="94"/>
    </row>
    <row r="265998" spans="1:1">
      <c r="A265998" s="94"/>
    </row>
    <row r="265999" spans="1:1">
      <c r="A265999" s="94"/>
    </row>
    <row r="266000" spans="1:1">
      <c r="A266000" s="94"/>
    </row>
    <row r="266001" spans="1:1">
      <c r="A266001" s="94"/>
    </row>
    <row r="266002" spans="1:1">
      <c r="A266002" s="94"/>
    </row>
    <row r="266003" spans="1:1">
      <c r="A266003" s="94"/>
    </row>
    <row r="266004" spans="1:1">
      <c r="A266004" s="94"/>
    </row>
    <row r="266005" spans="1:1">
      <c r="A266005" s="94"/>
    </row>
    <row r="266006" spans="1:1">
      <c r="A266006" s="94"/>
    </row>
    <row r="266007" spans="1:1">
      <c r="A266007" s="94"/>
    </row>
    <row r="266008" spans="1:1">
      <c r="A266008" s="94"/>
    </row>
    <row r="266009" spans="1:1">
      <c r="A266009" s="94"/>
    </row>
    <row r="266010" spans="1:1">
      <c r="A266010" s="94"/>
    </row>
    <row r="266011" spans="1:1">
      <c r="A266011" s="94"/>
    </row>
    <row r="266012" spans="1:1">
      <c r="A266012" s="94"/>
    </row>
    <row r="266013" spans="1:1">
      <c r="A266013" s="94"/>
    </row>
    <row r="266014" spans="1:1">
      <c r="A266014" s="94"/>
    </row>
    <row r="266015" spans="1:1">
      <c r="A266015" s="94"/>
    </row>
    <row r="266016" spans="1:1">
      <c r="A266016" s="94"/>
    </row>
    <row r="266017" spans="1:1">
      <c r="A266017" s="94"/>
    </row>
    <row r="266018" spans="1:1">
      <c r="A266018" s="94"/>
    </row>
    <row r="266019" spans="1:1">
      <c r="A266019" s="94"/>
    </row>
    <row r="266020" spans="1:1">
      <c r="A266020" s="94"/>
    </row>
    <row r="266021" spans="1:1">
      <c r="A266021" s="94"/>
    </row>
    <row r="266022" spans="1:1">
      <c r="A266022" s="94"/>
    </row>
    <row r="266023" spans="1:1">
      <c r="A266023" s="94"/>
    </row>
    <row r="266024" spans="1:1">
      <c r="A266024" s="94"/>
    </row>
    <row r="266025" spans="1:1">
      <c r="A266025" s="94"/>
    </row>
    <row r="266026" spans="1:1">
      <c r="A266026" s="94"/>
    </row>
    <row r="266027" spans="1:1">
      <c r="A266027" s="94"/>
    </row>
    <row r="266028" spans="1:1">
      <c r="A266028" s="94"/>
    </row>
    <row r="266029" spans="1:1">
      <c r="A266029" s="94"/>
    </row>
    <row r="266030" spans="1:1">
      <c r="A266030" s="94"/>
    </row>
    <row r="266031" spans="1:1">
      <c r="A266031" s="94"/>
    </row>
    <row r="266032" spans="1:1">
      <c r="A266032" s="94"/>
    </row>
    <row r="266033" spans="1:1">
      <c r="A266033" s="94"/>
    </row>
    <row r="266034" spans="1:1">
      <c r="A266034" s="94"/>
    </row>
    <row r="266035" spans="1:1">
      <c r="A266035" s="94"/>
    </row>
    <row r="266036" spans="1:1">
      <c r="A266036" s="94"/>
    </row>
    <row r="266037" spans="1:1">
      <c r="A266037" s="94"/>
    </row>
    <row r="266038" spans="1:1">
      <c r="A266038" s="94"/>
    </row>
    <row r="266039" spans="1:1">
      <c r="A266039" s="94"/>
    </row>
    <row r="266040" spans="1:1">
      <c r="A266040" s="94"/>
    </row>
    <row r="266041" spans="1:1">
      <c r="A266041" s="94"/>
    </row>
    <row r="266042" spans="1:1">
      <c r="A266042" s="94"/>
    </row>
    <row r="266043" spans="1:1">
      <c r="A266043" s="94"/>
    </row>
    <row r="266044" spans="1:1">
      <c r="A266044" s="94"/>
    </row>
    <row r="266045" spans="1:1">
      <c r="A266045" s="94"/>
    </row>
    <row r="266046" spans="1:1">
      <c r="A266046" s="94"/>
    </row>
    <row r="266047" spans="1:1">
      <c r="A266047" s="94"/>
    </row>
    <row r="266048" spans="1:1">
      <c r="A266048" s="94"/>
    </row>
    <row r="266049" spans="1:1">
      <c r="A266049" s="94"/>
    </row>
    <row r="266050" spans="1:1">
      <c r="A266050" s="94"/>
    </row>
    <row r="266051" spans="1:1">
      <c r="A266051" s="94"/>
    </row>
    <row r="266052" spans="1:1">
      <c r="A266052" s="94"/>
    </row>
    <row r="266053" spans="1:1">
      <c r="A266053" s="94"/>
    </row>
    <row r="266054" spans="1:1">
      <c r="A266054" s="94"/>
    </row>
    <row r="266055" spans="1:1">
      <c r="A266055" s="94"/>
    </row>
    <row r="266056" spans="1:1">
      <c r="A266056" s="94"/>
    </row>
    <row r="266057" spans="1:1">
      <c r="A266057" s="94"/>
    </row>
    <row r="266058" spans="1:1">
      <c r="A266058" s="94"/>
    </row>
    <row r="266059" spans="1:1">
      <c r="A266059" s="94"/>
    </row>
    <row r="266060" spans="1:1">
      <c r="A266060" s="94"/>
    </row>
    <row r="266061" spans="1:1">
      <c r="A266061" s="94"/>
    </row>
    <row r="266062" spans="1:1">
      <c r="A266062" s="94"/>
    </row>
    <row r="266063" spans="1:1">
      <c r="A266063" s="94"/>
    </row>
    <row r="266064" spans="1:1">
      <c r="A266064" s="94"/>
    </row>
    <row r="266065" spans="1:1">
      <c r="A266065" s="94"/>
    </row>
    <row r="266066" spans="1:1">
      <c r="A266066" s="94"/>
    </row>
    <row r="266067" spans="1:1">
      <c r="A266067" s="94"/>
    </row>
    <row r="266068" spans="1:1">
      <c r="A266068" s="94"/>
    </row>
    <row r="266069" spans="1:1">
      <c r="A266069" s="94"/>
    </row>
    <row r="266070" spans="1:1">
      <c r="A266070" s="94"/>
    </row>
    <row r="266071" spans="1:1">
      <c r="A266071" s="94"/>
    </row>
    <row r="266072" spans="1:1">
      <c r="A266072" s="94"/>
    </row>
    <row r="266073" spans="1:1">
      <c r="A266073" s="94"/>
    </row>
    <row r="266074" spans="1:1">
      <c r="A266074" s="94"/>
    </row>
    <row r="266075" spans="1:1">
      <c r="A266075" s="94"/>
    </row>
    <row r="266076" spans="1:1">
      <c r="A266076" s="94"/>
    </row>
    <row r="266077" spans="1:1">
      <c r="A266077" s="94"/>
    </row>
    <row r="266078" spans="1:1">
      <c r="A266078" s="94"/>
    </row>
    <row r="266079" spans="1:1">
      <c r="A266079" s="94"/>
    </row>
    <row r="266080" spans="1:1">
      <c r="A266080" s="94"/>
    </row>
    <row r="266081" spans="1:1">
      <c r="A266081" s="94"/>
    </row>
    <row r="266082" spans="1:1">
      <c r="A266082" s="94"/>
    </row>
    <row r="266083" spans="1:1">
      <c r="A266083" s="94"/>
    </row>
    <row r="266084" spans="1:1">
      <c r="A266084" s="94"/>
    </row>
    <row r="266085" spans="1:1">
      <c r="A266085" s="94"/>
    </row>
    <row r="266086" spans="1:1">
      <c r="A266086" s="94"/>
    </row>
    <row r="266087" spans="1:1">
      <c r="A266087" s="94"/>
    </row>
    <row r="266088" spans="1:1">
      <c r="A266088" s="94"/>
    </row>
    <row r="266089" spans="1:1">
      <c r="A266089" s="94"/>
    </row>
    <row r="266090" spans="1:1">
      <c r="A266090" s="94"/>
    </row>
    <row r="266091" spans="1:1">
      <c r="A266091" s="94"/>
    </row>
    <row r="266092" spans="1:1">
      <c r="A266092" s="94"/>
    </row>
    <row r="266093" spans="1:1">
      <c r="A266093" s="94"/>
    </row>
    <row r="266094" spans="1:1">
      <c r="A266094" s="94"/>
    </row>
    <row r="266095" spans="1:1">
      <c r="A266095" s="94"/>
    </row>
    <row r="266096" spans="1:1">
      <c r="A266096" s="94"/>
    </row>
    <row r="266097" spans="1:1">
      <c r="A266097" s="94"/>
    </row>
    <row r="266098" spans="1:1">
      <c r="A266098" s="94"/>
    </row>
    <row r="266099" spans="1:1">
      <c r="A266099" s="94"/>
    </row>
    <row r="266100" spans="1:1">
      <c r="A266100" s="94"/>
    </row>
    <row r="266101" spans="1:1">
      <c r="A266101" s="94"/>
    </row>
    <row r="266102" spans="1:1">
      <c r="A266102" s="94"/>
    </row>
    <row r="266103" spans="1:1">
      <c r="A266103" s="94"/>
    </row>
    <row r="266104" spans="1:1">
      <c r="A266104" s="94"/>
    </row>
    <row r="266105" spans="1:1">
      <c r="A266105" s="94"/>
    </row>
    <row r="266106" spans="1:1">
      <c r="A266106" s="94"/>
    </row>
    <row r="266107" spans="1:1">
      <c r="A266107" s="94"/>
    </row>
    <row r="266108" spans="1:1">
      <c r="A266108" s="94"/>
    </row>
    <row r="266109" spans="1:1">
      <c r="A266109" s="94"/>
    </row>
    <row r="266110" spans="1:1">
      <c r="A266110" s="94"/>
    </row>
    <row r="266111" spans="1:1">
      <c r="A266111" s="94"/>
    </row>
    <row r="266112" spans="1:1">
      <c r="A266112" s="94"/>
    </row>
    <row r="266113" spans="1:1">
      <c r="A266113" s="94"/>
    </row>
    <row r="266114" spans="1:1">
      <c r="A266114" s="94"/>
    </row>
    <row r="266115" spans="1:1">
      <c r="A266115" s="94"/>
    </row>
    <row r="266116" spans="1:1">
      <c r="A266116" s="94"/>
    </row>
    <row r="266117" spans="1:1">
      <c r="A266117" s="94"/>
    </row>
    <row r="266118" spans="1:1">
      <c r="A266118" s="94"/>
    </row>
    <row r="266119" spans="1:1">
      <c r="A266119" s="94"/>
    </row>
    <row r="266120" spans="1:1">
      <c r="A266120" s="94"/>
    </row>
    <row r="266121" spans="1:1">
      <c r="A266121" s="94"/>
    </row>
    <row r="266122" spans="1:1">
      <c r="A266122" s="94"/>
    </row>
    <row r="266123" spans="1:1">
      <c r="A266123" s="94"/>
    </row>
    <row r="266124" spans="1:1">
      <c r="A266124" s="94"/>
    </row>
    <row r="266125" spans="1:1">
      <c r="A266125" s="94"/>
    </row>
    <row r="266126" spans="1:1">
      <c r="A266126" s="94"/>
    </row>
    <row r="266127" spans="1:1">
      <c r="A266127" s="94"/>
    </row>
    <row r="266128" spans="1:1">
      <c r="A266128" s="94"/>
    </row>
    <row r="266129" spans="1:1">
      <c r="A266129" s="94"/>
    </row>
    <row r="266130" spans="1:1">
      <c r="A266130" s="94"/>
    </row>
    <row r="266131" spans="1:1">
      <c r="A266131" s="94"/>
    </row>
    <row r="266132" spans="1:1">
      <c r="A266132" s="94"/>
    </row>
    <row r="266133" spans="1:1">
      <c r="A266133" s="94"/>
    </row>
    <row r="266134" spans="1:1">
      <c r="A266134" s="94"/>
    </row>
    <row r="266135" spans="1:1">
      <c r="A266135" s="94"/>
    </row>
    <row r="266136" spans="1:1">
      <c r="A266136" s="94"/>
    </row>
    <row r="266137" spans="1:1">
      <c r="A266137" s="94"/>
    </row>
    <row r="266138" spans="1:1">
      <c r="A266138" s="94"/>
    </row>
    <row r="266139" spans="1:1">
      <c r="A266139" s="94"/>
    </row>
    <row r="266140" spans="1:1">
      <c r="A266140" s="94"/>
    </row>
    <row r="266141" spans="1:1">
      <c r="A266141" s="94"/>
    </row>
    <row r="266142" spans="1:1">
      <c r="A266142" s="94"/>
    </row>
    <row r="266143" spans="1:1">
      <c r="A266143" s="94"/>
    </row>
    <row r="266144" spans="1:1">
      <c r="A266144" s="94"/>
    </row>
    <row r="266145" spans="1:1">
      <c r="A266145" s="94"/>
    </row>
    <row r="266146" spans="1:1">
      <c r="A266146" s="94"/>
    </row>
    <row r="266147" spans="1:1">
      <c r="A266147" s="94"/>
    </row>
    <row r="266148" spans="1:1">
      <c r="A266148" s="94"/>
    </row>
    <row r="266149" spans="1:1">
      <c r="A266149" s="94"/>
    </row>
    <row r="266150" spans="1:1">
      <c r="A266150" s="94"/>
    </row>
    <row r="266151" spans="1:1">
      <c r="A266151" s="94"/>
    </row>
    <row r="266152" spans="1:1">
      <c r="A266152" s="94"/>
    </row>
    <row r="266153" spans="1:1">
      <c r="A266153" s="94"/>
    </row>
    <row r="266154" spans="1:1">
      <c r="A266154" s="94"/>
    </row>
    <row r="266155" spans="1:1">
      <c r="A266155" s="94"/>
    </row>
    <row r="266156" spans="1:1">
      <c r="A266156" s="94"/>
    </row>
    <row r="266157" spans="1:1">
      <c r="A266157" s="94"/>
    </row>
    <row r="266158" spans="1:1">
      <c r="A266158" s="94"/>
    </row>
    <row r="266159" spans="1:1">
      <c r="A266159" s="94"/>
    </row>
    <row r="266160" spans="1:1">
      <c r="A266160" s="94"/>
    </row>
    <row r="266161" spans="1:1">
      <c r="A266161" s="94"/>
    </row>
    <row r="266162" spans="1:1">
      <c r="A266162" s="94"/>
    </row>
    <row r="266163" spans="1:1">
      <c r="A266163" s="94"/>
    </row>
    <row r="266164" spans="1:1">
      <c r="A266164" s="94"/>
    </row>
    <row r="266165" spans="1:1">
      <c r="A266165" s="94"/>
    </row>
    <row r="266166" spans="1:1">
      <c r="A266166" s="94"/>
    </row>
    <row r="266167" spans="1:1">
      <c r="A266167" s="94"/>
    </row>
    <row r="266168" spans="1:1">
      <c r="A266168" s="94"/>
    </row>
    <row r="266169" spans="1:1">
      <c r="A266169" s="94"/>
    </row>
    <row r="266170" spans="1:1">
      <c r="A266170" s="94"/>
    </row>
    <row r="266171" spans="1:1">
      <c r="A266171" s="94"/>
    </row>
    <row r="266172" spans="1:1">
      <c r="A266172" s="94"/>
    </row>
    <row r="266173" spans="1:1">
      <c r="A266173" s="94"/>
    </row>
    <row r="266174" spans="1:1">
      <c r="A266174" s="94"/>
    </row>
    <row r="266175" spans="1:1">
      <c r="A266175" s="94"/>
    </row>
    <row r="266176" spans="1:1">
      <c r="A266176" s="94"/>
    </row>
    <row r="266177" spans="1:1">
      <c r="A266177" s="94"/>
    </row>
    <row r="266178" spans="1:1">
      <c r="A266178" s="94"/>
    </row>
    <row r="266179" spans="1:1">
      <c r="A266179" s="94"/>
    </row>
    <row r="266180" spans="1:1">
      <c r="A266180" s="94"/>
    </row>
    <row r="266181" spans="1:1">
      <c r="A266181" s="94"/>
    </row>
    <row r="266182" spans="1:1">
      <c r="A266182" s="94"/>
    </row>
    <row r="266183" spans="1:1">
      <c r="A266183" s="94"/>
    </row>
    <row r="266184" spans="1:1">
      <c r="A266184" s="94"/>
    </row>
    <row r="266185" spans="1:1">
      <c r="A266185" s="94"/>
    </row>
    <row r="266186" spans="1:1">
      <c r="A266186" s="94"/>
    </row>
    <row r="266187" spans="1:1">
      <c r="A266187" s="94"/>
    </row>
    <row r="266188" spans="1:1">
      <c r="A266188" s="94"/>
    </row>
    <row r="266189" spans="1:1">
      <c r="A266189" s="94"/>
    </row>
    <row r="266190" spans="1:1">
      <c r="A266190" s="94"/>
    </row>
    <row r="266191" spans="1:1">
      <c r="A266191" s="94"/>
    </row>
    <row r="266192" spans="1:1">
      <c r="A266192" s="94"/>
    </row>
    <row r="266193" spans="1:1">
      <c r="A266193" s="94"/>
    </row>
    <row r="266194" spans="1:1">
      <c r="A266194" s="94"/>
    </row>
    <row r="266195" spans="1:1">
      <c r="A266195" s="94"/>
    </row>
    <row r="266196" spans="1:1">
      <c r="A266196" s="94"/>
    </row>
    <row r="266197" spans="1:1">
      <c r="A266197" s="94"/>
    </row>
    <row r="266198" spans="1:1">
      <c r="A266198" s="94"/>
    </row>
    <row r="266199" spans="1:1">
      <c r="A266199" s="94"/>
    </row>
    <row r="266200" spans="1:1">
      <c r="A266200" s="94"/>
    </row>
    <row r="266201" spans="1:1">
      <c r="A266201" s="94"/>
    </row>
    <row r="266202" spans="1:1">
      <c r="A266202" s="94"/>
    </row>
    <row r="266203" spans="1:1">
      <c r="A266203" s="94"/>
    </row>
    <row r="266204" spans="1:1">
      <c r="A266204" s="94"/>
    </row>
    <row r="266205" spans="1:1">
      <c r="A266205" s="94"/>
    </row>
    <row r="266206" spans="1:1">
      <c r="A266206" s="94"/>
    </row>
    <row r="266207" spans="1:1">
      <c r="A266207" s="94"/>
    </row>
    <row r="266208" spans="1:1">
      <c r="A266208" s="94"/>
    </row>
    <row r="266209" spans="1:1">
      <c r="A266209" s="94"/>
    </row>
    <row r="266210" spans="1:1">
      <c r="A266210" s="94"/>
    </row>
    <row r="266211" spans="1:1">
      <c r="A266211" s="94"/>
    </row>
    <row r="266212" spans="1:1">
      <c r="A266212" s="94"/>
    </row>
    <row r="266213" spans="1:1">
      <c r="A266213" s="94"/>
    </row>
    <row r="266214" spans="1:1">
      <c r="A266214" s="94"/>
    </row>
    <row r="266215" spans="1:1">
      <c r="A266215" s="94"/>
    </row>
    <row r="266216" spans="1:1">
      <c r="A266216" s="94"/>
    </row>
    <row r="266217" spans="1:1">
      <c r="A266217" s="94"/>
    </row>
    <row r="266218" spans="1:1">
      <c r="A266218" s="94"/>
    </row>
    <row r="266219" spans="1:1">
      <c r="A266219" s="94"/>
    </row>
    <row r="266220" spans="1:1">
      <c r="A266220" s="94"/>
    </row>
    <row r="266221" spans="1:1">
      <c r="A266221" s="94"/>
    </row>
    <row r="266222" spans="1:1">
      <c r="A266222" s="94"/>
    </row>
    <row r="266223" spans="1:1">
      <c r="A266223" s="94"/>
    </row>
    <row r="266224" spans="1:1">
      <c r="A266224" s="94"/>
    </row>
    <row r="266225" spans="1:1">
      <c r="A266225" s="94"/>
    </row>
    <row r="266226" spans="1:1">
      <c r="A266226" s="94"/>
    </row>
    <row r="266227" spans="1:1">
      <c r="A266227" s="94"/>
    </row>
    <row r="266228" spans="1:1">
      <c r="A266228" s="94"/>
    </row>
    <row r="266229" spans="1:1">
      <c r="A266229" s="94"/>
    </row>
    <row r="266230" spans="1:1">
      <c r="A266230" s="94"/>
    </row>
    <row r="266231" spans="1:1">
      <c r="A266231" s="94"/>
    </row>
    <row r="266232" spans="1:1">
      <c r="A266232" s="94"/>
    </row>
    <row r="266233" spans="1:1">
      <c r="A266233" s="94"/>
    </row>
    <row r="266234" spans="1:1">
      <c r="A266234" s="94"/>
    </row>
    <row r="266235" spans="1:1">
      <c r="A266235" s="94"/>
    </row>
    <row r="266236" spans="1:1">
      <c r="A266236" s="94"/>
    </row>
    <row r="266237" spans="1:1">
      <c r="A266237" s="94"/>
    </row>
    <row r="266238" spans="1:1">
      <c r="A266238" s="94"/>
    </row>
    <row r="266239" spans="1:1">
      <c r="A266239" s="94"/>
    </row>
    <row r="266240" spans="1:1">
      <c r="A266240" s="94"/>
    </row>
    <row r="266241" spans="1:1">
      <c r="A266241" s="94"/>
    </row>
    <row r="266242" spans="1:1">
      <c r="A266242" s="94"/>
    </row>
    <row r="266243" spans="1:1">
      <c r="A266243" s="94"/>
    </row>
    <row r="266244" spans="1:1">
      <c r="A266244" s="94"/>
    </row>
    <row r="266245" spans="1:1">
      <c r="A266245" s="94"/>
    </row>
    <row r="266246" spans="1:1">
      <c r="A266246" s="94"/>
    </row>
    <row r="266247" spans="1:1">
      <c r="A266247" s="94"/>
    </row>
    <row r="266248" spans="1:1">
      <c r="A266248" s="94"/>
    </row>
    <row r="266249" spans="1:1">
      <c r="A266249" s="94"/>
    </row>
    <row r="266250" spans="1:1">
      <c r="A266250" s="94"/>
    </row>
    <row r="266251" spans="1:1">
      <c r="A266251" s="94"/>
    </row>
    <row r="266252" spans="1:1">
      <c r="A266252" s="94"/>
    </row>
    <row r="266253" spans="1:1">
      <c r="A266253" s="94"/>
    </row>
    <row r="266254" spans="1:1">
      <c r="A266254" s="94"/>
    </row>
    <row r="266255" spans="1:1">
      <c r="A266255" s="94"/>
    </row>
    <row r="266256" spans="1:1">
      <c r="A266256" s="94"/>
    </row>
    <row r="266257" spans="1:1">
      <c r="A266257" s="94"/>
    </row>
    <row r="266258" spans="1:1">
      <c r="A266258" s="94"/>
    </row>
    <row r="266259" spans="1:1">
      <c r="A266259" s="94"/>
    </row>
    <row r="266260" spans="1:1">
      <c r="A266260" s="94"/>
    </row>
    <row r="266261" spans="1:1">
      <c r="A266261" s="94"/>
    </row>
    <row r="266262" spans="1:1">
      <c r="A266262" s="94"/>
    </row>
    <row r="266263" spans="1:1">
      <c r="A266263" s="94"/>
    </row>
    <row r="266264" spans="1:1">
      <c r="A266264" s="94"/>
    </row>
    <row r="266265" spans="1:1">
      <c r="A266265" s="94"/>
    </row>
    <row r="266266" spans="1:1">
      <c r="A266266" s="94"/>
    </row>
    <row r="266267" spans="1:1">
      <c r="A266267" s="94"/>
    </row>
    <row r="266268" spans="1:1">
      <c r="A266268" s="94"/>
    </row>
    <row r="266269" spans="1:1">
      <c r="A266269" s="94"/>
    </row>
    <row r="266270" spans="1:1">
      <c r="A266270" s="94"/>
    </row>
    <row r="266271" spans="1:1">
      <c r="A266271" s="94"/>
    </row>
    <row r="266272" spans="1:1">
      <c r="A266272" s="94"/>
    </row>
    <row r="266273" spans="1:1">
      <c r="A266273" s="94"/>
    </row>
    <row r="266274" spans="1:1">
      <c r="A266274" s="94"/>
    </row>
    <row r="266275" spans="1:1">
      <c r="A266275" s="94"/>
    </row>
    <row r="266276" spans="1:1">
      <c r="A266276" s="94"/>
    </row>
    <row r="266277" spans="1:1">
      <c r="A266277" s="94"/>
    </row>
    <row r="266278" spans="1:1">
      <c r="A266278" s="94"/>
    </row>
    <row r="266279" spans="1:1">
      <c r="A266279" s="94"/>
    </row>
    <row r="266280" spans="1:1">
      <c r="A266280" s="94"/>
    </row>
    <row r="266281" spans="1:1">
      <c r="A266281" s="94"/>
    </row>
    <row r="266282" spans="1:1">
      <c r="A266282" s="94"/>
    </row>
    <row r="266283" spans="1:1">
      <c r="A266283" s="94"/>
    </row>
    <row r="266284" spans="1:1">
      <c r="A266284" s="94"/>
    </row>
    <row r="266285" spans="1:1">
      <c r="A266285" s="94"/>
    </row>
    <row r="266286" spans="1:1">
      <c r="A266286" s="94"/>
    </row>
    <row r="266287" spans="1:1">
      <c r="A266287" s="94"/>
    </row>
    <row r="266288" spans="1:1">
      <c r="A266288" s="94"/>
    </row>
    <row r="266289" spans="1:1">
      <c r="A266289" s="94"/>
    </row>
    <row r="266290" spans="1:1">
      <c r="A266290" s="94"/>
    </row>
    <row r="266291" spans="1:1">
      <c r="A266291" s="94"/>
    </row>
    <row r="266292" spans="1:1">
      <c r="A266292" s="94"/>
    </row>
    <row r="266293" spans="1:1">
      <c r="A266293" s="94"/>
    </row>
    <row r="266294" spans="1:1">
      <c r="A266294" s="94"/>
    </row>
    <row r="266295" spans="1:1">
      <c r="A266295" s="94"/>
    </row>
    <row r="266296" spans="1:1">
      <c r="A266296" s="94"/>
    </row>
    <row r="266297" spans="1:1">
      <c r="A266297" s="94"/>
    </row>
    <row r="266298" spans="1:1">
      <c r="A266298" s="94"/>
    </row>
    <row r="266299" spans="1:1">
      <c r="A266299" s="94"/>
    </row>
    <row r="266300" spans="1:1">
      <c r="A266300" s="94"/>
    </row>
    <row r="266301" spans="1:1">
      <c r="A266301" s="94"/>
    </row>
    <row r="266302" spans="1:1">
      <c r="A266302" s="94"/>
    </row>
    <row r="266303" spans="1:1">
      <c r="A266303" s="94"/>
    </row>
    <row r="266304" spans="1:1">
      <c r="A266304" s="94"/>
    </row>
    <row r="266305" spans="1:1">
      <c r="A266305" s="94"/>
    </row>
    <row r="266306" spans="1:1">
      <c r="A266306" s="94"/>
    </row>
    <row r="266307" spans="1:1">
      <c r="A266307" s="94"/>
    </row>
    <row r="266308" spans="1:1">
      <c r="A266308" s="94"/>
    </row>
    <row r="266309" spans="1:1">
      <c r="A266309" s="94"/>
    </row>
    <row r="266310" spans="1:1">
      <c r="A266310" s="94"/>
    </row>
    <row r="266311" spans="1:1">
      <c r="A266311" s="94"/>
    </row>
    <row r="266312" spans="1:1">
      <c r="A266312" s="94"/>
    </row>
    <row r="266313" spans="1:1">
      <c r="A266313" s="94"/>
    </row>
    <row r="266314" spans="1:1">
      <c r="A266314" s="94"/>
    </row>
    <row r="266315" spans="1:1">
      <c r="A266315" s="94"/>
    </row>
    <row r="266316" spans="1:1">
      <c r="A266316" s="94"/>
    </row>
    <row r="266317" spans="1:1">
      <c r="A266317" s="94"/>
    </row>
    <row r="266318" spans="1:1">
      <c r="A266318" s="94"/>
    </row>
    <row r="266319" spans="1:1">
      <c r="A266319" s="94"/>
    </row>
    <row r="266320" spans="1:1">
      <c r="A266320" s="94"/>
    </row>
    <row r="266321" spans="1:1">
      <c r="A266321" s="94"/>
    </row>
    <row r="266322" spans="1:1">
      <c r="A266322" s="94"/>
    </row>
    <row r="266323" spans="1:1">
      <c r="A266323" s="94"/>
    </row>
    <row r="266324" spans="1:1">
      <c r="A266324" s="94"/>
    </row>
    <row r="266325" spans="1:1">
      <c r="A266325" s="94"/>
    </row>
    <row r="266326" spans="1:1">
      <c r="A266326" s="94"/>
    </row>
    <row r="266327" spans="1:1">
      <c r="A266327" s="94"/>
    </row>
    <row r="266328" spans="1:1">
      <c r="A266328" s="94"/>
    </row>
    <row r="266329" spans="1:1">
      <c r="A266329" s="94"/>
    </row>
    <row r="266330" spans="1:1">
      <c r="A266330" s="94"/>
    </row>
    <row r="266331" spans="1:1">
      <c r="A266331" s="94"/>
    </row>
    <row r="266332" spans="1:1">
      <c r="A266332" s="94"/>
    </row>
    <row r="266333" spans="1:1">
      <c r="A266333" s="94"/>
    </row>
    <row r="266334" spans="1:1">
      <c r="A266334" s="94"/>
    </row>
    <row r="266335" spans="1:1">
      <c r="A266335" s="94"/>
    </row>
    <row r="266336" spans="1:1">
      <c r="A266336" s="94"/>
    </row>
    <row r="266337" spans="1:1">
      <c r="A266337" s="94"/>
    </row>
    <row r="266338" spans="1:1">
      <c r="A266338" s="94"/>
    </row>
    <row r="266339" spans="1:1">
      <c r="A266339" s="94"/>
    </row>
    <row r="266340" spans="1:1">
      <c r="A266340" s="94"/>
    </row>
    <row r="266341" spans="1:1">
      <c r="A266341" s="94"/>
    </row>
    <row r="266342" spans="1:1">
      <c r="A266342" s="94"/>
    </row>
    <row r="266343" spans="1:1">
      <c r="A266343" s="94"/>
    </row>
    <row r="266344" spans="1:1">
      <c r="A266344" s="94"/>
    </row>
    <row r="266345" spans="1:1">
      <c r="A266345" s="94"/>
    </row>
    <row r="266346" spans="1:1">
      <c r="A266346" s="94"/>
    </row>
    <row r="266347" spans="1:1">
      <c r="A266347" s="94"/>
    </row>
    <row r="266348" spans="1:1">
      <c r="A266348" s="94"/>
    </row>
    <row r="266349" spans="1:1">
      <c r="A266349" s="94"/>
    </row>
    <row r="266350" spans="1:1">
      <c r="A266350" s="94"/>
    </row>
    <row r="266351" spans="1:1">
      <c r="A266351" s="94"/>
    </row>
    <row r="266352" spans="1:1">
      <c r="A266352" s="94"/>
    </row>
    <row r="266353" spans="1:1">
      <c r="A266353" s="94"/>
    </row>
    <row r="266354" spans="1:1">
      <c r="A266354" s="94"/>
    </row>
    <row r="266355" spans="1:1">
      <c r="A266355" s="94"/>
    </row>
    <row r="266356" spans="1:1">
      <c r="A266356" s="94"/>
    </row>
    <row r="266357" spans="1:1">
      <c r="A266357" s="94"/>
    </row>
    <row r="266358" spans="1:1">
      <c r="A266358" s="94"/>
    </row>
    <row r="266359" spans="1:1">
      <c r="A266359" s="94"/>
    </row>
    <row r="266360" spans="1:1">
      <c r="A266360" s="94"/>
    </row>
    <row r="266361" spans="1:1">
      <c r="A266361" s="94"/>
    </row>
    <row r="266362" spans="1:1">
      <c r="A266362" s="94"/>
    </row>
    <row r="266363" spans="1:1">
      <c r="A266363" s="94"/>
    </row>
    <row r="266364" spans="1:1">
      <c r="A266364" s="94"/>
    </row>
    <row r="266365" spans="1:1">
      <c r="A266365" s="94"/>
    </row>
    <row r="266366" spans="1:1">
      <c r="A266366" s="94"/>
    </row>
    <row r="266367" spans="1:1">
      <c r="A266367" s="94"/>
    </row>
    <row r="266368" spans="1:1">
      <c r="A266368" s="94"/>
    </row>
    <row r="266369" spans="1:1">
      <c r="A266369" s="94"/>
    </row>
    <row r="266370" spans="1:1">
      <c r="A266370" s="94"/>
    </row>
    <row r="266371" spans="1:1">
      <c r="A266371" s="94"/>
    </row>
    <row r="266372" spans="1:1">
      <c r="A266372" s="94"/>
    </row>
    <row r="266373" spans="1:1">
      <c r="A266373" s="94"/>
    </row>
    <row r="266374" spans="1:1">
      <c r="A266374" s="94"/>
    </row>
    <row r="266375" spans="1:1">
      <c r="A266375" s="94"/>
    </row>
    <row r="266376" spans="1:1">
      <c r="A266376" s="94"/>
    </row>
    <row r="266377" spans="1:1">
      <c r="A266377" s="94"/>
    </row>
    <row r="266378" spans="1:1">
      <c r="A266378" s="94"/>
    </row>
    <row r="266379" spans="1:1">
      <c r="A266379" s="94"/>
    </row>
    <row r="266380" spans="1:1">
      <c r="A266380" s="94"/>
    </row>
    <row r="266381" spans="1:1">
      <c r="A266381" s="94"/>
    </row>
    <row r="266382" spans="1:1">
      <c r="A266382" s="94"/>
    </row>
    <row r="266383" spans="1:1">
      <c r="A266383" s="94"/>
    </row>
    <row r="266384" spans="1:1">
      <c r="A266384" s="94"/>
    </row>
    <row r="266385" spans="1:1">
      <c r="A266385" s="94"/>
    </row>
    <row r="266386" spans="1:1">
      <c r="A266386" s="94"/>
    </row>
    <row r="266387" spans="1:1">
      <c r="A266387" s="94"/>
    </row>
    <row r="266388" spans="1:1">
      <c r="A266388" s="94"/>
    </row>
    <row r="266389" spans="1:1">
      <c r="A266389" s="94"/>
    </row>
    <row r="266390" spans="1:1">
      <c r="A266390" s="94"/>
    </row>
    <row r="266391" spans="1:1">
      <c r="A266391" s="94"/>
    </row>
    <row r="266392" spans="1:1">
      <c r="A266392" s="94"/>
    </row>
    <row r="266393" spans="1:1">
      <c r="A266393" s="94"/>
    </row>
    <row r="266394" spans="1:1">
      <c r="A266394" s="94"/>
    </row>
    <row r="266395" spans="1:1">
      <c r="A266395" s="94"/>
    </row>
    <row r="266396" spans="1:1">
      <c r="A266396" s="94"/>
    </row>
    <row r="266397" spans="1:1">
      <c r="A266397" s="94"/>
    </row>
    <row r="266398" spans="1:1">
      <c r="A266398" s="94"/>
    </row>
    <row r="266399" spans="1:1">
      <c r="A266399" s="94"/>
    </row>
    <row r="266400" spans="1:1">
      <c r="A266400" s="94"/>
    </row>
    <row r="266401" spans="1:1">
      <c r="A266401" s="94"/>
    </row>
    <row r="266402" spans="1:1">
      <c r="A266402" s="94"/>
    </row>
    <row r="266403" spans="1:1">
      <c r="A266403" s="94"/>
    </row>
    <row r="266404" spans="1:1">
      <c r="A266404" s="94"/>
    </row>
    <row r="266405" spans="1:1">
      <c r="A266405" s="94"/>
    </row>
    <row r="266406" spans="1:1">
      <c r="A266406" s="94"/>
    </row>
    <row r="266407" spans="1:1">
      <c r="A266407" s="94"/>
    </row>
    <row r="266408" spans="1:1">
      <c r="A266408" s="94"/>
    </row>
    <row r="266409" spans="1:1">
      <c r="A266409" s="94"/>
    </row>
    <row r="266410" spans="1:1">
      <c r="A266410" s="94"/>
    </row>
    <row r="266411" spans="1:1">
      <c r="A266411" s="94"/>
    </row>
    <row r="266412" spans="1:1">
      <c r="A266412" s="94"/>
    </row>
    <row r="266413" spans="1:1">
      <c r="A266413" s="94"/>
    </row>
    <row r="266414" spans="1:1">
      <c r="A266414" s="94"/>
    </row>
    <row r="266415" spans="1:1">
      <c r="A266415" s="94"/>
    </row>
    <row r="266416" spans="1:1">
      <c r="A266416" s="94"/>
    </row>
    <row r="266417" spans="1:1">
      <c r="A266417" s="94"/>
    </row>
    <row r="266418" spans="1:1">
      <c r="A266418" s="94"/>
    </row>
    <row r="266419" spans="1:1">
      <c r="A266419" s="94"/>
    </row>
    <row r="266420" spans="1:1">
      <c r="A266420" s="94"/>
    </row>
    <row r="266421" spans="1:1">
      <c r="A266421" s="94"/>
    </row>
    <row r="266422" spans="1:1">
      <c r="A266422" s="94"/>
    </row>
    <row r="266423" spans="1:1">
      <c r="A266423" s="94"/>
    </row>
    <row r="266424" spans="1:1">
      <c r="A266424" s="94"/>
    </row>
    <row r="266425" spans="1:1">
      <c r="A266425" s="94"/>
    </row>
    <row r="266426" spans="1:1">
      <c r="A266426" s="94"/>
    </row>
    <row r="266427" spans="1:1">
      <c r="A266427" s="94"/>
    </row>
    <row r="266428" spans="1:1">
      <c r="A266428" s="94"/>
    </row>
    <row r="266429" spans="1:1">
      <c r="A266429" s="94"/>
    </row>
    <row r="266430" spans="1:1">
      <c r="A266430" s="94"/>
    </row>
    <row r="266431" spans="1:1">
      <c r="A266431" s="94"/>
    </row>
    <row r="266432" spans="1:1">
      <c r="A266432" s="94"/>
    </row>
    <row r="266433" spans="1:1">
      <c r="A266433" s="94"/>
    </row>
    <row r="266434" spans="1:1">
      <c r="A266434" s="94"/>
    </row>
    <row r="266435" spans="1:1">
      <c r="A266435" s="94"/>
    </row>
    <row r="266436" spans="1:1">
      <c r="A266436" s="94"/>
    </row>
    <row r="266437" spans="1:1">
      <c r="A266437" s="94"/>
    </row>
    <row r="266438" spans="1:1">
      <c r="A266438" s="94"/>
    </row>
    <row r="266439" spans="1:1">
      <c r="A266439" s="94"/>
    </row>
    <row r="266440" spans="1:1">
      <c r="A266440" s="94"/>
    </row>
    <row r="266441" spans="1:1">
      <c r="A266441" s="94"/>
    </row>
    <row r="266442" spans="1:1">
      <c r="A266442" s="94"/>
    </row>
    <row r="266443" spans="1:1">
      <c r="A266443" s="94"/>
    </row>
    <row r="266444" spans="1:1">
      <c r="A266444" s="94"/>
    </row>
    <row r="266445" spans="1:1">
      <c r="A266445" s="94"/>
    </row>
    <row r="266446" spans="1:1">
      <c r="A266446" s="94"/>
    </row>
    <row r="266447" spans="1:1">
      <c r="A266447" s="94"/>
    </row>
    <row r="266448" spans="1:1">
      <c r="A266448" s="94"/>
    </row>
    <row r="266449" spans="1:1">
      <c r="A266449" s="94"/>
    </row>
    <row r="266450" spans="1:1">
      <c r="A266450" s="94"/>
    </row>
    <row r="266451" spans="1:1">
      <c r="A266451" s="94"/>
    </row>
    <row r="266452" spans="1:1">
      <c r="A266452" s="94"/>
    </row>
    <row r="266453" spans="1:1">
      <c r="A266453" s="94"/>
    </row>
    <row r="266454" spans="1:1">
      <c r="A266454" s="94"/>
    </row>
    <row r="266455" spans="1:1">
      <c r="A266455" s="94"/>
    </row>
    <row r="266456" spans="1:1">
      <c r="A266456" s="94"/>
    </row>
    <row r="266457" spans="1:1">
      <c r="A266457" s="94"/>
    </row>
    <row r="266458" spans="1:1">
      <c r="A266458" s="94"/>
    </row>
    <row r="266459" spans="1:1">
      <c r="A266459" s="94"/>
    </row>
    <row r="266460" spans="1:1">
      <c r="A266460" s="94"/>
    </row>
    <row r="266461" spans="1:1">
      <c r="A266461" s="94"/>
    </row>
    <row r="266462" spans="1:1">
      <c r="A266462" s="94"/>
    </row>
    <row r="266463" spans="1:1">
      <c r="A266463" s="94"/>
    </row>
    <row r="266464" spans="1:1">
      <c r="A266464" s="94"/>
    </row>
    <row r="266465" spans="1:1">
      <c r="A266465" s="94"/>
    </row>
    <row r="266466" spans="1:1">
      <c r="A266466" s="94"/>
    </row>
    <row r="266467" spans="1:1">
      <c r="A266467" s="94"/>
    </row>
    <row r="266468" spans="1:1">
      <c r="A266468" s="94"/>
    </row>
    <row r="266469" spans="1:1">
      <c r="A266469" s="94"/>
    </row>
    <row r="266470" spans="1:1">
      <c r="A266470" s="94"/>
    </row>
    <row r="266471" spans="1:1">
      <c r="A266471" s="94"/>
    </row>
    <row r="266472" spans="1:1">
      <c r="A266472" s="94"/>
    </row>
    <row r="266473" spans="1:1">
      <c r="A266473" s="94"/>
    </row>
    <row r="266474" spans="1:1">
      <c r="A266474" s="94"/>
    </row>
    <row r="266475" spans="1:1">
      <c r="A266475" s="94"/>
    </row>
    <row r="266476" spans="1:1">
      <c r="A266476" s="94"/>
    </row>
    <row r="266477" spans="1:1">
      <c r="A266477" s="94"/>
    </row>
    <row r="266478" spans="1:1">
      <c r="A266478" s="94"/>
    </row>
    <row r="266479" spans="1:1">
      <c r="A266479" s="94"/>
    </row>
    <row r="266480" spans="1:1">
      <c r="A266480" s="94"/>
    </row>
    <row r="266481" spans="1:1">
      <c r="A266481" s="94"/>
    </row>
    <row r="266482" spans="1:1">
      <c r="A266482" s="94"/>
    </row>
    <row r="266483" spans="1:1">
      <c r="A266483" s="94"/>
    </row>
    <row r="266484" spans="1:1">
      <c r="A266484" s="94"/>
    </row>
    <row r="266485" spans="1:1">
      <c r="A266485" s="94"/>
    </row>
    <row r="266486" spans="1:1">
      <c r="A266486" s="94"/>
    </row>
    <row r="266487" spans="1:1">
      <c r="A266487" s="94"/>
    </row>
    <row r="266488" spans="1:1">
      <c r="A266488" s="94"/>
    </row>
    <row r="266489" spans="1:1">
      <c r="A266489" s="94"/>
    </row>
    <row r="266490" spans="1:1">
      <c r="A266490" s="94"/>
    </row>
    <row r="266491" spans="1:1">
      <c r="A266491" s="94"/>
    </row>
    <row r="266492" spans="1:1">
      <c r="A266492" s="94"/>
    </row>
    <row r="266493" spans="1:1">
      <c r="A266493" s="94"/>
    </row>
    <row r="266494" spans="1:1">
      <c r="A266494" s="94"/>
    </row>
    <row r="266495" spans="1:1">
      <c r="A266495" s="94"/>
    </row>
    <row r="266496" spans="1:1">
      <c r="A266496" s="94"/>
    </row>
    <row r="266497" spans="1:1">
      <c r="A266497" s="94"/>
    </row>
    <row r="266498" spans="1:1">
      <c r="A266498" s="94"/>
    </row>
    <row r="266499" spans="1:1">
      <c r="A266499" s="94"/>
    </row>
    <row r="266500" spans="1:1">
      <c r="A266500" s="94"/>
    </row>
    <row r="266501" spans="1:1">
      <c r="A266501" s="94"/>
    </row>
    <row r="266502" spans="1:1">
      <c r="A266502" s="94"/>
    </row>
    <row r="266503" spans="1:1">
      <c r="A266503" s="94"/>
    </row>
    <row r="266504" spans="1:1">
      <c r="A266504" s="94"/>
    </row>
    <row r="266505" spans="1:1">
      <c r="A266505" s="94"/>
    </row>
    <row r="266506" spans="1:1">
      <c r="A266506" s="94"/>
    </row>
    <row r="266507" spans="1:1">
      <c r="A266507" s="94"/>
    </row>
    <row r="266508" spans="1:1">
      <c r="A266508" s="94"/>
    </row>
    <row r="266509" spans="1:1">
      <c r="A266509" s="94"/>
    </row>
    <row r="266510" spans="1:1">
      <c r="A266510" s="94"/>
    </row>
    <row r="266511" spans="1:1">
      <c r="A266511" s="94"/>
    </row>
    <row r="266512" spans="1:1">
      <c r="A266512" s="94"/>
    </row>
    <row r="266513" spans="1:1">
      <c r="A266513" s="94"/>
    </row>
    <row r="266514" spans="1:1">
      <c r="A266514" s="94"/>
    </row>
    <row r="266515" spans="1:1">
      <c r="A266515" s="94"/>
    </row>
    <row r="266516" spans="1:1">
      <c r="A266516" s="94"/>
    </row>
    <row r="266517" spans="1:1">
      <c r="A266517" s="94"/>
    </row>
    <row r="266518" spans="1:1">
      <c r="A266518" s="94"/>
    </row>
    <row r="266519" spans="1:1">
      <c r="A266519" s="94"/>
    </row>
    <row r="266520" spans="1:1">
      <c r="A266520" s="94"/>
    </row>
    <row r="266521" spans="1:1">
      <c r="A266521" s="94"/>
    </row>
    <row r="266522" spans="1:1">
      <c r="A266522" s="94"/>
    </row>
    <row r="266523" spans="1:1">
      <c r="A266523" s="94"/>
    </row>
    <row r="266524" spans="1:1">
      <c r="A266524" s="94"/>
    </row>
    <row r="266525" spans="1:1">
      <c r="A266525" s="94"/>
    </row>
    <row r="266526" spans="1:1">
      <c r="A266526" s="94"/>
    </row>
    <row r="266527" spans="1:1">
      <c r="A266527" s="94"/>
    </row>
    <row r="266528" spans="1:1">
      <c r="A266528" s="94"/>
    </row>
    <row r="266529" spans="1:1">
      <c r="A266529" s="94"/>
    </row>
    <row r="266530" spans="1:1">
      <c r="A266530" s="94"/>
    </row>
    <row r="266531" spans="1:1">
      <c r="A266531" s="94"/>
    </row>
    <row r="266532" spans="1:1">
      <c r="A266532" s="94"/>
    </row>
    <row r="266533" spans="1:1">
      <c r="A266533" s="94"/>
    </row>
    <row r="266534" spans="1:1">
      <c r="A266534" s="94"/>
    </row>
    <row r="266535" spans="1:1">
      <c r="A266535" s="94"/>
    </row>
    <row r="266536" spans="1:1">
      <c r="A266536" s="94"/>
    </row>
    <row r="266537" spans="1:1">
      <c r="A266537" s="94"/>
    </row>
    <row r="266538" spans="1:1">
      <c r="A266538" s="94"/>
    </row>
    <row r="266539" spans="1:1">
      <c r="A266539" s="94"/>
    </row>
    <row r="266540" spans="1:1">
      <c r="A266540" s="94"/>
    </row>
    <row r="266541" spans="1:1">
      <c r="A266541" s="94"/>
    </row>
    <row r="266542" spans="1:1">
      <c r="A266542" s="94"/>
    </row>
    <row r="266543" spans="1:1">
      <c r="A266543" s="94"/>
    </row>
    <row r="266544" spans="1:1">
      <c r="A266544" s="94"/>
    </row>
    <row r="266545" spans="1:1">
      <c r="A266545" s="94"/>
    </row>
    <row r="266546" spans="1:1">
      <c r="A266546" s="94"/>
    </row>
    <row r="266547" spans="1:1">
      <c r="A266547" s="94"/>
    </row>
    <row r="266548" spans="1:1">
      <c r="A266548" s="94"/>
    </row>
    <row r="266549" spans="1:1">
      <c r="A266549" s="94"/>
    </row>
    <row r="266550" spans="1:1">
      <c r="A266550" s="94"/>
    </row>
    <row r="266551" spans="1:1">
      <c r="A266551" s="94"/>
    </row>
    <row r="266552" spans="1:1">
      <c r="A266552" s="94"/>
    </row>
    <row r="266553" spans="1:1">
      <c r="A266553" s="94"/>
    </row>
    <row r="266554" spans="1:1">
      <c r="A266554" s="94"/>
    </row>
    <row r="266555" spans="1:1">
      <c r="A266555" s="94"/>
    </row>
    <row r="266556" spans="1:1">
      <c r="A266556" s="94"/>
    </row>
    <row r="266557" spans="1:1">
      <c r="A266557" s="94"/>
    </row>
    <row r="266558" spans="1:1">
      <c r="A266558" s="94"/>
    </row>
    <row r="266559" spans="1:1">
      <c r="A266559" s="94"/>
    </row>
    <row r="266560" spans="1:1">
      <c r="A266560" s="94"/>
    </row>
    <row r="266561" spans="1:1">
      <c r="A266561" s="94"/>
    </row>
    <row r="266562" spans="1:1">
      <c r="A266562" s="94"/>
    </row>
    <row r="266563" spans="1:1">
      <c r="A266563" s="94"/>
    </row>
    <row r="266564" spans="1:1">
      <c r="A266564" s="94"/>
    </row>
    <row r="266565" spans="1:1">
      <c r="A266565" s="94"/>
    </row>
    <row r="266566" spans="1:1">
      <c r="A266566" s="94"/>
    </row>
    <row r="266567" spans="1:1">
      <c r="A266567" s="94"/>
    </row>
    <row r="266568" spans="1:1">
      <c r="A266568" s="94"/>
    </row>
    <row r="266569" spans="1:1">
      <c r="A266569" s="94"/>
    </row>
    <row r="266570" spans="1:1">
      <c r="A266570" s="94"/>
    </row>
    <row r="266571" spans="1:1">
      <c r="A266571" s="94"/>
    </row>
    <row r="266572" spans="1:1">
      <c r="A266572" s="94"/>
    </row>
    <row r="266573" spans="1:1">
      <c r="A266573" s="94"/>
    </row>
    <row r="266574" spans="1:1">
      <c r="A266574" s="94"/>
    </row>
    <row r="266575" spans="1:1">
      <c r="A266575" s="94"/>
    </row>
    <row r="266576" spans="1:1">
      <c r="A266576" s="94"/>
    </row>
    <row r="266577" spans="1:1">
      <c r="A266577" s="94"/>
    </row>
    <row r="266578" spans="1:1">
      <c r="A266578" s="94"/>
    </row>
    <row r="266579" spans="1:1">
      <c r="A266579" s="94"/>
    </row>
    <row r="266580" spans="1:1">
      <c r="A266580" s="94"/>
    </row>
    <row r="266581" spans="1:1">
      <c r="A266581" s="94"/>
    </row>
    <row r="266582" spans="1:1">
      <c r="A266582" s="94"/>
    </row>
    <row r="266583" spans="1:1">
      <c r="A266583" s="94"/>
    </row>
    <row r="266584" spans="1:1">
      <c r="A266584" s="94"/>
    </row>
    <row r="266585" spans="1:1">
      <c r="A266585" s="94"/>
    </row>
    <row r="266586" spans="1:1">
      <c r="A266586" s="94"/>
    </row>
    <row r="266587" spans="1:1">
      <c r="A266587" s="94"/>
    </row>
    <row r="266588" spans="1:1">
      <c r="A266588" s="94"/>
    </row>
    <row r="266589" spans="1:1">
      <c r="A266589" s="94"/>
    </row>
    <row r="266590" spans="1:1">
      <c r="A266590" s="94"/>
    </row>
    <row r="266591" spans="1:1">
      <c r="A266591" s="94"/>
    </row>
    <row r="266592" spans="1:1">
      <c r="A266592" s="94"/>
    </row>
    <row r="266593" spans="1:1">
      <c r="A266593" s="94"/>
    </row>
    <row r="266594" spans="1:1">
      <c r="A266594" s="94"/>
    </row>
    <row r="266595" spans="1:1">
      <c r="A266595" s="94"/>
    </row>
    <row r="266596" spans="1:1">
      <c r="A266596" s="94"/>
    </row>
    <row r="266597" spans="1:1">
      <c r="A266597" s="94"/>
    </row>
    <row r="266598" spans="1:1">
      <c r="A266598" s="94"/>
    </row>
    <row r="266599" spans="1:1">
      <c r="A266599" s="94"/>
    </row>
    <row r="266600" spans="1:1">
      <c r="A266600" s="94"/>
    </row>
    <row r="266601" spans="1:1">
      <c r="A266601" s="94"/>
    </row>
    <row r="266602" spans="1:1">
      <c r="A266602" s="94"/>
    </row>
    <row r="266603" spans="1:1">
      <c r="A266603" s="94"/>
    </row>
    <row r="266604" spans="1:1">
      <c r="A266604" s="94"/>
    </row>
    <row r="266605" spans="1:1">
      <c r="A266605" s="94"/>
    </row>
    <row r="266606" spans="1:1">
      <c r="A266606" s="94"/>
    </row>
    <row r="266607" spans="1:1">
      <c r="A266607" s="94"/>
    </row>
    <row r="266608" spans="1:1">
      <c r="A266608" s="94"/>
    </row>
    <row r="266609" spans="1:1">
      <c r="A266609" s="94"/>
    </row>
    <row r="266610" spans="1:1">
      <c r="A266610" s="94"/>
    </row>
    <row r="266611" spans="1:1">
      <c r="A266611" s="94"/>
    </row>
    <row r="266612" spans="1:1">
      <c r="A266612" s="94"/>
    </row>
    <row r="266613" spans="1:1">
      <c r="A266613" s="94"/>
    </row>
    <row r="266614" spans="1:1">
      <c r="A266614" s="94"/>
    </row>
    <row r="266615" spans="1:1">
      <c r="A266615" s="94"/>
    </row>
    <row r="266616" spans="1:1">
      <c r="A266616" s="94"/>
    </row>
    <row r="266617" spans="1:1">
      <c r="A266617" s="94"/>
    </row>
    <row r="266618" spans="1:1">
      <c r="A266618" s="94"/>
    </row>
    <row r="266619" spans="1:1">
      <c r="A266619" s="94"/>
    </row>
    <row r="266620" spans="1:1">
      <c r="A266620" s="94"/>
    </row>
    <row r="266621" spans="1:1">
      <c r="A266621" s="94"/>
    </row>
    <row r="266622" spans="1:1">
      <c r="A266622" s="94"/>
    </row>
    <row r="266623" spans="1:1">
      <c r="A266623" s="94"/>
    </row>
    <row r="266624" spans="1:1">
      <c r="A266624" s="94"/>
    </row>
    <row r="266625" spans="1:1">
      <c r="A266625" s="94"/>
    </row>
    <row r="266626" spans="1:1">
      <c r="A266626" s="94"/>
    </row>
    <row r="266627" spans="1:1">
      <c r="A266627" s="94"/>
    </row>
    <row r="266628" spans="1:1">
      <c r="A266628" s="94"/>
    </row>
    <row r="266629" spans="1:1">
      <c r="A266629" s="94"/>
    </row>
    <row r="266630" spans="1:1">
      <c r="A266630" s="94"/>
    </row>
    <row r="266631" spans="1:1">
      <c r="A266631" s="94"/>
    </row>
    <row r="266632" spans="1:1">
      <c r="A266632" s="94"/>
    </row>
    <row r="266633" spans="1:1">
      <c r="A266633" s="94"/>
    </row>
    <row r="266634" spans="1:1">
      <c r="A266634" s="94"/>
    </row>
    <row r="266635" spans="1:1">
      <c r="A266635" s="94"/>
    </row>
    <row r="266636" spans="1:1">
      <c r="A266636" s="94"/>
    </row>
    <row r="266637" spans="1:1">
      <c r="A266637" s="94"/>
    </row>
    <row r="266638" spans="1:1">
      <c r="A266638" s="94"/>
    </row>
    <row r="266639" spans="1:1">
      <c r="A266639" s="94"/>
    </row>
    <row r="266640" spans="1:1">
      <c r="A266640" s="94"/>
    </row>
    <row r="266641" spans="1:1">
      <c r="A266641" s="94"/>
    </row>
    <row r="266642" spans="1:1">
      <c r="A266642" s="94"/>
    </row>
    <row r="266643" spans="1:1">
      <c r="A266643" s="94"/>
    </row>
    <row r="266644" spans="1:1">
      <c r="A266644" s="94"/>
    </row>
    <row r="266645" spans="1:1">
      <c r="A266645" s="94"/>
    </row>
    <row r="266646" spans="1:1">
      <c r="A266646" s="94"/>
    </row>
    <row r="266647" spans="1:1">
      <c r="A266647" s="94"/>
    </row>
    <row r="266648" spans="1:1">
      <c r="A266648" s="94"/>
    </row>
    <row r="266649" spans="1:1">
      <c r="A266649" s="94"/>
    </row>
    <row r="266650" spans="1:1">
      <c r="A266650" s="94"/>
    </row>
    <row r="266651" spans="1:1">
      <c r="A266651" s="94"/>
    </row>
    <row r="266652" spans="1:1">
      <c r="A266652" s="94"/>
    </row>
    <row r="266653" spans="1:1">
      <c r="A266653" s="94"/>
    </row>
    <row r="266654" spans="1:1">
      <c r="A266654" s="94"/>
    </row>
    <row r="266655" spans="1:1">
      <c r="A266655" s="94"/>
    </row>
    <row r="266656" spans="1:1">
      <c r="A266656" s="94"/>
    </row>
    <row r="266657" spans="1:1">
      <c r="A266657" s="94"/>
    </row>
    <row r="266658" spans="1:1">
      <c r="A266658" s="94"/>
    </row>
    <row r="266659" spans="1:1">
      <c r="A266659" s="94"/>
    </row>
    <row r="266660" spans="1:1">
      <c r="A266660" s="94"/>
    </row>
    <row r="266661" spans="1:1">
      <c r="A266661" s="94"/>
    </row>
    <row r="266662" spans="1:1">
      <c r="A266662" s="94"/>
    </row>
    <row r="266663" spans="1:1">
      <c r="A266663" s="94"/>
    </row>
    <row r="266664" spans="1:1">
      <c r="A266664" s="94"/>
    </row>
    <row r="266665" spans="1:1">
      <c r="A266665" s="94"/>
    </row>
    <row r="266666" spans="1:1">
      <c r="A266666" s="94"/>
    </row>
    <row r="266667" spans="1:1">
      <c r="A266667" s="94"/>
    </row>
    <row r="266668" spans="1:1">
      <c r="A266668" s="94"/>
    </row>
    <row r="266669" spans="1:1">
      <c r="A266669" s="94"/>
    </row>
    <row r="266670" spans="1:1">
      <c r="A266670" s="94"/>
    </row>
    <row r="266671" spans="1:1">
      <c r="A266671" s="94"/>
    </row>
    <row r="266672" spans="1:1">
      <c r="A266672" s="94"/>
    </row>
    <row r="266673" spans="1:1">
      <c r="A266673" s="94"/>
    </row>
    <row r="266674" spans="1:1">
      <c r="A266674" s="94"/>
    </row>
    <row r="266675" spans="1:1">
      <c r="A266675" s="94"/>
    </row>
    <row r="266676" spans="1:1">
      <c r="A266676" s="94"/>
    </row>
    <row r="266677" spans="1:1">
      <c r="A266677" s="94"/>
    </row>
    <row r="266678" spans="1:1">
      <c r="A266678" s="94"/>
    </row>
    <row r="266679" spans="1:1">
      <c r="A266679" s="94"/>
    </row>
    <row r="266680" spans="1:1">
      <c r="A266680" s="94"/>
    </row>
    <row r="266681" spans="1:1">
      <c r="A266681" s="94"/>
    </row>
    <row r="266682" spans="1:1">
      <c r="A266682" s="94"/>
    </row>
    <row r="266683" spans="1:1">
      <c r="A266683" s="94"/>
    </row>
    <row r="266684" spans="1:1">
      <c r="A266684" s="94"/>
    </row>
    <row r="266685" spans="1:1">
      <c r="A266685" s="94"/>
    </row>
    <row r="266686" spans="1:1">
      <c r="A266686" s="94"/>
    </row>
    <row r="266687" spans="1:1">
      <c r="A266687" s="94"/>
    </row>
    <row r="266688" spans="1:1">
      <c r="A266688" s="94"/>
    </row>
    <row r="266689" spans="1:1">
      <c r="A266689" s="94"/>
    </row>
    <row r="266690" spans="1:1">
      <c r="A266690" s="94"/>
    </row>
    <row r="266691" spans="1:1">
      <c r="A266691" s="94"/>
    </row>
    <row r="266692" spans="1:1">
      <c r="A266692" s="94"/>
    </row>
    <row r="266693" spans="1:1">
      <c r="A266693" s="94"/>
    </row>
    <row r="266694" spans="1:1">
      <c r="A266694" s="94"/>
    </row>
    <row r="266695" spans="1:1">
      <c r="A266695" s="94"/>
    </row>
    <row r="266696" spans="1:1">
      <c r="A266696" s="94"/>
    </row>
    <row r="266697" spans="1:1">
      <c r="A266697" s="94"/>
    </row>
    <row r="266698" spans="1:1">
      <c r="A266698" s="94"/>
    </row>
    <row r="266699" spans="1:1">
      <c r="A266699" s="94"/>
    </row>
    <row r="266700" spans="1:1">
      <c r="A266700" s="94"/>
    </row>
    <row r="266701" spans="1:1">
      <c r="A266701" s="94"/>
    </row>
    <row r="266702" spans="1:1">
      <c r="A266702" s="94"/>
    </row>
    <row r="266703" spans="1:1">
      <c r="A266703" s="94"/>
    </row>
    <row r="266704" spans="1:1">
      <c r="A266704" s="94"/>
    </row>
    <row r="266705" spans="1:1">
      <c r="A266705" s="94"/>
    </row>
    <row r="266706" spans="1:1">
      <c r="A266706" s="94"/>
    </row>
    <row r="266707" spans="1:1">
      <c r="A266707" s="94"/>
    </row>
    <row r="266708" spans="1:1">
      <c r="A266708" s="94"/>
    </row>
    <row r="266709" spans="1:1">
      <c r="A266709" s="94"/>
    </row>
    <row r="266710" spans="1:1">
      <c r="A266710" s="94"/>
    </row>
    <row r="266711" spans="1:1">
      <c r="A266711" s="94"/>
    </row>
    <row r="266712" spans="1:1">
      <c r="A266712" s="94"/>
    </row>
    <row r="266713" spans="1:1">
      <c r="A266713" s="94"/>
    </row>
    <row r="266714" spans="1:1">
      <c r="A266714" s="94"/>
    </row>
    <row r="266715" spans="1:1">
      <c r="A266715" s="94"/>
    </row>
    <row r="266716" spans="1:1">
      <c r="A266716" s="94"/>
    </row>
    <row r="266717" spans="1:1">
      <c r="A266717" s="94"/>
    </row>
    <row r="266718" spans="1:1">
      <c r="A266718" s="94"/>
    </row>
    <row r="266719" spans="1:1">
      <c r="A266719" s="94"/>
    </row>
    <row r="266720" spans="1:1">
      <c r="A266720" s="94"/>
    </row>
    <row r="266721" spans="1:1">
      <c r="A266721" s="94"/>
    </row>
    <row r="266722" spans="1:1">
      <c r="A266722" s="94"/>
    </row>
    <row r="266723" spans="1:1">
      <c r="A266723" s="94"/>
    </row>
    <row r="266724" spans="1:1">
      <c r="A266724" s="94"/>
    </row>
    <row r="266725" spans="1:1">
      <c r="A266725" s="94"/>
    </row>
    <row r="266726" spans="1:1">
      <c r="A266726" s="94"/>
    </row>
    <row r="266727" spans="1:1">
      <c r="A266727" s="94"/>
    </row>
    <row r="266728" spans="1:1">
      <c r="A266728" s="94"/>
    </row>
    <row r="266729" spans="1:1">
      <c r="A266729" s="94"/>
    </row>
    <row r="266730" spans="1:1">
      <c r="A266730" s="94"/>
    </row>
    <row r="266731" spans="1:1">
      <c r="A266731" s="94"/>
    </row>
    <row r="266732" spans="1:1">
      <c r="A266732" s="94"/>
    </row>
    <row r="266733" spans="1:1">
      <c r="A266733" s="94"/>
    </row>
    <row r="266734" spans="1:1">
      <c r="A266734" s="94"/>
    </row>
    <row r="266735" spans="1:1">
      <c r="A266735" s="94"/>
    </row>
    <row r="266736" spans="1:1">
      <c r="A266736" s="94"/>
    </row>
    <row r="266737" spans="1:1">
      <c r="A266737" s="94"/>
    </row>
    <row r="266738" spans="1:1">
      <c r="A266738" s="94"/>
    </row>
    <row r="266739" spans="1:1">
      <c r="A266739" s="94"/>
    </row>
    <row r="266740" spans="1:1">
      <c r="A266740" s="94"/>
    </row>
    <row r="266741" spans="1:1">
      <c r="A266741" s="94"/>
    </row>
    <row r="266742" spans="1:1">
      <c r="A266742" s="94"/>
    </row>
    <row r="266743" spans="1:1">
      <c r="A266743" s="94"/>
    </row>
    <row r="266744" spans="1:1">
      <c r="A266744" s="94"/>
    </row>
    <row r="266745" spans="1:1">
      <c r="A266745" s="94"/>
    </row>
    <row r="266746" spans="1:1">
      <c r="A266746" s="94"/>
    </row>
    <row r="266747" spans="1:1">
      <c r="A266747" s="94"/>
    </row>
    <row r="266748" spans="1:1">
      <c r="A266748" s="94"/>
    </row>
    <row r="266749" spans="1:1">
      <c r="A266749" s="94"/>
    </row>
    <row r="266750" spans="1:1">
      <c r="A266750" s="94"/>
    </row>
    <row r="266751" spans="1:1">
      <c r="A266751" s="94"/>
    </row>
    <row r="266752" spans="1:1">
      <c r="A266752" s="94"/>
    </row>
    <row r="266753" spans="1:1">
      <c r="A266753" s="94"/>
    </row>
    <row r="266754" spans="1:1">
      <c r="A266754" s="94"/>
    </row>
    <row r="266755" spans="1:1">
      <c r="A266755" s="94"/>
    </row>
    <row r="266756" spans="1:1">
      <c r="A266756" s="94"/>
    </row>
    <row r="266757" spans="1:1">
      <c r="A266757" s="94"/>
    </row>
    <row r="266758" spans="1:1">
      <c r="A266758" s="94"/>
    </row>
    <row r="266759" spans="1:1">
      <c r="A266759" s="94"/>
    </row>
    <row r="266760" spans="1:1">
      <c r="A266760" s="94"/>
    </row>
    <row r="266761" spans="1:1">
      <c r="A266761" s="94"/>
    </row>
    <row r="266762" spans="1:1">
      <c r="A266762" s="94"/>
    </row>
    <row r="266763" spans="1:1">
      <c r="A266763" s="94"/>
    </row>
    <row r="266764" spans="1:1">
      <c r="A266764" s="94"/>
    </row>
    <row r="266765" spans="1:1">
      <c r="A266765" s="94"/>
    </row>
    <row r="266766" spans="1:1">
      <c r="A266766" s="94"/>
    </row>
    <row r="266767" spans="1:1">
      <c r="A266767" s="94"/>
    </row>
    <row r="266768" spans="1:1">
      <c r="A266768" s="94"/>
    </row>
    <row r="266769" spans="1:1">
      <c r="A266769" s="94"/>
    </row>
    <row r="266770" spans="1:1">
      <c r="A266770" s="94"/>
    </row>
    <row r="266771" spans="1:1">
      <c r="A266771" s="94"/>
    </row>
    <row r="266772" spans="1:1">
      <c r="A266772" s="94"/>
    </row>
    <row r="266773" spans="1:1">
      <c r="A266773" s="94"/>
    </row>
    <row r="266774" spans="1:1">
      <c r="A266774" s="94"/>
    </row>
    <row r="266775" spans="1:1">
      <c r="A266775" s="94"/>
    </row>
    <row r="266776" spans="1:1">
      <c r="A266776" s="94"/>
    </row>
    <row r="266777" spans="1:1">
      <c r="A266777" s="94"/>
    </row>
    <row r="266778" spans="1:1">
      <c r="A266778" s="94"/>
    </row>
    <row r="266779" spans="1:1">
      <c r="A266779" s="94"/>
    </row>
    <row r="266780" spans="1:1">
      <c r="A266780" s="94"/>
    </row>
    <row r="266781" spans="1:1">
      <c r="A266781" s="94"/>
    </row>
    <row r="266782" spans="1:1">
      <c r="A266782" s="94"/>
    </row>
    <row r="266783" spans="1:1">
      <c r="A266783" s="94"/>
    </row>
    <row r="266784" spans="1:1">
      <c r="A266784" s="94"/>
    </row>
    <row r="266785" spans="1:1">
      <c r="A266785" s="94"/>
    </row>
    <row r="266786" spans="1:1">
      <c r="A266786" s="94"/>
    </row>
    <row r="266787" spans="1:1">
      <c r="A266787" s="94"/>
    </row>
    <row r="266788" spans="1:1">
      <c r="A266788" s="94"/>
    </row>
    <row r="266789" spans="1:1">
      <c r="A266789" s="94"/>
    </row>
    <row r="266790" spans="1:1">
      <c r="A266790" s="94"/>
    </row>
    <row r="266791" spans="1:1">
      <c r="A266791" s="94"/>
    </row>
    <row r="266792" spans="1:1">
      <c r="A266792" s="94"/>
    </row>
    <row r="266793" spans="1:1">
      <c r="A266793" s="94"/>
    </row>
    <row r="266794" spans="1:1">
      <c r="A266794" s="94"/>
    </row>
    <row r="266795" spans="1:1">
      <c r="A266795" s="94"/>
    </row>
    <row r="266796" spans="1:1">
      <c r="A266796" s="94"/>
    </row>
    <row r="266797" spans="1:1">
      <c r="A266797" s="94"/>
    </row>
    <row r="266798" spans="1:1">
      <c r="A266798" s="94"/>
    </row>
    <row r="266799" spans="1:1">
      <c r="A266799" s="94"/>
    </row>
    <row r="266800" spans="1:1">
      <c r="A266800" s="94"/>
    </row>
    <row r="266801" spans="1:1">
      <c r="A266801" s="94"/>
    </row>
    <row r="266802" spans="1:1">
      <c r="A266802" s="94"/>
    </row>
    <row r="266803" spans="1:1">
      <c r="A266803" s="94"/>
    </row>
    <row r="266804" spans="1:1">
      <c r="A266804" s="94"/>
    </row>
    <row r="266805" spans="1:1">
      <c r="A266805" s="94"/>
    </row>
    <row r="266806" spans="1:1">
      <c r="A266806" s="94"/>
    </row>
    <row r="266807" spans="1:1">
      <c r="A266807" s="94"/>
    </row>
    <row r="266808" spans="1:1">
      <c r="A266808" s="94"/>
    </row>
    <row r="266809" spans="1:1">
      <c r="A266809" s="94"/>
    </row>
    <row r="266810" spans="1:1">
      <c r="A266810" s="94"/>
    </row>
    <row r="266811" spans="1:1">
      <c r="A266811" s="94"/>
    </row>
    <row r="266812" spans="1:1">
      <c r="A266812" s="94"/>
    </row>
    <row r="266813" spans="1:1">
      <c r="A266813" s="94"/>
    </row>
    <row r="266814" spans="1:1">
      <c r="A266814" s="94"/>
    </row>
    <row r="266815" spans="1:1">
      <c r="A266815" s="94"/>
    </row>
    <row r="266816" spans="1:1">
      <c r="A266816" s="94"/>
    </row>
    <row r="266817" spans="1:1">
      <c r="A266817" s="94"/>
    </row>
    <row r="266818" spans="1:1">
      <c r="A266818" s="94"/>
    </row>
    <row r="266819" spans="1:1">
      <c r="A266819" s="94"/>
    </row>
    <row r="266820" spans="1:1">
      <c r="A266820" s="94"/>
    </row>
    <row r="266821" spans="1:1">
      <c r="A266821" s="94"/>
    </row>
    <row r="266822" spans="1:1">
      <c r="A266822" s="94"/>
    </row>
    <row r="266823" spans="1:1">
      <c r="A266823" s="94"/>
    </row>
    <row r="266824" spans="1:1">
      <c r="A266824" s="94"/>
    </row>
    <row r="266825" spans="1:1">
      <c r="A266825" s="94"/>
    </row>
    <row r="266826" spans="1:1">
      <c r="A266826" s="94"/>
    </row>
    <row r="266827" spans="1:1">
      <c r="A266827" s="94"/>
    </row>
    <row r="266828" spans="1:1">
      <c r="A266828" s="94"/>
    </row>
    <row r="266829" spans="1:1">
      <c r="A266829" s="94"/>
    </row>
    <row r="266830" spans="1:1">
      <c r="A266830" s="94"/>
    </row>
    <row r="266831" spans="1:1">
      <c r="A266831" s="94"/>
    </row>
    <row r="266832" spans="1:1">
      <c r="A266832" s="94"/>
    </row>
    <row r="266833" spans="1:1">
      <c r="A266833" s="94"/>
    </row>
    <row r="266834" spans="1:1">
      <c r="A266834" s="94"/>
    </row>
    <row r="266835" spans="1:1">
      <c r="A266835" s="94"/>
    </row>
    <row r="266836" spans="1:1">
      <c r="A266836" s="94"/>
    </row>
    <row r="266837" spans="1:1">
      <c r="A266837" s="94"/>
    </row>
    <row r="266838" spans="1:1">
      <c r="A266838" s="94"/>
    </row>
    <row r="266839" spans="1:1">
      <c r="A266839" s="94"/>
    </row>
    <row r="266840" spans="1:1">
      <c r="A266840" s="94"/>
    </row>
    <row r="266841" spans="1:1">
      <c r="A266841" s="94"/>
    </row>
    <row r="266842" spans="1:1">
      <c r="A266842" s="94"/>
    </row>
    <row r="266843" spans="1:1">
      <c r="A266843" s="94"/>
    </row>
    <row r="266844" spans="1:1">
      <c r="A266844" s="94"/>
    </row>
    <row r="266845" spans="1:1">
      <c r="A266845" s="94"/>
    </row>
    <row r="266846" spans="1:1">
      <c r="A266846" s="94"/>
    </row>
    <row r="266847" spans="1:1">
      <c r="A266847" s="94"/>
    </row>
    <row r="266848" spans="1:1">
      <c r="A266848" s="94"/>
    </row>
    <row r="266849" spans="1:1">
      <c r="A266849" s="94"/>
    </row>
    <row r="266850" spans="1:1">
      <c r="A266850" s="94"/>
    </row>
    <row r="266851" spans="1:1">
      <c r="A266851" s="94"/>
    </row>
    <row r="266852" spans="1:1">
      <c r="A266852" s="94"/>
    </row>
    <row r="266853" spans="1:1">
      <c r="A266853" s="94"/>
    </row>
    <row r="266854" spans="1:1">
      <c r="A266854" s="94"/>
    </row>
    <row r="266855" spans="1:1">
      <c r="A266855" s="94"/>
    </row>
    <row r="266856" spans="1:1">
      <c r="A266856" s="94"/>
    </row>
    <row r="266857" spans="1:1">
      <c r="A266857" s="94"/>
    </row>
    <row r="266858" spans="1:1">
      <c r="A266858" s="94"/>
    </row>
    <row r="266859" spans="1:1">
      <c r="A266859" s="94"/>
    </row>
    <row r="266860" spans="1:1">
      <c r="A266860" s="94"/>
    </row>
    <row r="266861" spans="1:1">
      <c r="A266861" s="94"/>
    </row>
    <row r="266862" spans="1:1">
      <c r="A266862" s="94"/>
    </row>
    <row r="266863" spans="1:1">
      <c r="A266863" s="94"/>
    </row>
    <row r="266864" spans="1:1">
      <c r="A266864" s="94"/>
    </row>
    <row r="266865" spans="1:1">
      <c r="A266865" s="94"/>
    </row>
    <row r="266866" spans="1:1">
      <c r="A266866" s="94"/>
    </row>
    <row r="266867" spans="1:1">
      <c r="A266867" s="94"/>
    </row>
    <row r="266868" spans="1:1">
      <c r="A266868" s="94"/>
    </row>
    <row r="266869" spans="1:1">
      <c r="A266869" s="94"/>
    </row>
    <row r="266870" spans="1:1">
      <c r="A266870" s="94"/>
    </row>
    <row r="266871" spans="1:1">
      <c r="A266871" s="94"/>
    </row>
    <row r="266872" spans="1:1">
      <c r="A266872" s="94"/>
    </row>
    <row r="266873" spans="1:1">
      <c r="A266873" s="94"/>
    </row>
    <row r="266874" spans="1:1">
      <c r="A266874" s="94"/>
    </row>
    <row r="266875" spans="1:1">
      <c r="A266875" s="94"/>
    </row>
    <row r="266876" spans="1:1">
      <c r="A266876" s="94"/>
    </row>
    <row r="266877" spans="1:1">
      <c r="A266877" s="94"/>
    </row>
    <row r="266878" spans="1:1">
      <c r="A266878" s="94"/>
    </row>
    <row r="266879" spans="1:1">
      <c r="A266879" s="94"/>
    </row>
    <row r="266880" spans="1:1">
      <c r="A266880" s="94"/>
    </row>
    <row r="266881" spans="1:1">
      <c r="A266881" s="94"/>
    </row>
    <row r="266882" spans="1:1">
      <c r="A266882" s="94"/>
    </row>
    <row r="266883" spans="1:1">
      <c r="A266883" s="94"/>
    </row>
    <row r="266884" spans="1:1">
      <c r="A266884" s="94"/>
    </row>
    <row r="266885" spans="1:1">
      <c r="A266885" s="94"/>
    </row>
    <row r="266886" spans="1:1">
      <c r="A266886" s="94"/>
    </row>
    <row r="266887" spans="1:1">
      <c r="A266887" s="94"/>
    </row>
    <row r="266888" spans="1:1">
      <c r="A266888" s="94"/>
    </row>
    <row r="266889" spans="1:1">
      <c r="A266889" s="94"/>
    </row>
    <row r="266890" spans="1:1">
      <c r="A266890" s="94"/>
    </row>
    <row r="266891" spans="1:1">
      <c r="A266891" s="94"/>
    </row>
    <row r="266892" spans="1:1">
      <c r="A266892" s="94"/>
    </row>
    <row r="266893" spans="1:1">
      <c r="A266893" s="94"/>
    </row>
    <row r="266894" spans="1:1">
      <c r="A266894" s="94"/>
    </row>
    <row r="266895" spans="1:1">
      <c r="A266895" s="94"/>
    </row>
    <row r="266896" spans="1:1">
      <c r="A266896" s="94"/>
    </row>
    <row r="266897" spans="1:1">
      <c r="A266897" s="94"/>
    </row>
    <row r="266898" spans="1:1">
      <c r="A266898" s="94"/>
    </row>
    <row r="266899" spans="1:1">
      <c r="A266899" s="94"/>
    </row>
    <row r="266900" spans="1:1">
      <c r="A266900" s="94"/>
    </row>
    <row r="266901" spans="1:1">
      <c r="A266901" s="94"/>
    </row>
    <row r="266902" spans="1:1">
      <c r="A266902" s="94"/>
    </row>
    <row r="266903" spans="1:1">
      <c r="A266903" s="94"/>
    </row>
    <row r="266904" spans="1:1">
      <c r="A266904" s="94"/>
    </row>
    <row r="266905" spans="1:1">
      <c r="A266905" s="94"/>
    </row>
    <row r="266906" spans="1:1">
      <c r="A266906" s="94"/>
    </row>
    <row r="266907" spans="1:1">
      <c r="A266907" s="94"/>
    </row>
    <row r="266908" spans="1:1">
      <c r="A266908" s="94"/>
    </row>
    <row r="266909" spans="1:1">
      <c r="A266909" s="94"/>
    </row>
    <row r="266910" spans="1:1">
      <c r="A266910" s="94"/>
    </row>
    <row r="266911" spans="1:1">
      <c r="A266911" s="94"/>
    </row>
    <row r="266912" spans="1:1">
      <c r="A266912" s="94"/>
    </row>
    <row r="266913" spans="1:1">
      <c r="A266913" s="94"/>
    </row>
    <row r="266914" spans="1:1">
      <c r="A266914" s="94"/>
    </row>
    <row r="266915" spans="1:1">
      <c r="A266915" s="94"/>
    </row>
    <row r="266916" spans="1:1">
      <c r="A266916" s="94"/>
    </row>
    <row r="266917" spans="1:1">
      <c r="A266917" s="94"/>
    </row>
    <row r="266918" spans="1:1">
      <c r="A266918" s="94"/>
    </row>
    <row r="266919" spans="1:1">
      <c r="A266919" s="94"/>
    </row>
    <row r="266920" spans="1:1">
      <c r="A266920" s="94"/>
    </row>
    <row r="266921" spans="1:1">
      <c r="A266921" s="94"/>
    </row>
    <row r="266922" spans="1:1">
      <c r="A266922" s="94"/>
    </row>
    <row r="266923" spans="1:1">
      <c r="A266923" s="94"/>
    </row>
    <row r="266924" spans="1:1">
      <c r="A266924" s="94"/>
    </row>
    <row r="266925" spans="1:1">
      <c r="A266925" s="94"/>
    </row>
    <row r="266926" spans="1:1">
      <c r="A266926" s="94"/>
    </row>
    <row r="266927" spans="1:1">
      <c r="A266927" s="94"/>
    </row>
    <row r="266928" spans="1:1">
      <c r="A266928" s="94"/>
    </row>
    <row r="266929" spans="1:1">
      <c r="A266929" s="94"/>
    </row>
    <row r="266930" spans="1:1">
      <c r="A266930" s="94"/>
    </row>
    <row r="266931" spans="1:1">
      <c r="A266931" s="94"/>
    </row>
    <row r="266932" spans="1:1">
      <c r="A266932" s="94"/>
    </row>
    <row r="266933" spans="1:1">
      <c r="A266933" s="94"/>
    </row>
    <row r="266934" spans="1:1">
      <c r="A266934" s="94"/>
    </row>
    <row r="266935" spans="1:1">
      <c r="A266935" s="94"/>
    </row>
    <row r="266936" spans="1:1">
      <c r="A266936" s="94"/>
    </row>
    <row r="266937" spans="1:1">
      <c r="A266937" s="94"/>
    </row>
    <row r="266938" spans="1:1">
      <c r="A266938" s="94"/>
    </row>
    <row r="266939" spans="1:1">
      <c r="A266939" s="94"/>
    </row>
    <row r="266940" spans="1:1">
      <c r="A266940" s="94"/>
    </row>
    <row r="266941" spans="1:1">
      <c r="A266941" s="94"/>
    </row>
    <row r="266942" spans="1:1">
      <c r="A266942" s="94"/>
    </row>
    <row r="266943" spans="1:1">
      <c r="A266943" s="94"/>
    </row>
    <row r="266944" spans="1:1">
      <c r="A266944" s="94"/>
    </row>
    <row r="266945" spans="1:1">
      <c r="A266945" s="94"/>
    </row>
    <row r="266946" spans="1:1">
      <c r="A266946" s="94"/>
    </row>
    <row r="266947" spans="1:1">
      <c r="A266947" s="94"/>
    </row>
    <row r="266948" spans="1:1">
      <c r="A266948" s="94"/>
    </row>
    <row r="266949" spans="1:1">
      <c r="A266949" s="94"/>
    </row>
    <row r="266950" spans="1:1">
      <c r="A266950" s="94"/>
    </row>
    <row r="266951" spans="1:1">
      <c r="A266951" s="94"/>
    </row>
    <row r="266952" spans="1:1">
      <c r="A266952" s="94"/>
    </row>
    <row r="266953" spans="1:1">
      <c r="A266953" s="94"/>
    </row>
    <row r="266954" spans="1:1">
      <c r="A266954" s="94"/>
    </row>
    <row r="266955" spans="1:1">
      <c r="A266955" s="94"/>
    </row>
    <row r="266956" spans="1:1">
      <c r="A266956" s="94"/>
    </row>
    <row r="266957" spans="1:1">
      <c r="A266957" s="94"/>
    </row>
    <row r="266958" spans="1:1">
      <c r="A266958" s="94"/>
    </row>
    <row r="266959" spans="1:1">
      <c r="A266959" s="94"/>
    </row>
    <row r="266960" spans="1:1">
      <c r="A266960" s="94"/>
    </row>
    <row r="266961" spans="1:1">
      <c r="A266961" s="94"/>
    </row>
    <row r="266962" spans="1:1">
      <c r="A266962" s="94"/>
    </row>
    <row r="266963" spans="1:1">
      <c r="A266963" s="94"/>
    </row>
    <row r="266964" spans="1:1">
      <c r="A266964" s="94"/>
    </row>
    <row r="266965" spans="1:1">
      <c r="A266965" s="94"/>
    </row>
    <row r="266966" spans="1:1">
      <c r="A266966" s="94"/>
    </row>
    <row r="266967" spans="1:1">
      <c r="A266967" s="94"/>
    </row>
    <row r="266968" spans="1:1">
      <c r="A266968" s="94"/>
    </row>
    <row r="266969" spans="1:1">
      <c r="A266969" s="94"/>
    </row>
    <row r="266970" spans="1:1">
      <c r="A266970" s="94"/>
    </row>
    <row r="266971" spans="1:1">
      <c r="A266971" s="94"/>
    </row>
    <row r="266972" spans="1:1">
      <c r="A266972" s="94"/>
    </row>
    <row r="266973" spans="1:1">
      <c r="A266973" s="94"/>
    </row>
    <row r="266974" spans="1:1">
      <c r="A266974" s="94"/>
    </row>
    <row r="266975" spans="1:1">
      <c r="A266975" s="94"/>
    </row>
    <row r="266976" spans="1:1">
      <c r="A266976" s="94"/>
    </row>
    <row r="266977" spans="1:1">
      <c r="A266977" s="94"/>
    </row>
    <row r="266978" spans="1:1">
      <c r="A266978" s="94"/>
    </row>
    <row r="266979" spans="1:1">
      <c r="A266979" s="94"/>
    </row>
    <row r="266980" spans="1:1">
      <c r="A266980" s="94"/>
    </row>
    <row r="266981" spans="1:1">
      <c r="A266981" s="94"/>
    </row>
    <row r="266982" spans="1:1">
      <c r="A266982" s="94"/>
    </row>
    <row r="266983" spans="1:1">
      <c r="A266983" s="94"/>
    </row>
    <row r="266984" spans="1:1">
      <c r="A266984" s="94"/>
    </row>
    <row r="266985" spans="1:1">
      <c r="A266985" s="94"/>
    </row>
    <row r="266986" spans="1:1">
      <c r="A266986" s="94"/>
    </row>
    <row r="266987" spans="1:1">
      <c r="A266987" s="94"/>
    </row>
    <row r="266988" spans="1:1">
      <c r="A266988" s="94"/>
    </row>
    <row r="266989" spans="1:1">
      <c r="A266989" s="94"/>
    </row>
    <row r="266990" spans="1:1">
      <c r="A266990" s="94"/>
    </row>
    <row r="266991" spans="1:1">
      <c r="A266991" s="94"/>
    </row>
    <row r="266992" spans="1:1">
      <c r="A266992" s="94"/>
    </row>
    <row r="266993" spans="1:1">
      <c r="A266993" s="94"/>
    </row>
    <row r="266994" spans="1:1">
      <c r="A266994" s="94"/>
    </row>
    <row r="266995" spans="1:1">
      <c r="A266995" s="94"/>
    </row>
    <row r="266996" spans="1:1">
      <c r="A266996" s="94"/>
    </row>
    <row r="266997" spans="1:1">
      <c r="A266997" s="94"/>
    </row>
    <row r="266998" spans="1:1">
      <c r="A266998" s="94"/>
    </row>
    <row r="266999" spans="1:1">
      <c r="A266999" s="94"/>
    </row>
    <row r="267000" spans="1:1">
      <c r="A267000" s="94"/>
    </row>
    <row r="267001" spans="1:1">
      <c r="A267001" s="94"/>
    </row>
    <row r="267002" spans="1:1">
      <c r="A267002" s="94"/>
    </row>
    <row r="267003" spans="1:1">
      <c r="A267003" s="94"/>
    </row>
    <row r="267004" spans="1:1">
      <c r="A267004" s="94"/>
    </row>
    <row r="267005" spans="1:1">
      <c r="A267005" s="94"/>
    </row>
    <row r="267006" spans="1:1">
      <c r="A267006" s="94"/>
    </row>
    <row r="267007" spans="1:1">
      <c r="A267007" s="94"/>
    </row>
    <row r="267008" spans="1:1">
      <c r="A267008" s="94"/>
    </row>
    <row r="267009" spans="1:1">
      <c r="A267009" s="94"/>
    </row>
    <row r="267010" spans="1:1">
      <c r="A267010" s="94"/>
    </row>
    <row r="267011" spans="1:1">
      <c r="A267011" s="94"/>
    </row>
    <row r="267012" spans="1:1">
      <c r="A267012" s="94"/>
    </row>
    <row r="267013" spans="1:1">
      <c r="A267013" s="94"/>
    </row>
    <row r="267014" spans="1:1">
      <c r="A267014" s="94"/>
    </row>
    <row r="267015" spans="1:1">
      <c r="A267015" s="94"/>
    </row>
    <row r="267016" spans="1:1">
      <c r="A267016" s="94"/>
    </row>
    <row r="267017" spans="1:1">
      <c r="A267017" s="94"/>
    </row>
    <row r="267018" spans="1:1">
      <c r="A267018" s="94"/>
    </row>
    <row r="267019" spans="1:1">
      <c r="A267019" s="94"/>
    </row>
    <row r="267020" spans="1:1">
      <c r="A267020" s="94"/>
    </row>
    <row r="267021" spans="1:1">
      <c r="A267021" s="94"/>
    </row>
    <row r="267022" spans="1:1">
      <c r="A267022" s="94"/>
    </row>
    <row r="267023" spans="1:1">
      <c r="A267023" s="94"/>
    </row>
    <row r="267024" spans="1:1">
      <c r="A267024" s="94"/>
    </row>
    <row r="267025" spans="1:1">
      <c r="A267025" s="94"/>
    </row>
    <row r="267026" spans="1:1">
      <c r="A267026" s="94"/>
    </row>
    <row r="267027" spans="1:1">
      <c r="A267027" s="94"/>
    </row>
    <row r="267028" spans="1:1">
      <c r="A267028" s="94"/>
    </row>
    <row r="267029" spans="1:1">
      <c r="A267029" s="94"/>
    </row>
    <row r="267030" spans="1:1">
      <c r="A267030" s="94"/>
    </row>
    <row r="267031" spans="1:1">
      <c r="A267031" s="94"/>
    </row>
    <row r="267032" spans="1:1">
      <c r="A267032" s="94"/>
    </row>
    <row r="267033" spans="1:1">
      <c r="A267033" s="94"/>
    </row>
    <row r="267034" spans="1:1">
      <c r="A267034" s="94"/>
    </row>
    <row r="267035" spans="1:1">
      <c r="A267035" s="94"/>
    </row>
    <row r="267036" spans="1:1">
      <c r="A267036" s="94"/>
    </row>
    <row r="267037" spans="1:1">
      <c r="A267037" s="94"/>
    </row>
    <row r="267038" spans="1:1">
      <c r="A267038" s="94"/>
    </row>
    <row r="267039" spans="1:1">
      <c r="A267039" s="94"/>
    </row>
    <row r="267040" spans="1:1">
      <c r="A267040" s="94"/>
    </row>
    <row r="267041" spans="1:1">
      <c r="A267041" s="94"/>
    </row>
    <row r="267042" spans="1:1">
      <c r="A267042" s="94"/>
    </row>
    <row r="267043" spans="1:1">
      <c r="A267043" s="94"/>
    </row>
    <row r="267044" spans="1:1">
      <c r="A267044" s="94"/>
    </row>
    <row r="267045" spans="1:1">
      <c r="A267045" s="94"/>
    </row>
    <row r="267046" spans="1:1">
      <c r="A267046" s="94"/>
    </row>
    <row r="267047" spans="1:1">
      <c r="A267047" s="94"/>
    </row>
    <row r="267048" spans="1:1">
      <c r="A267048" s="94"/>
    </row>
    <row r="267049" spans="1:1">
      <c r="A267049" s="94"/>
    </row>
    <row r="267050" spans="1:1">
      <c r="A267050" s="94"/>
    </row>
    <row r="267051" spans="1:1">
      <c r="A267051" s="94"/>
    </row>
    <row r="267052" spans="1:1">
      <c r="A267052" s="94"/>
    </row>
    <row r="267053" spans="1:1">
      <c r="A267053" s="94"/>
    </row>
    <row r="267054" spans="1:1">
      <c r="A267054" s="94"/>
    </row>
    <row r="267055" spans="1:1">
      <c r="A267055" s="94"/>
    </row>
    <row r="267056" spans="1:1">
      <c r="A267056" s="94"/>
    </row>
    <row r="267057" spans="1:1">
      <c r="A267057" s="94"/>
    </row>
    <row r="267058" spans="1:1">
      <c r="A267058" s="94"/>
    </row>
    <row r="267059" spans="1:1">
      <c r="A267059" s="94"/>
    </row>
    <row r="267060" spans="1:1">
      <c r="A267060" s="94"/>
    </row>
    <row r="267061" spans="1:1">
      <c r="A267061" s="94"/>
    </row>
    <row r="267062" spans="1:1">
      <c r="A267062" s="94"/>
    </row>
    <row r="267063" spans="1:1">
      <c r="A267063" s="94"/>
    </row>
    <row r="267064" spans="1:1">
      <c r="A267064" s="94"/>
    </row>
    <row r="267065" spans="1:1">
      <c r="A267065" s="94"/>
    </row>
    <row r="267066" spans="1:1">
      <c r="A267066" s="94"/>
    </row>
    <row r="267067" spans="1:1">
      <c r="A267067" s="94"/>
    </row>
    <row r="267068" spans="1:1">
      <c r="A267068" s="94"/>
    </row>
    <row r="267069" spans="1:1">
      <c r="A267069" s="94"/>
    </row>
    <row r="267070" spans="1:1">
      <c r="A267070" s="94"/>
    </row>
    <row r="267071" spans="1:1">
      <c r="A267071" s="94"/>
    </row>
    <row r="267072" spans="1:1">
      <c r="A267072" s="94"/>
    </row>
    <row r="267073" spans="1:1">
      <c r="A267073" s="94"/>
    </row>
    <row r="267074" spans="1:1">
      <c r="A267074" s="94"/>
    </row>
    <row r="267075" spans="1:1">
      <c r="A267075" s="94"/>
    </row>
    <row r="267076" spans="1:1">
      <c r="A267076" s="94"/>
    </row>
    <row r="267077" spans="1:1">
      <c r="A267077" s="94"/>
    </row>
    <row r="267078" spans="1:1">
      <c r="A267078" s="94"/>
    </row>
    <row r="267079" spans="1:1">
      <c r="A267079" s="94"/>
    </row>
    <row r="267080" spans="1:1">
      <c r="A267080" s="94"/>
    </row>
    <row r="267081" spans="1:1">
      <c r="A267081" s="94"/>
    </row>
    <row r="267082" spans="1:1">
      <c r="A267082" s="94"/>
    </row>
    <row r="267083" spans="1:1">
      <c r="A267083" s="94"/>
    </row>
    <row r="267084" spans="1:1">
      <c r="A267084" s="94"/>
    </row>
    <row r="267085" spans="1:1">
      <c r="A267085" s="94"/>
    </row>
    <row r="267086" spans="1:1">
      <c r="A267086" s="94"/>
    </row>
    <row r="267087" spans="1:1">
      <c r="A267087" s="94"/>
    </row>
    <row r="267088" spans="1:1">
      <c r="A267088" s="94"/>
    </row>
    <row r="267089" spans="1:1">
      <c r="A267089" s="94"/>
    </row>
    <row r="267090" spans="1:1">
      <c r="A267090" s="94"/>
    </row>
    <row r="267091" spans="1:1">
      <c r="A267091" s="94"/>
    </row>
    <row r="267092" spans="1:1">
      <c r="A267092" s="94"/>
    </row>
    <row r="267093" spans="1:1">
      <c r="A267093" s="94"/>
    </row>
    <row r="267094" spans="1:1">
      <c r="A267094" s="94"/>
    </row>
    <row r="267095" spans="1:1">
      <c r="A267095" s="94"/>
    </row>
    <row r="267096" spans="1:1">
      <c r="A267096" s="94"/>
    </row>
    <row r="267097" spans="1:1">
      <c r="A267097" s="94"/>
    </row>
    <row r="267098" spans="1:1">
      <c r="A267098" s="94"/>
    </row>
    <row r="267099" spans="1:1">
      <c r="A267099" s="94"/>
    </row>
    <row r="267100" spans="1:1">
      <c r="A267100" s="94"/>
    </row>
    <row r="267101" spans="1:1">
      <c r="A267101" s="94"/>
    </row>
    <row r="267102" spans="1:1">
      <c r="A267102" s="94"/>
    </row>
    <row r="267103" spans="1:1">
      <c r="A267103" s="94"/>
    </row>
    <row r="267104" spans="1:1">
      <c r="A267104" s="94"/>
    </row>
    <row r="267105" spans="1:1">
      <c r="A267105" s="94"/>
    </row>
    <row r="267106" spans="1:1">
      <c r="A267106" s="94"/>
    </row>
    <row r="267107" spans="1:1">
      <c r="A267107" s="94"/>
    </row>
    <row r="267108" spans="1:1">
      <c r="A267108" s="94"/>
    </row>
    <row r="267109" spans="1:1">
      <c r="A267109" s="94"/>
    </row>
    <row r="267110" spans="1:1">
      <c r="A267110" s="94"/>
    </row>
    <row r="267111" spans="1:1">
      <c r="A267111" s="94"/>
    </row>
    <row r="267112" spans="1:1">
      <c r="A267112" s="94"/>
    </row>
    <row r="267113" spans="1:1">
      <c r="A267113" s="94"/>
    </row>
    <row r="267114" spans="1:1">
      <c r="A267114" s="94"/>
    </row>
    <row r="267115" spans="1:1">
      <c r="A267115" s="94"/>
    </row>
    <row r="267116" spans="1:1">
      <c r="A267116" s="94"/>
    </row>
    <row r="267117" spans="1:1">
      <c r="A267117" s="94"/>
    </row>
    <row r="267118" spans="1:1">
      <c r="A267118" s="94"/>
    </row>
    <row r="267119" spans="1:1">
      <c r="A267119" s="94"/>
    </row>
    <row r="267120" spans="1:1">
      <c r="A267120" s="94"/>
    </row>
    <row r="267121" spans="1:1">
      <c r="A267121" s="94"/>
    </row>
    <row r="267122" spans="1:1">
      <c r="A267122" s="94"/>
    </row>
    <row r="267123" spans="1:1">
      <c r="A267123" s="94"/>
    </row>
    <row r="267124" spans="1:1">
      <c r="A267124" s="94"/>
    </row>
    <row r="267125" spans="1:1">
      <c r="A267125" s="94"/>
    </row>
    <row r="267126" spans="1:1">
      <c r="A267126" s="94"/>
    </row>
    <row r="267127" spans="1:1">
      <c r="A267127" s="94"/>
    </row>
    <row r="267128" spans="1:1">
      <c r="A267128" s="94"/>
    </row>
    <row r="267129" spans="1:1">
      <c r="A267129" s="94"/>
    </row>
    <row r="267130" spans="1:1">
      <c r="A267130" s="94"/>
    </row>
    <row r="267131" spans="1:1">
      <c r="A267131" s="94"/>
    </row>
    <row r="267132" spans="1:1">
      <c r="A267132" s="94"/>
    </row>
    <row r="267133" spans="1:1">
      <c r="A267133" s="94"/>
    </row>
    <row r="267134" spans="1:1">
      <c r="A267134" s="94"/>
    </row>
    <row r="267135" spans="1:1">
      <c r="A267135" s="94"/>
    </row>
    <row r="267136" spans="1:1">
      <c r="A267136" s="94"/>
    </row>
    <row r="267137" spans="1:1">
      <c r="A267137" s="94"/>
    </row>
    <row r="267138" spans="1:1">
      <c r="A267138" s="94"/>
    </row>
    <row r="267139" spans="1:1">
      <c r="A267139" s="94"/>
    </row>
    <row r="267140" spans="1:1">
      <c r="A267140" s="94"/>
    </row>
    <row r="267141" spans="1:1">
      <c r="A267141" s="94"/>
    </row>
    <row r="267142" spans="1:1">
      <c r="A267142" s="94"/>
    </row>
    <row r="267143" spans="1:1">
      <c r="A267143" s="94"/>
    </row>
    <row r="267144" spans="1:1">
      <c r="A267144" s="94"/>
    </row>
    <row r="267145" spans="1:1">
      <c r="A267145" s="94"/>
    </row>
    <row r="267146" spans="1:1">
      <c r="A267146" s="94"/>
    </row>
    <row r="267147" spans="1:1">
      <c r="A267147" s="94"/>
    </row>
    <row r="267148" spans="1:1">
      <c r="A267148" s="94"/>
    </row>
    <row r="267149" spans="1:1">
      <c r="A267149" s="94"/>
    </row>
    <row r="267150" spans="1:1">
      <c r="A267150" s="94"/>
    </row>
    <row r="267151" spans="1:1">
      <c r="A267151" s="94"/>
    </row>
    <row r="267152" spans="1:1">
      <c r="A267152" s="94"/>
    </row>
    <row r="267153" spans="1:1">
      <c r="A267153" s="94"/>
    </row>
    <row r="267154" spans="1:1">
      <c r="A267154" s="94"/>
    </row>
    <row r="267155" spans="1:1">
      <c r="A267155" s="94"/>
    </row>
    <row r="267156" spans="1:1">
      <c r="A267156" s="94"/>
    </row>
    <row r="267157" spans="1:1">
      <c r="A267157" s="94"/>
    </row>
    <row r="267158" spans="1:1">
      <c r="A267158" s="94"/>
    </row>
    <row r="267159" spans="1:1">
      <c r="A267159" s="94"/>
    </row>
    <row r="267160" spans="1:1">
      <c r="A267160" s="94"/>
    </row>
    <row r="267161" spans="1:1">
      <c r="A267161" s="94"/>
    </row>
    <row r="267162" spans="1:1">
      <c r="A267162" s="94"/>
    </row>
    <row r="267163" spans="1:1">
      <c r="A267163" s="94"/>
    </row>
    <row r="267164" spans="1:1">
      <c r="A267164" s="94"/>
    </row>
    <row r="267165" spans="1:1">
      <c r="A267165" s="94"/>
    </row>
    <row r="267166" spans="1:1">
      <c r="A267166" s="94"/>
    </row>
    <row r="267167" spans="1:1">
      <c r="A267167" s="94"/>
    </row>
    <row r="267168" spans="1:1">
      <c r="A267168" s="94"/>
    </row>
    <row r="267169" spans="1:1">
      <c r="A267169" s="94"/>
    </row>
    <row r="267170" spans="1:1">
      <c r="A267170" s="94"/>
    </row>
    <row r="267171" spans="1:1">
      <c r="A267171" s="94"/>
    </row>
    <row r="267172" spans="1:1">
      <c r="A267172" s="94"/>
    </row>
    <row r="267173" spans="1:1">
      <c r="A267173" s="94"/>
    </row>
    <row r="267174" spans="1:1">
      <c r="A267174" s="94"/>
    </row>
    <row r="267175" spans="1:1">
      <c r="A267175" s="94"/>
    </row>
    <row r="267176" spans="1:1">
      <c r="A267176" s="94"/>
    </row>
    <row r="267177" spans="1:1">
      <c r="A267177" s="94"/>
    </row>
    <row r="267178" spans="1:1">
      <c r="A267178" s="94"/>
    </row>
    <row r="267179" spans="1:1">
      <c r="A267179" s="94"/>
    </row>
    <row r="267180" spans="1:1">
      <c r="A267180" s="94"/>
    </row>
    <row r="267181" spans="1:1">
      <c r="A267181" s="94"/>
    </row>
    <row r="267182" spans="1:1">
      <c r="A267182" s="94"/>
    </row>
    <row r="267183" spans="1:1">
      <c r="A267183" s="94"/>
    </row>
    <row r="267184" spans="1:1">
      <c r="A267184" s="94"/>
    </row>
    <row r="267185" spans="1:1">
      <c r="A267185" s="94"/>
    </row>
    <row r="267186" spans="1:1">
      <c r="A267186" s="94"/>
    </row>
    <row r="267187" spans="1:1">
      <c r="A267187" s="94"/>
    </row>
    <row r="267188" spans="1:1">
      <c r="A267188" s="94"/>
    </row>
    <row r="267189" spans="1:1">
      <c r="A267189" s="94"/>
    </row>
    <row r="267190" spans="1:1">
      <c r="A267190" s="94"/>
    </row>
    <row r="267191" spans="1:1">
      <c r="A267191" s="94"/>
    </row>
    <row r="267192" spans="1:1">
      <c r="A267192" s="94"/>
    </row>
    <row r="267193" spans="1:1">
      <c r="A267193" s="94"/>
    </row>
    <row r="267194" spans="1:1">
      <c r="A267194" s="94"/>
    </row>
    <row r="267195" spans="1:1">
      <c r="A267195" s="94"/>
    </row>
    <row r="267196" spans="1:1">
      <c r="A267196" s="94"/>
    </row>
    <row r="267197" spans="1:1">
      <c r="A267197" s="94"/>
    </row>
    <row r="267198" spans="1:1">
      <c r="A267198" s="94"/>
    </row>
    <row r="267199" spans="1:1">
      <c r="A267199" s="94"/>
    </row>
    <row r="267200" spans="1:1">
      <c r="A267200" s="94"/>
    </row>
    <row r="267201" spans="1:1">
      <c r="A267201" s="94"/>
    </row>
    <row r="267202" spans="1:1">
      <c r="A267202" s="94"/>
    </row>
    <row r="267203" spans="1:1">
      <c r="A267203" s="94"/>
    </row>
    <row r="267204" spans="1:1">
      <c r="A267204" s="94"/>
    </row>
    <row r="267205" spans="1:1">
      <c r="A267205" s="94"/>
    </row>
    <row r="267206" spans="1:1">
      <c r="A267206" s="94"/>
    </row>
    <row r="267207" spans="1:1">
      <c r="A267207" s="94"/>
    </row>
    <row r="267208" spans="1:1">
      <c r="A267208" s="94"/>
    </row>
    <row r="267209" spans="1:1">
      <c r="A267209" s="94"/>
    </row>
    <row r="267210" spans="1:1">
      <c r="A267210" s="94"/>
    </row>
    <row r="267211" spans="1:1">
      <c r="A267211" s="94"/>
    </row>
    <row r="267212" spans="1:1">
      <c r="A267212" s="94"/>
    </row>
    <row r="267213" spans="1:1">
      <c r="A267213" s="94"/>
    </row>
    <row r="267214" spans="1:1">
      <c r="A267214" s="94"/>
    </row>
    <row r="267215" spans="1:1">
      <c r="A267215" s="94"/>
    </row>
    <row r="267216" spans="1:1">
      <c r="A267216" s="94"/>
    </row>
    <row r="267217" spans="1:1">
      <c r="A267217" s="94"/>
    </row>
    <row r="267218" spans="1:1">
      <c r="A267218" s="94"/>
    </row>
    <row r="267219" spans="1:1">
      <c r="A267219" s="94"/>
    </row>
    <row r="267220" spans="1:1">
      <c r="A267220" s="94"/>
    </row>
    <row r="267221" spans="1:1">
      <c r="A267221" s="94"/>
    </row>
    <row r="267222" spans="1:1">
      <c r="A267222" s="94"/>
    </row>
    <row r="267223" spans="1:1">
      <c r="A267223" s="94"/>
    </row>
    <row r="267224" spans="1:1">
      <c r="A267224" s="94"/>
    </row>
    <row r="267225" spans="1:1">
      <c r="A267225" s="94"/>
    </row>
    <row r="267226" spans="1:1">
      <c r="A267226" s="94"/>
    </row>
    <row r="267227" spans="1:1">
      <c r="A267227" s="94"/>
    </row>
    <row r="267228" spans="1:1">
      <c r="A267228" s="94"/>
    </row>
    <row r="267229" spans="1:1">
      <c r="A267229" s="94"/>
    </row>
    <row r="267230" spans="1:1">
      <c r="A267230" s="94"/>
    </row>
    <row r="267231" spans="1:1">
      <c r="A267231" s="94"/>
    </row>
    <row r="267232" spans="1:1">
      <c r="A267232" s="94"/>
    </row>
    <row r="267233" spans="1:1">
      <c r="A267233" s="94"/>
    </row>
    <row r="267234" spans="1:1">
      <c r="A267234" s="94"/>
    </row>
    <row r="267235" spans="1:1">
      <c r="A267235" s="94"/>
    </row>
    <row r="267236" spans="1:1">
      <c r="A267236" s="94"/>
    </row>
    <row r="267237" spans="1:1">
      <c r="A267237" s="94"/>
    </row>
    <row r="267238" spans="1:1">
      <c r="A267238" s="94"/>
    </row>
    <row r="267239" spans="1:1">
      <c r="A267239" s="94"/>
    </row>
    <row r="267240" spans="1:1">
      <c r="A267240" s="94"/>
    </row>
    <row r="267241" spans="1:1">
      <c r="A267241" s="94"/>
    </row>
    <row r="267242" spans="1:1">
      <c r="A267242" s="94"/>
    </row>
    <row r="267243" spans="1:1">
      <c r="A267243" s="94"/>
    </row>
    <row r="267244" spans="1:1">
      <c r="A267244" s="94"/>
    </row>
    <row r="267245" spans="1:1">
      <c r="A267245" s="94"/>
    </row>
    <row r="267246" spans="1:1">
      <c r="A267246" s="94"/>
    </row>
    <row r="267247" spans="1:1">
      <c r="A267247" s="94"/>
    </row>
    <row r="267248" spans="1:1">
      <c r="A267248" s="94"/>
    </row>
    <row r="267249" spans="1:1">
      <c r="A267249" s="94"/>
    </row>
    <row r="267250" spans="1:1">
      <c r="A267250" s="94"/>
    </row>
    <row r="267251" spans="1:1">
      <c r="A267251" s="94"/>
    </row>
    <row r="267252" spans="1:1">
      <c r="A267252" s="94"/>
    </row>
    <row r="267253" spans="1:1">
      <c r="A267253" s="94"/>
    </row>
    <row r="267254" spans="1:1">
      <c r="A267254" s="94"/>
    </row>
    <row r="267255" spans="1:1">
      <c r="A267255" s="94"/>
    </row>
    <row r="267256" spans="1:1">
      <c r="A267256" s="94"/>
    </row>
    <row r="267257" spans="1:1">
      <c r="A267257" s="94"/>
    </row>
    <row r="267258" spans="1:1">
      <c r="A267258" s="94"/>
    </row>
    <row r="267259" spans="1:1">
      <c r="A267259" s="94"/>
    </row>
    <row r="267260" spans="1:1">
      <c r="A267260" s="94"/>
    </row>
    <row r="267261" spans="1:1">
      <c r="A267261" s="94"/>
    </row>
    <row r="267262" spans="1:1">
      <c r="A267262" s="94"/>
    </row>
    <row r="267263" spans="1:1">
      <c r="A267263" s="94"/>
    </row>
    <row r="267264" spans="1:1">
      <c r="A267264" s="94"/>
    </row>
    <row r="267265" spans="1:1">
      <c r="A267265" s="94"/>
    </row>
    <row r="267266" spans="1:1">
      <c r="A267266" s="94"/>
    </row>
    <row r="267267" spans="1:1">
      <c r="A267267" s="94"/>
    </row>
    <row r="267268" spans="1:1">
      <c r="A267268" s="94"/>
    </row>
    <row r="267269" spans="1:1">
      <c r="A267269" s="94"/>
    </row>
    <row r="267270" spans="1:1">
      <c r="A267270" s="94"/>
    </row>
    <row r="267271" spans="1:1">
      <c r="A267271" s="94"/>
    </row>
    <row r="267272" spans="1:1">
      <c r="A267272" s="94"/>
    </row>
    <row r="267273" spans="1:1">
      <c r="A267273" s="94"/>
    </row>
    <row r="267274" spans="1:1">
      <c r="A267274" s="94"/>
    </row>
    <row r="267275" spans="1:1">
      <c r="A267275" s="94"/>
    </row>
    <row r="267276" spans="1:1">
      <c r="A267276" s="94"/>
    </row>
    <row r="267277" spans="1:1">
      <c r="A267277" s="94"/>
    </row>
    <row r="267278" spans="1:1">
      <c r="A267278" s="94"/>
    </row>
    <row r="267279" spans="1:1">
      <c r="A267279" s="94"/>
    </row>
    <row r="267280" spans="1:1">
      <c r="A267280" s="94"/>
    </row>
    <row r="267281" spans="1:1">
      <c r="A267281" s="94"/>
    </row>
    <row r="267282" spans="1:1">
      <c r="A267282" s="94"/>
    </row>
    <row r="267283" spans="1:1">
      <c r="A267283" s="94"/>
    </row>
    <row r="267284" spans="1:1">
      <c r="A267284" s="94"/>
    </row>
    <row r="267285" spans="1:1">
      <c r="A267285" s="94"/>
    </row>
    <row r="267286" spans="1:1">
      <c r="A267286" s="94"/>
    </row>
    <row r="267287" spans="1:1">
      <c r="A267287" s="94"/>
    </row>
    <row r="267288" spans="1:1">
      <c r="A267288" s="94"/>
    </row>
    <row r="267289" spans="1:1">
      <c r="A267289" s="94"/>
    </row>
    <row r="267290" spans="1:1">
      <c r="A267290" s="94"/>
    </row>
    <row r="267291" spans="1:1">
      <c r="A267291" s="94"/>
    </row>
    <row r="267292" spans="1:1">
      <c r="A267292" s="94"/>
    </row>
    <row r="267293" spans="1:1">
      <c r="A267293" s="94"/>
    </row>
    <row r="267294" spans="1:1">
      <c r="A267294" s="94"/>
    </row>
    <row r="267295" spans="1:1">
      <c r="A267295" s="94"/>
    </row>
    <row r="267296" spans="1:1">
      <c r="A267296" s="94"/>
    </row>
    <row r="267297" spans="1:1">
      <c r="A267297" s="94"/>
    </row>
    <row r="267298" spans="1:1">
      <c r="A267298" s="94"/>
    </row>
    <row r="267299" spans="1:1">
      <c r="A267299" s="94"/>
    </row>
    <row r="267300" spans="1:1">
      <c r="A267300" s="94"/>
    </row>
    <row r="267301" spans="1:1">
      <c r="A267301" s="94"/>
    </row>
    <row r="267302" spans="1:1">
      <c r="A267302" s="94"/>
    </row>
    <row r="267303" spans="1:1">
      <c r="A267303" s="94"/>
    </row>
    <row r="267304" spans="1:1">
      <c r="A267304" s="94"/>
    </row>
    <row r="267305" spans="1:1">
      <c r="A267305" s="94"/>
    </row>
    <row r="267306" spans="1:1">
      <c r="A267306" s="94"/>
    </row>
    <row r="267307" spans="1:1">
      <c r="A267307" s="94"/>
    </row>
    <row r="267308" spans="1:1">
      <c r="A267308" s="94"/>
    </row>
    <row r="267309" spans="1:1">
      <c r="A267309" s="94"/>
    </row>
    <row r="267310" spans="1:1">
      <c r="A267310" s="94"/>
    </row>
    <row r="267311" spans="1:1">
      <c r="A267311" s="94"/>
    </row>
    <row r="267312" spans="1:1">
      <c r="A267312" s="94"/>
    </row>
    <row r="267313" spans="1:1">
      <c r="A267313" s="94"/>
    </row>
    <row r="267314" spans="1:1">
      <c r="A267314" s="94"/>
    </row>
    <row r="267315" spans="1:1">
      <c r="A267315" s="94"/>
    </row>
    <row r="267316" spans="1:1">
      <c r="A267316" s="94"/>
    </row>
    <row r="267317" spans="1:1">
      <c r="A267317" s="94"/>
    </row>
    <row r="267318" spans="1:1">
      <c r="A267318" s="94"/>
    </row>
    <row r="267319" spans="1:1">
      <c r="A267319" s="94"/>
    </row>
    <row r="267320" spans="1:1">
      <c r="A267320" s="94"/>
    </row>
    <row r="267321" spans="1:1">
      <c r="A267321" s="94"/>
    </row>
    <row r="267322" spans="1:1">
      <c r="A267322" s="94"/>
    </row>
    <row r="267323" spans="1:1">
      <c r="A267323" s="94"/>
    </row>
    <row r="267324" spans="1:1">
      <c r="A267324" s="94"/>
    </row>
    <row r="267325" spans="1:1">
      <c r="A267325" s="94"/>
    </row>
    <row r="267326" spans="1:1">
      <c r="A267326" s="94"/>
    </row>
    <row r="267327" spans="1:1">
      <c r="A267327" s="94"/>
    </row>
    <row r="267328" spans="1:1">
      <c r="A267328" s="94"/>
    </row>
    <row r="267329" spans="1:1">
      <c r="A267329" s="94"/>
    </row>
    <row r="267330" spans="1:1">
      <c r="A267330" s="94"/>
    </row>
    <row r="267331" spans="1:1">
      <c r="A267331" s="94"/>
    </row>
    <row r="267332" spans="1:1">
      <c r="A267332" s="94"/>
    </row>
    <row r="267333" spans="1:1">
      <c r="A267333" s="94"/>
    </row>
    <row r="267334" spans="1:1">
      <c r="A267334" s="94"/>
    </row>
    <row r="267335" spans="1:1">
      <c r="A267335" s="94"/>
    </row>
    <row r="267336" spans="1:1">
      <c r="A267336" s="94"/>
    </row>
    <row r="267337" spans="1:1">
      <c r="A267337" s="94"/>
    </row>
    <row r="267338" spans="1:1">
      <c r="A267338" s="94"/>
    </row>
    <row r="267339" spans="1:1">
      <c r="A267339" s="94"/>
    </row>
    <row r="267340" spans="1:1">
      <c r="A267340" s="94"/>
    </row>
    <row r="267341" spans="1:1">
      <c r="A267341" s="94"/>
    </row>
    <row r="267342" spans="1:1">
      <c r="A267342" s="94"/>
    </row>
    <row r="267343" spans="1:1">
      <c r="A267343" s="94"/>
    </row>
    <row r="267344" spans="1:1">
      <c r="A267344" s="94"/>
    </row>
    <row r="267345" spans="1:1">
      <c r="A267345" s="94"/>
    </row>
    <row r="267346" spans="1:1">
      <c r="A267346" s="94"/>
    </row>
    <row r="267347" spans="1:1">
      <c r="A267347" s="94"/>
    </row>
    <row r="267348" spans="1:1">
      <c r="A267348" s="94"/>
    </row>
    <row r="267349" spans="1:1">
      <c r="A267349" s="94"/>
    </row>
    <row r="267350" spans="1:1">
      <c r="A267350" s="94"/>
    </row>
    <row r="267351" spans="1:1">
      <c r="A267351" s="94"/>
    </row>
    <row r="267352" spans="1:1">
      <c r="A267352" s="94"/>
    </row>
    <row r="267353" spans="1:1">
      <c r="A267353" s="94"/>
    </row>
    <row r="267354" spans="1:1">
      <c r="A267354" s="94"/>
    </row>
    <row r="267355" spans="1:1">
      <c r="A267355" s="94"/>
    </row>
    <row r="267356" spans="1:1">
      <c r="A267356" s="94"/>
    </row>
    <row r="267357" spans="1:1">
      <c r="A267357" s="94"/>
    </row>
    <row r="267358" spans="1:1">
      <c r="A267358" s="94"/>
    </row>
    <row r="267359" spans="1:1">
      <c r="A267359" s="94"/>
    </row>
    <row r="267360" spans="1:1">
      <c r="A267360" s="94"/>
    </row>
    <row r="267361" spans="1:1">
      <c r="A267361" s="94"/>
    </row>
    <row r="267362" spans="1:1">
      <c r="A267362" s="94"/>
    </row>
    <row r="267363" spans="1:1">
      <c r="A267363" s="94"/>
    </row>
    <row r="267364" spans="1:1">
      <c r="A267364" s="94"/>
    </row>
    <row r="267365" spans="1:1">
      <c r="A267365" s="94"/>
    </row>
    <row r="267366" spans="1:1">
      <c r="A267366" s="94"/>
    </row>
    <row r="267367" spans="1:1">
      <c r="A267367" s="94"/>
    </row>
    <row r="267368" spans="1:1">
      <c r="A267368" s="94"/>
    </row>
    <row r="267369" spans="1:1">
      <c r="A267369" s="94"/>
    </row>
    <row r="267370" spans="1:1">
      <c r="A267370" s="94"/>
    </row>
    <row r="267371" spans="1:1">
      <c r="A267371" s="94"/>
    </row>
    <row r="267372" spans="1:1">
      <c r="A267372" s="94"/>
    </row>
    <row r="267373" spans="1:1">
      <c r="A267373" s="94"/>
    </row>
    <row r="267374" spans="1:1">
      <c r="A267374" s="94"/>
    </row>
    <row r="267375" spans="1:1">
      <c r="A267375" s="94"/>
    </row>
    <row r="267376" spans="1:1">
      <c r="A267376" s="94"/>
    </row>
    <row r="267377" spans="1:1">
      <c r="A267377" s="94"/>
    </row>
    <row r="267378" spans="1:1">
      <c r="A267378" s="94"/>
    </row>
    <row r="267379" spans="1:1">
      <c r="A267379" s="94"/>
    </row>
    <row r="267380" spans="1:1">
      <c r="A267380" s="94"/>
    </row>
    <row r="267381" spans="1:1">
      <c r="A267381" s="94"/>
    </row>
    <row r="267382" spans="1:1">
      <c r="A267382" s="94"/>
    </row>
    <row r="267383" spans="1:1">
      <c r="A267383" s="94"/>
    </row>
    <row r="267384" spans="1:1">
      <c r="A267384" s="94"/>
    </row>
    <row r="267385" spans="1:1">
      <c r="A267385" s="94"/>
    </row>
    <row r="267386" spans="1:1">
      <c r="A267386" s="94"/>
    </row>
    <row r="267387" spans="1:1">
      <c r="A267387" s="94"/>
    </row>
    <row r="267388" spans="1:1">
      <c r="A267388" s="94"/>
    </row>
    <row r="267389" spans="1:1">
      <c r="A267389" s="94"/>
    </row>
    <row r="267390" spans="1:1">
      <c r="A267390" s="94"/>
    </row>
    <row r="267391" spans="1:1">
      <c r="A267391" s="94"/>
    </row>
    <row r="267392" spans="1:1">
      <c r="A267392" s="94"/>
    </row>
    <row r="267393" spans="1:1">
      <c r="A267393" s="94"/>
    </row>
    <row r="267394" spans="1:1">
      <c r="A267394" s="94"/>
    </row>
    <row r="267395" spans="1:1">
      <c r="A267395" s="94"/>
    </row>
    <row r="267396" spans="1:1">
      <c r="A267396" s="94"/>
    </row>
    <row r="267397" spans="1:1">
      <c r="A267397" s="94"/>
    </row>
    <row r="267398" spans="1:1">
      <c r="A267398" s="94"/>
    </row>
    <row r="267399" spans="1:1">
      <c r="A267399" s="94"/>
    </row>
    <row r="267400" spans="1:1">
      <c r="A267400" s="94"/>
    </row>
    <row r="267401" spans="1:1">
      <c r="A267401" s="94"/>
    </row>
    <row r="267402" spans="1:1">
      <c r="A267402" s="94"/>
    </row>
    <row r="267403" spans="1:1">
      <c r="A267403" s="94"/>
    </row>
    <row r="267404" spans="1:1">
      <c r="A267404" s="94"/>
    </row>
    <row r="267405" spans="1:1">
      <c r="A267405" s="94"/>
    </row>
    <row r="267406" spans="1:1">
      <c r="A267406" s="94"/>
    </row>
    <row r="267407" spans="1:1">
      <c r="A267407" s="94"/>
    </row>
    <row r="267408" spans="1:1">
      <c r="A267408" s="94"/>
    </row>
    <row r="267409" spans="1:1">
      <c r="A267409" s="94"/>
    </row>
    <row r="267410" spans="1:1">
      <c r="A267410" s="94"/>
    </row>
    <row r="267411" spans="1:1">
      <c r="A267411" s="94"/>
    </row>
    <row r="267412" spans="1:1">
      <c r="A267412" s="94"/>
    </row>
    <row r="267413" spans="1:1">
      <c r="A267413" s="94"/>
    </row>
    <row r="267414" spans="1:1">
      <c r="A267414" s="94"/>
    </row>
    <row r="267415" spans="1:1">
      <c r="A267415" s="94"/>
    </row>
    <row r="267416" spans="1:1">
      <c r="A267416" s="94"/>
    </row>
    <row r="267417" spans="1:1">
      <c r="A267417" s="94"/>
    </row>
    <row r="267418" spans="1:1">
      <c r="A267418" s="94"/>
    </row>
    <row r="267419" spans="1:1">
      <c r="A267419" s="94"/>
    </row>
    <row r="267420" spans="1:1">
      <c r="A267420" s="94"/>
    </row>
    <row r="267421" spans="1:1">
      <c r="A267421" s="94"/>
    </row>
    <row r="267422" spans="1:1">
      <c r="A267422" s="94"/>
    </row>
    <row r="267423" spans="1:1">
      <c r="A267423" s="94"/>
    </row>
    <row r="267424" spans="1:1">
      <c r="A267424" s="94"/>
    </row>
    <row r="267425" spans="1:1">
      <c r="A267425" s="94"/>
    </row>
    <row r="267426" spans="1:1">
      <c r="A267426" s="94"/>
    </row>
    <row r="267427" spans="1:1">
      <c r="A267427" s="94"/>
    </row>
    <row r="267428" spans="1:1">
      <c r="A267428" s="94"/>
    </row>
    <row r="267429" spans="1:1">
      <c r="A267429" s="94"/>
    </row>
    <row r="267430" spans="1:1">
      <c r="A267430" s="94"/>
    </row>
    <row r="267431" spans="1:1">
      <c r="A267431" s="94"/>
    </row>
    <row r="267432" spans="1:1">
      <c r="A267432" s="94"/>
    </row>
    <row r="267433" spans="1:1">
      <c r="A267433" s="94"/>
    </row>
    <row r="267434" spans="1:1">
      <c r="A267434" s="94"/>
    </row>
    <row r="267435" spans="1:1">
      <c r="A267435" s="94"/>
    </row>
    <row r="267436" spans="1:1">
      <c r="A267436" s="94"/>
    </row>
    <row r="267437" spans="1:1">
      <c r="A267437" s="94"/>
    </row>
    <row r="267438" spans="1:1">
      <c r="A267438" s="94"/>
    </row>
    <row r="267439" spans="1:1">
      <c r="A267439" s="94"/>
    </row>
    <row r="267440" spans="1:1">
      <c r="A267440" s="94"/>
    </row>
    <row r="267441" spans="1:1">
      <c r="A267441" s="94"/>
    </row>
    <row r="267442" spans="1:1">
      <c r="A267442" s="94"/>
    </row>
    <row r="267443" spans="1:1">
      <c r="A267443" s="94"/>
    </row>
    <row r="267444" spans="1:1">
      <c r="A267444" s="94"/>
    </row>
    <row r="267445" spans="1:1">
      <c r="A267445" s="94"/>
    </row>
    <row r="267446" spans="1:1">
      <c r="A267446" s="94"/>
    </row>
    <row r="267447" spans="1:1">
      <c r="A267447" s="94"/>
    </row>
    <row r="267448" spans="1:1">
      <c r="A267448" s="94"/>
    </row>
    <row r="267449" spans="1:1">
      <c r="A267449" s="94"/>
    </row>
    <row r="267450" spans="1:1">
      <c r="A267450" s="94"/>
    </row>
    <row r="267451" spans="1:1">
      <c r="A267451" s="94"/>
    </row>
    <row r="267452" spans="1:1">
      <c r="A267452" s="94"/>
    </row>
    <row r="267453" spans="1:1">
      <c r="A267453" s="94"/>
    </row>
    <row r="267454" spans="1:1">
      <c r="A267454" s="94"/>
    </row>
    <row r="267455" spans="1:1">
      <c r="A267455" s="94"/>
    </row>
    <row r="267456" spans="1:1">
      <c r="A267456" s="94"/>
    </row>
    <row r="267457" spans="1:1">
      <c r="A267457" s="94"/>
    </row>
    <row r="267458" spans="1:1">
      <c r="A267458" s="94"/>
    </row>
    <row r="267459" spans="1:1">
      <c r="A267459" s="94"/>
    </row>
    <row r="267460" spans="1:1">
      <c r="A267460" s="94"/>
    </row>
    <row r="267461" spans="1:1">
      <c r="A267461" s="94"/>
    </row>
    <row r="267462" spans="1:1">
      <c r="A267462" s="94"/>
    </row>
    <row r="267463" spans="1:1">
      <c r="A267463" s="94"/>
    </row>
    <row r="267464" spans="1:1">
      <c r="A267464" s="94"/>
    </row>
    <row r="267465" spans="1:1">
      <c r="A267465" s="94"/>
    </row>
    <row r="267466" spans="1:1">
      <c r="A267466" s="94"/>
    </row>
    <row r="267467" spans="1:1">
      <c r="A267467" s="94"/>
    </row>
    <row r="267468" spans="1:1">
      <c r="A267468" s="94"/>
    </row>
    <row r="267469" spans="1:1">
      <c r="A267469" s="94"/>
    </row>
    <row r="267470" spans="1:1">
      <c r="A267470" s="94"/>
    </row>
    <row r="267471" spans="1:1">
      <c r="A267471" s="94"/>
    </row>
    <row r="267472" spans="1:1">
      <c r="A267472" s="94"/>
    </row>
    <row r="267473" spans="1:1">
      <c r="A267473" s="94"/>
    </row>
    <row r="267474" spans="1:1">
      <c r="A267474" s="94"/>
    </row>
    <row r="267475" spans="1:1">
      <c r="A267475" s="94"/>
    </row>
    <row r="267476" spans="1:1">
      <c r="A267476" s="94"/>
    </row>
    <row r="267477" spans="1:1">
      <c r="A267477" s="94"/>
    </row>
    <row r="267478" spans="1:1">
      <c r="A267478" s="94"/>
    </row>
    <row r="267479" spans="1:1">
      <c r="A267479" s="94"/>
    </row>
    <row r="267480" spans="1:1">
      <c r="A267480" s="94"/>
    </row>
    <row r="267481" spans="1:1">
      <c r="A267481" s="94"/>
    </row>
    <row r="267482" spans="1:1">
      <c r="A267482" s="94"/>
    </row>
    <row r="267483" spans="1:1">
      <c r="A267483" s="94"/>
    </row>
    <row r="267484" spans="1:1">
      <c r="A267484" s="94"/>
    </row>
    <row r="267485" spans="1:1">
      <c r="A267485" s="94"/>
    </row>
    <row r="267486" spans="1:1">
      <c r="A267486" s="94"/>
    </row>
    <row r="267487" spans="1:1">
      <c r="A267487" s="94"/>
    </row>
    <row r="267488" spans="1:1">
      <c r="A267488" s="94"/>
    </row>
    <row r="267489" spans="1:1">
      <c r="A267489" s="94"/>
    </row>
    <row r="267490" spans="1:1">
      <c r="A267490" s="94"/>
    </row>
    <row r="267491" spans="1:1">
      <c r="A267491" s="94"/>
    </row>
    <row r="267492" spans="1:1">
      <c r="A267492" s="94"/>
    </row>
    <row r="267493" spans="1:1">
      <c r="A267493" s="94"/>
    </row>
    <row r="267494" spans="1:1">
      <c r="A267494" s="94"/>
    </row>
    <row r="267495" spans="1:1">
      <c r="A267495" s="94"/>
    </row>
    <row r="267496" spans="1:1">
      <c r="A267496" s="94"/>
    </row>
    <row r="267497" spans="1:1">
      <c r="A267497" s="94"/>
    </row>
    <row r="267498" spans="1:1">
      <c r="A267498" s="94"/>
    </row>
    <row r="267499" spans="1:1">
      <c r="A267499" s="94"/>
    </row>
    <row r="267500" spans="1:1">
      <c r="A267500" s="94"/>
    </row>
    <row r="267501" spans="1:1">
      <c r="A267501" s="94"/>
    </row>
    <row r="267502" spans="1:1">
      <c r="A267502" s="94"/>
    </row>
    <row r="267503" spans="1:1">
      <c r="A267503" s="94"/>
    </row>
    <row r="267504" spans="1:1">
      <c r="A267504" s="94"/>
    </row>
    <row r="267505" spans="1:1">
      <c r="A267505" s="94"/>
    </row>
    <row r="267506" spans="1:1">
      <c r="A267506" s="94"/>
    </row>
    <row r="267507" spans="1:1">
      <c r="A267507" s="94"/>
    </row>
    <row r="267508" spans="1:1">
      <c r="A267508" s="94"/>
    </row>
    <row r="267509" spans="1:1">
      <c r="A267509" s="94"/>
    </row>
    <row r="267510" spans="1:1">
      <c r="A267510" s="94"/>
    </row>
    <row r="267511" spans="1:1">
      <c r="A267511" s="94"/>
    </row>
    <row r="267512" spans="1:1">
      <c r="A267512" s="94"/>
    </row>
    <row r="267513" spans="1:1">
      <c r="A267513" s="94"/>
    </row>
    <row r="267514" spans="1:1">
      <c r="A267514" s="94"/>
    </row>
    <row r="267515" spans="1:1">
      <c r="A267515" s="94"/>
    </row>
    <row r="267516" spans="1:1">
      <c r="A267516" s="94"/>
    </row>
    <row r="267517" spans="1:1">
      <c r="A267517" s="94"/>
    </row>
    <row r="267518" spans="1:1">
      <c r="A267518" s="94"/>
    </row>
    <row r="267519" spans="1:1">
      <c r="A267519" s="94"/>
    </row>
    <row r="267520" spans="1:1">
      <c r="A267520" s="94"/>
    </row>
    <row r="267521" spans="1:1">
      <c r="A267521" s="94"/>
    </row>
    <row r="267522" spans="1:1">
      <c r="A267522" s="94"/>
    </row>
    <row r="267523" spans="1:1">
      <c r="A267523" s="94"/>
    </row>
    <row r="267524" spans="1:1">
      <c r="A267524" s="94"/>
    </row>
    <row r="267525" spans="1:1">
      <c r="A267525" s="94"/>
    </row>
    <row r="267526" spans="1:1">
      <c r="A267526" s="94"/>
    </row>
    <row r="267527" spans="1:1">
      <c r="A267527" s="94"/>
    </row>
    <row r="267528" spans="1:1">
      <c r="A267528" s="94"/>
    </row>
    <row r="267529" spans="1:1">
      <c r="A267529" s="94"/>
    </row>
    <row r="267530" spans="1:1">
      <c r="A267530" s="94"/>
    </row>
    <row r="267531" spans="1:1">
      <c r="A267531" s="94"/>
    </row>
    <row r="267532" spans="1:1">
      <c r="A267532" s="94"/>
    </row>
    <row r="267533" spans="1:1">
      <c r="A267533" s="94"/>
    </row>
    <row r="267534" spans="1:1">
      <c r="A267534" s="94"/>
    </row>
    <row r="267535" spans="1:1">
      <c r="A267535" s="94"/>
    </row>
    <row r="267536" spans="1:1">
      <c r="A267536" s="94"/>
    </row>
    <row r="267537" spans="1:1">
      <c r="A267537" s="94"/>
    </row>
    <row r="267538" spans="1:1">
      <c r="A267538" s="94"/>
    </row>
    <row r="267539" spans="1:1">
      <c r="A267539" s="94"/>
    </row>
    <row r="267540" spans="1:1">
      <c r="A267540" s="94"/>
    </row>
    <row r="267541" spans="1:1">
      <c r="A267541" s="94"/>
    </row>
    <row r="267542" spans="1:1">
      <c r="A267542" s="94"/>
    </row>
    <row r="267543" spans="1:1">
      <c r="A267543" s="94"/>
    </row>
    <row r="267544" spans="1:1">
      <c r="A267544" s="94"/>
    </row>
    <row r="267545" spans="1:1">
      <c r="A267545" s="94"/>
    </row>
    <row r="267546" spans="1:1">
      <c r="A267546" s="94"/>
    </row>
    <row r="267547" spans="1:1">
      <c r="A267547" s="94"/>
    </row>
    <row r="267548" spans="1:1">
      <c r="A267548" s="94"/>
    </row>
    <row r="267549" spans="1:1">
      <c r="A267549" s="94"/>
    </row>
    <row r="267550" spans="1:1">
      <c r="A267550" s="94"/>
    </row>
    <row r="267551" spans="1:1">
      <c r="A267551" s="94"/>
    </row>
    <row r="267552" spans="1:1">
      <c r="A267552" s="94"/>
    </row>
    <row r="267553" spans="1:1">
      <c r="A267553" s="94"/>
    </row>
    <row r="267554" spans="1:1">
      <c r="A267554" s="94"/>
    </row>
    <row r="267555" spans="1:1">
      <c r="A267555" s="94"/>
    </row>
    <row r="267556" spans="1:1">
      <c r="A267556" s="94"/>
    </row>
    <row r="267557" spans="1:1">
      <c r="A267557" s="94"/>
    </row>
    <row r="267558" spans="1:1">
      <c r="A267558" s="94"/>
    </row>
    <row r="267559" spans="1:1">
      <c r="A267559" s="94"/>
    </row>
    <row r="267560" spans="1:1">
      <c r="A267560" s="94"/>
    </row>
    <row r="267561" spans="1:1">
      <c r="A267561" s="94"/>
    </row>
    <row r="267562" spans="1:1">
      <c r="A267562" s="94"/>
    </row>
    <row r="267563" spans="1:1">
      <c r="A267563" s="94"/>
    </row>
    <row r="267564" spans="1:1">
      <c r="A267564" s="94"/>
    </row>
    <row r="267565" spans="1:1">
      <c r="A267565" s="94"/>
    </row>
    <row r="267566" spans="1:1">
      <c r="A267566" s="94"/>
    </row>
    <row r="267567" spans="1:1">
      <c r="A267567" s="94"/>
    </row>
    <row r="267568" spans="1:1">
      <c r="A267568" s="94"/>
    </row>
    <row r="267569" spans="1:1">
      <c r="A267569" s="94"/>
    </row>
    <row r="267570" spans="1:1">
      <c r="A267570" s="94"/>
    </row>
    <row r="267571" spans="1:1">
      <c r="A267571" s="94"/>
    </row>
    <row r="267572" spans="1:1">
      <c r="A267572" s="94"/>
    </row>
    <row r="267573" spans="1:1">
      <c r="A267573" s="94"/>
    </row>
    <row r="267574" spans="1:1">
      <c r="A267574" s="94"/>
    </row>
    <row r="267575" spans="1:1">
      <c r="A267575" s="94"/>
    </row>
    <row r="267576" spans="1:1">
      <c r="A267576" s="94"/>
    </row>
    <row r="267577" spans="1:1">
      <c r="A267577" s="94"/>
    </row>
    <row r="267578" spans="1:1">
      <c r="A267578" s="94"/>
    </row>
    <row r="267579" spans="1:1">
      <c r="A267579" s="94"/>
    </row>
    <row r="267580" spans="1:1">
      <c r="A267580" s="94"/>
    </row>
    <row r="267581" spans="1:1">
      <c r="A267581" s="94"/>
    </row>
    <row r="267582" spans="1:1">
      <c r="A267582" s="94"/>
    </row>
    <row r="267583" spans="1:1">
      <c r="A267583" s="94"/>
    </row>
    <row r="267584" spans="1:1">
      <c r="A267584" s="94"/>
    </row>
    <row r="267585" spans="1:1">
      <c r="A267585" s="94"/>
    </row>
    <row r="267586" spans="1:1">
      <c r="A267586" s="94"/>
    </row>
    <row r="267587" spans="1:1">
      <c r="A267587" s="94"/>
    </row>
    <row r="267588" spans="1:1">
      <c r="A267588" s="94"/>
    </row>
    <row r="267589" spans="1:1">
      <c r="A267589" s="94"/>
    </row>
    <row r="267590" spans="1:1">
      <c r="A267590" s="94"/>
    </row>
    <row r="267591" spans="1:1">
      <c r="A267591" s="94"/>
    </row>
    <row r="267592" spans="1:1">
      <c r="A267592" s="94"/>
    </row>
    <row r="267593" spans="1:1">
      <c r="A267593" s="94"/>
    </row>
    <row r="267594" spans="1:1">
      <c r="A267594" s="94"/>
    </row>
    <row r="267595" spans="1:1">
      <c r="A267595" s="94"/>
    </row>
    <row r="267596" spans="1:1">
      <c r="A267596" s="94"/>
    </row>
    <row r="267597" spans="1:1">
      <c r="A267597" s="94"/>
    </row>
    <row r="267598" spans="1:1">
      <c r="A267598" s="94"/>
    </row>
    <row r="267599" spans="1:1">
      <c r="A267599" s="94"/>
    </row>
    <row r="267600" spans="1:1">
      <c r="A267600" s="94"/>
    </row>
    <row r="267601" spans="1:1">
      <c r="A267601" s="94"/>
    </row>
    <row r="267602" spans="1:1">
      <c r="A267602" s="94"/>
    </row>
    <row r="267603" spans="1:1">
      <c r="A267603" s="94"/>
    </row>
    <row r="267604" spans="1:1">
      <c r="A267604" s="94"/>
    </row>
    <row r="267605" spans="1:1">
      <c r="A267605" s="94"/>
    </row>
    <row r="267606" spans="1:1">
      <c r="A267606" s="94"/>
    </row>
    <row r="267607" spans="1:1">
      <c r="A267607" s="94"/>
    </row>
    <row r="267608" spans="1:1">
      <c r="A267608" s="94"/>
    </row>
    <row r="267609" spans="1:1">
      <c r="A267609" s="94"/>
    </row>
    <row r="267610" spans="1:1">
      <c r="A267610" s="94"/>
    </row>
    <row r="267611" spans="1:1">
      <c r="A267611" s="94"/>
    </row>
    <row r="267612" spans="1:1">
      <c r="A267612" s="94"/>
    </row>
    <row r="267613" spans="1:1">
      <c r="A267613" s="94"/>
    </row>
    <row r="267614" spans="1:1">
      <c r="A267614" s="94"/>
    </row>
    <row r="267615" spans="1:1">
      <c r="A267615" s="94"/>
    </row>
    <row r="267616" spans="1:1">
      <c r="A267616" s="94"/>
    </row>
    <row r="267617" spans="1:1">
      <c r="A267617" s="94"/>
    </row>
    <row r="267618" spans="1:1">
      <c r="A267618" s="94"/>
    </row>
    <row r="267619" spans="1:1">
      <c r="A267619" s="94"/>
    </row>
    <row r="267620" spans="1:1">
      <c r="A267620" s="94"/>
    </row>
    <row r="267621" spans="1:1">
      <c r="A267621" s="94"/>
    </row>
    <row r="267622" spans="1:1">
      <c r="A267622" s="94"/>
    </row>
    <row r="267623" spans="1:1">
      <c r="A267623" s="94"/>
    </row>
    <row r="267624" spans="1:1">
      <c r="A267624" s="94"/>
    </row>
    <row r="267625" spans="1:1">
      <c r="A267625" s="94"/>
    </row>
    <row r="267626" spans="1:1">
      <c r="A267626" s="94"/>
    </row>
    <row r="267627" spans="1:1">
      <c r="A267627" s="94"/>
    </row>
    <row r="267628" spans="1:1">
      <c r="A267628" s="94"/>
    </row>
    <row r="267629" spans="1:1">
      <c r="A267629" s="94"/>
    </row>
    <row r="267630" spans="1:1">
      <c r="A267630" s="94"/>
    </row>
    <row r="267631" spans="1:1">
      <c r="A267631" s="94"/>
    </row>
    <row r="267632" spans="1:1">
      <c r="A267632" s="94"/>
    </row>
    <row r="267633" spans="1:1">
      <c r="A267633" s="94"/>
    </row>
    <row r="267634" spans="1:1">
      <c r="A267634" s="94"/>
    </row>
    <row r="267635" spans="1:1">
      <c r="A267635" s="94"/>
    </row>
    <row r="267636" spans="1:1">
      <c r="A267636" s="94"/>
    </row>
    <row r="267637" spans="1:1">
      <c r="A267637" s="94"/>
    </row>
    <row r="267638" spans="1:1">
      <c r="A267638" s="94"/>
    </row>
    <row r="267639" spans="1:1">
      <c r="A267639" s="94"/>
    </row>
    <row r="267640" spans="1:1">
      <c r="A267640" s="94"/>
    </row>
    <row r="267641" spans="1:1">
      <c r="A267641" s="94"/>
    </row>
    <row r="267642" spans="1:1">
      <c r="A267642" s="94"/>
    </row>
    <row r="267643" spans="1:1">
      <c r="A267643" s="94"/>
    </row>
    <row r="267644" spans="1:1">
      <c r="A267644" s="94"/>
    </row>
    <row r="267645" spans="1:1">
      <c r="A267645" s="94"/>
    </row>
    <row r="267646" spans="1:1">
      <c r="A267646" s="94"/>
    </row>
    <row r="267647" spans="1:1">
      <c r="A267647" s="94"/>
    </row>
    <row r="267648" spans="1:1">
      <c r="A267648" s="94"/>
    </row>
    <row r="267649" spans="1:1">
      <c r="A267649" s="94"/>
    </row>
    <row r="267650" spans="1:1">
      <c r="A267650" s="94"/>
    </row>
    <row r="267651" spans="1:1">
      <c r="A267651" s="94"/>
    </row>
    <row r="267652" spans="1:1">
      <c r="A267652" s="94"/>
    </row>
    <row r="267653" spans="1:1">
      <c r="A267653" s="94"/>
    </row>
    <row r="267654" spans="1:1">
      <c r="A267654" s="94"/>
    </row>
    <row r="267655" spans="1:1">
      <c r="A267655" s="94"/>
    </row>
    <row r="267656" spans="1:1">
      <c r="A267656" s="94"/>
    </row>
    <row r="267657" spans="1:1">
      <c r="A267657" s="94"/>
    </row>
    <row r="267658" spans="1:1">
      <c r="A267658" s="94"/>
    </row>
    <row r="267659" spans="1:1">
      <c r="A267659" s="94"/>
    </row>
    <row r="267660" spans="1:1">
      <c r="A267660" s="94"/>
    </row>
    <row r="267661" spans="1:1">
      <c r="A267661" s="94"/>
    </row>
    <row r="267662" spans="1:1">
      <c r="A267662" s="94"/>
    </row>
    <row r="267663" spans="1:1">
      <c r="A267663" s="94"/>
    </row>
    <row r="267664" spans="1:1">
      <c r="A267664" s="94"/>
    </row>
    <row r="267665" spans="1:1">
      <c r="A267665" s="94"/>
    </row>
    <row r="267666" spans="1:1">
      <c r="A267666" s="94"/>
    </row>
    <row r="267667" spans="1:1">
      <c r="A267667" s="94"/>
    </row>
    <row r="267668" spans="1:1">
      <c r="A267668" s="94"/>
    </row>
    <row r="267669" spans="1:1">
      <c r="A267669" s="94"/>
    </row>
    <row r="267670" spans="1:1">
      <c r="A267670" s="94"/>
    </row>
    <row r="267671" spans="1:1">
      <c r="A267671" s="94"/>
    </row>
    <row r="267672" spans="1:1">
      <c r="A267672" s="94"/>
    </row>
    <row r="267673" spans="1:1">
      <c r="A267673" s="94"/>
    </row>
    <row r="267674" spans="1:1">
      <c r="A267674" s="94"/>
    </row>
    <row r="267675" spans="1:1">
      <c r="A267675" s="94"/>
    </row>
    <row r="267676" spans="1:1">
      <c r="A267676" s="94"/>
    </row>
    <row r="267677" spans="1:1">
      <c r="A267677" s="94"/>
    </row>
    <row r="267678" spans="1:1">
      <c r="A267678" s="94"/>
    </row>
    <row r="267679" spans="1:1">
      <c r="A267679" s="94"/>
    </row>
    <row r="267680" spans="1:1">
      <c r="A267680" s="94"/>
    </row>
    <row r="267681" spans="1:1">
      <c r="A267681" s="94"/>
    </row>
    <row r="267682" spans="1:1">
      <c r="A267682" s="94"/>
    </row>
    <row r="267683" spans="1:1">
      <c r="A267683" s="94"/>
    </row>
    <row r="267684" spans="1:1">
      <c r="A267684" s="94"/>
    </row>
    <row r="267685" spans="1:1">
      <c r="A267685" s="94"/>
    </row>
    <row r="267686" spans="1:1">
      <c r="A267686" s="94"/>
    </row>
    <row r="267687" spans="1:1">
      <c r="A267687" s="94"/>
    </row>
    <row r="267688" spans="1:1">
      <c r="A267688" s="94"/>
    </row>
    <row r="267689" spans="1:1">
      <c r="A267689" s="94"/>
    </row>
    <row r="267690" spans="1:1">
      <c r="A267690" s="94"/>
    </row>
    <row r="267691" spans="1:1">
      <c r="A267691" s="94"/>
    </row>
    <row r="267692" spans="1:1">
      <c r="A267692" s="94"/>
    </row>
    <row r="267693" spans="1:1">
      <c r="A267693" s="94"/>
    </row>
    <row r="267694" spans="1:1">
      <c r="A267694" s="94"/>
    </row>
    <row r="267695" spans="1:1">
      <c r="A267695" s="94"/>
    </row>
    <row r="267696" spans="1:1">
      <c r="A267696" s="94"/>
    </row>
    <row r="267697" spans="1:1">
      <c r="A267697" s="94"/>
    </row>
    <row r="267698" spans="1:1">
      <c r="A267698" s="94"/>
    </row>
    <row r="267699" spans="1:1">
      <c r="A267699" s="94"/>
    </row>
    <row r="267700" spans="1:1">
      <c r="A267700" s="94"/>
    </row>
    <row r="267701" spans="1:1">
      <c r="A267701" s="94"/>
    </row>
    <row r="267702" spans="1:1">
      <c r="A267702" s="94"/>
    </row>
    <row r="267703" spans="1:1">
      <c r="A267703" s="94"/>
    </row>
    <row r="267704" spans="1:1">
      <c r="A267704" s="94"/>
    </row>
    <row r="267705" spans="1:1">
      <c r="A267705" s="94"/>
    </row>
    <row r="267706" spans="1:1">
      <c r="A267706" s="94"/>
    </row>
    <row r="267707" spans="1:1">
      <c r="A267707" s="94"/>
    </row>
    <row r="267708" spans="1:1">
      <c r="A267708" s="94"/>
    </row>
    <row r="267709" spans="1:1">
      <c r="A267709" s="94"/>
    </row>
    <row r="267710" spans="1:1">
      <c r="A267710" s="94"/>
    </row>
    <row r="267711" spans="1:1">
      <c r="A267711" s="94"/>
    </row>
    <row r="267712" spans="1:1">
      <c r="A267712" s="94"/>
    </row>
    <row r="267713" spans="1:1">
      <c r="A267713" s="94"/>
    </row>
    <row r="267714" spans="1:1">
      <c r="A267714" s="94"/>
    </row>
    <row r="267715" spans="1:1">
      <c r="A267715" s="94"/>
    </row>
    <row r="267716" spans="1:1">
      <c r="A267716" s="94"/>
    </row>
    <row r="267717" spans="1:1">
      <c r="A267717" s="94"/>
    </row>
    <row r="267718" spans="1:1">
      <c r="A267718" s="94"/>
    </row>
    <row r="267719" spans="1:1">
      <c r="A267719" s="94"/>
    </row>
    <row r="267720" spans="1:1">
      <c r="A267720" s="94"/>
    </row>
    <row r="267721" spans="1:1">
      <c r="A267721" s="94"/>
    </row>
    <row r="267722" spans="1:1">
      <c r="A267722" s="94"/>
    </row>
    <row r="267723" spans="1:1">
      <c r="A267723" s="94"/>
    </row>
    <row r="267724" spans="1:1">
      <c r="A267724" s="94"/>
    </row>
    <row r="267725" spans="1:1">
      <c r="A267725" s="94"/>
    </row>
    <row r="267726" spans="1:1">
      <c r="A267726" s="94"/>
    </row>
    <row r="267727" spans="1:1">
      <c r="A267727" s="94"/>
    </row>
    <row r="267728" spans="1:1">
      <c r="A267728" s="94"/>
    </row>
    <row r="267729" spans="1:1">
      <c r="A267729" s="94"/>
    </row>
    <row r="267730" spans="1:1">
      <c r="A267730" s="94"/>
    </row>
    <row r="267731" spans="1:1">
      <c r="A267731" s="94"/>
    </row>
    <row r="267732" spans="1:1">
      <c r="A267732" s="94"/>
    </row>
    <row r="267733" spans="1:1">
      <c r="A267733" s="94"/>
    </row>
    <row r="267734" spans="1:1">
      <c r="A267734" s="94"/>
    </row>
    <row r="267735" spans="1:1">
      <c r="A267735" s="94"/>
    </row>
    <row r="267736" spans="1:1">
      <c r="A267736" s="94"/>
    </row>
    <row r="267737" spans="1:1">
      <c r="A267737" s="94"/>
    </row>
    <row r="267738" spans="1:1">
      <c r="A267738" s="94"/>
    </row>
    <row r="267739" spans="1:1">
      <c r="A267739" s="94"/>
    </row>
    <row r="267740" spans="1:1">
      <c r="A267740" s="94"/>
    </row>
    <row r="267741" spans="1:1">
      <c r="A267741" s="94"/>
    </row>
    <row r="267742" spans="1:1">
      <c r="A267742" s="94"/>
    </row>
    <row r="267743" spans="1:1">
      <c r="A267743" s="94"/>
    </row>
    <row r="267744" spans="1:1">
      <c r="A267744" s="94"/>
    </row>
    <row r="267745" spans="1:1">
      <c r="A267745" s="94"/>
    </row>
    <row r="267746" spans="1:1">
      <c r="A267746" s="94"/>
    </row>
    <row r="267747" spans="1:1">
      <c r="A267747" s="94"/>
    </row>
    <row r="267748" spans="1:1">
      <c r="A267748" s="94"/>
    </row>
    <row r="267749" spans="1:1">
      <c r="A267749" s="94"/>
    </row>
    <row r="267750" spans="1:1">
      <c r="A267750" s="94"/>
    </row>
    <row r="267751" spans="1:1">
      <c r="A267751" s="94"/>
    </row>
    <row r="267752" spans="1:1">
      <c r="A267752" s="94"/>
    </row>
    <row r="267753" spans="1:1">
      <c r="A267753" s="94"/>
    </row>
    <row r="267754" spans="1:1">
      <c r="A267754" s="94"/>
    </row>
    <row r="267755" spans="1:1">
      <c r="A267755" s="94"/>
    </row>
    <row r="267756" spans="1:1">
      <c r="A267756" s="94"/>
    </row>
    <row r="267757" spans="1:1">
      <c r="A267757" s="94"/>
    </row>
    <row r="267758" spans="1:1">
      <c r="A267758" s="94"/>
    </row>
    <row r="267759" spans="1:1">
      <c r="A267759" s="94"/>
    </row>
    <row r="267760" spans="1:1">
      <c r="A267760" s="94"/>
    </row>
    <row r="267761" spans="1:1">
      <c r="A267761" s="94"/>
    </row>
    <row r="267762" spans="1:1">
      <c r="A267762" s="94"/>
    </row>
    <row r="267763" spans="1:1">
      <c r="A267763" s="94"/>
    </row>
    <row r="267764" spans="1:1">
      <c r="A267764" s="94"/>
    </row>
    <row r="267765" spans="1:1">
      <c r="A267765" s="94"/>
    </row>
    <row r="267766" spans="1:1">
      <c r="A267766" s="94"/>
    </row>
    <row r="267767" spans="1:1">
      <c r="A267767" s="94"/>
    </row>
    <row r="267768" spans="1:1">
      <c r="A267768" s="94"/>
    </row>
    <row r="267769" spans="1:1">
      <c r="A267769" s="94"/>
    </row>
    <row r="267770" spans="1:1">
      <c r="A267770" s="94"/>
    </row>
    <row r="267771" spans="1:1">
      <c r="A267771" s="94"/>
    </row>
    <row r="267772" spans="1:1">
      <c r="A267772" s="94"/>
    </row>
    <row r="267773" spans="1:1">
      <c r="A267773" s="94"/>
    </row>
    <row r="267774" spans="1:1">
      <c r="A267774" s="94"/>
    </row>
    <row r="267775" spans="1:1">
      <c r="A267775" s="94"/>
    </row>
    <row r="267776" spans="1:1">
      <c r="A267776" s="94"/>
    </row>
    <row r="267777" spans="1:1">
      <c r="A267777" s="94"/>
    </row>
    <row r="267778" spans="1:1">
      <c r="A267778" s="94"/>
    </row>
    <row r="267779" spans="1:1">
      <c r="A267779" s="94"/>
    </row>
    <row r="267780" spans="1:1">
      <c r="A267780" s="94"/>
    </row>
    <row r="267781" spans="1:1">
      <c r="A267781" s="94"/>
    </row>
    <row r="267782" spans="1:1">
      <c r="A267782" s="94"/>
    </row>
    <row r="267783" spans="1:1">
      <c r="A267783" s="94"/>
    </row>
    <row r="267784" spans="1:1">
      <c r="A267784" s="94"/>
    </row>
    <row r="267785" spans="1:1">
      <c r="A267785" s="94"/>
    </row>
    <row r="267786" spans="1:1">
      <c r="A267786" s="94"/>
    </row>
    <row r="267787" spans="1:1">
      <c r="A267787" s="94"/>
    </row>
    <row r="267788" spans="1:1">
      <c r="A267788" s="94"/>
    </row>
    <row r="267789" spans="1:1">
      <c r="A267789" s="94"/>
    </row>
    <row r="267790" spans="1:1">
      <c r="A267790" s="94"/>
    </row>
    <row r="267791" spans="1:1">
      <c r="A267791" s="94"/>
    </row>
    <row r="267792" spans="1:1">
      <c r="A267792" s="94"/>
    </row>
    <row r="267793" spans="1:1">
      <c r="A267793" s="94"/>
    </row>
    <row r="267794" spans="1:1">
      <c r="A267794" s="94"/>
    </row>
    <row r="267795" spans="1:1">
      <c r="A267795" s="94"/>
    </row>
    <row r="267796" spans="1:1">
      <c r="A267796" s="94"/>
    </row>
    <row r="267797" spans="1:1">
      <c r="A267797" s="94"/>
    </row>
    <row r="267798" spans="1:1">
      <c r="A267798" s="94"/>
    </row>
    <row r="267799" spans="1:1">
      <c r="A267799" s="94"/>
    </row>
    <row r="267800" spans="1:1">
      <c r="A267800" s="94"/>
    </row>
    <row r="267801" spans="1:1">
      <c r="A267801" s="94"/>
    </row>
    <row r="267802" spans="1:1">
      <c r="A267802" s="94"/>
    </row>
    <row r="267803" spans="1:1">
      <c r="A267803" s="94"/>
    </row>
    <row r="267804" spans="1:1">
      <c r="A267804" s="94"/>
    </row>
    <row r="267805" spans="1:1">
      <c r="A267805" s="94"/>
    </row>
    <row r="267806" spans="1:1">
      <c r="A267806" s="94"/>
    </row>
    <row r="267807" spans="1:1">
      <c r="A267807" s="94"/>
    </row>
    <row r="267808" spans="1:1">
      <c r="A267808" s="94"/>
    </row>
    <row r="267809" spans="1:1">
      <c r="A267809" s="94"/>
    </row>
    <row r="267810" spans="1:1">
      <c r="A267810" s="94"/>
    </row>
    <row r="267811" spans="1:1">
      <c r="A267811" s="94"/>
    </row>
    <row r="267812" spans="1:1">
      <c r="A267812" s="94"/>
    </row>
    <row r="267813" spans="1:1">
      <c r="A267813" s="94"/>
    </row>
    <row r="267814" spans="1:1">
      <c r="A267814" s="94"/>
    </row>
    <row r="267815" spans="1:1">
      <c r="A267815" s="94"/>
    </row>
    <row r="267816" spans="1:1">
      <c r="A267816" s="94"/>
    </row>
    <row r="267817" spans="1:1">
      <c r="A267817" s="94"/>
    </row>
    <row r="267818" spans="1:1">
      <c r="A267818" s="94"/>
    </row>
    <row r="267819" spans="1:1">
      <c r="A267819" s="94"/>
    </row>
    <row r="267820" spans="1:1">
      <c r="A267820" s="94"/>
    </row>
    <row r="267821" spans="1:1">
      <c r="A267821" s="94"/>
    </row>
    <row r="267822" spans="1:1">
      <c r="A267822" s="94"/>
    </row>
    <row r="267823" spans="1:1">
      <c r="A267823" s="94"/>
    </row>
    <row r="267824" spans="1:1">
      <c r="A267824" s="94"/>
    </row>
    <row r="267825" spans="1:1">
      <c r="A267825" s="94"/>
    </row>
    <row r="267826" spans="1:1">
      <c r="A267826" s="94"/>
    </row>
    <row r="267827" spans="1:1">
      <c r="A267827" s="94"/>
    </row>
    <row r="267828" spans="1:1">
      <c r="A267828" s="94"/>
    </row>
    <row r="267829" spans="1:1">
      <c r="A267829" s="94"/>
    </row>
    <row r="267830" spans="1:1">
      <c r="A267830" s="94"/>
    </row>
    <row r="267831" spans="1:1">
      <c r="A267831" s="94"/>
    </row>
    <row r="267832" spans="1:1">
      <c r="A267832" s="94"/>
    </row>
    <row r="267833" spans="1:1">
      <c r="A267833" s="94"/>
    </row>
    <row r="267834" spans="1:1">
      <c r="A267834" s="94"/>
    </row>
    <row r="267835" spans="1:1">
      <c r="A267835" s="94"/>
    </row>
    <row r="267836" spans="1:1">
      <c r="A267836" s="94"/>
    </row>
    <row r="267837" spans="1:1">
      <c r="A267837" s="94"/>
    </row>
    <row r="267838" spans="1:1">
      <c r="A267838" s="94"/>
    </row>
    <row r="267839" spans="1:1">
      <c r="A267839" s="94"/>
    </row>
    <row r="267840" spans="1:1">
      <c r="A267840" s="94"/>
    </row>
    <row r="267841" spans="1:1">
      <c r="A267841" s="94"/>
    </row>
    <row r="267842" spans="1:1">
      <c r="A267842" s="94"/>
    </row>
    <row r="267843" spans="1:1">
      <c r="A267843" s="94"/>
    </row>
    <row r="267844" spans="1:1">
      <c r="A267844" s="94"/>
    </row>
    <row r="267845" spans="1:1">
      <c r="A267845" s="94"/>
    </row>
    <row r="267846" spans="1:1">
      <c r="A267846" s="94"/>
    </row>
    <row r="267847" spans="1:1">
      <c r="A267847" s="94"/>
    </row>
    <row r="267848" spans="1:1">
      <c r="A267848" s="94"/>
    </row>
    <row r="267849" spans="1:1">
      <c r="A267849" s="94"/>
    </row>
    <row r="267850" spans="1:1">
      <c r="A267850" s="94"/>
    </row>
    <row r="267851" spans="1:1">
      <c r="A267851" s="94"/>
    </row>
    <row r="267852" spans="1:1">
      <c r="A267852" s="94"/>
    </row>
    <row r="267853" spans="1:1">
      <c r="A267853" s="94"/>
    </row>
    <row r="267854" spans="1:1">
      <c r="A267854" s="94"/>
    </row>
    <row r="267855" spans="1:1">
      <c r="A267855" s="94"/>
    </row>
    <row r="267856" spans="1:1">
      <c r="A267856" s="94"/>
    </row>
    <row r="267857" spans="1:1">
      <c r="A267857" s="94"/>
    </row>
    <row r="267858" spans="1:1">
      <c r="A267858" s="94"/>
    </row>
    <row r="267859" spans="1:1">
      <c r="A267859" s="94"/>
    </row>
    <row r="267860" spans="1:1">
      <c r="A267860" s="94"/>
    </row>
    <row r="267861" spans="1:1">
      <c r="A267861" s="94"/>
    </row>
    <row r="267862" spans="1:1">
      <c r="A267862" s="94"/>
    </row>
    <row r="267863" spans="1:1">
      <c r="A267863" s="94"/>
    </row>
    <row r="267864" spans="1:1">
      <c r="A267864" s="94"/>
    </row>
    <row r="267865" spans="1:1">
      <c r="A267865" s="94"/>
    </row>
    <row r="267866" spans="1:1">
      <c r="A267866" s="94"/>
    </row>
    <row r="267867" spans="1:1">
      <c r="A267867" s="94"/>
    </row>
    <row r="267868" spans="1:1">
      <c r="A267868" s="94"/>
    </row>
    <row r="267869" spans="1:1">
      <c r="A267869" s="94"/>
    </row>
    <row r="267870" spans="1:1">
      <c r="A267870" s="94"/>
    </row>
    <row r="267871" spans="1:1">
      <c r="A267871" s="94"/>
    </row>
    <row r="267872" spans="1:1">
      <c r="A267872" s="94"/>
    </row>
    <row r="267873" spans="1:1">
      <c r="A267873" s="94"/>
    </row>
    <row r="267874" spans="1:1">
      <c r="A267874" s="94"/>
    </row>
    <row r="267875" spans="1:1">
      <c r="A267875" s="94"/>
    </row>
    <row r="267876" spans="1:1">
      <c r="A267876" s="94"/>
    </row>
    <row r="267877" spans="1:1">
      <c r="A267877" s="94"/>
    </row>
    <row r="267878" spans="1:1">
      <c r="A267878" s="94"/>
    </row>
    <row r="267879" spans="1:1">
      <c r="A267879" s="94"/>
    </row>
    <row r="267880" spans="1:1">
      <c r="A267880" s="94"/>
    </row>
    <row r="267881" spans="1:1">
      <c r="A267881" s="94"/>
    </row>
    <row r="267882" spans="1:1">
      <c r="A267882" s="94"/>
    </row>
    <row r="267883" spans="1:1">
      <c r="A267883" s="94"/>
    </row>
    <row r="267884" spans="1:1">
      <c r="A267884" s="94"/>
    </row>
    <row r="267885" spans="1:1">
      <c r="A267885" s="94"/>
    </row>
    <row r="267886" spans="1:1">
      <c r="A267886" s="94"/>
    </row>
    <row r="267887" spans="1:1">
      <c r="A267887" s="94"/>
    </row>
    <row r="267888" spans="1:1">
      <c r="A267888" s="94"/>
    </row>
    <row r="267889" spans="1:1">
      <c r="A267889" s="94"/>
    </row>
    <row r="267890" spans="1:1">
      <c r="A267890" s="94"/>
    </row>
    <row r="267891" spans="1:1">
      <c r="A267891" s="94"/>
    </row>
    <row r="267892" spans="1:1">
      <c r="A267892" s="94"/>
    </row>
    <row r="267893" spans="1:1">
      <c r="A267893" s="94"/>
    </row>
    <row r="267894" spans="1:1">
      <c r="A267894" s="94"/>
    </row>
    <row r="267895" spans="1:1">
      <c r="A267895" s="94"/>
    </row>
    <row r="267896" spans="1:1">
      <c r="A267896" s="94"/>
    </row>
    <row r="267897" spans="1:1">
      <c r="A267897" s="94"/>
    </row>
    <row r="267898" spans="1:1">
      <c r="A267898" s="94"/>
    </row>
    <row r="267899" spans="1:1">
      <c r="A267899" s="94"/>
    </row>
    <row r="267900" spans="1:1">
      <c r="A267900" s="94"/>
    </row>
    <row r="267901" spans="1:1">
      <c r="A267901" s="94"/>
    </row>
    <row r="267902" spans="1:1">
      <c r="A267902" s="94"/>
    </row>
    <row r="267903" spans="1:1">
      <c r="A267903" s="94"/>
    </row>
    <row r="267904" spans="1:1">
      <c r="A267904" s="94"/>
    </row>
    <row r="267905" spans="1:1">
      <c r="A267905" s="94"/>
    </row>
    <row r="267906" spans="1:1">
      <c r="A267906" s="94"/>
    </row>
    <row r="267907" spans="1:1">
      <c r="A267907" s="94"/>
    </row>
    <row r="267908" spans="1:1">
      <c r="A267908" s="94"/>
    </row>
    <row r="267909" spans="1:1">
      <c r="A267909" s="94"/>
    </row>
    <row r="267910" spans="1:1">
      <c r="A267910" s="94"/>
    </row>
    <row r="267911" spans="1:1">
      <c r="A267911" s="94"/>
    </row>
    <row r="267912" spans="1:1">
      <c r="A267912" s="94"/>
    </row>
    <row r="267913" spans="1:1">
      <c r="A267913" s="94"/>
    </row>
    <row r="267914" spans="1:1">
      <c r="A267914" s="94"/>
    </row>
    <row r="267915" spans="1:1">
      <c r="A267915" s="94"/>
    </row>
    <row r="267916" spans="1:1">
      <c r="A267916" s="94"/>
    </row>
    <row r="267917" spans="1:1">
      <c r="A267917" s="94"/>
    </row>
    <row r="267918" spans="1:1">
      <c r="A267918" s="94"/>
    </row>
    <row r="267919" spans="1:1">
      <c r="A267919" s="94"/>
    </row>
    <row r="267920" spans="1:1">
      <c r="A267920" s="94"/>
    </row>
    <row r="267921" spans="1:1">
      <c r="A267921" s="94"/>
    </row>
    <row r="267922" spans="1:1">
      <c r="A267922" s="94"/>
    </row>
    <row r="267923" spans="1:1">
      <c r="A267923" s="94"/>
    </row>
    <row r="267924" spans="1:1">
      <c r="A267924" s="94"/>
    </row>
    <row r="267925" spans="1:1">
      <c r="A267925" s="94"/>
    </row>
    <row r="267926" spans="1:1">
      <c r="A267926" s="94"/>
    </row>
    <row r="267927" spans="1:1">
      <c r="A267927" s="94"/>
    </row>
    <row r="267928" spans="1:1">
      <c r="A267928" s="94"/>
    </row>
    <row r="267929" spans="1:1">
      <c r="A267929" s="94"/>
    </row>
    <row r="267930" spans="1:1">
      <c r="A267930" s="94"/>
    </row>
    <row r="267931" spans="1:1">
      <c r="A267931" s="94"/>
    </row>
    <row r="267932" spans="1:1">
      <c r="A267932" s="94"/>
    </row>
    <row r="267933" spans="1:1">
      <c r="A267933" s="94"/>
    </row>
    <row r="267934" spans="1:1">
      <c r="A267934" s="94"/>
    </row>
    <row r="267935" spans="1:1">
      <c r="A267935" s="94"/>
    </row>
    <row r="267936" spans="1:1">
      <c r="A267936" s="94"/>
    </row>
    <row r="267937" spans="1:1">
      <c r="A267937" s="94"/>
    </row>
    <row r="267938" spans="1:1">
      <c r="A267938" s="94"/>
    </row>
    <row r="267939" spans="1:1">
      <c r="A267939" s="94"/>
    </row>
    <row r="267940" spans="1:1">
      <c r="A267940" s="94"/>
    </row>
    <row r="267941" spans="1:1">
      <c r="A267941" s="94"/>
    </row>
    <row r="267942" spans="1:1">
      <c r="A267942" s="94"/>
    </row>
    <row r="267943" spans="1:1">
      <c r="A267943" s="94"/>
    </row>
    <row r="267944" spans="1:1">
      <c r="A267944" s="94"/>
    </row>
    <row r="267945" spans="1:1">
      <c r="A267945" s="94"/>
    </row>
    <row r="267946" spans="1:1">
      <c r="A267946" s="94"/>
    </row>
    <row r="267947" spans="1:1">
      <c r="A267947" s="94"/>
    </row>
    <row r="267948" spans="1:1">
      <c r="A267948" s="94"/>
    </row>
    <row r="267949" spans="1:1">
      <c r="A267949" s="94"/>
    </row>
    <row r="267950" spans="1:1">
      <c r="A267950" s="94"/>
    </row>
    <row r="267951" spans="1:1">
      <c r="A267951" s="94"/>
    </row>
    <row r="267952" spans="1:1">
      <c r="A267952" s="94"/>
    </row>
    <row r="267953" spans="1:1">
      <c r="A267953" s="94"/>
    </row>
    <row r="267954" spans="1:1">
      <c r="A267954" s="94"/>
    </row>
    <row r="267955" spans="1:1">
      <c r="A267955" s="94"/>
    </row>
    <row r="267956" spans="1:1">
      <c r="A267956" s="94"/>
    </row>
    <row r="267957" spans="1:1">
      <c r="A267957" s="94"/>
    </row>
    <row r="267958" spans="1:1">
      <c r="A267958" s="94"/>
    </row>
    <row r="267959" spans="1:1">
      <c r="A267959" s="94"/>
    </row>
    <row r="267960" spans="1:1">
      <c r="A267960" s="94"/>
    </row>
    <row r="267961" spans="1:1">
      <c r="A267961" s="94"/>
    </row>
    <row r="267962" spans="1:1">
      <c r="A267962" s="94"/>
    </row>
    <row r="267963" spans="1:1">
      <c r="A267963" s="94"/>
    </row>
    <row r="267964" spans="1:1">
      <c r="A267964" s="94"/>
    </row>
    <row r="267965" spans="1:1">
      <c r="A267965" s="94"/>
    </row>
    <row r="267966" spans="1:1">
      <c r="A267966" s="94"/>
    </row>
    <row r="267967" spans="1:1">
      <c r="A267967" s="94"/>
    </row>
    <row r="267968" spans="1:1">
      <c r="A267968" s="94"/>
    </row>
    <row r="267969" spans="1:1">
      <c r="A267969" s="94"/>
    </row>
    <row r="267970" spans="1:1">
      <c r="A267970" s="94"/>
    </row>
    <row r="267971" spans="1:1">
      <c r="A267971" s="94"/>
    </row>
    <row r="267972" spans="1:1">
      <c r="A267972" s="94"/>
    </row>
    <row r="267973" spans="1:1">
      <c r="A267973" s="94"/>
    </row>
    <row r="267974" spans="1:1">
      <c r="A267974" s="94"/>
    </row>
    <row r="267975" spans="1:1">
      <c r="A267975" s="94"/>
    </row>
    <row r="267976" spans="1:1">
      <c r="A267976" s="94"/>
    </row>
    <row r="267977" spans="1:1">
      <c r="A267977" s="94"/>
    </row>
    <row r="267978" spans="1:1">
      <c r="A267978" s="94"/>
    </row>
    <row r="267979" spans="1:1">
      <c r="A267979" s="94"/>
    </row>
    <row r="267980" spans="1:1">
      <c r="A267980" s="94"/>
    </row>
    <row r="267981" spans="1:1">
      <c r="A267981" s="94"/>
    </row>
    <row r="267982" spans="1:1">
      <c r="A267982" s="94"/>
    </row>
    <row r="267983" spans="1:1">
      <c r="A267983" s="94"/>
    </row>
    <row r="267984" spans="1:1">
      <c r="A267984" s="94"/>
    </row>
    <row r="267985" spans="1:1">
      <c r="A267985" s="94"/>
    </row>
    <row r="267986" spans="1:1">
      <c r="A267986" s="94"/>
    </row>
    <row r="267987" spans="1:1">
      <c r="A267987" s="94"/>
    </row>
    <row r="267988" spans="1:1">
      <c r="A267988" s="94"/>
    </row>
    <row r="267989" spans="1:1">
      <c r="A267989" s="94"/>
    </row>
    <row r="267990" spans="1:1">
      <c r="A267990" s="94"/>
    </row>
    <row r="267991" spans="1:1">
      <c r="A267991" s="94"/>
    </row>
    <row r="267992" spans="1:1">
      <c r="A267992" s="94"/>
    </row>
    <row r="267993" spans="1:1">
      <c r="A267993" s="94"/>
    </row>
    <row r="267994" spans="1:1">
      <c r="A267994" s="94"/>
    </row>
    <row r="267995" spans="1:1">
      <c r="A267995" s="94"/>
    </row>
    <row r="267996" spans="1:1">
      <c r="A267996" s="94"/>
    </row>
    <row r="267997" spans="1:1">
      <c r="A267997" s="94"/>
    </row>
    <row r="267998" spans="1:1">
      <c r="A267998" s="94"/>
    </row>
    <row r="267999" spans="1:1">
      <c r="A267999" s="94"/>
    </row>
    <row r="268000" spans="1:1">
      <c r="A268000" s="94"/>
    </row>
    <row r="268001" spans="1:1">
      <c r="A268001" s="94"/>
    </row>
    <row r="268002" spans="1:1">
      <c r="A268002" s="94"/>
    </row>
    <row r="268003" spans="1:1">
      <c r="A268003" s="94"/>
    </row>
    <row r="268004" spans="1:1">
      <c r="A268004" s="94"/>
    </row>
    <row r="268005" spans="1:1">
      <c r="A268005" s="94"/>
    </row>
    <row r="268006" spans="1:1">
      <c r="A268006" s="94"/>
    </row>
    <row r="268007" spans="1:1">
      <c r="A268007" s="94"/>
    </row>
    <row r="268008" spans="1:1">
      <c r="A268008" s="94"/>
    </row>
    <row r="268009" spans="1:1">
      <c r="A268009" s="94"/>
    </row>
    <row r="268010" spans="1:1">
      <c r="A268010" s="94"/>
    </row>
    <row r="268011" spans="1:1">
      <c r="A268011" s="94"/>
    </row>
    <row r="268012" spans="1:1">
      <c r="A268012" s="94"/>
    </row>
    <row r="268013" spans="1:1">
      <c r="A268013" s="94"/>
    </row>
    <row r="268014" spans="1:1">
      <c r="A268014" s="94"/>
    </row>
    <row r="268015" spans="1:1">
      <c r="A268015" s="94"/>
    </row>
    <row r="268016" spans="1:1">
      <c r="A268016" s="94"/>
    </row>
    <row r="268017" spans="1:1">
      <c r="A268017" s="94"/>
    </row>
    <row r="268018" spans="1:1">
      <c r="A268018" s="94"/>
    </row>
    <row r="268019" spans="1:1">
      <c r="A268019" s="94"/>
    </row>
    <row r="268020" spans="1:1">
      <c r="A268020" s="94"/>
    </row>
    <row r="268021" spans="1:1">
      <c r="A268021" s="94"/>
    </row>
    <row r="268022" spans="1:1">
      <c r="A268022" s="94"/>
    </row>
    <row r="268023" spans="1:1">
      <c r="A268023" s="94"/>
    </row>
    <row r="268024" spans="1:1">
      <c r="A268024" s="94"/>
    </row>
    <row r="268025" spans="1:1">
      <c r="A268025" s="94"/>
    </row>
    <row r="268026" spans="1:1">
      <c r="A268026" s="94"/>
    </row>
    <row r="268027" spans="1:1">
      <c r="A268027" s="94"/>
    </row>
    <row r="268028" spans="1:1">
      <c r="A268028" s="94"/>
    </row>
    <row r="268029" spans="1:1">
      <c r="A268029" s="94"/>
    </row>
    <row r="268030" spans="1:1">
      <c r="A268030" s="94"/>
    </row>
    <row r="268031" spans="1:1">
      <c r="A268031" s="94"/>
    </row>
    <row r="268032" spans="1:1">
      <c r="A268032" s="94"/>
    </row>
    <row r="268033" spans="1:1">
      <c r="A268033" s="94"/>
    </row>
    <row r="268034" spans="1:1">
      <c r="A268034" s="94"/>
    </row>
    <row r="268035" spans="1:1">
      <c r="A268035" s="94"/>
    </row>
    <row r="268036" spans="1:1">
      <c r="A268036" s="94"/>
    </row>
    <row r="268037" spans="1:1">
      <c r="A268037" s="94"/>
    </row>
    <row r="268038" spans="1:1">
      <c r="A268038" s="94"/>
    </row>
    <row r="268039" spans="1:1">
      <c r="A268039" s="94"/>
    </row>
    <row r="268040" spans="1:1">
      <c r="A268040" s="94"/>
    </row>
    <row r="268041" spans="1:1">
      <c r="A268041" s="94"/>
    </row>
    <row r="268042" spans="1:1">
      <c r="A268042" s="94"/>
    </row>
    <row r="268043" spans="1:1">
      <c r="A268043" s="94"/>
    </row>
    <row r="268044" spans="1:1">
      <c r="A268044" s="94"/>
    </row>
    <row r="268045" spans="1:1">
      <c r="A268045" s="94"/>
    </row>
    <row r="268046" spans="1:1">
      <c r="A268046" s="94"/>
    </row>
    <row r="268047" spans="1:1">
      <c r="A268047" s="94"/>
    </row>
    <row r="268048" spans="1:1">
      <c r="A268048" s="94"/>
    </row>
    <row r="268049" spans="1:1">
      <c r="A268049" s="94"/>
    </row>
    <row r="268050" spans="1:1">
      <c r="A268050" s="94"/>
    </row>
    <row r="268051" spans="1:1">
      <c r="A268051" s="94"/>
    </row>
    <row r="268052" spans="1:1">
      <c r="A268052" s="94"/>
    </row>
    <row r="268053" spans="1:1">
      <c r="A268053" s="94"/>
    </row>
    <row r="268054" spans="1:1">
      <c r="A268054" s="94"/>
    </row>
    <row r="268055" spans="1:1">
      <c r="A268055" s="94"/>
    </row>
    <row r="268056" spans="1:1">
      <c r="A268056" s="94"/>
    </row>
    <row r="268057" spans="1:1">
      <c r="A268057" s="94"/>
    </row>
    <row r="268058" spans="1:1">
      <c r="A268058" s="94"/>
    </row>
    <row r="268059" spans="1:1">
      <c r="A268059" s="94"/>
    </row>
    <row r="268060" spans="1:1">
      <c r="A268060" s="94"/>
    </row>
    <row r="268061" spans="1:1">
      <c r="A268061" s="94"/>
    </row>
    <row r="268062" spans="1:1">
      <c r="A268062" s="94"/>
    </row>
    <row r="268063" spans="1:1">
      <c r="A268063" s="94"/>
    </row>
    <row r="268064" spans="1:1">
      <c r="A268064" s="94"/>
    </row>
    <row r="268065" spans="1:1">
      <c r="A268065" s="94"/>
    </row>
    <row r="268066" spans="1:1">
      <c r="A268066" s="94"/>
    </row>
    <row r="268067" spans="1:1">
      <c r="A268067" s="94"/>
    </row>
    <row r="268068" spans="1:1">
      <c r="A268068" s="94"/>
    </row>
    <row r="268069" spans="1:1">
      <c r="A268069" s="94"/>
    </row>
    <row r="268070" spans="1:1">
      <c r="A268070" s="94"/>
    </row>
    <row r="268071" spans="1:1">
      <c r="A268071" s="94"/>
    </row>
    <row r="268072" spans="1:1">
      <c r="A268072" s="94"/>
    </row>
    <row r="268073" spans="1:1">
      <c r="A268073" s="94"/>
    </row>
    <row r="268074" spans="1:1">
      <c r="A268074" s="94"/>
    </row>
    <row r="268075" spans="1:1">
      <c r="A268075" s="94"/>
    </row>
    <row r="268076" spans="1:1">
      <c r="A268076" s="94"/>
    </row>
    <row r="268077" spans="1:1">
      <c r="A268077" s="94"/>
    </row>
    <row r="268078" spans="1:1">
      <c r="A268078" s="94"/>
    </row>
    <row r="268079" spans="1:1">
      <c r="A268079" s="94"/>
    </row>
    <row r="268080" spans="1:1">
      <c r="A268080" s="94"/>
    </row>
    <row r="268081" spans="1:1">
      <c r="A268081" s="94"/>
    </row>
    <row r="268082" spans="1:1">
      <c r="A268082" s="94"/>
    </row>
    <row r="268083" spans="1:1">
      <c r="A268083" s="94"/>
    </row>
    <row r="268084" spans="1:1">
      <c r="A268084" s="94"/>
    </row>
    <row r="268085" spans="1:1">
      <c r="A268085" s="94"/>
    </row>
    <row r="268086" spans="1:1">
      <c r="A268086" s="94"/>
    </row>
    <row r="268087" spans="1:1">
      <c r="A268087" s="94"/>
    </row>
    <row r="268088" spans="1:1">
      <c r="A268088" s="94"/>
    </row>
    <row r="268089" spans="1:1">
      <c r="A268089" s="94"/>
    </row>
    <row r="268090" spans="1:1">
      <c r="A268090" s="94"/>
    </row>
    <row r="268091" spans="1:1">
      <c r="A268091" s="94"/>
    </row>
    <row r="268092" spans="1:1">
      <c r="A268092" s="94"/>
    </row>
    <row r="268093" spans="1:1">
      <c r="A268093" s="94"/>
    </row>
    <row r="268094" spans="1:1">
      <c r="A268094" s="94"/>
    </row>
    <row r="268095" spans="1:1">
      <c r="A268095" s="94"/>
    </row>
    <row r="268096" spans="1:1">
      <c r="A268096" s="94"/>
    </row>
    <row r="268097" spans="1:1">
      <c r="A268097" s="94"/>
    </row>
    <row r="268098" spans="1:1">
      <c r="A268098" s="94"/>
    </row>
    <row r="268099" spans="1:1">
      <c r="A268099" s="94"/>
    </row>
    <row r="268100" spans="1:1">
      <c r="A268100" s="94"/>
    </row>
    <row r="268101" spans="1:1">
      <c r="A268101" s="94"/>
    </row>
    <row r="268102" spans="1:1">
      <c r="A268102" s="94"/>
    </row>
    <row r="268103" spans="1:1">
      <c r="A268103" s="94"/>
    </row>
    <row r="268104" spans="1:1">
      <c r="A268104" s="94"/>
    </row>
    <row r="268105" spans="1:1">
      <c r="A268105" s="94"/>
    </row>
    <row r="268106" spans="1:1">
      <c r="A268106" s="94"/>
    </row>
    <row r="268107" spans="1:1">
      <c r="A268107" s="94"/>
    </row>
    <row r="268108" spans="1:1">
      <c r="A268108" s="94"/>
    </row>
    <row r="268109" spans="1:1">
      <c r="A268109" s="94"/>
    </row>
    <row r="268110" spans="1:1">
      <c r="A268110" s="94"/>
    </row>
    <row r="268111" spans="1:1">
      <c r="A268111" s="94"/>
    </row>
    <row r="268112" spans="1:1">
      <c r="A268112" s="94"/>
    </row>
    <row r="268113" spans="1:1">
      <c r="A268113" s="94"/>
    </row>
    <row r="268114" spans="1:1">
      <c r="A268114" s="94"/>
    </row>
    <row r="268115" spans="1:1">
      <c r="A268115" s="94"/>
    </row>
    <row r="268116" spans="1:1">
      <c r="A268116" s="94"/>
    </row>
    <row r="268117" spans="1:1">
      <c r="A268117" s="94"/>
    </row>
    <row r="268118" spans="1:1">
      <c r="A268118" s="94"/>
    </row>
    <row r="268119" spans="1:1">
      <c r="A268119" s="94"/>
    </row>
    <row r="268120" spans="1:1">
      <c r="A268120" s="94"/>
    </row>
    <row r="268121" spans="1:1">
      <c r="A268121" s="94"/>
    </row>
    <row r="268122" spans="1:1">
      <c r="A268122" s="94"/>
    </row>
    <row r="268123" spans="1:1">
      <c r="A268123" s="94"/>
    </row>
    <row r="268124" spans="1:1">
      <c r="A268124" s="94"/>
    </row>
    <row r="268125" spans="1:1">
      <c r="A268125" s="94"/>
    </row>
    <row r="268126" spans="1:1">
      <c r="A268126" s="94"/>
    </row>
    <row r="268127" spans="1:1">
      <c r="A268127" s="94"/>
    </row>
    <row r="268128" spans="1:1">
      <c r="A268128" s="94"/>
    </row>
    <row r="268129" spans="1:1">
      <c r="A268129" s="94"/>
    </row>
    <row r="268130" spans="1:1">
      <c r="A268130" s="94"/>
    </row>
    <row r="268131" spans="1:1">
      <c r="A268131" s="94"/>
    </row>
    <row r="268132" spans="1:1">
      <c r="A268132" s="94"/>
    </row>
    <row r="268133" spans="1:1">
      <c r="A268133" s="94"/>
    </row>
    <row r="268134" spans="1:1">
      <c r="A268134" s="94"/>
    </row>
    <row r="268135" spans="1:1">
      <c r="A268135" s="94"/>
    </row>
    <row r="268136" spans="1:1">
      <c r="A268136" s="94"/>
    </row>
    <row r="268137" spans="1:1">
      <c r="A268137" s="94"/>
    </row>
    <row r="268138" spans="1:1">
      <c r="A268138" s="94"/>
    </row>
    <row r="268139" spans="1:1">
      <c r="A268139" s="94"/>
    </row>
    <row r="268140" spans="1:1">
      <c r="A268140" s="94"/>
    </row>
    <row r="268141" spans="1:1">
      <c r="A268141" s="94"/>
    </row>
    <row r="268142" spans="1:1">
      <c r="A268142" s="94"/>
    </row>
    <row r="268143" spans="1:1">
      <c r="A268143" s="94"/>
    </row>
    <row r="268144" spans="1:1">
      <c r="A268144" s="94"/>
    </row>
    <row r="268145" spans="1:1">
      <c r="A268145" s="94"/>
    </row>
    <row r="268146" spans="1:1">
      <c r="A268146" s="94"/>
    </row>
    <row r="268147" spans="1:1">
      <c r="A268147" s="94"/>
    </row>
    <row r="268148" spans="1:1">
      <c r="A268148" s="94"/>
    </row>
    <row r="268149" spans="1:1">
      <c r="A268149" s="94"/>
    </row>
    <row r="268150" spans="1:1">
      <c r="A268150" s="94"/>
    </row>
    <row r="268151" spans="1:1">
      <c r="A268151" s="94"/>
    </row>
    <row r="268152" spans="1:1">
      <c r="A268152" s="94"/>
    </row>
    <row r="268153" spans="1:1">
      <c r="A268153" s="94"/>
    </row>
    <row r="268154" spans="1:1">
      <c r="A268154" s="94"/>
    </row>
    <row r="268155" spans="1:1">
      <c r="A268155" s="94"/>
    </row>
    <row r="268156" spans="1:1">
      <c r="A268156" s="94"/>
    </row>
    <row r="268157" spans="1:1">
      <c r="A268157" s="94"/>
    </row>
    <row r="268158" spans="1:1">
      <c r="A268158" s="94"/>
    </row>
    <row r="268159" spans="1:1">
      <c r="A268159" s="94"/>
    </row>
    <row r="268160" spans="1:1">
      <c r="A268160" s="94"/>
    </row>
    <row r="268161" spans="1:1">
      <c r="A268161" s="94"/>
    </row>
    <row r="268162" spans="1:1">
      <c r="A268162" s="94"/>
    </row>
    <row r="268163" spans="1:1">
      <c r="A268163" s="94"/>
    </row>
    <row r="268164" spans="1:1">
      <c r="A268164" s="94"/>
    </row>
    <row r="268165" spans="1:1">
      <c r="A268165" s="94"/>
    </row>
    <row r="268166" spans="1:1">
      <c r="A268166" s="94"/>
    </row>
    <row r="268167" spans="1:1">
      <c r="A268167" s="94"/>
    </row>
    <row r="268168" spans="1:1">
      <c r="A268168" s="94"/>
    </row>
    <row r="268169" spans="1:1">
      <c r="A268169" s="94"/>
    </row>
    <row r="268170" spans="1:1">
      <c r="A268170" s="94"/>
    </row>
    <row r="268171" spans="1:1">
      <c r="A268171" s="94"/>
    </row>
    <row r="268172" spans="1:1">
      <c r="A268172" s="94"/>
    </row>
    <row r="268173" spans="1:1">
      <c r="A268173" s="94"/>
    </row>
    <row r="268174" spans="1:1">
      <c r="A268174" s="94"/>
    </row>
    <row r="268175" spans="1:1">
      <c r="A268175" s="94"/>
    </row>
    <row r="268176" spans="1:1">
      <c r="A268176" s="94"/>
    </row>
    <row r="268177" spans="1:1">
      <c r="A268177" s="94"/>
    </row>
    <row r="268178" spans="1:1">
      <c r="A268178" s="94"/>
    </row>
    <row r="268179" spans="1:1">
      <c r="A268179" s="94"/>
    </row>
    <row r="268180" spans="1:1">
      <c r="A268180" s="94"/>
    </row>
    <row r="268181" spans="1:1">
      <c r="A268181" s="94"/>
    </row>
    <row r="268182" spans="1:1">
      <c r="A268182" s="94"/>
    </row>
    <row r="268183" spans="1:1">
      <c r="A268183" s="94"/>
    </row>
    <row r="268184" spans="1:1">
      <c r="A268184" s="94"/>
    </row>
    <row r="268185" spans="1:1">
      <c r="A268185" s="94"/>
    </row>
    <row r="268186" spans="1:1">
      <c r="A268186" s="94"/>
    </row>
    <row r="268187" spans="1:1">
      <c r="A268187" s="94"/>
    </row>
    <row r="268188" spans="1:1">
      <c r="A268188" s="94"/>
    </row>
    <row r="268189" spans="1:1">
      <c r="A268189" s="94"/>
    </row>
    <row r="268190" spans="1:1">
      <c r="A268190" s="94"/>
    </row>
    <row r="268191" spans="1:1">
      <c r="A268191" s="94"/>
    </row>
    <row r="268192" spans="1:1">
      <c r="A268192" s="94"/>
    </row>
    <row r="268193" spans="1:1">
      <c r="A268193" s="94"/>
    </row>
    <row r="268194" spans="1:1">
      <c r="A268194" s="94"/>
    </row>
    <row r="268195" spans="1:1">
      <c r="A268195" s="94"/>
    </row>
    <row r="268196" spans="1:1">
      <c r="A268196" s="94"/>
    </row>
    <row r="268197" spans="1:1">
      <c r="A268197" s="94"/>
    </row>
    <row r="268198" spans="1:1">
      <c r="A268198" s="94"/>
    </row>
    <row r="268199" spans="1:1">
      <c r="A268199" s="94"/>
    </row>
    <row r="268200" spans="1:1">
      <c r="A268200" s="94"/>
    </row>
    <row r="268201" spans="1:1">
      <c r="A268201" s="94"/>
    </row>
    <row r="268202" spans="1:1">
      <c r="A268202" s="94"/>
    </row>
    <row r="268203" spans="1:1">
      <c r="A268203" s="94"/>
    </row>
    <row r="268204" spans="1:1">
      <c r="A268204" s="94"/>
    </row>
    <row r="268205" spans="1:1">
      <c r="A268205" s="94"/>
    </row>
    <row r="268206" spans="1:1">
      <c r="A268206" s="94"/>
    </row>
    <row r="268207" spans="1:1">
      <c r="A268207" s="94"/>
    </row>
    <row r="268208" spans="1:1">
      <c r="A268208" s="94"/>
    </row>
    <row r="268209" spans="1:1">
      <c r="A268209" s="94"/>
    </row>
    <row r="268210" spans="1:1">
      <c r="A268210" s="94"/>
    </row>
    <row r="268211" spans="1:1">
      <c r="A268211" s="94"/>
    </row>
    <row r="268212" spans="1:1">
      <c r="A268212" s="94"/>
    </row>
    <row r="268213" spans="1:1">
      <c r="A268213" s="94"/>
    </row>
    <row r="268214" spans="1:1">
      <c r="A268214" s="94"/>
    </row>
    <row r="268215" spans="1:1">
      <c r="A268215" s="94"/>
    </row>
    <row r="268216" spans="1:1">
      <c r="A268216" s="94"/>
    </row>
    <row r="268217" spans="1:1">
      <c r="A268217" s="94"/>
    </row>
    <row r="268218" spans="1:1">
      <c r="A268218" s="94"/>
    </row>
    <row r="268219" spans="1:1">
      <c r="A268219" s="94"/>
    </row>
    <row r="268220" spans="1:1">
      <c r="A268220" s="94"/>
    </row>
    <row r="268221" spans="1:1">
      <c r="A268221" s="94"/>
    </row>
    <row r="268222" spans="1:1">
      <c r="A268222" s="94"/>
    </row>
    <row r="268223" spans="1:1">
      <c r="A268223" s="94"/>
    </row>
    <row r="268224" spans="1:1">
      <c r="A268224" s="94"/>
    </row>
    <row r="268225" spans="1:1">
      <c r="A268225" s="94"/>
    </row>
    <row r="268226" spans="1:1">
      <c r="A268226" s="94"/>
    </row>
    <row r="268227" spans="1:1">
      <c r="A268227" s="94"/>
    </row>
    <row r="268228" spans="1:1">
      <c r="A268228" s="94"/>
    </row>
    <row r="268229" spans="1:1">
      <c r="A268229" s="94"/>
    </row>
    <row r="268230" spans="1:1">
      <c r="A268230" s="94"/>
    </row>
    <row r="268231" spans="1:1">
      <c r="A268231" s="94"/>
    </row>
    <row r="268232" spans="1:1">
      <c r="A268232" s="94"/>
    </row>
    <row r="268233" spans="1:1">
      <c r="A268233" s="94"/>
    </row>
    <row r="268234" spans="1:1">
      <c r="A268234" s="94"/>
    </row>
    <row r="268235" spans="1:1">
      <c r="A268235" s="94"/>
    </row>
    <row r="268236" spans="1:1">
      <c r="A268236" s="94"/>
    </row>
    <row r="268237" spans="1:1">
      <c r="A268237" s="94"/>
    </row>
    <row r="268238" spans="1:1">
      <c r="A268238" s="94"/>
    </row>
    <row r="268239" spans="1:1">
      <c r="A268239" s="94"/>
    </row>
    <row r="268240" spans="1:1">
      <c r="A268240" s="94"/>
    </row>
    <row r="268241" spans="1:1">
      <c r="A268241" s="94"/>
    </row>
    <row r="268242" spans="1:1">
      <c r="A268242" s="94"/>
    </row>
    <row r="268243" spans="1:1">
      <c r="A268243" s="94"/>
    </row>
    <row r="268244" spans="1:1">
      <c r="A268244" s="94"/>
    </row>
    <row r="268245" spans="1:1">
      <c r="A268245" s="94"/>
    </row>
    <row r="268246" spans="1:1">
      <c r="A268246" s="94"/>
    </row>
    <row r="268247" spans="1:1">
      <c r="A268247" s="94"/>
    </row>
    <row r="268248" spans="1:1">
      <c r="A268248" s="94"/>
    </row>
    <row r="268249" spans="1:1">
      <c r="A268249" s="94"/>
    </row>
    <row r="268250" spans="1:1">
      <c r="A268250" s="94"/>
    </row>
    <row r="268251" spans="1:1">
      <c r="A268251" s="94"/>
    </row>
    <row r="268252" spans="1:1">
      <c r="A268252" s="94"/>
    </row>
    <row r="268253" spans="1:1">
      <c r="A268253" s="94"/>
    </row>
    <row r="268254" spans="1:1">
      <c r="A268254" s="94"/>
    </row>
    <row r="268255" spans="1:1">
      <c r="A268255" s="94"/>
    </row>
    <row r="268256" spans="1:1">
      <c r="A268256" s="94"/>
    </row>
    <row r="268257" spans="1:1">
      <c r="A268257" s="94"/>
    </row>
    <row r="268258" spans="1:1">
      <c r="A268258" s="94"/>
    </row>
    <row r="268259" spans="1:1">
      <c r="A268259" s="94"/>
    </row>
    <row r="268260" spans="1:1">
      <c r="A268260" s="94"/>
    </row>
    <row r="268261" spans="1:1">
      <c r="A268261" s="94"/>
    </row>
    <row r="268262" spans="1:1">
      <c r="A268262" s="94"/>
    </row>
    <row r="268263" spans="1:1">
      <c r="A268263" s="94"/>
    </row>
    <row r="268264" spans="1:1">
      <c r="A268264" s="94"/>
    </row>
    <row r="268265" spans="1:1">
      <c r="A268265" s="94"/>
    </row>
    <row r="268266" spans="1:1">
      <c r="A268266" s="94"/>
    </row>
    <row r="268267" spans="1:1">
      <c r="A268267" s="94"/>
    </row>
    <row r="268268" spans="1:1">
      <c r="A268268" s="94"/>
    </row>
    <row r="268269" spans="1:1">
      <c r="A268269" s="94"/>
    </row>
    <row r="268270" spans="1:1">
      <c r="A268270" s="94"/>
    </row>
    <row r="268271" spans="1:1">
      <c r="A268271" s="94"/>
    </row>
    <row r="268272" spans="1:1">
      <c r="A268272" s="94"/>
    </row>
    <row r="268273" spans="1:1">
      <c r="A268273" s="94"/>
    </row>
    <row r="268274" spans="1:1">
      <c r="A268274" s="94"/>
    </row>
    <row r="268275" spans="1:1">
      <c r="A268275" s="94"/>
    </row>
    <row r="268276" spans="1:1">
      <c r="A268276" s="94"/>
    </row>
    <row r="268277" spans="1:1">
      <c r="A268277" s="94"/>
    </row>
    <row r="268278" spans="1:1">
      <c r="A268278" s="94"/>
    </row>
    <row r="268279" spans="1:1">
      <c r="A268279" s="94"/>
    </row>
    <row r="268280" spans="1:1">
      <c r="A268280" s="94"/>
    </row>
    <row r="268281" spans="1:1">
      <c r="A268281" s="94"/>
    </row>
    <row r="268282" spans="1:1">
      <c r="A268282" s="94"/>
    </row>
    <row r="268283" spans="1:1">
      <c r="A268283" s="94"/>
    </row>
    <row r="268284" spans="1:1">
      <c r="A268284" s="94"/>
    </row>
    <row r="268285" spans="1:1">
      <c r="A268285" s="94"/>
    </row>
    <row r="268286" spans="1:1">
      <c r="A268286" s="94"/>
    </row>
    <row r="268287" spans="1:1">
      <c r="A268287" s="94"/>
    </row>
    <row r="268288" spans="1:1">
      <c r="A268288" s="94"/>
    </row>
    <row r="268289" spans="1:1">
      <c r="A268289" s="94"/>
    </row>
    <row r="268290" spans="1:1">
      <c r="A268290" s="94"/>
    </row>
    <row r="268291" spans="1:1">
      <c r="A268291" s="94"/>
    </row>
    <row r="268292" spans="1:1">
      <c r="A268292" s="94"/>
    </row>
    <row r="268293" spans="1:1">
      <c r="A268293" s="94"/>
    </row>
    <row r="268294" spans="1:1">
      <c r="A268294" s="94"/>
    </row>
    <row r="268295" spans="1:1">
      <c r="A268295" s="94"/>
    </row>
    <row r="268296" spans="1:1">
      <c r="A268296" s="94"/>
    </row>
    <row r="268297" spans="1:1">
      <c r="A268297" s="94"/>
    </row>
    <row r="268298" spans="1:1">
      <c r="A268298" s="94"/>
    </row>
    <row r="268299" spans="1:1">
      <c r="A268299" s="94"/>
    </row>
    <row r="268300" spans="1:1">
      <c r="A268300" s="94"/>
    </row>
    <row r="268301" spans="1:1">
      <c r="A268301" s="94"/>
    </row>
    <row r="268302" spans="1:1">
      <c r="A268302" s="94"/>
    </row>
    <row r="268303" spans="1:1">
      <c r="A268303" s="94"/>
    </row>
    <row r="268304" spans="1:1">
      <c r="A268304" s="94"/>
    </row>
    <row r="268305" spans="1:1">
      <c r="A268305" s="94"/>
    </row>
    <row r="268306" spans="1:1">
      <c r="A268306" s="94"/>
    </row>
    <row r="268307" spans="1:1">
      <c r="A268307" s="94"/>
    </row>
    <row r="268308" spans="1:1">
      <c r="A268308" s="94"/>
    </row>
    <row r="268309" spans="1:1">
      <c r="A268309" s="94"/>
    </row>
    <row r="268310" spans="1:1">
      <c r="A268310" s="94"/>
    </row>
    <row r="268311" spans="1:1">
      <c r="A268311" s="94"/>
    </row>
    <row r="268312" spans="1:1">
      <c r="A268312" s="94"/>
    </row>
    <row r="268313" spans="1:1">
      <c r="A268313" s="94"/>
    </row>
    <row r="268314" spans="1:1">
      <c r="A268314" s="94"/>
    </row>
    <row r="268315" spans="1:1">
      <c r="A268315" s="94"/>
    </row>
    <row r="268316" spans="1:1">
      <c r="A268316" s="94"/>
    </row>
    <row r="268317" spans="1:1">
      <c r="A268317" s="94"/>
    </row>
    <row r="268318" spans="1:1">
      <c r="A268318" s="94"/>
    </row>
    <row r="268319" spans="1:1">
      <c r="A268319" s="94"/>
    </row>
    <row r="268320" spans="1:1">
      <c r="A268320" s="94"/>
    </row>
    <row r="268321" spans="1:1">
      <c r="A268321" s="94"/>
    </row>
    <row r="268322" spans="1:1">
      <c r="A268322" s="94"/>
    </row>
    <row r="268323" spans="1:1">
      <c r="A268323" s="94"/>
    </row>
    <row r="268324" spans="1:1">
      <c r="A268324" s="94"/>
    </row>
    <row r="268325" spans="1:1">
      <c r="A268325" s="94"/>
    </row>
    <row r="268326" spans="1:1">
      <c r="A268326" s="94"/>
    </row>
    <row r="268327" spans="1:1">
      <c r="A268327" s="94"/>
    </row>
    <row r="268328" spans="1:1">
      <c r="A268328" s="94"/>
    </row>
    <row r="268329" spans="1:1">
      <c r="A268329" s="94"/>
    </row>
    <row r="268330" spans="1:1">
      <c r="A268330" s="94"/>
    </row>
    <row r="268331" spans="1:1">
      <c r="A268331" s="94"/>
    </row>
    <row r="268332" spans="1:1">
      <c r="A268332" s="94"/>
    </row>
    <row r="268333" spans="1:1">
      <c r="A268333" s="94"/>
    </row>
    <row r="268334" spans="1:1">
      <c r="A268334" s="94"/>
    </row>
    <row r="268335" spans="1:1">
      <c r="A268335" s="94"/>
    </row>
    <row r="268336" spans="1:1">
      <c r="A268336" s="94"/>
    </row>
    <row r="268337" spans="1:1">
      <c r="A268337" s="94"/>
    </row>
    <row r="268338" spans="1:1">
      <c r="A268338" s="94"/>
    </row>
    <row r="268339" spans="1:1">
      <c r="A268339" s="94"/>
    </row>
    <row r="268340" spans="1:1">
      <c r="A268340" s="94"/>
    </row>
    <row r="268341" spans="1:1">
      <c r="A268341" s="94"/>
    </row>
    <row r="268342" spans="1:1">
      <c r="A268342" s="94"/>
    </row>
    <row r="268343" spans="1:1">
      <c r="A268343" s="94"/>
    </row>
    <row r="268344" spans="1:1">
      <c r="A268344" s="94"/>
    </row>
    <row r="268345" spans="1:1">
      <c r="A268345" s="94"/>
    </row>
    <row r="268346" spans="1:1">
      <c r="A268346" s="94"/>
    </row>
    <row r="268347" spans="1:1">
      <c r="A268347" s="94"/>
    </row>
    <row r="268348" spans="1:1">
      <c r="A268348" s="94"/>
    </row>
    <row r="268349" spans="1:1">
      <c r="A268349" s="94"/>
    </row>
    <row r="268350" spans="1:1">
      <c r="A268350" s="94"/>
    </row>
    <row r="268351" spans="1:1">
      <c r="A268351" s="94"/>
    </row>
    <row r="268352" spans="1:1">
      <c r="A268352" s="94"/>
    </row>
    <row r="268353" spans="1:1">
      <c r="A268353" s="94"/>
    </row>
    <row r="268354" spans="1:1">
      <c r="A268354" s="94"/>
    </row>
    <row r="268355" spans="1:1">
      <c r="A268355" s="94"/>
    </row>
    <row r="268356" spans="1:1">
      <c r="A268356" s="94"/>
    </row>
    <row r="268357" spans="1:1">
      <c r="A268357" s="94"/>
    </row>
    <row r="268358" spans="1:1">
      <c r="A268358" s="94"/>
    </row>
    <row r="268359" spans="1:1">
      <c r="A268359" s="94"/>
    </row>
    <row r="268360" spans="1:1">
      <c r="A268360" s="94"/>
    </row>
    <row r="268361" spans="1:1">
      <c r="A268361" s="94"/>
    </row>
    <row r="268362" spans="1:1">
      <c r="A268362" s="94"/>
    </row>
    <row r="268363" spans="1:1">
      <c r="A268363" s="94"/>
    </row>
    <row r="268364" spans="1:1">
      <c r="A268364" s="94"/>
    </row>
    <row r="268365" spans="1:1">
      <c r="A268365" s="94"/>
    </row>
    <row r="268366" spans="1:1">
      <c r="A268366" s="94"/>
    </row>
    <row r="268367" spans="1:1">
      <c r="A268367" s="94"/>
    </row>
    <row r="268368" spans="1:1">
      <c r="A268368" s="94"/>
    </row>
    <row r="268369" spans="1:1">
      <c r="A268369" s="94"/>
    </row>
    <row r="268370" spans="1:1">
      <c r="A268370" s="94"/>
    </row>
    <row r="268371" spans="1:1">
      <c r="A268371" s="94"/>
    </row>
    <row r="268372" spans="1:1">
      <c r="A268372" s="94"/>
    </row>
    <row r="268373" spans="1:1">
      <c r="A268373" s="94"/>
    </row>
    <row r="268374" spans="1:1">
      <c r="A268374" s="94"/>
    </row>
    <row r="268375" spans="1:1">
      <c r="A268375" s="94"/>
    </row>
    <row r="268376" spans="1:1">
      <c r="A268376" s="94"/>
    </row>
    <row r="268377" spans="1:1">
      <c r="A268377" s="94"/>
    </row>
    <row r="268378" spans="1:1">
      <c r="A268378" s="94"/>
    </row>
    <row r="268379" spans="1:1">
      <c r="A268379" s="94"/>
    </row>
    <row r="268380" spans="1:1">
      <c r="A268380" s="94"/>
    </row>
    <row r="268381" spans="1:1">
      <c r="A268381" s="94"/>
    </row>
    <row r="268382" spans="1:1">
      <c r="A268382" s="94"/>
    </row>
    <row r="268383" spans="1:1">
      <c r="A268383" s="94"/>
    </row>
    <row r="268384" spans="1:1">
      <c r="A268384" s="94"/>
    </row>
    <row r="268385" spans="1:1">
      <c r="A268385" s="94"/>
    </row>
    <row r="268386" spans="1:1">
      <c r="A268386" s="94"/>
    </row>
    <row r="268387" spans="1:1">
      <c r="A268387" s="94"/>
    </row>
    <row r="268388" spans="1:1">
      <c r="A268388" s="94"/>
    </row>
    <row r="268389" spans="1:1">
      <c r="A268389" s="94"/>
    </row>
    <row r="268390" spans="1:1">
      <c r="A268390" s="94"/>
    </row>
    <row r="268391" spans="1:1">
      <c r="A268391" s="94"/>
    </row>
    <row r="268392" spans="1:1">
      <c r="A268392" s="94"/>
    </row>
    <row r="268393" spans="1:1">
      <c r="A268393" s="94"/>
    </row>
    <row r="268394" spans="1:1">
      <c r="A268394" s="94"/>
    </row>
    <row r="268395" spans="1:1">
      <c r="A268395" s="94"/>
    </row>
    <row r="268396" spans="1:1">
      <c r="A268396" s="94"/>
    </row>
    <row r="268397" spans="1:1">
      <c r="A268397" s="94"/>
    </row>
    <row r="268398" spans="1:1">
      <c r="A268398" s="94"/>
    </row>
    <row r="268399" spans="1:1">
      <c r="A268399" s="94"/>
    </row>
    <row r="268400" spans="1:1">
      <c r="A268400" s="94"/>
    </row>
    <row r="268401" spans="1:1">
      <c r="A268401" s="94"/>
    </row>
    <row r="268402" spans="1:1">
      <c r="A268402" s="94"/>
    </row>
    <row r="268403" spans="1:1">
      <c r="A268403" s="94"/>
    </row>
    <row r="268404" spans="1:1">
      <c r="A268404" s="94"/>
    </row>
    <row r="268405" spans="1:1">
      <c r="A268405" s="94"/>
    </row>
    <row r="268406" spans="1:1">
      <c r="A268406" s="94"/>
    </row>
    <row r="268407" spans="1:1">
      <c r="A268407" s="94"/>
    </row>
    <row r="268408" spans="1:1">
      <c r="A268408" s="94"/>
    </row>
    <row r="268409" spans="1:1">
      <c r="A268409" s="94"/>
    </row>
    <row r="268410" spans="1:1">
      <c r="A268410" s="94"/>
    </row>
    <row r="268411" spans="1:1">
      <c r="A268411" s="94"/>
    </row>
    <row r="268412" spans="1:1">
      <c r="A268412" s="94"/>
    </row>
    <row r="268413" spans="1:1">
      <c r="A268413" s="94"/>
    </row>
    <row r="268414" spans="1:1">
      <c r="A268414" s="94"/>
    </row>
    <row r="268415" spans="1:1">
      <c r="A268415" s="94"/>
    </row>
    <row r="268416" spans="1:1">
      <c r="A268416" s="94"/>
    </row>
    <row r="268417" spans="1:1">
      <c r="A268417" s="94"/>
    </row>
    <row r="268418" spans="1:1">
      <c r="A268418" s="94"/>
    </row>
    <row r="268419" spans="1:1">
      <c r="A268419" s="94"/>
    </row>
    <row r="268420" spans="1:1">
      <c r="A268420" s="94"/>
    </row>
    <row r="268421" spans="1:1">
      <c r="A268421" s="94"/>
    </row>
    <row r="268422" spans="1:1">
      <c r="A268422" s="94"/>
    </row>
    <row r="268423" spans="1:1">
      <c r="A268423" s="94"/>
    </row>
    <row r="268424" spans="1:1">
      <c r="A268424" s="94"/>
    </row>
    <row r="268425" spans="1:1">
      <c r="A268425" s="94"/>
    </row>
    <row r="268426" spans="1:1">
      <c r="A268426" s="94"/>
    </row>
    <row r="268427" spans="1:1">
      <c r="A268427" s="94"/>
    </row>
    <row r="268428" spans="1:1">
      <c r="A268428" s="94"/>
    </row>
    <row r="268429" spans="1:1">
      <c r="A268429" s="94"/>
    </row>
    <row r="268430" spans="1:1">
      <c r="A268430" s="94"/>
    </row>
    <row r="268431" spans="1:1">
      <c r="A268431" s="94"/>
    </row>
    <row r="268432" spans="1:1">
      <c r="A268432" s="94"/>
    </row>
    <row r="268433" spans="1:1">
      <c r="A268433" s="94"/>
    </row>
    <row r="268434" spans="1:1">
      <c r="A268434" s="94"/>
    </row>
    <row r="268435" spans="1:1">
      <c r="A268435" s="94"/>
    </row>
    <row r="268436" spans="1:1">
      <c r="A268436" s="94"/>
    </row>
    <row r="268437" spans="1:1">
      <c r="A268437" s="94"/>
    </row>
    <row r="268438" spans="1:1">
      <c r="A268438" s="94"/>
    </row>
    <row r="268439" spans="1:1">
      <c r="A268439" s="94"/>
    </row>
    <row r="268440" spans="1:1">
      <c r="A268440" s="94"/>
    </row>
    <row r="268441" spans="1:1">
      <c r="A268441" s="94"/>
    </row>
    <row r="268442" spans="1:1">
      <c r="A268442" s="94"/>
    </row>
    <row r="268443" spans="1:1">
      <c r="A268443" s="94"/>
    </row>
    <row r="268444" spans="1:1">
      <c r="A268444" s="94"/>
    </row>
    <row r="268445" spans="1:1">
      <c r="A268445" s="94"/>
    </row>
    <row r="268446" spans="1:1">
      <c r="A268446" s="94"/>
    </row>
    <row r="268447" spans="1:1">
      <c r="A268447" s="94"/>
    </row>
    <row r="268448" spans="1:1">
      <c r="A268448" s="94"/>
    </row>
    <row r="268449" spans="1:1">
      <c r="A268449" s="94"/>
    </row>
    <row r="268450" spans="1:1">
      <c r="A268450" s="94"/>
    </row>
    <row r="268451" spans="1:1">
      <c r="A268451" s="94"/>
    </row>
    <row r="268452" spans="1:1">
      <c r="A268452" s="94"/>
    </row>
    <row r="268453" spans="1:1">
      <c r="A268453" s="94"/>
    </row>
    <row r="268454" spans="1:1">
      <c r="A268454" s="94"/>
    </row>
    <row r="268455" spans="1:1">
      <c r="A268455" s="94"/>
    </row>
    <row r="268456" spans="1:1">
      <c r="A268456" s="94"/>
    </row>
    <row r="268457" spans="1:1">
      <c r="A268457" s="94"/>
    </row>
    <row r="268458" spans="1:1">
      <c r="A268458" s="94"/>
    </row>
    <row r="268459" spans="1:1">
      <c r="A268459" s="94"/>
    </row>
    <row r="268460" spans="1:1">
      <c r="A268460" s="94"/>
    </row>
    <row r="268461" spans="1:1">
      <c r="A268461" s="94"/>
    </row>
    <row r="268462" spans="1:1">
      <c r="A268462" s="94"/>
    </row>
    <row r="268463" spans="1:1">
      <c r="A268463" s="94"/>
    </row>
    <row r="268464" spans="1:1">
      <c r="A268464" s="94"/>
    </row>
    <row r="268465" spans="1:1">
      <c r="A268465" s="94"/>
    </row>
    <row r="268466" spans="1:1">
      <c r="A268466" s="94"/>
    </row>
    <row r="268467" spans="1:1">
      <c r="A268467" s="94"/>
    </row>
    <row r="268468" spans="1:1">
      <c r="A268468" s="94"/>
    </row>
    <row r="268469" spans="1:1">
      <c r="A268469" s="94"/>
    </row>
    <row r="268470" spans="1:1">
      <c r="A268470" s="94"/>
    </row>
    <row r="268471" spans="1:1">
      <c r="A268471" s="94"/>
    </row>
    <row r="268472" spans="1:1">
      <c r="A268472" s="94"/>
    </row>
    <row r="268473" spans="1:1">
      <c r="A268473" s="94"/>
    </row>
    <row r="268474" spans="1:1">
      <c r="A268474" s="94"/>
    </row>
    <row r="268475" spans="1:1">
      <c r="A268475" s="94"/>
    </row>
    <row r="268476" spans="1:1">
      <c r="A268476" s="94"/>
    </row>
    <row r="268477" spans="1:1">
      <c r="A268477" s="94"/>
    </row>
    <row r="268478" spans="1:1">
      <c r="A268478" s="94"/>
    </row>
    <row r="268479" spans="1:1">
      <c r="A268479" s="94"/>
    </row>
    <row r="268480" spans="1:1">
      <c r="A268480" s="94"/>
    </row>
    <row r="268481" spans="1:1">
      <c r="A268481" s="94"/>
    </row>
    <row r="268482" spans="1:1">
      <c r="A268482" s="94"/>
    </row>
    <row r="268483" spans="1:1">
      <c r="A268483" s="94"/>
    </row>
    <row r="268484" spans="1:1">
      <c r="A268484" s="94"/>
    </row>
    <row r="268485" spans="1:1">
      <c r="A268485" s="94"/>
    </row>
    <row r="268486" spans="1:1">
      <c r="A268486" s="94"/>
    </row>
    <row r="268487" spans="1:1">
      <c r="A268487" s="94"/>
    </row>
    <row r="268488" spans="1:1">
      <c r="A268488" s="94"/>
    </row>
    <row r="268489" spans="1:1">
      <c r="A268489" s="94"/>
    </row>
    <row r="268490" spans="1:1">
      <c r="A268490" s="94"/>
    </row>
    <row r="268491" spans="1:1">
      <c r="A268491" s="94"/>
    </row>
    <row r="268492" spans="1:1">
      <c r="A268492" s="94"/>
    </row>
    <row r="268493" spans="1:1">
      <c r="A268493" s="94"/>
    </row>
    <row r="268494" spans="1:1">
      <c r="A268494" s="94"/>
    </row>
    <row r="268495" spans="1:1">
      <c r="A268495" s="94"/>
    </row>
    <row r="268496" spans="1:1">
      <c r="A268496" s="94"/>
    </row>
    <row r="268497" spans="1:1">
      <c r="A268497" s="94"/>
    </row>
    <row r="268498" spans="1:1">
      <c r="A268498" s="94"/>
    </row>
    <row r="268499" spans="1:1">
      <c r="A268499" s="94"/>
    </row>
    <row r="268500" spans="1:1">
      <c r="A268500" s="94"/>
    </row>
    <row r="268501" spans="1:1">
      <c r="A268501" s="94"/>
    </row>
    <row r="268502" spans="1:1">
      <c r="A268502" s="94"/>
    </row>
    <row r="268503" spans="1:1">
      <c r="A268503" s="94"/>
    </row>
    <row r="268504" spans="1:1">
      <c r="A268504" s="94"/>
    </row>
    <row r="268505" spans="1:1">
      <c r="A268505" s="94"/>
    </row>
    <row r="268506" spans="1:1">
      <c r="A268506" s="94"/>
    </row>
    <row r="268507" spans="1:1">
      <c r="A268507" s="94"/>
    </row>
    <row r="268508" spans="1:1">
      <c r="A268508" s="94"/>
    </row>
    <row r="268509" spans="1:1">
      <c r="A268509" s="94"/>
    </row>
    <row r="268510" spans="1:1">
      <c r="A268510" s="94"/>
    </row>
    <row r="268511" spans="1:1">
      <c r="A268511" s="94"/>
    </row>
    <row r="268512" spans="1:1">
      <c r="A268512" s="94"/>
    </row>
    <row r="268513" spans="1:1">
      <c r="A268513" s="94"/>
    </row>
    <row r="268514" spans="1:1">
      <c r="A268514" s="94"/>
    </row>
    <row r="268515" spans="1:1">
      <c r="A268515" s="94"/>
    </row>
    <row r="268516" spans="1:1">
      <c r="A268516" s="94"/>
    </row>
    <row r="268517" spans="1:1">
      <c r="A268517" s="94"/>
    </row>
    <row r="268518" spans="1:1">
      <c r="A268518" s="94"/>
    </row>
    <row r="268519" spans="1:1">
      <c r="A268519" s="94"/>
    </row>
    <row r="268520" spans="1:1">
      <c r="A268520" s="94"/>
    </row>
    <row r="268521" spans="1:1">
      <c r="A268521" s="94"/>
    </row>
    <row r="268522" spans="1:1">
      <c r="A268522" s="94"/>
    </row>
    <row r="268523" spans="1:1">
      <c r="A268523" s="94"/>
    </row>
    <row r="268524" spans="1:1">
      <c r="A268524" s="94"/>
    </row>
    <row r="268525" spans="1:1">
      <c r="A268525" s="94"/>
    </row>
    <row r="268526" spans="1:1">
      <c r="A268526" s="94"/>
    </row>
    <row r="268527" spans="1:1">
      <c r="A268527" s="94"/>
    </row>
    <row r="268528" spans="1:1">
      <c r="A268528" s="94"/>
    </row>
    <row r="268529" spans="1:1">
      <c r="A268529" s="94"/>
    </row>
    <row r="268530" spans="1:1">
      <c r="A268530" s="94"/>
    </row>
    <row r="268531" spans="1:1">
      <c r="A268531" s="94"/>
    </row>
    <row r="268532" spans="1:1">
      <c r="A268532" s="94"/>
    </row>
    <row r="268533" spans="1:1">
      <c r="A268533" s="94"/>
    </row>
    <row r="268534" spans="1:1">
      <c r="A268534" s="94"/>
    </row>
    <row r="268535" spans="1:1">
      <c r="A268535" s="94"/>
    </row>
    <row r="268536" spans="1:1">
      <c r="A268536" s="94"/>
    </row>
    <row r="268537" spans="1:1">
      <c r="A268537" s="94"/>
    </row>
    <row r="268538" spans="1:1">
      <c r="A268538" s="94"/>
    </row>
    <row r="268539" spans="1:1">
      <c r="A268539" s="94"/>
    </row>
    <row r="268540" spans="1:1">
      <c r="A268540" s="94"/>
    </row>
    <row r="268541" spans="1:1">
      <c r="A268541" s="94"/>
    </row>
    <row r="268542" spans="1:1">
      <c r="A268542" s="94"/>
    </row>
    <row r="268543" spans="1:1">
      <c r="A268543" s="94"/>
    </row>
    <row r="268544" spans="1:1">
      <c r="A268544" s="94"/>
    </row>
    <row r="268545" spans="1:1">
      <c r="A268545" s="94"/>
    </row>
    <row r="268546" spans="1:1">
      <c r="A268546" s="94"/>
    </row>
    <row r="268547" spans="1:1">
      <c r="A268547" s="94"/>
    </row>
    <row r="268548" spans="1:1">
      <c r="A268548" s="94"/>
    </row>
    <row r="268549" spans="1:1">
      <c r="A268549" s="94"/>
    </row>
    <row r="268550" spans="1:1">
      <c r="A268550" s="94"/>
    </row>
    <row r="268551" spans="1:1">
      <c r="A268551" s="94"/>
    </row>
    <row r="268552" spans="1:1">
      <c r="A268552" s="94"/>
    </row>
    <row r="268553" spans="1:1">
      <c r="A268553" s="94"/>
    </row>
    <row r="268554" spans="1:1">
      <c r="A268554" s="94"/>
    </row>
    <row r="268555" spans="1:1">
      <c r="A268555" s="94"/>
    </row>
    <row r="268556" spans="1:1">
      <c r="A268556" s="94"/>
    </row>
    <row r="268557" spans="1:1">
      <c r="A268557" s="94"/>
    </row>
    <row r="268558" spans="1:1">
      <c r="A268558" s="94"/>
    </row>
    <row r="268559" spans="1:1">
      <c r="A268559" s="94"/>
    </row>
    <row r="268560" spans="1:1">
      <c r="A268560" s="94"/>
    </row>
    <row r="268561" spans="1:1">
      <c r="A268561" s="94"/>
    </row>
    <row r="268562" spans="1:1">
      <c r="A268562" s="94"/>
    </row>
    <row r="268563" spans="1:1">
      <c r="A268563" s="94"/>
    </row>
    <row r="268564" spans="1:1">
      <c r="A268564" s="94"/>
    </row>
    <row r="268565" spans="1:1">
      <c r="A268565" s="94"/>
    </row>
    <row r="268566" spans="1:1">
      <c r="A268566" s="94"/>
    </row>
    <row r="268567" spans="1:1">
      <c r="A268567" s="94"/>
    </row>
    <row r="268568" spans="1:1">
      <c r="A268568" s="94"/>
    </row>
    <row r="268569" spans="1:1">
      <c r="A268569" s="94"/>
    </row>
    <row r="268570" spans="1:1">
      <c r="A268570" s="94"/>
    </row>
    <row r="268571" spans="1:1">
      <c r="A268571" s="94"/>
    </row>
    <row r="268572" spans="1:1">
      <c r="A268572" s="94"/>
    </row>
    <row r="268573" spans="1:1">
      <c r="A268573" s="94"/>
    </row>
    <row r="268574" spans="1:1">
      <c r="A268574" s="94"/>
    </row>
    <row r="268575" spans="1:1">
      <c r="A268575" s="94"/>
    </row>
    <row r="268576" spans="1:1">
      <c r="A268576" s="94"/>
    </row>
    <row r="268577" spans="1:1">
      <c r="A268577" s="94"/>
    </row>
    <row r="268578" spans="1:1">
      <c r="A268578" s="94"/>
    </row>
    <row r="268579" spans="1:1">
      <c r="A268579" s="94"/>
    </row>
    <row r="268580" spans="1:1">
      <c r="A268580" s="94"/>
    </row>
    <row r="268581" spans="1:1">
      <c r="A268581" s="94"/>
    </row>
    <row r="268582" spans="1:1">
      <c r="A268582" s="94"/>
    </row>
    <row r="268583" spans="1:1">
      <c r="A268583" s="94"/>
    </row>
    <row r="268584" spans="1:1">
      <c r="A268584" s="94"/>
    </row>
    <row r="268585" spans="1:1">
      <c r="A268585" s="94"/>
    </row>
    <row r="268586" spans="1:1">
      <c r="A268586" s="94"/>
    </row>
    <row r="268587" spans="1:1">
      <c r="A268587" s="94"/>
    </row>
    <row r="268588" spans="1:1">
      <c r="A268588" s="94"/>
    </row>
    <row r="268589" spans="1:1">
      <c r="A268589" s="94"/>
    </row>
    <row r="268590" spans="1:1">
      <c r="A268590" s="94"/>
    </row>
    <row r="268591" spans="1:1">
      <c r="A268591" s="94"/>
    </row>
    <row r="268592" spans="1:1">
      <c r="A268592" s="94"/>
    </row>
    <row r="268593" spans="1:1">
      <c r="A268593" s="94"/>
    </row>
    <row r="268594" spans="1:1">
      <c r="A268594" s="94"/>
    </row>
    <row r="268595" spans="1:1">
      <c r="A268595" s="94"/>
    </row>
    <row r="268596" spans="1:1">
      <c r="A268596" s="94"/>
    </row>
    <row r="268597" spans="1:1">
      <c r="A268597" s="94"/>
    </row>
    <row r="268598" spans="1:1">
      <c r="A268598" s="94"/>
    </row>
    <row r="268599" spans="1:1">
      <c r="A268599" s="94"/>
    </row>
    <row r="268600" spans="1:1">
      <c r="A268600" s="94"/>
    </row>
    <row r="268601" spans="1:1">
      <c r="A268601" s="94"/>
    </row>
    <row r="268602" spans="1:1">
      <c r="A268602" s="94"/>
    </row>
    <row r="268603" spans="1:1">
      <c r="A268603" s="94"/>
    </row>
    <row r="268604" spans="1:1">
      <c r="A268604" s="94"/>
    </row>
    <row r="268605" spans="1:1">
      <c r="A268605" s="94"/>
    </row>
    <row r="268606" spans="1:1">
      <c r="A268606" s="94"/>
    </row>
    <row r="268607" spans="1:1">
      <c r="A268607" s="94"/>
    </row>
    <row r="268608" spans="1:1">
      <c r="A268608" s="94"/>
    </row>
    <row r="268609" spans="1:1">
      <c r="A268609" s="94"/>
    </row>
    <row r="268610" spans="1:1">
      <c r="A268610" s="94"/>
    </row>
    <row r="268611" spans="1:1">
      <c r="A268611" s="94"/>
    </row>
    <row r="268612" spans="1:1">
      <c r="A268612" s="94"/>
    </row>
    <row r="268613" spans="1:1">
      <c r="A268613" s="94"/>
    </row>
    <row r="268614" spans="1:1">
      <c r="A268614" s="94"/>
    </row>
    <row r="268615" spans="1:1">
      <c r="A268615" s="94"/>
    </row>
    <row r="268616" spans="1:1">
      <c r="A268616" s="94"/>
    </row>
    <row r="268617" spans="1:1">
      <c r="A268617" s="94"/>
    </row>
    <row r="268618" spans="1:1">
      <c r="A268618" s="94"/>
    </row>
    <row r="268619" spans="1:1">
      <c r="A268619" s="94"/>
    </row>
    <row r="268620" spans="1:1">
      <c r="A268620" s="94"/>
    </row>
    <row r="268621" spans="1:1">
      <c r="A268621" s="94"/>
    </row>
    <row r="268622" spans="1:1">
      <c r="A268622" s="94"/>
    </row>
    <row r="268623" spans="1:1">
      <c r="A268623" s="94"/>
    </row>
    <row r="268624" spans="1:1">
      <c r="A268624" s="94"/>
    </row>
    <row r="268625" spans="1:1">
      <c r="A268625" s="94"/>
    </row>
    <row r="268626" spans="1:1">
      <c r="A268626" s="94"/>
    </row>
    <row r="268627" spans="1:1">
      <c r="A268627" s="94"/>
    </row>
    <row r="268628" spans="1:1">
      <c r="A268628" s="94"/>
    </row>
    <row r="268629" spans="1:1">
      <c r="A268629" s="94"/>
    </row>
    <row r="268630" spans="1:1">
      <c r="A268630" s="94"/>
    </row>
    <row r="268631" spans="1:1">
      <c r="A268631" s="94"/>
    </row>
    <row r="268632" spans="1:1">
      <c r="A268632" s="94"/>
    </row>
    <row r="268633" spans="1:1">
      <c r="A268633" s="94"/>
    </row>
    <row r="268634" spans="1:1">
      <c r="A268634" s="94"/>
    </row>
    <row r="268635" spans="1:1">
      <c r="A268635" s="94"/>
    </row>
    <row r="268636" spans="1:1">
      <c r="A268636" s="94"/>
    </row>
    <row r="268637" spans="1:1">
      <c r="A268637" s="94"/>
    </row>
    <row r="268638" spans="1:1">
      <c r="A268638" s="94"/>
    </row>
    <row r="268639" spans="1:1">
      <c r="A268639" s="94"/>
    </row>
    <row r="268640" spans="1:1">
      <c r="A268640" s="94"/>
    </row>
    <row r="268641" spans="1:1">
      <c r="A268641" s="94"/>
    </row>
    <row r="268642" spans="1:1">
      <c r="A268642" s="94"/>
    </row>
    <row r="268643" spans="1:1">
      <c r="A268643" s="94"/>
    </row>
    <row r="268644" spans="1:1">
      <c r="A268644" s="94"/>
    </row>
    <row r="268645" spans="1:1">
      <c r="A268645" s="94"/>
    </row>
    <row r="268646" spans="1:1">
      <c r="A268646" s="94"/>
    </row>
    <row r="268647" spans="1:1">
      <c r="A268647" s="94"/>
    </row>
    <row r="268648" spans="1:1">
      <c r="A268648" s="94"/>
    </row>
    <row r="268649" spans="1:1">
      <c r="A268649" s="94"/>
    </row>
    <row r="268650" spans="1:1">
      <c r="A268650" s="94"/>
    </row>
    <row r="268651" spans="1:1">
      <c r="A268651" s="94"/>
    </row>
    <row r="268652" spans="1:1">
      <c r="A268652" s="94"/>
    </row>
    <row r="268653" spans="1:1">
      <c r="A268653" s="94"/>
    </row>
    <row r="268654" spans="1:1">
      <c r="A268654" s="94"/>
    </row>
    <row r="268655" spans="1:1">
      <c r="A268655" s="94"/>
    </row>
    <row r="268656" spans="1:1">
      <c r="A268656" s="94"/>
    </row>
    <row r="268657" spans="1:1">
      <c r="A268657" s="94"/>
    </row>
    <row r="268658" spans="1:1">
      <c r="A268658" s="94"/>
    </row>
    <row r="268659" spans="1:1">
      <c r="A268659" s="94"/>
    </row>
    <row r="268660" spans="1:1">
      <c r="A268660" s="94"/>
    </row>
    <row r="268661" spans="1:1">
      <c r="A268661" s="94"/>
    </row>
    <row r="268662" spans="1:1">
      <c r="A268662" s="94"/>
    </row>
    <row r="268663" spans="1:1">
      <c r="A268663" s="94"/>
    </row>
    <row r="268664" spans="1:1">
      <c r="A268664" s="94"/>
    </row>
    <row r="268665" spans="1:1">
      <c r="A268665" s="94"/>
    </row>
    <row r="268666" spans="1:1">
      <c r="A268666" s="94"/>
    </row>
    <row r="268667" spans="1:1">
      <c r="A268667" s="94"/>
    </row>
    <row r="268668" spans="1:1">
      <c r="A268668" s="94"/>
    </row>
    <row r="268669" spans="1:1">
      <c r="A268669" s="94"/>
    </row>
    <row r="268670" spans="1:1">
      <c r="A268670" s="94"/>
    </row>
    <row r="268671" spans="1:1">
      <c r="A268671" s="94"/>
    </row>
    <row r="268672" spans="1:1">
      <c r="A268672" s="94"/>
    </row>
    <row r="268673" spans="1:1">
      <c r="A268673" s="94"/>
    </row>
    <row r="268674" spans="1:1">
      <c r="A268674" s="94"/>
    </row>
    <row r="268675" spans="1:1">
      <c r="A268675" s="94"/>
    </row>
    <row r="268676" spans="1:1">
      <c r="A268676" s="94"/>
    </row>
    <row r="268677" spans="1:1">
      <c r="A268677" s="94"/>
    </row>
    <row r="268678" spans="1:1">
      <c r="A268678" s="94"/>
    </row>
    <row r="268679" spans="1:1">
      <c r="A268679" s="94"/>
    </row>
    <row r="268680" spans="1:1">
      <c r="A268680" s="94"/>
    </row>
    <row r="268681" spans="1:1">
      <c r="A268681" s="94"/>
    </row>
    <row r="268682" spans="1:1">
      <c r="A268682" s="94"/>
    </row>
    <row r="268683" spans="1:1">
      <c r="A268683" s="94"/>
    </row>
    <row r="268684" spans="1:1">
      <c r="A268684" s="94"/>
    </row>
    <row r="268685" spans="1:1">
      <c r="A268685" s="94"/>
    </row>
    <row r="268686" spans="1:1">
      <c r="A268686" s="94"/>
    </row>
    <row r="268687" spans="1:1">
      <c r="A268687" s="94"/>
    </row>
    <row r="268688" spans="1:1">
      <c r="A268688" s="94"/>
    </row>
    <row r="268689" spans="1:1">
      <c r="A268689" s="94"/>
    </row>
    <row r="268690" spans="1:1">
      <c r="A268690" s="94"/>
    </row>
    <row r="268691" spans="1:1">
      <c r="A268691" s="94"/>
    </row>
    <row r="268692" spans="1:1">
      <c r="A268692" s="94"/>
    </row>
    <row r="268693" spans="1:1">
      <c r="A268693" s="94"/>
    </row>
    <row r="268694" spans="1:1">
      <c r="A268694" s="94"/>
    </row>
    <row r="268695" spans="1:1">
      <c r="A268695" s="94"/>
    </row>
    <row r="268696" spans="1:1">
      <c r="A268696" s="94"/>
    </row>
    <row r="268697" spans="1:1">
      <c r="A268697" s="94"/>
    </row>
    <row r="268698" spans="1:1">
      <c r="A268698" s="94"/>
    </row>
    <row r="268699" spans="1:1">
      <c r="A268699" s="94"/>
    </row>
    <row r="268700" spans="1:1">
      <c r="A268700" s="94"/>
    </row>
    <row r="268701" spans="1:1">
      <c r="A268701" s="94"/>
    </row>
    <row r="268702" spans="1:1">
      <c r="A268702" s="94"/>
    </row>
    <row r="268703" spans="1:1">
      <c r="A268703" s="94"/>
    </row>
    <row r="268704" spans="1:1">
      <c r="A268704" s="94"/>
    </row>
    <row r="268705" spans="1:1">
      <c r="A268705" s="94"/>
    </row>
    <row r="268706" spans="1:1">
      <c r="A268706" s="94"/>
    </row>
    <row r="268707" spans="1:1">
      <c r="A268707" s="94"/>
    </row>
    <row r="268708" spans="1:1">
      <c r="A268708" s="94"/>
    </row>
    <row r="268709" spans="1:1">
      <c r="A268709" s="94"/>
    </row>
    <row r="268710" spans="1:1">
      <c r="A268710" s="94"/>
    </row>
    <row r="268711" spans="1:1">
      <c r="A268711" s="94"/>
    </row>
    <row r="268712" spans="1:1">
      <c r="A268712" s="94"/>
    </row>
    <row r="268713" spans="1:1">
      <c r="A268713" s="94"/>
    </row>
    <row r="268714" spans="1:1">
      <c r="A268714" s="94"/>
    </row>
    <row r="268715" spans="1:1">
      <c r="A268715" s="94"/>
    </row>
    <row r="268716" spans="1:1">
      <c r="A268716" s="94"/>
    </row>
    <row r="268717" spans="1:1">
      <c r="A268717" s="94"/>
    </row>
    <row r="268718" spans="1:1">
      <c r="A268718" s="94"/>
    </row>
    <row r="268719" spans="1:1">
      <c r="A268719" s="94"/>
    </row>
    <row r="268720" spans="1:1">
      <c r="A268720" s="94"/>
    </row>
    <row r="268721" spans="1:1">
      <c r="A268721" s="94"/>
    </row>
    <row r="268722" spans="1:1">
      <c r="A268722" s="94"/>
    </row>
    <row r="268723" spans="1:1">
      <c r="A268723" s="94"/>
    </row>
    <row r="268724" spans="1:1">
      <c r="A268724" s="94"/>
    </row>
    <row r="268725" spans="1:1">
      <c r="A268725" s="94"/>
    </row>
    <row r="268726" spans="1:1">
      <c r="A268726" s="94"/>
    </row>
    <row r="268727" spans="1:1">
      <c r="A268727" s="94"/>
    </row>
    <row r="268728" spans="1:1">
      <c r="A268728" s="94"/>
    </row>
    <row r="268729" spans="1:1">
      <c r="A268729" s="94"/>
    </row>
    <row r="268730" spans="1:1">
      <c r="A268730" s="94"/>
    </row>
    <row r="268731" spans="1:1">
      <c r="A268731" s="94"/>
    </row>
    <row r="268732" spans="1:1">
      <c r="A268732" s="94"/>
    </row>
    <row r="268733" spans="1:1">
      <c r="A268733" s="94"/>
    </row>
    <row r="268734" spans="1:1">
      <c r="A268734" s="94"/>
    </row>
    <row r="268735" spans="1:1">
      <c r="A268735" s="94"/>
    </row>
    <row r="268736" spans="1:1">
      <c r="A268736" s="94"/>
    </row>
    <row r="268737" spans="1:1">
      <c r="A268737" s="94"/>
    </row>
    <row r="268738" spans="1:1">
      <c r="A268738" s="94"/>
    </row>
    <row r="268739" spans="1:1">
      <c r="A268739" s="94"/>
    </row>
    <row r="268740" spans="1:1">
      <c r="A268740" s="94"/>
    </row>
    <row r="268741" spans="1:1">
      <c r="A268741" s="94"/>
    </row>
    <row r="268742" spans="1:1">
      <c r="A268742" s="94"/>
    </row>
    <row r="268743" spans="1:1">
      <c r="A268743" s="94"/>
    </row>
    <row r="268744" spans="1:1">
      <c r="A268744" s="94"/>
    </row>
    <row r="268745" spans="1:1">
      <c r="A268745" s="94"/>
    </row>
    <row r="268746" spans="1:1">
      <c r="A268746" s="94"/>
    </row>
    <row r="268747" spans="1:1">
      <c r="A268747" s="94"/>
    </row>
    <row r="268748" spans="1:1">
      <c r="A268748" s="94"/>
    </row>
    <row r="268749" spans="1:1">
      <c r="A268749" s="94"/>
    </row>
    <row r="268750" spans="1:1">
      <c r="A268750" s="94"/>
    </row>
    <row r="268751" spans="1:1">
      <c r="A268751" s="94"/>
    </row>
    <row r="268752" spans="1:1">
      <c r="A268752" s="94"/>
    </row>
    <row r="268753" spans="1:1">
      <c r="A268753" s="94"/>
    </row>
    <row r="268754" spans="1:1">
      <c r="A268754" s="94"/>
    </row>
    <row r="268755" spans="1:1">
      <c r="A268755" s="94"/>
    </row>
    <row r="268756" spans="1:1">
      <c r="A268756" s="94"/>
    </row>
    <row r="268757" spans="1:1">
      <c r="A268757" s="94"/>
    </row>
    <row r="268758" spans="1:1">
      <c r="A268758" s="94"/>
    </row>
    <row r="268759" spans="1:1">
      <c r="A268759" s="94"/>
    </row>
    <row r="268760" spans="1:1">
      <c r="A268760" s="94"/>
    </row>
    <row r="268761" spans="1:1">
      <c r="A268761" s="94"/>
    </row>
    <row r="268762" spans="1:1">
      <c r="A268762" s="94"/>
    </row>
    <row r="268763" spans="1:1">
      <c r="A268763" s="94"/>
    </row>
    <row r="268764" spans="1:1">
      <c r="A268764" s="94"/>
    </row>
    <row r="268765" spans="1:1">
      <c r="A268765" s="94"/>
    </row>
    <row r="268766" spans="1:1">
      <c r="A268766" s="94"/>
    </row>
    <row r="268767" spans="1:1">
      <c r="A268767" s="94"/>
    </row>
    <row r="268768" spans="1:1">
      <c r="A268768" s="94"/>
    </row>
    <row r="268769" spans="1:1">
      <c r="A268769" s="94"/>
    </row>
    <row r="268770" spans="1:1">
      <c r="A268770" s="94"/>
    </row>
    <row r="268771" spans="1:1">
      <c r="A268771" s="94"/>
    </row>
    <row r="268772" spans="1:1">
      <c r="A268772" s="94"/>
    </row>
    <row r="268773" spans="1:1">
      <c r="A268773" s="94"/>
    </row>
    <row r="268774" spans="1:1">
      <c r="A268774" s="94"/>
    </row>
    <row r="268775" spans="1:1">
      <c r="A268775" s="94"/>
    </row>
    <row r="268776" spans="1:1">
      <c r="A268776" s="94"/>
    </row>
    <row r="268777" spans="1:1">
      <c r="A268777" s="94"/>
    </row>
    <row r="268778" spans="1:1">
      <c r="A268778" s="94"/>
    </row>
    <row r="268779" spans="1:1">
      <c r="A268779" s="94"/>
    </row>
    <row r="268780" spans="1:1">
      <c r="A268780" s="94"/>
    </row>
    <row r="268781" spans="1:1">
      <c r="A268781" s="94"/>
    </row>
    <row r="268782" spans="1:1">
      <c r="A268782" s="94"/>
    </row>
    <row r="268783" spans="1:1">
      <c r="A268783" s="94"/>
    </row>
    <row r="268784" spans="1:1">
      <c r="A268784" s="94"/>
    </row>
    <row r="268785" spans="1:1">
      <c r="A268785" s="94"/>
    </row>
    <row r="268786" spans="1:1">
      <c r="A268786" s="94"/>
    </row>
    <row r="268787" spans="1:1">
      <c r="A268787" s="94"/>
    </row>
    <row r="268788" spans="1:1">
      <c r="A268788" s="94"/>
    </row>
    <row r="268789" spans="1:1">
      <c r="A268789" s="94"/>
    </row>
    <row r="268790" spans="1:1">
      <c r="A268790" s="94"/>
    </row>
    <row r="268791" spans="1:1">
      <c r="A268791" s="94"/>
    </row>
    <row r="268792" spans="1:1">
      <c r="A268792" s="94"/>
    </row>
    <row r="268793" spans="1:1">
      <c r="A268793" s="94"/>
    </row>
    <row r="268794" spans="1:1">
      <c r="A268794" s="94"/>
    </row>
    <row r="268795" spans="1:1">
      <c r="A268795" s="94"/>
    </row>
    <row r="268796" spans="1:1">
      <c r="A268796" s="94"/>
    </row>
    <row r="268797" spans="1:1">
      <c r="A268797" s="94"/>
    </row>
    <row r="268798" spans="1:1">
      <c r="A268798" s="94"/>
    </row>
    <row r="268799" spans="1:1">
      <c r="A268799" s="94"/>
    </row>
    <row r="268800" spans="1:1">
      <c r="A268800" s="94"/>
    </row>
    <row r="268801" spans="1:1">
      <c r="A268801" s="94"/>
    </row>
    <row r="268802" spans="1:1">
      <c r="A268802" s="94"/>
    </row>
    <row r="268803" spans="1:1">
      <c r="A268803" s="94"/>
    </row>
    <row r="268804" spans="1:1">
      <c r="A268804" s="94"/>
    </row>
    <row r="268805" spans="1:1">
      <c r="A268805" s="94"/>
    </row>
    <row r="268806" spans="1:1">
      <c r="A268806" s="94"/>
    </row>
    <row r="268807" spans="1:1">
      <c r="A268807" s="94"/>
    </row>
    <row r="268808" spans="1:1">
      <c r="A268808" s="94"/>
    </row>
    <row r="268809" spans="1:1">
      <c r="A268809" s="94"/>
    </row>
    <row r="268810" spans="1:1">
      <c r="A268810" s="94"/>
    </row>
    <row r="268811" spans="1:1">
      <c r="A268811" s="94"/>
    </row>
    <row r="268812" spans="1:1">
      <c r="A268812" s="94"/>
    </row>
    <row r="268813" spans="1:1">
      <c r="A268813" s="94"/>
    </row>
    <row r="268814" spans="1:1">
      <c r="A268814" s="94"/>
    </row>
    <row r="268815" spans="1:1">
      <c r="A268815" s="94"/>
    </row>
    <row r="268816" spans="1:1">
      <c r="A268816" s="94"/>
    </row>
    <row r="268817" spans="1:1">
      <c r="A268817" s="94"/>
    </row>
    <row r="268818" spans="1:1">
      <c r="A268818" s="94"/>
    </row>
    <row r="268819" spans="1:1">
      <c r="A268819" s="94"/>
    </row>
    <row r="268820" spans="1:1">
      <c r="A268820" s="94"/>
    </row>
    <row r="268821" spans="1:1">
      <c r="A268821" s="94"/>
    </row>
    <row r="268822" spans="1:1">
      <c r="A268822" s="94"/>
    </row>
    <row r="268823" spans="1:1">
      <c r="A268823" s="94"/>
    </row>
    <row r="268824" spans="1:1">
      <c r="A268824" s="94"/>
    </row>
    <row r="268825" spans="1:1">
      <c r="A268825" s="94"/>
    </row>
    <row r="268826" spans="1:1">
      <c r="A268826" s="94"/>
    </row>
    <row r="268827" spans="1:1">
      <c r="A268827" s="94"/>
    </row>
    <row r="268828" spans="1:1">
      <c r="A268828" s="94"/>
    </row>
    <row r="268829" spans="1:1">
      <c r="A268829" s="94"/>
    </row>
    <row r="268830" spans="1:1">
      <c r="A268830" s="94"/>
    </row>
    <row r="268831" spans="1:1">
      <c r="A268831" s="94"/>
    </row>
    <row r="268832" spans="1:1">
      <c r="A268832" s="94"/>
    </row>
    <row r="268833" spans="1:1">
      <c r="A268833" s="94"/>
    </row>
    <row r="268834" spans="1:1">
      <c r="A268834" s="94"/>
    </row>
    <row r="268835" spans="1:1">
      <c r="A268835" s="94"/>
    </row>
    <row r="268836" spans="1:1">
      <c r="A268836" s="94"/>
    </row>
    <row r="268837" spans="1:1">
      <c r="A268837" s="94"/>
    </row>
    <row r="268838" spans="1:1">
      <c r="A268838" s="94"/>
    </row>
    <row r="268839" spans="1:1">
      <c r="A268839" s="94"/>
    </row>
    <row r="268840" spans="1:1">
      <c r="A268840" s="94"/>
    </row>
    <row r="268841" spans="1:1">
      <c r="A268841" s="94"/>
    </row>
    <row r="268842" spans="1:1">
      <c r="A268842" s="94"/>
    </row>
    <row r="268843" spans="1:1">
      <c r="A268843" s="94"/>
    </row>
    <row r="268844" spans="1:1">
      <c r="A268844" s="94"/>
    </row>
    <row r="268845" spans="1:1">
      <c r="A268845" s="94"/>
    </row>
    <row r="268846" spans="1:1">
      <c r="A268846" s="94"/>
    </row>
    <row r="268847" spans="1:1">
      <c r="A268847" s="94"/>
    </row>
    <row r="268848" spans="1:1">
      <c r="A268848" s="94"/>
    </row>
    <row r="268849" spans="1:1">
      <c r="A268849" s="94"/>
    </row>
    <row r="268850" spans="1:1">
      <c r="A268850" s="94"/>
    </row>
    <row r="268851" spans="1:1">
      <c r="A268851" s="94"/>
    </row>
    <row r="268852" spans="1:1">
      <c r="A268852" s="94"/>
    </row>
    <row r="268853" spans="1:1">
      <c r="A268853" s="94"/>
    </row>
    <row r="268854" spans="1:1">
      <c r="A268854" s="94"/>
    </row>
    <row r="268855" spans="1:1">
      <c r="A268855" s="94"/>
    </row>
    <row r="268856" spans="1:1">
      <c r="A268856" s="94"/>
    </row>
    <row r="268857" spans="1:1">
      <c r="A268857" s="94"/>
    </row>
    <row r="268858" spans="1:1">
      <c r="A268858" s="94"/>
    </row>
    <row r="268859" spans="1:1">
      <c r="A268859" s="94"/>
    </row>
    <row r="268860" spans="1:1">
      <c r="A268860" s="94"/>
    </row>
    <row r="268861" spans="1:1">
      <c r="A268861" s="94"/>
    </row>
    <row r="268862" spans="1:1">
      <c r="A268862" s="94"/>
    </row>
    <row r="268863" spans="1:1">
      <c r="A268863" s="94"/>
    </row>
    <row r="268864" spans="1:1">
      <c r="A268864" s="94"/>
    </row>
    <row r="268865" spans="1:1">
      <c r="A268865" s="94"/>
    </row>
    <row r="268866" spans="1:1">
      <c r="A268866" s="94"/>
    </row>
    <row r="268867" spans="1:1">
      <c r="A268867" s="94"/>
    </row>
    <row r="268868" spans="1:1">
      <c r="A268868" s="94"/>
    </row>
    <row r="268869" spans="1:1">
      <c r="A268869" s="94"/>
    </row>
    <row r="268870" spans="1:1">
      <c r="A268870" s="94"/>
    </row>
    <row r="268871" spans="1:1">
      <c r="A268871" s="94"/>
    </row>
    <row r="268872" spans="1:1">
      <c r="A268872" s="94"/>
    </row>
    <row r="268873" spans="1:1">
      <c r="A268873" s="94"/>
    </row>
    <row r="268874" spans="1:1">
      <c r="A268874" s="94"/>
    </row>
    <row r="268875" spans="1:1">
      <c r="A268875" s="94"/>
    </row>
    <row r="268876" spans="1:1">
      <c r="A268876" s="94"/>
    </row>
    <row r="268877" spans="1:1">
      <c r="A268877" s="94"/>
    </row>
    <row r="268878" spans="1:1">
      <c r="A268878" s="94"/>
    </row>
    <row r="268879" spans="1:1">
      <c r="A268879" s="94"/>
    </row>
    <row r="268880" spans="1:1">
      <c r="A268880" s="94"/>
    </row>
    <row r="268881" spans="1:1">
      <c r="A268881" s="94"/>
    </row>
    <row r="268882" spans="1:1">
      <c r="A268882" s="94"/>
    </row>
    <row r="268883" spans="1:1">
      <c r="A268883" s="94"/>
    </row>
    <row r="268884" spans="1:1">
      <c r="A268884" s="94"/>
    </row>
    <row r="268885" spans="1:1">
      <c r="A268885" s="94"/>
    </row>
    <row r="268886" spans="1:1">
      <c r="A268886" s="94"/>
    </row>
    <row r="268887" spans="1:1">
      <c r="A268887" s="94"/>
    </row>
    <row r="268888" spans="1:1">
      <c r="A268888" s="94"/>
    </row>
    <row r="268889" spans="1:1">
      <c r="A268889" s="94"/>
    </row>
    <row r="268890" spans="1:1">
      <c r="A268890" s="94"/>
    </row>
    <row r="268891" spans="1:1">
      <c r="A268891" s="94"/>
    </row>
    <row r="268892" spans="1:1">
      <c r="A268892" s="94"/>
    </row>
    <row r="268893" spans="1:1">
      <c r="A268893" s="94"/>
    </row>
    <row r="268894" spans="1:1">
      <c r="A268894" s="94"/>
    </row>
    <row r="268895" spans="1:1">
      <c r="A268895" s="94"/>
    </row>
    <row r="268896" spans="1:1">
      <c r="A268896" s="94"/>
    </row>
    <row r="268897" spans="1:1">
      <c r="A268897" s="94"/>
    </row>
    <row r="268898" spans="1:1">
      <c r="A268898" s="94"/>
    </row>
    <row r="268899" spans="1:1">
      <c r="A268899" s="94"/>
    </row>
    <row r="268900" spans="1:1">
      <c r="A268900" s="94"/>
    </row>
    <row r="268901" spans="1:1">
      <c r="A268901" s="94"/>
    </row>
    <row r="268902" spans="1:1">
      <c r="A268902" s="94"/>
    </row>
    <row r="268903" spans="1:1">
      <c r="A268903" s="94"/>
    </row>
    <row r="268904" spans="1:1">
      <c r="A268904" s="94"/>
    </row>
    <row r="268905" spans="1:1">
      <c r="A268905" s="94"/>
    </row>
    <row r="268906" spans="1:1">
      <c r="A268906" s="94"/>
    </row>
    <row r="268907" spans="1:1">
      <c r="A268907" s="94"/>
    </row>
    <row r="268908" spans="1:1">
      <c r="A268908" s="94"/>
    </row>
    <row r="268909" spans="1:1">
      <c r="A268909" s="94"/>
    </row>
    <row r="268910" spans="1:1">
      <c r="A268910" s="94"/>
    </row>
    <row r="268911" spans="1:1">
      <c r="A268911" s="94"/>
    </row>
    <row r="268912" spans="1:1">
      <c r="A268912" s="94"/>
    </row>
    <row r="268913" spans="1:1">
      <c r="A268913" s="94"/>
    </row>
    <row r="268914" spans="1:1">
      <c r="A268914" s="94"/>
    </row>
    <row r="268915" spans="1:1">
      <c r="A268915" s="94"/>
    </row>
    <row r="268916" spans="1:1">
      <c r="A268916" s="94"/>
    </row>
    <row r="268917" spans="1:1">
      <c r="A268917" s="94"/>
    </row>
    <row r="268918" spans="1:1">
      <c r="A268918" s="94"/>
    </row>
    <row r="268919" spans="1:1">
      <c r="A268919" s="94"/>
    </row>
    <row r="268920" spans="1:1">
      <c r="A268920" s="94"/>
    </row>
    <row r="268921" spans="1:1">
      <c r="A268921" s="94"/>
    </row>
    <row r="268922" spans="1:1">
      <c r="A268922" s="94"/>
    </row>
    <row r="268923" spans="1:1">
      <c r="A268923" s="94"/>
    </row>
    <row r="268924" spans="1:1">
      <c r="A268924" s="94"/>
    </row>
    <row r="268925" spans="1:1">
      <c r="A268925" s="94"/>
    </row>
    <row r="268926" spans="1:1">
      <c r="A268926" s="94"/>
    </row>
    <row r="268927" spans="1:1">
      <c r="A268927" s="94"/>
    </row>
    <row r="268928" spans="1:1">
      <c r="A268928" s="94"/>
    </row>
    <row r="268929" spans="1:1">
      <c r="A268929" s="94"/>
    </row>
    <row r="268930" spans="1:1">
      <c r="A268930" s="94"/>
    </row>
    <row r="268931" spans="1:1">
      <c r="A268931" s="94"/>
    </row>
    <row r="268932" spans="1:1">
      <c r="A268932" s="94"/>
    </row>
    <row r="268933" spans="1:1">
      <c r="A268933" s="94"/>
    </row>
    <row r="268934" spans="1:1">
      <c r="A268934" s="94"/>
    </row>
    <row r="268935" spans="1:1">
      <c r="A268935" s="94"/>
    </row>
    <row r="268936" spans="1:1">
      <c r="A268936" s="94"/>
    </row>
    <row r="268937" spans="1:1">
      <c r="A268937" s="94"/>
    </row>
    <row r="268938" spans="1:1">
      <c r="A268938" s="94"/>
    </row>
    <row r="268939" spans="1:1">
      <c r="A268939" s="94"/>
    </row>
    <row r="268940" spans="1:1">
      <c r="A268940" s="94"/>
    </row>
    <row r="268941" spans="1:1">
      <c r="A268941" s="94"/>
    </row>
    <row r="268942" spans="1:1">
      <c r="A268942" s="94"/>
    </row>
    <row r="268943" spans="1:1">
      <c r="A268943" s="94"/>
    </row>
    <row r="268944" spans="1:1">
      <c r="A268944" s="94"/>
    </row>
    <row r="268945" spans="1:1">
      <c r="A268945" s="94"/>
    </row>
    <row r="268946" spans="1:1">
      <c r="A268946" s="94"/>
    </row>
    <row r="268947" spans="1:1">
      <c r="A268947" s="94"/>
    </row>
    <row r="268948" spans="1:1">
      <c r="A268948" s="94"/>
    </row>
    <row r="268949" spans="1:1">
      <c r="A268949" s="94"/>
    </row>
    <row r="268950" spans="1:1">
      <c r="A268950" s="94"/>
    </row>
    <row r="268951" spans="1:1">
      <c r="A268951" s="94"/>
    </row>
    <row r="268952" spans="1:1">
      <c r="A268952" s="94"/>
    </row>
    <row r="268953" spans="1:1">
      <c r="A268953" s="94"/>
    </row>
    <row r="268954" spans="1:1">
      <c r="A268954" s="94"/>
    </row>
    <row r="268955" spans="1:1">
      <c r="A268955" s="94"/>
    </row>
    <row r="268956" spans="1:1">
      <c r="A268956" s="94"/>
    </row>
    <row r="268957" spans="1:1">
      <c r="A268957" s="94"/>
    </row>
    <row r="268958" spans="1:1">
      <c r="A268958" s="94"/>
    </row>
    <row r="268959" spans="1:1">
      <c r="A268959" s="94"/>
    </row>
    <row r="268960" spans="1:1">
      <c r="A268960" s="94"/>
    </row>
    <row r="268961" spans="1:1">
      <c r="A268961" s="94"/>
    </row>
    <row r="268962" spans="1:1">
      <c r="A268962" s="94"/>
    </row>
    <row r="268963" spans="1:1">
      <c r="A268963" s="94"/>
    </row>
    <row r="268964" spans="1:1">
      <c r="A268964" s="94"/>
    </row>
    <row r="268965" spans="1:1">
      <c r="A268965" s="94"/>
    </row>
    <row r="268966" spans="1:1">
      <c r="A268966" s="94"/>
    </row>
    <row r="268967" spans="1:1">
      <c r="A268967" s="94"/>
    </row>
    <row r="268968" spans="1:1">
      <c r="A268968" s="94"/>
    </row>
    <row r="268969" spans="1:1">
      <c r="A268969" s="94"/>
    </row>
    <row r="268970" spans="1:1">
      <c r="A268970" s="94"/>
    </row>
    <row r="268971" spans="1:1">
      <c r="A268971" s="94"/>
    </row>
    <row r="268972" spans="1:1">
      <c r="A268972" s="94"/>
    </row>
    <row r="268973" spans="1:1">
      <c r="A268973" s="94"/>
    </row>
    <row r="268974" spans="1:1">
      <c r="A268974" s="94"/>
    </row>
    <row r="268975" spans="1:1">
      <c r="A268975" s="94"/>
    </row>
    <row r="268976" spans="1:1">
      <c r="A268976" s="94"/>
    </row>
    <row r="268977" spans="1:1">
      <c r="A268977" s="94"/>
    </row>
    <row r="268978" spans="1:1">
      <c r="A268978" s="94"/>
    </row>
    <row r="268979" spans="1:1">
      <c r="A268979" s="94"/>
    </row>
    <row r="268980" spans="1:1">
      <c r="A268980" s="94"/>
    </row>
    <row r="268981" spans="1:1">
      <c r="A268981" s="94"/>
    </row>
    <row r="268982" spans="1:1">
      <c r="A268982" s="94"/>
    </row>
    <row r="268983" spans="1:1">
      <c r="A268983" s="94"/>
    </row>
    <row r="268984" spans="1:1">
      <c r="A268984" s="94"/>
    </row>
    <row r="268985" spans="1:1">
      <c r="A268985" s="94"/>
    </row>
    <row r="268986" spans="1:1">
      <c r="A268986" s="94"/>
    </row>
    <row r="268987" spans="1:1">
      <c r="A268987" s="94"/>
    </row>
    <row r="268988" spans="1:1">
      <c r="A268988" s="94"/>
    </row>
    <row r="268989" spans="1:1">
      <c r="A268989" s="94"/>
    </row>
    <row r="268990" spans="1:1">
      <c r="A268990" s="94"/>
    </row>
    <row r="268991" spans="1:1">
      <c r="A268991" s="94"/>
    </row>
    <row r="268992" spans="1:1">
      <c r="A268992" s="94"/>
    </row>
    <row r="268993" spans="1:1">
      <c r="A268993" s="94"/>
    </row>
    <row r="268994" spans="1:1">
      <c r="A268994" s="94"/>
    </row>
    <row r="268995" spans="1:1">
      <c r="A268995" s="94"/>
    </row>
    <row r="268996" spans="1:1">
      <c r="A268996" s="94"/>
    </row>
    <row r="268997" spans="1:1">
      <c r="A268997" s="94"/>
    </row>
    <row r="268998" spans="1:1">
      <c r="A268998" s="94"/>
    </row>
    <row r="268999" spans="1:1">
      <c r="A268999" s="94"/>
    </row>
    <row r="269000" spans="1:1">
      <c r="A269000" s="94"/>
    </row>
    <row r="269001" spans="1:1">
      <c r="A269001" s="94"/>
    </row>
    <row r="269002" spans="1:1">
      <c r="A269002" s="94"/>
    </row>
    <row r="269003" spans="1:1">
      <c r="A269003" s="94"/>
    </row>
    <row r="269004" spans="1:1">
      <c r="A269004" s="94"/>
    </row>
    <row r="269005" spans="1:1">
      <c r="A269005" s="94"/>
    </row>
    <row r="269006" spans="1:1">
      <c r="A269006" s="94"/>
    </row>
    <row r="269007" spans="1:1">
      <c r="A269007" s="94"/>
    </row>
    <row r="269008" spans="1:1">
      <c r="A269008" s="94"/>
    </row>
    <row r="269009" spans="1:1">
      <c r="A269009" s="94"/>
    </row>
    <row r="269010" spans="1:1">
      <c r="A269010" s="94"/>
    </row>
    <row r="269011" spans="1:1">
      <c r="A269011" s="94"/>
    </row>
    <row r="269012" spans="1:1">
      <c r="A269012" s="94"/>
    </row>
    <row r="269013" spans="1:1">
      <c r="A269013" s="94"/>
    </row>
    <row r="269014" spans="1:1">
      <c r="A269014" s="94"/>
    </row>
    <row r="269015" spans="1:1">
      <c r="A269015" s="94"/>
    </row>
    <row r="269016" spans="1:1">
      <c r="A269016" s="94"/>
    </row>
    <row r="269017" spans="1:1">
      <c r="A269017" s="94"/>
    </row>
    <row r="269018" spans="1:1">
      <c r="A269018" s="94"/>
    </row>
    <row r="269019" spans="1:1">
      <c r="A269019" s="94"/>
    </row>
    <row r="269020" spans="1:1">
      <c r="A269020" s="94"/>
    </row>
    <row r="269021" spans="1:1">
      <c r="A269021" s="94"/>
    </row>
    <row r="269022" spans="1:1">
      <c r="A269022" s="94"/>
    </row>
    <row r="269023" spans="1:1">
      <c r="A269023" s="94"/>
    </row>
    <row r="269024" spans="1:1">
      <c r="A269024" s="94"/>
    </row>
    <row r="269025" spans="1:1">
      <c r="A269025" s="94"/>
    </row>
    <row r="269026" spans="1:1">
      <c r="A269026" s="94"/>
    </row>
    <row r="269027" spans="1:1">
      <c r="A269027" s="94"/>
    </row>
    <row r="269028" spans="1:1">
      <c r="A269028" s="94"/>
    </row>
    <row r="269029" spans="1:1">
      <c r="A269029" s="94"/>
    </row>
    <row r="269030" spans="1:1">
      <c r="A269030" s="94"/>
    </row>
    <row r="269031" spans="1:1">
      <c r="A269031" s="94"/>
    </row>
    <row r="269032" spans="1:1">
      <c r="A269032" s="94"/>
    </row>
    <row r="269033" spans="1:1">
      <c r="A269033" s="94"/>
    </row>
    <row r="269034" spans="1:1">
      <c r="A269034" s="94"/>
    </row>
    <row r="269035" spans="1:1">
      <c r="A269035" s="94"/>
    </row>
    <row r="269036" spans="1:1">
      <c r="A269036" s="94"/>
    </row>
    <row r="269037" spans="1:1">
      <c r="A269037" s="94"/>
    </row>
    <row r="269038" spans="1:1">
      <c r="A269038" s="94"/>
    </row>
    <row r="269039" spans="1:1">
      <c r="A269039" s="94"/>
    </row>
    <row r="269040" spans="1:1">
      <c r="A269040" s="94"/>
    </row>
    <row r="269041" spans="1:1">
      <c r="A269041" s="94"/>
    </row>
    <row r="269042" spans="1:1">
      <c r="A269042" s="94"/>
    </row>
    <row r="269043" spans="1:1">
      <c r="A269043" s="94"/>
    </row>
    <row r="269044" spans="1:1">
      <c r="A269044" s="94"/>
    </row>
    <row r="269045" spans="1:1">
      <c r="A269045" s="94"/>
    </row>
    <row r="269046" spans="1:1">
      <c r="A269046" s="94"/>
    </row>
    <row r="269047" spans="1:1">
      <c r="A269047" s="94"/>
    </row>
    <row r="269048" spans="1:1">
      <c r="A269048" s="94"/>
    </row>
    <row r="269049" spans="1:1">
      <c r="A269049" s="94"/>
    </row>
    <row r="269050" spans="1:1">
      <c r="A269050" s="94"/>
    </row>
    <row r="269051" spans="1:1">
      <c r="A269051" s="94"/>
    </row>
    <row r="269052" spans="1:1">
      <c r="A269052" s="94"/>
    </row>
    <row r="269053" spans="1:1">
      <c r="A269053" s="94"/>
    </row>
    <row r="269054" spans="1:1">
      <c r="A269054" s="94"/>
    </row>
    <row r="269055" spans="1:1">
      <c r="A269055" s="94"/>
    </row>
    <row r="269056" spans="1:1">
      <c r="A269056" s="94"/>
    </row>
    <row r="269057" spans="1:1">
      <c r="A269057" s="94"/>
    </row>
    <row r="269058" spans="1:1">
      <c r="A269058" s="94"/>
    </row>
    <row r="269059" spans="1:1">
      <c r="A269059" s="94"/>
    </row>
    <row r="269060" spans="1:1">
      <c r="A269060" s="94"/>
    </row>
    <row r="269061" spans="1:1">
      <c r="A269061" s="94"/>
    </row>
    <row r="269062" spans="1:1">
      <c r="A269062" s="94"/>
    </row>
    <row r="269063" spans="1:1">
      <c r="A269063" s="94"/>
    </row>
    <row r="269064" spans="1:1">
      <c r="A269064" s="94"/>
    </row>
    <row r="269065" spans="1:1">
      <c r="A269065" s="94"/>
    </row>
    <row r="269066" spans="1:1">
      <c r="A269066" s="94"/>
    </row>
    <row r="269067" spans="1:1">
      <c r="A269067" s="94"/>
    </row>
    <row r="269068" spans="1:1">
      <c r="A269068" s="94"/>
    </row>
    <row r="269069" spans="1:1">
      <c r="A269069" s="94"/>
    </row>
    <row r="269070" spans="1:1">
      <c r="A269070" s="94"/>
    </row>
    <row r="269071" spans="1:1">
      <c r="A269071" s="94"/>
    </row>
    <row r="269072" spans="1:1">
      <c r="A269072" s="94"/>
    </row>
    <row r="269073" spans="1:1">
      <c r="A269073" s="94"/>
    </row>
    <row r="269074" spans="1:1">
      <c r="A269074" s="94"/>
    </row>
    <row r="269075" spans="1:1">
      <c r="A269075" s="94"/>
    </row>
    <row r="269076" spans="1:1">
      <c r="A269076" s="94"/>
    </row>
    <row r="269077" spans="1:1">
      <c r="A269077" s="94"/>
    </row>
    <row r="269078" spans="1:1">
      <c r="A269078" s="94"/>
    </row>
    <row r="269079" spans="1:1">
      <c r="A269079" s="94"/>
    </row>
    <row r="269080" spans="1:1">
      <c r="A269080" s="94"/>
    </row>
    <row r="269081" spans="1:1">
      <c r="A269081" s="94"/>
    </row>
    <row r="269082" spans="1:1">
      <c r="A269082" s="94"/>
    </row>
    <row r="269083" spans="1:1">
      <c r="A269083" s="94"/>
    </row>
    <row r="269084" spans="1:1">
      <c r="A269084" s="94"/>
    </row>
    <row r="269085" spans="1:1">
      <c r="A269085" s="94"/>
    </row>
    <row r="269086" spans="1:1">
      <c r="A269086" s="94"/>
    </row>
    <row r="269087" spans="1:1">
      <c r="A269087" s="94"/>
    </row>
    <row r="269088" spans="1:1">
      <c r="A269088" s="94"/>
    </row>
    <row r="269089" spans="1:1">
      <c r="A269089" s="94"/>
    </row>
    <row r="269090" spans="1:1">
      <c r="A269090" s="94"/>
    </row>
    <row r="269091" spans="1:1">
      <c r="A269091" s="94"/>
    </row>
    <row r="269092" spans="1:1">
      <c r="A269092" s="94"/>
    </row>
    <row r="269093" spans="1:1">
      <c r="A269093" s="94"/>
    </row>
    <row r="269094" spans="1:1">
      <c r="A269094" s="94"/>
    </row>
    <row r="269095" spans="1:1">
      <c r="A269095" s="94"/>
    </row>
    <row r="269096" spans="1:1">
      <c r="A269096" s="94"/>
    </row>
    <row r="269097" spans="1:1">
      <c r="A269097" s="94"/>
    </row>
    <row r="269098" spans="1:1">
      <c r="A269098" s="94"/>
    </row>
    <row r="269099" spans="1:1">
      <c r="A269099" s="94"/>
    </row>
    <row r="269100" spans="1:1">
      <c r="A269100" s="94"/>
    </row>
    <row r="269101" spans="1:1">
      <c r="A269101" s="94"/>
    </row>
    <row r="269102" spans="1:1">
      <c r="A269102" s="94"/>
    </row>
    <row r="269103" spans="1:1">
      <c r="A269103" s="94"/>
    </row>
    <row r="269104" spans="1:1">
      <c r="A269104" s="94"/>
    </row>
    <row r="269105" spans="1:1">
      <c r="A269105" s="94"/>
    </row>
    <row r="269106" spans="1:1">
      <c r="A269106" s="94"/>
    </row>
    <row r="269107" spans="1:1">
      <c r="A269107" s="94"/>
    </row>
    <row r="269108" spans="1:1">
      <c r="A269108" s="94"/>
    </row>
    <row r="269109" spans="1:1">
      <c r="A269109" s="94"/>
    </row>
    <row r="269110" spans="1:1">
      <c r="A269110" s="94"/>
    </row>
    <row r="269111" spans="1:1">
      <c r="A269111" s="94"/>
    </row>
    <row r="269112" spans="1:1">
      <c r="A269112" s="94"/>
    </row>
    <row r="269113" spans="1:1">
      <c r="A269113" s="94"/>
    </row>
    <row r="269114" spans="1:1">
      <c r="A269114" s="94"/>
    </row>
    <row r="269115" spans="1:1">
      <c r="A269115" s="94"/>
    </row>
    <row r="269116" spans="1:1">
      <c r="A269116" s="94"/>
    </row>
    <row r="269117" spans="1:1">
      <c r="A269117" s="94"/>
    </row>
    <row r="269118" spans="1:1">
      <c r="A269118" s="94"/>
    </row>
    <row r="269119" spans="1:1">
      <c r="A269119" s="94"/>
    </row>
    <row r="269120" spans="1:1">
      <c r="A269120" s="94"/>
    </row>
    <row r="269121" spans="1:1">
      <c r="A269121" s="94"/>
    </row>
    <row r="269122" spans="1:1">
      <c r="A269122" s="94"/>
    </row>
    <row r="269123" spans="1:1">
      <c r="A269123" s="94"/>
    </row>
    <row r="269124" spans="1:1">
      <c r="A269124" s="94"/>
    </row>
    <row r="269125" spans="1:1">
      <c r="A269125" s="94"/>
    </row>
    <row r="269126" spans="1:1">
      <c r="A269126" s="94"/>
    </row>
    <row r="269127" spans="1:1">
      <c r="A269127" s="94"/>
    </row>
    <row r="269128" spans="1:1">
      <c r="A269128" s="94"/>
    </row>
    <row r="269129" spans="1:1">
      <c r="A269129" s="94"/>
    </row>
    <row r="269130" spans="1:1">
      <c r="A269130" s="94"/>
    </row>
    <row r="269131" spans="1:1">
      <c r="A269131" s="94"/>
    </row>
    <row r="269132" spans="1:1">
      <c r="A269132" s="94"/>
    </row>
    <row r="269133" spans="1:1">
      <c r="A269133" s="94"/>
    </row>
    <row r="269134" spans="1:1">
      <c r="A269134" s="94"/>
    </row>
    <row r="269135" spans="1:1">
      <c r="A269135" s="94"/>
    </row>
    <row r="269136" spans="1:1">
      <c r="A269136" s="94"/>
    </row>
    <row r="269137" spans="1:1">
      <c r="A269137" s="94"/>
    </row>
    <row r="269138" spans="1:1">
      <c r="A269138" s="94"/>
    </row>
    <row r="269139" spans="1:1">
      <c r="A269139" s="94"/>
    </row>
    <row r="269140" spans="1:1">
      <c r="A269140" s="94"/>
    </row>
    <row r="269141" spans="1:1">
      <c r="A269141" s="94"/>
    </row>
    <row r="269142" spans="1:1">
      <c r="A269142" s="94"/>
    </row>
    <row r="269143" spans="1:1">
      <c r="A269143" s="94"/>
    </row>
    <row r="269144" spans="1:1">
      <c r="A269144" s="94"/>
    </row>
    <row r="269145" spans="1:1">
      <c r="A269145" s="94"/>
    </row>
    <row r="269146" spans="1:1">
      <c r="A269146" s="94"/>
    </row>
    <row r="269147" spans="1:1">
      <c r="A269147" s="94"/>
    </row>
    <row r="269148" spans="1:1">
      <c r="A269148" s="94"/>
    </row>
    <row r="269149" spans="1:1">
      <c r="A269149" s="94"/>
    </row>
    <row r="269150" spans="1:1">
      <c r="A269150" s="94"/>
    </row>
    <row r="269151" spans="1:1">
      <c r="A269151" s="94"/>
    </row>
    <row r="269152" spans="1:1">
      <c r="A269152" s="94"/>
    </row>
    <row r="269153" spans="1:1">
      <c r="A269153" s="94"/>
    </row>
    <row r="269154" spans="1:1">
      <c r="A269154" s="94"/>
    </row>
    <row r="269155" spans="1:1">
      <c r="A269155" s="94"/>
    </row>
    <row r="269156" spans="1:1">
      <c r="A269156" s="94"/>
    </row>
    <row r="269157" spans="1:1">
      <c r="A269157" s="94"/>
    </row>
    <row r="269158" spans="1:1">
      <c r="A269158" s="94"/>
    </row>
    <row r="269159" spans="1:1">
      <c r="A269159" s="94"/>
    </row>
    <row r="269160" spans="1:1">
      <c r="A269160" s="94"/>
    </row>
    <row r="269161" spans="1:1">
      <c r="A269161" s="94"/>
    </row>
    <row r="269162" spans="1:1">
      <c r="A269162" s="94"/>
    </row>
    <row r="269163" spans="1:1">
      <c r="A269163" s="94"/>
    </row>
    <row r="269164" spans="1:1">
      <c r="A269164" s="94"/>
    </row>
    <row r="269165" spans="1:1">
      <c r="A269165" s="94"/>
    </row>
    <row r="269166" spans="1:1">
      <c r="A269166" s="94"/>
    </row>
    <row r="269167" spans="1:1">
      <c r="A269167" s="94"/>
    </row>
    <row r="269168" spans="1:1">
      <c r="A269168" s="94"/>
    </row>
    <row r="269169" spans="1:1">
      <c r="A269169" s="94"/>
    </row>
    <row r="269170" spans="1:1">
      <c r="A269170" s="94"/>
    </row>
    <row r="269171" spans="1:1">
      <c r="A269171" s="94"/>
    </row>
    <row r="269172" spans="1:1">
      <c r="A269172" s="94"/>
    </row>
    <row r="269173" spans="1:1">
      <c r="A269173" s="94"/>
    </row>
    <row r="269174" spans="1:1">
      <c r="A269174" s="94"/>
    </row>
    <row r="269175" spans="1:1">
      <c r="A269175" s="94"/>
    </row>
    <row r="269176" spans="1:1">
      <c r="A269176" s="94"/>
    </row>
    <row r="269177" spans="1:1">
      <c r="A269177" s="94"/>
    </row>
    <row r="269178" spans="1:1">
      <c r="A269178" s="94"/>
    </row>
    <row r="269179" spans="1:1">
      <c r="A269179" s="94"/>
    </row>
    <row r="269180" spans="1:1">
      <c r="A269180" s="94"/>
    </row>
    <row r="269181" spans="1:1">
      <c r="A269181" s="94"/>
    </row>
    <row r="269182" spans="1:1">
      <c r="A269182" s="94"/>
    </row>
    <row r="269183" spans="1:1">
      <c r="A269183" s="94"/>
    </row>
    <row r="269184" spans="1:1">
      <c r="A269184" s="94"/>
    </row>
    <row r="269185" spans="1:1">
      <c r="A269185" s="94"/>
    </row>
    <row r="269186" spans="1:1">
      <c r="A269186" s="94"/>
    </row>
    <row r="269187" spans="1:1">
      <c r="A269187" s="94"/>
    </row>
    <row r="269188" spans="1:1">
      <c r="A269188" s="94"/>
    </row>
    <row r="269189" spans="1:1">
      <c r="A269189" s="94"/>
    </row>
    <row r="269190" spans="1:1">
      <c r="A269190" s="94"/>
    </row>
    <row r="269191" spans="1:1">
      <c r="A269191" s="94"/>
    </row>
    <row r="269192" spans="1:1">
      <c r="A269192" s="94"/>
    </row>
    <row r="269193" spans="1:1">
      <c r="A269193" s="94"/>
    </row>
    <row r="269194" spans="1:1">
      <c r="A269194" s="94"/>
    </row>
    <row r="269195" spans="1:1">
      <c r="A269195" s="94"/>
    </row>
    <row r="269196" spans="1:1">
      <c r="A269196" s="94"/>
    </row>
    <row r="269197" spans="1:1">
      <c r="A269197" s="94"/>
    </row>
    <row r="269198" spans="1:1">
      <c r="A269198" s="94"/>
    </row>
    <row r="269199" spans="1:1">
      <c r="A269199" s="94"/>
    </row>
    <row r="269200" spans="1:1">
      <c r="A269200" s="94"/>
    </row>
    <row r="269201" spans="1:1">
      <c r="A269201" s="94"/>
    </row>
    <row r="269202" spans="1:1">
      <c r="A269202" s="94"/>
    </row>
    <row r="269203" spans="1:1">
      <c r="A269203" s="94"/>
    </row>
    <row r="269204" spans="1:1">
      <c r="A269204" s="94"/>
    </row>
    <row r="269205" spans="1:1">
      <c r="A269205" s="94"/>
    </row>
    <row r="269206" spans="1:1">
      <c r="A269206" s="94"/>
    </row>
    <row r="269207" spans="1:1">
      <c r="A269207" s="94"/>
    </row>
    <row r="269208" spans="1:1">
      <c r="A269208" s="94"/>
    </row>
    <row r="269209" spans="1:1">
      <c r="A269209" s="94"/>
    </row>
    <row r="269210" spans="1:1">
      <c r="A269210" s="94"/>
    </row>
    <row r="269211" spans="1:1">
      <c r="A269211" s="94"/>
    </row>
    <row r="269212" spans="1:1">
      <c r="A269212" s="94"/>
    </row>
    <row r="269213" spans="1:1">
      <c r="A269213" s="94"/>
    </row>
    <row r="269214" spans="1:1">
      <c r="A269214" s="94"/>
    </row>
    <row r="269215" spans="1:1">
      <c r="A269215" s="94"/>
    </row>
    <row r="269216" spans="1:1">
      <c r="A269216" s="94"/>
    </row>
    <row r="269217" spans="1:1">
      <c r="A269217" s="94"/>
    </row>
    <row r="269218" spans="1:1">
      <c r="A269218" s="94"/>
    </row>
    <row r="269219" spans="1:1">
      <c r="A269219" s="94"/>
    </row>
    <row r="269220" spans="1:1">
      <c r="A269220" s="94"/>
    </row>
    <row r="269221" spans="1:1">
      <c r="A269221" s="94"/>
    </row>
    <row r="269222" spans="1:1">
      <c r="A269222" s="94"/>
    </row>
    <row r="269223" spans="1:1">
      <c r="A269223" s="94"/>
    </row>
    <row r="269224" spans="1:1">
      <c r="A269224" s="94"/>
    </row>
    <row r="269225" spans="1:1">
      <c r="A269225" s="94"/>
    </row>
    <row r="269226" spans="1:1">
      <c r="A269226" s="94"/>
    </row>
    <row r="269227" spans="1:1">
      <c r="A269227" s="94"/>
    </row>
    <row r="269228" spans="1:1">
      <c r="A269228" s="94"/>
    </row>
    <row r="269229" spans="1:1">
      <c r="A269229" s="94"/>
    </row>
    <row r="269230" spans="1:1">
      <c r="A269230" s="94"/>
    </row>
    <row r="269231" spans="1:1">
      <c r="A269231" s="94"/>
    </row>
    <row r="269232" spans="1:1">
      <c r="A269232" s="94"/>
    </row>
    <row r="269233" spans="1:1">
      <c r="A269233" s="94"/>
    </row>
    <row r="269234" spans="1:1">
      <c r="A269234" s="94"/>
    </row>
    <row r="269235" spans="1:1">
      <c r="A269235" s="94"/>
    </row>
    <row r="269236" spans="1:1">
      <c r="A269236" s="94"/>
    </row>
    <row r="269237" spans="1:1">
      <c r="A269237" s="94"/>
    </row>
    <row r="269238" spans="1:1">
      <c r="A269238" s="94"/>
    </row>
    <row r="269239" spans="1:1">
      <c r="A269239" s="94"/>
    </row>
    <row r="269240" spans="1:1">
      <c r="A269240" s="94"/>
    </row>
    <row r="269241" spans="1:1">
      <c r="A269241" s="94"/>
    </row>
    <row r="269242" spans="1:1">
      <c r="A269242" s="94"/>
    </row>
    <row r="269243" spans="1:1">
      <c r="A269243" s="94"/>
    </row>
    <row r="269244" spans="1:1">
      <c r="A269244" s="94"/>
    </row>
    <row r="269245" spans="1:1">
      <c r="A269245" s="94"/>
    </row>
    <row r="269246" spans="1:1">
      <c r="A269246" s="94"/>
    </row>
    <row r="269247" spans="1:1">
      <c r="A269247" s="94"/>
    </row>
    <row r="269248" spans="1:1">
      <c r="A269248" s="94"/>
    </row>
    <row r="269249" spans="1:1">
      <c r="A269249" s="94"/>
    </row>
    <row r="269250" spans="1:1">
      <c r="A269250" s="94"/>
    </row>
    <row r="269251" spans="1:1">
      <c r="A269251" s="94"/>
    </row>
    <row r="269252" spans="1:1">
      <c r="A269252" s="94"/>
    </row>
    <row r="269253" spans="1:1">
      <c r="A269253" s="94"/>
    </row>
    <row r="269254" spans="1:1">
      <c r="A269254" s="94"/>
    </row>
    <row r="269255" spans="1:1">
      <c r="A269255" s="94"/>
    </row>
    <row r="269256" spans="1:1">
      <c r="A269256" s="94"/>
    </row>
    <row r="269257" spans="1:1">
      <c r="A269257" s="94"/>
    </row>
    <row r="269258" spans="1:1">
      <c r="A269258" s="94"/>
    </row>
    <row r="269259" spans="1:1">
      <c r="A269259" s="94"/>
    </row>
    <row r="269260" spans="1:1">
      <c r="A269260" s="94"/>
    </row>
    <row r="269261" spans="1:1">
      <c r="A269261" s="94"/>
    </row>
    <row r="269262" spans="1:1">
      <c r="A269262" s="94"/>
    </row>
    <row r="269263" spans="1:1">
      <c r="A269263" s="94"/>
    </row>
    <row r="269264" spans="1:1">
      <c r="A269264" s="94"/>
    </row>
    <row r="269265" spans="1:1">
      <c r="A269265" s="94"/>
    </row>
    <row r="269266" spans="1:1">
      <c r="A269266" s="94"/>
    </row>
    <row r="269267" spans="1:1">
      <c r="A269267" s="94"/>
    </row>
    <row r="269268" spans="1:1">
      <c r="A269268" s="94"/>
    </row>
    <row r="269269" spans="1:1">
      <c r="A269269" s="94"/>
    </row>
    <row r="269270" spans="1:1">
      <c r="A269270" s="94"/>
    </row>
    <row r="269271" spans="1:1">
      <c r="A269271" s="94"/>
    </row>
    <row r="269272" spans="1:1">
      <c r="A269272" s="94"/>
    </row>
    <row r="269273" spans="1:1">
      <c r="A269273" s="94"/>
    </row>
    <row r="269274" spans="1:1">
      <c r="A269274" s="94"/>
    </row>
    <row r="269275" spans="1:1">
      <c r="A269275" s="94"/>
    </row>
    <row r="269276" spans="1:1">
      <c r="A269276" s="94"/>
    </row>
    <row r="269277" spans="1:1">
      <c r="A269277" s="94"/>
    </row>
    <row r="269278" spans="1:1">
      <c r="A269278" s="94"/>
    </row>
    <row r="269279" spans="1:1">
      <c r="A269279" s="94"/>
    </row>
    <row r="269280" spans="1:1">
      <c r="A269280" s="94"/>
    </row>
    <row r="269281" spans="1:1">
      <c r="A269281" s="94"/>
    </row>
    <row r="269282" spans="1:1">
      <c r="A269282" s="94"/>
    </row>
    <row r="269283" spans="1:1">
      <c r="A269283" s="94"/>
    </row>
    <row r="269284" spans="1:1">
      <c r="A269284" s="94"/>
    </row>
    <row r="269285" spans="1:1">
      <c r="A269285" s="94"/>
    </row>
    <row r="269286" spans="1:1">
      <c r="A269286" s="94"/>
    </row>
    <row r="269287" spans="1:1">
      <c r="A269287" s="94"/>
    </row>
    <row r="269288" spans="1:1">
      <c r="A269288" s="94"/>
    </row>
    <row r="269289" spans="1:1">
      <c r="A269289" s="94"/>
    </row>
    <row r="269290" spans="1:1">
      <c r="A269290" s="94"/>
    </row>
    <row r="269291" spans="1:1">
      <c r="A269291" s="94"/>
    </row>
    <row r="269292" spans="1:1">
      <c r="A269292" s="94"/>
    </row>
    <row r="269293" spans="1:1">
      <c r="A269293" s="94"/>
    </row>
    <row r="269294" spans="1:1">
      <c r="A269294" s="94"/>
    </row>
    <row r="269295" spans="1:1">
      <c r="A269295" s="94"/>
    </row>
    <row r="269296" spans="1:1">
      <c r="A269296" s="94"/>
    </row>
    <row r="269297" spans="1:1">
      <c r="A269297" s="94"/>
    </row>
    <row r="269298" spans="1:1">
      <c r="A269298" s="94"/>
    </row>
    <row r="269299" spans="1:1">
      <c r="A269299" s="94"/>
    </row>
    <row r="269300" spans="1:1">
      <c r="A269300" s="94"/>
    </row>
    <row r="269301" spans="1:1">
      <c r="A269301" s="94"/>
    </row>
    <row r="269302" spans="1:1">
      <c r="A269302" s="94"/>
    </row>
    <row r="269303" spans="1:1">
      <c r="A269303" s="94"/>
    </row>
    <row r="269304" spans="1:1">
      <c r="A269304" s="94"/>
    </row>
    <row r="269305" spans="1:1">
      <c r="A269305" s="94"/>
    </row>
    <row r="269306" spans="1:1">
      <c r="A269306" s="94"/>
    </row>
    <row r="269307" spans="1:1">
      <c r="A269307" s="94"/>
    </row>
    <row r="269308" spans="1:1">
      <c r="A269308" s="94"/>
    </row>
    <row r="269309" spans="1:1">
      <c r="A269309" s="94"/>
    </row>
    <row r="269310" spans="1:1">
      <c r="A269310" s="94"/>
    </row>
    <row r="269311" spans="1:1">
      <c r="A269311" s="94"/>
    </row>
    <row r="269312" spans="1:1">
      <c r="A269312" s="94"/>
    </row>
    <row r="269313" spans="1:1">
      <c r="A269313" s="94"/>
    </row>
    <row r="269314" spans="1:1">
      <c r="A269314" s="94"/>
    </row>
    <row r="269315" spans="1:1">
      <c r="A269315" s="94"/>
    </row>
    <row r="269316" spans="1:1">
      <c r="A269316" s="94"/>
    </row>
    <row r="269317" spans="1:1">
      <c r="A269317" s="94"/>
    </row>
    <row r="269318" spans="1:1">
      <c r="A269318" s="94"/>
    </row>
    <row r="269319" spans="1:1">
      <c r="A269319" s="94"/>
    </row>
    <row r="269320" spans="1:1">
      <c r="A269320" s="94"/>
    </row>
    <row r="269321" spans="1:1">
      <c r="A269321" s="94"/>
    </row>
    <row r="269322" spans="1:1">
      <c r="A269322" s="94"/>
    </row>
    <row r="269323" spans="1:1">
      <c r="A269323" s="94"/>
    </row>
    <row r="269324" spans="1:1">
      <c r="A269324" s="94"/>
    </row>
    <row r="269325" spans="1:1">
      <c r="A269325" s="94"/>
    </row>
    <row r="269326" spans="1:1">
      <c r="A269326" s="94"/>
    </row>
    <row r="269327" spans="1:1">
      <c r="A269327" s="94"/>
    </row>
    <row r="269328" spans="1:1">
      <c r="A269328" s="94"/>
    </row>
    <row r="269329" spans="1:1">
      <c r="A269329" s="94"/>
    </row>
    <row r="269330" spans="1:1">
      <c r="A269330" s="94"/>
    </row>
    <row r="269331" spans="1:1">
      <c r="A269331" s="94"/>
    </row>
    <row r="269332" spans="1:1">
      <c r="A269332" s="94"/>
    </row>
    <row r="269333" spans="1:1">
      <c r="A269333" s="94"/>
    </row>
    <row r="269334" spans="1:1">
      <c r="A269334" s="94"/>
    </row>
    <row r="269335" spans="1:1">
      <c r="A269335" s="94"/>
    </row>
    <row r="269336" spans="1:1">
      <c r="A269336" s="94"/>
    </row>
    <row r="269337" spans="1:1">
      <c r="A269337" s="94"/>
    </row>
    <row r="269338" spans="1:1">
      <c r="A269338" s="94"/>
    </row>
    <row r="269339" spans="1:1">
      <c r="A269339" s="94"/>
    </row>
    <row r="269340" spans="1:1">
      <c r="A269340" s="94"/>
    </row>
    <row r="269341" spans="1:1">
      <c r="A269341" s="94"/>
    </row>
    <row r="269342" spans="1:1">
      <c r="A269342" s="94"/>
    </row>
    <row r="269343" spans="1:1">
      <c r="A269343" s="94"/>
    </row>
    <row r="269344" spans="1:1">
      <c r="A269344" s="94"/>
    </row>
    <row r="269345" spans="1:1">
      <c r="A269345" s="94"/>
    </row>
    <row r="269346" spans="1:1">
      <c r="A269346" s="94"/>
    </row>
    <row r="269347" spans="1:1">
      <c r="A269347" s="94"/>
    </row>
    <row r="269348" spans="1:1">
      <c r="A269348" s="94"/>
    </row>
    <row r="269349" spans="1:1">
      <c r="A269349" s="94"/>
    </row>
    <row r="269350" spans="1:1">
      <c r="A269350" s="94"/>
    </row>
    <row r="269351" spans="1:1">
      <c r="A269351" s="94"/>
    </row>
    <row r="269352" spans="1:1">
      <c r="A269352" s="94"/>
    </row>
    <row r="269353" spans="1:1">
      <c r="A269353" s="94"/>
    </row>
    <row r="269354" spans="1:1">
      <c r="A269354" s="94"/>
    </row>
    <row r="269355" spans="1:1">
      <c r="A269355" s="94"/>
    </row>
    <row r="269356" spans="1:1">
      <c r="A269356" s="94"/>
    </row>
    <row r="269357" spans="1:1">
      <c r="A269357" s="94"/>
    </row>
    <row r="269358" spans="1:1">
      <c r="A269358" s="94"/>
    </row>
    <row r="269359" spans="1:1">
      <c r="A269359" s="94"/>
    </row>
    <row r="269360" spans="1:1">
      <c r="A269360" s="94"/>
    </row>
    <row r="269361" spans="1:1">
      <c r="A269361" s="94"/>
    </row>
    <row r="269362" spans="1:1">
      <c r="A269362" s="94"/>
    </row>
    <row r="269363" spans="1:1">
      <c r="A269363" s="94"/>
    </row>
    <row r="269364" spans="1:1">
      <c r="A269364" s="94"/>
    </row>
    <row r="269365" spans="1:1">
      <c r="A269365" s="94"/>
    </row>
    <row r="269366" spans="1:1">
      <c r="A269366" s="94"/>
    </row>
    <row r="269367" spans="1:1">
      <c r="A269367" s="94"/>
    </row>
    <row r="269368" spans="1:1">
      <c r="A269368" s="94"/>
    </row>
    <row r="269369" spans="1:1">
      <c r="A269369" s="94"/>
    </row>
    <row r="269370" spans="1:1">
      <c r="A269370" s="94"/>
    </row>
    <row r="269371" spans="1:1">
      <c r="A269371" s="94"/>
    </row>
    <row r="269372" spans="1:1">
      <c r="A269372" s="94"/>
    </row>
    <row r="269373" spans="1:1">
      <c r="A269373" s="94"/>
    </row>
    <row r="269374" spans="1:1">
      <c r="A269374" s="94"/>
    </row>
    <row r="269375" spans="1:1">
      <c r="A269375" s="94"/>
    </row>
    <row r="269376" spans="1:1">
      <c r="A269376" s="94"/>
    </row>
    <row r="269377" spans="1:1">
      <c r="A269377" s="94"/>
    </row>
    <row r="269378" spans="1:1">
      <c r="A269378" s="94"/>
    </row>
    <row r="269379" spans="1:1">
      <c r="A269379" s="94"/>
    </row>
    <row r="269380" spans="1:1">
      <c r="A269380" s="94"/>
    </row>
    <row r="269381" spans="1:1">
      <c r="A269381" s="94"/>
    </row>
    <row r="269382" spans="1:1">
      <c r="A269382" s="94"/>
    </row>
    <row r="269383" spans="1:1">
      <c r="A269383" s="94"/>
    </row>
    <row r="269384" spans="1:1">
      <c r="A269384" s="94"/>
    </row>
    <row r="269385" spans="1:1">
      <c r="A269385" s="94"/>
    </row>
    <row r="269386" spans="1:1">
      <c r="A269386" s="94"/>
    </row>
    <row r="269387" spans="1:1">
      <c r="A269387" s="94"/>
    </row>
    <row r="269388" spans="1:1">
      <c r="A269388" s="94"/>
    </row>
    <row r="269389" spans="1:1">
      <c r="A269389" s="94"/>
    </row>
    <row r="269390" spans="1:1">
      <c r="A269390" s="94"/>
    </row>
    <row r="269391" spans="1:1">
      <c r="A269391" s="94"/>
    </row>
    <row r="269392" spans="1:1">
      <c r="A269392" s="94"/>
    </row>
    <row r="269393" spans="1:1">
      <c r="A269393" s="94"/>
    </row>
    <row r="269394" spans="1:1">
      <c r="A269394" s="94"/>
    </row>
    <row r="269395" spans="1:1">
      <c r="A269395" s="94"/>
    </row>
    <row r="269396" spans="1:1">
      <c r="A269396" s="94"/>
    </row>
    <row r="269397" spans="1:1">
      <c r="A269397" s="94"/>
    </row>
    <row r="269398" spans="1:1">
      <c r="A269398" s="94"/>
    </row>
    <row r="269399" spans="1:1">
      <c r="A269399" s="94"/>
    </row>
    <row r="269400" spans="1:1">
      <c r="A269400" s="94"/>
    </row>
    <row r="269401" spans="1:1">
      <c r="A269401" s="94"/>
    </row>
    <row r="269402" spans="1:1">
      <c r="A269402" s="94"/>
    </row>
    <row r="269403" spans="1:1">
      <c r="A269403" s="94"/>
    </row>
    <row r="269404" spans="1:1">
      <c r="A269404" s="94"/>
    </row>
    <row r="269405" spans="1:1">
      <c r="A269405" s="94"/>
    </row>
    <row r="269406" spans="1:1">
      <c r="A269406" s="94"/>
    </row>
    <row r="269407" spans="1:1">
      <c r="A269407" s="94"/>
    </row>
    <row r="269408" spans="1:1">
      <c r="A269408" s="94"/>
    </row>
    <row r="269409" spans="1:1">
      <c r="A269409" s="94"/>
    </row>
    <row r="269410" spans="1:1">
      <c r="A269410" s="94"/>
    </row>
    <row r="269411" spans="1:1">
      <c r="A269411" s="94"/>
    </row>
    <row r="269412" spans="1:1">
      <c r="A269412" s="94"/>
    </row>
    <row r="269413" spans="1:1">
      <c r="A269413" s="94"/>
    </row>
    <row r="269414" spans="1:1">
      <c r="A269414" s="94"/>
    </row>
    <row r="269415" spans="1:1">
      <c r="A269415" s="94"/>
    </row>
    <row r="269416" spans="1:1">
      <c r="A269416" s="94"/>
    </row>
    <row r="269417" spans="1:1">
      <c r="A269417" s="94"/>
    </row>
    <row r="269418" spans="1:1">
      <c r="A269418" s="94"/>
    </row>
    <row r="269419" spans="1:1">
      <c r="A269419" s="94"/>
    </row>
    <row r="269420" spans="1:1">
      <c r="A269420" s="94"/>
    </row>
    <row r="269421" spans="1:1">
      <c r="A269421" s="94"/>
    </row>
    <row r="269422" spans="1:1">
      <c r="A269422" s="94"/>
    </row>
    <row r="269423" spans="1:1">
      <c r="A269423" s="94"/>
    </row>
    <row r="269424" spans="1:1">
      <c r="A269424" s="94"/>
    </row>
    <row r="269425" spans="1:1">
      <c r="A269425" s="94"/>
    </row>
    <row r="269426" spans="1:1">
      <c r="A269426" s="94"/>
    </row>
    <row r="269427" spans="1:1">
      <c r="A269427" s="94"/>
    </row>
    <row r="269428" spans="1:1">
      <c r="A269428" s="94"/>
    </row>
    <row r="269429" spans="1:1">
      <c r="A269429" s="94"/>
    </row>
    <row r="269430" spans="1:1">
      <c r="A269430" s="94"/>
    </row>
    <row r="269431" spans="1:1">
      <c r="A269431" s="94"/>
    </row>
    <row r="269432" spans="1:1">
      <c r="A269432" s="94"/>
    </row>
    <row r="269433" spans="1:1">
      <c r="A269433" s="94"/>
    </row>
    <row r="269434" spans="1:1">
      <c r="A269434" s="94"/>
    </row>
    <row r="269435" spans="1:1">
      <c r="A269435" s="94"/>
    </row>
    <row r="269436" spans="1:1">
      <c r="A269436" s="94"/>
    </row>
    <row r="269437" spans="1:1">
      <c r="A269437" s="94"/>
    </row>
    <row r="269438" spans="1:1">
      <c r="A269438" s="94"/>
    </row>
    <row r="269439" spans="1:1">
      <c r="A269439" s="94"/>
    </row>
    <row r="269440" spans="1:1">
      <c r="A269440" s="94"/>
    </row>
    <row r="269441" spans="1:1">
      <c r="A269441" s="94"/>
    </row>
    <row r="269442" spans="1:1">
      <c r="A269442" s="94"/>
    </row>
    <row r="269443" spans="1:1">
      <c r="A269443" s="94"/>
    </row>
    <row r="269444" spans="1:1">
      <c r="A269444" s="94"/>
    </row>
    <row r="269445" spans="1:1">
      <c r="A269445" s="94"/>
    </row>
    <row r="269446" spans="1:1">
      <c r="A269446" s="94"/>
    </row>
    <row r="269447" spans="1:1">
      <c r="A269447" s="94"/>
    </row>
    <row r="269448" spans="1:1">
      <c r="A269448" s="94"/>
    </row>
    <row r="269449" spans="1:1">
      <c r="A269449" s="94"/>
    </row>
    <row r="269450" spans="1:1">
      <c r="A269450" s="94"/>
    </row>
    <row r="269451" spans="1:1">
      <c r="A269451" s="94"/>
    </row>
    <row r="269452" spans="1:1">
      <c r="A269452" s="94"/>
    </row>
    <row r="269453" spans="1:1">
      <c r="A269453" s="94"/>
    </row>
    <row r="269454" spans="1:1">
      <c r="A269454" s="94"/>
    </row>
    <row r="269455" spans="1:1">
      <c r="A269455" s="94"/>
    </row>
    <row r="269456" spans="1:1">
      <c r="A269456" s="94"/>
    </row>
    <row r="269457" spans="1:1">
      <c r="A269457" s="94"/>
    </row>
    <row r="269458" spans="1:1">
      <c r="A269458" s="94"/>
    </row>
    <row r="269459" spans="1:1">
      <c r="A269459" s="94"/>
    </row>
    <row r="269460" spans="1:1">
      <c r="A269460" s="94"/>
    </row>
    <row r="269461" spans="1:1">
      <c r="A269461" s="94"/>
    </row>
    <row r="269462" spans="1:1">
      <c r="A269462" s="94"/>
    </row>
    <row r="269463" spans="1:1">
      <c r="A269463" s="94"/>
    </row>
    <row r="269464" spans="1:1">
      <c r="A269464" s="94"/>
    </row>
    <row r="269465" spans="1:1">
      <c r="A269465" s="94"/>
    </row>
    <row r="269466" spans="1:1">
      <c r="A269466" s="94"/>
    </row>
    <row r="269467" spans="1:1">
      <c r="A269467" s="94"/>
    </row>
    <row r="269468" spans="1:1">
      <c r="A269468" s="94"/>
    </row>
    <row r="269469" spans="1:1">
      <c r="A269469" s="94"/>
    </row>
    <row r="269470" spans="1:1">
      <c r="A269470" s="94"/>
    </row>
    <row r="269471" spans="1:1">
      <c r="A269471" s="94"/>
    </row>
    <row r="269472" spans="1:1">
      <c r="A269472" s="94"/>
    </row>
    <row r="269473" spans="1:1">
      <c r="A269473" s="94"/>
    </row>
    <row r="269474" spans="1:1">
      <c r="A269474" s="94"/>
    </row>
    <row r="269475" spans="1:1">
      <c r="A269475" s="94"/>
    </row>
    <row r="269476" spans="1:1">
      <c r="A269476" s="94"/>
    </row>
    <row r="269477" spans="1:1">
      <c r="A269477" s="94"/>
    </row>
    <row r="269478" spans="1:1">
      <c r="A269478" s="94"/>
    </row>
    <row r="269479" spans="1:1">
      <c r="A269479" s="94"/>
    </row>
    <row r="269480" spans="1:1">
      <c r="A269480" s="94"/>
    </row>
    <row r="269481" spans="1:1">
      <c r="A269481" s="94"/>
    </row>
    <row r="269482" spans="1:1">
      <c r="A269482" s="94"/>
    </row>
    <row r="269483" spans="1:1">
      <c r="A269483" s="94"/>
    </row>
    <row r="269484" spans="1:1">
      <c r="A269484" s="94"/>
    </row>
    <row r="269485" spans="1:1">
      <c r="A269485" s="94"/>
    </row>
    <row r="269486" spans="1:1">
      <c r="A269486" s="94"/>
    </row>
    <row r="269487" spans="1:1">
      <c r="A269487" s="94"/>
    </row>
    <row r="269488" spans="1:1">
      <c r="A269488" s="94"/>
    </row>
    <row r="269489" spans="1:1">
      <c r="A269489" s="94"/>
    </row>
    <row r="269490" spans="1:1">
      <c r="A269490" s="94"/>
    </row>
    <row r="269491" spans="1:1">
      <c r="A269491" s="94"/>
    </row>
    <row r="269492" spans="1:1">
      <c r="A269492" s="94"/>
    </row>
    <row r="269493" spans="1:1">
      <c r="A269493" s="94"/>
    </row>
    <row r="269494" spans="1:1">
      <c r="A269494" s="94"/>
    </row>
    <row r="269495" spans="1:1">
      <c r="A269495" s="94"/>
    </row>
    <row r="269496" spans="1:1">
      <c r="A269496" s="94"/>
    </row>
    <row r="269497" spans="1:1">
      <c r="A269497" s="94"/>
    </row>
    <row r="269498" spans="1:1">
      <c r="A269498" s="94"/>
    </row>
    <row r="269499" spans="1:1">
      <c r="A269499" s="94"/>
    </row>
    <row r="269500" spans="1:1">
      <c r="A269500" s="94"/>
    </row>
    <row r="269501" spans="1:1">
      <c r="A269501" s="94"/>
    </row>
    <row r="269502" spans="1:1">
      <c r="A269502" s="94"/>
    </row>
    <row r="269503" spans="1:1">
      <c r="A269503" s="94"/>
    </row>
    <row r="269504" spans="1:1">
      <c r="A269504" s="94"/>
    </row>
    <row r="269505" spans="1:1">
      <c r="A269505" s="94"/>
    </row>
    <row r="269506" spans="1:1">
      <c r="A269506" s="94"/>
    </row>
    <row r="269507" spans="1:1">
      <c r="A269507" s="94"/>
    </row>
    <row r="269508" spans="1:1">
      <c r="A269508" s="94"/>
    </row>
    <row r="269509" spans="1:1">
      <c r="A269509" s="94"/>
    </row>
    <row r="269510" spans="1:1">
      <c r="A269510" s="94"/>
    </row>
    <row r="269511" spans="1:1">
      <c r="A269511" s="94"/>
    </row>
    <row r="269512" spans="1:1">
      <c r="A269512" s="94"/>
    </row>
    <row r="269513" spans="1:1">
      <c r="A269513" s="94"/>
    </row>
    <row r="269514" spans="1:1">
      <c r="A269514" s="94"/>
    </row>
    <row r="269515" spans="1:1">
      <c r="A269515" s="94"/>
    </row>
    <row r="269516" spans="1:1">
      <c r="A269516" s="94"/>
    </row>
    <row r="269517" spans="1:1">
      <c r="A269517" s="94"/>
    </row>
    <row r="269518" spans="1:1">
      <c r="A269518" s="94"/>
    </row>
    <row r="269519" spans="1:1">
      <c r="A269519" s="94"/>
    </row>
    <row r="269520" spans="1:1">
      <c r="A269520" s="94"/>
    </row>
    <row r="269521" spans="1:1">
      <c r="A269521" s="94"/>
    </row>
    <row r="269522" spans="1:1">
      <c r="A269522" s="94"/>
    </row>
    <row r="269523" spans="1:1">
      <c r="A269523" s="94"/>
    </row>
    <row r="269524" spans="1:1">
      <c r="A269524" s="94"/>
    </row>
    <row r="269525" spans="1:1">
      <c r="A269525" s="94"/>
    </row>
    <row r="269526" spans="1:1">
      <c r="A269526" s="94"/>
    </row>
    <row r="269527" spans="1:1">
      <c r="A269527" s="94"/>
    </row>
    <row r="269528" spans="1:1">
      <c r="A269528" s="94"/>
    </row>
    <row r="269529" spans="1:1">
      <c r="A269529" s="94"/>
    </row>
    <row r="269530" spans="1:1">
      <c r="A269530" s="94"/>
    </row>
    <row r="269531" spans="1:1">
      <c r="A269531" s="94"/>
    </row>
    <row r="269532" spans="1:1">
      <c r="A269532" s="94"/>
    </row>
    <row r="269533" spans="1:1">
      <c r="A269533" s="94"/>
    </row>
    <row r="269534" spans="1:1">
      <c r="A269534" s="94"/>
    </row>
    <row r="269535" spans="1:1">
      <c r="A269535" s="94"/>
    </row>
    <row r="269536" spans="1:1">
      <c r="A269536" s="94"/>
    </row>
    <row r="269537" spans="1:1">
      <c r="A269537" s="94"/>
    </row>
    <row r="269538" spans="1:1">
      <c r="A269538" s="94"/>
    </row>
    <row r="269539" spans="1:1">
      <c r="A269539" s="94"/>
    </row>
    <row r="269540" spans="1:1">
      <c r="A269540" s="94"/>
    </row>
    <row r="269541" spans="1:1">
      <c r="A269541" s="94"/>
    </row>
    <row r="269542" spans="1:1">
      <c r="A269542" s="94"/>
    </row>
    <row r="269543" spans="1:1">
      <c r="A269543" s="94"/>
    </row>
    <row r="269544" spans="1:1">
      <c r="A269544" s="94"/>
    </row>
    <row r="269545" spans="1:1">
      <c r="A269545" s="94"/>
    </row>
    <row r="269546" spans="1:1">
      <c r="A269546" s="94"/>
    </row>
    <row r="269547" spans="1:1">
      <c r="A269547" s="94"/>
    </row>
    <row r="269548" spans="1:1">
      <c r="A269548" s="94"/>
    </row>
    <row r="269549" spans="1:1">
      <c r="A269549" s="94"/>
    </row>
    <row r="269550" spans="1:1">
      <c r="A269550" s="94"/>
    </row>
    <row r="269551" spans="1:1">
      <c r="A269551" s="94"/>
    </row>
    <row r="269552" spans="1:1">
      <c r="A269552" s="94"/>
    </row>
    <row r="269553" spans="1:1">
      <c r="A269553" s="94"/>
    </row>
    <row r="269554" spans="1:1">
      <c r="A269554" s="94"/>
    </row>
    <row r="269555" spans="1:1">
      <c r="A269555" s="94"/>
    </row>
    <row r="269556" spans="1:1">
      <c r="A269556" s="94"/>
    </row>
    <row r="269557" spans="1:1">
      <c r="A269557" s="94"/>
    </row>
    <row r="269558" spans="1:1">
      <c r="A269558" s="94"/>
    </row>
    <row r="269559" spans="1:1">
      <c r="A269559" s="94"/>
    </row>
    <row r="269560" spans="1:1">
      <c r="A269560" s="94"/>
    </row>
    <row r="269561" spans="1:1">
      <c r="A269561" s="94"/>
    </row>
    <row r="269562" spans="1:1">
      <c r="A269562" s="94"/>
    </row>
    <row r="269563" spans="1:1">
      <c r="A269563" s="94"/>
    </row>
    <row r="269564" spans="1:1">
      <c r="A269564" s="94"/>
    </row>
    <row r="269565" spans="1:1">
      <c r="A269565" s="94"/>
    </row>
    <row r="269566" spans="1:1">
      <c r="A269566" s="94"/>
    </row>
    <row r="269567" spans="1:1">
      <c r="A269567" s="94"/>
    </row>
    <row r="269568" spans="1:1">
      <c r="A269568" s="94"/>
    </row>
    <row r="269569" spans="1:1">
      <c r="A269569" s="94"/>
    </row>
    <row r="269570" spans="1:1">
      <c r="A269570" s="94"/>
    </row>
    <row r="269571" spans="1:1">
      <c r="A269571" s="94"/>
    </row>
    <row r="269572" spans="1:1">
      <c r="A269572" s="94"/>
    </row>
    <row r="269573" spans="1:1">
      <c r="A269573" s="94"/>
    </row>
    <row r="269574" spans="1:1">
      <c r="A269574" s="94"/>
    </row>
    <row r="269575" spans="1:1">
      <c r="A269575" s="94"/>
    </row>
    <row r="269576" spans="1:1">
      <c r="A269576" s="94"/>
    </row>
    <row r="269577" spans="1:1">
      <c r="A269577" s="94"/>
    </row>
    <row r="269578" spans="1:1">
      <c r="A269578" s="94"/>
    </row>
    <row r="269579" spans="1:1">
      <c r="A269579" s="94"/>
    </row>
    <row r="269580" spans="1:1">
      <c r="A269580" s="94"/>
    </row>
    <row r="269581" spans="1:1">
      <c r="A269581" s="94"/>
    </row>
    <row r="269582" spans="1:1">
      <c r="A269582" s="94"/>
    </row>
    <row r="269583" spans="1:1">
      <c r="A269583" s="94"/>
    </row>
    <row r="269584" spans="1:1">
      <c r="A269584" s="94"/>
    </row>
    <row r="269585" spans="1:1">
      <c r="A269585" s="94"/>
    </row>
    <row r="269586" spans="1:1">
      <c r="A269586" s="94"/>
    </row>
    <row r="269587" spans="1:1">
      <c r="A269587" s="94"/>
    </row>
    <row r="269588" spans="1:1">
      <c r="A269588" s="94"/>
    </row>
    <row r="269589" spans="1:1">
      <c r="A269589" s="94"/>
    </row>
    <row r="269590" spans="1:1">
      <c r="A269590" s="94"/>
    </row>
    <row r="269591" spans="1:1">
      <c r="A269591" s="94"/>
    </row>
    <row r="269592" spans="1:1">
      <c r="A269592" s="94"/>
    </row>
    <row r="269593" spans="1:1">
      <c r="A269593" s="94"/>
    </row>
    <row r="269594" spans="1:1">
      <c r="A269594" s="94"/>
    </row>
    <row r="269595" spans="1:1">
      <c r="A269595" s="94"/>
    </row>
    <row r="269596" spans="1:1">
      <c r="A269596" s="94"/>
    </row>
    <row r="269597" spans="1:1">
      <c r="A269597" s="94"/>
    </row>
    <row r="269598" spans="1:1">
      <c r="A269598" s="94"/>
    </row>
    <row r="269599" spans="1:1">
      <c r="A269599" s="94"/>
    </row>
    <row r="269600" spans="1:1">
      <c r="A269600" s="94"/>
    </row>
    <row r="269601" spans="1:1">
      <c r="A269601" s="94"/>
    </row>
    <row r="269602" spans="1:1">
      <c r="A269602" s="94"/>
    </row>
    <row r="269603" spans="1:1">
      <c r="A269603" s="94"/>
    </row>
    <row r="269604" spans="1:1">
      <c r="A269604" s="94"/>
    </row>
    <row r="269605" spans="1:1">
      <c r="A269605" s="94"/>
    </row>
    <row r="269606" spans="1:1">
      <c r="A269606" s="94"/>
    </row>
    <row r="269607" spans="1:1">
      <c r="A269607" s="94"/>
    </row>
    <row r="269608" spans="1:1">
      <c r="A269608" s="94"/>
    </row>
    <row r="269609" spans="1:1">
      <c r="A269609" s="94"/>
    </row>
    <row r="269610" spans="1:1">
      <c r="A269610" s="94"/>
    </row>
    <row r="269611" spans="1:1">
      <c r="A269611" s="94"/>
    </row>
    <row r="269612" spans="1:1">
      <c r="A269612" s="94"/>
    </row>
    <row r="269613" spans="1:1">
      <c r="A269613" s="94"/>
    </row>
    <row r="269614" spans="1:1">
      <c r="A269614" s="94"/>
    </row>
    <row r="269615" spans="1:1">
      <c r="A269615" s="94"/>
    </row>
    <row r="269616" spans="1:1">
      <c r="A269616" s="94"/>
    </row>
    <row r="269617" spans="1:1">
      <c r="A269617" s="94"/>
    </row>
    <row r="269618" spans="1:1">
      <c r="A269618" s="94"/>
    </row>
    <row r="269619" spans="1:1">
      <c r="A269619" s="94"/>
    </row>
    <row r="269620" spans="1:1">
      <c r="A269620" s="94"/>
    </row>
    <row r="269621" spans="1:1">
      <c r="A269621" s="94"/>
    </row>
    <row r="269622" spans="1:1">
      <c r="A269622" s="94"/>
    </row>
    <row r="269623" spans="1:1">
      <c r="A269623" s="94"/>
    </row>
    <row r="269624" spans="1:1">
      <c r="A269624" s="94"/>
    </row>
    <row r="269625" spans="1:1">
      <c r="A269625" s="94"/>
    </row>
    <row r="269626" spans="1:1">
      <c r="A269626" s="94"/>
    </row>
    <row r="269627" spans="1:1">
      <c r="A269627" s="94"/>
    </row>
    <row r="269628" spans="1:1">
      <c r="A269628" s="94"/>
    </row>
    <row r="269629" spans="1:1">
      <c r="A269629" s="94"/>
    </row>
    <row r="269630" spans="1:1">
      <c r="A269630" s="94"/>
    </row>
    <row r="269631" spans="1:1">
      <c r="A269631" s="94"/>
    </row>
    <row r="269632" spans="1:1">
      <c r="A269632" s="94"/>
    </row>
    <row r="269633" spans="1:1">
      <c r="A269633" s="94"/>
    </row>
    <row r="269634" spans="1:1">
      <c r="A269634" s="94"/>
    </row>
    <row r="269635" spans="1:1">
      <c r="A269635" s="94"/>
    </row>
    <row r="269636" spans="1:1">
      <c r="A269636" s="94"/>
    </row>
    <row r="269637" spans="1:1">
      <c r="A269637" s="94"/>
    </row>
    <row r="269638" spans="1:1">
      <c r="A269638" s="94"/>
    </row>
    <row r="269639" spans="1:1">
      <c r="A269639" s="94"/>
    </row>
    <row r="269640" spans="1:1">
      <c r="A269640" s="94"/>
    </row>
    <row r="269641" spans="1:1">
      <c r="A269641" s="94"/>
    </row>
    <row r="269642" spans="1:1">
      <c r="A269642" s="94"/>
    </row>
    <row r="269643" spans="1:1">
      <c r="A269643" s="94"/>
    </row>
    <row r="269644" spans="1:1">
      <c r="A269644" s="94"/>
    </row>
    <row r="269645" spans="1:1">
      <c r="A269645" s="94"/>
    </row>
    <row r="269646" spans="1:1">
      <c r="A269646" s="94"/>
    </row>
    <row r="269647" spans="1:1">
      <c r="A269647" s="94"/>
    </row>
    <row r="269648" spans="1:1">
      <c r="A269648" s="94"/>
    </row>
    <row r="269649" spans="1:1">
      <c r="A269649" s="94"/>
    </row>
    <row r="269650" spans="1:1">
      <c r="A269650" s="94"/>
    </row>
    <row r="269651" spans="1:1">
      <c r="A269651" s="94"/>
    </row>
    <row r="269652" spans="1:1">
      <c r="A269652" s="94"/>
    </row>
    <row r="269653" spans="1:1">
      <c r="A269653" s="94"/>
    </row>
    <row r="269654" spans="1:1">
      <c r="A269654" s="94"/>
    </row>
    <row r="269655" spans="1:1">
      <c r="A269655" s="94"/>
    </row>
    <row r="269656" spans="1:1">
      <c r="A269656" s="94"/>
    </row>
    <row r="269657" spans="1:1">
      <c r="A269657" s="94"/>
    </row>
    <row r="269658" spans="1:1">
      <c r="A269658" s="94"/>
    </row>
    <row r="269659" spans="1:1">
      <c r="A269659" s="94"/>
    </row>
    <row r="269660" spans="1:1">
      <c r="A269660" s="94"/>
    </row>
    <row r="269661" spans="1:1">
      <c r="A269661" s="94"/>
    </row>
    <row r="269662" spans="1:1">
      <c r="A269662" s="94"/>
    </row>
    <row r="269663" spans="1:1">
      <c r="A269663" s="94"/>
    </row>
    <row r="269664" spans="1:1">
      <c r="A269664" s="94"/>
    </row>
    <row r="269665" spans="1:1">
      <c r="A269665" s="94"/>
    </row>
    <row r="269666" spans="1:1">
      <c r="A269666" s="94"/>
    </row>
    <row r="269667" spans="1:1">
      <c r="A269667" s="94"/>
    </row>
    <row r="269668" spans="1:1">
      <c r="A269668" s="94"/>
    </row>
    <row r="269669" spans="1:1">
      <c r="A269669" s="94"/>
    </row>
    <row r="269670" spans="1:1">
      <c r="A269670" s="94"/>
    </row>
    <row r="269671" spans="1:1">
      <c r="A269671" s="94"/>
    </row>
    <row r="269672" spans="1:1">
      <c r="A269672" s="94"/>
    </row>
    <row r="269673" spans="1:1">
      <c r="A269673" s="94"/>
    </row>
    <row r="269674" spans="1:1">
      <c r="A269674" s="94"/>
    </row>
    <row r="269675" spans="1:1">
      <c r="A269675" s="94"/>
    </row>
    <row r="269676" spans="1:1">
      <c r="A269676" s="94"/>
    </row>
    <row r="269677" spans="1:1">
      <c r="A269677" s="94"/>
    </row>
    <row r="269678" spans="1:1">
      <c r="A269678" s="94"/>
    </row>
    <row r="269679" spans="1:1">
      <c r="A269679" s="94"/>
    </row>
    <row r="269680" spans="1:1">
      <c r="A269680" s="94"/>
    </row>
    <row r="269681" spans="1:1">
      <c r="A269681" s="94"/>
    </row>
    <row r="269682" spans="1:1">
      <c r="A269682" s="94"/>
    </row>
    <row r="269683" spans="1:1">
      <c r="A269683" s="94"/>
    </row>
    <row r="269684" spans="1:1">
      <c r="A269684" s="94"/>
    </row>
    <row r="269685" spans="1:1">
      <c r="A269685" s="94"/>
    </row>
    <row r="269686" spans="1:1">
      <c r="A269686" s="94"/>
    </row>
    <row r="269687" spans="1:1">
      <c r="A269687" s="94"/>
    </row>
    <row r="269688" spans="1:1">
      <c r="A269688" s="94"/>
    </row>
    <row r="269689" spans="1:1">
      <c r="A269689" s="94"/>
    </row>
    <row r="269690" spans="1:1">
      <c r="A269690" s="94"/>
    </row>
    <row r="269691" spans="1:1">
      <c r="A269691" s="94"/>
    </row>
    <row r="269692" spans="1:1">
      <c r="A269692" s="94"/>
    </row>
    <row r="269693" spans="1:1">
      <c r="A269693" s="94"/>
    </row>
    <row r="269694" spans="1:1">
      <c r="A269694" s="94"/>
    </row>
    <row r="269695" spans="1:1">
      <c r="A269695" s="94"/>
    </row>
    <row r="269696" spans="1:1">
      <c r="A269696" s="94"/>
    </row>
    <row r="269697" spans="1:1">
      <c r="A269697" s="94"/>
    </row>
    <row r="269698" spans="1:1">
      <c r="A269698" s="94"/>
    </row>
    <row r="269699" spans="1:1">
      <c r="A269699" s="94"/>
    </row>
    <row r="269700" spans="1:1">
      <c r="A269700" s="94"/>
    </row>
    <row r="269701" spans="1:1">
      <c r="A269701" s="94"/>
    </row>
    <row r="269702" spans="1:1">
      <c r="A269702" s="94"/>
    </row>
    <row r="269703" spans="1:1">
      <c r="A269703" s="94"/>
    </row>
    <row r="269704" spans="1:1">
      <c r="A269704" s="94"/>
    </row>
    <row r="269705" spans="1:1">
      <c r="A269705" s="94"/>
    </row>
    <row r="269706" spans="1:1">
      <c r="A269706" s="94"/>
    </row>
    <row r="269707" spans="1:1">
      <c r="A269707" s="94"/>
    </row>
    <row r="269708" spans="1:1">
      <c r="A269708" s="94"/>
    </row>
    <row r="269709" spans="1:1">
      <c r="A269709" s="94"/>
    </row>
    <row r="269710" spans="1:1">
      <c r="A269710" s="94"/>
    </row>
    <row r="269711" spans="1:1">
      <c r="A269711" s="94"/>
    </row>
    <row r="269712" spans="1:1">
      <c r="A269712" s="94"/>
    </row>
    <row r="269713" spans="1:1">
      <c r="A269713" s="94"/>
    </row>
    <row r="269714" spans="1:1">
      <c r="A269714" s="94"/>
    </row>
    <row r="269715" spans="1:1">
      <c r="A269715" s="94"/>
    </row>
    <row r="269716" spans="1:1">
      <c r="A269716" s="94"/>
    </row>
    <row r="269717" spans="1:1">
      <c r="A269717" s="94"/>
    </row>
    <row r="269718" spans="1:1">
      <c r="A269718" s="94"/>
    </row>
    <row r="269719" spans="1:1">
      <c r="A269719" s="94"/>
    </row>
    <row r="269720" spans="1:1">
      <c r="A269720" s="94"/>
    </row>
    <row r="269721" spans="1:1">
      <c r="A269721" s="94"/>
    </row>
    <row r="269722" spans="1:1">
      <c r="A269722" s="94"/>
    </row>
    <row r="269723" spans="1:1">
      <c r="A269723" s="94"/>
    </row>
    <row r="269724" spans="1:1">
      <c r="A269724" s="94"/>
    </row>
    <row r="269725" spans="1:1">
      <c r="A269725" s="94"/>
    </row>
    <row r="269726" spans="1:1">
      <c r="A269726" s="94"/>
    </row>
    <row r="269727" spans="1:1">
      <c r="A269727" s="94"/>
    </row>
    <row r="269728" spans="1:1">
      <c r="A269728" s="94"/>
    </row>
    <row r="269729" spans="1:1">
      <c r="A269729" s="94"/>
    </row>
    <row r="269730" spans="1:1">
      <c r="A269730" s="94"/>
    </row>
    <row r="269731" spans="1:1">
      <c r="A269731" s="94"/>
    </row>
    <row r="269732" spans="1:1">
      <c r="A269732" s="94"/>
    </row>
    <row r="269733" spans="1:1">
      <c r="A269733" s="94"/>
    </row>
    <row r="269734" spans="1:1">
      <c r="A269734" s="94"/>
    </row>
    <row r="269735" spans="1:1">
      <c r="A269735" s="94"/>
    </row>
    <row r="269736" spans="1:1">
      <c r="A269736" s="94"/>
    </row>
    <row r="269737" spans="1:1">
      <c r="A269737" s="94"/>
    </row>
    <row r="269738" spans="1:1">
      <c r="A269738" s="94"/>
    </row>
    <row r="269739" spans="1:1">
      <c r="A269739" s="94"/>
    </row>
    <row r="269740" spans="1:1">
      <c r="A269740" s="94"/>
    </row>
    <row r="269741" spans="1:1">
      <c r="A269741" s="94"/>
    </row>
    <row r="269742" spans="1:1">
      <c r="A269742" s="94"/>
    </row>
    <row r="269743" spans="1:1">
      <c r="A269743" s="94"/>
    </row>
    <row r="269744" spans="1:1">
      <c r="A269744" s="94"/>
    </row>
    <row r="269745" spans="1:1">
      <c r="A269745" s="94"/>
    </row>
    <row r="269746" spans="1:1">
      <c r="A269746" s="94"/>
    </row>
    <row r="269747" spans="1:1">
      <c r="A269747" s="94"/>
    </row>
    <row r="269748" spans="1:1">
      <c r="A269748" s="94"/>
    </row>
    <row r="269749" spans="1:1">
      <c r="A269749" s="94"/>
    </row>
    <row r="269750" spans="1:1">
      <c r="A269750" s="94"/>
    </row>
    <row r="269751" spans="1:1">
      <c r="A269751" s="94"/>
    </row>
    <row r="269752" spans="1:1">
      <c r="A269752" s="94"/>
    </row>
    <row r="269753" spans="1:1">
      <c r="A269753" s="94"/>
    </row>
    <row r="269754" spans="1:1">
      <c r="A269754" s="94"/>
    </row>
    <row r="269755" spans="1:1">
      <c r="A269755" s="94"/>
    </row>
    <row r="269756" spans="1:1">
      <c r="A269756" s="94"/>
    </row>
    <row r="269757" spans="1:1">
      <c r="A269757" s="94"/>
    </row>
    <row r="269758" spans="1:1">
      <c r="A269758" s="94"/>
    </row>
    <row r="269759" spans="1:1">
      <c r="A269759" s="94"/>
    </row>
    <row r="269760" spans="1:1">
      <c r="A269760" s="94"/>
    </row>
    <row r="269761" spans="1:1">
      <c r="A269761" s="94"/>
    </row>
    <row r="269762" spans="1:1">
      <c r="A269762" s="94"/>
    </row>
    <row r="269763" spans="1:1">
      <c r="A269763" s="94"/>
    </row>
    <row r="269764" spans="1:1">
      <c r="A269764" s="94"/>
    </row>
    <row r="269765" spans="1:1">
      <c r="A269765" s="94"/>
    </row>
    <row r="269766" spans="1:1">
      <c r="A269766" s="94"/>
    </row>
    <row r="269767" spans="1:1">
      <c r="A269767" s="94"/>
    </row>
    <row r="269768" spans="1:1">
      <c r="A269768" s="94"/>
    </row>
    <row r="269769" spans="1:1">
      <c r="A269769" s="94"/>
    </row>
    <row r="269770" spans="1:1">
      <c r="A269770" s="94"/>
    </row>
    <row r="269771" spans="1:1">
      <c r="A269771" s="94"/>
    </row>
    <row r="269772" spans="1:1">
      <c r="A269772" s="94"/>
    </row>
    <row r="269773" spans="1:1">
      <c r="A269773" s="94"/>
    </row>
    <row r="269774" spans="1:1">
      <c r="A269774" s="94"/>
    </row>
    <row r="269775" spans="1:1">
      <c r="A269775" s="94"/>
    </row>
    <row r="269776" spans="1:1">
      <c r="A269776" s="94"/>
    </row>
    <row r="269777" spans="1:1">
      <c r="A269777" s="94"/>
    </row>
    <row r="269778" spans="1:1">
      <c r="A269778" s="94"/>
    </row>
    <row r="269779" spans="1:1">
      <c r="A269779" s="94"/>
    </row>
    <row r="269780" spans="1:1">
      <c r="A269780" s="94"/>
    </row>
    <row r="269781" spans="1:1">
      <c r="A269781" s="94"/>
    </row>
    <row r="269782" spans="1:1">
      <c r="A269782" s="94"/>
    </row>
    <row r="269783" spans="1:1">
      <c r="A269783" s="94"/>
    </row>
    <row r="269784" spans="1:1">
      <c r="A269784" s="94"/>
    </row>
    <row r="269785" spans="1:1">
      <c r="A269785" s="94"/>
    </row>
    <row r="269786" spans="1:1">
      <c r="A269786" s="94"/>
    </row>
    <row r="269787" spans="1:1">
      <c r="A269787" s="94"/>
    </row>
    <row r="269788" spans="1:1">
      <c r="A269788" s="94"/>
    </row>
    <row r="269789" spans="1:1">
      <c r="A269789" s="94"/>
    </row>
    <row r="269790" spans="1:1">
      <c r="A269790" s="94"/>
    </row>
    <row r="269791" spans="1:1">
      <c r="A269791" s="94"/>
    </row>
    <row r="269792" spans="1:1">
      <c r="A269792" s="94"/>
    </row>
    <row r="269793" spans="1:1">
      <c r="A269793" s="94"/>
    </row>
    <row r="269794" spans="1:1">
      <c r="A269794" s="94"/>
    </row>
    <row r="269795" spans="1:1">
      <c r="A269795" s="94"/>
    </row>
    <row r="269796" spans="1:1">
      <c r="A269796" s="94"/>
    </row>
    <row r="269797" spans="1:1">
      <c r="A269797" s="94"/>
    </row>
    <row r="269798" spans="1:1">
      <c r="A269798" s="94"/>
    </row>
    <row r="269799" spans="1:1">
      <c r="A269799" s="94"/>
    </row>
    <row r="269800" spans="1:1">
      <c r="A269800" s="94"/>
    </row>
    <row r="269801" spans="1:1">
      <c r="A269801" s="94"/>
    </row>
    <row r="269802" spans="1:1">
      <c r="A269802" s="94"/>
    </row>
    <row r="269803" spans="1:1">
      <c r="A269803" s="94"/>
    </row>
    <row r="269804" spans="1:1">
      <c r="A269804" s="94"/>
    </row>
    <row r="269805" spans="1:1">
      <c r="A269805" s="94"/>
    </row>
    <row r="269806" spans="1:1">
      <c r="A269806" s="94"/>
    </row>
    <row r="269807" spans="1:1">
      <c r="A269807" s="94"/>
    </row>
    <row r="269808" spans="1:1">
      <c r="A269808" s="94"/>
    </row>
    <row r="269809" spans="1:1">
      <c r="A269809" s="94"/>
    </row>
    <row r="269810" spans="1:1">
      <c r="A269810" s="94"/>
    </row>
    <row r="269811" spans="1:1">
      <c r="A269811" s="94"/>
    </row>
    <row r="269812" spans="1:1">
      <c r="A269812" s="94"/>
    </row>
    <row r="269813" spans="1:1">
      <c r="A269813" s="94"/>
    </row>
    <row r="269814" spans="1:1">
      <c r="A269814" s="94"/>
    </row>
    <row r="269815" spans="1:1">
      <c r="A269815" s="94"/>
    </row>
    <row r="269816" spans="1:1">
      <c r="A269816" s="94"/>
    </row>
    <row r="269817" spans="1:1">
      <c r="A269817" s="94"/>
    </row>
    <row r="269818" spans="1:1">
      <c r="A269818" s="94"/>
    </row>
    <row r="269819" spans="1:1">
      <c r="A269819" s="94"/>
    </row>
    <row r="269820" spans="1:1">
      <c r="A269820" s="94"/>
    </row>
    <row r="269821" spans="1:1">
      <c r="A269821" s="94"/>
    </row>
    <row r="269822" spans="1:1">
      <c r="A269822" s="94"/>
    </row>
    <row r="269823" spans="1:1">
      <c r="A269823" s="94"/>
    </row>
    <row r="269824" spans="1:1">
      <c r="A269824" s="94"/>
    </row>
    <row r="269825" spans="1:1">
      <c r="A269825" s="94"/>
    </row>
    <row r="269826" spans="1:1">
      <c r="A269826" s="94"/>
    </row>
    <row r="269827" spans="1:1">
      <c r="A269827" s="94"/>
    </row>
    <row r="269828" spans="1:1">
      <c r="A269828" s="94"/>
    </row>
    <row r="269829" spans="1:1">
      <c r="A269829" s="94"/>
    </row>
    <row r="269830" spans="1:1">
      <c r="A269830" s="94"/>
    </row>
    <row r="269831" spans="1:1">
      <c r="A269831" s="94"/>
    </row>
    <row r="269832" spans="1:1">
      <c r="A269832" s="94"/>
    </row>
    <row r="269833" spans="1:1">
      <c r="A269833" s="94"/>
    </row>
    <row r="269834" spans="1:1">
      <c r="A269834" s="94"/>
    </row>
    <row r="269835" spans="1:1">
      <c r="A269835" s="94"/>
    </row>
    <row r="269836" spans="1:1">
      <c r="A269836" s="94"/>
    </row>
    <row r="269837" spans="1:1">
      <c r="A269837" s="94"/>
    </row>
    <row r="269838" spans="1:1">
      <c r="A269838" s="94"/>
    </row>
    <row r="269839" spans="1:1">
      <c r="A269839" s="94"/>
    </row>
    <row r="269840" spans="1:1">
      <c r="A269840" s="94"/>
    </row>
    <row r="269841" spans="1:1">
      <c r="A269841" s="94"/>
    </row>
    <row r="269842" spans="1:1">
      <c r="A269842" s="94"/>
    </row>
    <row r="269843" spans="1:1">
      <c r="A269843" s="94"/>
    </row>
    <row r="269844" spans="1:1">
      <c r="A269844" s="94"/>
    </row>
    <row r="269845" spans="1:1">
      <c r="A269845" s="94"/>
    </row>
    <row r="269846" spans="1:1">
      <c r="A269846" s="94"/>
    </row>
    <row r="269847" spans="1:1">
      <c r="A269847" s="94"/>
    </row>
    <row r="269848" spans="1:1">
      <c r="A269848" s="94"/>
    </row>
    <row r="269849" spans="1:1">
      <c r="A269849" s="94"/>
    </row>
    <row r="269850" spans="1:1">
      <c r="A269850" s="94"/>
    </row>
    <row r="269851" spans="1:1">
      <c r="A269851" s="94"/>
    </row>
    <row r="269852" spans="1:1">
      <c r="A269852" s="94"/>
    </row>
    <row r="269853" spans="1:1">
      <c r="A269853" s="94"/>
    </row>
    <row r="269854" spans="1:1">
      <c r="A269854" s="94"/>
    </row>
    <row r="269855" spans="1:1">
      <c r="A269855" s="94"/>
    </row>
    <row r="269856" spans="1:1">
      <c r="A269856" s="94"/>
    </row>
    <row r="269857" spans="1:1">
      <c r="A269857" s="94"/>
    </row>
    <row r="269858" spans="1:1">
      <c r="A269858" s="94"/>
    </row>
    <row r="269859" spans="1:1">
      <c r="A269859" s="94"/>
    </row>
    <row r="269860" spans="1:1">
      <c r="A269860" s="94"/>
    </row>
    <row r="269861" spans="1:1">
      <c r="A269861" s="94"/>
    </row>
    <row r="269862" spans="1:1">
      <c r="A269862" s="94"/>
    </row>
    <row r="269863" spans="1:1">
      <c r="A269863" s="94"/>
    </row>
    <row r="269864" spans="1:1">
      <c r="A269864" s="94"/>
    </row>
    <row r="269865" spans="1:1">
      <c r="A269865" s="94"/>
    </row>
    <row r="269866" spans="1:1">
      <c r="A269866" s="94"/>
    </row>
    <row r="269867" spans="1:1">
      <c r="A269867" s="94"/>
    </row>
    <row r="269868" spans="1:1">
      <c r="A269868" s="94"/>
    </row>
    <row r="269869" spans="1:1">
      <c r="A269869" s="94"/>
    </row>
    <row r="269870" spans="1:1">
      <c r="A269870" s="94"/>
    </row>
    <row r="269871" spans="1:1">
      <c r="A269871" s="94"/>
    </row>
    <row r="269872" spans="1:1">
      <c r="A269872" s="94"/>
    </row>
    <row r="269873" spans="1:1">
      <c r="A269873" s="94"/>
    </row>
    <row r="269874" spans="1:1">
      <c r="A269874" s="94"/>
    </row>
    <row r="269875" spans="1:1">
      <c r="A269875" s="94"/>
    </row>
    <row r="269876" spans="1:1">
      <c r="A269876" s="94"/>
    </row>
    <row r="269877" spans="1:1">
      <c r="A269877" s="94"/>
    </row>
    <row r="269878" spans="1:1">
      <c r="A269878" s="94"/>
    </row>
    <row r="269879" spans="1:1">
      <c r="A269879" s="94"/>
    </row>
    <row r="269880" spans="1:1">
      <c r="A269880" s="94"/>
    </row>
    <row r="269881" spans="1:1">
      <c r="A269881" s="94"/>
    </row>
    <row r="269882" spans="1:1">
      <c r="A269882" s="94"/>
    </row>
    <row r="269883" spans="1:1">
      <c r="A269883" s="94"/>
    </row>
    <row r="269884" spans="1:1">
      <c r="A269884" s="94"/>
    </row>
    <row r="269885" spans="1:1">
      <c r="A269885" s="94"/>
    </row>
    <row r="269886" spans="1:1">
      <c r="A269886" s="94"/>
    </row>
    <row r="269887" spans="1:1">
      <c r="A269887" s="94"/>
    </row>
    <row r="269888" spans="1:1">
      <c r="A269888" s="94"/>
    </row>
    <row r="269889" spans="1:1">
      <c r="A269889" s="94"/>
    </row>
    <row r="269890" spans="1:1">
      <c r="A269890" s="94"/>
    </row>
    <row r="269891" spans="1:1">
      <c r="A269891" s="94"/>
    </row>
    <row r="269892" spans="1:1">
      <c r="A269892" s="94"/>
    </row>
    <row r="269893" spans="1:1">
      <c r="A269893" s="94"/>
    </row>
    <row r="269894" spans="1:1">
      <c r="A269894" s="94"/>
    </row>
    <row r="269895" spans="1:1">
      <c r="A269895" s="94"/>
    </row>
    <row r="269896" spans="1:1">
      <c r="A269896" s="94"/>
    </row>
    <row r="269897" spans="1:1">
      <c r="A269897" s="94"/>
    </row>
    <row r="269898" spans="1:1">
      <c r="A269898" s="94"/>
    </row>
    <row r="269899" spans="1:1">
      <c r="A269899" s="94"/>
    </row>
    <row r="269900" spans="1:1">
      <c r="A269900" s="94"/>
    </row>
    <row r="269901" spans="1:1">
      <c r="A269901" s="94"/>
    </row>
    <row r="269902" spans="1:1">
      <c r="A269902" s="94"/>
    </row>
    <row r="269903" spans="1:1">
      <c r="A269903" s="94"/>
    </row>
    <row r="269904" spans="1:1">
      <c r="A269904" s="94"/>
    </row>
    <row r="269905" spans="1:1">
      <c r="A269905" s="94"/>
    </row>
    <row r="269906" spans="1:1">
      <c r="A269906" s="94"/>
    </row>
    <row r="269907" spans="1:1">
      <c r="A269907" s="94"/>
    </row>
    <row r="269908" spans="1:1">
      <c r="A269908" s="94"/>
    </row>
    <row r="269909" spans="1:1">
      <c r="A269909" s="94"/>
    </row>
    <row r="269910" spans="1:1">
      <c r="A269910" s="94"/>
    </row>
    <row r="269911" spans="1:1">
      <c r="A269911" s="94"/>
    </row>
    <row r="269912" spans="1:1">
      <c r="A269912" s="94"/>
    </row>
    <row r="269913" spans="1:1">
      <c r="A269913" s="94"/>
    </row>
    <row r="269914" spans="1:1">
      <c r="A269914" s="94"/>
    </row>
    <row r="269915" spans="1:1">
      <c r="A269915" s="94"/>
    </row>
    <row r="269916" spans="1:1">
      <c r="A269916" s="94"/>
    </row>
    <row r="269917" spans="1:1">
      <c r="A269917" s="94"/>
    </row>
    <row r="269918" spans="1:1">
      <c r="A269918" s="94"/>
    </row>
    <row r="269919" spans="1:1">
      <c r="A269919" s="94"/>
    </row>
    <row r="269920" spans="1:1">
      <c r="A269920" s="94"/>
    </row>
    <row r="269921" spans="1:1">
      <c r="A269921" s="94"/>
    </row>
    <row r="269922" spans="1:1">
      <c r="A269922" s="94"/>
    </row>
    <row r="269923" spans="1:1">
      <c r="A269923" s="94"/>
    </row>
    <row r="269924" spans="1:1">
      <c r="A269924" s="94"/>
    </row>
    <row r="269925" spans="1:1">
      <c r="A269925" s="94"/>
    </row>
    <row r="269926" spans="1:1">
      <c r="A269926" s="94"/>
    </row>
    <row r="269927" spans="1:1">
      <c r="A269927" s="94"/>
    </row>
    <row r="269928" spans="1:1">
      <c r="A269928" s="94"/>
    </row>
    <row r="269929" spans="1:1">
      <c r="A269929" s="94"/>
    </row>
    <row r="269930" spans="1:1">
      <c r="A269930" s="94"/>
    </row>
    <row r="269931" spans="1:1">
      <c r="A269931" s="94"/>
    </row>
    <row r="269932" spans="1:1">
      <c r="A269932" s="94"/>
    </row>
    <row r="269933" spans="1:1">
      <c r="A269933" s="94"/>
    </row>
    <row r="269934" spans="1:1">
      <c r="A269934" s="94"/>
    </row>
    <row r="269935" spans="1:1">
      <c r="A269935" s="94"/>
    </row>
    <row r="269936" spans="1:1">
      <c r="A269936" s="94"/>
    </row>
    <row r="269937" spans="1:1">
      <c r="A269937" s="94"/>
    </row>
    <row r="269938" spans="1:1">
      <c r="A269938" s="94"/>
    </row>
    <row r="269939" spans="1:1">
      <c r="A269939" s="94"/>
    </row>
    <row r="269940" spans="1:1">
      <c r="A269940" s="94"/>
    </row>
    <row r="269941" spans="1:1">
      <c r="A269941" s="94"/>
    </row>
    <row r="269942" spans="1:1">
      <c r="A269942" s="94"/>
    </row>
    <row r="269943" spans="1:1">
      <c r="A269943" s="94"/>
    </row>
    <row r="269944" spans="1:1">
      <c r="A269944" s="94"/>
    </row>
    <row r="269945" spans="1:1">
      <c r="A269945" s="94"/>
    </row>
    <row r="269946" spans="1:1">
      <c r="A269946" s="94"/>
    </row>
    <row r="269947" spans="1:1">
      <c r="A269947" s="94"/>
    </row>
    <row r="269948" spans="1:1">
      <c r="A269948" s="94"/>
    </row>
    <row r="269949" spans="1:1">
      <c r="A269949" s="94"/>
    </row>
    <row r="269950" spans="1:1">
      <c r="A269950" s="94"/>
    </row>
    <row r="269951" spans="1:1">
      <c r="A269951" s="94"/>
    </row>
    <row r="269952" spans="1:1">
      <c r="A269952" s="94"/>
    </row>
    <row r="269953" spans="1:1">
      <c r="A269953" s="94"/>
    </row>
    <row r="269954" spans="1:1">
      <c r="A269954" s="94"/>
    </row>
    <row r="269955" spans="1:1">
      <c r="A269955" s="94"/>
    </row>
    <row r="269956" spans="1:1">
      <c r="A269956" s="94"/>
    </row>
    <row r="269957" spans="1:1">
      <c r="A269957" s="94"/>
    </row>
    <row r="269958" spans="1:1">
      <c r="A269958" s="94"/>
    </row>
    <row r="269959" spans="1:1">
      <c r="A269959" s="94"/>
    </row>
    <row r="269960" spans="1:1">
      <c r="A269960" s="94"/>
    </row>
    <row r="269961" spans="1:1">
      <c r="A269961" s="94"/>
    </row>
    <row r="269962" spans="1:1">
      <c r="A269962" s="94"/>
    </row>
    <row r="269963" spans="1:1">
      <c r="A269963" s="94"/>
    </row>
    <row r="269964" spans="1:1">
      <c r="A269964" s="94"/>
    </row>
    <row r="269965" spans="1:1">
      <c r="A269965" s="94"/>
    </row>
    <row r="269966" spans="1:1">
      <c r="A269966" s="94"/>
    </row>
    <row r="269967" spans="1:1">
      <c r="A269967" s="94"/>
    </row>
    <row r="269968" spans="1:1">
      <c r="A269968" s="94"/>
    </row>
    <row r="269969" spans="1:1">
      <c r="A269969" s="94"/>
    </row>
    <row r="269970" spans="1:1">
      <c r="A269970" s="94"/>
    </row>
    <row r="269971" spans="1:1">
      <c r="A269971" s="94"/>
    </row>
    <row r="269972" spans="1:1">
      <c r="A269972" s="94"/>
    </row>
    <row r="269973" spans="1:1">
      <c r="A269973" s="94"/>
    </row>
    <row r="269974" spans="1:1">
      <c r="A269974" s="94"/>
    </row>
    <row r="269975" spans="1:1">
      <c r="A269975" s="94"/>
    </row>
    <row r="269976" spans="1:1">
      <c r="A269976" s="94"/>
    </row>
    <row r="269977" spans="1:1">
      <c r="A269977" s="94"/>
    </row>
    <row r="269978" spans="1:1">
      <c r="A269978" s="94"/>
    </row>
    <row r="269979" spans="1:1">
      <c r="A269979" s="94"/>
    </row>
    <row r="269980" spans="1:1">
      <c r="A269980" s="94"/>
    </row>
    <row r="269981" spans="1:1">
      <c r="A269981" s="94"/>
    </row>
    <row r="269982" spans="1:1">
      <c r="A269982" s="94"/>
    </row>
    <row r="269983" spans="1:1">
      <c r="A269983" s="94"/>
    </row>
    <row r="269984" spans="1:1">
      <c r="A269984" s="94"/>
    </row>
    <row r="269985" spans="1:1">
      <c r="A269985" s="94"/>
    </row>
    <row r="269986" spans="1:1">
      <c r="A269986" s="94"/>
    </row>
    <row r="269987" spans="1:1">
      <c r="A269987" s="94"/>
    </row>
    <row r="269988" spans="1:1">
      <c r="A269988" s="94"/>
    </row>
    <row r="269989" spans="1:1">
      <c r="A269989" s="94"/>
    </row>
    <row r="269990" spans="1:1">
      <c r="A269990" s="94"/>
    </row>
    <row r="269991" spans="1:1">
      <c r="A269991" s="94"/>
    </row>
    <row r="269992" spans="1:1">
      <c r="A269992" s="94"/>
    </row>
    <row r="269993" spans="1:1">
      <c r="A269993" s="94"/>
    </row>
    <row r="269994" spans="1:1">
      <c r="A269994" s="94"/>
    </row>
    <row r="269995" spans="1:1">
      <c r="A269995" s="94"/>
    </row>
    <row r="269996" spans="1:1">
      <c r="A269996" s="94"/>
    </row>
    <row r="269997" spans="1:1">
      <c r="A269997" s="94"/>
    </row>
    <row r="269998" spans="1:1">
      <c r="A269998" s="94"/>
    </row>
    <row r="269999" spans="1:1">
      <c r="A269999" s="94"/>
    </row>
    <row r="270000" spans="1:1">
      <c r="A270000" s="94"/>
    </row>
    <row r="270001" spans="1:1">
      <c r="A270001" s="94"/>
    </row>
    <row r="270002" spans="1:1">
      <c r="A270002" s="94"/>
    </row>
    <row r="270003" spans="1:1">
      <c r="A270003" s="94"/>
    </row>
    <row r="270004" spans="1:1">
      <c r="A270004" s="94"/>
    </row>
    <row r="270005" spans="1:1">
      <c r="A270005" s="94"/>
    </row>
    <row r="270006" spans="1:1">
      <c r="A270006" s="94"/>
    </row>
    <row r="270007" spans="1:1">
      <c r="A270007" s="94"/>
    </row>
    <row r="270008" spans="1:1">
      <c r="A270008" s="94"/>
    </row>
    <row r="270009" spans="1:1">
      <c r="A270009" s="94"/>
    </row>
    <row r="270010" spans="1:1">
      <c r="A270010" s="94"/>
    </row>
    <row r="270011" spans="1:1">
      <c r="A270011" s="94"/>
    </row>
    <row r="270012" spans="1:1">
      <c r="A270012" s="94"/>
    </row>
    <row r="270013" spans="1:1">
      <c r="A270013" s="94"/>
    </row>
    <row r="270014" spans="1:1">
      <c r="A270014" s="94"/>
    </row>
    <row r="270015" spans="1:1">
      <c r="A270015" s="94"/>
    </row>
    <row r="270016" spans="1:1">
      <c r="A270016" s="94"/>
    </row>
    <row r="270017" spans="1:1">
      <c r="A270017" s="94"/>
    </row>
    <row r="270018" spans="1:1">
      <c r="A270018" s="94"/>
    </row>
    <row r="270019" spans="1:1">
      <c r="A270019" s="94"/>
    </row>
    <row r="270020" spans="1:1">
      <c r="A270020" s="94"/>
    </row>
    <row r="270021" spans="1:1">
      <c r="A270021" s="94"/>
    </row>
    <row r="270022" spans="1:1">
      <c r="A270022" s="94"/>
    </row>
    <row r="270023" spans="1:1">
      <c r="A270023" s="94"/>
    </row>
    <row r="270024" spans="1:1">
      <c r="A270024" s="94"/>
    </row>
    <row r="270025" spans="1:1">
      <c r="A270025" s="94"/>
    </row>
    <row r="270026" spans="1:1">
      <c r="A270026" s="94"/>
    </row>
    <row r="270027" spans="1:1">
      <c r="A270027" s="94"/>
    </row>
    <row r="270028" spans="1:1">
      <c r="A270028" s="94"/>
    </row>
    <row r="270029" spans="1:1">
      <c r="A270029" s="94"/>
    </row>
    <row r="270030" spans="1:1">
      <c r="A270030" s="94"/>
    </row>
    <row r="270031" spans="1:1">
      <c r="A270031" s="94"/>
    </row>
    <row r="270032" spans="1:1">
      <c r="A270032" s="94"/>
    </row>
    <row r="270033" spans="1:1">
      <c r="A270033" s="94"/>
    </row>
    <row r="270034" spans="1:1">
      <c r="A270034" s="94"/>
    </row>
    <row r="270035" spans="1:1">
      <c r="A270035" s="94"/>
    </row>
    <row r="270036" spans="1:1">
      <c r="A270036" s="94"/>
    </row>
    <row r="270037" spans="1:1">
      <c r="A270037" s="94"/>
    </row>
    <row r="270038" spans="1:1">
      <c r="A270038" s="94"/>
    </row>
    <row r="270039" spans="1:1">
      <c r="A270039" s="94"/>
    </row>
    <row r="270040" spans="1:1">
      <c r="A270040" s="94"/>
    </row>
    <row r="270041" spans="1:1">
      <c r="A270041" s="94"/>
    </row>
    <row r="270042" spans="1:1">
      <c r="A270042" s="94"/>
    </row>
    <row r="270043" spans="1:1">
      <c r="A270043" s="94"/>
    </row>
    <row r="270044" spans="1:1">
      <c r="A270044" s="94"/>
    </row>
    <row r="270045" spans="1:1">
      <c r="A270045" s="94"/>
    </row>
    <row r="270046" spans="1:1">
      <c r="A270046" s="94"/>
    </row>
    <row r="270047" spans="1:1">
      <c r="A270047" s="94"/>
    </row>
    <row r="270048" spans="1:1">
      <c r="A270048" s="94"/>
    </row>
    <row r="270049" spans="1:1">
      <c r="A270049" s="94"/>
    </row>
    <row r="270050" spans="1:1">
      <c r="A270050" s="94"/>
    </row>
    <row r="270051" spans="1:1">
      <c r="A270051" s="94"/>
    </row>
    <row r="270052" spans="1:1">
      <c r="A270052" s="94"/>
    </row>
    <row r="270053" spans="1:1">
      <c r="A270053" s="94"/>
    </row>
    <row r="270054" spans="1:1">
      <c r="A270054" s="94"/>
    </row>
    <row r="270055" spans="1:1">
      <c r="A270055" s="94"/>
    </row>
    <row r="270056" spans="1:1">
      <c r="A270056" s="94"/>
    </row>
    <row r="270057" spans="1:1">
      <c r="A270057" s="94"/>
    </row>
    <row r="270058" spans="1:1">
      <c r="A270058" s="94"/>
    </row>
    <row r="270059" spans="1:1">
      <c r="A270059" s="94"/>
    </row>
    <row r="270060" spans="1:1">
      <c r="A270060" s="94"/>
    </row>
    <row r="270061" spans="1:1">
      <c r="A270061" s="94"/>
    </row>
    <row r="270062" spans="1:1">
      <c r="A270062" s="94"/>
    </row>
    <row r="270063" spans="1:1">
      <c r="A270063" s="94"/>
    </row>
    <row r="270064" spans="1:1">
      <c r="A270064" s="94"/>
    </row>
    <row r="270065" spans="1:1">
      <c r="A270065" s="94"/>
    </row>
    <row r="270066" spans="1:1">
      <c r="A270066" s="94"/>
    </row>
    <row r="270067" spans="1:1">
      <c r="A270067" s="94"/>
    </row>
    <row r="270068" spans="1:1">
      <c r="A270068" s="94"/>
    </row>
    <row r="270069" spans="1:1">
      <c r="A270069" s="94"/>
    </row>
    <row r="270070" spans="1:1">
      <c r="A270070" s="94"/>
    </row>
    <row r="270071" spans="1:1">
      <c r="A270071" s="94"/>
    </row>
    <row r="270072" spans="1:1">
      <c r="A270072" s="94"/>
    </row>
    <row r="270073" spans="1:1">
      <c r="A270073" s="94"/>
    </row>
    <row r="270074" spans="1:1">
      <c r="A270074" s="94"/>
    </row>
    <row r="270075" spans="1:1">
      <c r="A270075" s="94"/>
    </row>
    <row r="270076" spans="1:1">
      <c r="A270076" s="94"/>
    </row>
    <row r="270077" spans="1:1">
      <c r="A270077" s="94"/>
    </row>
    <row r="270078" spans="1:1">
      <c r="A270078" s="94"/>
    </row>
    <row r="270079" spans="1:1">
      <c r="A270079" s="94"/>
    </row>
    <row r="270080" spans="1:1">
      <c r="A270080" s="94"/>
    </row>
    <row r="270081" spans="1:1">
      <c r="A270081" s="94"/>
    </row>
    <row r="270082" spans="1:1">
      <c r="A270082" s="94"/>
    </row>
    <row r="270083" spans="1:1">
      <c r="A270083" s="94"/>
    </row>
    <row r="270084" spans="1:1">
      <c r="A270084" s="94"/>
    </row>
    <row r="270085" spans="1:1">
      <c r="A270085" s="94"/>
    </row>
    <row r="270086" spans="1:1">
      <c r="A270086" s="94"/>
    </row>
    <row r="270087" spans="1:1">
      <c r="A270087" s="94"/>
    </row>
    <row r="270088" spans="1:1">
      <c r="A270088" s="94"/>
    </row>
    <row r="270089" spans="1:1">
      <c r="A270089" s="94"/>
    </row>
    <row r="270090" spans="1:1">
      <c r="A270090" s="94"/>
    </row>
    <row r="270091" spans="1:1">
      <c r="A270091" s="94"/>
    </row>
    <row r="270092" spans="1:1">
      <c r="A270092" s="94"/>
    </row>
    <row r="270093" spans="1:1">
      <c r="A270093" s="94"/>
    </row>
    <row r="270094" spans="1:1">
      <c r="A270094" s="94"/>
    </row>
    <row r="270095" spans="1:1">
      <c r="A270095" s="94"/>
    </row>
    <row r="270096" spans="1:1">
      <c r="A270096" s="94"/>
    </row>
    <row r="270097" spans="1:1">
      <c r="A270097" s="94"/>
    </row>
    <row r="270098" spans="1:1">
      <c r="A270098" s="94"/>
    </row>
    <row r="270099" spans="1:1">
      <c r="A270099" s="94"/>
    </row>
    <row r="270100" spans="1:1">
      <c r="A270100" s="94"/>
    </row>
    <row r="270101" spans="1:1">
      <c r="A270101" s="94"/>
    </row>
    <row r="270102" spans="1:1">
      <c r="A270102" s="94"/>
    </row>
    <row r="270103" spans="1:1">
      <c r="A270103" s="94"/>
    </row>
    <row r="270104" spans="1:1">
      <c r="A270104" s="94"/>
    </row>
    <row r="270105" spans="1:1">
      <c r="A270105" s="94"/>
    </row>
    <row r="270106" spans="1:1">
      <c r="A270106" s="94"/>
    </row>
    <row r="270107" spans="1:1">
      <c r="A270107" s="94"/>
    </row>
    <row r="270108" spans="1:1">
      <c r="A270108" s="94"/>
    </row>
    <row r="270109" spans="1:1">
      <c r="A270109" s="94"/>
    </row>
    <row r="270110" spans="1:1">
      <c r="A270110" s="94"/>
    </row>
    <row r="270111" spans="1:1">
      <c r="A270111" s="94"/>
    </row>
    <row r="270112" spans="1:1">
      <c r="A270112" s="94"/>
    </row>
    <row r="270113" spans="1:1">
      <c r="A270113" s="94"/>
    </row>
    <row r="270114" spans="1:1">
      <c r="A270114" s="94"/>
    </row>
    <row r="270115" spans="1:1">
      <c r="A270115" s="94"/>
    </row>
    <row r="270116" spans="1:1">
      <c r="A270116" s="94"/>
    </row>
    <row r="270117" spans="1:1">
      <c r="A270117" s="94"/>
    </row>
    <row r="270118" spans="1:1">
      <c r="A270118" s="94"/>
    </row>
    <row r="270119" spans="1:1">
      <c r="A270119" s="94"/>
    </row>
    <row r="270120" spans="1:1">
      <c r="A270120" s="94"/>
    </row>
    <row r="270121" spans="1:1">
      <c r="A270121" s="94"/>
    </row>
    <row r="270122" spans="1:1">
      <c r="A270122" s="94"/>
    </row>
    <row r="270123" spans="1:1">
      <c r="A270123" s="94"/>
    </row>
    <row r="270124" spans="1:1">
      <c r="A270124" s="94"/>
    </row>
    <row r="270125" spans="1:1">
      <c r="A270125" s="94"/>
    </row>
    <row r="270126" spans="1:1">
      <c r="A270126" s="94"/>
    </row>
    <row r="270127" spans="1:1">
      <c r="A270127" s="94"/>
    </row>
    <row r="270128" spans="1:1">
      <c r="A270128" s="94"/>
    </row>
    <row r="270129" spans="1:1">
      <c r="A270129" s="94"/>
    </row>
    <row r="270130" spans="1:1">
      <c r="A270130" s="94"/>
    </row>
    <row r="270131" spans="1:1">
      <c r="A270131" s="94"/>
    </row>
    <row r="270132" spans="1:1">
      <c r="A270132" s="94"/>
    </row>
    <row r="270133" spans="1:1">
      <c r="A270133" s="94"/>
    </row>
    <row r="270134" spans="1:1">
      <c r="A270134" s="94"/>
    </row>
    <row r="270135" spans="1:1">
      <c r="A270135" s="94"/>
    </row>
    <row r="270136" spans="1:1">
      <c r="A270136" s="94"/>
    </row>
    <row r="270137" spans="1:1">
      <c r="A270137" s="94"/>
    </row>
    <row r="270138" spans="1:1">
      <c r="A270138" s="94"/>
    </row>
    <row r="270139" spans="1:1">
      <c r="A270139" s="94"/>
    </row>
    <row r="270140" spans="1:1">
      <c r="A270140" s="94"/>
    </row>
    <row r="270141" spans="1:1">
      <c r="A270141" s="94"/>
    </row>
    <row r="270142" spans="1:1">
      <c r="A270142" s="94"/>
    </row>
    <row r="270143" spans="1:1">
      <c r="A270143" s="94"/>
    </row>
    <row r="270144" spans="1:1">
      <c r="A270144" s="94"/>
    </row>
    <row r="270145" spans="1:1">
      <c r="A270145" s="94"/>
    </row>
    <row r="270146" spans="1:1">
      <c r="A270146" s="94"/>
    </row>
    <row r="270147" spans="1:1">
      <c r="A270147" s="94"/>
    </row>
    <row r="270148" spans="1:1">
      <c r="A270148" s="94"/>
    </row>
    <row r="270149" spans="1:1">
      <c r="A270149" s="94"/>
    </row>
    <row r="270150" spans="1:1">
      <c r="A270150" s="94"/>
    </row>
    <row r="270151" spans="1:1">
      <c r="A270151" s="94"/>
    </row>
    <row r="270152" spans="1:1">
      <c r="A270152" s="94"/>
    </row>
    <row r="270153" spans="1:1">
      <c r="A270153" s="94"/>
    </row>
    <row r="270154" spans="1:1">
      <c r="A270154" s="94"/>
    </row>
    <row r="270155" spans="1:1">
      <c r="A270155" s="94"/>
    </row>
    <row r="270156" spans="1:1">
      <c r="A270156" s="94"/>
    </row>
    <row r="270157" spans="1:1">
      <c r="A270157" s="94"/>
    </row>
    <row r="270158" spans="1:1">
      <c r="A270158" s="94"/>
    </row>
    <row r="270159" spans="1:1">
      <c r="A270159" s="94"/>
    </row>
    <row r="270160" spans="1:1">
      <c r="A270160" s="94"/>
    </row>
    <row r="270161" spans="1:1">
      <c r="A270161" s="94"/>
    </row>
    <row r="270162" spans="1:1">
      <c r="A270162" s="94"/>
    </row>
    <row r="270163" spans="1:1">
      <c r="A270163" s="94"/>
    </row>
    <row r="270164" spans="1:1">
      <c r="A270164" s="94"/>
    </row>
    <row r="270165" spans="1:1">
      <c r="A270165" s="94"/>
    </row>
    <row r="270166" spans="1:1">
      <c r="A270166" s="94"/>
    </row>
    <row r="270167" spans="1:1">
      <c r="A270167" s="94"/>
    </row>
    <row r="270168" spans="1:1">
      <c r="A270168" s="94"/>
    </row>
    <row r="270169" spans="1:1">
      <c r="A270169" s="94"/>
    </row>
    <row r="270170" spans="1:1">
      <c r="A270170" s="94"/>
    </row>
    <row r="270171" spans="1:1">
      <c r="A270171" s="94"/>
    </row>
    <row r="270172" spans="1:1">
      <c r="A270172" s="94"/>
    </row>
    <row r="270173" spans="1:1">
      <c r="A270173" s="94"/>
    </row>
    <row r="270174" spans="1:1">
      <c r="A270174" s="94"/>
    </row>
    <row r="270175" spans="1:1">
      <c r="A270175" s="94"/>
    </row>
    <row r="270176" spans="1:1">
      <c r="A270176" s="94"/>
    </row>
    <row r="270177" spans="1:1">
      <c r="A270177" s="94"/>
    </row>
    <row r="270178" spans="1:1">
      <c r="A270178" s="94"/>
    </row>
    <row r="270179" spans="1:1">
      <c r="A270179" s="94"/>
    </row>
    <row r="270180" spans="1:1">
      <c r="A270180" s="94"/>
    </row>
    <row r="270181" spans="1:1">
      <c r="A270181" s="94"/>
    </row>
    <row r="270182" spans="1:1">
      <c r="A270182" s="94"/>
    </row>
    <row r="270183" spans="1:1">
      <c r="A270183" s="94"/>
    </row>
    <row r="270184" spans="1:1">
      <c r="A270184" s="94"/>
    </row>
    <row r="270185" spans="1:1">
      <c r="A270185" s="94"/>
    </row>
    <row r="270186" spans="1:1">
      <c r="A270186" s="94"/>
    </row>
    <row r="270187" spans="1:1">
      <c r="A270187" s="94"/>
    </row>
    <row r="270188" spans="1:1">
      <c r="A270188" s="94"/>
    </row>
    <row r="270189" spans="1:1">
      <c r="A270189" s="94"/>
    </row>
    <row r="270190" spans="1:1">
      <c r="A270190" s="94"/>
    </row>
    <row r="270191" spans="1:1">
      <c r="A270191" s="94"/>
    </row>
    <row r="270192" spans="1:1">
      <c r="A270192" s="94"/>
    </row>
    <row r="270193" spans="1:1">
      <c r="A270193" s="94"/>
    </row>
    <row r="270194" spans="1:1">
      <c r="A270194" s="94"/>
    </row>
    <row r="270195" spans="1:1">
      <c r="A270195" s="94"/>
    </row>
    <row r="270196" spans="1:1">
      <c r="A270196" s="94"/>
    </row>
    <row r="270197" spans="1:1">
      <c r="A270197" s="94"/>
    </row>
    <row r="270198" spans="1:1">
      <c r="A270198" s="94"/>
    </row>
    <row r="270199" spans="1:1">
      <c r="A270199" s="94"/>
    </row>
    <row r="270200" spans="1:1">
      <c r="A270200" s="94"/>
    </row>
    <row r="270201" spans="1:1">
      <c r="A270201" s="94"/>
    </row>
    <row r="270202" spans="1:1">
      <c r="A270202" s="94"/>
    </row>
    <row r="270203" spans="1:1">
      <c r="A270203" s="94"/>
    </row>
    <row r="270204" spans="1:1">
      <c r="A270204" s="94"/>
    </row>
    <row r="270205" spans="1:1">
      <c r="A270205" s="94"/>
    </row>
    <row r="270206" spans="1:1">
      <c r="A270206" s="94"/>
    </row>
    <row r="270207" spans="1:1">
      <c r="A270207" s="94"/>
    </row>
    <row r="270208" spans="1:1">
      <c r="A270208" s="94"/>
    </row>
    <row r="270209" spans="1:1">
      <c r="A270209" s="94"/>
    </row>
    <row r="270210" spans="1:1">
      <c r="A270210" s="94"/>
    </row>
    <row r="270211" spans="1:1">
      <c r="A270211" s="94"/>
    </row>
    <row r="270212" spans="1:1">
      <c r="A270212" s="94"/>
    </row>
    <row r="270213" spans="1:1">
      <c r="A270213" s="94"/>
    </row>
    <row r="270214" spans="1:1">
      <c r="A270214" s="94"/>
    </row>
    <row r="270215" spans="1:1">
      <c r="A270215" s="94"/>
    </row>
    <row r="270216" spans="1:1">
      <c r="A270216" s="94"/>
    </row>
    <row r="270217" spans="1:1">
      <c r="A270217" s="94"/>
    </row>
    <row r="270218" spans="1:1">
      <c r="A270218" s="94"/>
    </row>
    <row r="270219" spans="1:1">
      <c r="A270219" s="94"/>
    </row>
    <row r="270220" spans="1:1">
      <c r="A270220" s="94"/>
    </row>
    <row r="270221" spans="1:1">
      <c r="A270221" s="94"/>
    </row>
    <row r="270222" spans="1:1">
      <c r="A270222" s="94"/>
    </row>
    <row r="270223" spans="1:1">
      <c r="A270223" s="94"/>
    </row>
    <row r="270224" spans="1:1">
      <c r="A270224" s="94"/>
    </row>
    <row r="270225" spans="1:1">
      <c r="A270225" s="94"/>
    </row>
    <row r="270226" spans="1:1">
      <c r="A270226" s="94"/>
    </row>
    <row r="270227" spans="1:1">
      <c r="A270227" s="94"/>
    </row>
    <row r="270228" spans="1:1">
      <c r="A270228" s="94"/>
    </row>
    <row r="270229" spans="1:1">
      <c r="A270229" s="94"/>
    </row>
    <row r="270230" spans="1:1">
      <c r="A270230" s="94"/>
    </row>
    <row r="270231" spans="1:1">
      <c r="A270231" s="94"/>
    </row>
    <row r="270232" spans="1:1">
      <c r="A270232" s="94"/>
    </row>
    <row r="270233" spans="1:1">
      <c r="A270233" s="94"/>
    </row>
    <row r="270234" spans="1:1">
      <c r="A270234" s="94"/>
    </row>
    <row r="270235" spans="1:1">
      <c r="A270235" s="94"/>
    </row>
    <row r="270236" spans="1:1">
      <c r="A270236" s="94"/>
    </row>
    <row r="270237" spans="1:1">
      <c r="A270237" s="94"/>
    </row>
    <row r="270238" spans="1:1">
      <c r="A270238" s="94"/>
    </row>
    <row r="270239" spans="1:1">
      <c r="A270239" s="94"/>
    </row>
    <row r="270240" spans="1:1">
      <c r="A270240" s="94"/>
    </row>
    <row r="270241" spans="1:1">
      <c r="A270241" s="94"/>
    </row>
    <row r="270242" spans="1:1">
      <c r="A270242" s="94"/>
    </row>
    <row r="270243" spans="1:1">
      <c r="A270243" s="94"/>
    </row>
    <row r="270244" spans="1:1">
      <c r="A270244" s="94"/>
    </row>
    <row r="270245" spans="1:1">
      <c r="A270245" s="94"/>
    </row>
    <row r="270246" spans="1:1">
      <c r="A270246" s="94"/>
    </row>
    <row r="270247" spans="1:1">
      <c r="A270247" s="94"/>
    </row>
    <row r="270248" spans="1:1">
      <c r="A270248" s="94"/>
    </row>
    <row r="270249" spans="1:1">
      <c r="A270249" s="94"/>
    </row>
    <row r="270250" spans="1:1">
      <c r="A270250" s="94"/>
    </row>
    <row r="270251" spans="1:1">
      <c r="A270251" s="94"/>
    </row>
    <row r="270252" spans="1:1">
      <c r="A270252" s="94"/>
    </row>
    <row r="270253" spans="1:1">
      <c r="A270253" s="94"/>
    </row>
    <row r="270254" spans="1:1">
      <c r="A270254" s="94"/>
    </row>
    <row r="270255" spans="1:1">
      <c r="A270255" s="94"/>
    </row>
    <row r="270256" spans="1:1">
      <c r="A270256" s="94"/>
    </row>
    <row r="270257" spans="1:1">
      <c r="A270257" s="94"/>
    </row>
    <row r="270258" spans="1:1">
      <c r="A270258" s="94"/>
    </row>
    <row r="270259" spans="1:1">
      <c r="A270259" s="94"/>
    </row>
    <row r="270260" spans="1:1">
      <c r="A270260" s="94"/>
    </row>
    <row r="270261" spans="1:1">
      <c r="A270261" s="94"/>
    </row>
    <row r="270262" spans="1:1">
      <c r="A270262" s="94"/>
    </row>
    <row r="270263" spans="1:1">
      <c r="A270263" s="94"/>
    </row>
    <row r="270264" spans="1:1">
      <c r="A270264" s="94"/>
    </row>
    <row r="270265" spans="1:1">
      <c r="A270265" s="94"/>
    </row>
    <row r="270266" spans="1:1">
      <c r="A270266" s="94"/>
    </row>
    <row r="270267" spans="1:1">
      <c r="A270267" s="94"/>
    </row>
    <row r="270268" spans="1:1">
      <c r="A270268" s="94"/>
    </row>
    <row r="270269" spans="1:1">
      <c r="A270269" s="94"/>
    </row>
    <row r="270270" spans="1:1">
      <c r="A270270" s="94"/>
    </row>
    <row r="270271" spans="1:1">
      <c r="A270271" s="94"/>
    </row>
    <row r="270272" spans="1:1">
      <c r="A270272" s="94"/>
    </row>
    <row r="270273" spans="1:1">
      <c r="A270273" s="94"/>
    </row>
    <row r="270274" spans="1:1">
      <c r="A270274" s="94"/>
    </row>
    <row r="270275" spans="1:1">
      <c r="A270275" s="94"/>
    </row>
    <row r="270276" spans="1:1">
      <c r="A270276" s="94"/>
    </row>
    <row r="270277" spans="1:1">
      <c r="A270277" s="94"/>
    </row>
    <row r="270278" spans="1:1">
      <c r="A270278" s="94"/>
    </row>
    <row r="270279" spans="1:1">
      <c r="A270279" s="94"/>
    </row>
    <row r="270280" spans="1:1">
      <c r="A270280" s="94"/>
    </row>
    <row r="270281" spans="1:1">
      <c r="A270281" s="94"/>
    </row>
    <row r="270282" spans="1:1">
      <c r="A270282" s="94"/>
    </row>
    <row r="270283" spans="1:1">
      <c r="A270283" s="94"/>
    </row>
    <row r="270284" spans="1:1">
      <c r="A270284" s="94"/>
    </row>
    <row r="270285" spans="1:1">
      <c r="A270285" s="94"/>
    </row>
    <row r="270286" spans="1:1">
      <c r="A270286" s="94"/>
    </row>
    <row r="270287" spans="1:1">
      <c r="A270287" s="94"/>
    </row>
    <row r="270288" spans="1:1">
      <c r="A270288" s="94"/>
    </row>
    <row r="270289" spans="1:1">
      <c r="A270289" s="94"/>
    </row>
    <row r="270290" spans="1:1">
      <c r="A270290" s="94"/>
    </row>
    <row r="270291" spans="1:1">
      <c r="A270291" s="94"/>
    </row>
    <row r="270292" spans="1:1">
      <c r="A270292" s="94"/>
    </row>
    <row r="270293" spans="1:1">
      <c r="A270293" s="94"/>
    </row>
    <row r="270294" spans="1:1">
      <c r="A270294" s="94"/>
    </row>
    <row r="270295" spans="1:1">
      <c r="A270295" s="94"/>
    </row>
    <row r="270296" spans="1:1">
      <c r="A270296" s="94"/>
    </row>
    <row r="270297" spans="1:1">
      <c r="A270297" s="94"/>
    </row>
    <row r="270298" spans="1:1">
      <c r="A270298" s="94"/>
    </row>
    <row r="270299" spans="1:1">
      <c r="A270299" s="94"/>
    </row>
    <row r="270300" spans="1:1">
      <c r="A270300" s="94"/>
    </row>
    <row r="270301" spans="1:1">
      <c r="A270301" s="94"/>
    </row>
    <row r="270302" spans="1:1">
      <c r="A270302" s="94"/>
    </row>
    <row r="270303" spans="1:1">
      <c r="A270303" s="94"/>
    </row>
    <row r="270304" spans="1:1">
      <c r="A270304" s="94"/>
    </row>
    <row r="270305" spans="1:1">
      <c r="A270305" s="94"/>
    </row>
    <row r="270306" spans="1:1">
      <c r="A270306" s="94"/>
    </row>
    <row r="270307" spans="1:1">
      <c r="A270307" s="94"/>
    </row>
    <row r="270308" spans="1:1">
      <c r="A270308" s="94"/>
    </row>
    <row r="270309" spans="1:1">
      <c r="A270309" s="94"/>
    </row>
    <row r="270310" spans="1:1">
      <c r="A270310" s="94"/>
    </row>
    <row r="270311" spans="1:1">
      <c r="A270311" s="94"/>
    </row>
    <row r="270312" spans="1:1">
      <c r="A270312" s="94"/>
    </row>
    <row r="270313" spans="1:1">
      <c r="A270313" s="94"/>
    </row>
    <row r="270314" spans="1:1">
      <c r="A270314" s="94"/>
    </row>
    <row r="270315" spans="1:1">
      <c r="A270315" s="94"/>
    </row>
    <row r="270316" spans="1:1">
      <c r="A270316" s="94"/>
    </row>
    <row r="270317" spans="1:1">
      <c r="A270317" s="94"/>
    </row>
    <row r="270318" spans="1:1">
      <c r="A270318" s="94"/>
    </row>
    <row r="270319" spans="1:1">
      <c r="A270319" s="94"/>
    </row>
    <row r="270320" spans="1:1">
      <c r="A270320" s="94"/>
    </row>
    <row r="270321" spans="1:1">
      <c r="A270321" s="94"/>
    </row>
    <row r="270322" spans="1:1">
      <c r="A270322" s="94"/>
    </row>
    <row r="270323" spans="1:1">
      <c r="A270323" s="94"/>
    </row>
    <row r="270324" spans="1:1">
      <c r="A270324" s="94"/>
    </row>
    <row r="270325" spans="1:1">
      <c r="A270325" s="94"/>
    </row>
    <row r="270326" spans="1:1">
      <c r="A270326" s="94"/>
    </row>
    <row r="270327" spans="1:1">
      <c r="A270327" s="94"/>
    </row>
    <row r="270328" spans="1:1">
      <c r="A270328" s="94"/>
    </row>
    <row r="270329" spans="1:1">
      <c r="A270329" s="94"/>
    </row>
    <row r="270330" spans="1:1">
      <c r="A270330" s="94"/>
    </row>
    <row r="270331" spans="1:1">
      <c r="A270331" s="94"/>
    </row>
    <row r="270332" spans="1:1">
      <c r="A270332" s="94"/>
    </row>
    <row r="270333" spans="1:1">
      <c r="A270333" s="94"/>
    </row>
    <row r="270334" spans="1:1">
      <c r="A270334" s="94"/>
    </row>
    <row r="270335" spans="1:1">
      <c r="A270335" s="94"/>
    </row>
    <row r="270336" spans="1:1">
      <c r="A270336" s="94"/>
    </row>
    <row r="270337" spans="1:1">
      <c r="A270337" s="94"/>
    </row>
    <row r="270338" spans="1:1">
      <c r="A270338" s="94"/>
    </row>
    <row r="270339" spans="1:1">
      <c r="A270339" s="94"/>
    </row>
    <row r="270340" spans="1:1">
      <c r="A270340" s="94"/>
    </row>
    <row r="270341" spans="1:1">
      <c r="A270341" s="94"/>
    </row>
    <row r="270342" spans="1:1">
      <c r="A270342" s="94"/>
    </row>
    <row r="270343" spans="1:1">
      <c r="A270343" s="94"/>
    </row>
    <row r="270344" spans="1:1">
      <c r="A270344" s="94"/>
    </row>
    <row r="270345" spans="1:1">
      <c r="A270345" s="94"/>
    </row>
    <row r="270346" spans="1:1">
      <c r="A270346" s="94"/>
    </row>
    <row r="270347" spans="1:1">
      <c r="A270347" s="94"/>
    </row>
    <row r="270348" spans="1:1">
      <c r="A270348" s="94"/>
    </row>
    <row r="270349" spans="1:1">
      <c r="A270349" s="94"/>
    </row>
    <row r="270350" spans="1:1">
      <c r="A270350" s="94"/>
    </row>
    <row r="270351" spans="1:1">
      <c r="A270351" s="94"/>
    </row>
    <row r="270352" spans="1:1">
      <c r="A270352" s="94"/>
    </row>
    <row r="270353" spans="1:1">
      <c r="A270353" s="94"/>
    </row>
    <row r="270354" spans="1:1">
      <c r="A270354" s="94"/>
    </row>
    <row r="270355" spans="1:1">
      <c r="A270355" s="94"/>
    </row>
    <row r="270356" spans="1:1">
      <c r="A270356" s="94"/>
    </row>
    <row r="270357" spans="1:1">
      <c r="A270357" s="94"/>
    </row>
    <row r="270358" spans="1:1">
      <c r="A270358" s="94"/>
    </row>
    <row r="270359" spans="1:1">
      <c r="A270359" s="94"/>
    </row>
    <row r="270360" spans="1:1">
      <c r="A270360" s="94"/>
    </row>
    <row r="270361" spans="1:1">
      <c r="A270361" s="94"/>
    </row>
    <row r="270362" spans="1:1">
      <c r="A270362" s="94"/>
    </row>
    <row r="270363" spans="1:1">
      <c r="A270363" s="94"/>
    </row>
    <row r="270364" spans="1:1">
      <c r="A270364" s="94"/>
    </row>
    <row r="270365" spans="1:1">
      <c r="A270365" s="94"/>
    </row>
    <row r="270366" spans="1:1">
      <c r="A270366" s="94"/>
    </row>
    <row r="270367" spans="1:1">
      <c r="A270367" s="94"/>
    </row>
    <row r="270368" spans="1:1">
      <c r="A270368" s="94"/>
    </row>
    <row r="270369" spans="1:1">
      <c r="A270369" s="94"/>
    </row>
    <row r="270370" spans="1:1">
      <c r="A270370" s="94"/>
    </row>
    <row r="270371" spans="1:1">
      <c r="A270371" s="94"/>
    </row>
    <row r="270372" spans="1:1">
      <c r="A270372" s="94"/>
    </row>
    <row r="270373" spans="1:1">
      <c r="A270373" s="94"/>
    </row>
    <row r="270374" spans="1:1">
      <c r="A270374" s="94"/>
    </row>
    <row r="270375" spans="1:1">
      <c r="A270375" s="94"/>
    </row>
    <row r="270376" spans="1:1">
      <c r="A270376" s="94"/>
    </row>
    <row r="270377" spans="1:1">
      <c r="A270377" s="94"/>
    </row>
    <row r="270378" spans="1:1">
      <c r="A270378" s="94"/>
    </row>
    <row r="270379" spans="1:1">
      <c r="A270379" s="94"/>
    </row>
    <row r="270380" spans="1:1">
      <c r="A270380" s="94"/>
    </row>
    <row r="270381" spans="1:1">
      <c r="A270381" s="94"/>
    </row>
    <row r="270382" spans="1:1">
      <c r="A270382" s="94"/>
    </row>
    <row r="270383" spans="1:1">
      <c r="A270383" s="94"/>
    </row>
    <row r="270384" spans="1:1">
      <c r="A270384" s="94"/>
    </row>
    <row r="270385" spans="1:1">
      <c r="A270385" s="94"/>
    </row>
    <row r="270386" spans="1:1">
      <c r="A270386" s="94"/>
    </row>
    <row r="270387" spans="1:1">
      <c r="A270387" s="94"/>
    </row>
    <row r="270388" spans="1:1">
      <c r="A270388" s="94"/>
    </row>
    <row r="270389" spans="1:1">
      <c r="A270389" s="94"/>
    </row>
    <row r="270390" spans="1:1">
      <c r="A270390" s="94"/>
    </row>
    <row r="270391" spans="1:1">
      <c r="A270391" s="94"/>
    </row>
    <row r="270392" spans="1:1">
      <c r="A270392" s="94"/>
    </row>
    <row r="270393" spans="1:1">
      <c r="A270393" s="94"/>
    </row>
    <row r="270394" spans="1:1">
      <c r="A270394" s="94"/>
    </row>
    <row r="270395" spans="1:1">
      <c r="A270395" s="94"/>
    </row>
    <row r="270396" spans="1:1">
      <c r="A270396" s="94"/>
    </row>
    <row r="270397" spans="1:1">
      <c r="A270397" s="94"/>
    </row>
    <row r="270398" spans="1:1">
      <c r="A270398" s="94"/>
    </row>
    <row r="270399" spans="1:1">
      <c r="A270399" s="94"/>
    </row>
    <row r="270400" spans="1:1">
      <c r="A270400" s="94"/>
    </row>
    <row r="270401" spans="1:1">
      <c r="A270401" s="94"/>
    </row>
    <row r="270402" spans="1:1">
      <c r="A270402" s="94"/>
    </row>
    <row r="270403" spans="1:1">
      <c r="A270403" s="94"/>
    </row>
    <row r="270404" spans="1:1">
      <c r="A270404" s="94"/>
    </row>
    <row r="270405" spans="1:1">
      <c r="A270405" s="94"/>
    </row>
    <row r="270406" spans="1:1">
      <c r="A270406" s="94"/>
    </row>
    <row r="270407" spans="1:1">
      <c r="A270407" s="94"/>
    </row>
    <row r="270408" spans="1:1">
      <c r="A270408" s="94"/>
    </row>
    <row r="270409" spans="1:1">
      <c r="A270409" s="94"/>
    </row>
    <row r="270410" spans="1:1">
      <c r="A270410" s="94"/>
    </row>
    <row r="270411" spans="1:1">
      <c r="A270411" s="94"/>
    </row>
    <row r="270412" spans="1:1">
      <c r="A270412" s="94"/>
    </row>
    <row r="270413" spans="1:1">
      <c r="A270413" s="94"/>
    </row>
    <row r="270414" spans="1:1">
      <c r="A270414" s="94"/>
    </row>
    <row r="270415" spans="1:1">
      <c r="A270415" s="94"/>
    </row>
    <row r="270416" spans="1:1">
      <c r="A270416" s="94"/>
    </row>
    <row r="270417" spans="1:1">
      <c r="A270417" s="94"/>
    </row>
    <row r="270418" spans="1:1">
      <c r="A270418" s="94"/>
    </row>
    <row r="270419" spans="1:1">
      <c r="A270419" s="94"/>
    </row>
    <row r="270420" spans="1:1">
      <c r="A270420" s="94"/>
    </row>
    <row r="270421" spans="1:1">
      <c r="A270421" s="94"/>
    </row>
    <row r="270422" spans="1:1">
      <c r="A270422" s="94"/>
    </row>
    <row r="270423" spans="1:1">
      <c r="A270423" s="94"/>
    </row>
    <row r="270424" spans="1:1">
      <c r="A270424" s="94"/>
    </row>
    <row r="270425" spans="1:1">
      <c r="A270425" s="94"/>
    </row>
    <row r="270426" spans="1:1">
      <c r="A270426" s="94"/>
    </row>
    <row r="270427" spans="1:1">
      <c r="A270427" s="94"/>
    </row>
    <row r="270428" spans="1:1">
      <c r="A270428" s="94"/>
    </row>
    <row r="270429" spans="1:1">
      <c r="A270429" s="94"/>
    </row>
    <row r="270430" spans="1:1">
      <c r="A270430" s="94"/>
    </row>
    <row r="270431" spans="1:1">
      <c r="A270431" s="94"/>
    </row>
    <row r="270432" spans="1:1">
      <c r="A270432" s="94"/>
    </row>
    <row r="270433" spans="1:1">
      <c r="A270433" s="94"/>
    </row>
    <row r="270434" spans="1:1">
      <c r="A270434" s="94"/>
    </row>
    <row r="270435" spans="1:1">
      <c r="A270435" s="94"/>
    </row>
    <row r="270436" spans="1:1">
      <c r="A270436" s="94"/>
    </row>
    <row r="270437" spans="1:1">
      <c r="A270437" s="94"/>
    </row>
    <row r="270438" spans="1:1">
      <c r="A270438" s="94"/>
    </row>
    <row r="270439" spans="1:1">
      <c r="A270439" s="94"/>
    </row>
    <row r="270440" spans="1:1">
      <c r="A270440" s="94"/>
    </row>
    <row r="270441" spans="1:1">
      <c r="A270441" s="94"/>
    </row>
    <row r="270442" spans="1:1">
      <c r="A270442" s="94"/>
    </row>
    <row r="270443" spans="1:1">
      <c r="A270443" s="94"/>
    </row>
    <row r="270444" spans="1:1">
      <c r="A270444" s="94"/>
    </row>
    <row r="270445" spans="1:1">
      <c r="A270445" s="94"/>
    </row>
    <row r="270446" spans="1:1">
      <c r="A270446" s="94"/>
    </row>
    <row r="270447" spans="1:1">
      <c r="A270447" s="94"/>
    </row>
    <row r="270448" spans="1:1">
      <c r="A270448" s="94"/>
    </row>
    <row r="270449" spans="1:1">
      <c r="A270449" s="94"/>
    </row>
    <row r="270450" spans="1:1">
      <c r="A270450" s="94"/>
    </row>
    <row r="270451" spans="1:1">
      <c r="A270451" s="94"/>
    </row>
    <row r="270452" spans="1:1">
      <c r="A270452" s="94"/>
    </row>
    <row r="270453" spans="1:1">
      <c r="A270453" s="94"/>
    </row>
    <row r="270454" spans="1:1">
      <c r="A270454" s="94"/>
    </row>
    <row r="270455" spans="1:1">
      <c r="A270455" s="94"/>
    </row>
    <row r="270456" spans="1:1">
      <c r="A270456" s="94"/>
    </row>
    <row r="270457" spans="1:1">
      <c r="A270457" s="94"/>
    </row>
    <row r="270458" spans="1:1">
      <c r="A270458" s="94"/>
    </row>
    <row r="270459" spans="1:1">
      <c r="A270459" s="94"/>
    </row>
    <row r="270460" spans="1:1">
      <c r="A270460" s="94"/>
    </row>
    <row r="270461" spans="1:1">
      <c r="A270461" s="94"/>
    </row>
    <row r="270462" spans="1:1">
      <c r="A270462" s="94"/>
    </row>
    <row r="270463" spans="1:1">
      <c r="A270463" s="94"/>
    </row>
    <row r="270464" spans="1:1">
      <c r="A270464" s="94"/>
    </row>
    <row r="270465" spans="1:1">
      <c r="A270465" s="94"/>
    </row>
    <row r="270466" spans="1:1">
      <c r="A270466" s="94"/>
    </row>
    <row r="270467" spans="1:1">
      <c r="A270467" s="94"/>
    </row>
    <row r="270468" spans="1:1">
      <c r="A270468" s="94"/>
    </row>
    <row r="270469" spans="1:1">
      <c r="A270469" s="94"/>
    </row>
    <row r="270470" spans="1:1">
      <c r="A270470" s="94"/>
    </row>
    <row r="270471" spans="1:1">
      <c r="A270471" s="94"/>
    </row>
    <row r="270472" spans="1:1">
      <c r="A270472" s="94"/>
    </row>
    <row r="270473" spans="1:1">
      <c r="A270473" s="94"/>
    </row>
    <row r="270474" spans="1:1">
      <c r="A270474" s="94"/>
    </row>
    <row r="270475" spans="1:1">
      <c r="A270475" s="94"/>
    </row>
    <row r="270476" spans="1:1">
      <c r="A270476" s="94"/>
    </row>
    <row r="270477" spans="1:1">
      <c r="A270477" s="94"/>
    </row>
    <row r="270478" spans="1:1">
      <c r="A270478" s="94"/>
    </row>
    <row r="270479" spans="1:1">
      <c r="A270479" s="94"/>
    </row>
    <row r="270480" spans="1:1">
      <c r="A270480" s="94"/>
    </row>
    <row r="270481" spans="1:1">
      <c r="A270481" s="94"/>
    </row>
    <row r="270482" spans="1:1">
      <c r="A270482" s="94"/>
    </row>
    <row r="270483" spans="1:1">
      <c r="A270483" s="94"/>
    </row>
    <row r="270484" spans="1:1">
      <c r="A270484" s="94"/>
    </row>
    <row r="270485" spans="1:1">
      <c r="A270485" s="94"/>
    </row>
    <row r="270486" spans="1:1">
      <c r="A270486" s="94"/>
    </row>
    <row r="270487" spans="1:1">
      <c r="A270487" s="94"/>
    </row>
    <row r="270488" spans="1:1">
      <c r="A270488" s="94"/>
    </row>
    <row r="270489" spans="1:1">
      <c r="A270489" s="94"/>
    </row>
    <row r="270490" spans="1:1">
      <c r="A270490" s="94"/>
    </row>
    <row r="270491" spans="1:1">
      <c r="A270491" s="94"/>
    </row>
    <row r="270492" spans="1:1">
      <c r="A270492" s="94"/>
    </row>
    <row r="270493" spans="1:1">
      <c r="A270493" s="94"/>
    </row>
    <row r="270494" spans="1:1">
      <c r="A270494" s="94"/>
    </row>
    <row r="270495" spans="1:1">
      <c r="A270495" s="94"/>
    </row>
    <row r="270496" spans="1:1">
      <c r="A270496" s="94"/>
    </row>
    <row r="270497" spans="1:1">
      <c r="A270497" s="94"/>
    </row>
    <row r="270498" spans="1:1">
      <c r="A270498" s="94"/>
    </row>
    <row r="270499" spans="1:1">
      <c r="A270499" s="94"/>
    </row>
    <row r="270500" spans="1:1">
      <c r="A270500" s="94"/>
    </row>
    <row r="270501" spans="1:1">
      <c r="A270501" s="94"/>
    </row>
    <row r="270502" spans="1:1">
      <c r="A270502" s="94"/>
    </row>
    <row r="270503" spans="1:1">
      <c r="A270503" s="94"/>
    </row>
    <row r="270504" spans="1:1">
      <c r="A270504" s="94"/>
    </row>
    <row r="270505" spans="1:1">
      <c r="A270505" s="94"/>
    </row>
    <row r="270506" spans="1:1">
      <c r="A270506" s="94"/>
    </row>
    <row r="270507" spans="1:1">
      <c r="A270507" s="94"/>
    </row>
    <row r="270508" spans="1:1">
      <c r="A270508" s="94"/>
    </row>
    <row r="270509" spans="1:1">
      <c r="A270509" s="94"/>
    </row>
    <row r="270510" spans="1:1">
      <c r="A270510" s="94"/>
    </row>
    <row r="270511" spans="1:1">
      <c r="A270511" s="94"/>
    </row>
    <row r="270512" spans="1:1">
      <c r="A270512" s="94"/>
    </row>
    <row r="270513" spans="1:1">
      <c r="A270513" s="94"/>
    </row>
    <row r="270514" spans="1:1">
      <c r="A270514" s="94"/>
    </row>
    <row r="270515" spans="1:1">
      <c r="A270515" s="94"/>
    </row>
    <row r="270516" spans="1:1">
      <c r="A270516" s="94"/>
    </row>
    <row r="270517" spans="1:1">
      <c r="A270517" s="94"/>
    </row>
    <row r="270518" spans="1:1">
      <c r="A270518" s="94"/>
    </row>
    <row r="270519" spans="1:1">
      <c r="A270519" s="94"/>
    </row>
    <row r="270520" spans="1:1">
      <c r="A270520" s="94"/>
    </row>
    <row r="270521" spans="1:1">
      <c r="A270521" s="94"/>
    </row>
    <row r="270522" spans="1:1">
      <c r="A270522" s="94"/>
    </row>
    <row r="270523" spans="1:1">
      <c r="A270523" s="94"/>
    </row>
    <row r="270524" spans="1:1">
      <c r="A270524" s="94"/>
    </row>
    <row r="270525" spans="1:1">
      <c r="A270525" s="94"/>
    </row>
    <row r="270526" spans="1:1">
      <c r="A270526" s="94"/>
    </row>
    <row r="270527" spans="1:1">
      <c r="A270527" s="94"/>
    </row>
    <row r="270528" spans="1:1">
      <c r="A270528" s="94"/>
    </row>
    <row r="270529" spans="1:1">
      <c r="A270529" s="94"/>
    </row>
    <row r="270530" spans="1:1">
      <c r="A270530" s="94"/>
    </row>
    <row r="270531" spans="1:1">
      <c r="A270531" s="94"/>
    </row>
    <row r="270532" spans="1:1">
      <c r="A270532" s="94"/>
    </row>
    <row r="270533" spans="1:1">
      <c r="A270533" s="94"/>
    </row>
    <row r="270534" spans="1:1">
      <c r="A270534" s="94"/>
    </row>
    <row r="270535" spans="1:1">
      <c r="A270535" s="94"/>
    </row>
    <row r="270536" spans="1:1">
      <c r="A270536" s="94"/>
    </row>
    <row r="270537" spans="1:1">
      <c r="A270537" s="94"/>
    </row>
    <row r="270538" spans="1:1">
      <c r="A270538" s="94"/>
    </row>
    <row r="270539" spans="1:1">
      <c r="A270539" s="94"/>
    </row>
    <row r="270540" spans="1:1">
      <c r="A270540" s="94"/>
    </row>
    <row r="270541" spans="1:1">
      <c r="A270541" s="94"/>
    </row>
    <row r="270542" spans="1:1">
      <c r="A270542" s="94"/>
    </row>
    <row r="270543" spans="1:1">
      <c r="A270543" s="94"/>
    </row>
    <row r="270544" spans="1:1">
      <c r="A270544" s="94"/>
    </row>
    <row r="270545" spans="1:1">
      <c r="A270545" s="94"/>
    </row>
    <row r="270546" spans="1:1">
      <c r="A270546" s="94"/>
    </row>
    <row r="270547" spans="1:1">
      <c r="A270547" s="94"/>
    </row>
    <row r="270548" spans="1:1">
      <c r="A270548" s="94"/>
    </row>
    <row r="270549" spans="1:1">
      <c r="A270549" s="94"/>
    </row>
    <row r="270550" spans="1:1">
      <c r="A270550" s="94"/>
    </row>
    <row r="270551" spans="1:1">
      <c r="A270551" s="94"/>
    </row>
    <row r="270552" spans="1:1">
      <c r="A270552" s="94"/>
    </row>
    <row r="270553" spans="1:1">
      <c r="A270553" s="94"/>
    </row>
    <row r="270554" spans="1:1">
      <c r="A270554" s="94"/>
    </row>
    <row r="270555" spans="1:1">
      <c r="A270555" s="94"/>
    </row>
    <row r="270556" spans="1:1">
      <c r="A270556" s="94"/>
    </row>
    <row r="270557" spans="1:1">
      <c r="A270557" s="94"/>
    </row>
    <row r="270558" spans="1:1">
      <c r="A270558" s="94"/>
    </row>
    <row r="270559" spans="1:1">
      <c r="A270559" s="94"/>
    </row>
    <row r="270560" spans="1:1">
      <c r="A270560" s="94"/>
    </row>
    <row r="270561" spans="1:1">
      <c r="A270561" s="94"/>
    </row>
    <row r="270562" spans="1:1">
      <c r="A270562" s="94"/>
    </row>
    <row r="270563" spans="1:1">
      <c r="A270563" s="94"/>
    </row>
    <row r="270564" spans="1:1">
      <c r="A270564" s="94"/>
    </row>
    <row r="270565" spans="1:1">
      <c r="A270565" s="94"/>
    </row>
    <row r="270566" spans="1:1">
      <c r="A270566" s="94"/>
    </row>
    <row r="270567" spans="1:1">
      <c r="A270567" s="94"/>
    </row>
    <row r="270568" spans="1:1">
      <c r="A270568" s="94"/>
    </row>
    <row r="270569" spans="1:1">
      <c r="A270569" s="94"/>
    </row>
    <row r="270570" spans="1:1">
      <c r="A270570" s="94"/>
    </row>
    <row r="270571" spans="1:1">
      <c r="A270571" s="94"/>
    </row>
    <row r="270572" spans="1:1">
      <c r="A270572" s="94"/>
    </row>
    <row r="270573" spans="1:1">
      <c r="A270573" s="94"/>
    </row>
    <row r="270574" spans="1:1">
      <c r="A270574" s="94"/>
    </row>
    <row r="270575" spans="1:1">
      <c r="A270575" s="94"/>
    </row>
    <row r="270576" spans="1:1">
      <c r="A270576" s="94"/>
    </row>
    <row r="270577" spans="1:1">
      <c r="A270577" s="94"/>
    </row>
    <row r="270578" spans="1:1">
      <c r="A270578" s="94"/>
    </row>
    <row r="270579" spans="1:1">
      <c r="A270579" s="94"/>
    </row>
    <row r="270580" spans="1:1">
      <c r="A270580" s="94"/>
    </row>
    <row r="270581" spans="1:1">
      <c r="A270581" s="94"/>
    </row>
    <row r="270582" spans="1:1">
      <c r="A270582" s="94"/>
    </row>
    <row r="270583" spans="1:1">
      <c r="A270583" s="94"/>
    </row>
    <row r="270584" spans="1:1">
      <c r="A270584" s="94"/>
    </row>
    <row r="270585" spans="1:1">
      <c r="A270585" s="94"/>
    </row>
    <row r="270586" spans="1:1">
      <c r="A270586" s="94"/>
    </row>
    <row r="270587" spans="1:1">
      <c r="A270587" s="94"/>
    </row>
    <row r="270588" spans="1:1">
      <c r="A270588" s="94"/>
    </row>
    <row r="270589" spans="1:1">
      <c r="A270589" s="94"/>
    </row>
    <row r="270590" spans="1:1">
      <c r="A270590" s="94"/>
    </row>
    <row r="270591" spans="1:1">
      <c r="A270591" s="94"/>
    </row>
    <row r="270592" spans="1:1">
      <c r="A270592" s="94"/>
    </row>
    <row r="270593" spans="1:1">
      <c r="A270593" s="94"/>
    </row>
    <row r="270594" spans="1:1">
      <c r="A270594" s="94"/>
    </row>
    <row r="270595" spans="1:1">
      <c r="A270595" s="94"/>
    </row>
    <row r="270596" spans="1:1">
      <c r="A270596" s="94"/>
    </row>
    <row r="270597" spans="1:1">
      <c r="A270597" s="94"/>
    </row>
    <row r="270598" spans="1:1">
      <c r="A270598" s="94"/>
    </row>
    <row r="270599" spans="1:1">
      <c r="A270599" s="94"/>
    </row>
    <row r="270600" spans="1:1">
      <c r="A270600" s="94"/>
    </row>
    <row r="270601" spans="1:1">
      <c r="A270601" s="94"/>
    </row>
    <row r="270602" spans="1:1">
      <c r="A270602" s="94"/>
    </row>
    <row r="270603" spans="1:1">
      <c r="A270603" s="94"/>
    </row>
    <row r="270604" spans="1:1">
      <c r="A270604" s="94"/>
    </row>
    <row r="270605" spans="1:1">
      <c r="A270605" s="94"/>
    </row>
    <row r="270606" spans="1:1">
      <c r="A270606" s="94"/>
    </row>
    <row r="270607" spans="1:1">
      <c r="A270607" s="94"/>
    </row>
    <row r="270608" spans="1:1">
      <c r="A270608" s="94"/>
    </row>
    <row r="270609" spans="1:1">
      <c r="A270609" s="94"/>
    </row>
    <row r="270610" spans="1:1">
      <c r="A270610" s="94"/>
    </row>
    <row r="270611" spans="1:1">
      <c r="A270611" s="94"/>
    </row>
    <row r="270612" spans="1:1">
      <c r="A270612" s="94"/>
    </row>
    <row r="270613" spans="1:1">
      <c r="A270613" s="94"/>
    </row>
    <row r="270614" spans="1:1">
      <c r="A270614" s="94"/>
    </row>
    <row r="270615" spans="1:1">
      <c r="A270615" s="94"/>
    </row>
    <row r="270616" spans="1:1">
      <c r="A270616" s="94"/>
    </row>
    <row r="270617" spans="1:1">
      <c r="A270617" s="94"/>
    </row>
    <row r="270618" spans="1:1">
      <c r="A270618" s="94"/>
    </row>
    <row r="270619" spans="1:1">
      <c r="A270619" s="94"/>
    </row>
    <row r="270620" spans="1:1">
      <c r="A270620" s="94"/>
    </row>
    <row r="270621" spans="1:1">
      <c r="A270621" s="94"/>
    </row>
    <row r="270622" spans="1:1">
      <c r="A270622" s="94"/>
    </row>
    <row r="270623" spans="1:1">
      <c r="A270623" s="94"/>
    </row>
    <row r="270624" spans="1:1">
      <c r="A270624" s="94"/>
    </row>
    <row r="270625" spans="1:1">
      <c r="A270625" s="94"/>
    </row>
    <row r="270626" spans="1:1">
      <c r="A270626" s="94"/>
    </row>
    <row r="270627" spans="1:1">
      <c r="A270627" s="94"/>
    </row>
    <row r="270628" spans="1:1">
      <c r="A270628" s="94"/>
    </row>
    <row r="270629" spans="1:1">
      <c r="A270629" s="94"/>
    </row>
    <row r="270630" spans="1:1">
      <c r="A270630" s="94"/>
    </row>
    <row r="270631" spans="1:1">
      <c r="A270631" s="94"/>
    </row>
    <row r="270632" spans="1:1">
      <c r="A270632" s="94"/>
    </row>
    <row r="270633" spans="1:1">
      <c r="A270633" s="94"/>
    </row>
    <row r="270634" spans="1:1">
      <c r="A270634" s="94"/>
    </row>
    <row r="270635" spans="1:1">
      <c r="A270635" s="94"/>
    </row>
    <row r="270636" spans="1:1">
      <c r="A270636" s="94"/>
    </row>
    <row r="270637" spans="1:1">
      <c r="A270637" s="94"/>
    </row>
    <row r="270638" spans="1:1">
      <c r="A270638" s="94"/>
    </row>
    <row r="270639" spans="1:1">
      <c r="A270639" s="94"/>
    </row>
    <row r="270640" spans="1:1">
      <c r="A270640" s="94"/>
    </row>
    <row r="270641" spans="1:1">
      <c r="A270641" s="94"/>
    </row>
    <row r="270642" spans="1:1">
      <c r="A270642" s="94"/>
    </row>
    <row r="270643" spans="1:1">
      <c r="A270643" s="94"/>
    </row>
    <row r="270644" spans="1:1">
      <c r="A270644" s="94"/>
    </row>
    <row r="270645" spans="1:1">
      <c r="A270645" s="94"/>
    </row>
    <row r="270646" spans="1:1">
      <c r="A270646" s="94"/>
    </row>
    <row r="270647" spans="1:1">
      <c r="A270647" s="94"/>
    </row>
    <row r="270648" spans="1:1">
      <c r="A270648" s="94"/>
    </row>
    <row r="270649" spans="1:1">
      <c r="A270649" s="94"/>
    </row>
    <row r="270650" spans="1:1">
      <c r="A270650" s="94"/>
    </row>
    <row r="270651" spans="1:1">
      <c r="A270651" s="94"/>
    </row>
    <row r="270652" spans="1:1">
      <c r="A270652" s="94"/>
    </row>
    <row r="270653" spans="1:1">
      <c r="A270653" s="94"/>
    </row>
    <row r="270654" spans="1:1">
      <c r="A270654" s="94"/>
    </row>
    <row r="270655" spans="1:1">
      <c r="A270655" s="94"/>
    </row>
    <row r="270656" spans="1:1">
      <c r="A270656" s="94"/>
    </row>
    <row r="270657" spans="1:1">
      <c r="A270657" s="94"/>
    </row>
    <row r="270658" spans="1:1">
      <c r="A270658" s="94"/>
    </row>
    <row r="270659" spans="1:1">
      <c r="A270659" s="94"/>
    </row>
    <row r="270660" spans="1:1">
      <c r="A270660" s="94"/>
    </row>
    <row r="270661" spans="1:1">
      <c r="A270661" s="94"/>
    </row>
    <row r="270662" spans="1:1">
      <c r="A270662" s="94"/>
    </row>
    <row r="270663" spans="1:1">
      <c r="A270663" s="94"/>
    </row>
    <row r="270664" spans="1:1">
      <c r="A270664" s="94"/>
    </row>
    <row r="270665" spans="1:1">
      <c r="A270665" s="94"/>
    </row>
    <row r="270666" spans="1:1">
      <c r="A270666" s="94"/>
    </row>
    <row r="270667" spans="1:1">
      <c r="A270667" s="94"/>
    </row>
    <row r="270668" spans="1:1">
      <c r="A270668" s="94"/>
    </row>
    <row r="270669" spans="1:1">
      <c r="A270669" s="94"/>
    </row>
    <row r="270670" spans="1:1">
      <c r="A270670" s="94"/>
    </row>
    <row r="270671" spans="1:1">
      <c r="A270671" s="94"/>
    </row>
    <row r="270672" spans="1:1">
      <c r="A270672" s="94"/>
    </row>
    <row r="270673" spans="1:1">
      <c r="A270673" s="94"/>
    </row>
    <row r="270674" spans="1:1">
      <c r="A270674" s="94"/>
    </row>
    <row r="270675" spans="1:1">
      <c r="A270675" s="94"/>
    </row>
    <row r="270676" spans="1:1">
      <c r="A270676" s="94"/>
    </row>
    <row r="270677" spans="1:1">
      <c r="A270677" s="94"/>
    </row>
    <row r="270678" spans="1:1">
      <c r="A270678" s="94"/>
    </row>
    <row r="270679" spans="1:1">
      <c r="A270679" s="94"/>
    </row>
    <row r="270680" spans="1:1">
      <c r="A270680" s="94"/>
    </row>
    <row r="270681" spans="1:1">
      <c r="A270681" s="94"/>
    </row>
    <row r="270682" spans="1:1">
      <c r="A270682" s="94"/>
    </row>
    <row r="270683" spans="1:1">
      <c r="A270683" s="94"/>
    </row>
    <row r="270684" spans="1:1">
      <c r="A270684" s="94"/>
    </row>
    <row r="270685" spans="1:1">
      <c r="A270685" s="94"/>
    </row>
    <row r="270686" spans="1:1">
      <c r="A270686" s="94"/>
    </row>
    <row r="270687" spans="1:1">
      <c r="A270687" s="94"/>
    </row>
    <row r="270688" spans="1:1">
      <c r="A270688" s="94"/>
    </row>
    <row r="270689" spans="1:1">
      <c r="A270689" s="94"/>
    </row>
    <row r="270690" spans="1:1">
      <c r="A270690" s="94"/>
    </row>
    <row r="270691" spans="1:1">
      <c r="A270691" s="94"/>
    </row>
    <row r="270692" spans="1:1">
      <c r="A270692" s="94"/>
    </row>
    <row r="270693" spans="1:1">
      <c r="A270693" s="94"/>
    </row>
    <row r="270694" spans="1:1">
      <c r="A270694" s="94"/>
    </row>
    <row r="270695" spans="1:1">
      <c r="A270695" s="94"/>
    </row>
    <row r="270696" spans="1:1">
      <c r="A270696" s="94"/>
    </row>
    <row r="270697" spans="1:1">
      <c r="A270697" s="94"/>
    </row>
    <row r="270698" spans="1:1">
      <c r="A270698" s="94"/>
    </row>
    <row r="270699" spans="1:1">
      <c r="A270699" s="94"/>
    </row>
    <row r="270700" spans="1:1">
      <c r="A270700" s="94"/>
    </row>
    <row r="270701" spans="1:1">
      <c r="A270701" s="94"/>
    </row>
    <row r="270702" spans="1:1">
      <c r="A270702" s="94"/>
    </row>
    <row r="270703" spans="1:1">
      <c r="A270703" s="94"/>
    </row>
    <row r="270704" spans="1:1">
      <c r="A270704" s="94"/>
    </row>
    <row r="270705" spans="1:1">
      <c r="A270705" s="94"/>
    </row>
    <row r="270706" spans="1:1">
      <c r="A270706" s="94"/>
    </row>
    <row r="270707" spans="1:1">
      <c r="A270707" s="94"/>
    </row>
    <row r="270708" spans="1:1">
      <c r="A270708" s="94"/>
    </row>
    <row r="270709" spans="1:1">
      <c r="A270709" s="94"/>
    </row>
    <row r="270710" spans="1:1">
      <c r="A270710" s="94"/>
    </row>
    <row r="270711" spans="1:1">
      <c r="A270711" s="94"/>
    </row>
    <row r="270712" spans="1:1">
      <c r="A270712" s="94"/>
    </row>
    <row r="270713" spans="1:1">
      <c r="A270713" s="94"/>
    </row>
    <row r="270714" spans="1:1">
      <c r="A270714" s="94"/>
    </row>
    <row r="270715" spans="1:1">
      <c r="A270715" s="94"/>
    </row>
    <row r="270716" spans="1:1">
      <c r="A270716" s="94"/>
    </row>
    <row r="270717" spans="1:1">
      <c r="A270717" s="94"/>
    </row>
    <row r="270718" spans="1:1">
      <c r="A270718" s="94"/>
    </row>
    <row r="270719" spans="1:1">
      <c r="A270719" s="94"/>
    </row>
    <row r="270720" spans="1:1">
      <c r="A270720" s="94"/>
    </row>
    <row r="270721" spans="1:1">
      <c r="A270721" s="94"/>
    </row>
    <row r="270722" spans="1:1">
      <c r="A270722" s="94"/>
    </row>
    <row r="270723" spans="1:1">
      <c r="A270723" s="94"/>
    </row>
    <row r="270724" spans="1:1">
      <c r="A270724" s="94"/>
    </row>
    <row r="270725" spans="1:1">
      <c r="A270725" s="94"/>
    </row>
    <row r="270726" spans="1:1">
      <c r="A270726" s="94"/>
    </row>
    <row r="270727" spans="1:1">
      <c r="A270727" s="94"/>
    </row>
    <row r="270728" spans="1:1">
      <c r="A270728" s="94"/>
    </row>
    <row r="270729" spans="1:1">
      <c r="A270729" s="94"/>
    </row>
    <row r="270730" spans="1:1">
      <c r="A270730" s="94"/>
    </row>
    <row r="270731" spans="1:1">
      <c r="A270731" s="94"/>
    </row>
    <row r="270732" spans="1:1">
      <c r="A270732" s="94"/>
    </row>
    <row r="270733" spans="1:1">
      <c r="A270733" s="94"/>
    </row>
    <row r="270734" spans="1:1">
      <c r="A270734" s="94"/>
    </row>
    <row r="270735" spans="1:1">
      <c r="A270735" s="94"/>
    </row>
    <row r="270736" spans="1:1">
      <c r="A270736" s="94"/>
    </row>
    <row r="270737" spans="1:1">
      <c r="A270737" s="94"/>
    </row>
    <row r="270738" spans="1:1">
      <c r="A270738" s="94"/>
    </row>
    <row r="270739" spans="1:1">
      <c r="A270739" s="94"/>
    </row>
    <row r="270740" spans="1:1">
      <c r="A270740" s="94"/>
    </row>
    <row r="270741" spans="1:1">
      <c r="A270741" s="94"/>
    </row>
    <row r="270742" spans="1:1">
      <c r="A270742" s="94"/>
    </row>
    <row r="270743" spans="1:1">
      <c r="A270743" s="94"/>
    </row>
    <row r="270744" spans="1:1">
      <c r="A270744" s="94"/>
    </row>
    <row r="270745" spans="1:1">
      <c r="A270745" s="94"/>
    </row>
    <row r="270746" spans="1:1">
      <c r="A270746" s="94"/>
    </row>
    <row r="270747" spans="1:1">
      <c r="A270747" s="94"/>
    </row>
    <row r="270748" spans="1:1">
      <c r="A270748" s="94"/>
    </row>
    <row r="270749" spans="1:1">
      <c r="A270749" s="94"/>
    </row>
    <row r="270750" spans="1:1">
      <c r="A270750" s="94"/>
    </row>
    <row r="270751" spans="1:1">
      <c r="A270751" s="94"/>
    </row>
    <row r="270752" spans="1:1">
      <c r="A270752" s="94"/>
    </row>
    <row r="270753" spans="1:1">
      <c r="A270753" s="94"/>
    </row>
    <row r="270754" spans="1:1">
      <c r="A270754" s="94"/>
    </row>
    <row r="270755" spans="1:1">
      <c r="A270755" s="94"/>
    </row>
    <row r="270756" spans="1:1">
      <c r="A270756" s="94"/>
    </row>
    <row r="270757" spans="1:1">
      <c r="A270757" s="94"/>
    </row>
    <row r="270758" spans="1:1">
      <c r="A270758" s="94"/>
    </row>
    <row r="270759" spans="1:1">
      <c r="A270759" s="94"/>
    </row>
    <row r="270760" spans="1:1">
      <c r="A270760" s="94"/>
    </row>
    <row r="270761" spans="1:1">
      <c r="A270761" s="94"/>
    </row>
    <row r="270762" spans="1:1">
      <c r="A270762" s="94"/>
    </row>
    <row r="270763" spans="1:1">
      <c r="A270763" s="94"/>
    </row>
    <row r="270764" spans="1:1">
      <c r="A270764" s="94"/>
    </row>
    <row r="270765" spans="1:1">
      <c r="A270765" s="94"/>
    </row>
    <row r="270766" spans="1:1">
      <c r="A270766" s="94"/>
    </row>
    <row r="270767" spans="1:1">
      <c r="A270767" s="94"/>
    </row>
    <row r="270768" spans="1:1">
      <c r="A270768" s="94"/>
    </row>
    <row r="270769" spans="1:1">
      <c r="A270769" s="94"/>
    </row>
    <row r="270770" spans="1:1">
      <c r="A270770" s="94"/>
    </row>
    <row r="270771" spans="1:1">
      <c r="A270771" s="94"/>
    </row>
    <row r="270772" spans="1:1">
      <c r="A270772" s="94"/>
    </row>
    <row r="270773" spans="1:1">
      <c r="A270773" s="94"/>
    </row>
    <row r="270774" spans="1:1">
      <c r="A270774" s="94"/>
    </row>
    <row r="270775" spans="1:1">
      <c r="A270775" s="94"/>
    </row>
    <row r="270776" spans="1:1">
      <c r="A270776" s="94"/>
    </row>
    <row r="270777" spans="1:1">
      <c r="A270777" s="94"/>
    </row>
    <row r="270778" spans="1:1">
      <c r="A270778" s="94"/>
    </row>
    <row r="270779" spans="1:1">
      <c r="A270779" s="94"/>
    </row>
    <row r="270780" spans="1:1">
      <c r="A270780" s="94"/>
    </row>
    <row r="270781" spans="1:1">
      <c r="A270781" s="94"/>
    </row>
    <row r="270782" spans="1:1">
      <c r="A270782" s="94"/>
    </row>
    <row r="270783" spans="1:1">
      <c r="A270783" s="94"/>
    </row>
    <row r="270784" spans="1:1">
      <c r="A270784" s="94"/>
    </row>
    <row r="270785" spans="1:1">
      <c r="A270785" s="94"/>
    </row>
    <row r="270786" spans="1:1">
      <c r="A270786" s="94"/>
    </row>
    <row r="270787" spans="1:1">
      <c r="A270787" s="94"/>
    </row>
    <row r="270788" spans="1:1">
      <c r="A270788" s="94"/>
    </row>
    <row r="270789" spans="1:1">
      <c r="A270789" s="94"/>
    </row>
    <row r="270790" spans="1:1">
      <c r="A270790" s="94"/>
    </row>
    <row r="270791" spans="1:1">
      <c r="A270791" s="94"/>
    </row>
    <row r="270792" spans="1:1">
      <c r="A270792" s="94"/>
    </row>
    <row r="270793" spans="1:1">
      <c r="A270793" s="94"/>
    </row>
    <row r="270794" spans="1:1">
      <c r="A270794" s="94"/>
    </row>
    <row r="270795" spans="1:1">
      <c r="A270795" s="94"/>
    </row>
    <row r="270796" spans="1:1">
      <c r="A270796" s="94"/>
    </row>
    <row r="270797" spans="1:1">
      <c r="A270797" s="94"/>
    </row>
    <row r="270798" spans="1:1">
      <c r="A270798" s="94"/>
    </row>
    <row r="270799" spans="1:1">
      <c r="A270799" s="94"/>
    </row>
    <row r="270800" spans="1:1">
      <c r="A270800" s="94"/>
    </row>
    <row r="270801" spans="1:1">
      <c r="A270801" s="94"/>
    </row>
    <row r="270802" spans="1:1">
      <c r="A270802" s="94"/>
    </row>
    <row r="270803" spans="1:1">
      <c r="A270803" s="94"/>
    </row>
    <row r="270804" spans="1:1">
      <c r="A270804" s="94"/>
    </row>
    <row r="270805" spans="1:1">
      <c r="A270805" s="94"/>
    </row>
    <row r="270806" spans="1:1">
      <c r="A270806" s="94"/>
    </row>
    <row r="270807" spans="1:1">
      <c r="A270807" s="94"/>
    </row>
    <row r="270808" spans="1:1">
      <c r="A270808" s="94"/>
    </row>
    <row r="270809" spans="1:1">
      <c r="A270809" s="94"/>
    </row>
    <row r="270810" spans="1:1">
      <c r="A270810" s="94"/>
    </row>
    <row r="270811" spans="1:1">
      <c r="A270811" s="94"/>
    </row>
    <row r="270812" spans="1:1">
      <c r="A270812" s="94"/>
    </row>
    <row r="270813" spans="1:1">
      <c r="A270813" s="94"/>
    </row>
    <row r="270814" spans="1:1">
      <c r="A270814" s="94"/>
    </row>
    <row r="270815" spans="1:1">
      <c r="A270815" s="94"/>
    </row>
    <row r="270816" spans="1:1">
      <c r="A270816" s="94"/>
    </row>
    <row r="270817" spans="1:1">
      <c r="A270817" s="94"/>
    </row>
    <row r="270818" spans="1:1">
      <c r="A270818" s="94"/>
    </row>
    <row r="270819" spans="1:1">
      <c r="A270819" s="94"/>
    </row>
    <row r="270820" spans="1:1">
      <c r="A270820" s="94"/>
    </row>
    <row r="270821" spans="1:1">
      <c r="A270821" s="94"/>
    </row>
    <row r="270822" spans="1:1">
      <c r="A270822" s="94"/>
    </row>
    <row r="270823" spans="1:1">
      <c r="A270823" s="94"/>
    </row>
    <row r="270824" spans="1:1">
      <c r="A270824" s="94"/>
    </row>
    <row r="270825" spans="1:1">
      <c r="A270825" s="94"/>
    </row>
    <row r="270826" spans="1:1">
      <c r="A270826" s="94"/>
    </row>
    <row r="270827" spans="1:1">
      <c r="A270827" s="94"/>
    </row>
    <row r="270828" spans="1:1">
      <c r="A270828" s="94"/>
    </row>
    <row r="270829" spans="1:1">
      <c r="A270829" s="94"/>
    </row>
    <row r="270830" spans="1:1">
      <c r="A270830" s="94"/>
    </row>
    <row r="270831" spans="1:1">
      <c r="A270831" s="94"/>
    </row>
    <row r="270832" spans="1:1">
      <c r="A270832" s="94"/>
    </row>
    <row r="270833" spans="1:1">
      <c r="A270833" s="94"/>
    </row>
    <row r="270834" spans="1:1">
      <c r="A270834" s="94"/>
    </row>
    <row r="270835" spans="1:1">
      <c r="A270835" s="94"/>
    </row>
    <row r="270836" spans="1:1">
      <c r="A270836" s="94"/>
    </row>
    <row r="270837" spans="1:1">
      <c r="A270837" s="94"/>
    </row>
    <row r="270838" spans="1:1">
      <c r="A270838" s="94"/>
    </row>
    <row r="270839" spans="1:1">
      <c r="A270839" s="94"/>
    </row>
    <row r="270840" spans="1:1">
      <c r="A270840" s="94"/>
    </row>
    <row r="270841" spans="1:1">
      <c r="A270841" s="94"/>
    </row>
    <row r="270842" spans="1:1">
      <c r="A270842" s="94"/>
    </row>
    <row r="270843" spans="1:1">
      <c r="A270843" s="94"/>
    </row>
    <row r="270844" spans="1:1">
      <c r="A270844" s="94"/>
    </row>
    <row r="270845" spans="1:1">
      <c r="A270845" s="94"/>
    </row>
    <row r="270846" spans="1:1">
      <c r="A270846" s="94"/>
    </row>
    <row r="270847" spans="1:1">
      <c r="A270847" s="94"/>
    </row>
    <row r="270848" spans="1:1">
      <c r="A270848" s="94"/>
    </row>
    <row r="270849" spans="1:1">
      <c r="A270849" s="94"/>
    </row>
    <row r="270850" spans="1:1">
      <c r="A270850" s="94"/>
    </row>
    <row r="270851" spans="1:1">
      <c r="A270851" s="94"/>
    </row>
    <row r="270852" spans="1:1">
      <c r="A270852" s="94"/>
    </row>
    <row r="270853" spans="1:1">
      <c r="A270853" s="94"/>
    </row>
    <row r="270854" spans="1:1">
      <c r="A270854" s="94"/>
    </row>
    <row r="270855" spans="1:1">
      <c r="A270855" s="94"/>
    </row>
    <row r="270856" spans="1:1">
      <c r="A270856" s="94"/>
    </row>
    <row r="270857" spans="1:1">
      <c r="A270857" s="94"/>
    </row>
    <row r="270858" spans="1:1">
      <c r="A270858" s="94"/>
    </row>
    <row r="270859" spans="1:1">
      <c r="A270859" s="94"/>
    </row>
    <row r="270860" spans="1:1">
      <c r="A270860" s="94"/>
    </row>
    <row r="270861" spans="1:1">
      <c r="A270861" s="94"/>
    </row>
    <row r="270862" spans="1:1">
      <c r="A270862" s="94"/>
    </row>
    <row r="270863" spans="1:1">
      <c r="A270863" s="94"/>
    </row>
    <row r="270864" spans="1:1">
      <c r="A270864" s="94"/>
    </row>
    <row r="270865" spans="1:1">
      <c r="A270865" s="94"/>
    </row>
    <row r="270866" spans="1:1">
      <c r="A270866" s="94"/>
    </row>
    <row r="270867" spans="1:1">
      <c r="A270867" s="94"/>
    </row>
    <row r="270868" spans="1:1">
      <c r="A270868" s="94"/>
    </row>
    <row r="270869" spans="1:1">
      <c r="A270869" s="94"/>
    </row>
    <row r="270870" spans="1:1">
      <c r="A270870" s="94"/>
    </row>
    <row r="270871" spans="1:1">
      <c r="A270871" s="94"/>
    </row>
    <row r="270872" spans="1:1">
      <c r="A270872" s="94"/>
    </row>
    <row r="270873" spans="1:1">
      <c r="A270873" s="94"/>
    </row>
    <row r="270874" spans="1:1">
      <c r="A270874" s="94"/>
    </row>
    <row r="270875" spans="1:1">
      <c r="A270875" s="94"/>
    </row>
    <row r="270876" spans="1:1">
      <c r="A270876" s="94"/>
    </row>
    <row r="270877" spans="1:1">
      <c r="A270877" s="94"/>
    </row>
    <row r="270878" spans="1:1">
      <c r="A270878" s="94"/>
    </row>
    <row r="270879" spans="1:1">
      <c r="A270879" s="94"/>
    </row>
    <row r="270880" spans="1:1">
      <c r="A270880" s="94"/>
    </row>
    <row r="270881" spans="1:1">
      <c r="A270881" s="94"/>
    </row>
    <row r="270882" spans="1:1">
      <c r="A270882" s="94"/>
    </row>
    <row r="270883" spans="1:1">
      <c r="A270883" s="94"/>
    </row>
    <row r="270884" spans="1:1">
      <c r="A270884" s="94"/>
    </row>
    <row r="270885" spans="1:1">
      <c r="A270885" s="94"/>
    </row>
    <row r="270886" spans="1:1">
      <c r="A270886" s="94"/>
    </row>
    <row r="270887" spans="1:1">
      <c r="A270887" s="94"/>
    </row>
    <row r="270888" spans="1:1">
      <c r="A270888" s="94"/>
    </row>
    <row r="270889" spans="1:1">
      <c r="A270889" s="94"/>
    </row>
    <row r="270890" spans="1:1">
      <c r="A270890" s="94"/>
    </row>
    <row r="270891" spans="1:1">
      <c r="A270891" s="94"/>
    </row>
    <row r="270892" spans="1:1">
      <c r="A270892" s="94"/>
    </row>
    <row r="270893" spans="1:1">
      <c r="A270893" s="94"/>
    </row>
    <row r="270894" spans="1:1">
      <c r="A270894" s="94"/>
    </row>
    <row r="270895" spans="1:1">
      <c r="A270895" s="94"/>
    </row>
    <row r="270896" spans="1:1">
      <c r="A270896" s="94"/>
    </row>
    <row r="270897" spans="1:1">
      <c r="A270897" s="94"/>
    </row>
    <row r="270898" spans="1:1">
      <c r="A270898" s="94"/>
    </row>
    <row r="270899" spans="1:1">
      <c r="A270899" s="94"/>
    </row>
    <row r="270900" spans="1:1">
      <c r="A270900" s="94"/>
    </row>
    <row r="270901" spans="1:1">
      <c r="A270901" s="94"/>
    </row>
    <row r="270902" spans="1:1">
      <c r="A270902" s="94"/>
    </row>
    <row r="270903" spans="1:1">
      <c r="A270903" s="94"/>
    </row>
    <row r="270904" spans="1:1">
      <c r="A270904" s="94"/>
    </row>
    <row r="270905" spans="1:1">
      <c r="A270905" s="94"/>
    </row>
    <row r="270906" spans="1:1">
      <c r="A270906" s="94"/>
    </row>
    <row r="270907" spans="1:1">
      <c r="A270907" s="94"/>
    </row>
    <row r="270908" spans="1:1">
      <c r="A270908" s="94"/>
    </row>
    <row r="270909" spans="1:1">
      <c r="A270909" s="94"/>
    </row>
    <row r="270910" spans="1:1">
      <c r="A270910" s="94"/>
    </row>
    <row r="270911" spans="1:1">
      <c r="A270911" s="94"/>
    </row>
    <row r="270912" spans="1:1">
      <c r="A270912" s="94"/>
    </row>
    <row r="270913" spans="1:1">
      <c r="A270913" s="94"/>
    </row>
    <row r="270914" spans="1:1">
      <c r="A270914" s="94"/>
    </row>
    <row r="270915" spans="1:1">
      <c r="A270915" s="94"/>
    </row>
    <row r="270916" spans="1:1">
      <c r="A270916" s="94"/>
    </row>
    <row r="270917" spans="1:1">
      <c r="A270917" s="94"/>
    </row>
    <row r="270918" spans="1:1">
      <c r="A270918" s="94"/>
    </row>
    <row r="270919" spans="1:1">
      <c r="A270919" s="94"/>
    </row>
    <row r="270920" spans="1:1">
      <c r="A270920" s="94"/>
    </row>
    <row r="270921" spans="1:1">
      <c r="A270921" s="94"/>
    </row>
    <row r="270922" spans="1:1">
      <c r="A270922" s="94"/>
    </row>
    <row r="270923" spans="1:1">
      <c r="A270923" s="94"/>
    </row>
    <row r="270924" spans="1:1">
      <c r="A270924" s="94"/>
    </row>
    <row r="270925" spans="1:1">
      <c r="A270925" s="94"/>
    </row>
    <row r="270926" spans="1:1">
      <c r="A270926" s="94"/>
    </row>
    <row r="270927" spans="1:1">
      <c r="A270927" s="94"/>
    </row>
    <row r="270928" spans="1:1">
      <c r="A270928" s="94"/>
    </row>
    <row r="270929" spans="1:1">
      <c r="A270929" s="94"/>
    </row>
    <row r="270930" spans="1:1">
      <c r="A270930" s="94"/>
    </row>
    <row r="270931" spans="1:1">
      <c r="A270931" s="94"/>
    </row>
    <row r="270932" spans="1:1">
      <c r="A270932" s="94"/>
    </row>
    <row r="270933" spans="1:1">
      <c r="A270933" s="94"/>
    </row>
    <row r="270934" spans="1:1">
      <c r="A270934" s="94"/>
    </row>
    <row r="270935" spans="1:1">
      <c r="A270935" s="94"/>
    </row>
    <row r="270936" spans="1:1">
      <c r="A270936" s="94"/>
    </row>
    <row r="270937" spans="1:1">
      <c r="A270937" s="94"/>
    </row>
    <row r="270938" spans="1:1">
      <c r="A270938" s="94"/>
    </row>
    <row r="270939" spans="1:1">
      <c r="A270939" s="94"/>
    </row>
    <row r="270940" spans="1:1">
      <c r="A270940" s="94"/>
    </row>
    <row r="270941" spans="1:1">
      <c r="A270941" s="94"/>
    </row>
    <row r="270942" spans="1:1">
      <c r="A270942" s="94"/>
    </row>
    <row r="270943" spans="1:1">
      <c r="A270943" s="94"/>
    </row>
    <row r="270944" spans="1:1">
      <c r="A270944" s="94"/>
    </row>
    <row r="270945" spans="1:1">
      <c r="A270945" s="94"/>
    </row>
    <row r="270946" spans="1:1">
      <c r="A270946" s="94"/>
    </row>
    <row r="270947" spans="1:1">
      <c r="A270947" s="94"/>
    </row>
    <row r="270948" spans="1:1">
      <c r="A270948" s="94"/>
    </row>
    <row r="270949" spans="1:1">
      <c r="A270949" s="94"/>
    </row>
    <row r="270950" spans="1:1">
      <c r="A270950" s="94"/>
    </row>
    <row r="270951" spans="1:1">
      <c r="A270951" s="94"/>
    </row>
    <row r="270952" spans="1:1">
      <c r="A270952" s="94"/>
    </row>
    <row r="270953" spans="1:1">
      <c r="A270953" s="94"/>
    </row>
    <row r="270954" spans="1:1">
      <c r="A270954" s="94"/>
    </row>
    <row r="270955" spans="1:1">
      <c r="A270955" s="94"/>
    </row>
    <row r="270956" spans="1:1">
      <c r="A270956" s="94"/>
    </row>
    <row r="270957" spans="1:1">
      <c r="A270957" s="94"/>
    </row>
    <row r="270958" spans="1:1">
      <c r="A270958" s="94"/>
    </row>
    <row r="270959" spans="1:1">
      <c r="A270959" s="94"/>
    </row>
    <row r="270960" spans="1:1">
      <c r="A270960" s="94"/>
    </row>
    <row r="270961" spans="1:1">
      <c r="A270961" s="94"/>
    </row>
    <row r="270962" spans="1:1">
      <c r="A270962" s="94"/>
    </row>
    <row r="270963" spans="1:1">
      <c r="A270963" s="94"/>
    </row>
    <row r="270964" spans="1:1">
      <c r="A270964" s="94"/>
    </row>
    <row r="270965" spans="1:1">
      <c r="A270965" s="94"/>
    </row>
    <row r="270966" spans="1:1">
      <c r="A270966" s="94"/>
    </row>
    <row r="270967" spans="1:1">
      <c r="A270967" s="94"/>
    </row>
    <row r="270968" spans="1:1">
      <c r="A270968" s="94"/>
    </row>
    <row r="270969" spans="1:1">
      <c r="A270969" s="94"/>
    </row>
    <row r="270970" spans="1:1">
      <c r="A270970" s="94"/>
    </row>
    <row r="270971" spans="1:1">
      <c r="A270971" s="94"/>
    </row>
    <row r="270972" spans="1:1">
      <c r="A270972" s="94"/>
    </row>
    <row r="270973" spans="1:1">
      <c r="A270973" s="94"/>
    </row>
    <row r="270974" spans="1:1">
      <c r="A270974" s="94"/>
    </row>
    <row r="270975" spans="1:1">
      <c r="A270975" s="94"/>
    </row>
    <row r="270976" spans="1:1">
      <c r="A270976" s="94"/>
    </row>
    <row r="270977" spans="1:1">
      <c r="A270977" s="94"/>
    </row>
    <row r="270978" spans="1:1">
      <c r="A270978" s="94"/>
    </row>
    <row r="270979" spans="1:1">
      <c r="A270979" s="94"/>
    </row>
    <row r="270980" spans="1:1">
      <c r="A270980" s="94"/>
    </row>
    <row r="270981" spans="1:1">
      <c r="A270981" s="94"/>
    </row>
    <row r="270982" spans="1:1">
      <c r="A270982" s="94"/>
    </row>
    <row r="270983" spans="1:1">
      <c r="A270983" s="94"/>
    </row>
    <row r="270984" spans="1:1">
      <c r="A270984" s="94"/>
    </row>
    <row r="270985" spans="1:1">
      <c r="A270985" s="94"/>
    </row>
    <row r="270986" spans="1:1">
      <c r="A270986" s="94"/>
    </row>
    <row r="270987" spans="1:1">
      <c r="A270987" s="94"/>
    </row>
    <row r="270988" spans="1:1">
      <c r="A270988" s="94"/>
    </row>
    <row r="270989" spans="1:1">
      <c r="A270989" s="94"/>
    </row>
    <row r="270990" spans="1:1">
      <c r="A270990" s="94"/>
    </row>
    <row r="270991" spans="1:1">
      <c r="A270991" s="94"/>
    </row>
    <row r="270992" spans="1:1">
      <c r="A270992" s="94"/>
    </row>
    <row r="270993" spans="1:1">
      <c r="A270993" s="94"/>
    </row>
    <row r="270994" spans="1:1">
      <c r="A270994" s="94"/>
    </row>
    <row r="270995" spans="1:1">
      <c r="A270995" s="94"/>
    </row>
    <row r="270996" spans="1:1">
      <c r="A270996" s="94"/>
    </row>
    <row r="270997" spans="1:1">
      <c r="A270997" s="94"/>
    </row>
    <row r="270998" spans="1:1">
      <c r="A270998" s="94"/>
    </row>
    <row r="270999" spans="1:1">
      <c r="A270999" s="94"/>
    </row>
    <row r="271000" spans="1:1">
      <c r="A271000" s="94"/>
    </row>
    <row r="271001" spans="1:1">
      <c r="A271001" s="94"/>
    </row>
    <row r="271002" spans="1:1">
      <c r="A271002" s="94"/>
    </row>
    <row r="271003" spans="1:1">
      <c r="A271003" s="94"/>
    </row>
    <row r="271004" spans="1:1">
      <c r="A271004" s="94"/>
    </row>
    <row r="271005" spans="1:1">
      <c r="A271005" s="94"/>
    </row>
    <row r="271006" spans="1:1">
      <c r="A271006" s="94"/>
    </row>
    <row r="271007" spans="1:1">
      <c r="A271007" s="94"/>
    </row>
    <row r="271008" spans="1:1">
      <c r="A271008" s="94"/>
    </row>
    <row r="271009" spans="1:1">
      <c r="A271009" s="94"/>
    </row>
    <row r="271010" spans="1:1">
      <c r="A271010" s="94"/>
    </row>
    <row r="271011" spans="1:1">
      <c r="A271011" s="94"/>
    </row>
    <row r="271012" spans="1:1">
      <c r="A271012" s="94"/>
    </row>
    <row r="271013" spans="1:1">
      <c r="A271013" s="94"/>
    </row>
    <row r="271014" spans="1:1">
      <c r="A271014" s="94"/>
    </row>
    <row r="271015" spans="1:1">
      <c r="A271015" s="94"/>
    </row>
    <row r="271016" spans="1:1">
      <c r="A271016" s="94"/>
    </row>
    <row r="271017" spans="1:1">
      <c r="A271017" s="94"/>
    </row>
    <row r="271018" spans="1:1">
      <c r="A271018" s="94"/>
    </row>
    <row r="271019" spans="1:1">
      <c r="A271019" s="94"/>
    </row>
    <row r="271020" spans="1:1">
      <c r="A271020" s="94"/>
    </row>
    <row r="271021" spans="1:1">
      <c r="A271021" s="94"/>
    </row>
    <row r="271022" spans="1:1">
      <c r="A271022" s="94"/>
    </row>
    <row r="271023" spans="1:1">
      <c r="A271023" s="94"/>
    </row>
    <row r="271024" spans="1:1">
      <c r="A271024" s="94"/>
    </row>
    <row r="271025" spans="1:1">
      <c r="A271025" s="94"/>
    </row>
    <row r="271026" spans="1:1">
      <c r="A271026" s="94"/>
    </row>
    <row r="271027" spans="1:1">
      <c r="A271027" s="94"/>
    </row>
    <row r="271028" spans="1:1">
      <c r="A271028" s="94"/>
    </row>
    <row r="271029" spans="1:1">
      <c r="A271029" s="94"/>
    </row>
    <row r="271030" spans="1:1">
      <c r="A271030" s="94"/>
    </row>
    <row r="271031" spans="1:1">
      <c r="A271031" s="94"/>
    </row>
    <row r="271032" spans="1:1">
      <c r="A271032" s="94"/>
    </row>
    <row r="271033" spans="1:1">
      <c r="A271033" s="94"/>
    </row>
    <row r="271034" spans="1:1">
      <c r="A271034" s="94"/>
    </row>
    <row r="271035" spans="1:1">
      <c r="A271035" s="94"/>
    </row>
    <row r="271036" spans="1:1">
      <c r="A271036" s="94"/>
    </row>
    <row r="271037" spans="1:1">
      <c r="A271037" s="94"/>
    </row>
    <row r="271038" spans="1:1">
      <c r="A271038" s="94"/>
    </row>
    <row r="271039" spans="1:1">
      <c r="A271039" s="94"/>
    </row>
    <row r="271040" spans="1:1">
      <c r="A271040" s="94"/>
    </row>
    <row r="271041" spans="1:1">
      <c r="A271041" s="94"/>
    </row>
    <row r="271042" spans="1:1">
      <c r="A271042" s="94"/>
    </row>
    <row r="271043" spans="1:1">
      <c r="A271043" s="94"/>
    </row>
    <row r="271044" spans="1:1">
      <c r="A271044" s="94"/>
    </row>
    <row r="271045" spans="1:1">
      <c r="A271045" s="94"/>
    </row>
    <row r="271046" spans="1:1">
      <c r="A271046" s="94"/>
    </row>
    <row r="271047" spans="1:1">
      <c r="A271047" s="94"/>
    </row>
    <row r="271048" spans="1:1">
      <c r="A271048" s="94"/>
    </row>
    <row r="271049" spans="1:1">
      <c r="A271049" s="94"/>
    </row>
    <row r="271050" spans="1:1">
      <c r="A271050" s="94"/>
    </row>
    <row r="271051" spans="1:1">
      <c r="A271051" s="94"/>
    </row>
    <row r="271052" spans="1:1">
      <c r="A271052" s="94"/>
    </row>
    <row r="271053" spans="1:1">
      <c r="A271053" s="94"/>
    </row>
    <row r="271054" spans="1:1">
      <c r="A271054" s="94"/>
    </row>
    <row r="271055" spans="1:1">
      <c r="A271055" s="94"/>
    </row>
    <row r="271056" spans="1:1">
      <c r="A271056" s="94"/>
    </row>
    <row r="271057" spans="1:1">
      <c r="A271057" s="94"/>
    </row>
    <row r="271058" spans="1:1">
      <c r="A271058" s="94"/>
    </row>
    <row r="271059" spans="1:1">
      <c r="A271059" s="94"/>
    </row>
    <row r="271060" spans="1:1">
      <c r="A271060" s="94"/>
    </row>
    <row r="271061" spans="1:1">
      <c r="A271061" s="94"/>
    </row>
    <row r="271062" spans="1:1">
      <c r="A271062" s="94"/>
    </row>
    <row r="271063" spans="1:1">
      <c r="A271063" s="94"/>
    </row>
    <row r="271064" spans="1:1">
      <c r="A271064" s="94"/>
    </row>
    <row r="271065" spans="1:1">
      <c r="A271065" s="94"/>
    </row>
    <row r="271066" spans="1:1">
      <c r="A271066" s="94"/>
    </row>
    <row r="271067" spans="1:1">
      <c r="A271067" s="94"/>
    </row>
    <row r="271068" spans="1:1">
      <c r="A271068" s="94"/>
    </row>
    <row r="271069" spans="1:1">
      <c r="A271069" s="94"/>
    </row>
    <row r="271070" spans="1:1">
      <c r="A271070" s="94"/>
    </row>
    <row r="271071" spans="1:1">
      <c r="A271071" s="94"/>
    </row>
    <row r="271072" spans="1:1">
      <c r="A271072" s="94"/>
    </row>
    <row r="271073" spans="1:1">
      <c r="A271073" s="94"/>
    </row>
    <row r="271074" spans="1:1">
      <c r="A271074" s="94"/>
    </row>
    <row r="271075" spans="1:1">
      <c r="A271075" s="94"/>
    </row>
    <row r="271076" spans="1:1">
      <c r="A271076" s="94"/>
    </row>
    <row r="271077" spans="1:1">
      <c r="A271077" s="94"/>
    </row>
    <row r="271078" spans="1:1">
      <c r="A271078" s="94"/>
    </row>
    <row r="271079" spans="1:1">
      <c r="A271079" s="94"/>
    </row>
    <row r="271080" spans="1:1">
      <c r="A271080" s="94"/>
    </row>
    <row r="271081" spans="1:1">
      <c r="A271081" s="94"/>
    </row>
    <row r="271082" spans="1:1">
      <c r="A271082" s="94"/>
    </row>
    <row r="271083" spans="1:1">
      <c r="A271083" s="94"/>
    </row>
    <row r="271084" spans="1:1">
      <c r="A271084" s="94"/>
    </row>
    <row r="271085" spans="1:1">
      <c r="A271085" s="94"/>
    </row>
    <row r="271086" spans="1:1">
      <c r="A271086" s="94"/>
    </row>
    <row r="271087" spans="1:1">
      <c r="A271087" s="94"/>
    </row>
    <row r="271088" spans="1:1">
      <c r="A271088" s="94"/>
    </row>
    <row r="271089" spans="1:1">
      <c r="A271089" s="94"/>
    </row>
    <row r="271090" spans="1:1">
      <c r="A271090" s="94"/>
    </row>
    <row r="271091" spans="1:1">
      <c r="A271091" s="94"/>
    </row>
    <row r="271092" spans="1:1">
      <c r="A271092" s="94"/>
    </row>
    <row r="271093" spans="1:1">
      <c r="A271093" s="94"/>
    </row>
    <row r="271094" spans="1:1">
      <c r="A271094" s="94"/>
    </row>
    <row r="271095" spans="1:1">
      <c r="A271095" s="94"/>
    </row>
    <row r="271096" spans="1:1">
      <c r="A271096" s="94"/>
    </row>
    <row r="271097" spans="1:1">
      <c r="A271097" s="94"/>
    </row>
    <row r="271098" spans="1:1">
      <c r="A271098" s="94"/>
    </row>
    <row r="271099" spans="1:1">
      <c r="A271099" s="94"/>
    </row>
    <row r="271100" spans="1:1">
      <c r="A271100" s="94"/>
    </row>
    <row r="271101" spans="1:1">
      <c r="A271101" s="94"/>
    </row>
    <row r="271102" spans="1:1">
      <c r="A271102" s="94"/>
    </row>
    <row r="271103" spans="1:1">
      <c r="A271103" s="94"/>
    </row>
    <row r="271104" spans="1:1">
      <c r="A271104" s="94"/>
    </row>
    <row r="271105" spans="1:1">
      <c r="A271105" s="94"/>
    </row>
    <row r="271106" spans="1:1">
      <c r="A271106" s="94"/>
    </row>
    <row r="271107" spans="1:1">
      <c r="A271107" s="94"/>
    </row>
    <row r="271108" spans="1:1">
      <c r="A271108" s="94"/>
    </row>
    <row r="271109" spans="1:1">
      <c r="A271109" s="94"/>
    </row>
    <row r="271110" spans="1:1">
      <c r="A271110" s="94"/>
    </row>
    <row r="271111" spans="1:1">
      <c r="A271111" s="94"/>
    </row>
    <row r="271112" spans="1:1">
      <c r="A271112" s="94"/>
    </row>
    <row r="271113" spans="1:1">
      <c r="A271113" s="94"/>
    </row>
    <row r="271114" spans="1:1">
      <c r="A271114" s="94"/>
    </row>
    <row r="271115" spans="1:1">
      <c r="A271115" s="94"/>
    </row>
    <row r="271116" spans="1:1">
      <c r="A271116" s="94"/>
    </row>
    <row r="271117" spans="1:1">
      <c r="A271117" s="94"/>
    </row>
    <row r="271118" spans="1:1">
      <c r="A271118" s="94"/>
    </row>
    <row r="271119" spans="1:1">
      <c r="A271119" s="94"/>
    </row>
    <row r="271120" spans="1:1">
      <c r="A271120" s="94"/>
    </row>
    <row r="271121" spans="1:1">
      <c r="A271121" s="94"/>
    </row>
    <row r="271122" spans="1:1">
      <c r="A271122" s="94"/>
    </row>
    <row r="271123" spans="1:1">
      <c r="A271123" s="94"/>
    </row>
    <row r="271124" spans="1:1">
      <c r="A271124" s="94"/>
    </row>
    <row r="271125" spans="1:1">
      <c r="A271125" s="94"/>
    </row>
    <row r="271126" spans="1:1">
      <c r="A271126" s="94"/>
    </row>
    <row r="271127" spans="1:1">
      <c r="A271127" s="94"/>
    </row>
    <row r="271128" spans="1:1">
      <c r="A271128" s="94"/>
    </row>
    <row r="271129" spans="1:1">
      <c r="A271129" s="94"/>
    </row>
    <row r="271130" spans="1:1">
      <c r="A271130" s="94"/>
    </row>
    <row r="271131" spans="1:1">
      <c r="A271131" s="94"/>
    </row>
    <row r="271132" spans="1:1">
      <c r="A271132" s="94"/>
    </row>
    <row r="271133" spans="1:1">
      <c r="A271133" s="94"/>
    </row>
    <row r="271134" spans="1:1">
      <c r="A271134" s="94"/>
    </row>
    <row r="271135" spans="1:1">
      <c r="A271135" s="94"/>
    </row>
    <row r="271136" spans="1:1">
      <c r="A271136" s="94"/>
    </row>
    <row r="271137" spans="1:1">
      <c r="A271137" s="94"/>
    </row>
    <row r="271138" spans="1:1">
      <c r="A271138" s="94"/>
    </row>
    <row r="271139" spans="1:1">
      <c r="A271139" s="94"/>
    </row>
    <row r="271140" spans="1:1">
      <c r="A271140" s="94"/>
    </row>
    <row r="271141" spans="1:1">
      <c r="A271141" s="94"/>
    </row>
    <row r="271142" spans="1:1">
      <c r="A271142" s="94"/>
    </row>
    <row r="271143" spans="1:1">
      <c r="A271143" s="94"/>
    </row>
    <row r="271144" spans="1:1">
      <c r="A271144" s="94"/>
    </row>
    <row r="271145" spans="1:1">
      <c r="A271145" s="94"/>
    </row>
    <row r="271146" spans="1:1">
      <c r="A271146" s="94"/>
    </row>
    <row r="271147" spans="1:1">
      <c r="A271147" s="94"/>
    </row>
    <row r="271148" spans="1:1">
      <c r="A271148" s="94"/>
    </row>
    <row r="271149" spans="1:1">
      <c r="A271149" s="94"/>
    </row>
    <row r="271150" spans="1:1">
      <c r="A271150" s="94"/>
    </row>
    <row r="271151" spans="1:1">
      <c r="A271151" s="94"/>
    </row>
    <row r="271152" spans="1:1">
      <c r="A271152" s="94"/>
    </row>
    <row r="271153" spans="1:1">
      <c r="A271153" s="94"/>
    </row>
    <row r="271154" spans="1:1">
      <c r="A271154" s="94"/>
    </row>
    <row r="271155" spans="1:1">
      <c r="A271155" s="94"/>
    </row>
    <row r="271156" spans="1:1">
      <c r="A271156" s="94"/>
    </row>
    <row r="271157" spans="1:1">
      <c r="A271157" s="94"/>
    </row>
    <row r="271158" spans="1:1">
      <c r="A271158" s="94"/>
    </row>
    <row r="271159" spans="1:1">
      <c r="A271159" s="94"/>
    </row>
    <row r="271160" spans="1:1">
      <c r="A271160" s="94"/>
    </row>
    <row r="271161" spans="1:1">
      <c r="A271161" s="94"/>
    </row>
    <row r="271162" spans="1:1">
      <c r="A271162" s="94"/>
    </row>
    <row r="271163" spans="1:1">
      <c r="A271163" s="94"/>
    </row>
    <row r="271164" spans="1:1">
      <c r="A271164" s="94"/>
    </row>
    <row r="271165" spans="1:1">
      <c r="A271165" s="94"/>
    </row>
    <row r="271166" spans="1:1">
      <c r="A271166" s="94"/>
    </row>
    <row r="271167" spans="1:1">
      <c r="A271167" s="94"/>
    </row>
    <row r="271168" spans="1:1">
      <c r="A271168" s="94"/>
    </row>
    <row r="271169" spans="1:1">
      <c r="A271169" s="94"/>
    </row>
    <row r="271170" spans="1:1">
      <c r="A271170" s="94"/>
    </row>
    <row r="271171" spans="1:1">
      <c r="A271171" s="94"/>
    </row>
    <row r="271172" spans="1:1">
      <c r="A271172" s="94"/>
    </row>
    <row r="271173" spans="1:1">
      <c r="A271173" s="94"/>
    </row>
    <row r="271174" spans="1:1">
      <c r="A271174" s="94"/>
    </row>
    <row r="271175" spans="1:1">
      <c r="A271175" s="94"/>
    </row>
    <row r="271176" spans="1:1">
      <c r="A271176" s="94"/>
    </row>
    <row r="271177" spans="1:1">
      <c r="A271177" s="94"/>
    </row>
    <row r="271178" spans="1:1">
      <c r="A271178" s="94"/>
    </row>
    <row r="271179" spans="1:1">
      <c r="A271179" s="94"/>
    </row>
    <row r="271180" spans="1:1">
      <c r="A271180" s="94"/>
    </row>
    <row r="271181" spans="1:1">
      <c r="A271181" s="94"/>
    </row>
    <row r="271182" spans="1:1">
      <c r="A271182" s="94"/>
    </row>
    <row r="271183" spans="1:1">
      <c r="A271183" s="94"/>
    </row>
    <row r="271184" spans="1:1">
      <c r="A271184" s="94"/>
    </row>
    <row r="271185" spans="1:1">
      <c r="A271185" s="94"/>
    </row>
    <row r="271186" spans="1:1">
      <c r="A271186" s="94"/>
    </row>
    <row r="271187" spans="1:1">
      <c r="A271187" s="94"/>
    </row>
    <row r="271188" spans="1:1">
      <c r="A271188" s="94"/>
    </row>
    <row r="271189" spans="1:1">
      <c r="A271189" s="94"/>
    </row>
    <row r="271190" spans="1:1">
      <c r="A271190" s="94"/>
    </row>
    <row r="271191" spans="1:1">
      <c r="A271191" s="94"/>
    </row>
    <row r="271192" spans="1:1">
      <c r="A271192" s="94"/>
    </row>
    <row r="271193" spans="1:1">
      <c r="A271193" s="94"/>
    </row>
    <row r="271194" spans="1:1">
      <c r="A271194" s="94"/>
    </row>
    <row r="271195" spans="1:1">
      <c r="A271195" s="94"/>
    </row>
    <row r="271196" spans="1:1">
      <c r="A271196" s="94"/>
    </row>
    <row r="271197" spans="1:1">
      <c r="A271197" s="94"/>
    </row>
    <row r="271198" spans="1:1">
      <c r="A271198" s="94"/>
    </row>
    <row r="271199" spans="1:1">
      <c r="A271199" s="94"/>
    </row>
    <row r="271200" spans="1:1">
      <c r="A271200" s="94"/>
    </row>
    <row r="271201" spans="1:1">
      <c r="A271201" s="94"/>
    </row>
    <row r="271202" spans="1:1">
      <c r="A271202" s="94"/>
    </row>
    <row r="271203" spans="1:1">
      <c r="A271203" s="94"/>
    </row>
    <row r="271204" spans="1:1">
      <c r="A271204" s="94"/>
    </row>
    <row r="271205" spans="1:1">
      <c r="A271205" s="94"/>
    </row>
    <row r="271206" spans="1:1">
      <c r="A271206" s="94"/>
    </row>
    <row r="271207" spans="1:1">
      <c r="A271207" s="94"/>
    </row>
    <row r="271208" spans="1:1">
      <c r="A271208" s="94"/>
    </row>
    <row r="271209" spans="1:1">
      <c r="A271209" s="94"/>
    </row>
    <row r="271210" spans="1:1">
      <c r="A271210" s="94"/>
    </row>
    <row r="271211" spans="1:1">
      <c r="A271211" s="94"/>
    </row>
    <row r="271212" spans="1:1">
      <c r="A271212" s="94"/>
    </row>
    <row r="271213" spans="1:1">
      <c r="A271213" s="94"/>
    </row>
    <row r="271214" spans="1:1">
      <c r="A271214" s="94"/>
    </row>
    <row r="271215" spans="1:1">
      <c r="A271215" s="94"/>
    </row>
    <row r="271216" spans="1:1">
      <c r="A271216" s="94"/>
    </row>
    <row r="271217" spans="1:1">
      <c r="A271217" s="94"/>
    </row>
    <row r="271218" spans="1:1">
      <c r="A271218" s="94"/>
    </row>
    <row r="271219" spans="1:1">
      <c r="A271219" s="94"/>
    </row>
    <row r="271220" spans="1:1">
      <c r="A271220" s="94"/>
    </row>
    <row r="271221" spans="1:1">
      <c r="A271221" s="94"/>
    </row>
    <row r="271222" spans="1:1">
      <c r="A271222" s="94"/>
    </row>
    <row r="271223" spans="1:1">
      <c r="A271223" s="94"/>
    </row>
    <row r="271224" spans="1:1">
      <c r="A271224" s="94"/>
    </row>
    <row r="271225" spans="1:1">
      <c r="A271225" s="94"/>
    </row>
    <row r="271226" spans="1:1">
      <c r="A271226" s="94"/>
    </row>
    <row r="271227" spans="1:1">
      <c r="A271227" s="94"/>
    </row>
    <row r="271228" spans="1:1">
      <c r="A271228" s="94"/>
    </row>
    <row r="271229" spans="1:1">
      <c r="A271229" s="94"/>
    </row>
    <row r="271230" spans="1:1">
      <c r="A271230" s="94"/>
    </row>
    <row r="271231" spans="1:1">
      <c r="A271231" s="94"/>
    </row>
    <row r="271232" spans="1:1">
      <c r="A271232" s="94"/>
    </row>
    <row r="271233" spans="1:1">
      <c r="A271233" s="94"/>
    </row>
    <row r="271234" spans="1:1">
      <c r="A271234" s="94"/>
    </row>
    <row r="271235" spans="1:1">
      <c r="A271235" s="94"/>
    </row>
    <row r="271236" spans="1:1">
      <c r="A271236" s="94"/>
    </row>
    <row r="271237" spans="1:1">
      <c r="A271237" s="94"/>
    </row>
    <row r="271238" spans="1:1">
      <c r="A271238" s="94"/>
    </row>
    <row r="271239" spans="1:1">
      <c r="A271239" s="94"/>
    </row>
    <row r="271240" spans="1:1">
      <c r="A271240" s="94"/>
    </row>
    <row r="271241" spans="1:1">
      <c r="A271241" s="94"/>
    </row>
    <row r="271242" spans="1:1">
      <c r="A271242" s="94"/>
    </row>
    <row r="271243" spans="1:1">
      <c r="A271243" s="94"/>
    </row>
    <row r="271244" spans="1:1">
      <c r="A271244" s="94"/>
    </row>
    <row r="271245" spans="1:1">
      <c r="A271245" s="94"/>
    </row>
    <row r="271246" spans="1:1">
      <c r="A271246" s="94"/>
    </row>
    <row r="271247" spans="1:1">
      <c r="A271247" s="94"/>
    </row>
    <row r="271248" spans="1:1">
      <c r="A271248" s="94"/>
    </row>
    <row r="271249" spans="1:1">
      <c r="A271249" s="94"/>
    </row>
    <row r="271250" spans="1:1">
      <c r="A271250" s="94"/>
    </row>
    <row r="271251" spans="1:1">
      <c r="A271251" s="94"/>
    </row>
    <row r="271252" spans="1:1">
      <c r="A271252" s="94"/>
    </row>
    <row r="271253" spans="1:1">
      <c r="A271253" s="94"/>
    </row>
    <row r="271254" spans="1:1">
      <c r="A271254" s="94"/>
    </row>
    <row r="271255" spans="1:1">
      <c r="A271255" s="94"/>
    </row>
    <row r="271256" spans="1:1">
      <c r="A271256" s="94"/>
    </row>
    <row r="271257" spans="1:1">
      <c r="A271257" s="94"/>
    </row>
    <row r="271258" spans="1:1">
      <c r="A271258" s="94"/>
    </row>
    <row r="271259" spans="1:1">
      <c r="A271259" s="94"/>
    </row>
    <row r="271260" spans="1:1">
      <c r="A271260" s="94"/>
    </row>
    <row r="271261" spans="1:1">
      <c r="A271261" s="94"/>
    </row>
    <row r="271262" spans="1:1">
      <c r="A271262" s="94"/>
    </row>
    <row r="271263" spans="1:1">
      <c r="A271263" s="94"/>
    </row>
    <row r="271264" spans="1:1">
      <c r="A271264" s="94"/>
    </row>
    <row r="271265" spans="1:1">
      <c r="A271265" s="94"/>
    </row>
    <row r="271266" spans="1:1">
      <c r="A271266" s="94"/>
    </row>
    <row r="271267" spans="1:1">
      <c r="A271267" s="94"/>
    </row>
    <row r="271268" spans="1:1">
      <c r="A271268" s="94"/>
    </row>
    <row r="271269" spans="1:1">
      <c r="A271269" s="94"/>
    </row>
    <row r="271270" spans="1:1">
      <c r="A271270" s="94"/>
    </row>
    <row r="271271" spans="1:1">
      <c r="A271271" s="94"/>
    </row>
    <row r="271272" spans="1:1">
      <c r="A271272" s="94"/>
    </row>
    <row r="271273" spans="1:1">
      <c r="A271273" s="94"/>
    </row>
    <row r="271274" spans="1:1">
      <c r="A271274" s="94"/>
    </row>
    <row r="271275" spans="1:1">
      <c r="A271275" s="94"/>
    </row>
    <row r="271276" spans="1:1">
      <c r="A271276" s="94"/>
    </row>
    <row r="271277" spans="1:1">
      <c r="A271277" s="94"/>
    </row>
    <row r="271278" spans="1:1">
      <c r="A271278" s="94"/>
    </row>
    <row r="271279" spans="1:1">
      <c r="A271279" s="94"/>
    </row>
    <row r="271280" spans="1:1">
      <c r="A271280" s="94"/>
    </row>
    <row r="271281" spans="1:1">
      <c r="A271281" s="94"/>
    </row>
    <row r="271282" spans="1:1">
      <c r="A271282" s="94"/>
    </row>
    <row r="271283" spans="1:1">
      <c r="A271283" s="94"/>
    </row>
    <row r="271284" spans="1:1">
      <c r="A271284" s="94"/>
    </row>
    <row r="271285" spans="1:1">
      <c r="A271285" s="94"/>
    </row>
    <row r="271286" spans="1:1">
      <c r="A271286" s="94"/>
    </row>
    <row r="271287" spans="1:1">
      <c r="A271287" s="94"/>
    </row>
    <row r="271288" spans="1:1">
      <c r="A271288" s="94"/>
    </row>
    <row r="271289" spans="1:1">
      <c r="A271289" s="94"/>
    </row>
    <row r="271290" spans="1:1">
      <c r="A271290" s="94"/>
    </row>
    <row r="271291" spans="1:1">
      <c r="A271291" s="94"/>
    </row>
    <row r="271292" spans="1:1">
      <c r="A271292" s="94"/>
    </row>
    <row r="271293" spans="1:1">
      <c r="A271293" s="94"/>
    </row>
    <row r="271294" spans="1:1">
      <c r="A271294" s="94"/>
    </row>
    <row r="271295" spans="1:1">
      <c r="A271295" s="94"/>
    </row>
    <row r="271296" spans="1:1">
      <c r="A271296" s="94"/>
    </row>
    <row r="271297" spans="1:1">
      <c r="A271297" s="94"/>
    </row>
    <row r="271298" spans="1:1">
      <c r="A271298" s="94"/>
    </row>
    <row r="271299" spans="1:1">
      <c r="A271299" s="94"/>
    </row>
    <row r="271300" spans="1:1">
      <c r="A271300" s="94"/>
    </row>
    <row r="271301" spans="1:1">
      <c r="A271301" s="94"/>
    </row>
    <row r="271302" spans="1:1">
      <c r="A271302" s="94"/>
    </row>
    <row r="271303" spans="1:1">
      <c r="A271303" s="94"/>
    </row>
    <row r="271304" spans="1:1">
      <c r="A271304" s="94"/>
    </row>
    <row r="271305" spans="1:1">
      <c r="A271305" s="94"/>
    </row>
    <row r="271306" spans="1:1">
      <c r="A271306" s="94"/>
    </row>
    <row r="271307" spans="1:1">
      <c r="A271307" s="94"/>
    </row>
    <row r="271308" spans="1:1">
      <c r="A271308" s="94"/>
    </row>
    <row r="271309" spans="1:1">
      <c r="A271309" s="94"/>
    </row>
    <row r="271310" spans="1:1">
      <c r="A271310" s="94"/>
    </row>
    <row r="271311" spans="1:1">
      <c r="A271311" s="94"/>
    </row>
    <row r="271312" spans="1:1">
      <c r="A271312" s="94"/>
    </row>
    <row r="271313" spans="1:1">
      <c r="A271313" s="94"/>
    </row>
    <row r="271314" spans="1:1">
      <c r="A271314" s="94"/>
    </row>
    <row r="271315" spans="1:1">
      <c r="A271315" s="94"/>
    </row>
    <row r="271316" spans="1:1">
      <c r="A271316" s="94"/>
    </row>
    <row r="271317" spans="1:1">
      <c r="A271317" s="94"/>
    </row>
    <row r="271318" spans="1:1">
      <c r="A271318" s="94"/>
    </row>
    <row r="271319" spans="1:1">
      <c r="A271319" s="94"/>
    </row>
    <row r="271320" spans="1:1">
      <c r="A271320" s="94"/>
    </row>
    <row r="271321" spans="1:1">
      <c r="A271321" s="94"/>
    </row>
    <row r="271322" spans="1:1">
      <c r="A271322" s="94"/>
    </row>
    <row r="271323" spans="1:1">
      <c r="A271323" s="94"/>
    </row>
    <row r="271324" spans="1:1">
      <c r="A271324" s="94"/>
    </row>
    <row r="271325" spans="1:1">
      <c r="A271325" s="94"/>
    </row>
    <row r="271326" spans="1:1">
      <c r="A271326" s="94"/>
    </row>
    <row r="271327" spans="1:1">
      <c r="A271327" s="94"/>
    </row>
    <row r="271328" spans="1:1">
      <c r="A271328" s="94"/>
    </row>
    <row r="271329" spans="1:1">
      <c r="A271329" s="94"/>
    </row>
    <row r="271330" spans="1:1">
      <c r="A271330" s="94"/>
    </row>
    <row r="271331" spans="1:1">
      <c r="A271331" s="94"/>
    </row>
    <row r="271332" spans="1:1">
      <c r="A271332" s="94"/>
    </row>
    <row r="271333" spans="1:1">
      <c r="A271333" s="94"/>
    </row>
    <row r="271334" spans="1:1">
      <c r="A271334" s="94"/>
    </row>
    <row r="271335" spans="1:1">
      <c r="A271335" s="94"/>
    </row>
    <row r="271336" spans="1:1">
      <c r="A271336" s="94"/>
    </row>
    <row r="271337" spans="1:1">
      <c r="A271337" s="94"/>
    </row>
    <row r="271338" spans="1:1">
      <c r="A271338" s="94"/>
    </row>
    <row r="271339" spans="1:1">
      <c r="A271339" s="94"/>
    </row>
    <row r="271340" spans="1:1">
      <c r="A271340" s="94"/>
    </row>
    <row r="271341" spans="1:1">
      <c r="A271341" s="94"/>
    </row>
    <row r="271342" spans="1:1">
      <c r="A271342" s="94"/>
    </row>
    <row r="271343" spans="1:1">
      <c r="A271343" s="94"/>
    </row>
    <row r="271344" spans="1:1">
      <c r="A271344" s="94"/>
    </row>
    <row r="271345" spans="1:1">
      <c r="A271345" s="94"/>
    </row>
    <row r="271346" spans="1:1">
      <c r="A271346" s="94"/>
    </row>
    <row r="271347" spans="1:1">
      <c r="A271347" s="94"/>
    </row>
    <row r="271348" spans="1:1">
      <c r="A271348" s="94"/>
    </row>
    <row r="271349" spans="1:1">
      <c r="A271349" s="94"/>
    </row>
    <row r="271350" spans="1:1">
      <c r="A271350" s="94"/>
    </row>
    <row r="271351" spans="1:1">
      <c r="A271351" s="94"/>
    </row>
    <row r="271352" spans="1:1">
      <c r="A271352" s="94"/>
    </row>
    <row r="271353" spans="1:1">
      <c r="A271353" s="94"/>
    </row>
    <row r="271354" spans="1:1">
      <c r="A271354" s="94"/>
    </row>
    <row r="271355" spans="1:1">
      <c r="A271355" s="94"/>
    </row>
    <row r="271356" spans="1:1">
      <c r="A271356" s="94"/>
    </row>
    <row r="271357" spans="1:1">
      <c r="A271357" s="94"/>
    </row>
    <row r="271358" spans="1:1">
      <c r="A271358" s="94"/>
    </row>
    <row r="271359" spans="1:1">
      <c r="A271359" s="94"/>
    </row>
    <row r="271360" spans="1:1">
      <c r="A271360" s="94"/>
    </row>
    <row r="271361" spans="1:1">
      <c r="A271361" s="94"/>
    </row>
    <row r="271362" spans="1:1">
      <c r="A271362" s="94"/>
    </row>
    <row r="271363" spans="1:1">
      <c r="A271363" s="94"/>
    </row>
    <row r="271364" spans="1:1">
      <c r="A271364" s="94"/>
    </row>
    <row r="271365" spans="1:1">
      <c r="A271365" s="94"/>
    </row>
    <row r="271366" spans="1:1">
      <c r="A271366" s="94"/>
    </row>
    <row r="271367" spans="1:1">
      <c r="A271367" s="94"/>
    </row>
    <row r="271368" spans="1:1">
      <c r="A271368" s="94"/>
    </row>
    <row r="271369" spans="1:1">
      <c r="A271369" s="94"/>
    </row>
    <row r="271370" spans="1:1">
      <c r="A271370" s="94"/>
    </row>
    <row r="271371" spans="1:1">
      <c r="A271371" s="94"/>
    </row>
    <row r="271372" spans="1:1">
      <c r="A271372" s="94"/>
    </row>
    <row r="271373" spans="1:1">
      <c r="A271373" s="94"/>
    </row>
    <row r="271374" spans="1:1">
      <c r="A271374" s="94"/>
    </row>
    <row r="271375" spans="1:1">
      <c r="A271375" s="94"/>
    </row>
    <row r="271376" spans="1:1">
      <c r="A271376" s="94"/>
    </row>
    <row r="271377" spans="1:1">
      <c r="A271377" s="94"/>
    </row>
    <row r="271378" spans="1:1">
      <c r="A271378" s="94"/>
    </row>
    <row r="271379" spans="1:1">
      <c r="A271379" s="94"/>
    </row>
    <row r="271380" spans="1:1">
      <c r="A271380" s="94"/>
    </row>
    <row r="271381" spans="1:1">
      <c r="A271381" s="94"/>
    </row>
    <row r="271382" spans="1:1">
      <c r="A271382" s="94"/>
    </row>
    <row r="271383" spans="1:1">
      <c r="A271383" s="94"/>
    </row>
    <row r="271384" spans="1:1">
      <c r="A271384" s="94"/>
    </row>
    <row r="271385" spans="1:1">
      <c r="A271385" s="94"/>
    </row>
    <row r="271386" spans="1:1">
      <c r="A271386" s="94"/>
    </row>
    <row r="271387" spans="1:1">
      <c r="A271387" s="94"/>
    </row>
    <row r="271388" spans="1:1">
      <c r="A271388" s="94"/>
    </row>
    <row r="271389" spans="1:1">
      <c r="A271389" s="94"/>
    </row>
    <row r="271390" spans="1:1">
      <c r="A271390" s="94"/>
    </row>
    <row r="271391" spans="1:1">
      <c r="A271391" s="94"/>
    </row>
    <row r="271392" spans="1:1">
      <c r="A271392" s="94"/>
    </row>
    <row r="271393" spans="1:1">
      <c r="A271393" s="94"/>
    </row>
    <row r="271394" spans="1:1">
      <c r="A271394" s="94"/>
    </row>
    <row r="271395" spans="1:1">
      <c r="A271395" s="94"/>
    </row>
    <row r="271396" spans="1:1">
      <c r="A271396" s="94"/>
    </row>
    <row r="271397" spans="1:1">
      <c r="A271397" s="94"/>
    </row>
    <row r="271398" spans="1:1">
      <c r="A271398" s="94"/>
    </row>
    <row r="271399" spans="1:1">
      <c r="A271399" s="94"/>
    </row>
    <row r="271400" spans="1:1">
      <c r="A271400" s="94"/>
    </row>
    <row r="271401" spans="1:1">
      <c r="A271401" s="94"/>
    </row>
    <row r="271402" spans="1:1">
      <c r="A271402" s="94"/>
    </row>
    <row r="271403" spans="1:1">
      <c r="A271403" s="94"/>
    </row>
    <row r="271404" spans="1:1">
      <c r="A271404" s="94"/>
    </row>
    <row r="271405" spans="1:1">
      <c r="A271405" s="94"/>
    </row>
    <row r="271406" spans="1:1">
      <c r="A271406" s="94"/>
    </row>
    <row r="271407" spans="1:1">
      <c r="A271407" s="94"/>
    </row>
    <row r="271408" spans="1:1">
      <c r="A271408" s="94"/>
    </row>
    <row r="271409" spans="1:1">
      <c r="A271409" s="94"/>
    </row>
    <row r="271410" spans="1:1">
      <c r="A271410" s="94"/>
    </row>
    <row r="271411" spans="1:1">
      <c r="A271411" s="94"/>
    </row>
    <row r="271412" spans="1:1">
      <c r="A271412" s="94"/>
    </row>
    <row r="271413" spans="1:1">
      <c r="A271413" s="94"/>
    </row>
    <row r="271414" spans="1:1">
      <c r="A271414" s="94"/>
    </row>
    <row r="271415" spans="1:1">
      <c r="A271415" s="94"/>
    </row>
    <row r="271416" spans="1:1">
      <c r="A271416" s="94"/>
    </row>
    <row r="271417" spans="1:1">
      <c r="A271417" s="94"/>
    </row>
    <row r="271418" spans="1:1">
      <c r="A271418" s="94"/>
    </row>
    <row r="271419" spans="1:1">
      <c r="A271419" s="94"/>
    </row>
    <row r="271420" spans="1:1">
      <c r="A271420" s="94"/>
    </row>
    <row r="271421" spans="1:1">
      <c r="A271421" s="94"/>
    </row>
    <row r="271422" spans="1:1">
      <c r="A271422" s="94"/>
    </row>
    <row r="271423" spans="1:1">
      <c r="A271423" s="94"/>
    </row>
    <row r="271424" spans="1:1">
      <c r="A271424" s="94"/>
    </row>
    <row r="271425" spans="1:1">
      <c r="A271425" s="94"/>
    </row>
    <row r="271426" spans="1:1">
      <c r="A271426" s="94"/>
    </row>
    <row r="271427" spans="1:1">
      <c r="A271427" s="94"/>
    </row>
    <row r="271428" spans="1:1">
      <c r="A271428" s="94"/>
    </row>
    <row r="271429" spans="1:1">
      <c r="A271429" s="94"/>
    </row>
    <row r="271430" spans="1:1">
      <c r="A271430" s="94"/>
    </row>
    <row r="271431" spans="1:1">
      <c r="A271431" s="94"/>
    </row>
    <row r="271432" spans="1:1">
      <c r="A271432" s="94"/>
    </row>
    <row r="271433" spans="1:1">
      <c r="A271433" s="94"/>
    </row>
    <row r="271434" spans="1:1">
      <c r="A271434" s="94"/>
    </row>
    <row r="271435" spans="1:1">
      <c r="A271435" s="94"/>
    </row>
    <row r="271436" spans="1:1">
      <c r="A271436" s="94"/>
    </row>
    <row r="271437" spans="1:1">
      <c r="A271437" s="94"/>
    </row>
    <row r="271438" spans="1:1">
      <c r="A271438" s="94"/>
    </row>
    <row r="271439" spans="1:1">
      <c r="A271439" s="94"/>
    </row>
    <row r="271440" spans="1:1">
      <c r="A271440" s="94"/>
    </row>
    <row r="271441" spans="1:1">
      <c r="A271441" s="94"/>
    </row>
    <row r="271442" spans="1:1">
      <c r="A271442" s="94"/>
    </row>
    <row r="271443" spans="1:1">
      <c r="A271443" s="94"/>
    </row>
    <row r="271444" spans="1:1">
      <c r="A271444" s="94"/>
    </row>
    <row r="271445" spans="1:1">
      <c r="A271445" s="94"/>
    </row>
    <row r="271446" spans="1:1">
      <c r="A271446" s="94"/>
    </row>
    <row r="271447" spans="1:1">
      <c r="A271447" s="94"/>
    </row>
    <row r="271448" spans="1:1">
      <c r="A271448" s="94"/>
    </row>
    <row r="271449" spans="1:1">
      <c r="A271449" s="94"/>
    </row>
    <row r="271450" spans="1:1">
      <c r="A271450" s="94"/>
    </row>
    <row r="271451" spans="1:1">
      <c r="A271451" s="94"/>
    </row>
    <row r="271452" spans="1:1">
      <c r="A271452" s="94"/>
    </row>
    <row r="271453" spans="1:1">
      <c r="A271453" s="94"/>
    </row>
    <row r="271454" spans="1:1">
      <c r="A271454" s="94"/>
    </row>
    <row r="271455" spans="1:1">
      <c r="A271455" s="94"/>
    </row>
    <row r="271456" spans="1:1">
      <c r="A271456" s="94"/>
    </row>
    <row r="271457" spans="1:1">
      <c r="A271457" s="94"/>
    </row>
    <row r="271458" spans="1:1">
      <c r="A271458" s="94"/>
    </row>
    <row r="271459" spans="1:1">
      <c r="A271459" s="94"/>
    </row>
    <row r="271460" spans="1:1">
      <c r="A271460" s="94"/>
    </row>
    <row r="271461" spans="1:1">
      <c r="A271461" s="94"/>
    </row>
    <row r="271462" spans="1:1">
      <c r="A271462" s="94"/>
    </row>
    <row r="271463" spans="1:1">
      <c r="A271463" s="94"/>
    </row>
    <row r="271464" spans="1:1">
      <c r="A271464" s="94"/>
    </row>
    <row r="271465" spans="1:1">
      <c r="A271465" s="94"/>
    </row>
    <row r="271466" spans="1:1">
      <c r="A271466" s="94"/>
    </row>
    <row r="271467" spans="1:1">
      <c r="A271467" s="94"/>
    </row>
    <row r="271468" spans="1:1">
      <c r="A271468" s="94"/>
    </row>
    <row r="271469" spans="1:1">
      <c r="A271469" s="94"/>
    </row>
    <row r="271470" spans="1:1">
      <c r="A271470" s="94"/>
    </row>
    <row r="271471" spans="1:1">
      <c r="A271471" s="94"/>
    </row>
    <row r="271472" spans="1:1">
      <c r="A271472" s="94"/>
    </row>
    <row r="271473" spans="1:1">
      <c r="A271473" s="94"/>
    </row>
    <row r="271474" spans="1:1">
      <c r="A271474" s="94"/>
    </row>
    <row r="271475" spans="1:1">
      <c r="A271475" s="94"/>
    </row>
    <row r="271476" spans="1:1">
      <c r="A271476" s="94"/>
    </row>
    <row r="271477" spans="1:1">
      <c r="A271477" s="94"/>
    </row>
    <row r="271478" spans="1:1">
      <c r="A271478" s="94"/>
    </row>
    <row r="271479" spans="1:1">
      <c r="A271479" s="94"/>
    </row>
    <row r="271480" spans="1:1">
      <c r="A271480" s="94"/>
    </row>
    <row r="271481" spans="1:1">
      <c r="A271481" s="94"/>
    </row>
    <row r="271482" spans="1:1">
      <c r="A271482" s="94"/>
    </row>
    <row r="271483" spans="1:1">
      <c r="A271483" s="94"/>
    </row>
    <row r="271484" spans="1:1">
      <c r="A271484" s="94"/>
    </row>
    <row r="271485" spans="1:1">
      <c r="A271485" s="94"/>
    </row>
    <row r="271486" spans="1:1">
      <c r="A271486" s="94"/>
    </row>
    <row r="271487" spans="1:1">
      <c r="A271487" s="94"/>
    </row>
    <row r="271488" spans="1:1">
      <c r="A271488" s="94"/>
    </row>
    <row r="271489" spans="1:1">
      <c r="A271489" s="94"/>
    </row>
    <row r="271490" spans="1:1">
      <c r="A271490" s="94"/>
    </row>
    <row r="271491" spans="1:1">
      <c r="A271491" s="94"/>
    </row>
    <row r="271492" spans="1:1">
      <c r="A271492" s="94"/>
    </row>
    <row r="271493" spans="1:1">
      <c r="A271493" s="94"/>
    </row>
    <row r="271494" spans="1:1">
      <c r="A271494" s="94"/>
    </row>
    <row r="271495" spans="1:1">
      <c r="A271495" s="94"/>
    </row>
    <row r="271496" spans="1:1">
      <c r="A271496" s="94"/>
    </row>
    <row r="271497" spans="1:1">
      <c r="A271497" s="94"/>
    </row>
    <row r="271498" spans="1:1">
      <c r="A271498" s="94"/>
    </row>
    <row r="271499" spans="1:1">
      <c r="A271499" s="94"/>
    </row>
    <row r="271500" spans="1:1">
      <c r="A271500" s="94"/>
    </row>
    <row r="271501" spans="1:1">
      <c r="A271501" s="94"/>
    </row>
    <row r="271502" spans="1:1">
      <c r="A271502" s="94"/>
    </row>
    <row r="271503" spans="1:1">
      <c r="A271503" s="94"/>
    </row>
    <row r="271504" spans="1:1">
      <c r="A271504" s="94"/>
    </row>
    <row r="271505" spans="1:1">
      <c r="A271505" s="94"/>
    </row>
    <row r="271506" spans="1:1">
      <c r="A271506" s="94"/>
    </row>
    <row r="271507" spans="1:1">
      <c r="A271507" s="94"/>
    </row>
    <row r="271508" spans="1:1">
      <c r="A271508" s="94"/>
    </row>
    <row r="271509" spans="1:1">
      <c r="A271509" s="94"/>
    </row>
    <row r="271510" spans="1:1">
      <c r="A271510" s="94"/>
    </row>
    <row r="271511" spans="1:1">
      <c r="A271511" s="94"/>
    </row>
    <row r="271512" spans="1:1">
      <c r="A271512" s="94"/>
    </row>
    <row r="271513" spans="1:1">
      <c r="A271513" s="94"/>
    </row>
    <row r="271514" spans="1:1">
      <c r="A271514" s="94"/>
    </row>
    <row r="271515" spans="1:1">
      <c r="A271515" s="94"/>
    </row>
    <row r="271516" spans="1:1">
      <c r="A271516" s="94"/>
    </row>
    <row r="271517" spans="1:1">
      <c r="A271517" s="94"/>
    </row>
    <row r="271518" spans="1:1">
      <c r="A271518" s="94"/>
    </row>
    <row r="271519" spans="1:1">
      <c r="A271519" s="94"/>
    </row>
    <row r="271520" spans="1:1">
      <c r="A271520" s="94"/>
    </row>
    <row r="271521" spans="1:1">
      <c r="A271521" s="94"/>
    </row>
    <row r="271522" spans="1:1">
      <c r="A271522" s="94"/>
    </row>
    <row r="271523" spans="1:1">
      <c r="A271523" s="94"/>
    </row>
    <row r="271524" spans="1:1">
      <c r="A271524" s="94"/>
    </row>
    <row r="271525" spans="1:1">
      <c r="A271525" s="94"/>
    </row>
    <row r="271526" spans="1:1">
      <c r="A271526" s="94"/>
    </row>
    <row r="271527" spans="1:1">
      <c r="A271527" s="94"/>
    </row>
    <row r="271528" spans="1:1">
      <c r="A271528" s="94"/>
    </row>
    <row r="271529" spans="1:1">
      <c r="A271529" s="94"/>
    </row>
    <row r="271530" spans="1:1">
      <c r="A271530" s="94"/>
    </row>
    <row r="271531" spans="1:1">
      <c r="A271531" s="94"/>
    </row>
    <row r="271532" spans="1:1">
      <c r="A271532" s="94"/>
    </row>
    <row r="271533" spans="1:1">
      <c r="A271533" s="94"/>
    </row>
    <row r="271534" spans="1:1">
      <c r="A271534" s="94"/>
    </row>
    <row r="271535" spans="1:1">
      <c r="A271535" s="94"/>
    </row>
    <row r="271536" spans="1:1">
      <c r="A271536" s="94"/>
    </row>
    <row r="271537" spans="1:1">
      <c r="A271537" s="94"/>
    </row>
    <row r="271538" spans="1:1">
      <c r="A271538" s="94"/>
    </row>
    <row r="271539" spans="1:1">
      <c r="A271539" s="94"/>
    </row>
    <row r="271540" spans="1:1">
      <c r="A271540" s="94"/>
    </row>
    <row r="271541" spans="1:1">
      <c r="A271541" s="94"/>
    </row>
    <row r="271542" spans="1:1">
      <c r="A271542" s="94"/>
    </row>
    <row r="271543" spans="1:1">
      <c r="A271543" s="94"/>
    </row>
    <row r="271544" spans="1:1">
      <c r="A271544" s="94"/>
    </row>
    <row r="271545" spans="1:1">
      <c r="A271545" s="94"/>
    </row>
    <row r="271546" spans="1:1">
      <c r="A271546" s="94"/>
    </row>
    <row r="271547" spans="1:1">
      <c r="A271547" s="94"/>
    </row>
    <row r="271548" spans="1:1">
      <c r="A271548" s="94"/>
    </row>
    <row r="271549" spans="1:1">
      <c r="A271549" s="94"/>
    </row>
    <row r="271550" spans="1:1">
      <c r="A271550" s="94"/>
    </row>
    <row r="271551" spans="1:1">
      <c r="A271551" s="94"/>
    </row>
    <row r="271552" spans="1:1">
      <c r="A271552" s="94"/>
    </row>
    <row r="271553" spans="1:1">
      <c r="A271553" s="94"/>
    </row>
    <row r="271554" spans="1:1">
      <c r="A271554" s="94"/>
    </row>
    <row r="271555" spans="1:1">
      <c r="A271555" s="94"/>
    </row>
    <row r="271556" spans="1:1">
      <c r="A271556" s="94"/>
    </row>
    <row r="271557" spans="1:1">
      <c r="A271557" s="94"/>
    </row>
    <row r="271558" spans="1:1">
      <c r="A271558" s="94"/>
    </row>
    <row r="271559" spans="1:1">
      <c r="A271559" s="94"/>
    </row>
    <row r="271560" spans="1:1">
      <c r="A271560" s="94"/>
    </row>
    <row r="271561" spans="1:1">
      <c r="A271561" s="94"/>
    </row>
    <row r="271562" spans="1:1">
      <c r="A271562" s="94"/>
    </row>
    <row r="271563" spans="1:1">
      <c r="A271563" s="94"/>
    </row>
    <row r="271564" spans="1:1">
      <c r="A271564" s="94"/>
    </row>
    <row r="271565" spans="1:1">
      <c r="A271565" s="94"/>
    </row>
    <row r="271566" spans="1:1">
      <c r="A271566" s="94"/>
    </row>
    <row r="271567" spans="1:1">
      <c r="A271567" s="94"/>
    </row>
    <row r="271568" spans="1:1">
      <c r="A271568" s="94"/>
    </row>
    <row r="271569" spans="1:1">
      <c r="A271569" s="94"/>
    </row>
    <row r="271570" spans="1:1">
      <c r="A271570" s="94"/>
    </row>
    <row r="271571" spans="1:1">
      <c r="A271571" s="94"/>
    </row>
    <row r="271572" spans="1:1">
      <c r="A271572" s="94"/>
    </row>
    <row r="271573" spans="1:1">
      <c r="A271573" s="94"/>
    </row>
    <row r="271574" spans="1:1">
      <c r="A271574" s="94"/>
    </row>
    <row r="271575" spans="1:1">
      <c r="A271575" s="94"/>
    </row>
    <row r="271576" spans="1:1">
      <c r="A271576" s="94"/>
    </row>
    <row r="271577" spans="1:1">
      <c r="A271577" s="94"/>
    </row>
    <row r="271578" spans="1:1">
      <c r="A271578" s="94"/>
    </row>
    <row r="271579" spans="1:1">
      <c r="A271579" s="94"/>
    </row>
    <row r="271580" spans="1:1">
      <c r="A271580" s="94"/>
    </row>
    <row r="271581" spans="1:1">
      <c r="A271581" s="94"/>
    </row>
    <row r="271582" spans="1:1">
      <c r="A271582" s="94"/>
    </row>
    <row r="271583" spans="1:1">
      <c r="A271583" s="94"/>
    </row>
    <row r="271584" spans="1:1">
      <c r="A271584" s="94"/>
    </row>
    <row r="271585" spans="1:1">
      <c r="A271585" s="94"/>
    </row>
    <row r="271586" spans="1:1">
      <c r="A271586" s="94"/>
    </row>
    <row r="271587" spans="1:1">
      <c r="A271587" s="94"/>
    </row>
    <row r="271588" spans="1:1">
      <c r="A271588" s="94"/>
    </row>
    <row r="271589" spans="1:1">
      <c r="A271589" s="94"/>
    </row>
    <row r="271590" spans="1:1">
      <c r="A271590" s="94"/>
    </row>
    <row r="271591" spans="1:1">
      <c r="A271591" s="94"/>
    </row>
    <row r="271592" spans="1:1">
      <c r="A271592" s="94"/>
    </row>
    <row r="271593" spans="1:1">
      <c r="A271593" s="94"/>
    </row>
    <row r="271594" spans="1:1">
      <c r="A271594" s="94"/>
    </row>
    <row r="271595" spans="1:1">
      <c r="A271595" s="94"/>
    </row>
    <row r="271596" spans="1:1">
      <c r="A271596" s="94"/>
    </row>
    <row r="271597" spans="1:1">
      <c r="A271597" s="94"/>
    </row>
    <row r="271598" spans="1:1">
      <c r="A271598" s="94"/>
    </row>
    <row r="271599" spans="1:1">
      <c r="A271599" s="94"/>
    </row>
    <row r="271600" spans="1:1">
      <c r="A271600" s="94"/>
    </row>
    <row r="271601" spans="1:1">
      <c r="A271601" s="94"/>
    </row>
    <row r="271602" spans="1:1">
      <c r="A271602" s="94"/>
    </row>
    <row r="271603" spans="1:1">
      <c r="A271603" s="94"/>
    </row>
    <row r="271604" spans="1:1">
      <c r="A271604" s="94"/>
    </row>
    <row r="271605" spans="1:1">
      <c r="A271605" s="94"/>
    </row>
    <row r="271606" spans="1:1">
      <c r="A271606" s="94"/>
    </row>
    <row r="271607" spans="1:1">
      <c r="A271607" s="94"/>
    </row>
    <row r="271608" spans="1:1">
      <c r="A271608" s="94"/>
    </row>
    <row r="271609" spans="1:1">
      <c r="A271609" s="94"/>
    </row>
    <row r="271610" spans="1:1">
      <c r="A271610" s="94"/>
    </row>
    <row r="271611" spans="1:1">
      <c r="A271611" s="94"/>
    </row>
    <row r="271612" spans="1:1">
      <c r="A271612" s="94"/>
    </row>
    <row r="271613" spans="1:1">
      <c r="A271613" s="94"/>
    </row>
    <row r="271614" spans="1:1">
      <c r="A271614" s="94"/>
    </row>
    <row r="271615" spans="1:1">
      <c r="A271615" s="94"/>
    </row>
    <row r="271616" spans="1:1">
      <c r="A271616" s="94"/>
    </row>
    <row r="271617" spans="1:1">
      <c r="A271617" s="94"/>
    </row>
    <row r="271618" spans="1:1">
      <c r="A271618" s="94"/>
    </row>
    <row r="271619" spans="1:1">
      <c r="A271619" s="94"/>
    </row>
    <row r="271620" spans="1:1">
      <c r="A271620" s="94"/>
    </row>
    <row r="271621" spans="1:1">
      <c r="A271621" s="94"/>
    </row>
    <row r="271622" spans="1:1">
      <c r="A271622" s="94"/>
    </row>
    <row r="271623" spans="1:1">
      <c r="A271623" s="94"/>
    </row>
    <row r="271624" spans="1:1">
      <c r="A271624" s="94"/>
    </row>
    <row r="271625" spans="1:1">
      <c r="A271625" s="94"/>
    </row>
    <row r="271626" spans="1:1">
      <c r="A271626" s="94"/>
    </row>
    <row r="271627" spans="1:1">
      <c r="A271627" s="94"/>
    </row>
    <row r="271628" spans="1:1">
      <c r="A271628" s="94"/>
    </row>
    <row r="271629" spans="1:1">
      <c r="A271629" s="94"/>
    </row>
    <row r="271630" spans="1:1">
      <c r="A271630" s="94"/>
    </row>
    <row r="271631" spans="1:1">
      <c r="A271631" s="94"/>
    </row>
    <row r="271632" spans="1:1">
      <c r="A271632" s="94"/>
    </row>
    <row r="271633" spans="1:1">
      <c r="A271633" s="94"/>
    </row>
    <row r="271634" spans="1:1">
      <c r="A271634" s="94"/>
    </row>
    <row r="271635" spans="1:1">
      <c r="A271635" s="94"/>
    </row>
    <row r="271636" spans="1:1">
      <c r="A271636" s="94"/>
    </row>
    <row r="271637" spans="1:1">
      <c r="A271637" s="94"/>
    </row>
    <row r="271638" spans="1:1">
      <c r="A271638" s="94"/>
    </row>
    <row r="271639" spans="1:1">
      <c r="A271639" s="94"/>
    </row>
    <row r="271640" spans="1:1">
      <c r="A271640" s="94"/>
    </row>
    <row r="271641" spans="1:1">
      <c r="A271641" s="94"/>
    </row>
    <row r="271642" spans="1:1">
      <c r="A271642" s="94"/>
    </row>
    <row r="271643" spans="1:1">
      <c r="A271643" s="94"/>
    </row>
    <row r="271644" spans="1:1">
      <c r="A271644" s="94"/>
    </row>
    <row r="271645" spans="1:1">
      <c r="A271645" s="94"/>
    </row>
    <row r="271646" spans="1:1">
      <c r="A271646" s="94"/>
    </row>
    <row r="271647" spans="1:1">
      <c r="A271647" s="94"/>
    </row>
    <row r="271648" spans="1:1">
      <c r="A271648" s="94"/>
    </row>
    <row r="271649" spans="1:1">
      <c r="A271649" s="94"/>
    </row>
    <row r="271650" spans="1:1">
      <c r="A271650" s="94"/>
    </row>
    <row r="271651" spans="1:1">
      <c r="A271651" s="94"/>
    </row>
    <row r="271652" spans="1:1">
      <c r="A271652" s="94"/>
    </row>
    <row r="271653" spans="1:1">
      <c r="A271653" s="94"/>
    </row>
    <row r="271654" spans="1:1">
      <c r="A271654" s="94"/>
    </row>
    <row r="271655" spans="1:1">
      <c r="A271655" s="94"/>
    </row>
    <row r="271656" spans="1:1">
      <c r="A271656" s="94"/>
    </row>
    <row r="271657" spans="1:1">
      <c r="A271657" s="94"/>
    </row>
    <row r="271658" spans="1:1">
      <c r="A271658" s="94"/>
    </row>
    <row r="271659" spans="1:1">
      <c r="A271659" s="94"/>
    </row>
    <row r="271660" spans="1:1">
      <c r="A271660" s="94"/>
    </row>
    <row r="271661" spans="1:1">
      <c r="A271661" s="94"/>
    </row>
    <row r="271662" spans="1:1">
      <c r="A271662" s="94"/>
    </row>
    <row r="271663" spans="1:1">
      <c r="A271663" s="94"/>
    </row>
    <row r="271664" spans="1:1">
      <c r="A271664" s="94"/>
    </row>
    <row r="271665" spans="1:1">
      <c r="A271665" s="94"/>
    </row>
    <row r="271666" spans="1:1">
      <c r="A271666" s="94"/>
    </row>
    <row r="271667" spans="1:1">
      <c r="A271667" s="94"/>
    </row>
    <row r="271668" spans="1:1">
      <c r="A271668" s="94"/>
    </row>
    <row r="271669" spans="1:1">
      <c r="A271669" s="94"/>
    </row>
    <row r="271670" spans="1:1">
      <c r="A271670" s="94"/>
    </row>
    <row r="271671" spans="1:1">
      <c r="A271671" s="94"/>
    </row>
    <row r="271672" spans="1:1">
      <c r="A271672" s="94"/>
    </row>
    <row r="271673" spans="1:1">
      <c r="A271673" s="94"/>
    </row>
    <row r="271674" spans="1:1">
      <c r="A271674" s="94"/>
    </row>
    <row r="271675" spans="1:1">
      <c r="A271675" s="94"/>
    </row>
    <row r="271676" spans="1:1">
      <c r="A271676" s="94"/>
    </row>
    <row r="271677" spans="1:1">
      <c r="A271677" s="94"/>
    </row>
    <row r="271678" spans="1:1">
      <c r="A271678" s="94"/>
    </row>
    <row r="271679" spans="1:1">
      <c r="A271679" s="94"/>
    </row>
    <row r="271680" spans="1:1">
      <c r="A271680" s="94"/>
    </row>
    <row r="271681" spans="1:1">
      <c r="A271681" s="94"/>
    </row>
    <row r="271682" spans="1:1">
      <c r="A271682" s="94"/>
    </row>
    <row r="271683" spans="1:1">
      <c r="A271683" s="94"/>
    </row>
    <row r="271684" spans="1:1">
      <c r="A271684" s="94"/>
    </row>
    <row r="271685" spans="1:1">
      <c r="A271685" s="94"/>
    </row>
    <row r="271686" spans="1:1">
      <c r="A271686" s="94"/>
    </row>
    <row r="271687" spans="1:1">
      <c r="A271687" s="94"/>
    </row>
    <row r="271688" spans="1:1">
      <c r="A271688" s="94"/>
    </row>
    <row r="271689" spans="1:1">
      <c r="A271689" s="94"/>
    </row>
    <row r="271690" spans="1:1">
      <c r="A271690" s="94"/>
    </row>
    <row r="271691" spans="1:1">
      <c r="A271691" s="94"/>
    </row>
    <row r="271692" spans="1:1">
      <c r="A271692" s="94"/>
    </row>
    <row r="271693" spans="1:1">
      <c r="A271693" s="94"/>
    </row>
    <row r="271694" spans="1:1">
      <c r="A271694" s="94"/>
    </row>
    <row r="271695" spans="1:1">
      <c r="A271695" s="94"/>
    </row>
    <row r="271696" spans="1:1">
      <c r="A271696" s="94"/>
    </row>
    <row r="271697" spans="1:1">
      <c r="A271697" s="94"/>
    </row>
    <row r="271698" spans="1:1">
      <c r="A271698" s="94"/>
    </row>
    <row r="271699" spans="1:1">
      <c r="A271699" s="94"/>
    </row>
    <row r="271700" spans="1:1">
      <c r="A271700" s="94"/>
    </row>
    <row r="271701" spans="1:1">
      <c r="A271701" s="94"/>
    </row>
    <row r="271702" spans="1:1">
      <c r="A271702" s="94"/>
    </row>
    <row r="271703" spans="1:1">
      <c r="A271703" s="94"/>
    </row>
    <row r="271704" spans="1:1">
      <c r="A271704" s="94"/>
    </row>
    <row r="271705" spans="1:1">
      <c r="A271705" s="94"/>
    </row>
    <row r="271706" spans="1:1">
      <c r="A271706" s="94"/>
    </row>
    <row r="271707" spans="1:1">
      <c r="A271707" s="94"/>
    </row>
    <row r="271708" spans="1:1">
      <c r="A271708" s="94"/>
    </row>
    <row r="271709" spans="1:1">
      <c r="A271709" s="94"/>
    </row>
    <row r="271710" spans="1:1">
      <c r="A271710" s="94"/>
    </row>
    <row r="271711" spans="1:1">
      <c r="A271711" s="94"/>
    </row>
    <row r="271712" spans="1:1">
      <c r="A271712" s="94"/>
    </row>
    <row r="271713" spans="1:1">
      <c r="A271713" s="94"/>
    </row>
    <row r="271714" spans="1:1">
      <c r="A271714" s="94"/>
    </row>
    <row r="271715" spans="1:1">
      <c r="A271715" s="94"/>
    </row>
    <row r="271716" spans="1:1">
      <c r="A271716" s="94"/>
    </row>
    <row r="271717" spans="1:1">
      <c r="A271717" s="94"/>
    </row>
    <row r="271718" spans="1:1">
      <c r="A271718" s="94"/>
    </row>
    <row r="271719" spans="1:1">
      <c r="A271719" s="94"/>
    </row>
    <row r="271720" spans="1:1">
      <c r="A271720" s="94"/>
    </row>
    <row r="271721" spans="1:1">
      <c r="A271721" s="94"/>
    </row>
    <row r="271722" spans="1:1">
      <c r="A271722" s="94"/>
    </row>
    <row r="271723" spans="1:1">
      <c r="A271723" s="94"/>
    </row>
    <row r="271724" spans="1:1">
      <c r="A271724" s="94"/>
    </row>
    <row r="271725" spans="1:1">
      <c r="A271725" s="94"/>
    </row>
    <row r="271726" spans="1:1">
      <c r="A271726" s="94"/>
    </row>
    <row r="271727" spans="1:1">
      <c r="A271727" s="94"/>
    </row>
    <row r="271728" spans="1:1">
      <c r="A271728" s="94"/>
    </row>
    <row r="271729" spans="1:1">
      <c r="A271729" s="94"/>
    </row>
    <row r="271730" spans="1:1">
      <c r="A271730" s="94"/>
    </row>
    <row r="271731" spans="1:1">
      <c r="A271731" s="94"/>
    </row>
    <row r="271732" spans="1:1">
      <c r="A271732" s="94"/>
    </row>
    <row r="271733" spans="1:1">
      <c r="A271733" s="94"/>
    </row>
    <row r="271734" spans="1:1">
      <c r="A271734" s="94"/>
    </row>
    <row r="271735" spans="1:1">
      <c r="A271735" s="94"/>
    </row>
    <row r="271736" spans="1:1">
      <c r="A271736" s="94"/>
    </row>
    <row r="271737" spans="1:1">
      <c r="A271737" s="94"/>
    </row>
    <row r="271738" spans="1:1">
      <c r="A271738" s="94"/>
    </row>
    <row r="271739" spans="1:1">
      <c r="A271739" s="94"/>
    </row>
    <row r="271740" spans="1:1">
      <c r="A271740" s="94"/>
    </row>
    <row r="271741" spans="1:1">
      <c r="A271741" s="94"/>
    </row>
    <row r="271742" spans="1:1">
      <c r="A271742" s="94"/>
    </row>
    <row r="271743" spans="1:1">
      <c r="A271743" s="94"/>
    </row>
    <row r="271744" spans="1:1">
      <c r="A271744" s="94"/>
    </row>
    <row r="271745" spans="1:1">
      <c r="A271745" s="94"/>
    </row>
    <row r="271746" spans="1:1">
      <c r="A271746" s="94"/>
    </row>
    <row r="271747" spans="1:1">
      <c r="A271747" s="94"/>
    </row>
    <row r="271748" spans="1:1">
      <c r="A271748" s="94"/>
    </row>
    <row r="271749" spans="1:1">
      <c r="A271749" s="94"/>
    </row>
    <row r="271750" spans="1:1">
      <c r="A271750" s="94"/>
    </row>
    <row r="271751" spans="1:1">
      <c r="A271751" s="94"/>
    </row>
    <row r="271752" spans="1:1">
      <c r="A271752" s="94"/>
    </row>
    <row r="271753" spans="1:1">
      <c r="A271753" s="94"/>
    </row>
    <row r="271754" spans="1:1">
      <c r="A271754" s="94"/>
    </row>
    <row r="271755" spans="1:1">
      <c r="A271755" s="94"/>
    </row>
    <row r="271756" spans="1:1">
      <c r="A271756" s="94"/>
    </row>
    <row r="271757" spans="1:1">
      <c r="A271757" s="94"/>
    </row>
    <row r="271758" spans="1:1">
      <c r="A271758" s="94"/>
    </row>
    <row r="271759" spans="1:1">
      <c r="A271759" s="94"/>
    </row>
    <row r="271760" spans="1:1">
      <c r="A271760" s="94"/>
    </row>
    <row r="271761" spans="1:1">
      <c r="A271761" s="94"/>
    </row>
    <row r="271762" spans="1:1">
      <c r="A271762" s="94"/>
    </row>
    <row r="271763" spans="1:1">
      <c r="A271763" s="94"/>
    </row>
    <row r="271764" spans="1:1">
      <c r="A271764" s="94"/>
    </row>
    <row r="271765" spans="1:1">
      <c r="A271765" s="94"/>
    </row>
    <row r="271766" spans="1:1">
      <c r="A271766" s="94"/>
    </row>
    <row r="271767" spans="1:1">
      <c r="A271767" s="94"/>
    </row>
    <row r="271768" spans="1:1">
      <c r="A271768" s="94"/>
    </row>
    <row r="271769" spans="1:1">
      <c r="A271769" s="94"/>
    </row>
    <row r="271770" spans="1:1">
      <c r="A271770" s="94"/>
    </row>
    <row r="271771" spans="1:1">
      <c r="A271771" s="94"/>
    </row>
    <row r="271772" spans="1:1">
      <c r="A271772" s="94"/>
    </row>
    <row r="271773" spans="1:1">
      <c r="A271773" s="94"/>
    </row>
    <row r="271774" spans="1:1">
      <c r="A271774" s="94"/>
    </row>
    <row r="271775" spans="1:1">
      <c r="A271775" s="94"/>
    </row>
    <row r="271776" spans="1:1">
      <c r="A271776" s="94"/>
    </row>
    <row r="271777" spans="1:1">
      <c r="A271777" s="94"/>
    </row>
    <row r="271778" spans="1:1">
      <c r="A271778" s="94"/>
    </row>
    <row r="271779" spans="1:1">
      <c r="A271779" s="94"/>
    </row>
    <row r="271780" spans="1:1">
      <c r="A271780" s="94"/>
    </row>
    <row r="271781" spans="1:1">
      <c r="A271781" s="94"/>
    </row>
    <row r="271782" spans="1:1">
      <c r="A271782" s="94"/>
    </row>
    <row r="271783" spans="1:1">
      <c r="A271783" s="94"/>
    </row>
    <row r="271784" spans="1:1">
      <c r="A271784" s="94"/>
    </row>
    <row r="271785" spans="1:1">
      <c r="A271785" s="94"/>
    </row>
    <row r="271786" spans="1:1">
      <c r="A271786" s="94"/>
    </row>
    <row r="271787" spans="1:1">
      <c r="A271787" s="94"/>
    </row>
    <row r="271788" spans="1:1">
      <c r="A271788" s="94"/>
    </row>
    <row r="271789" spans="1:1">
      <c r="A271789" s="94"/>
    </row>
    <row r="271790" spans="1:1">
      <c r="A271790" s="94"/>
    </row>
    <row r="271791" spans="1:1">
      <c r="A271791" s="94"/>
    </row>
    <row r="271792" spans="1:1">
      <c r="A271792" s="94"/>
    </row>
    <row r="271793" spans="1:1">
      <c r="A271793" s="94"/>
    </row>
    <row r="271794" spans="1:1">
      <c r="A271794" s="94"/>
    </row>
    <row r="271795" spans="1:1">
      <c r="A271795" s="94"/>
    </row>
    <row r="271796" spans="1:1">
      <c r="A271796" s="94"/>
    </row>
    <row r="271797" spans="1:1">
      <c r="A271797" s="94"/>
    </row>
    <row r="271798" spans="1:1">
      <c r="A271798" s="94"/>
    </row>
    <row r="271799" spans="1:1">
      <c r="A271799" s="94"/>
    </row>
    <row r="271800" spans="1:1">
      <c r="A271800" s="94"/>
    </row>
    <row r="271801" spans="1:1">
      <c r="A271801" s="94"/>
    </row>
    <row r="271802" spans="1:1">
      <c r="A271802" s="94"/>
    </row>
    <row r="271803" spans="1:1">
      <c r="A271803" s="94"/>
    </row>
    <row r="271804" spans="1:1">
      <c r="A271804" s="94"/>
    </row>
    <row r="271805" spans="1:1">
      <c r="A271805" s="94"/>
    </row>
    <row r="271806" spans="1:1">
      <c r="A271806" s="94"/>
    </row>
    <row r="271807" spans="1:1">
      <c r="A271807" s="94"/>
    </row>
    <row r="271808" spans="1:1">
      <c r="A271808" s="94"/>
    </row>
    <row r="271809" spans="1:1">
      <c r="A271809" s="94"/>
    </row>
    <row r="271810" spans="1:1">
      <c r="A271810" s="94"/>
    </row>
    <row r="271811" spans="1:1">
      <c r="A271811" s="94"/>
    </row>
    <row r="271812" spans="1:1">
      <c r="A271812" s="94"/>
    </row>
    <row r="271813" spans="1:1">
      <c r="A271813" s="94"/>
    </row>
    <row r="271814" spans="1:1">
      <c r="A271814" s="94"/>
    </row>
    <row r="271815" spans="1:1">
      <c r="A271815" s="94"/>
    </row>
    <row r="271816" spans="1:1">
      <c r="A271816" s="94"/>
    </row>
    <row r="271817" spans="1:1">
      <c r="A271817" s="94"/>
    </row>
    <row r="271818" spans="1:1">
      <c r="A271818" s="94"/>
    </row>
    <row r="271819" spans="1:1">
      <c r="A271819" s="94"/>
    </row>
    <row r="271820" spans="1:1">
      <c r="A271820" s="94"/>
    </row>
    <row r="271821" spans="1:1">
      <c r="A271821" s="94"/>
    </row>
    <row r="271822" spans="1:1">
      <c r="A271822" s="94"/>
    </row>
    <row r="271823" spans="1:1">
      <c r="A271823" s="94"/>
    </row>
    <row r="271824" spans="1:1">
      <c r="A271824" s="94"/>
    </row>
    <row r="271825" spans="1:1">
      <c r="A271825" s="94"/>
    </row>
    <row r="271826" spans="1:1">
      <c r="A271826" s="94"/>
    </row>
    <row r="271827" spans="1:1">
      <c r="A271827" s="94"/>
    </row>
    <row r="271828" spans="1:1">
      <c r="A271828" s="94"/>
    </row>
    <row r="271829" spans="1:1">
      <c r="A271829" s="94"/>
    </row>
    <row r="271830" spans="1:1">
      <c r="A271830" s="94"/>
    </row>
    <row r="271831" spans="1:1">
      <c r="A271831" s="94"/>
    </row>
    <row r="271832" spans="1:1">
      <c r="A271832" s="94"/>
    </row>
    <row r="271833" spans="1:1">
      <c r="A271833" s="94"/>
    </row>
    <row r="271834" spans="1:1">
      <c r="A271834" s="94"/>
    </row>
    <row r="271835" spans="1:1">
      <c r="A271835" s="94"/>
    </row>
    <row r="271836" spans="1:1">
      <c r="A271836" s="94"/>
    </row>
    <row r="271837" spans="1:1">
      <c r="A271837" s="94"/>
    </row>
    <row r="271838" spans="1:1">
      <c r="A271838" s="94"/>
    </row>
    <row r="271839" spans="1:1">
      <c r="A271839" s="94"/>
    </row>
    <row r="271840" spans="1:1">
      <c r="A271840" s="94"/>
    </row>
    <row r="271841" spans="1:1">
      <c r="A271841" s="94"/>
    </row>
    <row r="271842" spans="1:1">
      <c r="A271842" s="94"/>
    </row>
    <row r="271843" spans="1:1">
      <c r="A271843" s="94"/>
    </row>
    <row r="271844" spans="1:1">
      <c r="A271844" s="94"/>
    </row>
    <row r="271845" spans="1:1">
      <c r="A271845" s="94"/>
    </row>
    <row r="271846" spans="1:1">
      <c r="A271846" s="94"/>
    </row>
    <row r="271847" spans="1:1">
      <c r="A271847" s="94"/>
    </row>
    <row r="271848" spans="1:1">
      <c r="A271848" s="94"/>
    </row>
    <row r="271849" spans="1:1">
      <c r="A271849" s="94"/>
    </row>
    <row r="271850" spans="1:1">
      <c r="A271850" s="94"/>
    </row>
    <row r="271851" spans="1:1">
      <c r="A271851" s="94"/>
    </row>
    <row r="271852" spans="1:1">
      <c r="A271852" s="94"/>
    </row>
    <row r="271853" spans="1:1">
      <c r="A271853" s="94"/>
    </row>
    <row r="271854" spans="1:1">
      <c r="A271854" s="94"/>
    </row>
    <row r="271855" spans="1:1">
      <c r="A271855" s="94"/>
    </row>
    <row r="271856" spans="1:1">
      <c r="A271856" s="94"/>
    </row>
    <row r="271857" spans="1:1">
      <c r="A271857" s="94"/>
    </row>
    <row r="271858" spans="1:1">
      <c r="A271858" s="94"/>
    </row>
    <row r="271859" spans="1:1">
      <c r="A271859" s="94"/>
    </row>
    <row r="271860" spans="1:1">
      <c r="A271860" s="94"/>
    </row>
    <row r="271861" spans="1:1">
      <c r="A271861" s="94"/>
    </row>
    <row r="271862" spans="1:1">
      <c r="A271862" s="94"/>
    </row>
    <row r="271863" spans="1:1">
      <c r="A271863" s="94"/>
    </row>
    <row r="271864" spans="1:1">
      <c r="A271864" s="94"/>
    </row>
    <row r="271865" spans="1:1">
      <c r="A271865" s="94"/>
    </row>
    <row r="271866" spans="1:1">
      <c r="A271866" s="94"/>
    </row>
    <row r="271867" spans="1:1">
      <c r="A271867" s="94"/>
    </row>
    <row r="271868" spans="1:1">
      <c r="A271868" s="94"/>
    </row>
    <row r="271869" spans="1:1">
      <c r="A271869" s="94"/>
    </row>
    <row r="271870" spans="1:1">
      <c r="A271870" s="94"/>
    </row>
    <row r="271871" spans="1:1">
      <c r="A271871" s="94"/>
    </row>
    <row r="271872" spans="1:1">
      <c r="A271872" s="94"/>
    </row>
    <row r="271873" spans="1:1">
      <c r="A271873" s="94"/>
    </row>
    <row r="271874" spans="1:1">
      <c r="A271874" s="94"/>
    </row>
    <row r="271875" spans="1:1">
      <c r="A271875" s="94"/>
    </row>
    <row r="271876" spans="1:1">
      <c r="A271876" s="94"/>
    </row>
    <row r="271877" spans="1:1">
      <c r="A271877" s="94"/>
    </row>
    <row r="271878" spans="1:1">
      <c r="A271878" s="94"/>
    </row>
    <row r="271879" spans="1:1">
      <c r="A271879" s="94"/>
    </row>
    <row r="271880" spans="1:1">
      <c r="A271880" s="94"/>
    </row>
    <row r="271881" spans="1:1">
      <c r="A271881" s="94"/>
    </row>
    <row r="271882" spans="1:1">
      <c r="A271882" s="94"/>
    </row>
    <row r="271883" spans="1:1">
      <c r="A271883" s="94"/>
    </row>
    <row r="271884" spans="1:1">
      <c r="A271884" s="94"/>
    </row>
    <row r="271885" spans="1:1">
      <c r="A271885" s="94"/>
    </row>
    <row r="271886" spans="1:1">
      <c r="A271886" s="94"/>
    </row>
    <row r="271887" spans="1:1">
      <c r="A271887" s="94"/>
    </row>
    <row r="271888" spans="1:1">
      <c r="A271888" s="94"/>
    </row>
    <row r="271889" spans="1:1">
      <c r="A271889" s="94"/>
    </row>
    <row r="271890" spans="1:1">
      <c r="A271890" s="94"/>
    </row>
    <row r="271891" spans="1:1">
      <c r="A271891" s="94"/>
    </row>
    <row r="271892" spans="1:1">
      <c r="A271892" s="94"/>
    </row>
    <row r="271893" spans="1:1">
      <c r="A271893" s="94"/>
    </row>
    <row r="271894" spans="1:1">
      <c r="A271894" s="94"/>
    </row>
    <row r="271895" spans="1:1">
      <c r="A271895" s="94"/>
    </row>
    <row r="271896" spans="1:1">
      <c r="A271896" s="94"/>
    </row>
    <row r="271897" spans="1:1">
      <c r="A271897" s="94"/>
    </row>
    <row r="271898" spans="1:1">
      <c r="A271898" s="94"/>
    </row>
    <row r="271899" spans="1:1">
      <c r="A271899" s="94"/>
    </row>
    <row r="271900" spans="1:1">
      <c r="A271900" s="94"/>
    </row>
    <row r="271901" spans="1:1">
      <c r="A271901" s="94"/>
    </row>
    <row r="271902" spans="1:1">
      <c r="A271902" s="94"/>
    </row>
    <row r="271903" spans="1:1">
      <c r="A271903" s="94"/>
    </row>
    <row r="271904" spans="1:1">
      <c r="A271904" s="94"/>
    </row>
    <row r="271905" spans="1:1">
      <c r="A271905" s="94"/>
    </row>
    <row r="271906" spans="1:1">
      <c r="A271906" s="94"/>
    </row>
    <row r="271907" spans="1:1">
      <c r="A271907" s="94"/>
    </row>
    <row r="271908" spans="1:1">
      <c r="A271908" s="94"/>
    </row>
    <row r="271909" spans="1:1">
      <c r="A271909" s="94"/>
    </row>
    <row r="271910" spans="1:1">
      <c r="A271910" s="94"/>
    </row>
    <row r="271911" spans="1:1">
      <c r="A271911" s="94"/>
    </row>
    <row r="271912" spans="1:1">
      <c r="A271912" s="94"/>
    </row>
    <row r="271913" spans="1:1">
      <c r="A271913" s="94"/>
    </row>
    <row r="271914" spans="1:1">
      <c r="A271914" s="94"/>
    </row>
    <row r="271915" spans="1:1">
      <c r="A271915" s="94"/>
    </row>
    <row r="271916" spans="1:1">
      <c r="A271916" s="94"/>
    </row>
    <row r="271917" spans="1:1">
      <c r="A271917" s="94"/>
    </row>
    <row r="271918" spans="1:1">
      <c r="A271918" s="94"/>
    </row>
    <row r="271919" spans="1:1">
      <c r="A271919" s="94"/>
    </row>
    <row r="271920" spans="1:1">
      <c r="A271920" s="94"/>
    </row>
    <row r="271921" spans="1:1">
      <c r="A271921" s="94"/>
    </row>
    <row r="271922" spans="1:1">
      <c r="A271922" s="94"/>
    </row>
    <row r="271923" spans="1:1">
      <c r="A271923" s="94"/>
    </row>
    <row r="271924" spans="1:1">
      <c r="A271924" s="94"/>
    </row>
    <row r="271925" spans="1:1">
      <c r="A271925" s="94"/>
    </row>
    <row r="271926" spans="1:1">
      <c r="A271926" s="94"/>
    </row>
    <row r="271927" spans="1:1">
      <c r="A271927" s="94"/>
    </row>
    <row r="271928" spans="1:1">
      <c r="A271928" s="94"/>
    </row>
    <row r="271929" spans="1:1">
      <c r="A271929" s="94"/>
    </row>
    <row r="271930" spans="1:1">
      <c r="A271930" s="94"/>
    </row>
    <row r="271931" spans="1:1">
      <c r="A271931" s="94"/>
    </row>
    <row r="271932" spans="1:1">
      <c r="A271932" s="94"/>
    </row>
    <row r="271933" spans="1:1">
      <c r="A271933" s="94"/>
    </row>
    <row r="271934" spans="1:1">
      <c r="A271934" s="94"/>
    </row>
    <row r="271935" spans="1:1">
      <c r="A271935" s="94"/>
    </row>
    <row r="271936" spans="1:1">
      <c r="A271936" s="94"/>
    </row>
    <row r="271937" spans="1:1">
      <c r="A271937" s="94"/>
    </row>
    <row r="271938" spans="1:1">
      <c r="A271938" s="94"/>
    </row>
    <row r="271939" spans="1:1">
      <c r="A271939" s="94"/>
    </row>
    <row r="271940" spans="1:1">
      <c r="A271940" s="94"/>
    </row>
    <row r="271941" spans="1:1">
      <c r="A271941" s="94"/>
    </row>
    <row r="271942" spans="1:1">
      <c r="A271942" s="94"/>
    </row>
    <row r="271943" spans="1:1">
      <c r="A271943" s="94"/>
    </row>
    <row r="271944" spans="1:1">
      <c r="A271944" s="94"/>
    </row>
    <row r="271945" spans="1:1">
      <c r="A271945" s="94"/>
    </row>
    <row r="271946" spans="1:1">
      <c r="A271946" s="94"/>
    </row>
    <row r="271947" spans="1:1">
      <c r="A271947" s="94"/>
    </row>
    <row r="271948" spans="1:1">
      <c r="A271948" s="94"/>
    </row>
    <row r="271949" spans="1:1">
      <c r="A271949" s="94"/>
    </row>
    <row r="271950" spans="1:1">
      <c r="A271950" s="94"/>
    </row>
    <row r="271951" spans="1:1">
      <c r="A271951" s="94"/>
    </row>
    <row r="271952" spans="1:1">
      <c r="A271952" s="94"/>
    </row>
    <row r="271953" spans="1:1">
      <c r="A271953" s="94"/>
    </row>
    <row r="271954" spans="1:1">
      <c r="A271954" s="94"/>
    </row>
    <row r="271955" spans="1:1">
      <c r="A271955" s="94"/>
    </row>
    <row r="271956" spans="1:1">
      <c r="A271956" s="94"/>
    </row>
    <row r="271957" spans="1:1">
      <c r="A271957" s="94"/>
    </row>
    <row r="271958" spans="1:1">
      <c r="A271958" s="94"/>
    </row>
    <row r="271959" spans="1:1">
      <c r="A271959" s="94"/>
    </row>
    <row r="271960" spans="1:1">
      <c r="A271960" s="94"/>
    </row>
    <row r="271961" spans="1:1">
      <c r="A271961" s="94"/>
    </row>
    <row r="271962" spans="1:1">
      <c r="A271962" s="94"/>
    </row>
    <row r="271963" spans="1:1">
      <c r="A271963" s="94"/>
    </row>
    <row r="271964" spans="1:1">
      <c r="A271964" s="94"/>
    </row>
    <row r="271965" spans="1:1">
      <c r="A271965" s="94"/>
    </row>
    <row r="271966" spans="1:1">
      <c r="A271966" s="94"/>
    </row>
    <row r="271967" spans="1:1">
      <c r="A271967" s="94"/>
    </row>
    <row r="271968" spans="1:1">
      <c r="A271968" s="94"/>
    </row>
    <row r="271969" spans="1:1">
      <c r="A271969" s="94"/>
    </row>
    <row r="271970" spans="1:1">
      <c r="A271970" s="94"/>
    </row>
    <row r="271971" spans="1:1">
      <c r="A271971" s="94"/>
    </row>
    <row r="271972" spans="1:1">
      <c r="A271972" s="94"/>
    </row>
    <row r="271973" spans="1:1">
      <c r="A271973" s="94"/>
    </row>
    <row r="271974" spans="1:1">
      <c r="A271974" s="94"/>
    </row>
    <row r="271975" spans="1:1">
      <c r="A271975" s="94"/>
    </row>
    <row r="271976" spans="1:1">
      <c r="A271976" s="94"/>
    </row>
    <row r="271977" spans="1:1">
      <c r="A271977" s="94"/>
    </row>
    <row r="271978" spans="1:1">
      <c r="A271978" s="94"/>
    </row>
    <row r="271979" spans="1:1">
      <c r="A271979" s="94"/>
    </row>
    <row r="271980" spans="1:1">
      <c r="A271980" s="94"/>
    </row>
    <row r="271981" spans="1:1">
      <c r="A271981" s="94"/>
    </row>
    <row r="271982" spans="1:1">
      <c r="A271982" s="94"/>
    </row>
    <row r="271983" spans="1:1">
      <c r="A271983" s="94"/>
    </row>
    <row r="271984" spans="1:1">
      <c r="A271984" s="94"/>
    </row>
    <row r="271985" spans="1:1">
      <c r="A271985" s="94"/>
    </row>
    <row r="271986" spans="1:1">
      <c r="A271986" s="94"/>
    </row>
    <row r="271987" spans="1:1">
      <c r="A271987" s="94"/>
    </row>
    <row r="271988" spans="1:1">
      <c r="A271988" s="94"/>
    </row>
    <row r="271989" spans="1:1">
      <c r="A271989" s="94"/>
    </row>
    <row r="271990" spans="1:1">
      <c r="A271990" s="94"/>
    </row>
    <row r="271991" spans="1:1">
      <c r="A271991" s="94"/>
    </row>
    <row r="271992" spans="1:1">
      <c r="A271992" s="94"/>
    </row>
    <row r="271993" spans="1:1">
      <c r="A271993" s="94"/>
    </row>
    <row r="271994" spans="1:1">
      <c r="A271994" s="94"/>
    </row>
    <row r="271995" spans="1:1">
      <c r="A271995" s="94"/>
    </row>
    <row r="271996" spans="1:1">
      <c r="A271996" s="94"/>
    </row>
    <row r="271997" spans="1:1">
      <c r="A271997" s="94"/>
    </row>
    <row r="271998" spans="1:1">
      <c r="A271998" s="94"/>
    </row>
    <row r="271999" spans="1:1">
      <c r="A271999" s="94"/>
    </row>
    <row r="272000" spans="1:1">
      <c r="A272000" s="94"/>
    </row>
    <row r="272001" spans="1:1">
      <c r="A272001" s="94"/>
    </row>
    <row r="272002" spans="1:1">
      <c r="A272002" s="94"/>
    </row>
    <row r="272003" spans="1:1">
      <c r="A272003" s="94"/>
    </row>
    <row r="272004" spans="1:1">
      <c r="A272004" s="94"/>
    </row>
    <row r="272005" spans="1:1">
      <c r="A272005" s="94"/>
    </row>
    <row r="272006" spans="1:1">
      <c r="A272006" s="94"/>
    </row>
    <row r="272007" spans="1:1">
      <c r="A272007" s="94"/>
    </row>
    <row r="272008" spans="1:1">
      <c r="A272008" s="94"/>
    </row>
    <row r="272009" spans="1:1">
      <c r="A272009" s="94"/>
    </row>
    <row r="272010" spans="1:1">
      <c r="A272010" s="94"/>
    </row>
    <row r="272011" spans="1:1">
      <c r="A272011" s="94"/>
    </row>
    <row r="272012" spans="1:1">
      <c r="A272012" s="94"/>
    </row>
    <row r="272013" spans="1:1">
      <c r="A272013" s="94"/>
    </row>
    <row r="272014" spans="1:1">
      <c r="A272014" s="94"/>
    </row>
    <row r="272015" spans="1:1">
      <c r="A272015" s="94"/>
    </row>
    <row r="272016" spans="1:1">
      <c r="A272016" s="94"/>
    </row>
    <row r="272017" spans="1:1">
      <c r="A272017" s="94"/>
    </row>
    <row r="272018" spans="1:1">
      <c r="A272018" s="94"/>
    </row>
    <row r="272019" spans="1:1">
      <c r="A272019" s="94"/>
    </row>
    <row r="272020" spans="1:1">
      <c r="A272020" s="94"/>
    </row>
    <row r="272021" spans="1:1">
      <c r="A272021" s="94"/>
    </row>
    <row r="272022" spans="1:1">
      <c r="A272022" s="94"/>
    </row>
    <row r="272023" spans="1:1">
      <c r="A272023" s="94"/>
    </row>
    <row r="272024" spans="1:1">
      <c r="A272024" s="94"/>
    </row>
    <row r="272025" spans="1:1">
      <c r="A272025" s="94"/>
    </row>
    <row r="272026" spans="1:1">
      <c r="A272026" s="94"/>
    </row>
    <row r="272027" spans="1:1">
      <c r="A272027" s="94"/>
    </row>
    <row r="272028" spans="1:1">
      <c r="A272028" s="94"/>
    </row>
    <row r="272029" spans="1:1">
      <c r="A272029" s="94"/>
    </row>
    <row r="272030" spans="1:1">
      <c r="A272030" s="94"/>
    </row>
    <row r="272031" spans="1:1">
      <c r="A272031" s="94"/>
    </row>
    <row r="272032" spans="1:1">
      <c r="A272032" s="94"/>
    </row>
    <row r="272033" spans="1:1">
      <c r="A272033" s="94"/>
    </row>
    <row r="272034" spans="1:1">
      <c r="A272034" s="94"/>
    </row>
    <row r="272035" spans="1:1">
      <c r="A272035" s="94"/>
    </row>
    <row r="272036" spans="1:1">
      <c r="A272036" s="94"/>
    </row>
    <row r="272037" spans="1:1">
      <c r="A272037" s="94"/>
    </row>
    <row r="272038" spans="1:1">
      <c r="A272038" s="94"/>
    </row>
    <row r="272039" spans="1:1">
      <c r="A272039" s="94"/>
    </row>
    <row r="272040" spans="1:1">
      <c r="A272040" s="94"/>
    </row>
    <row r="272041" spans="1:1">
      <c r="A272041" s="94"/>
    </row>
    <row r="272042" spans="1:1">
      <c r="A272042" s="94"/>
    </row>
    <row r="272043" spans="1:1">
      <c r="A272043" s="94"/>
    </row>
    <row r="272044" spans="1:1">
      <c r="A272044" s="94"/>
    </row>
    <row r="272045" spans="1:1">
      <c r="A272045" s="94"/>
    </row>
    <row r="272046" spans="1:1">
      <c r="A272046" s="94"/>
    </row>
    <row r="272047" spans="1:1">
      <c r="A272047" s="94"/>
    </row>
    <row r="272048" spans="1:1">
      <c r="A272048" s="94"/>
    </row>
    <row r="272049" spans="1:1">
      <c r="A272049" s="94"/>
    </row>
    <row r="272050" spans="1:1">
      <c r="A272050" s="94"/>
    </row>
    <row r="272051" spans="1:1">
      <c r="A272051" s="94"/>
    </row>
    <row r="272052" spans="1:1">
      <c r="A272052" s="94"/>
    </row>
    <row r="272053" spans="1:1">
      <c r="A272053" s="94"/>
    </row>
    <row r="272054" spans="1:1">
      <c r="A272054" s="94"/>
    </row>
    <row r="272055" spans="1:1">
      <c r="A272055" s="94"/>
    </row>
    <row r="272056" spans="1:1">
      <c r="A272056" s="94"/>
    </row>
    <row r="272057" spans="1:1">
      <c r="A272057" s="94"/>
    </row>
    <row r="272058" spans="1:1">
      <c r="A272058" s="94"/>
    </row>
    <row r="272059" spans="1:1">
      <c r="A272059" s="94"/>
    </row>
    <row r="272060" spans="1:1">
      <c r="A272060" s="94"/>
    </row>
    <row r="272061" spans="1:1">
      <c r="A272061" s="94"/>
    </row>
    <row r="272062" spans="1:1">
      <c r="A272062" s="94"/>
    </row>
    <row r="272063" spans="1:1">
      <c r="A272063" s="94"/>
    </row>
    <row r="272064" spans="1:1">
      <c r="A272064" s="94"/>
    </row>
    <row r="272065" spans="1:1">
      <c r="A272065" s="94"/>
    </row>
    <row r="272066" spans="1:1">
      <c r="A272066" s="94"/>
    </row>
    <row r="272067" spans="1:1">
      <c r="A272067" s="94"/>
    </row>
    <row r="272068" spans="1:1">
      <c r="A272068" s="94"/>
    </row>
    <row r="272069" spans="1:1">
      <c r="A272069" s="94"/>
    </row>
    <row r="272070" spans="1:1">
      <c r="A272070" s="94"/>
    </row>
    <row r="272071" spans="1:1">
      <c r="A272071" s="94"/>
    </row>
    <row r="272072" spans="1:1">
      <c r="A272072" s="94"/>
    </row>
    <row r="272073" spans="1:1">
      <c r="A272073" s="94"/>
    </row>
    <row r="272074" spans="1:1">
      <c r="A272074" s="94"/>
    </row>
    <row r="272075" spans="1:1">
      <c r="A272075" s="94"/>
    </row>
    <row r="272076" spans="1:1">
      <c r="A272076" s="94"/>
    </row>
    <row r="272077" spans="1:1">
      <c r="A272077" s="94"/>
    </row>
    <row r="272078" spans="1:1">
      <c r="A272078" s="94"/>
    </row>
    <row r="272079" spans="1:1">
      <c r="A272079" s="94"/>
    </row>
    <row r="272080" spans="1:1">
      <c r="A272080" s="94"/>
    </row>
    <row r="272081" spans="1:1">
      <c r="A272081" s="94"/>
    </row>
    <row r="272082" spans="1:1">
      <c r="A272082" s="94"/>
    </row>
    <row r="272083" spans="1:1">
      <c r="A272083" s="94"/>
    </row>
    <row r="272084" spans="1:1">
      <c r="A272084" s="94"/>
    </row>
    <row r="272085" spans="1:1">
      <c r="A272085" s="94"/>
    </row>
    <row r="272086" spans="1:1">
      <c r="A272086" s="94"/>
    </row>
    <row r="272087" spans="1:1">
      <c r="A272087" s="94"/>
    </row>
    <row r="272088" spans="1:1">
      <c r="A272088" s="94"/>
    </row>
    <row r="272089" spans="1:1">
      <c r="A272089" s="94"/>
    </row>
    <row r="272090" spans="1:1">
      <c r="A272090" s="94"/>
    </row>
    <row r="272091" spans="1:1">
      <c r="A272091" s="94"/>
    </row>
    <row r="272092" spans="1:1">
      <c r="A272092" s="94"/>
    </row>
    <row r="272093" spans="1:1">
      <c r="A272093" s="94"/>
    </row>
    <row r="272094" spans="1:1">
      <c r="A272094" s="94"/>
    </row>
    <row r="272095" spans="1:1">
      <c r="A272095" s="94"/>
    </row>
    <row r="272096" spans="1:1">
      <c r="A272096" s="94"/>
    </row>
    <row r="272097" spans="1:1">
      <c r="A272097" s="94"/>
    </row>
    <row r="272098" spans="1:1">
      <c r="A272098" s="94"/>
    </row>
    <row r="272099" spans="1:1">
      <c r="A272099" s="94"/>
    </row>
    <row r="272100" spans="1:1">
      <c r="A272100" s="94"/>
    </row>
    <row r="272101" spans="1:1">
      <c r="A272101" s="94"/>
    </row>
    <row r="272102" spans="1:1">
      <c r="A272102" s="94"/>
    </row>
    <row r="272103" spans="1:1">
      <c r="A272103" s="94"/>
    </row>
    <row r="272104" spans="1:1">
      <c r="A272104" s="94"/>
    </row>
    <row r="272105" spans="1:1">
      <c r="A272105" s="94"/>
    </row>
    <row r="272106" spans="1:1">
      <c r="A272106" s="94"/>
    </row>
    <row r="272107" spans="1:1">
      <c r="A272107" s="94"/>
    </row>
    <row r="272108" spans="1:1">
      <c r="A272108" s="94"/>
    </row>
    <row r="272109" spans="1:1">
      <c r="A272109" s="94"/>
    </row>
    <row r="272110" spans="1:1">
      <c r="A272110" s="94"/>
    </row>
    <row r="272111" spans="1:1">
      <c r="A272111" s="94"/>
    </row>
    <row r="272112" spans="1:1">
      <c r="A272112" s="94"/>
    </row>
    <row r="272113" spans="1:1">
      <c r="A272113" s="94"/>
    </row>
    <row r="272114" spans="1:1">
      <c r="A272114" s="94"/>
    </row>
    <row r="272115" spans="1:1">
      <c r="A272115" s="94"/>
    </row>
    <row r="272116" spans="1:1">
      <c r="A272116" s="94"/>
    </row>
    <row r="272117" spans="1:1">
      <c r="A272117" s="94"/>
    </row>
    <row r="272118" spans="1:1">
      <c r="A272118" s="94"/>
    </row>
    <row r="272119" spans="1:1">
      <c r="A272119" s="94"/>
    </row>
    <row r="272120" spans="1:1">
      <c r="A272120" s="94"/>
    </row>
    <row r="272121" spans="1:1">
      <c r="A272121" s="94"/>
    </row>
    <row r="272122" spans="1:1">
      <c r="A272122" s="94"/>
    </row>
    <row r="272123" spans="1:1">
      <c r="A272123" s="94"/>
    </row>
    <row r="272124" spans="1:1">
      <c r="A272124" s="94"/>
    </row>
    <row r="272125" spans="1:1">
      <c r="A272125" s="94"/>
    </row>
    <row r="272126" spans="1:1">
      <c r="A272126" s="94"/>
    </row>
    <row r="272127" spans="1:1">
      <c r="A272127" s="94"/>
    </row>
    <row r="272128" spans="1:1">
      <c r="A272128" s="94"/>
    </row>
    <row r="272129" spans="1:1">
      <c r="A272129" s="94"/>
    </row>
    <row r="272130" spans="1:1">
      <c r="A272130" s="94"/>
    </row>
    <row r="272131" spans="1:1">
      <c r="A272131" s="94"/>
    </row>
    <row r="272132" spans="1:1">
      <c r="A272132" s="94"/>
    </row>
    <row r="272133" spans="1:1">
      <c r="A272133" s="94"/>
    </row>
    <row r="272134" spans="1:1">
      <c r="A272134" s="94"/>
    </row>
    <row r="272135" spans="1:1">
      <c r="A272135" s="94"/>
    </row>
    <row r="272136" spans="1:1">
      <c r="A272136" s="94"/>
    </row>
    <row r="272137" spans="1:1">
      <c r="A272137" s="94"/>
    </row>
    <row r="272138" spans="1:1">
      <c r="A272138" s="94"/>
    </row>
    <row r="272139" spans="1:1">
      <c r="A272139" s="94"/>
    </row>
    <row r="272140" spans="1:1">
      <c r="A272140" s="94"/>
    </row>
    <row r="272141" spans="1:1">
      <c r="A272141" s="94"/>
    </row>
    <row r="272142" spans="1:1">
      <c r="A272142" s="94"/>
    </row>
    <row r="272143" spans="1:1">
      <c r="A272143" s="94"/>
    </row>
    <row r="272144" spans="1:1">
      <c r="A272144" s="94"/>
    </row>
    <row r="272145" spans="1:1">
      <c r="A272145" s="94"/>
    </row>
    <row r="272146" spans="1:1">
      <c r="A272146" s="94"/>
    </row>
    <row r="272147" spans="1:1">
      <c r="A272147" s="94"/>
    </row>
    <row r="272148" spans="1:1">
      <c r="A272148" s="94"/>
    </row>
    <row r="272149" spans="1:1">
      <c r="A272149" s="94"/>
    </row>
    <row r="272150" spans="1:1">
      <c r="A272150" s="94"/>
    </row>
    <row r="272151" spans="1:1">
      <c r="A272151" s="94"/>
    </row>
    <row r="272152" spans="1:1">
      <c r="A272152" s="94"/>
    </row>
    <row r="272153" spans="1:1">
      <c r="A272153" s="94"/>
    </row>
    <row r="272154" spans="1:1">
      <c r="A272154" s="94"/>
    </row>
    <row r="272155" spans="1:1">
      <c r="A272155" s="94"/>
    </row>
    <row r="272156" spans="1:1">
      <c r="A272156" s="94"/>
    </row>
    <row r="272157" spans="1:1">
      <c r="A272157" s="94"/>
    </row>
    <row r="272158" spans="1:1">
      <c r="A272158" s="94"/>
    </row>
    <row r="272159" spans="1:1">
      <c r="A272159" s="94"/>
    </row>
    <row r="272160" spans="1:1">
      <c r="A272160" s="94"/>
    </row>
    <row r="272161" spans="1:1">
      <c r="A272161" s="94"/>
    </row>
    <row r="272162" spans="1:1">
      <c r="A272162" s="94"/>
    </row>
    <row r="272163" spans="1:1">
      <c r="A272163" s="94"/>
    </row>
    <row r="272164" spans="1:1">
      <c r="A272164" s="94"/>
    </row>
    <row r="272165" spans="1:1">
      <c r="A272165" s="94"/>
    </row>
    <row r="272166" spans="1:1">
      <c r="A272166" s="94"/>
    </row>
    <row r="272167" spans="1:1">
      <c r="A272167" s="94"/>
    </row>
    <row r="272168" spans="1:1">
      <c r="A272168" s="94"/>
    </row>
    <row r="272169" spans="1:1">
      <c r="A272169" s="94"/>
    </row>
    <row r="272170" spans="1:1">
      <c r="A272170" s="94"/>
    </row>
    <row r="272171" spans="1:1">
      <c r="A272171" s="94"/>
    </row>
    <row r="272172" spans="1:1">
      <c r="A272172" s="94"/>
    </row>
    <row r="272173" spans="1:1">
      <c r="A272173" s="94"/>
    </row>
    <row r="272174" spans="1:1">
      <c r="A272174" s="94"/>
    </row>
    <row r="272175" spans="1:1">
      <c r="A272175" s="94"/>
    </row>
    <row r="272176" spans="1:1">
      <c r="A272176" s="94"/>
    </row>
    <row r="272177" spans="1:1">
      <c r="A272177" s="94"/>
    </row>
    <row r="272178" spans="1:1">
      <c r="A272178" s="94"/>
    </row>
    <row r="272179" spans="1:1">
      <c r="A272179" s="94"/>
    </row>
    <row r="272180" spans="1:1">
      <c r="A272180" s="94"/>
    </row>
    <row r="272181" spans="1:1">
      <c r="A272181" s="94"/>
    </row>
    <row r="272182" spans="1:1">
      <c r="A272182" s="94"/>
    </row>
    <row r="272183" spans="1:1">
      <c r="A272183" s="94"/>
    </row>
    <row r="272184" spans="1:1">
      <c r="A272184" s="94"/>
    </row>
    <row r="272185" spans="1:1">
      <c r="A272185" s="94"/>
    </row>
    <row r="272186" spans="1:1">
      <c r="A272186" s="94"/>
    </row>
    <row r="272187" spans="1:1">
      <c r="A272187" s="94"/>
    </row>
    <row r="272188" spans="1:1">
      <c r="A272188" s="94"/>
    </row>
    <row r="272189" spans="1:1">
      <c r="A272189" s="94"/>
    </row>
    <row r="272190" spans="1:1">
      <c r="A272190" s="94"/>
    </row>
    <row r="272191" spans="1:1">
      <c r="A272191" s="94"/>
    </row>
    <row r="272192" spans="1:1">
      <c r="A272192" s="94"/>
    </row>
    <row r="272193" spans="1:1">
      <c r="A272193" s="94"/>
    </row>
    <row r="272194" spans="1:1">
      <c r="A272194" s="94"/>
    </row>
    <row r="272195" spans="1:1">
      <c r="A272195" s="94"/>
    </row>
    <row r="272196" spans="1:1">
      <c r="A272196" s="94"/>
    </row>
    <row r="272197" spans="1:1">
      <c r="A272197" s="94"/>
    </row>
    <row r="272198" spans="1:1">
      <c r="A272198" s="94"/>
    </row>
    <row r="272199" spans="1:1">
      <c r="A272199" s="94"/>
    </row>
    <row r="272200" spans="1:1">
      <c r="A272200" s="94"/>
    </row>
    <row r="272201" spans="1:1">
      <c r="A272201" s="94"/>
    </row>
    <row r="272202" spans="1:1">
      <c r="A272202" s="94"/>
    </row>
    <row r="272203" spans="1:1">
      <c r="A272203" s="94"/>
    </row>
    <row r="272204" spans="1:1">
      <c r="A272204" s="94"/>
    </row>
    <row r="272205" spans="1:1">
      <c r="A272205" s="94"/>
    </row>
    <row r="272206" spans="1:1">
      <c r="A272206" s="94"/>
    </row>
    <row r="272207" spans="1:1">
      <c r="A272207" s="94"/>
    </row>
    <row r="272208" spans="1:1">
      <c r="A272208" s="94"/>
    </row>
    <row r="272209" spans="1:1">
      <c r="A272209" s="94"/>
    </row>
    <row r="272210" spans="1:1">
      <c r="A272210" s="94"/>
    </row>
    <row r="272211" spans="1:1">
      <c r="A272211" s="94"/>
    </row>
    <row r="272212" spans="1:1">
      <c r="A272212" s="94"/>
    </row>
    <row r="272213" spans="1:1">
      <c r="A272213" s="94"/>
    </row>
    <row r="272214" spans="1:1">
      <c r="A272214" s="94"/>
    </row>
    <row r="272215" spans="1:1">
      <c r="A272215" s="94"/>
    </row>
    <row r="272216" spans="1:1">
      <c r="A272216" s="94"/>
    </row>
    <row r="272217" spans="1:1">
      <c r="A272217" s="94"/>
    </row>
    <row r="272218" spans="1:1">
      <c r="A272218" s="94"/>
    </row>
    <row r="272219" spans="1:1">
      <c r="A272219" s="94"/>
    </row>
    <row r="272220" spans="1:1">
      <c r="A272220" s="94"/>
    </row>
    <row r="272221" spans="1:1">
      <c r="A272221" s="94"/>
    </row>
    <row r="272222" spans="1:1">
      <c r="A272222" s="94"/>
    </row>
    <row r="272223" spans="1:1">
      <c r="A272223" s="94"/>
    </row>
    <row r="272224" spans="1:1">
      <c r="A272224" s="94"/>
    </row>
    <row r="272225" spans="1:1">
      <c r="A272225" s="94"/>
    </row>
    <row r="272226" spans="1:1">
      <c r="A272226" s="94"/>
    </row>
    <row r="272227" spans="1:1">
      <c r="A272227" s="94"/>
    </row>
    <row r="272228" spans="1:1">
      <c r="A272228" s="94"/>
    </row>
    <row r="272229" spans="1:1">
      <c r="A272229" s="94"/>
    </row>
    <row r="272230" spans="1:1">
      <c r="A272230" s="94"/>
    </row>
    <row r="272231" spans="1:1">
      <c r="A272231" s="94"/>
    </row>
    <row r="272232" spans="1:1">
      <c r="A272232" s="94"/>
    </row>
    <row r="272233" spans="1:1">
      <c r="A272233" s="94"/>
    </row>
    <row r="272234" spans="1:1">
      <c r="A272234" s="94"/>
    </row>
    <row r="272235" spans="1:1">
      <c r="A272235" s="94"/>
    </row>
    <row r="272236" spans="1:1">
      <c r="A272236" s="94"/>
    </row>
    <row r="272237" spans="1:1">
      <c r="A272237" s="94"/>
    </row>
    <row r="272238" spans="1:1">
      <c r="A272238" s="94"/>
    </row>
    <row r="272239" spans="1:1">
      <c r="A272239" s="94"/>
    </row>
    <row r="272240" spans="1:1">
      <c r="A272240" s="94"/>
    </row>
    <row r="272241" spans="1:1">
      <c r="A272241" s="94"/>
    </row>
    <row r="272242" spans="1:1">
      <c r="A272242" s="94"/>
    </row>
    <row r="272243" spans="1:1">
      <c r="A272243" s="94"/>
    </row>
    <row r="272244" spans="1:1">
      <c r="A272244" s="94"/>
    </row>
    <row r="272245" spans="1:1">
      <c r="A272245" s="94"/>
    </row>
    <row r="272246" spans="1:1">
      <c r="A272246" s="94"/>
    </row>
    <row r="272247" spans="1:1">
      <c r="A272247" s="94"/>
    </row>
    <row r="272248" spans="1:1">
      <c r="A272248" s="94"/>
    </row>
    <row r="272249" spans="1:1">
      <c r="A272249" s="94"/>
    </row>
    <row r="272250" spans="1:1">
      <c r="A272250" s="94"/>
    </row>
    <row r="272251" spans="1:1">
      <c r="A272251" s="94"/>
    </row>
    <row r="272252" spans="1:1">
      <c r="A272252" s="94"/>
    </row>
    <row r="272253" spans="1:1">
      <c r="A272253" s="94"/>
    </row>
    <row r="272254" spans="1:1">
      <c r="A272254" s="94"/>
    </row>
    <row r="272255" spans="1:1">
      <c r="A272255" s="94"/>
    </row>
    <row r="272256" spans="1:1">
      <c r="A272256" s="94"/>
    </row>
    <row r="272257" spans="1:1">
      <c r="A272257" s="94"/>
    </row>
    <row r="272258" spans="1:1">
      <c r="A272258" s="94"/>
    </row>
    <row r="272259" spans="1:1">
      <c r="A272259" s="94"/>
    </row>
    <row r="272260" spans="1:1">
      <c r="A272260" s="94"/>
    </row>
    <row r="272261" spans="1:1">
      <c r="A272261" s="94"/>
    </row>
    <row r="272262" spans="1:1">
      <c r="A272262" s="94"/>
    </row>
    <row r="272263" spans="1:1">
      <c r="A272263" s="94"/>
    </row>
    <row r="272264" spans="1:1">
      <c r="A272264" s="94"/>
    </row>
    <row r="272265" spans="1:1">
      <c r="A272265" s="94"/>
    </row>
    <row r="272266" spans="1:1">
      <c r="A272266" s="94"/>
    </row>
    <row r="272267" spans="1:1">
      <c r="A272267" s="94"/>
    </row>
    <row r="272268" spans="1:1">
      <c r="A272268" s="94"/>
    </row>
    <row r="272269" spans="1:1">
      <c r="A272269" s="94"/>
    </row>
    <row r="272270" spans="1:1">
      <c r="A272270" s="94"/>
    </row>
    <row r="272271" spans="1:1">
      <c r="A272271" s="94"/>
    </row>
    <row r="272272" spans="1:1">
      <c r="A272272" s="94"/>
    </row>
    <row r="272273" spans="1:1">
      <c r="A272273" s="94"/>
    </row>
    <row r="272274" spans="1:1">
      <c r="A272274" s="94"/>
    </row>
    <row r="272275" spans="1:1">
      <c r="A272275" s="94"/>
    </row>
    <row r="272276" spans="1:1">
      <c r="A272276" s="94"/>
    </row>
    <row r="272277" spans="1:1">
      <c r="A272277" s="94"/>
    </row>
    <row r="272278" spans="1:1">
      <c r="A272278" s="94"/>
    </row>
    <row r="272279" spans="1:1">
      <c r="A272279" s="94"/>
    </row>
    <row r="272280" spans="1:1">
      <c r="A272280" s="94"/>
    </row>
    <row r="272281" spans="1:1">
      <c r="A272281" s="94"/>
    </row>
    <row r="272282" spans="1:1">
      <c r="A272282" s="94"/>
    </row>
    <row r="272283" spans="1:1">
      <c r="A272283" s="94"/>
    </row>
    <row r="272284" spans="1:1">
      <c r="A272284" s="94"/>
    </row>
    <row r="272285" spans="1:1">
      <c r="A272285" s="94"/>
    </row>
    <row r="272286" spans="1:1">
      <c r="A272286" s="94"/>
    </row>
    <row r="272287" spans="1:1">
      <c r="A272287" s="94"/>
    </row>
    <row r="272288" spans="1:1">
      <c r="A272288" s="94"/>
    </row>
    <row r="272289" spans="1:1">
      <c r="A272289" s="94"/>
    </row>
    <row r="272290" spans="1:1">
      <c r="A272290" s="94"/>
    </row>
    <row r="272291" spans="1:1">
      <c r="A272291" s="94"/>
    </row>
    <row r="272292" spans="1:1">
      <c r="A272292" s="94"/>
    </row>
    <row r="272293" spans="1:1">
      <c r="A272293" s="94"/>
    </row>
    <row r="272294" spans="1:1">
      <c r="A272294" s="94"/>
    </row>
    <row r="272295" spans="1:1">
      <c r="A272295" s="94"/>
    </row>
    <row r="272296" spans="1:1">
      <c r="A272296" s="94"/>
    </row>
    <row r="272297" spans="1:1">
      <c r="A272297" s="94"/>
    </row>
    <row r="272298" spans="1:1">
      <c r="A272298" s="94"/>
    </row>
    <row r="272299" spans="1:1">
      <c r="A272299" s="94"/>
    </row>
    <row r="272300" spans="1:1">
      <c r="A272300" s="94"/>
    </row>
    <row r="272301" spans="1:1">
      <c r="A272301" s="94"/>
    </row>
    <row r="272302" spans="1:1">
      <c r="A272302" s="94"/>
    </row>
    <row r="272303" spans="1:1">
      <c r="A272303" s="94"/>
    </row>
    <row r="272304" spans="1:1">
      <c r="A272304" s="94"/>
    </row>
    <row r="272305" spans="1:1">
      <c r="A272305" s="94"/>
    </row>
    <row r="272306" spans="1:1">
      <c r="A272306" s="94"/>
    </row>
    <row r="272307" spans="1:1">
      <c r="A272307" s="94"/>
    </row>
    <row r="272308" spans="1:1">
      <c r="A272308" s="94"/>
    </row>
    <row r="272309" spans="1:1">
      <c r="A272309" s="94"/>
    </row>
    <row r="272310" spans="1:1">
      <c r="A272310" s="94"/>
    </row>
    <row r="272311" spans="1:1">
      <c r="A272311" s="94"/>
    </row>
    <row r="272312" spans="1:1">
      <c r="A272312" s="94"/>
    </row>
    <row r="272313" spans="1:1">
      <c r="A272313" s="94"/>
    </row>
    <row r="272314" spans="1:1">
      <c r="A272314" s="94"/>
    </row>
    <row r="272315" spans="1:1">
      <c r="A272315" s="94"/>
    </row>
    <row r="272316" spans="1:1">
      <c r="A272316" s="94"/>
    </row>
    <row r="272317" spans="1:1">
      <c r="A272317" s="94"/>
    </row>
    <row r="272318" spans="1:1">
      <c r="A272318" s="94"/>
    </row>
    <row r="272319" spans="1:1">
      <c r="A272319" s="94"/>
    </row>
    <row r="272320" spans="1:1">
      <c r="A272320" s="94"/>
    </row>
    <row r="272321" spans="1:1">
      <c r="A272321" s="94"/>
    </row>
    <row r="272322" spans="1:1">
      <c r="A272322" s="94"/>
    </row>
    <row r="272323" spans="1:1">
      <c r="A272323" s="94"/>
    </row>
    <row r="272324" spans="1:1">
      <c r="A272324" s="94"/>
    </row>
    <row r="272325" spans="1:1">
      <c r="A272325" s="94"/>
    </row>
    <row r="272326" spans="1:1">
      <c r="A272326" s="94"/>
    </row>
    <row r="272327" spans="1:1">
      <c r="A272327" s="94"/>
    </row>
    <row r="272328" spans="1:1">
      <c r="A272328" s="94"/>
    </row>
    <row r="272329" spans="1:1">
      <c r="A272329" s="94"/>
    </row>
    <row r="272330" spans="1:1">
      <c r="A272330" s="94"/>
    </row>
    <row r="272331" spans="1:1">
      <c r="A272331" s="94"/>
    </row>
    <row r="272332" spans="1:1">
      <c r="A272332" s="94"/>
    </row>
    <row r="272333" spans="1:1">
      <c r="A272333" s="94"/>
    </row>
    <row r="272334" spans="1:1">
      <c r="A272334" s="94"/>
    </row>
    <row r="272335" spans="1:1">
      <c r="A272335" s="94"/>
    </row>
    <row r="272336" spans="1:1">
      <c r="A272336" s="94"/>
    </row>
    <row r="272337" spans="1:1">
      <c r="A272337" s="94"/>
    </row>
    <row r="272338" spans="1:1">
      <c r="A272338" s="94"/>
    </row>
    <row r="272339" spans="1:1">
      <c r="A272339" s="94"/>
    </row>
    <row r="272340" spans="1:1">
      <c r="A272340" s="94"/>
    </row>
    <row r="272341" spans="1:1">
      <c r="A272341" s="94"/>
    </row>
    <row r="272342" spans="1:1">
      <c r="A272342" s="94"/>
    </row>
    <row r="272343" spans="1:1">
      <c r="A272343" s="94"/>
    </row>
    <row r="272344" spans="1:1">
      <c r="A272344" s="94"/>
    </row>
    <row r="272345" spans="1:1">
      <c r="A272345" s="94"/>
    </row>
    <row r="272346" spans="1:1">
      <c r="A272346" s="94"/>
    </row>
    <row r="272347" spans="1:1">
      <c r="A272347" s="94"/>
    </row>
    <row r="272348" spans="1:1">
      <c r="A272348" s="94"/>
    </row>
    <row r="272349" spans="1:1">
      <c r="A272349" s="94"/>
    </row>
    <row r="272350" spans="1:1">
      <c r="A272350" s="94"/>
    </row>
    <row r="272351" spans="1:1">
      <c r="A272351" s="94"/>
    </row>
    <row r="272352" spans="1:1">
      <c r="A272352" s="94"/>
    </row>
    <row r="272353" spans="1:1">
      <c r="A272353" s="94"/>
    </row>
    <row r="272354" spans="1:1">
      <c r="A272354" s="94"/>
    </row>
    <row r="272355" spans="1:1">
      <c r="A272355" s="94"/>
    </row>
    <row r="272356" spans="1:1">
      <c r="A272356" s="94"/>
    </row>
    <row r="272357" spans="1:1">
      <c r="A272357" s="94"/>
    </row>
    <row r="272358" spans="1:1">
      <c r="A272358" s="94"/>
    </row>
    <row r="272359" spans="1:1">
      <c r="A272359" s="94"/>
    </row>
    <row r="272360" spans="1:1">
      <c r="A272360" s="94"/>
    </row>
    <row r="272361" spans="1:1">
      <c r="A272361" s="94"/>
    </row>
    <row r="272362" spans="1:1">
      <c r="A272362" s="94"/>
    </row>
    <row r="272363" spans="1:1">
      <c r="A272363" s="94"/>
    </row>
    <row r="272364" spans="1:1">
      <c r="A272364" s="94"/>
    </row>
    <row r="272365" spans="1:1">
      <c r="A272365" s="94"/>
    </row>
    <row r="272366" spans="1:1">
      <c r="A272366" s="94"/>
    </row>
    <row r="272367" spans="1:1">
      <c r="A272367" s="94"/>
    </row>
    <row r="272368" spans="1:1">
      <c r="A272368" s="94"/>
    </row>
    <row r="272369" spans="1:1">
      <c r="A272369" s="94"/>
    </row>
    <row r="272370" spans="1:1">
      <c r="A272370" s="94"/>
    </row>
    <row r="272371" spans="1:1">
      <c r="A272371" s="94"/>
    </row>
    <row r="272372" spans="1:1">
      <c r="A272372" s="94"/>
    </row>
    <row r="272373" spans="1:1">
      <c r="A272373" s="94"/>
    </row>
    <row r="272374" spans="1:1">
      <c r="A272374" s="94"/>
    </row>
    <row r="272375" spans="1:1">
      <c r="A272375" s="94"/>
    </row>
    <row r="272376" spans="1:1">
      <c r="A272376" s="94"/>
    </row>
    <row r="272377" spans="1:1">
      <c r="A272377" s="94"/>
    </row>
    <row r="272378" spans="1:1">
      <c r="A272378" s="94"/>
    </row>
    <row r="272379" spans="1:1">
      <c r="A272379" s="94"/>
    </row>
    <row r="272380" spans="1:1">
      <c r="A272380" s="94"/>
    </row>
    <row r="272381" spans="1:1">
      <c r="A272381" s="94"/>
    </row>
    <row r="272382" spans="1:1">
      <c r="A272382" s="94"/>
    </row>
    <row r="272383" spans="1:1">
      <c r="A272383" s="94"/>
    </row>
    <row r="272384" spans="1:1">
      <c r="A272384" s="94"/>
    </row>
    <row r="272385" spans="1:1">
      <c r="A272385" s="94"/>
    </row>
    <row r="272386" spans="1:1">
      <c r="A272386" s="94"/>
    </row>
    <row r="272387" spans="1:1">
      <c r="A272387" s="94"/>
    </row>
    <row r="272388" spans="1:1">
      <c r="A272388" s="94"/>
    </row>
    <row r="272389" spans="1:1">
      <c r="A272389" s="94"/>
    </row>
    <row r="272390" spans="1:1">
      <c r="A272390" s="94"/>
    </row>
    <row r="272391" spans="1:1">
      <c r="A272391" s="94"/>
    </row>
    <row r="272392" spans="1:1">
      <c r="A272392" s="94"/>
    </row>
    <row r="272393" spans="1:1">
      <c r="A272393" s="94"/>
    </row>
    <row r="272394" spans="1:1">
      <c r="A272394" s="94"/>
    </row>
    <row r="272395" spans="1:1">
      <c r="A272395" s="94"/>
    </row>
    <row r="272396" spans="1:1">
      <c r="A272396" s="94"/>
    </row>
    <row r="272397" spans="1:1">
      <c r="A272397" s="94"/>
    </row>
    <row r="272398" spans="1:1">
      <c r="A272398" s="94"/>
    </row>
    <row r="272399" spans="1:1">
      <c r="A272399" s="94"/>
    </row>
    <row r="272400" spans="1:1">
      <c r="A272400" s="94"/>
    </row>
    <row r="272401" spans="1:1">
      <c r="A272401" s="94"/>
    </row>
    <row r="272402" spans="1:1">
      <c r="A272402" s="94"/>
    </row>
    <row r="272403" spans="1:1">
      <c r="A272403" s="94"/>
    </row>
    <row r="272404" spans="1:1">
      <c r="A272404" s="94"/>
    </row>
    <row r="272405" spans="1:1">
      <c r="A272405" s="94"/>
    </row>
    <row r="272406" spans="1:1">
      <c r="A272406" s="94"/>
    </row>
    <row r="272407" spans="1:1">
      <c r="A272407" s="94"/>
    </row>
    <row r="272408" spans="1:1">
      <c r="A272408" s="94"/>
    </row>
    <row r="272409" spans="1:1">
      <c r="A272409" s="94"/>
    </row>
    <row r="272410" spans="1:1">
      <c r="A272410" s="94"/>
    </row>
    <row r="272411" spans="1:1">
      <c r="A272411" s="94"/>
    </row>
    <row r="272412" spans="1:1">
      <c r="A272412" s="94"/>
    </row>
    <row r="272413" spans="1:1">
      <c r="A272413" s="94"/>
    </row>
    <row r="272414" spans="1:1">
      <c r="A272414" s="94"/>
    </row>
    <row r="272415" spans="1:1">
      <c r="A272415" s="94"/>
    </row>
    <row r="272416" spans="1:1">
      <c r="A272416" s="94"/>
    </row>
    <row r="272417" spans="1:1">
      <c r="A272417" s="94"/>
    </row>
    <row r="272418" spans="1:1">
      <c r="A272418" s="94"/>
    </row>
    <row r="272419" spans="1:1">
      <c r="A272419" s="94"/>
    </row>
    <row r="272420" spans="1:1">
      <c r="A272420" s="94"/>
    </row>
    <row r="272421" spans="1:1">
      <c r="A272421" s="94"/>
    </row>
    <row r="272422" spans="1:1">
      <c r="A272422" s="94"/>
    </row>
    <row r="272423" spans="1:1">
      <c r="A272423" s="94"/>
    </row>
    <row r="272424" spans="1:1">
      <c r="A272424" s="94"/>
    </row>
    <row r="272425" spans="1:1">
      <c r="A272425" s="94"/>
    </row>
    <row r="272426" spans="1:1">
      <c r="A272426" s="94"/>
    </row>
    <row r="272427" spans="1:1">
      <c r="A272427" s="94"/>
    </row>
    <row r="272428" spans="1:1">
      <c r="A272428" s="94"/>
    </row>
    <row r="272429" spans="1:1">
      <c r="A272429" s="94"/>
    </row>
    <row r="272430" spans="1:1">
      <c r="A272430" s="94"/>
    </row>
    <row r="272431" spans="1:1">
      <c r="A272431" s="94"/>
    </row>
    <row r="272432" spans="1:1">
      <c r="A272432" s="94"/>
    </row>
    <row r="272433" spans="1:1">
      <c r="A272433" s="94"/>
    </row>
    <row r="272434" spans="1:1">
      <c r="A272434" s="94"/>
    </row>
    <row r="272435" spans="1:1">
      <c r="A272435" s="94"/>
    </row>
    <row r="272436" spans="1:1">
      <c r="A272436" s="94"/>
    </row>
    <row r="272437" spans="1:1">
      <c r="A272437" s="94"/>
    </row>
    <row r="272438" spans="1:1">
      <c r="A272438" s="94"/>
    </row>
    <row r="272439" spans="1:1">
      <c r="A272439" s="94"/>
    </row>
    <row r="272440" spans="1:1">
      <c r="A272440" s="94"/>
    </row>
    <row r="272441" spans="1:1">
      <c r="A272441" s="94"/>
    </row>
    <row r="272442" spans="1:1">
      <c r="A272442" s="94"/>
    </row>
    <row r="272443" spans="1:1">
      <c r="A272443" s="94"/>
    </row>
    <row r="272444" spans="1:1">
      <c r="A272444" s="94"/>
    </row>
    <row r="272445" spans="1:1">
      <c r="A272445" s="94"/>
    </row>
    <row r="272446" spans="1:1">
      <c r="A272446" s="94"/>
    </row>
    <row r="272447" spans="1:1">
      <c r="A272447" s="94"/>
    </row>
    <row r="272448" spans="1:1">
      <c r="A272448" s="94"/>
    </row>
    <row r="272449" spans="1:1">
      <c r="A272449" s="94"/>
    </row>
    <row r="272450" spans="1:1">
      <c r="A272450" s="94"/>
    </row>
    <row r="272451" spans="1:1">
      <c r="A272451" s="94"/>
    </row>
    <row r="272452" spans="1:1">
      <c r="A272452" s="94"/>
    </row>
    <row r="272453" spans="1:1">
      <c r="A272453" s="94"/>
    </row>
    <row r="272454" spans="1:1">
      <c r="A272454" s="94"/>
    </row>
    <row r="272455" spans="1:1">
      <c r="A272455" s="94"/>
    </row>
    <row r="272456" spans="1:1">
      <c r="A272456" s="94"/>
    </row>
    <row r="272457" spans="1:1">
      <c r="A272457" s="94"/>
    </row>
    <row r="272458" spans="1:1">
      <c r="A272458" s="94"/>
    </row>
    <row r="272459" spans="1:1">
      <c r="A272459" s="94"/>
    </row>
    <row r="272460" spans="1:1">
      <c r="A272460" s="94"/>
    </row>
    <row r="272461" spans="1:1">
      <c r="A272461" s="94"/>
    </row>
    <row r="272462" spans="1:1">
      <c r="A272462" s="94"/>
    </row>
    <row r="272463" spans="1:1">
      <c r="A272463" s="94"/>
    </row>
    <row r="272464" spans="1:1">
      <c r="A272464" s="94"/>
    </row>
    <row r="272465" spans="1:1">
      <c r="A272465" s="94"/>
    </row>
    <row r="272466" spans="1:1">
      <c r="A272466" s="94"/>
    </row>
    <row r="272467" spans="1:1">
      <c r="A272467" s="94"/>
    </row>
    <row r="272468" spans="1:1">
      <c r="A272468" s="94"/>
    </row>
    <row r="272469" spans="1:1">
      <c r="A272469" s="94"/>
    </row>
    <row r="272470" spans="1:1">
      <c r="A272470" s="94"/>
    </row>
    <row r="272471" spans="1:1">
      <c r="A272471" s="94"/>
    </row>
    <row r="272472" spans="1:1">
      <c r="A272472" s="94"/>
    </row>
    <row r="272473" spans="1:1">
      <c r="A272473" s="94"/>
    </row>
    <row r="272474" spans="1:1">
      <c r="A272474" s="94"/>
    </row>
    <row r="272475" spans="1:1">
      <c r="A272475" s="94"/>
    </row>
    <row r="272476" spans="1:1">
      <c r="A272476" s="94"/>
    </row>
    <row r="272477" spans="1:1">
      <c r="A272477" s="94"/>
    </row>
    <row r="272478" spans="1:1">
      <c r="A272478" s="94"/>
    </row>
    <row r="272479" spans="1:1">
      <c r="A272479" s="94"/>
    </row>
    <row r="272480" spans="1:1">
      <c r="A272480" s="94"/>
    </row>
    <row r="272481" spans="1:1">
      <c r="A272481" s="94"/>
    </row>
    <row r="272482" spans="1:1">
      <c r="A272482" s="94"/>
    </row>
    <row r="272483" spans="1:1">
      <c r="A272483" s="94"/>
    </row>
    <row r="272484" spans="1:1">
      <c r="A272484" s="94"/>
    </row>
    <row r="272485" spans="1:1">
      <c r="A272485" s="94"/>
    </row>
    <row r="272486" spans="1:1">
      <c r="A272486" s="94"/>
    </row>
    <row r="272487" spans="1:1">
      <c r="A272487" s="94"/>
    </row>
    <row r="272488" spans="1:1">
      <c r="A272488" s="94"/>
    </row>
    <row r="272489" spans="1:1">
      <c r="A272489" s="94"/>
    </row>
    <row r="272490" spans="1:1">
      <c r="A272490" s="94"/>
    </row>
    <row r="272491" spans="1:1">
      <c r="A272491" s="94"/>
    </row>
    <row r="272492" spans="1:1">
      <c r="A272492" s="94"/>
    </row>
    <row r="272493" spans="1:1">
      <c r="A272493" s="94"/>
    </row>
    <row r="272494" spans="1:1">
      <c r="A272494" s="94"/>
    </row>
    <row r="272495" spans="1:1">
      <c r="A272495" s="94"/>
    </row>
    <row r="272496" spans="1:1">
      <c r="A272496" s="94"/>
    </row>
    <row r="272497" spans="1:1">
      <c r="A272497" s="94"/>
    </row>
    <row r="272498" spans="1:1">
      <c r="A272498" s="94"/>
    </row>
    <row r="272499" spans="1:1">
      <c r="A272499" s="94"/>
    </row>
    <row r="272500" spans="1:1">
      <c r="A272500" s="94"/>
    </row>
    <row r="272501" spans="1:1">
      <c r="A272501" s="94"/>
    </row>
    <row r="272502" spans="1:1">
      <c r="A272502" s="94"/>
    </row>
    <row r="272503" spans="1:1">
      <c r="A272503" s="94"/>
    </row>
    <row r="272504" spans="1:1">
      <c r="A272504" s="94"/>
    </row>
    <row r="272505" spans="1:1">
      <c r="A272505" s="94"/>
    </row>
    <row r="272506" spans="1:1">
      <c r="A272506" s="94"/>
    </row>
    <row r="272507" spans="1:1">
      <c r="A272507" s="94"/>
    </row>
    <row r="272508" spans="1:1">
      <c r="A272508" s="94"/>
    </row>
    <row r="272509" spans="1:1">
      <c r="A272509" s="94"/>
    </row>
    <row r="272510" spans="1:1">
      <c r="A272510" s="94"/>
    </row>
    <row r="272511" spans="1:1">
      <c r="A272511" s="94"/>
    </row>
    <row r="272512" spans="1:1">
      <c r="A272512" s="94"/>
    </row>
    <row r="272513" spans="1:1">
      <c r="A272513" s="94"/>
    </row>
    <row r="272514" spans="1:1">
      <c r="A272514" s="94"/>
    </row>
    <row r="272515" spans="1:1">
      <c r="A272515" s="94"/>
    </row>
    <row r="272516" spans="1:1">
      <c r="A272516" s="94"/>
    </row>
    <row r="272517" spans="1:1">
      <c r="A272517" s="94"/>
    </row>
    <row r="272518" spans="1:1">
      <c r="A272518" s="94"/>
    </row>
    <row r="272519" spans="1:1">
      <c r="A272519" s="94"/>
    </row>
    <row r="272520" spans="1:1">
      <c r="A272520" s="94"/>
    </row>
    <row r="272521" spans="1:1">
      <c r="A272521" s="94"/>
    </row>
    <row r="272522" spans="1:1">
      <c r="A272522" s="94"/>
    </row>
    <row r="272523" spans="1:1">
      <c r="A272523" s="94"/>
    </row>
    <row r="272524" spans="1:1">
      <c r="A272524" s="94"/>
    </row>
    <row r="272525" spans="1:1">
      <c r="A272525" s="94"/>
    </row>
    <row r="272526" spans="1:1">
      <c r="A272526" s="94"/>
    </row>
    <row r="272527" spans="1:1">
      <c r="A272527" s="94"/>
    </row>
    <row r="272528" spans="1:1">
      <c r="A272528" s="94"/>
    </row>
    <row r="272529" spans="1:1">
      <c r="A272529" s="94"/>
    </row>
    <row r="272530" spans="1:1">
      <c r="A272530" s="94"/>
    </row>
    <row r="272531" spans="1:1">
      <c r="A272531" s="94"/>
    </row>
    <row r="272532" spans="1:1">
      <c r="A272532" s="94"/>
    </row>
    <row r="272533" spans="1:1">
      <c r="A272533" s="94"/>
    </row>
    <row r="272534" spans="1:1">
      <c r="A272534" s="94"/>
    </row>
    <row r="272535" spans="1:1">
      <c r="A272535" s="94"/>
    </row>
    <row r="272536" spans="1:1">
      <c r="A272536" s="94"/>
    </row>
    <row r="272537" spans="1:1">
      <c r="A272537" s="94"/>
    </row>
    <row r="272538" spans="1:1">
      <c r="A272538" s="94"/>
    </row>
    <row r="272539" spans="1:1">
      <c r="A272539" s="94"/>
    </row>
    <row r="272540" spans="1:1">
      <c r="A272540" s="94"/>
    </row>
    <row r="272541" spans="1:1">
      <c r="A272541" s="94"/>
    </row>
    <row r="272542" spans="1:1">
      <c r="A272542" s="94"/>
    </row>
    <row r="272543" spans="1:1">
      <c r="A272543" s="94"/>
    </row>
    <row r="272544" spans="1:1">
      <c r="A272544" s="94"/>
    </row>
    <row r="272545" spans="1:1">
      <c r="A272545" s="94"/>
    </row>
    <row r="272546" spans="1:1">
      <c r="A272546" s="94"/>
    </row>
    <row r="272547" spans="1:1">
      <c r="A272547" s="94"/>
    </row>
    <row r="272548" spans="1:1">
      <c r="A272548" s="94"/>
    </row>
    <row r="272549" spans="1:1">
      <c r="A272549" s="94"/>
    </row>
    <row r="272550" spans="1:1">
      <c r="A272550" s="94"/>
    </row>
    <row r="272551" spans="1:1">
      <c r="A272551" s="94"/>
    </row>
    <row r="272552" spans="1:1">
      <c r="A272552" s="94"/>
    </row>
    <row r="272553" spans="1:1">
      <c r="A272553" s="94"/>
    </row>
    <row r="272554" spans="1:1">
      <c r="A272554" s="94"/>
    </row>
    <row r="272555" spans="1:1">
      <c r="A272555" s="94"/>
    </row>
    <row r="272556" spans="1:1">
      <c r="A272556" s="94"/>
    </row>
    <row r="272557" spans="1:1">
      <c r="A272557" s="94"/>
    </row>
    <row r="272558" spans="1:1">
      <c r="A272558" s="94"/>
    </row>
    <row r="272559" spans="1:1">
      <c r="A272559" s="94"/>
    </row>
    <row r="272560" spans="1:1">
      <c r="A272560" s="94"/>
    </row>
    <row r="272561" spans="1:1">
      <c r="A272561" s="94"/>
    </row>
    <row r="272562" spans="1:1">
      <c r="A272562" s="94"/>
    </row>
    <row r="272563" spans="1:1">
      <c r="A272563" s="94"/>
    </row>
    <row r="272564" spans="1:1">
      <c r="A272564" s="94"/>
    </row>
    <row r="272565" spans="1:1">
      <c r="A272565" s="94"/>
    </row>
    <row r="272566" spans="1:1">
      <c r="A272566" s="94"/>
    </row>
    <row r="272567" spans="1:1">
      <c r="A272567" s="94"/>
    </row>
    <row r="272568" spans="1:1">
      <c r="A272568" s="94"/>
    </row>
    <row r="272569" spans="1:1">
      <c r="A272569" s="94"/>
    </row>
    <row r="272570" spans="1:1">
      <c r="A272570" s="94"/>
    </row>
    <row r="272571" spans="1:1">
      <c r="A272571" s="94"/>
    </row>
    <row r="272572" spans="1:1">
      <c r="A272572" s="94"/>
    </row>
    <row r="272573" spans="1:1">
      <c r="A272573" s="94"/>
    </row>
    <row r="272574" spans="1:1">
      <c r="A272574" s="94"/>
    </row>
    <row r="272575" spans="1:1">
      <c r="A272575" s="94"/>
    </row>
    <row r="272576" spans="1:1">
      <c r="A272576" s="94"/>
    </row>
    <row r="272577" spans="1:1">
      <c r="A272577" s="94"/>
    </row>
    <row r="272578" spans="1:1">
      <c r="A272578" s="94"/>
    </row>
    <row r="272579" spans="1:1">
      <c r="A272579" s="94"/>
    </row>
    <row r="272580" spans="1:1">
      <c r="A272580" s="94"/>
    </row>
    <row r="272581" spans="1:1">
      <c r="A272581" s="94"/>
    </row>
    <row r="272582" spans="1:1">
      <c r="A272582" s="94"/>
    </row>
    <row r="272583" spans="1:1">
      <c r="A272583" s="94"/>
    </row>
    <row r="272584" spans="1:1">
      <c r="A272584" s="94"/>
    </row>
    <row r="272585" spans="1:1">
      <c r="A272585" s="94"/>
    </row>
    <row r="272586" spans="1:1">
      <c r="A272586" s="94"/>
    </row>
    <row r="272587" spans="1:1">
      <c r="A272587" s="94"/>
    </row>
    <row r="272588" spans="1:1">
      <c r="A272588" s="94"/>
    </row>
    <row r="272589" spans="1:1">
      <c r="A272589" s="94"/>
    </row>
    <row r="272590" spans="1:1">
      <c r="A272590" s="94"/>
    </row>
    <row r="272591" spans="1:1">
      <c r="A272591" s="94"/>
    </row>
    <row r="272592" spans="1:1">
      <c r="A272592" s="94"/>
    </row>
    <row r="272593" spans="1:1">
      <c r="A272593" s="94"/>
    </row>
    <row r="272594" spans="1:1">
      <c r="A272594" s="94"/>
    </row>
    <row r="272595" spans="1:1">
      <c r="A272595" s="94"/>
    </row>
    <row r="272596" spans="1:1">
      <c r="A272596" s="94"/>
    </row>
    <row r="272597" spans="1:1">
      <c r="A272597" s="94"/>
    </row>
    <row r="272598" spans="1:1">
      <c r="A272598" s="94"/>
    </row>
    <row r="272599" spans="1:1">
      <c r="A272599" s="94"/>
    </row>
    <row r="272600" spans="1:1">
      <c r="A272600" s="94"/>
    </row>
    <row r="272601" spans="1:1">
      <c r="A272601" s="94"/>
    </row>
    <row r="272602" spans="1:1">
      <c r="A272602" s="94"/>
    </row>
    <row r="272603" spans="1:1">
      <c r="A272603" s="94"/>
    </row>
    <row r="272604" spans="1:1">
      <c r="A272604" s="94"/>
    </row>
    <row r="272605" spans="1:1">
      <c r="A272605" s="94"/>
    </row>
    <row r="272606" spans="1:1">
      <c r="A272606" s="94"/>
    </row>
    <row r="272607" spans="1:1">
      <c r="A272607" s="94"/>
    </row>
    <row r="272608" spans="1:1">
      <c r="A272608" s="94"/>
    </row>
    <row r="272609" spans="1:1">
      <c r="A272609" s="94"/>
    </row>
    <row r="272610" spans="1:1">
      <c r="A272610" s="94"/>
    </row>
    <row r="272611" spans="1:1">
      <c r="A272611" s="94"/>
    </row>
    <row r="272612" spans="1:1">
      <c r="A272612" s="94"/>
    </row>
    <row r="272613" spans="1:1">
      <c r="A272613" s="94"/>
    </row>
    <row r="272614" spans="1:1">
      <c r="A272614" s="94"/>
    </row>
    <row r="272615" spans="1:1">
      <c r="A272615" s="94"/>
    </row>
    <row r="272616" spans="1:1">
      <c r="A272616" s="94"/>
    </row>
    <row r="272617" spans="1:1">
      <c r="A272617" s="94"/>
    </row>
    <row r="272618" spans="1:1">
      <c r="A272618" s="94"/>
    </row>
    <row r="272619" spans="1:1">
      <c r="A272619" s="94"/>
    </row>
    <row r="272620" spans="1:1">
      <c r="A272620" s="94"/>
    </row>
    <row r="272621" spans="1:1">
      <c r="A272621" s="94"/>
    </row>
    <row r="272622" spans="1:1">
      <c r="A272622" s="94"/>
    </row>
    <row r="272623" spans="1:1">
      <c r="A272623" s="94"/>
    </row>
    <row r="272624" spans="1:1">
      <c r="A272624" s="94"/>
    </row>
    <row r="272625" spans="1:1">
      <c r="A272625" s="94"/>
    </row>
    <row r="272626" spans="1:1">
      <c r="A272626" s="94"/>
    </row>
    <row r="272627" spans="1:1">
      <c r="A272627" s="94"/>
    </row>
    <row r="272628" spans="1:1">
      <c r="A272628" s="94"/>
    </row>
    <row r="272629" spans="1:1">
      <c r="A272629" s="94"/>
    </row>
    <row r="272630" spans="1:1">
      <c r="A272630" s="94"/>
    </row>
    <row r="272631" spans="1:1">
      <c r="A272631" s="94"/>
    </row>
    <row r="272632" spans="1:1">
      <c r="A272632" s="94"/>
    </row>
    <row r="272633" spans="1:1">
      <c r="A272633" s="94"/>
    </row>
    <row r="272634" spans="1:1">
      <c r="A272634" s="94"/>
    </row>
    <row r="272635" spans="1:1">
      <c r="A272635" s="94"/>
    </row>
    <row r="272636" spans="1:1">
      <c r="A272636" s="94"/>
    </row>
    <row r="272637" spans="1:1">
      <c r="A272637" s="94"/>
    </row>
    <row r="272638" spans="1:1">
      <c r="A272638" s="94"/>
    </row>
    <row r="272639" spans="1:1">
      <c r="A272639" s="94"/>
    </row>
    <row r="272640" spans="1:1">
      <c r="A272640" s="94"/>
    </row>
    <row r="272641" spans="1:1">
      <c r="A272641" s="94"/>
    </row>
    <row r="272642" spans="1:1">
      <c r="A272642" s="94"/>
    </row>
    <row r="272643" spans="1:1">
      <c r="A272643" s="94"/>
    </row>
    <row r="272644" spans="1:1">
      <c r="A272644" s="94"/>
    </row>
    <row r="272645" spans="1:1">
      <c r="A272645" s="94"/>
    </row>
    <row r="272646" spans="1:1">
      <c r="A272646" s="94"/>
    </row>
    <row r="272647" spans="1:1">
      <c r="A272647" s="94"/>
    </row>
    <row r="272648" spans="1:1">
      <c r="A272648" s="94"/>
    </row>
    <row r="272649" spans="1:1">
      <c r="A272649" s="94"/>
    </row>
    <row r="272650" spans="1:1">
      <c r="A272650" s="94"/>
    </row>
    <row r="272651" spans="1:1">
      <c r="A272651" s="94"/>
    </row>
    <row r="272652" spans="1:1">
      <c r="A272652" s="94"/>
    </row>
    <row r="272653" spans="1:1">
      <c r="A272653" s="94"/>
    </row>
    <row r="272654" spans="1:1">
      <c r="A272654" s="94"/>
    </row>
    <row r="272655" spans="1:1">
      <c r="A272655" s="94"/>
    </row>
    <row r="272656" spans="1:1">
      <c r="A272656" s="94"/>
    </row>
    <row r="272657" spans="1:1">
      <c r="A272657" s="94"/>
    </row>
    <row r="272658" spans="1:1">
      <c r="A272658" s="94"/>
    </row>
    <row r="272659" spans="1:1">
      <c r="A272659" s="94"/>
    </row>
    <row r="272660" spans="1:1">
      <c r="A272660" s="94"/>
    </row>
    <row r="272661" spans="1:1">
      <c r="A272661" s="94"/>
    </row>
    <row r="272662" spans="1:1">
      <c r="A272662" s="94"/>
    </row>
    <row r="272663" spans="1:1">
      <c r="A272663" s="94"/>
    </row>
    <row r="272664" spans="1:1">
      <c r="A272664" s="94"/>
    </row>
    <row r="272665" spans="1:1">
      <c r="A272665" s="94"/>
    </row>
    <row r="272666" spans="1:1">
      <c r="A272666" s="94"/>
    </row>
    <row r="272667" spans="1:1">
      <c r="A272667" s="94"/>
    </row>
    <row r="272668" spans="1:1">
      <c r="A272668" s="94"/>
    </row>
    <row r="272669" spans="1:1">
      <c r="A272669" s="94"/>
    </row>
    <row r="272670" spans="1:1">
      <c r="A272670" s="94"/>
    </row>
    <row r="272671" spans="1:1">
      <c r="A272671" s="94"/>
    </row>
    <row r="272672" spans="1:1">
      <c r="A272672" s="94"/>
    </row>
    <row r="272673" spans="1:1">
      <c r="A272673" s="94"/>
    </row>
    <row r="272674" spans="1:1">
      <c r="A272674" s="94"/>
    </row>
    <row r="272675" spans="1:1">
      <c r="A272675" s="94"/>
    </row>
    <row r="272676" spans="1:1">
      <c r="A272676" s="94"/>
    </row>
    <row r="272677" spans="1:1">
      <c r="A272677" s="94"/>
    </row>
    <row r="272678" spans="1:1">
      <c r="A272678" s="94"/>
    </row>
    <row r="272679" spans="1:1">
      <c r="A272679" s="94"/>
    </row>
    <row r="272680" spans="1:1">
      <c r="A272680" s="94"/>
    </row>
    <row r="272681" spans="1:1">
      <c r="A272681" s="94"/>
    </row>
    <row r="272682" spans="1:1">
      <c r="A272682" s="94"/>
    </row>
    <row r="272683" spans="1:1">
      <c r="A272683" s="94"/>
    </row>
    <row r="272684" spans="1:1">
      <c r="A272684" s="94"/>
    </row>
    <row r="272685" spans="1:1">
      <c r="A272685" s="94"/>
    </row>
    <row r="272686" spans="1:1">
      <c r="A272686" s="94"/>
    </row>
    <row r="272687" spans="1:1">
      <c r="A272687" s="94"/>
    </row>
    <row r="272688" spans="1:1">
      <c r="A272688" s="94"/>
    </row>
    <row r="272689" spans="1:1">
      <c r="A272689" s="94"/>
    </row>
    <row r="272690" spans="1:1">
      <c r="A272690" s="94"/>
    </row>
    <row r="272691" spans="1:1">
      <c r="A272691" s="94"/>
    </row>
    <row r="272692" spans="1:1">
      <c r="A272692" s="94"/>
    </row>
    <row r="272693" spans="1:1">
      <c r="A272693" s="94"/>
    </row>
    <row r="272694" spans="1:1">
      <c r="A272694" s="94"/>
    </row>
    <row r="272695" spans="1:1">
      <c r="A272695" s="94"/>
    </row>
    <row r="272696" spans="1:1">
      <c r="A272696" s="94"/>
    </row>
    <row r="272697" spans="1:1">
      <c r="A272697" s="94"/>
    </row>
    <row r="272698" spans="1:1">
      <c r="A272698" s="94"/>
    </row>
    <row r="272699" spans="1:1">
      <c r="A272699" s="94"/>
    </row>
    <row r="272700" spans="1:1">
      <c r="A272700" s="94"/>
    </row>
    <row r="272701" spans="1:1">
      <c r="A272701" s="94"/>
    </row>
    <row r="272702" spans="1:1">
      <c r="A272702" s="94"/>
    </row>
    <row r="272703" spans="1:1">
      <c r="A272703" s="94"/>
    </row>
    <row r="272704" spans="1:1">
      <c r="A272704" s="94"/>
    </row>
    <row r="272705" spans="1:1">
      <c r="A272705" s="94"/>
    </row>
    <row r="272706" spans="1:1">
      <c r="A272706" s="94"/>
    </row>
    <row r="272707" spans="1:1">
      <c r="A272707" s="94"/>
    </row>
    <row r="272708" spans="1:1">
      <c r="A272708" s="94"/>
    </row>
    <row r="272709" spans="1:1">
      <c r="A272709" s="94"/>
    </row>
    <row r="272710" spans="1:1">
      <c r="A272710" s="94"/>
    </row>
    <row r="272711" spans="1:1">
      <c r="A272711" s="94"/>
    </row>
    <row r="272712" spans="1:1">
      <c r="A272712" s="94"/>
    </row>
    <row r="272713" spans="1:1">
      <c r="A272713" s="94"/>
    </row>
    <row r="272714" spans="1:1">
      <c r="A272714" s="94"/>
    </row>
    <row r="272715" spans="1:1">
      <c r="A272715" s="94"/>
    </row>
    <row r="272716" spans="1:1">
      <c r="A272716" s="94"/>
    </row>
    <row r="272717" spans="1:1">
      <c r="A272717" s="94"/>
    </row>
    <row r="272718" spans="1:1">
      <c r="A272718" s="94"/>
    </row>
    <row r="272719" spans="1:1">
      <c r="A272719" s="94"/>
    </row>
    <row r="272720" spans="1:1">
      <c r="A272720" s="94"/>
    </row>
    <row r="272721" spans="1:1">
      <c r="A272721" s="94"/>
    </row>
    <row r="272722" spans="1:1">
      <c r="A272722" s="94"/>
    </row>
    <row r="272723" spans="1:1">
      <c r="A272723" s="94"/>
    </row>
    <row r="272724" spans="1:1">
      <c r="A272724" s="94"/>
    </row>
    <row r="272725" spans="1:1">
      <c r="A272725" s="94"/>
    </row>
    <row r="272726" spans="1:1">
      <c r="A272726" s="94"/>
    </row>
    <row r="272727" spans="1:1">
      <c r="A272727" s="94"/>
    </row>
    <row r="272728" spans="1:1">
      <c r="A272728" s="94"/>
    </row>
    <row r="272729" spans="1:1">
      <c r="A272729" s="94"/>
    </row>
    <row r="272730" spans="1:1">
      <c r="A272730" s="94"/>
    </row>
    <row r="272731" spans="1:1">
      <c r="A272731" s="94"/>
    </row>
    <row r="272732" spans="1:1">
      <c r="A272732" s="94"/>
    </row>
    <row r="272733" spans="1:1">
      <c r="A272733" s="94"/>
    </row>
    <row r="272734" spans="1:1">
      <c r="A272734" s="94"/>
    </row>
    <row r="272735" spans="1:1">
      <c r="A272735" s="94"/>
    </row>
    <row r="272736" spans="1:1">
      <c r="A272736" s="94"/>
    </row>
    <row r="272737" spans="1:1">
      <c r="A272737" s="94"/>
    </row>
    <row r="272738" spans="1:1">
      <c r="A272738" s="94"/>
    </row>
    <row r="272739" spans="1:1">
      <c r="A272739" s="94"/>
    </row>
    <row r="272740" spans="1:1">
      <c r="A272740" s="94"/>
    </row>
    <row r="272741" spans="1:1">
      <c r="A272741" s="94"/>
    </row>
    <row r="272742" spans="1:1">
      <c r="A272742" s="94"/>
    </row>
    <row r="272743" spans="1:1">
      <c r="A272743" s="94"/>
    </row>
    <row r="272744" spans="1:1">
      <c r="A272744" s="94"/>
    </row>
    <row r="272745" spans="1:1">
      <c r="A272745" s="94"/>
    </row>
    <row r="272746" spans="1:1">
      <c r="A272746" s="94"/>
    </row>
    <row r="272747" spans="1:1">
      <c r="A272747" s="94"/>
    </row>
    <row r="272748" spans="1:1">
      <c r="A272748" s="94"/>
    </row>
    <row r="272749" spans="1:1">
      <c r="A272749" s="94"/>
    </row>
    <row r="272750" spans="1:1">
      <c r="A272750" s="94"/>
    </row>
    <row r="272751" spans="1:1">
      <c r="A272751" s="94"/>
    </row>
    <row r="272752" spans="1:1">
      <c r="A272752" s="94"/>
    </row>
    <row r="272753" spans="1:1">
      <c r="A272753" s="94"/>
    </row>
    <row r="272754" spans="1:1">
      <c r="A272754" s="94"/>
    </row>
    <row r="272755" spans="1:1">
      <c r="A272755" s="94"/>
    </row>
    <row r="272756" spans="1:1">
      <c r="A272756" s="94"/>
    </row>
    <row r="272757" spans="1:1">
      <c r="A272757" s="94"/>
    </row>
    <row r="272758" spans="1:1">
      <c r="A272758" s="94"/>
    </row>
    <row r="272759" spans="1:1">
      <c r="A272759" s="94"/>
    </row>
    <row r="272760" spans="1:1">
      <c r="A272760" s="94"/>
    </row>
    <row r="272761" spans="1:1">
      <c r="A272761" s="94"/>
    </row>
    <row r="272762" spans="1:1">
      <c r="A272762" s="94"/>
    </row>
    <row r="272763" spans="1:1">
      <c r="A272763" s="94"/>
    </row>
    <row r="272764" spans="1:1">
      <c r="A272764" s="94"/>
    </row>
    <row r="272765" spans="1:1">
      <c r="A272765" s="94"/>
    </row>
    <row r="272766" spans="1:1">
      <c r="A272766" s="94"/>
    </row>
    <row r="272767" spans="1:1">
      <c r="A272767" s="94"/>
    </row>
    <row r="272768" spans="1:1">
      <c r="A272768" s="94"/>
    </row>
    <row r="272769" spans="1:1">
      <c r="A272769" s="94"/>
    </row>
    <row r="272770" spans="1:1">
      <c r="A272770" s="94"/>
    </row>
    <row r="272771" spans="1:1">
      <c r="A272771" s="94"/>
    </row>
    <row r="272772" spans="1:1">
      <c r="A272772" s="94"/>
    </row>
    <row r="272773" spans="1:1">
      <c r="A272773" s="94"/>
    </row>
    <row r="272774" spans="1:1">
      <c r="A272774" s="94"/>
    </row>
    <row r="272775" spans="1:1">
      <c r="A272775" s="94"/>
    </row>
    <row r="272776" spans="1:1">
      <c r="A272776" s="94"/>
    </row>
    <row r="272777" spans="1:1">
      <c r="A272777" s="94"/>
    </row>
    <row r="272778" spans="1:1">
      <c r="A272778" s="94"/>
    </row>
    <row r="272779" spans="1:1">
      <c r="A272779" s="94"/>
    </row>
    <row r="272780" spans="1:1">
      <c r="A272780" s="94"/>
    </row>
    <row r="272781" spans="1:1">
      <c r="A272781" s="94"/>
    </row>
    <row r="272782" spans="1:1">
      <c r="A272782" s="94"/>
    </row>
    <row r="272783" spans="1:1">
      <c r="A272783" s="94"/>
    </row>
    <row r="272784" spans="1:1">
      <c r="A272784" s="94"/>
    </row>
    <row r="272785" spans="1:1">
      <c r="A272785" s="94"/>
    </row>
    <row r="272786" spans="1:1">
      <c r="A272786" s="94"/>
    </row>
    <row r="272787" spans="1:1">
      <c r="A272787" s="94"/>
    </row>
    <row r="272788" spans="1:1">
      <c r="A272788" s="94"/>
    </row>
    <row r="272789" spans="1:1">
      <c r="A272789" s="94"/>
    </row>
    <row r="272790" spans="1:1">
      <c r="A272790" s="94"/>
    </row>
    <row r="272791" spans="1:1">
      <c r="A272791" s="94"/>
    </row>
    <row r="272792" spans="1:1">
      <c r="A272792" s="94"/>
    </row>
    <row r="272793" spans="1:1">
      <c r="A272793" s="94"/>
    </row>
    <row r="272794" spans="1:1">
      <c r="A272794" s="94"/>
    </row>
    <row r="272795" spans="1:1">
      <c r="A272795" s="94"/>
    </row>
    <row r="272796" spans="1:1">
      <c r="A272796" s="94"/>
    </row>
    <row r="272797" spans="1:1">
      <c r="A272797" s="94"/>
    </row>
    <row r="272798" spans="1:1">
      <c r="A272798" s="94"/>
    </row>
    <row r="272799" spans="1:1">
      <c r="A272799" s="94"/>
    </row>
    <row r="272800" spans="1:1">
      <c r="A272800" s="94"/>
    </row>
    <row r="272801" spans="1:1">
      <c r="A272801" s="94"/>
    </row>
    <row r="272802" spans="1:1">
      <c r="A272802" s="94"/>
    </row>
    <row r="272803" spans="1:1">
      <c r="A272803" s="94"/>
    </row>
    <row r="272804" spans="1:1">
      <c r="A272804" s="94"/>
    </row>
    <row r="272805" spans="1:1">
      <c r="A272805" s="94"/>
    </row>
    <row r="272806" spans="1:1">
      <c r="A272806" s="94"/>
    </row>
    <row r="272807" spans="1:1">
      <c r="A272807" s="94"/>
    </row>
    <row r="272808" spans="1:1">
      <c r="A272808" s="94"/>
    </row>
    <row r="272809" spans="1:1">
      <c r="A272809" s="94"/>
    </row>
    <row r="272810" spans="1:1">
      <c r="A272810" s="94"/>
    </row>
    <row r="272811" spans="1:1">
      <c r="A272811" s="94"/>
    </row>
    <row r="272812" spans="1:1">
      <c r="A272812" s="94"/>
    </row>
    <row r="272813" spans="1:1">
      <c r="A272813" s="94"/>
    </row>
    <row r="272814" spans="1:1">
      <c r="A272814" s="94"/>
    </row>
    <row r="272815" spans="1:1">
      <c r="A272815" s="94"/>
    </row>
    <row r="272816" spans="1:1">
      <c r="A272816" s="94"/>
    </row>
    <row r="272817" spans="1:1">
      <c r="A272817" s="94"/>
    </row>
    <row r="272818" spans="1:1">
      <c r="A272818" s="94"/>
    </row>
    <row r="272819" spans="1:1">
      <c r="A272819" s="94"/>
    </row>
    <row r="272820" spans="1:1">
      <c r="A272820" s="94"/>
    </row>
    <row r="272821" spans="1:1">
      <c r="A272821" s="94"/>
    </row>
    <row r="272822" spans="1:1">
      <c r="A272822" s="94"/>
    </row>
    <row r="272823" spans="1:1">
      <c r="A272823" s="94"/>
    </row>
    <row r="272824" spans="1:1">
      <c r="A272824" s="94"/>
    </row>
    <row r="272825" spans="1:1">
      <c r="A272825" s="94"/>
    </row>
    <row r="272826" spans="1:1">
      <c r="A272826" s="94"/>
    </row>
    <row r="272827" spans="1:1">
      <c r="A272827" s="94"/>
    </row>
    <row r="272828" spans="1:1">
      <c r="A272828" s="94"/>
    </row>
    <row r="272829" spans="1:1">
      <c r="A272829" s="94"/>
    </row>
    <row r="272830" spans="1:1">
      <c r="A272830" s="94"/>
    </row>
    <row r="272831" spans="1:1">
      <c r="A272831" s="94"/>
    </row>
    <row r="272832" spans="1:1">
      <c r="A272832" s="94"/>
    </row>
    <row r="272833" spans="1:1">
      <c r="A272833" s="94"/>
    </row>
    <row r="272834" spans="1:1">
      <c r="A272834" s="94"/>
    </row>
    <row r="272835" spans="1:1">
      <c r="A272835" s="94"/>
    </row>
    <row r="272836" spans="1:1">
      <c r="A272836" s="94"/>
    </row>
    <row r="272837" spans="1:1">
      <c r="A272837" s="94"/>
    </row>
    <row r="272838" spans="1:1">
      <c r="A272838" s="94"/>
    </row>
    <row r="272839" spans="1:1">
      <c r="A272839" s="94"/>
    </row>
    <row r="272840" spans="1:1">
      <c r="A272840" s="94"/>
    </row>
    <row r="272841" spans="1:1">
      <c r="A272841" s="94"/>
    </row>
    <row r="272842" spans="1:1">
      <c r="A272842" s="94"/>
    </row>
    <row r="272843" spans="1:1">
      <c r="A272843" s="94"/>
    </row>
    <row r="272844" spans="1:1">
      <c r="A272844" s="94"/>
    </row>
    <row r="272845" spans="1:1">
      <c r="A272845" s="94"/>
    </row>
    <row r="272846" spans="1:1">
      <c r="A272846" s="94"/>
    </row>
    <row r="272847" spans="1:1">
      <c r="A272847" s="94"/>
    </row>
    <row r="272848" spans="1:1">
      <c r="A272848" s="94"/>
    </row>
    <row r="272849" spans="1:1">
      <c r="A272849" s="94"/>
    </row>
    <row r="272850" spans="1:1">
      <c r="A272850" s="94"/>
    </row>
    <row r="272851" spans="1:1">
      <c r="A272851" s="94"/>
    </row>
    <row r="272852" spans="1:1">
      <c r="A272852" s="94"/>
    </row>
    <row r="272853" spans="1:1">
      <c r="A272853" s="94"/>
    </row>
    <row r="272854" spans="1:1">
      <c r="A272854" s="94"/>
    </row>
    <row r="272855" spans="1:1">
      <c r="A272855" s="94"/>
    </row>
    <row r="272856" spans="1:1">
      <c r="A272856" s="94"/>
    </row>
    <row r="272857" spans="1:1">
      <c r="A272857" s="94"/>
    </row>
    <row r="272858" spans="1:1">
      <c r="A272858" s="94"/>
    </row>
    <row r="272859" spans="1:1">
      <c r="A272859" s="94"/>
    </row>
    <row r="272860" spans="1:1">
      <c r="A272860" s="94"/>
    </row>
    <row r="272861" spans="1:1">
      <c r="A272861" s="94"/>
    </row>
    <row r="272862" spans="1:1">
      <c r="A272862" s="94"/>
    </row>
    <row r="272863" spans="1:1">
      <c r="A272863" s="94"/>
    </row>
    <row r="272864" spans="1:1">
      <c r="A272864" s="94"/>
    </row>
    <row r="272865" spans="1:1">
      <c r="A272865" s="94"/>
    </row>
    <row r="272866" spans="1:1">
      <c r="A272866" s="94"/>
    </row>
    <row r="272867" spans="1:1">
      <c r="A272867" s="94"/>
    </row>
    <row r="272868" spans="1:1">
      <c r="A272868" s="94"/>
    </row>
    <row r="272869" spans="1:1">
      <c r="A272869" s="94"/>
    </row>
    <row r="272870" spans="1:1">
      <c r="A272870" s="94"/>
    </row>
    <row r="272871" spans="1:1">
      <c r="A272871" s="94"/>
    </row>
    <row r="272872" spans="1:1">
      <c r="A272872" s="94"/>
    </row>
    <row r="272873" spans="1:1">
      <c r="A272873" s="94"/>
    </row>
    <row r="272874" spans="1:1">
      <c r="A272874" s="94"/>
    </row>
    <row r="272875" spans="1:1">
      <c r="A272875" s="94"/>
    </row>
    <row r="272876" spans="1:1">
      <c r="A272876" s="94"/>
    </row>
    <row r="272877" spans="1:1">
      <c r="A272877" s="94"/>
    </row>
    <row r="272878" spans="1:1">
      <c r="A272878" s="94"/>
    </row>
    <row r="272879" spans="1:1">
      <c r="A272879" s="94"/>
    </row>
    <row r="272880" spans="1:1">
      <c r="A272880" s="94"/>
    </row>
    <row r="272881" spans="1:1">
      <c r="A272881" s="94"/>
    </row>
    <row r="272882" spans="1:1">
      <c r="A272882" s="94"/>
    </row>
    <row r="272883" spans="1:1">
      <c r="A272883" s="94"/>
    </row>
    <row r="272884" spans="1:1">
      <c r="A272884" s="94"/>
    </row>
    <row r="272885" spans="1:1">
      <c r="A272885" s="94"/>
    </row>
    <row r="272886" spans="1:1">
      <c r="A272886" s="94"/>
    </row>
    <row r="272887" spans="1:1">
      <c r="A272887" s="94"/>
    </row>
    <row r="272888" spans="1:1">
      <c r="A272888" s="94"/>
    </row>
    <row r="272889" spans="1:1">
      <c r="A272889" s="94"/>
    </row>
    <row r="272890" spans="1:1">
      <c r="A272890" s="94"/>
    </row>
    <row r="272891" spans="1:1">
      <c r="A272891" s="94"/>
    </row>
    <row r="272892" spans="1:1">
      <c r="A272892" s="94"/>
    </row>
    <row r="272893" spans="1:1">
      <c r="A272893" s="94"/>
    </row>
    <row r="272894" spans="1:1">
      <c r="A272894" s="94"/>
    </row>
    <row r="272895" spans="1:1">
      <c r="A272895" s="94"/>
    </row>
    <row r="272896" spans="1:1">
      <c r="A272896" s="94"/>
    </row>
    <row r="272897" spans="1:1">
      <c r="A272897" s="94"/>
    </row>
    <row r="272898" spans="1:1">
      <c r="A272898" s="94"/>
    </row>
    <row r="272899" spans="1:1">
      <c r="A272899" s="94"/>
    </row>
    <row r="272900" spans="1:1">
      <c r="A272900" s="94"/>
    </row>
    <row r="272901" spans="1:1">
      <c r="A272901" s="94"/>
    </row>
    <row r="272902" spans="1:1">
      <c r="A272902" s="94"/>
    </row>
    <row r="272903" spans="1:1">
      <c r="A272903" s="94"/>
    </row>
    <row r="272904" spans="1:1">
      <c r="A272904" s="94"/>
    </row>
    <row r="272905" spans="1:1">
      <c r="A272905" s="94"/>
    </row>
    <row r="272906" spans="1:1">
      <c r="A272906" s="94"/>
    </row>
    <row r="272907" spans="1:1">
      <c r="A272907" s="94"/>
    </row>
    <row r="272908" spans="1:1">
      <c r="A272908" s="94"/>
    </row>
    <row r="272909" spans="1:1">
      <c r="A272909" s="94"/>
    </row>
    <row r="272910" spans="1:1">
      <c r="A272910" s="94"/>
    </row>
    <row r="272911" spans="1:1">
      <c r="A272911" s="94"/>
    </row>
    <row r="272912" spans="1:1">
      <c r="A272912" s="94"/>
    </row>
    <row r="272913" spans="1:1">
      <c r="A272913" s="94"/>
    </row>
    <row r="272914" spans="1:1">
      <c r="A272914" s="94"/>
    </row>
    <row r="272915" spans="1:1">
      <c r="A272915" s="94"/>
    </row>
    <row r="272916" spans="1:1">
      <c r="A272916" s="94"/>
    </row>
    <row r="272917" spans="1:1">
      <c r="A272917" s="94"/>
    </row>
    <row r="272918" spans="1:1">
      <c r="A272918" s="94"/>
    </row>
    <row r="272919" spans="1:1">
      <c r="A272919" s="94"/>
    </row>
    <row r="272920" spans="1:1">
      <c r="A272920" s="94"/>
    </row>
    <row r="272921" spans="1:1">
      <c r="A272921" s="94"/>
    </row>
    <row r="272922" spans="1:1">
      <c r="A272922" s="94"/>
    </row>
    <row r="272923" spans="1:1">
      <c r="A272923" s="94"/>
    </row>
    <row r="272924" spans="1:1">
      <c r="A272924" s="94"/>
    </row>
    <row r="272925" spans="1:1">
      <c r="A272925" s="94"/>
    </row>
    <row r="272926" spans="1:1">
      <c r="A272926" s="94"/>
    </row>
    <row r="272927" spans="1:1">
      <c r="A272927" s="94"/>
    </row>
    <row r="272928" spans="1:1">
      <c r="A272928" s="94"/>
    </row>
    <row r="272929" spans="1:1">
      <c r="A272929" s="94"/>
    </row>
    <row r="272930" spans="1:1">
      <c r="A272930" s="94"/>
    </row>
    <row r="272931" spans="1:1">
      <c r="A272931" s="94"/>
    </row>
    <row r="272932" spans="1:1">
      <c r="A272932" s="94"/>
    </row>
    <row r="272933" spans="1:1">
      <c r="A272933" s="94"/>
    </row>
    <row r="272934" spans="1:1">
      <c r="A272934" s="94"/>
    </row>
    <row r="272935" spans="1:1">
      <c r="A272935" s="94"/>
    </row>
    <row r="272936" spans="1:1">
      <c r="A272936" s="94"/>
    </row>
    <row r="272937" spans="1:1">
      <c r="A272937" s="94"/>
    </row>
    <row r="272938" spans="1:1">
      <c r="A272938" s="94"/>
    </row>
    <row r="272939" spans="1:1">
      <c r="A272939" s="94"/>
    </row>
    <row r="272940" spans="1:1">
      <c r="A272940" s="94"/>
    </row>
    <row r="272941" spans="1:1">
      <c r="A272941" s="94"/>
    </row>
    <row r="272942" spans="1:1">
      <c r="A272942" s="94"/>
    </row>
    <row r="272943" spans="1:1">
      <c r="A272943" s="94"/>
    </row>
    <row r="272944" spans="1:1">
      <c r="A272944" s="94"/>
    </row>
    <row r="272945" spans="1:1">
      <c r="A272945" s="94"/>
    </row>
    <row r="272946" spans="1:1">
      <c r="A272946" s="94"/>
    </row>
    <row r="272947" spans="1:1">
      <c r="A272947" s="94"/>
    </row>
    <row r="272948" spans="1:1">
      <c r="A272948" s="94"/>
    </row>
    <row r="272949" spans="1:1">
      <c r="A272949" s="94"/>
    </row>
    <row r="272950" spans="1:1">
      <c r="A272950" s="94"/>
    </row>
    <row r="272951" spans="1:1">
      <c r="A272951" s="94"/>
    </row>
    <row r="272952" spans="1:1">
      <c r="A272952" s="94"/>
    </row>
    <row r="272953" spans="1:1">
      <c r="A272953" s="94"/>
    </row>
    <row r="272954" spans="1:1">
      <c r="A272954" s="94"/>
    </row>
    <row r="272955" spans="1:1">
      <c r="A272955" s="94"/>
    </row>
    <row r="272956" spans="1:1">
      <c r="A272956" s="94"/>
    </row>
    <row r="272957" spans="1:1">
      <c r="A272957" s="94"/>
    </row>
    <row r="272958" spans="1:1">
      <c r="A272958" s="94"/>
    </row>
    <row r="272959" spans="1:1">
      <c r="A272959" s="94"/>
    </row>
    <row r="272960" spans="1:1">
      <c r="A272960" s="94"/>
    </row>
    <row r="272961" spans="1:1">
      <c r="A272961" s="94"/>
    </row>
    <row r="272962" spans="1:1">
      <c r="A272962" s="94"/>
    </row>
    <row r="272963" spans="1:1">
      <c r="A272963" s="94"/>
    </row>
    <row r="272964" spans="1:1">
      <c r="A272964" s="94"/>
    </row>
    <row r="272965" spans="1:1">
      <c r="A272965" s="94"/>
    </row>
    <row r="272966" spans="1:1">
      <c r="A272966" s="94"/>
    </row>
    <row r="272967" spans="1:1">
      <c r="A272967" s="94"/>
    </row>
    <row r="272968" spans="1:1">
      <c r="A272968" s="94"/>
    </row>
    <row r="272969" spans="1:1">
      <c r="A272969" s="94"/>
    </row>
    <row r="272970" spans="1:1">
      <c r="A272970" s="94"/>
    </row>
    <row r="272971" spans="1:1">
      <c r="A272971" s="94"/>
    </row>
    <row r="272972" spans="1:1">
      <c r="A272972" s="94"/>
    </row>
    <row r="272973" spans="1:1">
      <c r="A272973" s="94"/>
    </row>
    <row r="272974" spans="1:1">
      <c r="A272974" s="94"/>
    </row>
    <row r="272975" spans="1:1">
      <c r="A272975" s="94"/>
    </row>
    <row r="272976" spans="1:1">
      <c r="A272976" s="94"/>
    </row>
    <row r="272977" spans="1:1">
      <c r="A272977" s="94"/>
    </row>
    <row r="272978" spans="1:1">
      <c r="A272978" s="94"/>
    </row>
    <row r="272979" spans="1:1">
      <c r="A272979" s="94"/>
    </row>
    <row r="272980" spans="1:1">
      <c r="A272980" s="94"/>
    </row>
    <row r="272981" spans="1:1">
      <c r="A272981" s="94"/>
    </row>
    <row r="272982" spans="1:1">
      <c r="A272982" s="94"/>
    </row>
    <row r="272983" spans="1:1">
      <c r="A272983" s="94"/>
    </row>
    <row r="272984" spans="1:1">
      <c r="A272984" s="94"/>
    </row>
    <row r="272985" spans="1:1">
      <c r="A272985" s="94"/>
    </row>
    <row r="272986" spans="1:1">
      <c r="A272986" s="94"/>
    </row>
    <row r="272987" spans="1:1">
      <c r="A272987" s="94"/>
    </row>
    <row r="272988" spans="1:1">
      <c r="A272988" s="94"/>
    </row>
    <row r="272989" spans="1:1">
      <c r="A272989" s="94"/>
    </row>
    <row r="272990" spans="1:1">
      <c r="A272990" s="94"/>
    </row>
    <row r="272991" spans="1:1">
      <c r="A272991" s="94"/>
    </row>
    <row r="272992" spans="1:1">
      <c r="A272992" s="94"/>
    </row>
    <row r="272993" spans="1:1">
      <c r="A272993" s="94"/>
    </row>
    <row r="272994" spans="1:1">
      <c r="A272994" s="94"/>
    </row>
    <row r="272995" spans="1:1">
      <c r="A272995" s="94"/>
    </row>
    <row r="272996" spans="1:1">
      <c r="A272996" s="94"/>
    </row>
    <row r="272997" spans="1:1">
      <c r="A272997" s="94"/>
    </row>
    <row r="272998" spans="1:1">
      <c r="A272998" s="94"/>
    </row>
    <row r="272999" spans="1:1">
      <c r="A272999" s="94"/>
    </row>
    <row r="273000" spans="1:1">
      <c r="A273000" s="94"/>
    </row>
    <row r="273001" spans="1:1">
      <c r="A273001" s="94"/>
    </row>
    <row r="273002" spans="1:1">
      <c r="A273002" s="94"/>
    </row>
    <row r="273003" spans="1:1">
      <c r="A273003" s="94"/>
    </row>
    <row r="273004" spans="1:1">
      <c r="A273004" s="94"/>
    </row>
    <row r="273005" spans="1:1">
      <c r="A273005" s="94"/>
    </row>
    <row r="273006" spans="1:1">
      <c r="A273006" s="94"/>
    </row>
    <row r="273007" spans="1:1">
      <c r="A273007" s="94"/>
    </row>
    <row r="273008" spans="1:1">
      <c r="A273008" s="94"/>
    </row>
    <row r="273009" spans="1:1">
      <c r="A273009" s="94"/>
    </row>
    <row r="273010" spans="1:1">
      <c r="A273010" s="94"/>
    </row>
    <row r="273011" spans="1:1">
      <c r="A273011" s="94"/>
    </row>
    <row r="273012" spans="1:1">
      <c r="A273012" s="94"/>
    </row>
    <row r="273013" spans="1:1">
      <c r="A273013" s="94"/>
    </row>
    <row r="273014" spans="1:1">
      <c r="A273014" s="94"/>
    </row>
    <row r="273015" spans="1:1">
      <c r="A273015" s="94"/>
    </row>
    <row r="273016" spans="1:1">
      <c r="A273016" s="94"/>
    </row>
    <row r="273017" spans="1:1">
      <c r="A273017" s="94"/>
    </row>
    <row r="273018" spans="1:1">
      <c r="A273018" s="94"/>
    </row>
    <row r="273019" spans="1:1">
      <c r="A273019" s="94"/>
    </row>
    <row r="273020" spans="1:1">
      <c r="A273020" s="94"/>
    </row>
    <row r="273021" spans="1:1">
      <c r="A273021" s="94"/>
    </row>
    <row r="273022" spans="1:1">
      <c r="A273022" s="94"/>
    </row>
    <row r="273023" spans="1:1">
      <c r="A273023" s="94"/>
    </row>
    <row r="273024" spans="1:1">
      <c r="A273024" s="94"/>
    </row>
    <row r="273025" spans="1:1">
      <c r="A273025" s="94"/>
    </row>
    <row r="273026" spans="1:1">
      <c r="A273026" s="94"/>
    </row>
    <row r="273027" spans="1:1">
      <c r="A273027" s="94"/>
    </row>
    <row r="273028" spans="1:1">
      <c r="A273028" s="94"/>
    </row>
    <row r="273029" spans="1:1">
      <c r="A273029" s="94"/>
    </row>
    <row r="273030" spans="1:1">
      <c r="A273030" s="94"/>
    </row>
    <row r="273031" spans="1:1">
      <c r="A273031" s="94"/>
    </row>
    <row r="273032" spans="1:1">
      <c r="A273032" s="94"/>
    </row>
    <row r="273033" spans="1:1">
      <c r="A273033" s="94"/>
    </row>
    <row r="273034" spans="1:1">
      <c r="A273034" s="94"/>
    </row>
    <row r="273035" spans="1:1">
      <c r="A273035" s="94"/>
    </row>
    <row r="273036" spans="1:1">
      <c r="A273036" s="94"/>
    </row>
    <row r="273037" spans="1:1">
      <c r="A273037" s="94"/>
    </row>
    <row r="273038" spans="1:1">
      <c r="A273038" s="94"/>
    </row>
    <row r="273039" spans="1:1">
      <c r="A273039" s="94"/>
    </row>
    <row r="273040" spans="1:1">
      <c r="A273040" s="94"/>
    </row>
    <row r="273041" spans="1:1">
      <c r="A273041" s="94"/>
    </row>
    <row r="273042" spans="1:1">
      <c r="A273042" s="94"/>
    </row>
    <row r="273043" spans="1:1">
      <c r="A273043" s="94"/>
    </row>
    <row r="273044" spans="1:1">
      <c r="A273044" s="94"/>
    </row>
    <row r="273045" spans="1:1">
      <c r="A273045" s="94"/>
    </row>
    <row r="273046" spans="1:1">
      <c r="A273046" s="94"/>
    </row>
    <row r="273047" spans="1:1">
      <c r="A273047" s="94"/>
    </row>
    <row r="273048" spans="1:1">
      <c r="A273048" s="94"/>
    </row>
    <row r="273049" spans="1:1">
      <c r="A273049" s="94"/>
    </row>
    <row r="273050" spans="1:1">
      <c r="A273050" s="94"/>
    </row>
    <row r="273051" spans="1:1">
      <c r="A273051" s="94"/>
    </row>
    <row r="273052" spans="1:1">
      <c r="A273052" s="94"/>
    </row>
    <row r="273053" spans="1:1">
      <c r="A273053" s="94"/>
    </row>
    <row r="273054" spans="1:1">
      <c r="A273054" s="94"/>
    </row>
    <row r="273055" spans="1:1">
      <c r="A273055" s="94"/>
    </row>
    <row r="273056" spans="1:1">
      <c r="A273056" s="94"/>
    </row>
    <row r="273057" spans="1:1">
      <c r="A273057" s="94"/>
    </row>
    <row r="273058" spans="1:1">
      <c r="A273058" s="94"/>
    </row>
    <row r="273059" spans="1:1">
      <c r="A273059" s="94"/>
    </row>
    <row r="273060" spans="1:1">
      <c r="A273060" s="94"/>
    </row>
    <row r="273061" spans="1:1">
      <c r="A273061" s="94"/>
    </row>
    <row r="273062" spans="1:1">
      <c r="A273062" s="94"/>
    </row>
    <row r="273063" spans="1:1">
      <c r="A273063" s="94"/>
    </row>
    <row r="273064" spans="1:1">
      <c r="A273064" s="94"/>
    </row>
    <row r="273065" spans="1:1">
      <c r="A273065" s="94"/>
    </row>
    <row r="273066" spans="1:1">
      <c r="A273066" s="94"/>
    </row>
    <row r="273067" spans="1:1">
      <c r="A273067" s="94"/>
    </row>
    <row r="273068" spans="1:1">
      <c r="A273068" s="94"/>
    </row>
    <row r="273069" spans="1:1">
      <c r="A273069" s="94"/>
    </row>
    <row r="273070" spans="1:1">
      <c r="A273070" s="94"/>
    </row>
    <row r="273071" spans="1:1">
      <c r="A273071" s="94"/>
    </row>
    <row r="273072" spans="1:1">
      <c r="A273072" s="94"/>
    </row>
    <row r="273073" spans="1:1">
      <c r="A273073" s="94"/>
    </row>
    <row r="273074" spans="1:1">
      <c r="A273074" s="94"/>
    </row>
    <row r="273075" spans="1:1">
      <c r="A273075" s="94"/>
    </row>
    <row r="273076" spans="1:1">
      <c r="A273076" s="94"/>
    </row>
    <row r="273077" spans="1:1">
      <c r="A273077" s="94"/>
    </row>
    <row r="273078" spans="1:1">
      <c r="A273078" s="94"/>
    </row>
    <row r="273079" spans="1:1">
      <c r="A273079" s="94"/>
    </row>
    <row r="273080" spans="1:1">
      <c r="A273080" s="94"/>
    </row>
    <row r="273081" spans="1:1">
      <c r="A273081" s="94"/>
    </row>
    <row r="273082" spans="1:1">
      <c r="A273082" s="94"/>
    </row>
    <row r="273083" spans="1:1">
      <c r="A273083" s="94"/>
    </row>
    <row r="273084" spans="1:1">
      <c r="A273084" s="94"/>
    </row>
    <row r="273085" spans="1:1">
      <c r="A273085" s="94"/>
    </row>
    <row r="273086" spans="1:1">
      <c r="A273086" s="94"/>
    </row>
    <row r="273087" spans="1:1">
      <c r="A273087" s="94"/>
    </row>
    <row r="273088" spans="1:1">
      <c r="A273088" s="94"/>
    </row>
    <row r="273089" spans="1:1">
      <c r="A273089" s="94"/>
    </row>
    <row r="273090" spans="1:1">
      <c r="A273090" s="94"/>
    </row>
    <row r="273091" spans="1:1">
      <c r="A273091" s="94"/>
    </row>
    <row r="273092" spans="1:1">
      <c r="A273092" s="94"/>
    </row>
    <row r="273093" spans="1:1">
      <c r="A273093" s="94"/>
    </row>
    <row r="273094" spans="1:1">
      <c r="A273094" s="94"/>
    </row>
    <row r="273095" spans="1:1">
      <c r="A273095" s="94"/>
    </row>
    <row r="273096" spans="1:1">
      <c r="A273096" s="94"/>
    </row>
    <row r="273097" spans="1:1">
      <c r="A273097" s="94"/>
    </row>
    <row r="273098" spans="1:1">
      <c r="A273098" s="94"/>
    </row>
    <row r="273099" spans="1:1">
      <c r="A273099" s="94"/>
    </row>
    <row r="273100" spans="1:1">
      <c r="A273100" s="94"/>
    </row>
    <row r="273101" spans="1:1">
      <c r="A273101" s="94"/>
    </row>
    <row r="273102" spans="1:1">
      <c r="A273102" s="94"/>
    </row>
    <row r="273103" spans="1:1">
      <c r="A273103" s="94"/>
    </row>
    <row r="273104" spans="1:1">
      <c r="A273104" s="94"/>
    </row>
    <row r="273105" spans="1:1">
      <c r="A273105" s="94"/>
    </row>
    <row r="273106" spans="1:1">
      <c r="A273106" s="94"/>
    </row>
    <row r="273107" spans="1:1">
      <c r="A273107" s="94"/>
    </row>
    <row r="273108" spans="1:1">
      <c r="A273108" s="94"/>
    </row>
    <row r="273109" spans="1:1">
      <c r="A273109" s="94"/>
    </row>
    <row r="273110" spans="1:1">
      <c r="A273110" s="94"/>
    </row>
    <row r="273111" spans="1:1">
      <c r="A273111" s="94"/>
    </row>
    <row r="273112" spans="1:1">
      <c r="A273112" s="94"/>
    </row>
    <row r="273113" spans="1:1">
      <c r="A273113" s="94"/>
    </row>
    <row r="273114" spans="1:1">
      <c r="A273114" s="94"/>
    </row>
    <row r="273115" spans="1:1">
      <c r="A273115" s="94"/>
    </row>
    <row r="273116" spans="1:1">
      <c r="A273116" s="94"/>
    </row>
    <row r="273117" spans="1:1">
      <c r="A273117" s="94"/>
    </row>
    <row r="273118" spans="1:1">
      <c r="A273118" s="94"/>
    </row>
    <row r="273119" spans="1:1">
      <c r="A273119" s="94"/>
    </row>
    <row r="273120" spans="1:1">
      <c r="A273120" s="94"/>
    </row>
    <row r="273121" spans="1:1">
      <c r="A273121" s="94"/>
    </row>
    <row r="273122" spans="1:1">
      <c r="A273122" s="94"/>
    </row>
    <row r="273123" spans="1:1">
      <c r="A273123" s="94"/>
    </row>
    <row r="273124" spans="1:1">
      <c r="A273124" s="94"/>
    </row>
    <row r="273125" spans="1:1">
      <c r="A273125" s="94"/>
    </row>
    <row r="273126" spans="1:1">
      <c r="A273126" s="94"/>
    </row>
    <row r="273127" spans="1:1">
      <c r="A273127" s="94"/>
    </row>
    <row r="273128" spans="1:1">
      <c r="A273128" s="94"/>
    </row>
    <row r="273129" spans="1:1">
      <c r="A273129" s="94"/>
    </row>
    <row r="273130" spans="1:1">
      <c r="A273130" s="94"/>
    </row>
    <row r="273131" spans="1:1">
      <c r="A273131" s="94"/>
    </row>
    <row r="273132" spans="1:1">
      <c r="A273132" s="94"/>
    </row>
    <row r="273133" spans="1:1">
      <c r="A273133" s="94"/>
    </row>
    <row r="273134" spans="1:1">
      <c r="A273134" s="94"/>
    </row>
    <row r="273135" spans="1:1">
      <c r="A273135" s="94"/>
    </row>
    <row r="273136" spans="1:1">
      <c r="A273136" s="94"/>
    </row>
    <row r="273137" spans="1:1">
      <c r="A273137" s="94"/>
    </row>
    <row r="273138" spans="1:1">
      <c r="A273138" s="94"/>
    </row>
    <row r="273139" spans="1:1">
      <c r="A273139" s="94"/>
    </row>
    <row r="273140" spans="1:1">
      <c r="A273140" s="94"/>
    </row>
    <row r="273141" spans="1:1">
      <c r="A273141" s="94"/>
    </row>
    <row r="273142" spans="1:1">
      <c r="A273142" s="94"/>
    </row>
    <row r="273143" spans="1:1">
      <c r="A273143" s="94"/>
    </row>
    <row r="273144" spans="1:1">
      <c r="A273144" s="94"/>
    </row>
    <row r="273145" spans="1:1">
      <c r="A273145" s="94"/>
    </row>
    <row r="273146" spans="1:1">
      <c r="A273146" s="94"/>
    </row>
    <row r="273147" spans="1:1">
      <c r="A273147" s="94"/>
    </row>
    <row r="273148" spans="1:1">
      <c r="A273148" s="94"/>
    </row>
    <row r="273149" spans="1:1">
      <c r="A273149" s="94"/>
    </row>
    <row r="273150" spans="1:1">
      <c r="A273150" s="94"/>
    </row>
    <row r="273151" spans="1:1">
      <c r="A273151" s="94"/>
    </row>
    <row r="273152" spans="1:1">
      <c r="A273152" s="94"/>
    </row>
    <row r="273153" spans="1:1">
      <c r="A273153" s="94"/>
    </row>
    <row r="273154" spans="1:1">
      <c r="A273154" s="94"/>
    </row>
    <row r="273155" spans="1:1">
      <c r="A273155" s="94"/>
    </row>
    <row r="273156" spans="1:1">
      <c r="A273156" s="94"/>
    </row>
    <row r="273157" spans="1:1">
      <c r="A273157" s="94"/>
    </row>
    <row r="273158" spans="1:1">
      <c r="A273158" s="94"/>
    </row>
    <row r="273159" spans="1:1">
      <c r="A273159" s="94"/>
    </row>
    <row r="273160" spans="1:1">
      <c r="A273160" s="94"/>
    </row>
    <row r="273161" spans="1:1">
      <c r="A273161" s="94"/>
    </row>
    <row r="273162" spans="1:1">
      <c r="A273162" s="94"/>
    </row>
    <row r="273163" spans="1:1">
      <c r="A273163" s="94"/>
    </row>
    <row r="273164" spans="1:1">
      <c r="A273164" s="94"/>
    </row>
    <row r="273165" spans="1:1">
      <c r="A273165" s="94"/>
    </row>
    <row r="273166" spans="1:1">
      <c r="A273166" s="94"/>
    </row>
    <row r="273167" spans="1:1">
      <c r="A273167" s="94"/>
    </row>
    <row r="273168" spans="1:1">
      <c r="A273168" s="94"/>
    </row>
    <row r="273169" spans="1:1">
      <c r="A273169" s="94"/>
    </row>
    <row r="273170" spans="1:1">
      <c r="A273170" s="94"/>
    </row>
    <row r="273171" spans="1:1">
      <c r="A273171" s="94"/>
    </row>
    <row r="273172" spans="1:1">
      <c r="A273172" s="94"/>
    </row>
    <row r="273173" spans="1:1">
      <c r="A273173" s="94"/>
    </row>
    <row r="273174" spans="1:1">
      <c r="A273174" s="94"/>
    </row>
    <row r="273175" spans="1:1">
      <c r="A273175" s="94"/>
    </row>
    <row r="273176" spans="1:1">
      <c r="A273176" s="94"/>
    </row>
    <row r="273177" spans="1:1">
      <c r="A273177" s="94"/>
    </row>
    <row r="273178" spans="1:1">
      <c r="A273178" s="94"/>
    </row>
    <row r="273179" spans="1:1">
      <c r="A273179" s="94"/>
    </row>
    <row r="273180" spans="1:1">
      <c r="A273180" s="94"/>
    </row>
    <row r="273181" spans="1:1">
      <c r="A273181" s="94"/>
    </row>
    <row r="273182" spans="1:1">
      <c r="A273182" s="94"/>
    </row>
    <row r="273183" spans="1:1">
      <c r="A273183" s="94"/>
    </row>
    <row r="273184" spans="1:1">
      <c r="A273184" s="94"/>
    </row>
    <row r="273185" spans="1:1">
      <c r="A273185" s="94"/>
    </row>
    <row r="273186" spans="1:1">
      <c r="A273186" s="94"/>
    </row>
    <row r="273187" spans="1:1">
      <c r="A273187" s="94"/>
    </row>
    <row r="273188" spans="1:1">
      <c r="A273188" s="94"/>
    </row>
    <row r="273189" spans="1:1">
      <c r="A273189" s="94"/>
    </row>
    <row r="273190" spans="1:1">
      <c r="A273190" s="94"/>
    </row>
    <row r="273191" spans="1:1">
      <c r="A273191" s="94"/>
    </row>
    <row r="273192" spans="1:1">
      <c r="A273192" s="94"/>
    </row>
    <row r="273193" spans="1:1">
      <c r="A273193" s="94"/>
    </row>
    <row r="273194" spans="1:1">
      <c r="A273194" s="94"/>
    </row>
    <row r="273195" spans="1:1">
      <c r="A273195" s="94"/>
    </row>
    <row r="273196" spans="1:1">
      <c r="A273196" s="94"/>
    </row>
    <row r="273197" spans="1:1">
      <c r="A273197" s="94"/>
    </row>
    <row r="273198" spans="1:1">
      <c r="A273198" s="94"/>
    </row>
    <row r="273199" spans="1:1">
      <c r="A273199" s="94"/>
    </row>
    <row r="273200" spans="1:1">
      <c r="A273200" s="94"/>
    </row>
    <row r="273201" spans="1:1">
      <c r="A273201" s="94"/>
    </row>
    <row r="273202" spans="1:1">
      <c r="A273202" s="94"/>
    </row>
    <row r="273203" spans="1:1">
      <c r="A273203" s="94"/>
    </row>
    <row r="273204" spans="1:1">
      <c r="A273204" s="94"/>
    </row>
    <row r="273205" spans="1:1">
      <c r="A273205" s="94"/>
    </row>
    <row r="273206" spans="1:1">
      <c r="A273206" s="94"/>
    </row>
    <row r="273207" spans="1:1">
      <c r="A273207" s="94"/>
    </row>
    <row r="273208" spans="1:1">
      <c r="A273208" s="94"/>
    </row>
    <row r="273209" spans="1:1">
      <c r="A273209" s="94"/>
    </row>
    <row r="273210" spans="1:1">
      <c r="A273210" s="94"/>
    </row>
    <row r="273211" spans="1:1">
      <c r="A273211" s="94"/>
    </row>
    <row r="273212" spans="1:1">
      <c r="A273212" s="94"/>
    </row>
    <row r="273213" spans="1:1">
      <c r="A273213" s="94"/>
    </row>
    <row r="273214" spans="1:1">
      <c r="A273214" s="94"/>
    </row>
    <row r="273215" spans="1:1">
      <c r="A273215" s="94"/>
    </row>
    <row r="273216" spans="1:1">
      <c r="A273216" s="94"/>
    </row>
    <row r="273217" spans="1:1">
      <c r="A273217" s="94"/>
    </row>
    <row r="273218" spans="1:1">
      <c r="A273218" s="94"/>
    </row>
    <row r="273219" spans="1:1">
      <c r="A273219" s="94"/>
    </row>
    <row r="273220" spans="1:1">
      <c r="A273220" s="94"/>
    </row>
    <row r="273221" spans="1:1">
      <c r="A273221" s="94"/>
    </row>
    <row r="273222" spans="1:1">
      <c r="A273222" s="94"/>
    </row>
    <row r="273223" spans="1:1">
      <c r="A273223" s="94"/>
    </row>
    <row r="273224" spans="1:1">
      <c r="A273224" s="94"/>
    </row>
    <row r="273225" spans="1:1">
      <c r="A273225" s="94"/>
    </row>
    <row r="273226" spans="1:1">
      <c r="A273226" s="94"/>
    </row>
    <row r="273227" spans="1:1">
      <c r="A273227" s="94"/>
    </row>
    <row r="273228" spans="1:1">
      <c r="A273228" s="94"/>
    </row>
    <row r="273229" spans="1:1">
      <c r="A273229" s="94"/>
    </row>
    <row r="273230" spans="1:1">
      <c r="A273230" s="94"/>
    </row>
    <row r="273231" spans="1:1">
      <c r="A273231" s="94"/>
    </row>
    <row r="273232" spans="1:1">
      <c r="A273232" s="94"/>
    </row>
    <row r="273233" spans="1:1">
      <c r="A273233" s="94"/>
    </row>
    <row r="273234" spans="1:1">
      <c r="A273234" s="94"/>
    </row>
    <row r="273235" spans="1:1">
      <c r="A273235" s="94"/>
    </row>
    <row r="273236" spans="1:1">
      <c r="A273236" s="94"/>
    </row>
    <row r="273237" spans="1:1">
      <c r="A273237" s="94"/>
    </row>
    <row r="273238" spans="1:1">
      <c r="A273238" s="94"/>
    </row>
    <row r="273239" spans="1:1">
      <c r="A273239" s="94"/>
    </row>
    <row r="273240" spans="1:1">
      <c r="A273240" s="94"/>
    </row>
    <row r="273241" spans="1:1">
      <c r="A273241" s="94"/>
    </row>
    <row r="273242" spans="1:1">
      <c r="A273242" s="94"/>
    </row>
    <row r="273243" spans="1:1">
      <c r="A273243" s="94"/>
    </row>
    <row r="273244" spans="1:1">
      <c r="A273244" s="94"/>
    </row>
    <row r="273245" spans="1:1">
      <c r="A273245" s="94"/>
    </row>
    <row r="273246" spans="1:1">
      <c r="A273246" s="94"/>
    </row>
    <row r="273247" spans="1:1">
      <c r="A273247" s="94"/>
    </row>
    <row r="273248" spans="1:1">
      <c r="A273248" s="94"/>
    </row>
    <row r="273249" spans="1:1">
      <c r="A273249" s="94"/>
    </row>
    <row r="273250" spans="1:1">
      <c r="A273250" s="94"/>
    </row>
    <row r="273251" spans="1:1">
      <c r="A273251" s="94"/>
    </row>
    <row r="273252" spans="1:1">
      <c r="A273252" s="94"/>
    </row>
    <row r="273253" spans="1:1">
      <c r="A273253" s="94"/>
    </row>
    <row r="273254" spans="1:1">
      <c r="A273254" s="94"/>
    </row>
    <row r="273255" spans="1:1">
      <c r="A273255" s="94"/>
    </row>
    <row r="273256" spans="1:1">
      <c r="A273256" s="94"/>
    </row>
    <row r="273257" spans="1:1">
      <c r="A273257" s="94"/>
    </row>
    <row r="273258" spans="1:1">
      <c r="A273258" s="94"/>
    </row>
    <row r="273259" spans="1:1">
      <c r="A273259" s="94"/>
    </row>
    <row r="273260" spans="1:1">
      <c r="A273260" s="94"/>
    </row>
    <row r="273261" spans="1:1">
      <c r="A273261" s="94"/>
    </row>
    <row r="273262" spans="1:1">
      <c r="A273262" s="94"/>
    </row>
    <row r="273263" spans="1:1">
      <c r="A273263" s="94"/>
    </row>
    <row r="273264" spans="1:1">
      <c r="A273264" s="94"/>
    </row>
    <row r="273265" spans="1:1">
      <c r="A273265" s="94"/>
    </row>
    <row r="273266" spans="1:1">
      <c r="A273266" s="94"/>
    </row>
    <row r="273267" spans="1:1">
      <c r="A273267" s="94"/>
    </row>
    <row r="273268" spans="1:1">
      <c r="A273268" s="94"/>
    </row>
    <row r="273269" spans="1:1">
      <c r="A273269" s="94"/>
    </row>
    <row r="273270" spans="1:1">
      <c r="A273270" s="94"/>
    </row>
    <row r="273271" spans="1:1">
      <c r="A273271" s="94"/>
    </row>
    <row r="273272" spans="1:1">
      <c r="A273272" s="94"/>
    </row>
    <row r="273273" spans="1:1">
      <c r="A273273" s="94"/>
    </row>
    <row r="273274" spans="1:1">
      <c r="A273274" s="94"/>
    </row>
    <row r="273275" spans="1:1">
      <c r="A273275" s="94"/>
    </row>
    <row r="273276" spans="1:1">
      <c r="A273276" s="94"/>
    </row>
    <row r="273277" spans="1:1">
      <c r="A273277" s="94"/>
    </row>
    <row r="273278" spans="1:1">
      <c r="A273278" s="94"/>
    </row>
    <row r="273279" spans="1:1">
      <c r="A273279" s="94"/>
    </row>
    <row r="273280" spans="1:1">
      <c r="A273280" s="94"/>
    </row>
    <row r="273281" spans="1:1">
      <c r="A273281" s="94"/>
    </row>
    <row r="273282" spans="1:1">
      <c r="A273282" s="94"/>
    </row>
    <row r="273283" spans="1:1">
      <c r="A273283" s="94"/>
    </row>
    <row r="273284" spans="1:1">
      <c r="A273284" s="94"/>
    </row>
    <row r="273285" spans="1:1">
      <c r="A273285" s="94"/>
    </row>
    <row r="273286" spans="1:1">
      <c r="A273286" s="94"/>
    </row>
    <row r="273287" spans="1:1">
      <c r="A273287" s="94"/>
    </row>
    <row r="273288" spans="1:1">
      <c r="A273288" s="94"/>
    </row>
    <row r="273289" spans="1:1">
      <c r="A273289" s="94"/>
    </row>
    <row r="273290" spans="1:1">
      <c r="A273290" s="94"/>
    </row>
    <row r="273291" spans="1:1">
      <c r="A273291" s="94"/>
    </row>
    <row r="273292" spans="1:1">
      <c r="A273292" s="94"/>
    </row>
    <row r="273293" spans="1:1">
      <c r="A273293" s="94"/>
    </row>
    <row r="273294" spans="1:1">
      <c r="A273294" s="94"/>
    </row>
    <row r="273295" spans="1:1">
      <c r="A273295" s="94"/>
    </row>
    <row r="273296" spans="1:1">
      <c r="A273296" s="94"/>
    </row>
    <row r="273297" spans="1:1">
      <c r="A273297" s="94"/>
    </row>
    <row r="273298" spans="1:1">
      <c r="A273298" s="94"/>
    </row>
    <row r="273299" spans="1:1">
      <c r="A273299" s="94"/>
    </row>
    <row r="273300" spans="1:1">
      <c r="A273300" s="94"/>
    </row>
    <row r="273301" spans="1:1">
      <c r="A273301" s="94"/>
    </row>
    <row r="273302" spans="1:1">
      <c r="A273302" s="94"/>
    </row>
    <row r="273303" spans="1:1">
      <c r="A273303" s="94"/>
    </row>
    <row r="273304" spans="1:1">
      <c r="A273304" s="94"/>
    </row>
    <row r="273305" spans="1:1">
      <c r="A273305" s="94"/>
    </row>
    <row r="273306" spans="1:1">
      <c r="A273306" s="94"/>
    </row>
    <row r="273307" spans="1:1">
      <c r="A273307" s="94"/>
    </row>
    <row r="273308" spans="1:1">
      <c r="A273308" s="94"/>
    </row>
    <row r="273309" spans="1:1">
      <c r="A273309" s="94"/>
    </row>
    <row r="273310" spans="1:1">
      <c r="A273310" s="94"/>
    </row>
    <row r="273311" spans="1:1">
      <c r="A273311" s="94"/>
    </row>
    <row r="273312" spans="1:1">
      <c r="A273312" s="94"/>
    </row>
    <row r="273313" spans="1:1">
      <c r="A273313" s="94"/>
    </row>
    <row r="273314" spans="1:1">
      <c r="A273314" s="94"/>
    </row>
    <row r="273315" spans="1:1">
      <c r="A273315" s="94"/>
    </row>
    <row r="273316" spans="1:1">
      <c r="A273316" s="94"/>
    </row>
    <row r="273317" spans="1:1">
      <c r="A273317" s="94"/>
    </row>
    <row r="273318" spans="1:1">
      <c r="A273318" s="94"/>
    </row>
    <row r="273319" spans="1:1">
      <c r="A273319" s="94"/>
    </row>
    <row r="273320" spans="1:1">
      <c r="A273320" s="94"/>
    </row>
    <row r="273321" spans="1:1">
      <c r="A273321" s="94"/>
    </row>
    <row r="273322" spans="1:1">
      <c r="A273322" s="94"/>
    </row>
    <row r="273323" spans="1:1">
      <c r="A273323" s="94"/>
    </row>
    <row r="273324" spans="1:1">
      <c r="A273324" s="94"/>
    </row>
    <row r="273325" spans="1:1">
      <c r="A273325" s="94"/>
    </row>
    <row r="273326" spans="1:1">
      <c r="A273326" s="94"/>
    </row>
    <row r="273327" spans="1:1">
      <c r="A273327" s="94"/>
    </row>
    <row r="273328" spans="1:1">
      <c r="A273328" s="94"/>
    </row>
    <row r="273329" spans="1:1">
      <c r="A273329" s="94"/>
    </row>
    <row r="273330" spans="1:1">
      <c r="A273330" s="94"/>
    </row>
    <row r="273331" spans="1:1">
      <c r="A273331" s="94"/>
    </row>
    <row r="273332" spans="1:1">
      <c r="A273332" s="94"/>
    </row>
    <row r="273333" spans="1:1">
      <c r="A273333" s="94"/>
    </row>
    <row r="273334" spans="1:1">
      <c r="A273334" s="94"/>
    </row>
    <row r="273335" spans="1:1">
      <c r="A273335" s="94"/>
    </row>
    <row r="273336" spans="1:1">
      <c r="A273336" s="94"/>
    </row>
    <row r="273337" spans="1:1">
      <c r="A273337" s="94"/>
    </row>
    <row r="273338" spans="1:1">
      <c r="A273338" s="94"/>
    </row>
    <row r="273339" spans="1:1">
      <c r="A273339" s="94"/>
    </row>
    <row r="273340" spans="1:1">
      <c r="A273340" s="94"/>
    </row>
    <row r="273341" spans="1:1">
      <c r="A273341" s="94"/>
    </row>
    <row r="273342" spans="1:1">
      <c r="A273342" s="94"/>
    </row>
    <row r="273343" spans="1:1">
      <c r="A273343" s="94"/>
    </row>
    <row r="273344" spans="1:1">
      <c r="A273344" s="94"/>
    </row>
    <row r="273345" spans="1:1">
      <c r="A273345" s="94"/>
    </row>
    <row r="273346" spans="1:1">
      <c r="A273346" s="94"/>
    </row>
    <row r="273347" spans="1:1">
      <c r="A273347" s="94"/>
    </row>
    <row r="273348" spans="1:1">
      <c r="A273348" s="94"/>
    </row>
    <row r="273349" spans="1:1">
      <c r="A273349" s="94"/>
    </row>
    <row r="273350" spans="1:1">
      <c r="A273350" s="94"/>
    </row>
    <row r="273351" spans="1:1">
      <c r="A273351" s="94"/>
    </row>
    <row r="273352" spans="1:1">
      <c r="A273352" s="94"/>
    </row>
    <row r="273353" spans="1:1">
      <c r="A273353" s="94"/>
    </row>
    <row r="273354" spans="1:1">
      <c r="A273354" s="94"/>
    </row>
    <row r="273355" spans="1:1">
      <c r="A273355" s="94"/>
    </row>
    <row r="273356" spans="1:1">
      <c r="A273356" s="94"/>
    </row>
    <row r="273357" spans="1:1">
      <c r="A273357" s="94"/>
    </row>
    <row r="273358" spans="1:1">
      <c r="A273358" s="94"/>
    </row>
    <row r="273359" spans="1:1">
      <c r="A273359" s="94"/>
    </row>
    <row r="273360" spans="1:1">
      <c r="A273360" s="94"/>
    </row>
    <row r="273361" spans="1:1">
      <c r="A273361" s="94"/>
    </row>
    <row r="273362" spans="1:1">
      <c r="A273362" s="94"/>
    </row>
    <row r="273363" spans="1:1">
      <c r="A273363" s="94"/>
    </row>
    <row r="273364" spans="1:1">
      <c r="A273364" s="94"/>
    </row>
    <row r="273365" spans="1:1">
      <c r="A273365" s="94"/>
    </row>
    <row r="273366" spans="1:1">
      <c r="A273366" s="94"/>
    </row>
    <row r="273367" spans="1:1">
      <c r="A273367" s="94"/>
    </row>
    <row r="273368" spans="1:1">
      <c r="A273368" s="94"/>
    </row>
    <row r="273369" spans="1:1">
      <c r="A273369" s="94"/>
    </row>
    <row r="273370" spans="1:1">
      <c r="A273370" s="94"/>
    </row>
    <row r="273371" spans="1:1">
      <c r="A273371" s="94"/>
    </row>
    <row r="273372" spans="1:1">
      <c r="A273372" s="94"/>
    </row>
    <row r="273373" spans="1:1">
      <c r="A273373" s="94"/>
    </row>
    <row r="273374" spans="1:1">
      <c r="A273374" s="94"/>
    </row>
    <row r="273375" spans="1:1">
      <c r="A273375" s="94"/>
    </row>
    <row r="273376" spans="1:1">
      <c r="A273376" s="94"/>
    </row>
    <row r="273377" spans="1:1">
      <c r="A273377" s="94"/>
    </row>
    <row r="273378" spans="1:1">
      <c r="A273378" s="94"/>
    </row>
    <row r="273379" spans="1:1">
      <c r="A273379" s="94"/>
    </row>
    <row r="273380" spans="1:1">
      <c r="A273380" s="94"/>
    </row>
    <row r="273381" spans="1:1">
      <c r="A273381" s="94"/>
    </row>
    <row r="273382" spans="1:1">
      <c r="A273382" s="94"/>
    </row>
    <row r="273383" spans="1:1">
      <c r="A273383" s="94"/>
    </row>
    <row r="273384" spans="1:1">
      <c r="A273384" s="94"/>
    </row>
    <row r="273385" spans="1:1">
      <c r="A273385" s="94"/>
    </row>
    <row r="273386" spans="1:1">
      <c r="A273386" s="94"/>
    </row>
    <row r="273387" spans="1:1">
      <c r="A273387" s="94"/>
    </row>
    <row r="273388" spans="1:1">
      <c r="A273388" s="94"/>
    </row>
    <row r="273389" spans="1:1">
      <c r="A273389" s="94"/>
    </row>
    <row r="273390" spans="1:1">
      <c r="A273390" s="94"/>
    </row>
    <row r="273391" spans="1:1">
      <c r="A273391" s="94"/>
    </row>
    <row r="273392" spans="1:1">
      <c r="A273392" s="94"/>
    </row>
    <row r="273393" spans="1:1">
      <c r="A273393" s="94"/>
    </row>
    <row r="273394" spans="1:1">
      <c r="A273394" s="94"/>
    </row>
    <row r="273395" spans="1:1">
      <c r="A273395" s="94"/>
    </row>
    <row r="273396" spans="1:1">
      <c r="A273396" s="94"/>
    </row>
    <row r="273397" spans="1:1">
      <c r="A273397" s="94"/>
    </row>
    <row r="273398" spans="1:1">
      <c r="A273398" s="94"/>
    </row>
    <row r="273399" spans="1:1">
      <c r="A273399" s="94"/>
    </row>
    <row r="273400" spans="1:1">
      <c r="A273400" s="94"/>
    </row>
    <row r="273401" spans="1:1">
      <c r="A273401" s="94"/>
    </row>
    <row r="273402" spans="1:1">
      <c r="A273402" s="94"/>
    </row>
    <row r="273403" spans="1:1">
      <c r="A273403" s="94"/>
    </row>
    <row r="273404" spans="1:1">
      <c r="A273404" s="94"/>
    </row>
    <row r="273405" spans="1:1">
      <c r="A273405" s="94"/>
    </row>
    <row r="273406" spans="1:1">
      <c r="A273406" s="94"/>
    </row>
    <row r="273407" spans="1:1">
      <c r="A273407" s="94"/>
    </row>
    <row r="273408" spans="1:1">
      <c r="A273408" s="94"/>
    </row>
    <row r="273409" spans="1:1">
      <c r="A273409" s="94"/>
    </row>
    <row r="273410" spans="1:1">
      <c r="A273410" s="94"/>
    </row>
    <row r="273411" spans="1:1">
      <c r="A273411" s="94"/>
    </row>
    <row r="273412" spans="1:1">
      <c r="A273412" s="94"/>
    </row>
    <row r="273413" spans="1:1">
      <c r="A273413" s="94"/>
    </row>
    <row r="273414" spans="1:1">
      <c r="A273414" s="94"/>
    </row>
    <row r="273415" spans="1:1">
      <c r="A273415" s="94"/>
    </row>
    <row r="273416" spans="1:1">
      <c r="A273416" s="94"/>
    </row>
    <row r="273417" spans="1:1">
      <c r="A273417" s="94"/>
    </row>
    <row r="273418" spans="1:1">
      <c r="A273418" s="94"/>
    </row>
    <row r="273419" spans="1:1">
      <c r="A273419" s="94"/>
    </row>
    <row r="273420" spans="1:1">
      <c r="A273420" s="94"/>
    </row>
    <row r="273421" spans="1:1">
      <c r="A273421" s="94"/>
    </row>
    <row r="273422" spans="1:1">
      <c r="A273422" s="94"/>
    </row>
    <row r="273423" spans="1:1">
      <c r="A273423" s="94"/>
    </row>
    <row r="273424" spans="1:1">
      <c r="A273424" s="94"/>
    </row>
    <row r="273425" spans="1:1">
      <c r="A273425" s="94"/>
    </row>
    <row r="273426" spans="1:1">
      <c r="A273426" s="94"/>
    </row>
    <row r="273427" spans="1:1">
      <c r="A273427" s="94"/>
    </row>
    <row r="273428" spans="1:1">
      <c r="A273428" s="94"/>
    </row>
    <row r="273429" spans="1:1">
      <c r="A273429" s="94"/>
    </row>
    <row r="273430" spans="1:1">
      <c r="A273430" s="94"/>
    </row>
    <row r="273431" spans="1:1">
      <c r="A273431" s="94"/>
    </row>
    <row r="273432" spans="1:1">
      <c r="A273432" s="94"/>
    </row>
    <row r="273433" spans="1:1">
      <c r="A273433" s="94"/>
    </row>
    <row r="273434" spans="1:1">
      <c r="A273434" s="94"/>
    </row>
    <row r="273435" spans="1:1">
      <c r="A273435" s="94"/>
    </row>
    <row r="273436" spans="1:1">
      <c r="A273436" s="94"/>
    </row>
    <row r="273437" spans="1:1">
      <c r="A273437" s="94"/>
    </row>
    <row r="273438" spans="1:1">
      <c r="A273438" s="94"/>
    </row>
    <row r="273439" spans="1:1">
      <c r="A273439" s="94"/>
    </row>
    <row r="273440" spans="1:1">
      <c r="A273440" s="94"/>
    </row>
    <row r="273441" spans="1:1">
      <c r="A273441" s="94"/>
    </row>
    <row r="273442" spans="1:1">
      <c r="A273442" s="94"/>
    </row>
    <row r="273443" spans="1:1">
      <c r="A273443" s="94"/>
    </row>
    <row r="273444" spans="1:1">
      <c r="A273444" s="94"/>
    </row>
    <row r="273445" spans="1:1">
      <c r="A273445" s="94"/>
    </row>
    <row r="273446" spans="1:1">
      <c r="A273446" s="94"/>
    </row>
    <row r="273447" spans="1:1">
      <c r="A273447" s="94"/>
    </row>
    <row r="273448" spans="1:1">
      <c r="A273448" s="94"/>
    </row>
    <row r="273449" spans="1:1">
      <c r="A273449" s="94"/>
    </row>
    <row r="273450" spans="1:1">
      <c r="A273450" s="94"/>
    </row>
    <row r="273451" spans="1:1">
      <c r="A273451" s="94"/>
    </row>
    <row r="273452" spans="1:1">
      <c r="A273452" s="94"/>
    </row>
    <row r="273453" spans="1:1">
      <c r="A273453" s="94"/>
    </row>
    <row r="273454" spans="1:1">
      <c r="A273454" s="94"/>
    </row>
    <row r="273455" spans="1:1">
      <c r="A273455" s="94"/>
    </row>
    <row r="273456" spans="1:1">
      <c r="A273456" s="94"/>
    </row>
    <row r="273457" spans="1:1">
      <c r="A273457" s="94"/>
    </row>
    <row r="273458" spans="1:1">
      <c r="A273458" s="94"/>
    </row>
    <row r="273459" spans="1:1">
      <c r="A273459" s="94"/>
    </row>
    <row r="273460" spans="1:1">
      <c r="A273460" s="94"/>
    </row>
    <row r="273461" spans="1:1">
      <c r="A273461" s="94"/>
    </row>
    <row r="273462" spans="1:1">
      <c r="A273462" s="94"/>
    </row>
    <row r="273463" spans="1:1">
      <c r="A273463" s="94"/>
    </row>
    <row r="273464" spans="1:1">
      <c r="A273464" s="94"/>
    </row>
    <row r="273465" spans="1:1">
      <c r="A273465" s="94"/>
    </row>
    <row r="273466" spans="1:1">
      <c r="A273466" s="94"/>
    </row>
    <row r="273467" spans="1:1">
      <c r="A273467" s="94"/>
    </row>
    <row r="273468" spans="1:1">
      <c r="A273468" s="94"/>
    </row>
    <row r="273469" spans="1:1">
      <c r="A273469" s="94"/>
    </row>
    <row r="273470" spans="1:1">
      <c r="A273470" s="94"/>
    </row>
    <row r="273471" spans="1:1">
      <c r="A273471" s="94"/>
    </row>
    <row r="273472" spans="1:1">
      <c r="A273472" s="94"/>
    </row>
    <row r="273473" spans="1:1">
      <c r="A273473" s="94"/>
    </row>
    <row r="273474" spans="1:1">
      <c r="A273474" s="94"/>
    </row>
    <row r="273475" spans="1:1">
      <c r="A273475" s="94"/>
    </row>
    <row r="273476" spans="1:1">
      <c r="A273476" s="94"/>
    </row>
    <row r="273477" spans="1:1">
      <c r="A273477" s="94"/>
    </row>
    <row r="273478" spans="1:1">
      <c r="A273478" s="94"/>
    </row>
    <row r="273479" spans="1:1">
      <c r="A273479" s="94"/>
    </row>
    <row r="273480" spans="1:1">
      <c r="A273480" s="94"/>
    </row>
    <row r="273481" spans="1:1">
      <c r="A273481" s="94"/>
    </row>
    <row r="273482" spans="1:1">
      <c r="A273482" s="94"/>
    </row>
    <row r="273483" spans="1:1">
      <c r="A273483" s="94"/>
    </row>
    <row r="273484" spans="1:1">
      <c r="A273484" s="94"/>
    </row>
    <row r="273485" spans="1:1">
      <c r="A273485" s="94"/>
    </row>
    <row r="273486" spans="1:1">
      <c r="A273486" s="94"/>
    </row>
    <row r="273487" spans="1:1">
      <c r="A273487" s="94"/>
    </row>
    <row r="273488" spans="1:1">
      <c r="A273488" s="94"/>
    </row>
    <row r="273489" spans="1:1">
      <c r="A273489" s="94"/>
    </row>
    <row r="273490" spans="1:1">
      <c r="A273490" s="94"/>
    </row>
    <row r="273491" spans="1:1">
      <c r="A273491" s="94"/>
    </row>
    <row r="273492" spans="1:1">
      <c r="A273492" s="94"/>
    </row>
    <row r="273493" spans="1:1">
      <c r="A273493" s="94"/>
    </row>
    <row r="273494" spans="1:1">
      <c r="A273494" s="94"/>
    </row>
    <row r="273495" spans="1:1">
      <c r="A273495" s="94"/>
    </row>
    <row r="273496" spans="1:1">
      <c r="A273496" s="94"/>
    </row>
    <row r="273497" spans="1:1">
      <c r="A273497" s="94"/>
    </row>
    <row r="273498" spans="1:1">
      <c r="A273498" s="94"/>
    </row>
    <row r="273499" spans="1:1">
      <c r="A273499" s="94"/>
    </row>
    <row r="273500" spans="1:1">
      <c r="A273500" s="94"/>
    </row>
    <row r="273501" spans="1:1">
      <c r="A273501" s="94"/>
    </row>
    <row r="273502" spans="1:1">
      <c r="A273502" s="94"/>
    </row>
    <row r="273503" spans="1:1">
      <c r="A273503" s="94"/>
    </row>
    <row r="273504" spans="1:1">
      <c r="A273504" s="94"/>
    </row>
    <row r="273505" spans="1:1">
      <c r="A273505" s="94"/>
    </row>
    <row r="273506" spans="1:1">
      <c r="A273506" s="94"/>
    </row>
    <row r="273507" spans="1:1">
      <c r="A273507" s="94"/>
    </row>
    <row r="273508" spans="1:1">
      <c r="A273508" s="94"/>
    </row>
    <row r="273509" spans="1:1">
      <c r="A273509" s="94"/>
    </row>
    <row r="273510" spans="1:1">
      <c r="A273510" s="94"/>
    </row>
    <row r="273511" spans="1:1">
      <c r="A273511" s="94"/>
    </row>
    <row r="273512" spans="1:1">
      <c r="A273512" s="94"/>
    </row>
    <row r="273513" spans="1:1">
      <c r="A273513" s="94"/>
    </row>
    <row r="273514" spans="1:1">
      <c r="A273514" s="94"/>
    </row>
    <row r="273515" spans="1:1">
      <c r="A273515" s="94"/>
    </row>
    <row r="273516" spans="1:1">
      <c r="A273516" s="94"/>
    </row>
    <row r="273517" spans="1:1">
      <c r="A273517" s="94"/>
    </row>
    <row r="273518" spans="1:1">
      <c r="A273518" s="94"/>
    </row>
    <row r="273519" spans="1:1">
      <c r="A273519" s="94"/>
    </row>
    <row r="273520" spans="1:1">
      <c r="A273520" s="94"/>
    </row>
    <row r="273521" spans="1:1">
      <c r="A273521" s="94"/>
    </row>
    <row r="273522" spans="1:1">
      <c r="A273522" s="94"/>
    </row>
    <row r="273523" spans="1:1">
      <c r="A273523" s="94"/>
    </row>
    <row r="273524" spans="1:1">
      <c r="A273524" s="94"/>
    </row>
    <row r="273525" spans="1:1">
      <c r="A273525" s="94"/>
    </row>
    <row r="273526" spans="1:1">
      <c r="A273526" s="94"/>
    </row>
    <row r="273527" spans="1:1">
      <c r="A273527" s="94"/>
    </row>
    <row r="273528" spans="1:1">
      <c r="A273528" s="94"/>
    </row>
    <row r="273529" spans="1:1">
      <c r="A273529" s="94"/>
    </row>
    <row r="273530" spans="1:1">
      <c r="A273530" s="94"/>
    </row>
    <row r="273531" spans="1:1">
      <c r="A273531" s="94"/>
    </row>
    <row r="273532" spans="1:1">
      <c r="A273532" s="94"/>
    </row>
    <row r="273533" spans="1:1">
      <c r="A273533" s="94"/>
    </row>
    <row r="273534" spans="1:1">
      <c r="A273534" s="94"/>
    </row>
    <row r="273535" spans="1:1">
      <c r="A273535" s="94"/>
    </row>
    <row r="273536" spans="1:1">
      <c r="A273536" s="94"/>
    </row>
    <row r="273537" spans="1:1">
      <c r="A273537" s="94"/>
    </row>
    <row r="273538" spans="1:1">
      <c r="A273538" s="94"/>
    </row>
    <row r="273539" spans="1:1">
      <c r="A273539" s="94"/>
    </row>
    <row r="273540" spans="1:1">
      <c r="A273540" s="94"/>
    </row>
    <row r="273541" spans="1:1">
      <c r="A273541" s="94"/>
    </row>
    <row r="273542" spans="1:1">
      <c r="A273542" s="94"/>
    </row>
    <row r="273543" spans="1:1">
      <c r="A273543" s="94"/>
    </row>
    <row r="273544" spans="1:1">
      <c r="A273544" s="94"/>
    </row>
    <row r="273545" spans="1:1">
      <c r="A273545" s="94"/>
    </row>
    <row r="273546" spans="1:1">
      <c r="A273546" s="94"/>
    </row>
    <row r="273547" spans="1:1">
      <c r="A273547" s="94"/>
    </row>
    <row r="273548" spans="1:1">
      <c r="A273548" s="94"/>
    </row>
    <row r="273549" spans="1:1">
      <c r="A273549" s="94"/>
    </row>
    <row r="273550" spans="1:1">
      <c r="A273550" s="94"/>
    </row>
    <row r="273551" spans="1:1">
      <c r="A273551" s="94"/>
    </row>
    <row r="273552" spans="1:1">
      <c r="A273552" s="94"/>
    </row>
    <row r="273553" spans="1:1">
      <c r="A273553" s="94"/>
    </row>
    <row r="273554" spans="1:1">
      <c r="A273554" s="94"/>
    </row>
    <row r="273555" spans="1:1">
      <c r="A273555" s="94"/>
    </row>
    <row r="273556" spans="1:1">
      <c r="A273556" s="94"/>
    </row>
    <row r="273557" spans="1:1">
      <c r="A273557" s="94"/>
    </row>
    <row r="273558" spans="1:1">
      <c r="A273558" s="94"/>
    </row>
    <row r="273559" spans="1:1">
      <c r="A273559" s="94"/>
    </row>
    <row r="273560" spans="1:1">
      <c r="A273560" s="94"/>
    </row>
    <row r="273561" spans="1:1">
      <c r="A273561" s="94"/>
    </row>
    <row r="273562" spans="1:1">
      <c r="A273562" s="94"/>
    </row>
    <row r="273563" spans="1:1">
      <c r="A273563" s="94"/>
    </row>
    <row r="273564" spans="1:1">
      <c r="A273564" s="94"/>
    </row>
    <row r="273565" spans="1:1">
      <c r="A273565" s="94"/>
    </row>
    <row r="273566" spans="1:1">
      <c r="A273566" s="94"/>
    </row>
    <row r="273567" spans="1:1">
      <c r="A273567" s="94"/>
    </row>
    <row r="273568" spans="1:1">
      <c r="A273568" s="94"/>
    </row>
    <row r="273569" spans="1:1">
      <c r="A273569" s="94"/>
    </row>
    <row r="273570" spans="1:1">
      <c r="A273570" s="94"/>
    </row>
    <row r="273571" spans="1:1">
      <c r="A273571" s="94"/>
    </row>
    <row r="273572" spans="1:1">
      <c r="A273572" s="94"/>
    </row>
    <row r="273573" spans="1:1">
      <c r="A273573" s="94"/>
    </row>
    <row r="273574" spans="1:1">
      <c r="A273574" s="94"/>
    </row>
    <row r="273575" spans="1:1">
      <c r="A273575" s="94"/>
    </row>
    <row r="273576" spans="1:1">
      <c r="A273576" s="94"/>
    </row>
    <row r="273577" spans="1:1">
      <c r="A273577" s="94"/>
    </row>
    <row r="273578" spans="1:1">
      <c r="A273578" s="94"/>
    </row>
    <row r="273579" spans="1:1">
      <c r="A273579" s="94"/>
    </row>
    <row r="273580" spans="1:1">
      <c r="A273580" s="94"/>
    </row>
    <row r="273581" spans="1:1">
      <c r="A273581" s="94"/>
    </row>
    <row r="273582" spans="1:1">
      <c r="A273582" s="94"/>
    </row>
    <row r="273583" spans="1:1">
      <c r="A273583" s="94"/>
    </row>
    <row r="273584" spans="1:1">
      <c r="A273584" s="94"/>
    </row>
    <row r="273585" spans="1:1">
      <c r="A273585" s="94"/>
    </row>
    <row r="273586" spans="1:1">
      <c r="A273586" s="94"/>
    </row>
    <row r="273587" spans="1:1">
      <c r="A273587" s="94"/>
    </row>
    <row r="273588" spans="1:1">
      <c r="A273588" s="94"/>
    </row>
    <row r="273589" spans="1:1">
      <c r="A273589" s="94"/>
    </row>
    <row r="273590" spans="1:1">
      <c r="A273590" s="94"/>
    </row>
    <row r="273591" spans="1:1">
      <c r="A273591" s="94"/>
    </row>
    <row r="273592" spans="1:1">
      <c r="A273592" s="94"/>
    </row>
    <row r="273593" spans="1:1">
      <c r="A273593" s="94"/>
    </row>
    <row r="273594" spans="1:1">
      <c r="A273594" s="94"/>
    </row>
    <row r="273595" spans="1:1">
      <c r="A273595" s="94"/>
    </row>
    <row r="273596" spans="1:1">
      <c r="A273596" s="94"/>
    </row>
    <row r="273597" spans="1:1">
      <c r="A273597" s="94"/>
    </row>
    <row r="273598" spans="1:1">
      <c r="A273598" s="94"/>
    </row>
    <row r="273599" spans="1:1">
      <c r="A273599" s="94"/>
    </row>
    <row r="273600" spans="1:1">
      <c r="A273600" s="94"/>
    </row>
    <row r="273601" spans="1:1">
      <c r="A273601" s="94"/>
    </row>
    <row r="273602" spans="1:1">
      <c r="A273602" s="94"/>
    </row>
    <row r="273603" spans="1:1">
      <c r="A273603" s="94"/>
    </row>
    <row r="273604" spans="1:1">
      <c r="A273604" s="94"/>
    </row>
    <row r="273605" spans="1:1">
      <c r="A273605" s="94"/>
    </row>
    <row r="273606" spans="1:1">
      <c r="A273606" s="94"/>
    </row>
    <row r="273607" spans="1:1">
      <c r="A273607" s="94"/>
    </row>
    <row r="273608" spans="1:1">
      <c r="A273608" s="94"/>
    </row>
    <row r="273609" spans="1:1">
      <c r="A273609" s="94"/>
    </row>
    <row r="273610" spans="1:1">
      <c r="A273610" s="94"/>
    </row>
    <row r="273611" spans="1:1">
      <c r="A273611" s="94"/>
    </row>
    <row r="273612" spans="1:1">
      <c r="A273612" s="94"/>
    </row>
    <row r="273613" spans="1:1">
      <c r="A273613" s="94"/>
    </row>
    <row r="273614" spans="1:1">
      <c r="A273614" s="94"/>
    </row>
    <row r="273615" spans="1:1">
      <c r="A273615" s="94"/>
    </row>
    <row r="273616" spans="1:1">
      <c r="A273616" s="94"/>
    </row>
    <row r="273617" spans="1:1">
      <c r="A273617" s="94"/>
    </row>
    <row r="273618" spans="1:1">
      <c r="A273618" s="94"/>
    </row>
    <row r="273619" spans="1:1">
      <c r="A273619" s="94"/>
    </row>
    <row r="273620" spans="1:1">
      <c r="A273620" s="94"/>
    </row>
    <row r="273621" spans="1:1">
      <c r="A273621" s="94"/>
    </row>
    <row r="273622" spans="1:1">
      <c r="A273622" s="94"/>
    </row>
    <row r="273623" spans="1:1">
      <c r="A273623" s="94"/>
    </row>
    <row r="273624" spans="1:1">
      <c r="A273624" s="94"/>
    </row>
    <row r="273625" spans="1:1">
      <c r="A273625" s="94"/>
    </row>
    <row r="273626" spans="1:1">
      <c r="A273626" s="94"/>
    </row>
    <row r="273627" spans="1:1">
      <c r="A273627" s="94"/>
    </row>
    <row r="273628" spans="1:1">
      <c r="A273628" s="94"/>
    </row>
    <row r="273629" spans="1:1">
      <c r="A273629" s="94"/>
    </row>
    <row r="273630" spans="1:1">
      <c r="A273630" s="94"/>
    </row>
    <row r="273631" spans="1:1">
      <c r="A273631" s="94"/>
    </row>
    <row r="273632" spans="1:1">
      <c r="A273632" s="94"/>
    </row>
    <row r="273633" spans="1:1">
      <c r="A273633" s="94"/>
    </row>
    <row r="273634" spans="1:1">
      <c r="A273634" s="94"/>
    </row>
    <row r="273635" spans="1:1">
      <c r="A273635" s="94"/>
    </row>
    <row r="273636" spans="1:1">
      <c r="A273636" s="94"/>
    </row>
    <row r="273637" spans="1:1">
      <c r="A273637" s="94"/>
    </row>
    <row r="273638" spans="1:1">
      <c r="A273638" s="94"/>
    </row>
    <row r="273639" spans="1:1">
      <c r="A273639" s="94"/>
    </row>
    <row r="273640" spans="1:1">
      <c r="A273640" s="94"/>
    </row>
    <row r="273641" spans="1:1">
      <c r="A273641" s="94"/>
    </row>
    <row r="273642" spans="1:1">
      <c r="A273642" s="94"/>
    </row>
    <row r="273643" spans="1:1">
      <c r="A273643" s="94"/>
    </row>
    <row r="273644" spans="1:1">
      <c r="A273644" s="94"/>
    </row>
    <row r="273645" spans="1:1">
      <c r="A273645" s="94"/>
    </row>
    <row r="273646" spans="1:1">
      <c r="A273646" s="94"/>
    </row>
    <row r="273647" spans="1:1">
      <c r="A273647" s="94"/>
    </row>
    <row r="273648" spans="1:1">
      <c r="A273648" s="94"/>
    </row>
    <row r="273649" spans="1:1">
      <c r="A273649" s="94"/>
    </row>
    <row r="273650" spans="1:1">
      <c r="A273650" s="94"/>
    </row>
    <row r="273651" spans="1:1">
      <c r="A273651" s="94"/>
    </row>
    <row r="273652" spans="1:1">
      <c r="A273652" s="94"/>
    </row>
    <row r="273653" spans="1:1">
      <c r="A273653" s="94"/>
    </row>
    <row r="273654" spans="1:1">
      <c r="A273654" s="94"/>
    </row>
    <row r="273655" spans="1:1">
      <c r="A273655" s="94"/>
    </row>
    <row r="273656" spans="1:1">
      <c r="A273656" s="94"/>
    </row>
    <row r="273657" spans="1:1">
      <c r="A273657" s="94"/>
    </row>
    <row r="273658" spans="1:1">
      <c r="A273658" s="94"/>
    </row>
    <row r="273659" spans="1:1">
      <c r="A273659" s="94"/>
    </row>
    <row r="273660" spans="1:1">
      <c r="A273660" s="94"/>
    </row>
    <row r="273661" spans="1:1">
      <c r="A273661" s="94"/>
    </row>
    <row r="273662" spans="1:1">
      <c r="A273662" s="94"/>
    </row>
    <row r="273663" spans="1:1">
      <c r="A273663" s="94"/>
    </row>
    <row r="273664" spans="1:1">
      <c r="A273664" s="94"/>
    </row>
    <row r="273665" spans="1:1">
      <c r="A273665" s="94"/>
    </row>
    <row r="273666" spans="1:1">
      <c r="A273666" s="94"/>
    </row>
    <row r="273667" spans="1:1">
      <c r="A273667" s="94"/>
    </row>
    <row r="273668" spans="1:1">
      <c r="A273668" s="94"/>
    </row>
    <row r="273669" spans="1:1">
      <c r="A273669" s="94"/>
    </row>
    <row r="273670" spans="1:1">
      <c r="A273670" s="94"/>
    </row>
    <row r="273671" spans="1:1">
      <c r="A273671" s="94"/>
    </row>
    <row r="273672" spans="1:1">
      <c r="A273672" s="94"/>
    </row>
    <row r="273673" spans="1:1">
      <c r="A273673" s="94"/>
    </row>
    <row r="273674" spans="1:1">
      <c r="A273674" s="94"/>
    </row>
    <row r="273675" spans="1:1">
      <c r="A273675" s="94"/>
    </row>
    <row r="273676" spans="1:1">
      <c r="A273676" s="94"/>
    </row>
    <row r="273677" spans="1:1">
      <c r="A273677" s="94"/>
    </row>
    <row r="273678" spans="1:1">
      <c r="A273678" s="94"/>
    </row>
    <row r="273679" spans="1:1">
      <c r="A273679" s="94"/>
    </row>
    <row r="273680" spans="1:1">
      <c r="A273680" s="94"/>
    </row>
    <row r="273681" spans="1:1">
      <c r="A273681" s="94"/>
    </row>
    <row r="273682" spans="1:1">
      <c r="A273682" s="94"/>
    </row>
    <row r="273683" spans="1:1">
      <c r="A273683" s="94"/>
    </row>
    <row r="273684" spans="1:1">
      <c r="A273684" s="94"/>
    </row>
    <row r="273685" spans="1:1">
      <c r="A273685" s="94"/>
    </row>
    <row r="273686" spans="1:1">
      <c r="A273686" s="94"/>
    </row>
    <row r="273687" spans="1:1">
      <c r="A273687" s="94"/>
    </row>
    <row r="273688" spans="1:1">
      <c r="A273688" s="94"/>
    </row>
    <row r="273689" spans="1:1">
      <c r="A273689" s="94"/>
    </row>
    <row r="273690" spans="1:1">
      <c r="A273690" s="94"/>
    </row>
    <row r="273691" spans="1:1">
      <c r="A273691" s="94"/>
    </row>
    <row r="273692" spans="1:1">
      <c r="A273692" s="94"/>
    </row>
    <row r="273693" spans="1:1">
      <c r="A273693" s="94"/>
    </row>
    <row r="273694" spans="1:1">
      <c r="A273694" s="94"/>
    </row>
    <row r="273695" spans="1:1">
      <c r="A273695" s="94"/>
    </row>
    <row r="273696" spans="1:1">
      <c r="A273696" s="94"/>
    </row>
    <row r="273697" spans="1:1">
      <c r="A273697" s="94"/>
    </row>
    <row r="273698" spans="1:1">
      <c r="A273698" s="94"/>
    </row>
    <row r="273699" spans="1:1">
      <c r="A273699" s="94"/>
    </row>
    <row r="273700" spans="1:1">
      <c r="A273700" s="94"/>
    </row>
    <row r="273701" spans="1:1">
      <c r="A273701" s="94"/>
    </row>
    <row r="273702" spans="1:1">
      <c r="A273702" s="94"/>
    </row>
    <row r="273703" spans="1:1">
      <c r="A273703" s="94"/>
    </row>
    <row r="273704" spans="1:1">
      <c r="A273704" s="94"/>
    </row>
    <row r="273705" spans="1:1">
      <c r="A273705" s="94"/>
    </row>
    <row r="273706" spans="1:1">
      <c r="A273706" s="94"/>
    </row>
    <row r="273707" spans="1:1">
      <c r="A273707" s="94"/>
    </row>
    <row r="273708" spans="1:1">
      <c r="A273708" s="94"/>
    </row>
    <row r="273709" spans="1:1">
      <c r="A273709" s="94"/>
    </row>
    <row r="273710" spans="1:1">
      <c r="A273710" s="94"/>
    </row>
    <row r="273711" spans="1:1">
      <c r="A273711" s="94"/>
    </row>
    <row r="273712" spans="1:1">
      <c r="A273712" s="94"/>
    </row>
    <row r="273713" spans="1:1">
      <c r="A273713" s="94"/>
    </row>
    <row r="273714" spans="1:1">
      <c r="A273714" s="94"/>
    </row>
    <row r="273715" spans="1:1">
      <c r="A273715" s="94"/>
    </row>
    <row r="273716" spans="1:1">
      <c r="A273716" s="94"/>
    </row>
    <row r="273717" spans="1:1">
      <c r="A273717" s="94"/>
    </row>
    <row r="273718" spans="1:1">
      <c r="A273718" s="94"/>
    </row>
    <row r="273719" spans="1:1">
      <c r="A273719" s="94"/>
    </row>
    <row r="273720" spans="1:1">
      <c r="A273720" s="94"/>
    </row>
    <row r="273721" spans="1:1">
      <c r="A273721" s="94"/>
    </row>
    <row r="273722" spans="1:1">
      <c r="A273722" s="94"/>
    </row>
    <row r="273723" spans="1:1">
      <c r="A273723" s="94"/>
    </row>
    <row r="273724" spans="1:1">
      <c r="A273724" s="94"/>
    </row>
    <row r="273725" spans="1:1">
      <c r="A273725" s="94"/>
    </row>
    <row r="273726" spans="1:1">
      <c r="A273726" s="94"/>
    </row>
    <row r="273727" spans="1:1">
      <c r="A273727" s="94"/>
    </row>
    <row r="273728" spans="1:1">
      <c r="A273728" s="94"/>
    </row>
    <row r="273729" spans="1:1">
      <c r="A273729" s="94"/>
    </row>
    <row r="273730" spans="1:1">
      <c r="A273730" s="94"/>
    </row>
    <row r="273731" spans="1:1">
      <c r="A273731" s="94"/>
    </row>
    <row r="273732" spans="1:1">
      <c r="A273732" s="94"/>
    </row>
    <row r="273733" spans="1:1">
      <c r="A273733" s="94"/>
    </row>
    <row r="273734" spans="1:1">
      <c r="A273734" s="94"/>
    </row>
    <row r="273735" spans="1:1">
      <c r="A273735" s="94"/>
    </row>
    <row r="273736" spans="1:1">
      <c r="A273736" s="94"/>
    </row>
    <row r="273737" spans="1:1">
      <c r="A273737" s="94"/>
    </row>
    <row r="273738" spans="1:1">
      <c r="A273738" s="94"/>
    </row>
    <row r="273739" spans="1:1">
      <c r="A273739" s="94"/>
    </row>
    <row r="273740" spans="1:1">
      <c r="A273740" s="94"/>
    </row>
    <row r="273741" spans="1:1">
      <c r="A273741" s="94"/>
    </row>
    <row r="273742" spans="1:1">
      <c r="A273742" s="94"/>
    </row>
    <row r="273743" spans="1:1">
      <c r="A273743" s="94"/>
    </row>
    <row r="273744" spans="1:1">
      <c r="A273744" s="94"/>
    </row>
    <row r="273745" spans="1:1">
      <c r="A273745" s="94"/>
    </row>
    <row r="273746" spans="1:1">
      <c r="A273746" s="94"/>
    </row>
    <row r="273747" spans="1:1">
      <c r="A273747" s="94"/>
    </row>
    <row r="273748" spans="1:1">
      <c r="A273748" s="94"/>
    </row>
    <row r="273749" spans="1:1">
      <c r="A273749" s="94"/>
    </row>
    <row r="273750" spans="1:1">
      <c r="A273750" s="94"/>
    </row>
    <row r="273751" spans="1:1">
      <c r="A273751" s="94"/>
    </row>
    <row r="273752" spans="1:1">
      <c r="A273752" s="94"/>
    </row>
    <row r="273753" spans="1:1">
      <c r="A273753" s="94"/>
    </row>
    <row r="273754" spans="1:1">
      <c r="A273754" s="94"/>
    </row>
    <row r="273755" spans="1:1">
      <c r="A273755" s="94"/>
    </row>
    <row r="273756" spans="1:1">
      <c r="A273756" s="94"/>
    </row>
    <row r="273757" spans="1:1">
      <c r="A273757" s="94"/>
    </row>
    <row r="273758" spans="1:1">
      <c r="A273758" s="94"/>
    </row>
    <row r="273759" spans="1:1">
      <c r="A273759" s="94"/>
    </row>
    <row r="273760" spans="1:1">
      <c r="A273760" s="94"/>
    </row>
    <row r="273761" spans="1:1">
      <c r="A273761" s="94"/>
    </row>
    <row r="273762" spans="1:1">
      <c r="A273762" s="94"/>
    </row>
    <row r="273763" spans="1:1">
      <c r="A273763" s="94"/>
    </row>
    <row r="273764" spans="1:1">
      <c r="A273764" s="94"/>
    </row>
    <row r="273765" spans="1:1">
      <c r="A273765" s="94"/>
    </row>
    <row r="273766" spans="1:1">
      <c r="A273766" s="94"/>
    </row>
    <row r="273767" spans="1:1">
      <c r="A273767" s="94"/>
    </row>
    <row r="273768" spans="1:1">
      <c r="A273768" s="94"/>
    </row>
    <row r="273769" spans="1:1">
      <c r="A273769" s="94"/>
    </row>
    <row r="273770" spans="1:1">
      <c r="A273770" s="94"/>
    </row>
    <row r="273771" spans="1:1">
      <c r="A273771" s="94"/>
    </row>
    <row r="273772" spans="1:1">
      <c r="A273772" s="94"/>
    </row>
    <row r="273773" spans="1:1">
      <c r="A273773" s="94"/>
    </row>
    <row r="273774" spans="1:1">
      <c r="A273774" s="94"/>
    </row>
    <row r="273775" spans="1:1">
      <c r="A273775" s="94"/>
    </row>
    <row r="273776" spans="1:1">
      <c r="A273776" s="94"/>
    </row>
    <row r="273777" spans="1:1">
      <c r="A273777" s="94"/>
    </row>
    <row r="273778" spans="1:1">
      <c r="A273778" s="94"/>
    </row>
    <row r="273779" spans="1:1">
      <c r="A273779" s="94"/>
    </row>
    <row r="273780" spans="1:1">
      <c r="A273780" s="94"/>
    </row>
    <row r="273781" spans="1:1">
      <c r="A273781" s="94"/>
    </row>
    <row r="273782" spans="1:1">
      <c r="A273782" s="94"/>
    </row>
    <row r="273783" spans="1:1">
      <c r="A273783" s="94"/>
    </row>
    <row r="273784" spans="1:1">
      <c r="A273784" s="94"/>
    </row>
    <row r="273785" spans="1:1">
      <c r="A273785" s="94"/>
    </row>
    <row r="273786" spans="1:1">
      <c r="A273786" s="94"/>
    </row>
    <row r="273787" spans="1:1">
      <c r="A273787" s="94"/>
    </row>
    <row r="273788" spans="1:1">
      <c r="A273788" s="94"/>
    </row>
    <row r="273789" spans="1:1">
      <c r="A273789" s="94"/>
    </row>
    <row r="273790" spans="1:1">
      <c r="A273790" s="94"/>
    </row>
    <row r="273791" spans="1:1">
      <c r="A273791" s="94"/>
    </row>
    <row r="273792" spans="1:1">
      <c r="A273792" s="94"/>
    </row>
    <row r="273793" spans="1:1">
      <c r="A273793" s="94"/>
    </row>
    <row r="273794" spans="1:1">
      <c r="A273794" s="94"/>
    </row>
    <row r="273795" spans="1:1">
      <c r="A273795" s="94"/>
    </row>
    <row r="273796" spans="1:1">
      <c r="A273796" s="94"/>
    </row>
    <row r="273797" spans="1:1">
      <c r="A273797" s="94"/>
    </row>
    <row r="273798" spans="1:1">
      <c r="A273798" s="94"/>
    </row>
    <row r="273799" spans="1:1">
      <c r="A273799" s="94"/>
    </row>
    <row r="273800" spans="1:1">
      <c r="A273800" s="94"/>
    </row>
    <row r="273801" spans="1:1">
      <c r="A273801" s="94"/>
    </row>
    <row r="273802" spans="1:1">
      <c r="A273802" s="94"/>
    </row>
    <row r="273803" spans="1:1">
      <c r="A273803" s="94"/>
    </row>
    <row r="273804" spans="1:1">
      <c r="A273804" s="94"/>
    </row>
    <row r="273805" spans="1:1">
      <c r="A273805" s="94"/>
    </row>
    <row r="273806" spans="1:1">
      <c r="A273806" s="94"/>
    </row>
    <row r="273807" spans="1:1">
      <c r="A273807" s="94"/>
    </row>
    <row r="273808" spans="1:1">
      <c r="A273808" s="94"/>
    </row>
    <row r="273809" spans="1:1">
      <c r="A273809" s="94"/>
    </row>
    <row r="273810" spans="1:1">
      <c r="A273810" s="94"/>
    </row>
    <row r="273811" spans="1:1">
      <c r="A273811" s="94"/>
    </row>
    <row r="273812" spans="1:1">
      <c r="A273812" s="94"/>
    </row>
    <row r="273813" spans="1:1">
      <c r="A273813" s="94"/>
    </row>
    <row r="273814" spans="1:1">
      <c r="A273814" s="94"/>
    </row>
    <row r="273815" spans="1:1">
      <c r="A273815" s="94"/>
    </row>
    <row r="273816" spans="1:1">
      <c r="A273816" s="94"/>
    </row>
    <row r="273817" spans="1:1">
      <c r="A273817" s="94"/>
    </row>
    <row r="273818" spans="1:1">
      <c r="A273818" s="94"/>
    </row>
    <row r="273819" spans="1:1">
      <c r="A273819" s="94"/>
    </row>
    <row r="273820" spans="1:1">
      <c r="A273820" s="94"/>
    </row>
    <row r="273821" spans="1:1">
      <c r="A273821" s="94"/>
    </row>
    <row r="273822" spans="1:1">
      <c r="A273822" s="94"/>
    </row>
    <row r="273823" spans="1:1">
      <c r="A273823" s="94"/>
    </row>
    <row r="273824" spans="1:1">
      <c r="A273824" s="94"/>
    </row>
    <row r="273825" spans="1:1">
      <c r="A273825" s="94"/>
    </row>
    <row r="273826" spans="1:1">
      <c r="A273826" s="94"/>
    </row>
    <row r="273827" spans="1:1">
      <c r="A273827" s="94"/>
    </row>
    <row r="273828" spans="1:1">
      <c r="A273828" s="94"/>
    </row>
    <row r="273829" spans="1:1">
      <c r="A273829" s="94"/>
    </row>
    <row r="273830" spans="1:1">
      <c r="A273830" s="94"/>
    </row>
    <row r="273831" spans="1:1">
      <c r="A273831" s="94"/>
    </row>
    <row r="273832" spans="1:1">
      <c r="A273832" s="94"/>
    </row>
    <row r="273833" spans="1:1">
      <c r="A273833" s="94"/>
    </row>
    <row r="273834" spans="1:1">
      <c r="A273834" s="94"/>
    </row>
    <row r="273835" spans="1:1">
      <c r="A273835" s="94"/>
    </row>
    <row r="273836" spans="1:1">
      <c r="A273836" s="94"/>
    </row>
    <row r="273837" spans="1:1">
      <c r="A273837" s="94"/>
    </row>
    <row r="273838" spans="1:1">
      <c r="A273838" s="94"/>
    </row>
    <row r="273839" spans="1:1">
      <c r="A273839" s="94"/>
    </row>
    <row r="273840" spans="1:1">
      <c r="A273840" s="94"/>
    </row>
    <row r="273841" spans="1:1">
      <c r="A273841" s="94"/>
    </row>
    <row r="273842" spans="1:1">
      <c r="A273842" s="94"/>
    </row>
    <row r="273843" spans="1:1">
      <c r="A273843" s="94"/>
    </row>
    <row r="273844" spans="1:1">
      <c r="A273844" s="94"/>
    </row>
    <row r="273845" spans="1:1">
      <c r="A273845" s="94"/>
    </row>
    <row r="273846" spans="1:1">
      <c r="A273846" s="94"/>
    </row>
    <row r="273847" spans="1:1">
      <c r="A273847" s="94"/>
    </row>
    <row r="273848" spans="1:1">
      <c r="A273848" s="94"/>
    </row>
    <row r="273849" spans="1:1">
      <c r="A273849" s="94"/>
    </row>
    <row r="273850" spans="1:1">
      <c r="A273850" s="94"/>
    </row>
    <row r="273851" spans="1:1">
      <c r="A273851" s="94"/>
    </row>
    <row r="273852" spans="1:1">
      <c r="A273852" s="94"/>
    </row>
    <row r="273853" spans="1:1">
      <c r="A273853" s="94"/>
    </row>
    <row r="273854" spans="1:1">
      <c r="A273854" s="94"/>
    </row>
    <row r="273855" spans="1:1">
      <c r="A273855" s="94"/>
    </row>
    <row r="273856" spans="1:1">
      <c r="A273856" s="94"/>
    </row>
    <row r="273857" spans="1:1">
      <c r="A273857" s="94"/>
    </row>
    <row r="273858" spans="1:1">
      <c r="A273858" s="94"/>
    </row>
    <row r="273859" spans="1:1">
      <c r="A273859" s="94"/>
    </row>
    <row r="273860" spans="1:1">
      <c r="A273860" s="94"/>
    </row>
    <row r="273861" spans="1:1">
      <c r="A273861" s="94"/>
    </row>
    <row r="273862" spans="1:1">
      <c r="A273862" s="94"/>
    </row>
    <row r="273863" spans="1:1">
      <c r="A273863" s="94"/>
    </row>
    <row r="273864" spans="1:1">
      <c r="A273864" s="94"/>
    </row>
    <row r="273865" spans="1:1">
      <c r="A273865" s="94"/>
    </row>
    <row r="273866" spans="1:1">
      <c r="A273866" s="94"/>
    </row>
    <row r="273867" spans="1:1">
      <c r="A273867" s="94"/>
    </row>
    <row r="273868" spans="1:1">
      <c r="A273868" s="94"/>
    </row>
    <row r="273869" spans="1:1">
      <c r="A273869" s="94"/>
    </row>
    <row r="273870" spans="1:1">
      <c r="A273870" s="94"/>
    </row>
    <row r="273871" spans="1:1">
      <c r="A273871" s="94"/>
    </row>
    <row r="273872" spans="1:1">
      <c r="A273872" s="94"/>
    </row>
    <row r="273873" spans="1:1">
      <c r="A273873" s="94"/>
    </row>
    <row r="273874" spans="1:1">
      <c r="A273874" s="94"/>
    </row>
    <row r="273875" spans="1:1">
      <c r="A273875" s="94"/>
    </row>
    <row r="273876" spans="1:1">
      <c r="A273876" s="94"/>
    </row>
    <row r="273877" spans="1:1">
      <c r="A273877" s="94"/>
    </row>
    <row r="273878" spans="1:1">
      <c r="A273878" s="94"/>
    </row>
    <row r="273879" spans="1:1">
      <c r="A273879" s="94"/>
    </row>
    <row r="273880" spans="1:1">
      <c r="A273880" s="94"/>
    </row>
    <row r="273881" spans="1:1">
      <c r="A273881" s="94"/>
    </row>
    <row r="273882" spans="1:1">
      <c r="A273882" s="94"/>
    </row>
    <row r="273883" spans="1:1">
      <c r="A273883" s="94"/>
    </row>
    <row r="273884" spans="1:1">
      <c r="A273884" s="94"/>
    </row>
    <row r="273885" spans="1:1">
      <c r="A273885" s="94"/>
    </row>
    <row r="273886" spans="1:1">
      <c r="A273886" s="94"/>
    </row>
    <row r="273887" spans="1:1">
      <c r="A273887" s="94"/>
    </row>
    <row r="273888" spans="1:1">
      <c r="A273888" s="94"/>
    </row>
    <row r="273889" spans="1:1">
      <c r="A273889" s="94"/>
    </row>
    <row r="273890" spans="1:1">
      <c r="A273890" s="94"/>
    </row>
    <row r="273891" spans="1:1">
      <c r="A273891" s="94"/>
    </row>
    <row r="273892" spans="1:1">
      <c r="A273892" s="94"/>
    </row>
    <row r="273893" spans="1:1">
      <c r="A273893" s="94"/>
    </row>
    <row r="273894" spans="1:1">
      <c r="A273894" s="94"/>
    </row>
    <row r="273895" spans="1:1">
      <c r="A273895" s="94"/>
    </row>
    <row r="273896" spans="1:1">
      <c r="A273896" s="94"/>
    </row>
    <row r="273897" spans="1:1">
      <c r="A273897" s="94"/>
    </row>
    <row r="273898" spans="1:1">
      <c r="A273898" s="94"/>
    </row>
    <row r="273899" spans="1:1">
      <c r="A273899" s="94"/>
    </row>
    <row r="273900" spans="1:1">
      <c r="A273900" s="94"/>
    </row>
    <row r="273901" spans="1:1">
      <c r="A273901" s="94"/>
    </row>
    <row r="273902" spans="1:1">
      <c r="A273902" s="94"/>
    </row>
    <row r="273903" spans="1:1">
      <c r="A273903" s="94"/>
    </row>
    <row r="273904" spans="1:1">
      <c r="A273904" s="94"/>
    </row>
    <row r="273905" spans="1:1">
      <c r="A273905" s="94"/>
    </row>
    <row r="273906" spans="1:1">
      <c r="A273906" s="94"/>
    </row>
    <row r="273907" spans="1:1">
      <c r="A273907" s="94"/>
    </row>
    <row r="273908" spans="1:1">
      <c r="A273908" s="94"/>
    </row>
    <row r="273909" spans="1:1">
      <c r="A273909" s="94"/>
    </row>
    <row r="273910" spans="1:1">
      <c r="A273910" s="94"/>
    </row>
    <row r="273911" spans="1:1">
      <c r="A273911" s="94"/>
    </row>
    <row r="273912" spans="1:1">
      <c r="A273912" s="94"/>
    </row>
    <row r="273913" spans="1:1">
      <c r="A273913" s="94"/>
    </row>
    <row r="273914" spans="1:1">
      <c r="A273914" s="94"/>
    </row>
    <row r="273915" spans="1:1">
      <c r="A273915" s="94"/>
    </row>
    <row r="273916" spans="1:1">
      <c r="A273916" s="94"/>
    </row>
    <row r="273917" spans="1:1">
      <c r="A273917" s="94"/>
    </row>
    <row r="273918" spans="1:1">
      <c r="A273918" s="94"/>
    </row>
    <row r="273919" spans="1:1">
      <c r="A273919" s="94"/>
    </row>
    <row r="273920" spans="1:1">
      <c r="A273920" s="94"/>
    </row>
    <row r="273921" spans="1:1">
      <c r="A273921" s="94"/>
    </row>
    <row r="273922" spans="1:1">
      <c r="A273922" s="94"/>
    </row>
    <row r="273923" spans="1:1">
      <c r="A273923" s="94"/>
    </row>
    <row r="273924" spans="1:1">
      <c r="A273924" s="94"/>
    </row>
    <row r="273925" spans="1:1">
      <c r="A273925" s="94"/>
    </row>
    <row r="273926" spans="1:1">
      <c r="A273926" s="94"/>
    </row>
    <row r="273927" spans="1:1">
      <c r="A273927" s="94"/>
    </row>
    <row r="273928" spans="1:1">
      <c r="A273928" s="94"/>
    </row>
    <row r="273929" spans="1:1">
      <c r="A273929" s="94"/>
    </row>
    <row r="273930" spans="1:1">
      <c r="A273930" s="94"/>
    </row>
    <row r="273931" spans="1:1">
      <c r="A273931" s="94"/>
    </row>
    <row r="273932" spans="1:1">
      <c r="A273932" s="94"/>
    </row>
    <row r="273933" spans="1:1">
      <c r="A273933" s="94"/>
    </row>
    <row r="273934" spans="1:1">
      <c r="A273934" s="94"/>
    </row>
    <row r="273935" spans="1:1">
      <c r="A273935" s="94"/>
    </row>
    <row r="273936" spans="1:1">
      <c r="A273936" s="94"/>
    </row>
    <row r="273937" spans="1:1">
      <c r="A273937" s="94"/>
    </row>
    <row r="273938" spans="1:1">
      <c r="A273938" s="94"/>
    </row>
    <row r="273939" spans="1:1">
      <c r="A273939" s="94"/>
    </row>
    <row r="273940" spans="1:1">
      <c r="A273940" s="94"/>
    </row>
    <row r="273941" spans="1:1">
      <c r="A273941" s="94"/>
    </row>
    <row r="273942" spans="1:1">
      <c r="A273942" s="94"/>
    </row>
    <row r="273943" spans="1:1">
      <c r="A273943" s="94"/>
    </row>
    <row r="273944" spans="1:1">
      <c r="A273944" s="94"/>
    </row>
    <row r="273945" spans="1:1">
      <c r="A273945" s="94"/>
    </row>
    <row r="273946" spans="1:1">
      <c r="A273946" s="94"/>
    </row>
    <row r="273947" spans="1:1">
      <c r="A273947" s="94"/>
    </row>
    <row r="273948" spans="1:1">
      <c r="A273948" s="94"/>
    </row>
    <row r="273949" spans="1:1">
      <c r="A273949" s="94"/>
    </row>
    <row r="273950" spans="1:1">
      <c r="A273950" s="94"/>
    </row>
    <row r="273951" spans="1:1">
      <c r="A273951" s="94"/>
    </row>
    <row r="273952" spans="1:1">
      <c r="A273952" s="94"/>
    </row>
    <row r="273953" spans="1:1">
      <c r="A273953" s="94"/>
    </row>
    <row r="273954" spans="1:1">
      <c r="A273954" s="94"/>
    </row>
    <row r="273955" spans="1:1">
      <c r="A273955" s="94"/>
    </row>
    <row r="273956" spans="1:1">
      <c r="A273956" s="94"/>
    </row>
    <row r="273957" spans="1:1">
      <c r="A273957" s="94"/>
    </row>
    <row r="273958" spans="1:1">
      <c r="A273958" s="94"/>
    </row>
    <row r="273959" spans="1:1">
      <c r="A273959" s="94"/>
    </row>
    <row r="273960" spans="1:1">
      <c r="A273960" s="94"/>
    </row>
    <row r="273961" spans="1:1">
      <c r="A273961" s="94"/>
    </row>
    <row r="273962" spans="1:1">
      <c r="A273962" s="94"/>
    </row>
    <row r="273963" spans="1:1">
      <c r="A273963" s="94"/>
    </row>
    <row r="273964" spans="1:1">
      <c r="A273964" s="94"/>
    </row>
    <row r="273965" spans="1:1">
      <c r="A273965" s="94"/>
    </row>
    <row r="273966" spans="1:1">
      <c r="A273966" s="94"/>
    </row>
    <row r="273967" spans="1:1">
      <c r="A273967" s="94"/>
    </row>
    <row r="273968" spans="1:1">
      <c r="A273968" s="94"/>
    </row>
    <row r="273969" spans="1:1">
      <c r="A273969" s="94"/>
    </row>
    <row r="273970" spans="1:1">
      <c r="A273970" s="94"/>
    </row>
    <row r="273971" spans="1:1">
      <c r="A273971" s="94"/>
    </row>
    <row r="273972" spans="1:1">
      <c r="A273972" s="94"/>
    </row>
    <row r="273973" spans="1:1">
      <c r="A273973" s="94"/>
    </row>
    <row r="273974" spans="1:1">
      <c r="A273974" s="94"/>
    </row>
    <row r="273975" spans="1:1">
      <c r="A273975" s="94"/>
    </row>
    <row r="273976" spans="1:1">
      <c r="A273976" s="94"/>
    </row>
    <row r="273977" spans="1:1">
      <c r="A273977" s="94"/>
    </row>
    <row r="273978" spans="1:1">
      <c r="A273978" s="94"/>
    </row>
    <row r="273979" spans="1:1">
      <c r="A273979" s="94"/>
    </row>
    <row r="273980" spans="1:1">
      <c r="A273980" s="94"/>
    </row>
    <row r="273981" spans="1:1">
      <c r="A273981" s="94"/>
    </row>
    <row r="273982" spans="1:1">
      <c r="A273982" s="94"/>
    </row>
    <row r="273983" spans="1:1">
      <c r="A273983" s="94"/>
    </row>
    <row r="273984" spans="1:1">
      <c r="A273984" s="94"/>
    </row>
    <row r="273985" spans="1:1">
      <c r="A273985" s="94"/>
    </row>
    <row r="273986" spans="1:1">
      <c r="A273986" s="94"/>
    </row>
    <row r="273987" spans="1:1">
      <c r="A273987" s="94"/>
    </row>
    <row r="273988" spans="1:1">
      <c r="A273988" s="94"/>
    </row>
    <row r="273989" spans="1:1">
      <c r="A273989" s="94"/>
    </row>
    <row r="273990" spans="1:1">
      <c r="A273990" s="94"/>
    </row>
    <row r="273991" spans="1:1">
      <c r="A273991" s="94"/>
    </row>
    <row r="273992" spans="1:1">
      <c r="A273992" s="94"/>
    </row>
    <row r="273993" spans="1:1">
      <c r="A273993" s="94"/>
    </row>
    <row r="273994" spans="1:1">
      <c r="A273994" s="94"/>
    </row>
    <row r="273995" spans="1:1">
      <c r="A273995" s="94"/>
    </row>
    <row r="273996" spans="1:1">
      <c r="A273996" s="94"/>
    </row>
    <row r="273997" spans="1:1">
      <c r="A273997" s="94"/>
    </row>
    <row r="273998" spans="1:1">
      <c r="A273998" s="94"/>
    </row>
    <row r="273999" spans="1:1">
      <c r="A273999" s="94"/>
    </row>
    <row r="274000" spans="1:1">
      <c r="A274000" s="94"/>
    </row>
    <row r="274001" spans="1:1">
      <c r="A274001" s="94"/>
    </row>
    <row r="274002" spans="1:1">
      <c r="A274002" s="94"/>
    </row>
    <row r="274003" spans="1:1">
      <c r="A274003" s="94"/>
    </row>
    <row r="274004" spans="1:1">
      <c r="A274004" s="94"/>
    </row>
    <row r="274005" spans="1:1">
      <c r="A274005" s="94"/>
    </row>
    <row r="274006" spans="1:1">
      <c r="A274006" s="94"/>
    </row>
    <row r="274007" spans="1:1">
      <c r="A274007" s="94"/>
    </row>
    <row r="274008" spans="1:1">
      <c r="A274008" s="94"/>
    </row>
    <row r="274009" spans="1:1">
      <c r="A274009" s="94"/>
    </row>
    <row r="274010" spans="1:1">
      <c r="A274010" s="94"/>
    </row>
    <row r="274011" spans="1:1">
      <c r="A274011" s="94"/>
    </row>
    <row r="274012" spans="1:1">
      <c r="A274012" s="94"/>
    </row>
    <row r="274013" spans="1:1">
      <c r="A274013" s="94"/>
    </row>
    <row r="274014" spans="1:1">
      <c r="A274014" s="94"/>
    </row>
    <row r="274015" spans="1:1">
      <c r="A274015" s="94"/>
    </row>
    <row r="274016" spans="1:1">
      <c r="A274016" s="94"/>
    </row>
    <row r="274017" spans="1:1">
      <c r="A274017" s="94"/>
    </row>
    <row r="274018" spans="1:1">
      <c r="A274018" s="94"/>
    </row>
    <row r="274019" spans="1:1">
      <c r="A274019" s="94"/>
    </row>
    <row r="274020" spans="1:1">
      <c r="A274020" s="94"/>
    </row>
    <row r="274021" spans="1:1">
      <c r="A274021" s="94"/>
    </row>
    <row r="274022" spans="1:1">
      <c r="A274022" s="94"/>
    </row>
    <row r="274023" spans="1:1">
      <c r="A274023" s="94"/>
    </row>
    <row r="274024" spans="1:1">
      <c r="A274024" s="94"/>
    </row>
    <row r="274025" spans="1:1">
      <c r="A274025" s="94"/>
    </row>
    <row r="274026" spans="1:1">
      <c r="A274026" s="94"/>
    </row>
    <row r="274027" spans="1:1">
      <c r="A274027" s="94"/>
    </row>
    <row r="274028" spans="1:1">
      <c r="A274028" s="94"/>
    </row>
    <row r="274029" spans="1:1">
      <c r="A274029" s="94"/>
    </row>
    <row r="274030" spans="1:1">
      <c r="A274030" s="94"/>
    </row>
    <row r="274031" spans="1:1">
      <c r="A274031" s="94"/>
    </row>
    <row r="274032" spans="1:1">
      <c r="A274032" s="94"/>
    </row>
    <row r="274033" spans="1:1">
      <c r="A274033" s="94"/>
    </row>
    <row r="274034" spans="1:1">
      <c r="A274034" s="94"/>
    </row>
    <row r="274035" spans="1:1">
      <c r="A274035" s="94"/>
    </row>
    <row r="274036" spans="1:1">
      <c r="A274036" s="94"/>
    </row>
    <row r="274037" spans="1:1">
      <c r="A274037" s="94"/>
    </row>
    <row r="274038" spans="1:1">
      <c r="A274038" s="94"/>
    </row>
    <row r="274039" spans="1:1">
      <c r="A274039" s="94"/>
    </row>
    <row r="274040" spans="1:1">
      <c r="A274040" s="94"/>
    </row>
    <row r="274041" spans="1:1">
      <c r="A274041" s="94"/>
    </row>
    <row r="274042" spans="1:1">
      <c r="A274042" s="94"/>
    </row>
    <row r="274043" spans="1:1">
      <c r="A274043" s="94"/>
    </row>
    <row r="274044" spans="1:1">
      <c r="A274044" s="94"/>
    </row>
    <row r="274045" spans="1:1">
      <c r="A274045" s="94"/>
    </row>
    <row r="274046" spans="1:1">
      <c r="A274046" s="94"/>
    </row>
    <row r="274047" spans="1:1">
      <c r="A274047" s="94"/>
    </row>
    <row r="274048" spans="1:1">
      <c r="A274048" s="94"/>
    </row>
    <row r="274049" spans="1:1">
      <c r="A274049" s="94"/>
    </row>
    <row r="274050" spans="1:1">
      <c r="A274050" s="94"/>
    </row>
    <row r="274051" spans="1:1">
      <c r="A274051" s="94"/>
    </row>
    <row r="274052" spans="1:1">
      <c r="A274052" s="94"/>
    </row>
    <row r="274053" spans="1:1">
      <c r="A274053" s="94"/>
    </row>
    <row r="274054" spans="1:1">
      <c r="A274054" s="94"/>
    </row>
    <row r="274055" spans="1:1">
      <c r="A274055" s="94"/>
    </row>
    <row r="274056" spans="1:1">
      <c r="A274056" s="94"/>
    </row>
    <row r="274057" spans="1:1">
      <c r="A274057" s="94"/>
    </row>
    <row r="274058" spans="1:1">
      <c r="A274058" s="94"/>
    </row>
    <row r="274059" spans="1:1">
      <c r="A274059" s="94"/>
    </row>
    <row r="274060" spans="1:1">
      <c r="A274060" s="94"/>
    </row>
    <row r="274061" spans="1:1">
      <c r="A274061" s="94"/>
    </row>
    <row r="274062" spans="1:1">
      <c r="A274062" s="94"/>
    </row>
    <row r="274063" spans="1:1">
      <c r="A274063" s="94"/>
    </row>
    <row r="274064" spans="1:1">
      <c r="A274064" s="94"/>
    </row>
    <row r="274065" spans="1:1">
      <c r="A274065" s="94"/>
    </row>
    <row r="274066" spans="1:1">
      <c r="A274066" s="94"/>
    </row>
    <row r="274067" spans="1:1">
      <c r="A274067" s="94"/>
    </row>
    <row r="274068" spans="1:1">
      <c r="A274068" s="94"/>
    </row>
    <row r="274069" spans="1:1">
      <c r="A274069" s="94"/>
    </row>
    <row r="274070" spans="1:1">
      <c r="A274070" s="94"/>
    </row>
    <row r="274071" spans="1:1">
      <c r="A274071" s="94"/>
    </row>
    <row r="274072" spans="1:1">
      <c r="A274072" s="94"/>
    </row>
    <row r="274073" spans="1:1">
      <c r="A274073" s="94"/>
    </row>
    <row r="274074" spans="1:1">
      <c r="A274074" s="94"/>
    </row>
    <row r="274075" spans="1:1">
      <c r="A274075" s="94"/>
    </row>
    <row r="274076" spans="1:1">
      <c r="A274076" s="94"/>
    </row>
    <row r="274077" spans="1:1">
      <c r="A274077" s="94"/>
    </row>
    <row r="274078" spans="1:1">
      <c r="A274078" s="94"/>
    </row>
    <row r="274079" spans="1:1">
      <c r="A274079" s="94"/>
    </row>
    <row r="274080" spans="1:1">
      <c r="A274080" s="94"/>
    </row>
    <row r="274081" spans="1:1">
      <c r="A274081" s="94"/>
    </row>
    <row r="274082" spans="1:1">
      <c r="A274082" s="94"/>
    </row>
    <row r="274083" spans="1:1">
      <c r="A274083" s="94"/>
    </row>
    <row r="274084" spans="1:1">
      <c r="A274084" s="94"/>
    </row>
    <row r="274085" spans="1:1">
      <c r="A274085" s="94"/>
    </row>
    <row r="274086" spans="1:1">
      <c r="A274086" s="94"/>
    </row>
    <row r="274087" spans="1:1">
      <c r="A274087" s="94"/>
    </row>
    <row r="274088" spans="1:1">
      <c r="A274088" s="94"/>
    </row>
    <row r="274089" spans="1:1">
      <c r="A274089" s="94"/>
    </row>
    <row r="274090" spans="1:1">
      <c r="A274090" s="94"/>
    </row>
    <row r="274091" spans="1:1">
      <c r="A274091" s="94"/>
    </row>
    <row r="274092" spans="1:1">
      <c r="A274092" s="94"/>
    </row>
    <row r="274093" spans="1:1">
      <c r="A274093" s="94"/>
    </row>
    <row r="274094" spans="1:1">
      <c r="A274094" s="94"/>
    </row>
    <row r="274095" spans="1:1">
      <c r="A274095" s="94"/>
    </row>
    <row r="274096" spans="1:1">
      <c r="A274096" s="94"/>
    </row>
    <row r="274097" spans="1:1">
      <c r="A274097" s="94"/>
    </row>
    <row r="274098" spans="1:1">
      <c r="A274098" s="94"/>
    </row>
    <row r="274099" spans="1:1">
      <c r="A274099" s="94"/>
    </row>
    <row r="274100" spans="1:1">
      <c r="A274100" s="94"/>
    </row>
    <row r="274101" spans="1:1">
      <c r="A274101" s="94"/>
    </row>
    <row r="274102" spans="1:1">
      <c r="A274102" s="94"/>
    </row>
    <row r="274103" spans="1:1">
      <c r="A274103" s="94"/>
    </row>
    <row r="274104" spans="1:1">
      <c r="A274104" s="94"/>
    </row>
    <row r="274105" spans="1:1">
      <c r="A274105" s="94"/>
    </row>
    <row r="274106" spans="1:1">
      <c r="A274106" s="94"/>
    </row>
    <row r="274107" spans="1:1">
      <c r="A274107" s="94"/>
    </row>
    <row r="274108" spans="1:1">
      <c r="A274108" s="94"/>
    </row>
    <row r="274109" spans="1:1">
      <c r="A274109" s="94"/>
    </row>
    <row r="274110" spans="1:1">
      <c r="A274110" s="94"/>
    </row>
    <row r="274111" spans="1:1">
      <c r="A274111" s="94"/>
    </row>
    <row r="274112" spans="1:1">
      <c r="A274112" s="94"/>
    </row>
    <row r="274113" spans="1:1">
      <c r="A274113" s="94"/>
    </row>
    <row r="274114" spans="1:1">
      <c r="A274114" s="94"/>
    </row>
    <row r="274115" spans="1:1">
      <c r="A274115" s="94"/>
    </row>
    <row r="274116" spans="1:1">
      <c r="A274116" s="94"/>
    </row>
    <row r="274117" spans="1:1">
      <c r="A274117" s="94"/>
    </row>
    <row r="274118" spans="1:1">
      <c r="A274118" s="94"/>
    </row>
    <row r="274119" spans="1:1">
      <c r="A274119" s="94"/>
    </row>
    <row r="274120" spans="1:1">
      <c r="A274120" s="94"/>
    </row>
    <row r="274121" spans="1:1">
      <c r="A274121" s="94"/>
    </row>
    <row r="274122" spans="1:1">
      <c r="A274122" s="94"/>
    </row>
    <row r="274123" spans="1:1">
      <c r="A274123" s="94"/>
    </row>
    <row r="274124" spans="1:1">
      <c r="A274124" s="94"/>
    </row>
    <row r="274125" spans="1:1">
      <c r="A274125" s="94"/>
    </row>
    <row r="274126" spans="1:1">
      <c r="A274126" s="94"/>
    </row>
    <row r="274127" spans="1:1">
      <c r="A274127" s="94"/>
    </row>
    <row r="274128" spans="1:1">
      <c r="A274128" s="94"/>
    </row>
    <row r="274129" spans="1:1">
      <c r="A274129" s="94"/>
    </row>
    <row r="274130" spans="1:1">
      <c r="A274130" s="94"/>
    </row>
    <row r="274131" spans="1:1">
      <c r="A274131" s="94"/>
    </row>
    <row r="274132" spans="1:1">
      <c r="A274132" s="94"/>
    </row>
    <row r="274133" spans="1:1">
      <c r="A274133" s="94"/>
    </row>
    <row r="274134" spans="1:1">
      <c r="A274134" s="94"/>
    </row>
    <row r="274135" spans="1:1">
      <c r="A274135" s="94"/>
    </row>
    <row r="274136" spans="1:1">
      <c r="A274136" s="94"/>
    </row>
    <row r="274137" spans="1:1">
      <c r="A274137" s="94"/>
    </row>
    <row r="274138" spans="1:1">
      <c r="A274138" s="94"/>
    </row>
    <row r="274139" spans="1:1">
      <c r="A274139" s="94"/>
    </row>
    <row r="274140" spans="1:1">
      <c r="A274140" s="94"/>
    </row>
    <row r="274141" spans="1:1">
      <c r="A274141" s="94"/>
    </row>
    <row r="274142" spans="1:1">
      <c r="A274142" s="94"/>
    </row>
    <row r="274143" spans="1:1">
      <c r="A274143" s="94"/>
    </row>
    <row r="274144" spans="1:1">
      <c r="A274144" s="94"/>
    </row>
    <row r="274145" spans="1:1">
      <c r="A274145" s="94"/>
    </row>
    <row r="274146" spans="1:1">
      <c r="A274146" s="94"/>
    </row>
    <row r="274147" spans="1:1">
      <c r="A274147" s="94"/>
    </row>
    <row r="274148" spans="1:1">
      <c r="A274148" s="94"/>
    </row>
    <row r="274149" spans="1:1">
      <c r="A274149" s="94"/>
    </row>
    <row r="274150" spans="1:1">
      <c r="A274150" s="94"/>
    </row>
    <row r="274151" spans="1:1">
      <c r="A274151" s="94"/>
    </row>
    <row r="274152" spans="1:1">
      <c r="A274152" s="94"/>
    </row>
    <row r="274153" spans="1:1">
      <c r="A274153" s="94"/>
    </row>
    <row r="274154" spans="1:1">
      <c r="A274154" s="94"/>
    </row>
    <row r="274155" spans="1:1">
      <c r="A274155" s="94"/>
    </row>
    <row r="274156" spans="1:1">
      <c r="A274156" s="94"/>
    </row>
    <row r="274157" spans="1:1">
      <c r="A274157" s="94"/>
    </row>
    <row r="274158" spans="1:1">
      <c r="A274158" s="94"/>
    </row>
    <row r="274159" spans="1:1">
      <c r="A274159" s="94"/>
    </row>
    <row r="274160" spans="1:1">
      <c r="A274160" s="94"/>
    </row>
    <row r="274161" spans="1:1">
      <c r="A274161" s="94"/>
    </row>
    <row r="274162" spans="1:1">
      <c r="A274162" s="94"/>
    </row>
    <row r="274163" spans="1:1">
      <c r="A274163" s="94"/>
    </row>
    <row r="274164" spans="1:1">
      <c r="A274164" s="94"/>
    </row>
    <row r="274165" spans="1:1">
      <c r="A274165" s="94"/>
    </row>
    <row r="274166" spans="1:1">
      <c r="A274166" s="94"/>
    </row>
    <row r="274167" spans="1:1">
      <c r="A274167" s="94"/>
    </row>
    <row r="274168" spans="1:1">
      <c r="A274168" s="94"/>
    </row>
    <row r="274169" spans="1:1">
      <c r="A274169" s="94"/>
    </row>
    <row r="274170" spans="1:1">
      <c r="A274170" s="94"/>
    </row>
    <row r="274171" spans="1:1">
      <c r="A274171" s="94"/>
    </row>
    <row r="274172" spans="1:1">
      <c r="A274172" s="94"/>
    </row>
    <row r="274173" spans="1:1">
      <c r="A274173" s="94"/>
    </row>
    <row r="274174" spans="1:1">
      <c r="A274174" s="94"/>
    </row>
    <row r="274175" spans="1:1">
      <c r="A274175" s="94"/>
    </row>
    <row r="274176" spans="1:1">
      <c r="A274176" s="94"/>
    </row>
    <row r="274177" spans="1:1">
      <c r="A274177" s="94"/>
    </row>
    <row r="274178" spans="1:1">
      <c r="A274178" s="94"/>
    </row>
    <row r="274179" spans="1:1">
      <c r="A274179" s="94"/>
    </row>
    <row r="274180" spans="1:1">
      <c r="A274180" s="94"/>
    </row>
    <row r="274181" spans="1:1">
      <c r="A274181" s="94"/>
    </row>
    <row r="274182" spans="1:1">
      <c r="A274182" s="94"/>
    </row>
    <row r="274183" spans="1:1">
      <c r="A274183" s="94"/>
    </row>
    <row r="274184" spans="1:1">
      <c r="A274184" s="94"/>
    </row>
    <row r="274185" spans="1:1">
      <c r="A274185" s="94"/>
    </row>
    <row r="274186" spans="1:1">
      <c r="A274186" s="94"/>
    </row>
    <row r="274187" spans="1:1">
      <c r="A274187" s="94"/>
    </row>
    <row r="274188" spans="1:1">
      <c r="A274188" s="94"/>
    </row>
    <row r="274189" spans="1:1">
      <c r="A274189" s="94"/>
    </row>
    <row r="274190" spans="1:1">
      <c r="A274190" s="94"/>
    </row>
    <row r="274191" spans="1:1">
      <c r="A274191" s="94"/>
    </row>
    <row r="274192" spans="1:1">
      <c r="A274192" s="94"/>
    </row>
    <row r="274193" spans="1:1">
      <c r="A274193" s="94"/>
    </row>
    <row r="274194" spans="1:1">
      <c r="A274194" s="94"/>
    </row>
    <row r="274195" spans="1:1">
      <c r="A274195" s="94"/>
    </row>
    <row r="274196" spans="1:1">
      <c r="A274196" s="94"/>
    </row>
    <row r="274197" spans="1:1">
      <c r="A274197" s="94"/>
    </row>
    <row r="274198" spans="1:1">
      <c r="A274198" s="94"/>
    </row>
    <row r="274199" spans="1:1">
      <c r="A274199" s="94"/>
    </row>
    <row r="274200" spans="1:1">
      <c r="A274200" s="94"/>
    </row>
    <row r="274201" spans="1:1">
      <c r="A274201" s="94"/>
    </row>
    <row r="274202" spans="1:1">
      <c r="A274202" s="94"/>
    </row>
    <row r="274203" spans="1:1">
      <c r="A274203" s="94"/>
    </row>
    <row r="274204" spans="1:1">
      <c r="A274204" s="94"/>
    </row>
    <row r="274205" spans="1:1">
      <c r="A274205" s="94"/>
    </row>
    <row r="274206" spans="1:1">
      <c r="A274206" s="94"/>
    </row>
    <row r="274207" spans="1:1">
      <c r="A274207" s="94"/>
    </row>
    <row r="274208" spans="1:1">
      <c r="A274208" s="94"/>
    </row>
    <row r="274209" spans="1:1">
      <c r="A274209" s="94"/>
    </row>
    <row r="274210" spans="1:1">
      <c r="A274210" s="94"/>
    </row>
    <row r="274211" spans="1:1">
      <c r="A274211" s="94"/>
    </row>
    <row r="274212" spans="1:1">
      <c r="A274212" s="94"/>
    </row>
    <row r="274213" spans="1:1">
      <c r="A274213" s="94"/>
    </row>
    <row r="274214" spans="1:1">
      <c r="A274214" s="94"/>
    </row>
    <row r="274215" spans="1:1">
      <c r="A274215" s="94"/>
    </row>
    <row r="274216" spans="1:1">
      <c r="A274216" s="94"/>
    </row>
    <row r="274217" spans="1:1">
      <c r="A274217" s="94"/>
    </row>
    <row r="274218" spans="1:1">
      <c r="A274218" s="94"/>
    </row>
    <row r="274219" spans="1:1">
      <c r="A274219" s="94"/>
    </row>
    <row r="274220" spans="1:1">
      <c r="A274220" s="94"/>
    </row>
    <row r="274221" spans="1:1">
      <c r="A274221" s="94"/>
    </row>
    <row r="274222" spans="1:1">
      <c r="A274222" s="94"/>
    </row>
    <row r="274223" spans="1:1">
      <c r="A274223" s="94"/>
    </row>
    <row r="274224" spans="1:1">
      <c r="A274224" s="94"/>
    </row>
    <row r="274225" spans="1:1">
      <c r="A274225" s="94"/>
    </row>
    <row r="274226" spans="1:1">
      <c r="A274226" s="94"/>
    </row>
    <row r="274227" spans="1:1">
      <c r="A274227" s="94"/>
    </row>
    <row r="274228" spans="1:1">
      <c r="A274228" s="94"/>
    </row>
    <row r="274229" spans="1:1">
      <c r="A274229" s="94"/>
    </row>
    <row r="274230" spans="1:1">
      <c r="A274230" s="94"/>
    </row>
    <row r="274231" spans="1:1">
      <c r="A274231" s="94"/>
    </row>
    <row r="274232" spans="1:1">
      <c r="A274232" s="94"/>
    </row>
    <row r="274233" spans="1:1">
      <c r="A274233" s="94"/>
    </row>
    <row r="274234" spans="1:1">
      <c r="A274234" s="94"/>
    </row>
    <row r="274235" spans="1:1">
      <c r="A274235" s="94"/>
    </row>
    <row r="274236" spans="1:1">
      <c r="A274236" s="94"/>
    </row>
    <row r="274237" spans="1:1">
      <c r="A274237" s="94"/>
    </row>
    <row r="274238" spans="1:1">
      <c r="A274238" s="94"/>
    </row>
    <row r="274239" spans="1:1">
      <c r="A274239" s="94"/>
    </row>
    <row r="274240" spans="1:1">
      <c r="A274240" s="94"/>
    </row>
    <row r="274241" spans="1:1">
      <c r="A274241" s="94"/>
    </row>
    <row r="274242" spans="1:1">
      <c r="A274242" s="94"/>
    </row>
    <row r="274243" spans="1:1">
      <c r="A274243" s="94"/>
    </row>
    <row r="274244" spans="1:1">
      <c r="A274244" s="94"/>
    </row>
    <row r="274245" spans="1:1">
      <c r="A274245" s="94"/>
    </row>
    <row r="274246" spans="1:1">
      <c r="A274246" s="94"/>
    </row>
    <row r="274247" spans="1:1">
      <c r="A274247" s="94"/>
    </row>
    <row r="274248" spans="1:1">
      <c r="A274248" s="94"/>
    </row>
    <row r="274249" spans="1:1">
      <c r="A274249" s="94"/>
    </row>
    <row r="274250" spans="1:1">
      <c r="A274250" s="94"/>
    </row>
    <row r="274251" spans="1:1">
      <c r="A274251" s="94"/>
    </row>
    <row r="274252" spans="1:1">
      <c r="A274252" s="94"/>
    </row>
    <row r="274253" spans="1:1">
      <c r="A274253" s="94"/>
    </row>
    <row r="274254" spans="1:1">
      <c r="A274254" s="94"/>
    </row>
    <row r="274255" spans="1:1">
      <c r="A274255" s="94"/>
    </row>
    <row r="274256" spans="1:1">
      <c r="A274256" s="94"/>
    </row>
    <row r="274257" spans="1:1">
      <c r="A274257" s="94"/>
    </row>
    <row r="274258" spans="1:1">
      <c r="A274258" s="94"/>
    </row>
    <row r="274259" spans="1:1">
      <c r="A274259" s="94"/>
    </row>
    <row r="274260" spans="1:1">
      <c r="A274260" s="94"/>
    </row>
    <row r="274261" spans="1:1">
      <c r="A274261" s="94"/>
    </row>
    <row r="274262" spans="1:1">
      <c r="A274262" s="94"/>
    </row>
    <row r="274263" spans="1:1">
      <c r="A274263" s="94"/>
    </row>
    <row r="274264" spans="1:1">
      <c r="A274264" s="94"/>
    </row>
    <row r="274265" spans="1:1">
      <c r="A274265" s="94"/>
    </row>
    <row r="274266" spans="1:1">
      <c r="A274266" s="94"/>
    </row>
    <row r="274267" spans="1:1">
      <c r="A274267" s="94"/>
    </row>
    <row r="274268" spans="1:1">
      <c r="A274268" s="94"/>
    </row>
    <row r="274269" spans="1:1">
      <c r="A274269" s="94"/>
    </row>
    <row r="274270" spans="1:1">
      <c r="A274270" s="94"/>
    </row>
    <row r="274271" spans="1:1">
      <c r="A274271" s="94"/>
    </row>
    <row r="274272" spans="1:1">
      <c r="A274272" s="94"/>
    </row>
    <row r="274273" spans="1:1">
      <c r="A274273" s="94"/>
    </row>
    <row r="274274" spans="1:1">
      <c r="A274274" s="94"/>
    </row>
    <row r="274275" spans="1:1">
      <c r="A274275" s="94"/>
    </row>
    <row r="274276" spans="1:1">
      <c r="A274276" s="94"/>
    </row>
    <row r="274277" spans="1:1">
      <c r="A274277" s="94"/>
    </row>
    <row r="274278" spans="1:1">
      <c r="A274278" s="94"/>
    </row>
    <row r="274279" spans="1:1">
      <c r="A274279" s="94"/>
    </row>
    <row r="274280" spans="1:1">
      <c r="A274280" s="94"/>
    </row>
    <row r="274281" spans="1:1">
      <c r="A274281" s="94"/>
    </row>
    <row r="274282" spans="1:1">
      <c r="A274282" s="94"/>
    </row>
    <row r="274283" spans="1:1">
      <c r="A274283" s="94"/>
    </row>
    <row r="274284" spans="1:1">
      <c r="A274284" s="94"/>
    </row>
    <row r="274285" spans="1:1">
      <c r="A274285" s="94"/>
    </row>
    <row r="274286" spans="1:1">
      <c r="A274286" s="94"/>
    </row>
    <row r="274287" spans="1:1">
      <c r="A274287" s="94"/>
    </row>
    <row r="274288" spans="1:1">
      <c r="A274288" s="94"/>
    </row>
    <row r="274289" spans="1:1">
      <c r="A274289" s="94"/>
    </row>
    <row r="274290" spans="1:1">
      <c r="A274290" s="94"/>
    </row>
    <row r="274291" spans="1:1">
      <c r="A274291" s="94"/>
    </row>
    <row r="274292" spans="1:1">
      <c r="A274292" s="94"/>
    </row>
    <row r="274293" spans="1:1">
      <c r="A274293" s="94"/>
    </row>
    <row r="274294" spans="1:1">
      <c r="A274294" s="94"/>
    </row>
    <row r="274295" spans="1:1">
      <c r="A274295" s="94"/>
    </row>
    <row r="274296" spans="1:1">
      <c r="A274296" s="94"/>
    </row>
    <row r="274297" spans="1:1">
      <c r="A274297" s="94"/>
    </row>
    <row r="274298" spans="1:1">
      <c r="A274298" s="94"/>
    </row>
    <row r="274299" spans="1:1">
      <c r="A274299" s="94"/>
    </row>
    <row r="274300" spans="1:1">
      <c r="A274300" s="94"/>
    </row>
    <row r="274301" spans="1:1">
      <c r="A274301" s="94"/>
    </row>
    <row r="274302" spans="1:1">
      <c r="A274302" s="94"/>
    </row>
    <row r="274303" spans="1:1">
      <c r="A274303" s="94"/>
    </row>
    <row r="274304" spans="1:1">
      <c r="A274304" s="94"/>
    </row>
    <row r="274305" spans="1:1">
      <c r="A274305" s="94"/>
    </row>
    <row r="274306" spans="1:1">
      <c r="A274306" s="94"/>
    </row>
    <row r="274307" spans="1:1">
      <c r="A274307" s="94"/>
    </row>
    <row r="274308" spans="1:1">
      <c r="A274308" s="94"/>
    </row>
    <row r="274309" spans="1:1">
      <c r="A274309" s="94"/>
    </row>
    <row r="274310" spans="1:1">
      <c r="A274310" s="94"/>
    </row>
    <row r="274311" spans="1:1">
      <c r="A274311" s="94"/>
    </row>
    <row r="274312" spans="1:1">
      <c r="A274312" s="94"/>
    </row>
    <row r="274313" spans="1:1">
      <c r="A274313" s="94"/>
    </row>
    <row r="274314" spans="1:1">
      <c r="A274314" s="94"/>
    </row>
    <row r="274315" spans="1:1">
      <c r="A274315" s="94"/>
    </row>
    <row r="274316" spans="1:1">
      <c r="A274316" s="94"/>
    </row>
    <row r="274317" spans="1:1">
      <c r="A274317" s="94"/>
    </row>
    <row r="274318" spans="1:1">
      <c r="A274318" s="94"/>
    </row>
    <row r="274319" spans="1:1">
      <c r="A274319" s="94"/>
    </row>
    <row r="274320" spans="1:1">
      <c r="A274320" s="94"/>
    </row>
    <row r="274321" spans="1:1">
      <c r="A274321" s="94"/>
    </row>
    <row r="274322" spans="1:1">
      <c r="A274322" s="94"/>
    </row>
    <row r="274323" spans="1:1">
      <c r="A274323" s="94"/>
    </row>
    <row r="274324" spans="1:1">
      <c r="A274324" s="94"/>
    </row>
    <row r="274325" spans="1:1">
      <c r="A274325" s="94"/>
    </row>
    <row r="274326" spans="1:1">
      <c r="A274326" s="94"/>
    </row>
    <row r="274327" spans="1:1">
      <c r="A274327" s="94"/>
    </row>
    <row r="274328" spans="1:1">
      <c r="A274328" s="94"/>
    </row>
    <row r="274329" spans="1:1">
      <c r="A274329" s="94"/>
    </row>
    <row r="274330" spans="1:1">
      <c r="A274330" s="94"/>
    </row>
    <row r="274331" spans="1:1">
      <c r="A274331" s="94"/>
    </row>
    <row r="274332" spans="1:1">
      <c r="A274332" s="94"/>
    </row>
    <row r="274333" spans="1:1">
      <c r="A274333" s="94"/>
    </row>
    <row r="274334" spans="1:1">
      <c r="A274334" s="94"/>
    </row>
    <row r="274335" spans="1:1">
      <c r="A274335" s="94"/>
    </row>
    <row r="274336" spans="1:1">
      <c r="A274336" s="94"/>
    </row>
    <row r="274337" spans="1:1">
      <c r="A274337" s="94"/>
    </row>
    <row r="274338" spans="1:1">
      <c r="A274338" s="94"/>
    </row>
    <row r="274339" spans="1:1">
      <c r="A274339" s="94"/>
    </row>
    <row r="274340" spans="1:1">
      <c r="A274340" s="94"/>
    </row>
    <row r="274341" spans="1:1">
      <c r="A274341" s="94"/>
    </row>
    <row r="274342" spans="1:1">
      <c r="A274342" s="94"/>
    </row>
    <row r="274343" spans="1:1">
      <c r="A274343" s="94"/>
    </row>
    <row r="274344" spans="1:1">
      <c r="A274344" s="94"/>
    </row>
    <row r="274345" spans="1:1">
      <c r="A274345" s="94"/>
    </row>
    <row r="274346" spans="1:1">
      <c r="A274346" s="94"/>
    </row>
    <row r="274347" spans="1:1">
      <c r="A274347" s="94"/>
    </row>
    <row r="274348" spans="1:1">
      <c r="A274348" s="94"/>
    </row>
    <row r="274349" spans="1:1">
      <c r="A274349" s="94"/>
    </row>
    <row r="274350" spans="1:1">
      <c r="A274350" s="94"/>
    </row>
    <row r="274351" spans="1:1">
      <c r="A274351" s="94"/>
    </row>
    <row r="274352" spans="1:1">
      <c r="A274352" s="94"/>
    </row>
    <row r="274353" spans="1:1">
      <c r="A274353" s="94"/>
    </row>
    <row r="274354" spans="1:1">
      <c r="A274354" s="94"/>
    </row>
    <row r="274355" spans="1:1">
      <c r="A274355" s="94"/>
    </row>
    <row r="274356" spans="1:1">
      <c r="A274356" s="94"/>
    </row>
    <row r="274357" spans="1:1">
      <c r="A274357" s="94"/>
    </row>
    <row r="274358" spans="1:1">
      <c r="A274358" s="94"/>
    </row>
    <row r="274359" spans="1:1">
      <c r="A274359" s="94"/>
    </row>
    <row r="274360" spans="1:1">
      <c r="A274360" s="94"/>
    </row>
    <row r="274361" spans="1:1">
      <c r="A274361" s="94"/>
    </row>
    <row r="274362" spans="1:1">
      <c r="A274362" s="94"/>
    </row>
    <row r="274363" spans="1:1">
      <c r="A274363" s="94"/>
    </row>
    <row r="274364" spans="1:1">
      <c r="A274364" s="94"/>
    </row>
    <row r="274365" spans="1:1">
      <c r="A274365" s="94"/>
    </row>
    <row r="274366" spans="1:1">
      <c r="A274366" s="94"/>
    </row>
    <row r="274367" spans="1:1">
      <c r="A274367" s="94"/>
    </row>
    <row r="274368" spans="1:1">
      <c r="A274368" s="94"/>
    </row>
    <row r="274369" spans="1:1">
      <c r="A274369" s="94"/>
    </row>
    <row r="274370" spans="1:1">
      <c r="A274370" s="94"/>
    </row>
    <row r="274371" spans="1:1">
      <c r="A274371" s="94"/>
    </row>
    <row r="274372" spans="1:1">
      <c r="A274372" s="94"/>
    </row>
    <row r="274373" spans="1:1">
      <c r="A274373" s="94"/>
    </row>
    <row r="274374" spans="1:1">
      <c r="A274374" s="94"/>
    </row>
    <row r="274375" spans="1:1">
      <c r="A274375" s="94"/>
    </row>
    <row r="274376" spans="1:1">
      <c r="A274376" s="94"/>
    </row>
    <row r="274377" spans="1:1">
      <c r="A274377" s="94"/>
    </row>
    <row r="274378" spans="1:1">
      <c r="A274378" s="94"/>
    </row>
    <row r="274379" spans="1:1">
      <c r="A274379" s="94"/>
    </row>
    <row r="274380" spans="1:1">
      <c r="A274380" s="94"/>
    </row>
    <row r="274381" spans="1:1">
      <c r="A274381" s="94"/>
    </row>
    <row r="274382" spans="1:1">
      <c r="A274382" s="94"/>
    </row>
    <row r="274383" spans="1:1">
      <c r="A274383" s="94"/>
    </row>
    <row r="274384" spans="1:1">
      <c r="A274384" s="94"/>
    </row>
    <row r="274385" spans="1:1">
      <c r="A274385" s="94"/>
    </row>
    <row r="274386" spans="1:1">
      <c r="A274386" s="94"/>
    </row>
    <row r="274387" spans="1:1">
      <c r="A274387" s="94"/>
    </row>
    <row r="274388" spans="1:1">
      <c r="A274388" s="94"/>
    </row>
    <row r="274389" spans="1:1">
      <c r="A274389" s="94"/>
    </row>
    <row r="274390" spans="1:1">
      <c r="A274390" s="94"/>
    </row>
    <row r="274391" spans="1:1">
      <c r="A274391" s="94"/>
    </row>
    <row r="274392" spans="1:1">
      <c r="A274392" s="94"/>
    </row>
    <row r="274393" spans="1:1">
      <c r="A274393" s="94"/>
    </row>
    <row r="274394" spans="1:1">
      <c r="A274394" s="94"/>
    </row>
    <row r="274395" spans="1:1">
      <c r="A274395" s="94"/>
    </row>
    <row r="274396" spans="1:1">
      <c r="A274396" s="94"/>
    </row>
    <row r="274397" spans="1:1">
      <c r="A274397" s="94"/>
    </row>
    <row r="274398" spans="1:1">
      <c r="A274398" s="94"/>
    </row>
    <row r="274399" spans="1:1">
      <c r="A274399" s="94"/>
    </row>
    <row r="274400" spans="1:1">
      <c r="A274400" s="94"/>
    </row>
    <row r="274401" spans="1:1">
      <c r="A274401" s="94"/>
    </row>
    <row r="274402" spans="1:1">
      <c r="A274402" s="94"/>
    </row>
    <row r="274403" spans="1:1">
      <c r="A274403" s="94"/>
    </row>
    <row r="274404" spans="1:1">
      <c r="A274404" s="94"/>
    </row>
    <row r="274405" spans="1:1">
      <c r="A274405" s="94"/>
    </row>
    <row r="274406" spans="1:1">
      <c r="A274406" s="94"/>
    </row>
    <row r="274407" spans="1:1">
      <c r="A274407" s="94"/>
    </row>
    <row r="274408" spans="1:1">
      <c r="A274408" s="94"/>
    </row>
    <row r="274409" spans="1:1">
      <c r="A274409" s="94"/>
    </row>
    <row r="274410" spans="1:1">
      <c r="A274410" s="94"/>
    </row>
    <row r="274411" spans="1:1">
      <c r="A274411" s="94"/>
    </row>
    <row r="274412" spans="1:1">
      <c r="A274412" s="94"/>
    </row>
    <row r="274413" spans="1:1">
      <c r="A274413" s="94"/>
    </row>
    <row r="274414" spans="1:1">
      <c r="A274414" s="94"/>
    </row>
    <row r="274415" spans="1:1">
      <c r="A274415" s="94"/>
    </row>
    <row r="274416" spans="1:1">
      <c r="A274416" s="94"/>
    </row>
    <row r="274417" spans="1:1">
      <c r="A274417" s="94"/>
    </row>
    <row r="274418" spans="1:1">
      <c r="A274418" s="94"/>
    </row>
    <row r="274419" spans="1:1">
      <c r="A274419" s="94"/>
    </row>
    <row r="274420" spans="1:1">
      <c r="A274420" s="94"/>
    </row>
    <row r="274421" spans="1:1">
      <c r="A274421" s="94"/>
    </row>
    <row r="274422" spans="1:1">
      <c r="A274422" s="94"/>
    </row>
    <row r="274423" spans="1:1">
      <c r="A274423" s="94"/>
    </row>
    <row r="274424" spans="1:1">
      <c r="A274424" s="94"/>
    </row>
    <row r="274425" spans="1:1">
      <c r="A274425" s="94"/>
    </row>
    <row r="274426" spans="1:1">
      <c r="A274426" s="94"/>
    </row>
    <row r="274427" spans="1:1">
      <c r="A274427" s="94"/>
    </row>
    <row r="274428" spans="1:1">
      <c r="A274428" s="94"/>
    </row>
    <row r="274429" spans="1:1">
      <c r="A274429" s="94"/>
    </row>
    <row r="274430" spans="1:1">
      <c r="A274430" s="94"/>
    </row>
    <row r="274431" spans="1:1">
      <c r="A274431" s="94"/>
    </row>
    <row r="274432" spans="1:1">
      <c r="A274432" s="94"/>
    </row>
    <row r="274433" spans="1:1">
      <c r="A274433" s="94"/>
    </row>
    <row r="274434" spans="1:1">
      <c r="A274434" s="94"/>
    </row>
    <row r="274435" spans="1:1">
      <c r="A274435" s="94"/>
    </row>
    <row r="274436" spans="1:1">
      <c r="A274436" s="94"/>
    </row>
    <row r="274437" spans="1:1">
      <c r="A274437" s="94"/>
    </row>
    <row r="274438" spans="1:1">
      <c r="A274438" s="94"/>
    </row>
    <row r="274439" spans="1:1">
      <c r="A274439" s="94"/>
    </row>
    <row r="274440" spans="1:1">
      <c r="A274440" s="94"/>
    </row>
    <row r="274441" spans="1:1">
      <c r="A274441" s="94"/>
    </row>
    <row r="274442" spans="1:1">
      <c r="A274442" s="94"/>
    </row>
    <row r="274443" spans="1:1">
      <c r="A274443" s="94"/>
    </row>
    <row r="274444" spans="1:1">
      <c r="A274444" s="94"/>
    </row>
    <row r="274445" spans="1:1">
      <c r="A274445" s="94"/>
    </row>
    <row r="274446" spans="1:1">
      <c r="A274446" s="94"/>
    </row>
    <row r="274447" spans="1:1">
      <c r="A274447" s="94"/>
    </row>
    <row r="274448" spans="1:1">
      <c r="A274448" s="94"/>
    </row>
    <row r="274449" spans="1:1">
      <c r="A274449" s="94"/>
    </row>
    <row r="274450" spans="1:1">
      <c r="A274450" s="94"/>
    </row>
    <row r="274451" spans="1:1">
      <c r="A274451" s="94"/>
    </row>
    <row r="274452" spans="1:1">
      <c r="A274452" s="94"/>
    </row>
    <row r="274453" spans="1:1">
      <c r="A274453" s="94"/>
    </row>
    <row r="274454" spans="1:1">
      <c r="A274454" s="94"/>
    </row>
    <row r="274455" spans="1:1">
      <c r="A274455" s="94"/>
    </row>
    <row r="274456" spans="1:1">
      <c r="A274456" s="94"/>
    </row>
    <row r="274457" spans="1:1">
      <c r="A274457" s="94"/>
    </row>
    <row r="274458" spans="1:1">
      <c r="A274458" s="94"/>
    </row>
    <row r="274459" spans="1:1">
      <c r="A274459" s="94"/>
    </row>
    <row r="274460" spans="1:1">
      <c r="A274460" s="94"/>
    </row>
    <row r="274461" spans="1:1">
      <c r="A274461" s="94"/>
    </row>
    <row r="274462" spans="1:1">
      <c r="A274462" s="94"/>
    </row>
    <row r="274463" spans="1:1">
      <c r="A274463" s="94"/>
    </row>
    <row r="274464" spans="1:1">
      <c r="A274464" s="94"/>
    </row>
    <row r="274465" spans="1:1">
      <c r="A274465" s="94"/>
    </row>
    <row r="274466" spans="1:1">
      <c r="A274466" s="94"/>
    </row>
    <row r="274467" spans="1:1">
      <c r="A274467" s="94"/>
    </row>
    <row r="274468" spans="1:1">
      <c r="A274468" s="94"/>
    </row>
    <row r="274469" spans="1:1">
      <c r="A274469" s="94"/>
    </row>
    <row r="274470" spans="1:1">
      <c r="A274470" s="94"/>
    </row>
    <row r="274471" spans="1:1">
      <c r="A274471" s="94"/>
    </row>
    <row r="274472" spans="1:1">
      <c r="A274472" s="94"/>
    </row>
    <row r="274473" spans="1:1">
      <c r="A274473" s="94"/>
    </row>
    <row r="274474" spans="1:1">
      <c r="A274474" s="94"/>
    </row>
    <row r="274475" spans="1:1">
      <c r="A274475" s="94"/>
    </row>
    <row r="274476" spans="1:1">
      <c r="A274476" s="94"/>
    </row>
    <row r="274477" spans="1:1">
      <c r="A274477" s="94"/>
    </row>
    <row r="274478" spans="1:1">
      <c r="A274478" s="94"/>
    </row>
    <row r="274479" spans="1:1">
      <c r="A274479" s="94"/>
    </row>
    <row r="274480" spans="1:1">
      <c r="A274480" s="94"/>
    </row>
    <row r="274481" spans="1:1">
      <c r="A274481" s="94"/>
    </row>
    <row r="274482" spans="1:1">
      <c r="A274482" s="94"/>
    </row>
    <row r="274483" spans="1:1">
      <c r="A274483" s="94"/>
    </row>
    <row r="274484" spans="1:1">
      <c r="A274484" s="94"/>
    </row>
    <row r="274485" spans="1:1">
      <c r="A274485" s="94"/>
    </row>
    <row r="274486" spans="1:1">
      <c r="A274486" s="94"/>
    </row>
    <row r="274487" spans="1:1">
      <c r="A274487" s="94"/>
    </row>
    <row r="274488" spans="1:1">
      <c r="A274488" s="94"/>
    </row>
    <row r="274489" spans="1:1">
      <c r="A274489" s="94"/>
    </row>
    <row r="274490" spans="1:1">
      <c r="A274490" s="94"/>
    </row>
    <row r="274491" spans="1:1">
      <c r="A274491" s="94"/>
    </row>
    <row r="274492" spans="1:1">
      <c r="A274492" s="94"/>
    </row>
    <row r="274493" spans="1:1">
      <c r="A274493" s="94"/>
    </row>
    <row r="274494" spans="1:1">
      <c r="A274494" s="94"/>
    </row>
    <row r="274495" spans="1:1">
      <c r="A274495" s="94"/>
    </row>
    <row r="274496" spans="1:1">
      <c r="A274496" s="94"/>
    </row>
    <row r="274497" spans="1:1">
      <c r="A274497" s="94"/>
    </row>
    <row r="274498" spans="1:1">
      <c r="A274498" s="94"/>
    </row>
    <row r="274499" spans="1:1">
      <c r="A274499" s="94"/>
    </row>
    <row r="274500" spans="1:1">
      <c r="A274500" s="94"/>
    </row>
    <row r="274501" spans="1:1">
      <c r="A274501" s="94"/>
    </row>
    <row r="274502" spans="1:1">
      <c r="A274502" s="94"/>
    </row>
    <row r="274503" spans="1:1">
      <c r="A274503" s="94"/>
    </row>
    <row r="274504" spans="1:1">
      <c r="A274504" s="94"/>
    </row>
    <row r="274505" spans="1:1">
      <c r="A274505" s="94"/>
    </row>
    <row r="274506" spans="1:1">
      <c r="A274506" s="94"/>
    </row>
    <row r="274507" spans="1:1">
      <c r="A274507" s="94"/>
    </row>
    <row r="274508" spans="1:1">
      <c r="A274508" s="94"/>
    </row>
    <row r="274509" spans="1:1">
      <c r="A274509" s="94"/>
    </row>
    <row r="274510" spans="1:1">
      <c r="A274510" s="94"/>
    </row>
    <row r="274511" spans="1:1">
      <c r="A274511" s="94"/>
    </row>
    <row r="274512" spans="1:1">
      <c r="A274512" s="94"/>
    </row>
    <row r="274513" spans="1:1">
      <c r="A274513" s="94"/>
    </row>
    <row r="274514" spans="1:1">
      <c r="A274514" s="94"/>
    </row>
    <row r="274515" spans="1:1">
      <c r="A274515" s="94"/>
    </row>
    <row r="274516" spans="1:1">
      <c r="A274516" s="94"/>
    </row>
    <row r="274517" spans="1:1">
      <c r="A274517" s="94"/>
    </row>
    <row r="274518" spans="1:1">
      <c r="A274518" s="94"/>
    </row>
    <row r="274519" spans="1:1">
      <c r="A274519" s="94"/>
    </row>
    <row r="274520" spans="1:1">
      <c r="A274520" s="94"/>
    </row>
    <row r="274521" spans="1:1">
      <c r="A274521" s="94"/>
    </row>
    <row r="274522" spans="1:1">
      <c r="A274522" s="94"/>
    </row>
    <row r="274523" spans="1:1">
      <c r="A274523" s="94"/>
    </row>
    <row r="274524" spans="1:1">
      <c r="A274524" s="94"/>
    </row>
    <row r="274525" spans="1:1">
      <c r="A274525" s="94"/>
    </row>
    <row r="274526" spans="1:1">
      <c r="A274526" s="94"/>
    </row>
    <row r="274527" spans="1:1">
      <c r="A274527" s="94"/>
    </row>
    <row r="274528" spans="1:1">
      <c r="A274528" s="94"/>
    </row>
    <row r="274529" spans="1:1">
      <c r="A274529" s="94"/>
    </row>
    <row r="274530" spans="1:1">
      <c r="A274530" s="94"/>
    </row>
    <row r="274531" spans="1:1">
      <c r="A274531" s="94"/>
    </row>
    <row r="274532" spans="1:1">
      <c r="A274532" s="94"/>
    </row>
    <row r="274533" spans="1:1">
      <c r="A274533" s="94"/>
    </row>
    <row r="274534" spans="1:1">
      <c r="A274534" s="94"/>
    </row>
    <row r="274535" spans="1:1">
      <c r="A274535" s="94"/>
    </row>
    <row r="274536" spans="1:1">
      <c r="A274536" s="94"/>
    </row>
    <row r="274537" spans="1:1">
      <c r="A274537" s="94"/>
    </row>
    <row r="274538" spans="1:1">
      <c r="A274538" s="94"/>
    </row>
    <row r="274539" spans="1:1">
      <c r="A274539" s="94"/>
    </row>
    <row r="274540" spans="1:1">
      <c r="A274540" s="94"/>
    </row>
    <row r="274541" spans="1:1">
      <c r="A274541" s="94"/>
    </row>
    <row r="274542" spans="1:1">
      <c r="A274542" s="94"/>
    </row>
    <row r="274543" spans="1:1">
      <c r="A274543" s="94"/>
    </row>
    <row r="274544" spans="1:1">
      <c r="A274544" s="94"/>
    </row>
    <row r="274545" spans="1:1">
      <c r="A274545" s="94"/>
    </row>
    <row r="274546" spans="1:1">
      <c r="A274546" s="94"/>
    </row>
    <row r="274547" spans="1:1">
      <c r="A274547" s="94"/>
    </row>
    <row r="274548" spans="1:1">
      <c r="A274548" s="94"/>
    </row>
    <row r="274549" spans="1:1">
      <c r="A274549" s="94"/>
    </row>
    <row r="274550" spans="1:1">
      <c r="A274550" s="94"/>
    </row>
    <row r="274551" spans="1:1">
      <c r="A274551" s="94"/>
    </row>
    <row r="274552" spans="1:1">
      <c r="A274552" s="94"/>
    </row>
    <row r="274553" spans="1:1">
      <c r="A274553" s="94"/>
    </row>
    <row r="274554" spans="1:1">
      <c r="A274554" s="94"/>
    </row>
    <row r="274555" spans="1:1">
      <c r="A274555" s="94"/>
    </row>
    <row r="274556" spans="1:1">
      <c r="A274556" s="94"/>
    </row>
    <row r="274557" spans="1:1">
      <c r="A274557" s="94"/>
    </row>
    <row r="274558" spans="1:1">
      <c r="A274558" s="94"/>
    </row>
    <row r="274559" spans="1:1">
      <c r="A274559" s="94"/>
    </row>
    <row r="274560" spans="1:1">
      <c r="A274560" s="94"/>
    </row>
    <row r="274561" spans="1:1">
      <c r="A274561" s="94"/>
    </row>
    <row r="274562" spans="1:1">
      <c r="A274562" s="94"/>
    </row>
    <row r="274563" spans="1:1">
      <c r="A274563" s="94"/>
    </row>
    <row r="274564" spans="1:1">
      <c r="A274564" s="94"/>
    </row>
    <row r="274565" spans="1:1">
      <c r="A274565" s="94"/>
    </row>
    <row r="274566" spans="1:1">
      <c r="A274566" s="94"/>
    </row>
    <row r="274567" spans="1:1">
      <c r="A274567" s="94"/>
    </row>
    <row r="274568" spans="1:1">
      <c r="A274568" s="94"/>
    </row>
    <row r="274569" spans="1:1">
      <c r="A274569" s="94"/>
    </row>
    <row r="274570" spans="1:1">
      <c r="A274570" s="94"/>
    </row>
    <row r="274571" spans="1:1">
      <c r="A274571" s="94"/>
    </row>
    <row r="274572" spans="1:1">
      <c r="A274572" s="94"/>
    </row>
    <row r="274573" spans="1:1">
      <c r="A274573" s="94"/>
    </row>
    <row r="274574" spans="1:1">
      <c r="A274574" s="94"/>
    </row>
    <row r="274575" spans="1:1">
      <c r="A274575" s="94"/>
    </row>
    <row r="274576" spans="1:1">
      <c r="A274576" s="94"/>
    </row>
    <row r="274577" spans="1:1">
      <c r="A274577" s="94"/>
    </row>
    <row r="274578" spans="1:1">
      <c r="A274578" s="94"/>
    </row>
    <row r="274579" spans="1:1">
      <c r="A274579" s="94"/>
    </row>
    <row r="274580" spans="1:1">
      <c r="A274580" s="94"/>
    </row>
    <row r="274581" spans="1:1">
      <c r="A274581" s="94"/>
    </row>
    <row r="274582" spans="1:1">
      <c r="A274582" s="94"/>
    </row>
    <row r="274583" spans="1:1">
      <c r="A274583" s="94"/>
    </row>
    <row r="274584" spans="1:1">
      <c r="A274584" s="94"/>
    </row>
    <row r="274585" spans="1:1">
      <c r="A274585" s="94"/>
    </row>
    <row r="274586" spans="1:1">
      <c r="A274586" s="94"/>
    </row>
    <row r="274587" spans="1:1">
      <c r="A274587" s="94"/>
    </row>
    <row r="274588" spans="1:1">
      <c r="A274588" s="94"/>
    </row>
    <row r="274589" spans="1:1">
      <c r="A274589" s="94"/>
    </row>
    <row r="274590" spans="1:1">
      <c r="A274590" s="94"/>
    </row>
    <row r="274591" spans="1:1">
      <c r="A274591" s="94"/>
    </row>
    <row r="274592" spans="1:1">
      <c r="A274592" s="94"/>
    </row>
    <row r="274593" spans="1:1">
      <c r="A274593" s="94"/>
    </row>
    <row r="274594" spans="1:1">
      <c r="A274594" s="94"/>
    </row>
    <row r="274595" spans="1:1">
      <c r="A274595" s="94"/>
    </row>
    <row r="274596" spans="1:1">
      <c r="A274596" s="94"/>
    </row>
    <row r="274597" spans="1:1">
      <c r="A274597" s="94"/>
    </row>
    <row r="274598" spans="1:1">
      <c r="A274598" s="94"/>
    </row>
    <row r="274599" spans="1:1">
      <c r="A274599" s="94"/>
    </row>
    <row r="274600" spans="1:1">
      <c r="A274600" s="94"/>
    </row>
    <row r="274601" spans="1:1">
      <c r="A274601" s="94"/>
    </row>
    <row r="274602" spans="1:1">
      <c r="A274602" s="94"/>
    </row>
    <row r="274603" spans="1:1">
      <c r="A274603" s="94"/>
    </row>
    <row r="274604" spans="1:1">
      <c r="A274604" s="94"/>
    </row>
    <row r="274605" spans="1:1">
      <c r="A274605" s="94"/>
    </row>
    <row r="274606" spans="1:1">
      <c r="A274606" s="94"/>
    </row>
    <row r="274607" spans="1:1">
      <c r="A274607" s="94"/>
    </row>
    <row r="274608" spans="1:1">
      <c r="A274608" s="94"/>
    </row>
    <row r="274609" spans="1:1">
      <c r="A274609" s="94"/>
    </row>
    <row r="274610" spans="1:1">
      <c r="A274610" s="94"/>
    </row>
    <row r="274611" spans="1:1">
      <c r="A274611" s="94"/>
    </row>
    <row r="274612" spans="1:1">
      <c r="A274612" s="94"/>
    </row>
    <row r="274613" spans="1:1">
      <c r="A274613" s="94"/>
    </row>
    <row r="274614" spans="1:1">
      <c r="A274614" s="94"/>
    </row>
    <row r="274615" spans="1:1">
      <c r="A274615" s="94"/>
    </row>
    <row r="274616" spans="1:1">
      <c r="A274616" s="94"/>
    </row>
    <row r="274617" spans="1:1">
      <c r="A274617" s="94"/>
    </row>
    <row r="274618" spans="1:1">
      <c r="A274618" s="94"/>
    </row>
    <row r="274619" spans="1:1">
      <c r="A274619" s="94"/>
    </row>
    <row r="274620" spans="1:1">
      <c r="A274620" s="94"/>
    </row>
    <row r="274621" spans="1:1">
      <c r="A274621" s="94"/>
    </row>
    <row r="274622" spans="1:1">
      <c r="A274622" s="94"/>
    </row>
    <row r="274623" spans="1:1">
      <c r="A274623" s="94"/>
    </row>
    <row r="274624" spans="1:1">
      <c r="A274624" s="94"/>
    </row>
    <row r="274625" spans="1:1">
      <c r="A274625" s="94"/>
    </row>
    <row r="274626" spans="1:1">
      <c r="A274626" s="94"/>
    </row>
    <row r="274627" spans="1:1">
      <c r="A274627" s="94"/>
    </row>
    <row r="274628" spans="1:1">
      <c r="A274628" s="94"/>
    </row>
    <row r="274629" spans="1:1">
      <c r="A274629" s="94"/>
    </row>
    <row r="274630" spans="1:1">
      <c r="A274630" s="94"/>
    </row>
    <row r="274631" spans="1:1">
      <c r="A274631" s="94"/>
    </row>
    <row r="274632" spans="1:1">
      <c r="A274632" s="94"/>
    </row>
    <row r="274633" spans="1:1">
      <c r="A274633" s="94"/>
    </row>
    <row r="274634" spans="1:1">
      <c r="A274634" s="94"/>
    </row>
    <row r="274635" spans="1:1">
      <c r="A274635" s="94"/>
    </row>
    <row r="274636" spans="1:1">
      <c r="A274636" s="94"/>
    </row>
    <row r="274637" spans="1:1">
      <c r="A274637" s="94"/>
    </row>
    <row r="274638" spans="1:1">
      <c r="A274638" s="94"/>
    </row>
    <row r="274639" spans="1:1">
      <c r="A274639" s="94"/>
    </row>
    <row r="274640" spans="1:1">
      <c r="A274640" s="94"/>
    </row>
    <row r="274641" spans="1:1">
      <c r="A274641" s="94"/>
    </row>
    <row r="274642" spans="1:1">
      <c r="A274642" s="94"/>
    </row>
    <row r="274643" spans="1:1">
      <c r="A274643" s="94"/>
    </row>
    <row r="274644" spans="1:1">
      <c r="A274644" s="94"/>
    </row>
    <row r="274645" spans="1:1">
      <c r="A274645" s="94"/>
    </row>
    <row r="274646" spans="1:1">
      <c r="A274646" s="94"/>
    </row>
    <row r="274647" spans="1:1">
      <c r="A274647" s="94"/>
    </row>
    <row r="274648" spans="1:1">
      <c r="A274648" s="94"/>
    </row>
    <row r="274649" spans="1:1">
      <c r="A274649" s="94"/>
    </row>
    <row r="274650" spans="1:1">
      <c r="A274650" s="94"/>
    </row>
    <row r="274651" spans="1:1">
      <c r="A274651" s="94"/>
    </row>
    <row r="274652" spans="1:1">
      <c r="A274652" s="94"/>
    </row>
    <row r="274653" spans="1:1">
      <c r="A274653" s="94"/>
    </row>
    <row r="274654" spans="1:1">
      <c r="A274654" s="94"/>
    </row>
    <row r="274655" spans="1:1">
      <c r="A274655" s="94"/>
    </row>
    <row r="274656" spans="1:1">
      <c r="A274656" s="94"/>
    </row>
    <row r="274657" spans="1:1">
      <c r="A274657" s="94"/>
    </row>
    <row r="274658" spans="1:1">
      <c r="A274658" s="94"/>
    </row>
    <row r="274659" spans="1:1">
      <c r="A274659" s="94"/>
    </row>
    <row r="274660" spans="1:1">
      <c r="A274660" s="94"/>
    </row>
    <row r="274661" spans="1:1">
      <c r="A274661" s="94"/>
    </row>
    <row r="274662" spans="1:1">
      <c r="A274662" s="94"/>
    </row>
    <row r="274663" spans="1:1">
      <c r="A274663" s="94"/>
    </row>
    <row r="274664" spans="1:1">
      <c r="A274664" s="94"/>
    </row>
    <row r="274665" spans="1:1">
      <c r="A274665" s="94"/>
    </row>
    <row r="274666" spans="1:1">
      <c r="A274666" s="94"/>
    </row>
    <row r="274667" spans="1:1">
      <c r="A274667" s="94"/>
    </row>
    <row r="274668" spans="1:1">
      <c r="A274668" s="94"/>
    </row>
    <row r="274669" spans="1:1">
      <c r="A274669" s="94"/>
    </row>
    <row r="274670" spans="1:1">
      <c r="A274670" s="94"/>
    </row>
    <row r="274671" spans="1:1">
      <c r="A274671" s="94"/>
    </row>
    <row r="274672" spans="1:1">
      <c r="A274672" s="94"/>
    </row>
    <row r="274673" spans="1:1">
      <c r="A274673" s="94"/>
    </row>
    <row r="274674" spans="1:1">
      <c r="A274674" s="94"/>
    </row>
    <row r="274675" spans="1:1">
      <c r="A274675" s="94"/>
    </row>
    <row r="274676" spans="1:1">
      <c r="A274676" s="94"/>
    </row>
    <row r="274677" spans="1:1">
      <c r="A274677" s="94"/>
    </row>
    <row r="274678" spans="1:1">
      <c r="A274678" s="94"/>
    </row>
    <row r="274679" spans="1:1">
      <c r="A274679" s="94"/>
    </row>
    <row r="274680" spans="1:1">
      <c r="A274680" s="94"/>
    </row>
    <row r="274681" spans="1:1">
      <c r="A274681" s="94"/>
    </row>
    <row r="274682" spans="1:1">
      <c r="A274682" s="94"/>
    </row>
    <row r="274683" spans="1:1">
      <c r="A274683" s="94"/>
    </row>
    <row r="274684" spans="1:1">
      <c r="A274684" s="94"/>
    </row>
    <row r="274685" spans="1:1">
      <c r="A274685" s="94"/>
    </row>
    <row r="274686" spans="1:1">
      <c r="A274686" s="94"/>
    </row>
    <row r="274687" spans="1:1">
      <c r="A274687" s="94"/>
    </row>
    <row r="274688" spans="1:1">
      <c r="A274688" s="94"/>
    </row>
    <row r="274689" spans="1:1">
      <c r="A274689" s="94"/>
    </row>
    <row r="274690" spans="1:1">
      <c r="A274690" s="94"/>
    </row>
    <row r="274691" spans="1:1">
      <c r="A274691" s="94"/>
    </row>
    <row r="274692" spans="1:1">
      <c r="A274692" s="94"/>
    </row>
    <row r="274693" spans="1:1">
      <c r="A274693" s="94"/>
    </row>
    <row r="274694" spans="1:1">
      <c r="A274694" s="94"/>
    </row>
    <row r="274695" spans="1:1">
      <c r="A274695" s="94"/>
    </row>
    <row r="274696" spans="1:1">
      <c r="A274696" s="94"/>
    </row>
    <row r="274697" spans="1:1">
      <c r="A274697" s="94"/>
    </row>
    <row r="274698" spans="1:1">
      <c r="A274698" s="94"/>
    </row>
    <row r="274699" spans="1:1">
      <c r="A274699" s="94"/>
    </row>
    <row r="274700" spans="1:1">
      <c r="A274700" s="94"/>
    </row>
    <row r="274701" spans="1:1">
      <c r="A274701" s="94"/>
    </row>
    <row r="274702" spans="1:1">
      <c r="A274702" s="94"/>
    </row>
    <row r="274703" spans="1:1">
      <c r="A274703" s="94"/>
    </row>
    <row r="274704" spans="1:1">
      <c r="A274704" s="94"/>
    </row>
    <row r="274705" spans="1:1">
      <c r="A274705" s="94"/>
    </row>
    <row r="274706" spans="1:1">
      <c r="A274706" s="94"/>
    </row>
    <row r="274707" spans="1:1">
      <c r="A274707" s="94"/>
    </row>
    <row r="274708" spans="1:1">
      <c r="A274708" s="94"/>
    </row>
    <row r="274709" spans="1:1">
      <c r="A274709" s="94"/>
    </row>
    <row r="274710" spans="1:1">
      <c r="A274710" s="94"/>
    </row>
    <row r="274711" spans="1:1">
      <c r="A274711" s="94"/>
    </row>
    <row r="274712" spans="1:1">
      <c r="A274712" s="94"/>
    </row>
    <row r="274713" spans="1:1">
      <c r="A274713" s="94"/>
    </row>
    <row r="274714" spans="1:1">
      <c r="A274714" s="94"/>
    </row>
    <row r="274715" spans="1:1">
      <c r="A274715" s="94"/>
    </row>
    <row r="274716" spans="1:1">
      <c r="A274716" s="94"/>
    </row>
    <row r="274717" spans="1:1">
      <c r="A274717" s="94"/>
    </row>
    <row r="274718" spans="1:1">
      <c r="A274718" s="94"/>
    </row>
    <row r="274719" spans="1:1">
      <c r="A274719" s="94"/>
    </row>
    <row r="274720" spans="1:1">
      <c r="A274720" s="94"/>
    </row>
    <row r="274721" spans="1:1">
      <c r="A274721" s="94"/>
    </row>
    <row r="274722" spans="1:1">
      <c r="A274722" s="94"/>
    </row>
    <row r="274723" spans="1:1">
      <c r="A274723" s="94"/>
    </row>
    <row r="274724" spans="1:1">
      <c r="A274724" s="94"/>
    </row>
    <row r="274725" spans="1:1">
      <c r="A274725" s="94"/>
    </row>
    <row r="274726" spans="1:1">
      <c r="A274726" s="94"/>
    </row>
    <row r="274727" spans="1:1">
      <c r="A274727" s="94"/>
    </row>
    <row r="274728" spans="1:1">
      <c r="A274728" s="94"/>
    </row>
    <row r="274729" spans="1:1">
      <c r="A274729" s="94"/>
    </row>
    <row r="274730" spans="1:1">
      <c r="A274730" s="94"/>
    </row>
    <row r="274731" spans="1:1">
      <c r="A274731" s="94"/>
    </row>
    <row r="274732" spans="1:1">
      <c r="A274732" s="94"/>
    </row>
    <row r="274733" spans="1:1">
      <c r="A274733" s="94"/>
    </row>
    <row r="274734" spans="1:1">
      <c r="A274734" s="94"/>
    </row>
    <row r="274735" spans="1:1">
      <c r="A274735" s="94"/>
    </row>
    <row r="274736" spans="1:1">
      <c r="A274736" s="94"/>
    </row>
    <row r="274737" spans="1:1">
      <c r="A274737" s="94"/>
    </row>
    <row r="274738" spans="1:1">
      <c r="A274738" s="94"/>
    </row>
    <row r="274739" spans="1:1">
      <c r="A274739" s="94"/>
    </row>
    <row r="274740" spans="1:1">
      <c r="A274740" s="94"/>
    </row>
    <row r="274741" spans="1:1">
      <c r="A274741" s="94"/>
    </row>
    <row r="274742" spans="1:1">
      <c r="A274742" s="94"/>
    </row>
    <row r="274743" spans="1:1">
      <c r="A274743" s="94"/>
    </row>
    <row r="274744" spans="1:1">
      <c r="A274744" s="94"/>
    </row>
    <row r="274745" spans="1:1">
      <c r="A274745" s="94"/>
    </row>
    <row r="274746" spans="1:1">
      <c r="A274746" s="94"/>
    </row>
    <row r="274747" spans="1:1">
      <c r="A274747" s="94"/>
    </row>
    <row r="274748" spans="1:1">
      <c r="A274748" s="94"/>
    </row>
    <row r="274749" spans="1:1">
      <c r="A274749" s="94"/>
    </row>
    <row r="274750" spans="1:1">
      <c r="A274750" s="94"/>
    </row>
    <row r="274751" spans="1:1">
      <c r="A274751" s="94"/>
    </row>
    <row r="274752" spans="1:1">
      <c r="A274752" s="94"/>
    </row>
    <row r="274753" spans="1:1">
      <c r="A274753" s="94"/>
    </row>
    <row r="274754" spans="1:1">
      <c r="A274754" s="94"/>
    </row>
    <row r="274755" spans="1:1">
      <c r="A274755" s="94"/>
    </row>
    <row r="274756" spans="1:1">
      <c r="A274756" s="94"/>
    </row>
    <row r="274757" spans="1:1">
      <c r="A274757" s="94"/>
    </row>
    <row r="274758" spans="1:1">
      <c r="A274758" s="94"/>
    </row>
    <row r="274759" spans="1:1">
      <c r="A274759" s="94"/>
    </row>
    <row r="274760" spans="1:1">
      <c r="A274760" s="94"/>
    </row>
    <row r="274761" spans="1:1">
      <c r="A274761" s="94"/>
    </row>
    <row r="274762" spans="1:1">
      <c r="A274762" s="94"/>
    </row>
    <row r="274763" spans="1:1">
      <c r="A274763" s="94"/>
    </row>
    <row r="274764" spans="1:1">
      <c r="A274764" s="94"/>
    </row>
    <row r="274765" spans="1:1">
      <c r="A274765" s="94"/>
    </row>
    <row r="274766" spans="1:1">
      <c r="A274766" s="94"/>
    </row>
    <row r="274767" spans="1:1">
      <c r="A274767" s="94"/>
    </row>
    <row r="274768" spans="1:1">
      <c r="A274768" s="94"/>
    </row>
    <row r="274769" spans="1:1">
      <c r="A274769" s="94"/>
    </row>
    <row r="274770" spans="1:1">
      <c r="A274770" s="94"/>
    </row>
    <row r="274771" spans="1:1">
      <c r="A274771" s="94"/>
    </row>
    <row r="274772" spans="1:1">
      <c r="A274772" s="94"/>
    </row>
    <row r="274773" spans="1:1">
      <c r="A274773" s="94"/>
    </row>
    <row r="274774" spans="1:1">
      <c r="A274774" s="94"/>
    </row>
    <row r="274775" spans="1:1">
      <c r="A274775" s="94"/>
    </row>
    <row r="274776" spans="1:1">
      <c r="A274776" s="94"/>
    </row>
    <row r="274777" spans="1:1">
      <c r="A274777" s="94"/>
    </row>
    <row r="274778" spans="1:1">
      <c r="A274778" s="94"/>
    </row>
    <row r="274779" spans="1:1">
      <c r="A274779" s="94"/>
    </row>
    <row r="274780" spans="1:1">
      <c r="A274780" s="94"/>
    </row>
    <row r="274781" spans="1:1">
      <c r="A274781" s="94"/>
    </row>
    <row r="274782" spans="1:1">
      <c r="A274782" s="94"/>
    </row>
    <row r="274783" spans="1:1">
      <c r="A274783" s="94"/>
    </row>
    <row r="274784" spans="1:1">
      <c r="A274784" s="94"/>
    </row>
    <row r="274785" spans="1:1">
      <c r="A274785" s="94"/>
    </row>
    <row r="274786" spans="1:1">
      <c r="A274786" s="94"/>
    </row>
    <row r="274787" spans="1:1">
      <c r="A274787" s="94"/>
    </row>
    <row r="274788" spans="1:1">
      <c r="A274788" s="94"/>
    </row>
    <row r="274789" spans="1:1">
      <c r="A274789" s="94"/>
    </row>
    <row r="274790" spans="1:1">
      <c r="A274790" s="94"/>
    </row>
    <row r="274791" spans="1:1">
      <c r="A274791" s="94"/>
    </row>
    <row r="274792" spans="1:1">
      <c r="A274792" s="94"/>
    </row>
    <row r="274793" spans="1:1">
      <c r="A274793" s="94"/>
    </row>
    <row r="274794" spans="1:1">
      <c r="A274794" s="94"/>
    </row>
    <row r="274795" spans="1:1">
      <c r="A274795" s="94"/>
    </row>
    <row r="274796" spans="1:1">
      <c r="A274796" s="94"/>
    </row>
    <row r="274797" spans="1:1">
      <c r="A274797" s="94"/>
    </row>
    <row r="274798" spans="1:1">
      <c r="A274798" s="94"/>
    </row>
    <row r="274799" spans="1:1">
      <c r="A274799" s="94"/>
    </row>
    <row r="274800" spans="1:1">
      <c r="A274800" s="94"/>
    </row>
    <row r="274801" spans="1:1">
      <c r="A274801" s="94"/>
    </row>
    <row r="274802" spans="1:1">
      <c r="A274802" s="94"/>
    </row>
    <row r="274803" spans="1:1">
      <c r="A274803" s="94"/>
    </row>
    <row r="274804" spans="1:1">
      <c r="A274804" s="94"/>
    </row>
    <row r="274805" spans="1:1">
      <c r="A274805" s="94"/>
    </row>
    <row r="274806" spans="1:1">
      <c r="A274806" s="94"/>
    </row>
    <row r="274807" spans="1:1">
      <c r="A274807" s="94"/>
    </row>
    <row r="274808" spans="1:1">
      <c r="A274808" s="94"/>
    </row>
    <row r="274809" spans="1:1">
      <c r="A274809" s="94"/>
    </row>
    <row r="274810" spans="1:1">
      <c r="A274810" s="94"/>
    </row>
    <row r="274811" spans="1:1">
      <c r="A274811" s="94"/>
    </row>
    <row r="274812" spans="1:1">
      <c r="A274812" s="94"/>
    </row>
    <row r="274813" spans="1:1">
      <c r="A274813" s="94"/>
    </row>
    <row r="274814" spans="1:1">
      <c r="A274814" s="94"/>
    </row>
    <row r="274815" spans="1:1">
      <c r="A274815" s="94"/>
    </row>
    <row r="274816" spans="1:1">
      <c r="A274816" s="94"/>
    </row>
    <row r="274817" spans="1:1">
      <c r="A274817" s="94"/>
    </row>
    <row r="274818" spans="1:1">
      <c r="A274818" s="94"/>
    </row>
    <row r="274819" spans="1:1">
      <c r="A274819" s="94"/>
    </row>
    <row r="274820" spans="1:1">
      <c r="A274820" s="94"/>
    </row>
    <row r="274821" spans="1:1">
      <c r="A274821" s="94"/>
    </row>
    <row r="274822" spans="1:1">
      <c r="A274822" s="94"/>
    </row>
    <row r="274823" spans="1:1">
      <c r="A274823" s="94"/>
    </row>
    <row r="274824" spans="1:1">
      <c r="A274824" s="94"/>
    </row>
    <row r="274825" spans="1:1">
      <c r="A274825" s="94"/>
    </row>
    <row r="274826" spans="1:1">
      <c r="A274826" s="94"/>
    </row>
    <row r="274827" spans="1:1">
      <c r="A274827" s="94"/>
    </row>
    <row r="274828" spans="1:1">
      <c r="A274828" s="94"/>
    </row>
    <row r="274829" spans="1:1">
      <c r="A274829" s="94"/>
    </row>
    <row r="274830" spans="1:1">
      <c r="A274830" s="94"/>
    </row>
    <row r="274831" spans="1:1">
      <c r="A274831" s="94"/>
    </row>
    <row r="274832" spans="1:1">
      <c r="A274832" s="94"/>
    </row>
    <row r="274833" spans="1:1">
      <c r="A274833" s="94"/>
    </row>
    <row r="274834" spans="1:1">
      <c r="A274834" s="94"/>
    </row>
    <row r="274835" spans="1:1">
      <c r="A274835" s="94"/>
    </row>
    <row r="274836" spans="1:1">
      <c r="A274836" s="94"/>
    </row>
    <row r="274837" spans="1:1">
      <c r="A274837" s="94"/>
    </row>
    <row r="274838" spans="1:1">
      <c r="A274838" s="94"/>
    </row>
    <row r="274839" spans="1:1">
      <c r="A274839" s="94"/>
    </row>
    <row r="274840" spans="1:1">
      <c r="A274840" s="94"/>
    </row>
    <row r="274841" spans="1:1">
      <c r="A274841" s="94"/>
    </row>
    <row r="274842" spans="1:1">
      <c r="A274842" s="94"/>
    </row>
    <row r="274843" spans="1:1">
      <c r="A274843" s="94"/>
    </row>
    <row r="274844" spans="1:1">
      <c r="A274844" s="94"/>
    </row>
    <row r="274845" spans="1:1">
      <c r="A274845" s="94"/>
    </row>
    <row r="274846" spans="1:1">
      <c r="A274846" s="94"/>
    </row>
    <row r="274847" spans="1:1">
      <c r="A274847" s="94"/>
    </row>
    <row r="274848" spans="1:1">
      <c r="A274848" s="94"/>
    </row>
    <row r="274849" spans="1:1">
      <c r="A274849" s="94"/>
    </row>
    <row r="274850" spans="1:1">
      <c r="A274850" s="94"/>
    </row>
    <row r="274851" spans="1:1">
      <c r="A274851" s="94"/>
    </row>
    <row r="274852" spans="1:1">
      <c r="A274852" s="94"/>
    </row>
    <row r="274853" spans="1:1">
      <c r="A274853" s="94"/>
    </row>
    <row r="274854" spans="1:1">
      <c r="A274854" s="94"/>
    </row>
    <row r="274855" spans="1:1">
      <c r="A274855" s="94"/>
    </row>
    <row r="274856" spans="1:1">
      <c r="A274856" s="94"/>
    </row>
    <row r="274857" spans="1:1">
      <c r="A274857" s="94"/>
    </row>
    <row r="274858" spans="1:1">
      <c r="A274858" s="94"/>
    </row>
    <row r="274859" spans="1:1">
      <c r="A274859" s="94"/>
    </row>
    <row r="274860" spans="1:1">
      <c r="A274860" s="94"/>
    </row>
    <row r="274861" spans="1:1">
      <c r="A274861" s="94"/>
    </row>
    <row r="274862" spans="1:1">
      <c r="A274862" s="94"/>
    </row>
    <row r="274863" spans="1:1">
      <c r="A274863" s="94"/>
    </row>
    <row r="274864" spans="1:1">
      <c r="A274864" s="94"/>
    </row>
    <row r="274865" spans="1:1">
      <c r="A274865" s="94"/>
    </row>
    <row r="274866" spans="1:1">
      <c r="A274866" s="94"/>
    </row>
    <row r="274867" spans="1:1">
      <c r="A274867" s="94"/>
    </row>
    <row r="274868" spans="1:1">
      <c r="A274868" s="94"/>
    </row>
    <row r="274869" spans="1:1">
      <c r="A274869" s="94"/>
    </row>
    <row r="274870" spans="1:1">
      <c r="A274870" s="94"/>
    </row>
    <row r="274871" spans="1:1">
      <c r="A274871" s="94"/>
    </row>
    <row r="274872" spans="1:1">
      <c r="A274872" s="94"/>
    </row>
    <row r="274873" spans="1:1">
      <c r="A274873" s="94"/>
    </row>
    <row r="274874" spans="1:1">
      <c r="A274874" s="94"/>
    </row>
    <row r="274875" spans="1:1">
      <c r="A274875" s="94"/>
    </row>
    <row r="274876" spans="1:1">
      <c r="A274876" s="94"/>
    </row>
    <row r="274877" spans="1:1">
      <c r="A274877" s="94"/>
    </row>
    <row r="274878" spans="1:1">
      <c r="A274878" s="94"/>
    </row>
    <row r="274879" spans="1:1">
      <c r="A274879" s="94"/>
    </row>
    <row r="274880" spans="1:1">
      <c r="A274880" s="94"/>
    </row>
    <row r="274881" spans="1:1">
      <c r="A274881" s="94"/>
    </row>
    <row r="274882" spans="1:1">
      <c r="A274882" s="94"/>
    </row>
    <row r="274883" spans="1:1">
      <c r="A274883" s="94"/>
    </row>
    <row r="274884" spans="1:1">
      <c r="A274884" s="94"/>
    </row>
    <row r="274885" spans="1:1">
      <c r="A274885" s="94"/>
    </row>
    <row r="274886" spans="1:1">
      <c r="A274886" s="94"/>
    </row>
    <row r="274887" spans="1:1">
      <c r="A274887" s="94"/>
    </row>
    <row r="274888" spans="1:1">
      <c r="A274888" s="94"/>
    </row>
    <row r="274889" spans="1:1">
      <c r="A274889" s="94"/>
    </row>
    <row r="274890" spans="1:1">
      <c r="A274890" s="94"/>
    </row>
    <row r="274891" spans="1:1">
      <c r="A274891" s="94"/>
    </row>
    <row r="274892" spans="1:1">
      <c r="A274892" s="94"/>
    </row>
    <row r="274893" spans="1:1">
      <c r="A274893" s="94"/>
    </row>
    <row r="274894" spans="1:1">
      <c r="A274894" s="94"/>
    </row>
    <row r="274895" spans="1:1">
      <c r="A274895" s="94"/>
    </row>
    <row r="274896" spans="1:1">
      <c r="A274896" s="94"/>
    </row>
    <row r="274897" spans="1:1">
      <c r="A274897" s="94"/>
    </row>
    <row r="274898" spans="1:1">
      <c r="A274898" s="94"/>
    </row>
    <row r="274899" spans="1:1">
      <c r="A274899" s="94"/>
    </row>
    <row r="274900" spans="1:1">
      <c r="A274900" s="94"/>
    </row>
    <row r="274901" spans="1:1">
      <c r="A274901" s="94"/>
    </row>
    <row r="274902" spans="1:1">
      <c r="A274902" s="94"/>
    </row>
    <row r="274903" spans="1:1">
      <c r="A274903" s="94"/>
    </row>
    <row r="274904" spans="1:1">
      <c r="A274904" s="94"/>
    </row>
    <row r="274905" spans="1:1">
      <c r="A274905" s="94"/>
    </row>
    <row r="274906" spans="1:1">
      <c r="A274906" s="94"/>
    </row>
    <row r="274907" spans="1:1">
      <c r="A274907" s="94"/>
    </row>
    <row r="274908" spans="1:1">
      <c r="A274908" s="94"/>
    </row>
    <row r="274909" spans="1:1">
      <c r="A274909" s="94"/>
    </row>
    <row r="274910" spans="1:1">
      <c r="A274910" s="94"/>
    </row>
    <row r="274911" spans="1:1">
      <c r="A274911" s="94"/>
    </row>
    <row r="274912" spans="1:1">
      <c r="A274912" s="94"/>
    </row>
    <row r="274913" spans="1:1">
      <c r="A274913" s="94"/>
    </row>
    <row r="274914" spans="1:1">
      <c r="A274914" s="94"/>
    </row>
    <row r="274915" spans="1:1">
      <c r="A274915" s="94"/>
    </row>
    <row r="274916" spans="1:1">
      <c r="A274916" s="94"/>
    </row>
    <row r="274917" spans="1:1">
      <c r="A274917" s="94"/>
    </row>
    <row r="274918" spans="1:1">
      <c r="A274918" s="94"/>
    </row>
    <row r="274919" spans="1:1">
      <c r="A274919" s="94"/>
    </row>
    <row r="274920" spans="1:1">
      <c r="A274920" s="94"/>
    </row>
    <row r="274921" spans="1:1">
      <c r="A274921" s="94"/>
    </row>
    <row r="274922" spans="1:1">
      <c r="A274922" s="94"/>
    </row>
    <row r="274923" spans="1:1">
      <c r="A274923" s="94"/>
    </row>
    <row r="274924" spans="1:1">
      <c r="A274924" s="94"/>
    </row>
    <row r="274925" spans="1:1">
      <c r="A274925" s="94"/>
    </row>
    <row r="274926" spans="1:1">
      <c r="A274926" s="94"/>
    </row>
    <row r="274927" spans="1:1">
      <c r="A274927" s="94"/>
    </row>
    <row r="274928" spans="1:1">
      <c r="A274928" s="94"/>
    </row>
    <row r="274929" spans="1:1">
      <c r="A274929" s="94"/>
    </row>
    <row r="274930" spans="1:1">
      <c r="A274930" s="94"/>
    </row>
    <row r="274931" spans="1:1">
      <c r="A274931" s="94"/>
    </row>
    <row r="274932" spans="1:1">
      <c r="A274932" s="94"/>
    </row>
    <row r="274933" spans="1:1">
      <c r="A274933" s="94"/>
    </row>
    <row r="274934" spans="1:1">
      <c r="A274934" s="94"/>
    </row>
    <row r="274935" spans="1:1">
      <c r="A274935" s="94"/>
    </row>
    <row r="274936" spans="1:1">
      <c r="A274936" s="94"/>
    </row>
    <row r="274937" spans="1:1">
      <c r="A274937" s="94"/>
    </row>
    <row r="274938" spans="1:1">
      <c r="A274938" s="94"/>
    </row>
    <row r="274939" spans="1:1">
      <c r="A274939" s="94"/>
    </row>
    <row r="274940" spans="1:1">
      <c r="A274940" s="94"/>
    </row>
    <row r="274941" spans="1:1">
      <c r="A274941" s="94"/>
    </row>
    <row r="274942" spans="1:1">
      <c r="A274942" s="94"/>
    </row>
    <row r="274943" spans="1:1">
      <c r="A274943" s="94"/>
    </row>
    <row r="274944" spans="1:1">
      <c r="A274944" s="94"/>
    </row>
    <row r="274945" spans="1:1">
      <c r="A274945" s="94"/>
    </row>
    <row r="274946" spans="1:1">
      <c r="A274946" s="94"/>
    </row>
    <row r="274947" spans="1:1">
      <c r="A274947" s="94"/>
    </row>
    <row r="274948" spans="1:1">
      <c r="A274948" s="94"/>
    </row>
    <row r="274949" spans="1:1">
      <c r="A274949" s="94"/>
    </row>
    <row r="274950" spans="1:1">
      <c r="A274950" s="94"/>
    </row>
    <row r="274951" spans="1:1">
      <c r="A274951" s="94"/>
    </row>
    <row r="274952" spans="1:1">
      <c r="A274952" s="94"/>
    </row>
    <row r="274953" spans="1:1">
      <c r="A274953" s="94"/>
    </row>
    <row r="274954" spans="1:1">
      <c r="A274954" s="94"/>
    </row>
    <row r="274955" spans="1:1">
      <c r="A274955" s="94"/>
    </row>
    <row r="274956" spans="1:1">
      <c r="A274956" s="94"/>
    </row>
    <row r="274957" spans="1:1">
      <c r="A274957" s="94"/>
    </row>
    <row r="274958" spans="1:1">
      <c r="A274958" s="94"/>
    </row>
    <row r="274959" spans="1:1">
      <c r="A274959" s="94"/>
    </row>
    <row r="274960" spans="1:1">
      <c r="A274960" s="94"/>
    </row>
    <row r="274961" spans="1:1">
      <c r="A274961" s="94"/>
    </row>
    <row r="274962" spans="1:1">
      <c r="A274962" s="94"/>
    </row>
    <row r="274963" spans="1:1">
      <c r="A274963" s="94"/>
    </row>
    <row r="274964" spans="1:1">
      <c r="A274964" s="94"/>
    </row>
    <row r="274965" spans="1:1">
      <c r="A274965" s="94"/>
    </row>
    <row r="274966" spans="1:1">
      <c r="A274966" s="94"/>
    </row>
    <row r="274967" spans="1:1">
      <c r="A274967" s="94"/>
    </row>
    <row r="274968" spans="1:1">
      <c r="A274968" s="94"/>
    </row>
    <row r="274969" spans="1:1">
      <c r="A274969" s="94"/>
    </row>
    <row r="274970" spans="1:1">
      <c r="A274970" s="94"/>
    </row>
    <row r="274971" spans="1:1">
      <c r="A274971" s="94"/>
    </row>
    <row r="274972" spans="1:1">
      <c r="A274972" s="94"/>
    </row>
    <row r="274973" spans="1:1">
      <c r="A274973" s="94"/>
    </row>
    <row r="274974" spans="1:1">
      <c r="A274974" s="94"/>
    </row>
    <row r="274975" spans="1:1">
      <c r="A274975" s="94"/>
    </row>
    <row r="274976" spans="1:1">
      <c r="A274976" s="94"/>
    </row>
    <row r="274977" spans="1:1">
      <c r="A274977" s="94"/>
    </row>
    <row r="274978" spans="1:1">
      <c r="A274978" s="94"/>
    </row>
    <row r="274979" spans="1:1">
      <c r="A274979" s="94"/>
    </row>
    <row r="274980" spans="1:1">
      <c r="A274980" s="94"/>
    </row>
    <row r="274981" spans="1:1">
      <c r="A274981" s="94"/>
    </row>
    <row r="274982" spans="1:1">
      <c r="A274982" s="94"/>
    </row>
    <row r="274983" spans="1:1">
      <c r="A274983" s="94"/>
    </row>
    <row r="274984" spans="1:1">
      <c r="A274984" s="94"/>
    </row>
    <row r="274985" spans="1:1">
      <c r="A274985" s="94"/>
    </row>
    <row r="274986" spans="1:1">
      <c r="A274986" s="94"/>
    </row>
    <row r="274987" spans="1:1">
      <c r="A274987" s="94"/>
    </row>
    <row r="274988" spans="1:1">
      <c r="A274988" s="94"/>
    </row>
    <row r="274989" spans="1:1">
      <c r="A274989" s="94"/>
    </row>
    <row r="274990" spans="1:1">
      <c r="A274990" s="94"/>
    </row>
    <row r="274991" spans="1:1">
      <c r="A274991" s="94"/>
    </row>
    <row r="274992" spans="1:1">
      <c r="A274992" s="94"/>
    </row>
    <row r="274993" spans="1:1">
      <c r="A274993" s="94"/>
    </row>
    <row r="274994" spans="1:1">
      <c r="A274994" s="94"/>
    </row>
    <row r="274995" spans="1:1">
      <c r="A274995" s="94"/>
    </row>
    <row r="274996" spans="1:1">
      <c r="A274996" s="94"/>
    </row>
    <row r="274997" spans="1:1">
      <c r="A274997" s="94"/>
    </row>
    <row r="274998" spans="1:1">
      <c r="A274998" s="94"/>
    </row>
    <row r="274999" spans="1:1">
      <c r="A274999" s="94"/>
    </row>
    <row r="275000" spans="1:1">
      <c r="A275000" s="94"/>
    </row>
    <row r="275001" spans="1:1">
      <c r="A275001" s="94"/>
    </row>
    <row r="275002" spans="1:1">
      <c r="A275002" s="94"/>
    </row>
    <row r="275003" spans="1:1">
      <c r="A275003" s="94"/>
    </row>
    <row r="275004" spans="1:1">
      <c r="A275004" s="94"/>
    </row>
    <row r="275005" spans="1:1">
      <c r="A275005" s="94"/>
    </row>
    <row r="275006" spans="1:1">
      <c r="A275006" s="94"/>
    </row>
    <row r="275007" spans="1:1">
      <c r="A275007" s="94"/>
    </row>
    <row r="275008" spans="1:1">
      <c r="A275008" s="94"/>
    </row>
    <row r="275009" spans="1:1">
      <c r="A275009" s="94"/>
    </row>
    <row r="275010" spans="1:1">
      <c r="A275010" s="94"/>
    </row>
    <row r="275011" spans="1:1">
      <c r="A275011" s="94"/>
    </row>
    <row r="275012" spans="1:1">
      <c r="A275012" s="94"/>
    </row>
    <row r="275013" spans="1:1">
      <c r="A275013" s="94"/>
    </row>
    <row r="275014" spans="1:1">
      <c r="A275014" s="94"/>
    </row>
    <row r="275015" spans="1:1">
      <c r="A275015" s="94"/>
    </row>
    <row r="275016" spans="1:1">
      <c r="A275016" s="94"/>
    </row>
    <row r="275017" spans="1:1">
      <c r="A275017" s="94"/>
    </row>
    <row r="275018" spans="1:1">
      <c r="A275018" s="94"/>
    </row>
    <row r="275019" spans="1:1">
      <c r="A275019" s="94"/>
    </row>
    <row r="275020" spans="1:1">
      <c r="A275020" s="94"/>
    </row>
    <row r="275021" spans="1:1">
      <c r="A275021" s="94"/>
    </row>
    <row r="275022" spans="1:1">
      <c r="A275022" s="94"/>
    </row>
    <row r="275023" spans="1:1">
      <c r="A275023" s="94"/>
    </row>
    <row r="275024" spans="1:1">
      <c r="A275024" s="94"/>
    </row>
    <row r="275025" spans="1:1">
      <c r="A275025" s="94"/>
    </row>
    <row r="275026" spans="1:1">
      <c r="A275026" s="94"/>
    </row>
    <row r="275027" spans="1:1">
      <c r="A275027" s="94"/>
    </row>
    <row r="275028" spans="1:1">
      <c r="A275028" s="94"/>
    </row>
    <row r="275029" spans="1:1">
      <c r="A275029" s="94"/>
    </row>
    <row r="275030" spans="1:1">
      <c r="A275030" s="94"/>
    </row>
    <row r="275031" spans="1:1">
      <c r="A275031" s="94"/>
    </row>
    <row r="275032" spans="1:1">
      <c r="A275032" s="94"/>
    </row>
    <row r="275033" spans="1:1">
      <c r="A275033" s="94"/>
    </row>
    <row r="275034" spans="1:1">
      <c r="A275034" s="94"/>
    </row>
    <row r="275035" spans="1:1">
      <c r="A275035" s="94"/>
    </row>
    <row r="275036" spans="1:1">
      <c r="A275036" s="94"/>
    </row>
    <row r="275037" spans="1:1">
      <c r="A275037" s="94"/>
    </row>
    <row r="275038" spans="1:1">
      <c r="A275038" s="94"/>
    </row>
    <row r="275039" spans="1:1">
      <c r="A275039" s="94"/>
    </row>
    <row r="275040" spans="1:1">
      <c r="A275040" s="94"/>
    </row>
    <row r="275041" spans="1:1">
      <c r="A275041" s="94"/>
    </row>
    <row r="275042" spans="1:1">
      <c r="A275042" s="94"/>
    </row>
    <row r="275043" spans="1:1">
      <c r="A275043" s="94"/>
    </row>
    <row r="275044" spans="1:1">
      <c r="A275044" s="94"/>
    </row>
    <row r="275045" spans="1:1">
      <c r="A275045" s="94"/>
    </row>
    <row r="275046" spans="1:1">
      <c r="A275046" s="94"/>
    </row>
    <row r="275047" spans="1:1">
      <c r="A275047" s="94"/>
    </row>
    <row r="275048" spans="1:1">
      <c r="A275048" s="94"/>
    </row>
    <row r="275049" spans="1:1">
      <c r="A275049" s="94"/>
    </row>
    <row r="275050" spans="1:1">
      <c r="A275050" s="94"/>
    </row>
    <row r="275051" spans="1:1">
      <c r="A275051" s="94"/>
    </row>
    <row r="275052" spans="1:1">
      <c r="A275052" s="94"/>
    </row>
    <row r="275053" spans="1:1">
      <c r="A275053" s="94"/>
    </row>
    <row r="275054" spans="1:1">
      <c r="A275054" s="94"/>
    </row>
    <row r="275055" spans="1:1">
      <c r="A275055" s="94"/>
    </row>
    <row r="275056" spans="1:1">
      <c r="A275056" s="94"/>
    </row>
    <row r="275057" spans="1:1">
      <c r="A275057" s="94"/>
    </row>
    <row r="275058" spans="1:1">
      <c r="A275058" s="94"/>
    </row>
    <row r="275059" spans="1:1">
      <c r="A275059" s="94"/>
    </row>
    <row r="275060" spans="1:1">
      <c r="A275060" s="94"/>
    </row>
    <row r="275061" spans="1:1">
      <c r="A275061" s="94"/>
    </row>
    <row r="275062" spans="1:1">
      <c r="A275062" s="94"/>
    </row>
    <row r="275063" spans="1:1">
      <c r="A275063" s="94"/>
    </row>
    <row r="275064" spans="1:1">
      <c r="A275064" s="94"/>
    </row>
    <row r="275065" spans="1:1">
      <c r="A275065" s="94"/>
    </row>
    <row r="275066" spans="1:1">
      <c r="A275066" s="94"/>
    </row>
    <row r="275067" spans="1:1">
      <c r="A275067" s="94"/>
    </row>
    <row r="275068" spans="1:1">
      <c r="A275068" s="94"/>
    </row>
    <row r="275069" spans="1:1">
      <c r="A275069" s="94"/>
    </row>
    <row r="275070" spans="1:1">
      <c r="A275070" s="94"/>
    </row>
    <row r="275071" spans="1:1">
      <c r="A275071" s="94"/>
    </row>
    <row r="275072" spans="1:1">
      <c r="A275072" s="94"/>
    </row>
    <row r="275073" spans="1:1">
      <c r="A275073" s="94"/>
    </row>
    <row r="275074" spans="1:1">
      <c r="A275074" s="94"/>
    </row>
    <row r="275075" spans="1:1">
      <c r="A275075" s="94"/>
    </row>
    <row r="275076" spans="1:1">
      <c r="A275076" s="94"/>
    </row>
    <row r="275077" spans="1:1">
      <c r="A275077" s="94"/>
    </row>
    <row r="275078" spans="1:1">
      <c r="A275078" s="94"/>
    </row>
    <row r="275079" spans="1:1">
      <c r="A275079" s="94"/>
    </row>
    <row r="275080" spans="1:1">
      <c r="A275080" s="94"/>
    </row>
    <row r="275081" spans="1:1">
      <c r="A275081" s="94"/>
    </row>
    <row r="275082" spans="1:1">
      <c r="A275082" s="94"/>
    </row>
    <row r="275083" spans="1:1">
      <c r="A275083" s="94"/>
    </row>
    <row r="275084" spans="1:1">
      <c r="A275084" s="94"/>
    </row>
    <row r="275085" spans="1:1">
      <c r="A275085" s="94"/>
    </row>
    <row r="275086" spans="1:1">
      <c r="A275086" s="94"/>
    </row>
    <row r="275087" spans="1:1">
      <c r="A275087" s="94"/>
    </row>
    <row r="275088" spans="1:1">
      <c r="A275088" s="94"/>
    </row>
    <row r="275089" spans="1:1">
      <c r="A275089" s="94"/>
    </row>
    <row r="275090" spans="1:1">
      <c r="A275090" s="94"/>
    </row>
    <row r="275091" spans="1:1">
      <c r="A275091" s="94"/>
    </row>
    <row r="275092" spans="1:1">
      <c r="A275092" s="94"/>
    </row>
    <row r="275093" spans="1:1">
      <c r="A275093" s="94"/>
    </row>
    <row r="275094" spans="1:1">
      <c r="A275094" s="94"/>
    </row>
    <row r="275095" spans="1:1">
      <c r="A275095" s="94"/>
    </row>
    <row r="275096" spans="1:1">
      <c r="A275096" s="94"/>
    </row>
    <row r="275097" spans="1:1">
      <c r="A275097" s="94"/>
    </row>
    <row r="275098" spans="1:1">
      <c r="A275098" s="94"/>
    </row>
    <row r="275099" spans="1:1">
      <c r="A275099" s="94"/>
    </row>
    <row r="275100" spans="1:1">
      <c r="A275100" s="94"/>
    </row>
    <row r="275101" spans="1:1">
      <c r="A275101" s="94"/>
    </row>
    <row r="275102" spans="1:1">
      <c r="A275102" s="94"/>
    </row>
    <row r="275103" spans="1:1">
      <c r="A275103" s="94"/>
    </row>
    <row r="275104" spans="1:1">
      <c r="A275104" s="94"/>
    </row>
    <row r="275105" spans="1:1">
      <c r="A275105" s="94"/>
    </row>
    <row r="275106" spans="1:1">
      <c r="A275106" s="94"/>
    </row>
    <row r="275107" spans="1:1">
      <c r="A275107" s="94"/>
    </row>
    <row r="275108" spans="1:1">
      <c r="A275108" s="94"/>
    </row>
    <row r="275109" spans="1:1">
      <c r="A275109" s="94"/>
    </row>
    <row r="275110" spans="1:1">
      <c r="A275110" s="94"/>
    </row>
    <row r="275111" spans="1:1">
      <c r="A275111" s="94"/>
    </row>
    <row r="275112" spans="1:1">
      <c r="A275112" s="94"/>
    </row>
    <row r="275113" spans="1:1">
      <c r="A275113" s="94"/>
    </row>
    <row r="275114" spans="1:1">
      <c r="A275114" s="94"/>
    </row>
    <row r="275115" spans="1:1">
      <c r="A275115" s="94"/>
    </row>
    <row r="275116" spans="1:1">
      <c r="A275116" s="94"/>
    </row>
    <row r="275117" spans="1:1">
      <c r="A275117" s="94"/>
    </row>
    <row r="275118" spans="1:1">
      <c r="A275118" s="94"/>
    </row>
    <row r="275119" spans="1:1">
      <c r="A275119" s="94"/>
    </row>
    <row r="275120" spans="1:1">
      <c r="A275120" s="94"/>
    </row>
    <row r="275121" spans="1:1">
      <c r="A275121" s="94"/>
    </row>
    <row r="275122" spans="1:1">
      <c r="A275122" s="94"/>
    </row>
    <row r="275123" spans="1:1">
      <c r="A275123" s="94"/>
    </row>
    <row r="275124" spans="1:1">
      <c r="A275124" s="94"/>
    </row>
    <row r="275125" spans="1:1">
      <c r="A275125" s="94"/>
    </row>
    <row r="275126" spans="1:1">
      <c r="A275126" s="94"/>
    </row>
    <row r="275127" spans="1:1">
      <c r="A275127" s="94"/>
    </row>
    <row r="275128" spans="1:1">
      <c r="A275128" s="94"/>
    </row>
    <row r="275129" spans="1:1">
      <c r="A275129" s="94"/>
    </row>
    <row r="275130" spans="1:1">
      <c r="A275130" s="94"/>
    </row>
    <row r="275131" spans="1:1">
      <c r="A275131" s="94"/>
    </row>
    <row r="275132" spans="1:1">
      <c r="A275132" s="94"/>
    </row>
    <row r="275133" spans="1:1">
      <c r="A275133" s="94"/>
    </row>
    <row r="275134" spans="1:1">
      <c r="A275134" s="94"/>
    </row>
    <row r="275135" spans="1:1">
      <c r="A275135" s="94"/>
    </row>
    <row r="275136" spans="1:1">
      <c r="A275136" s="94"/>
    </row>
    <row r="275137" spans="1:1">
      <c r="A275137" s="94"/>
    </row>
    <row r="275138" spans="1:1">
      <c r="A275138" s="94"/>
    </row>
    <row r="275139" spans="1:1">
      <c r="A275139" s="94"/>
    </row>
    <row r="275140" spans="1:1">
      <c r="A275140" s="94"/>
    </row>
    <row r="275141" spans="1:1">
      <c r="A275141" s="94"/>
    </row>
    <row r="275142" spans="1:1">
      <c r="A275142" s="94"/>
    </row>
    <row r="275143" spans="1:1">
      <c r="A275143" s="94"/>
    </row>
    <row r="275144" spans="1:1">
      <c r="A275144" s="94"/>
    </row>
    <row r="275145" spans="1:1">
      <c r="A275145" s="94"/>
    </row>
    <row r="275146" spans="1:1">
      <c r="A275146" s="94"/>
    </row>
    <row r="275147" spans="1:1">
      <c r="A275147" s="94"/>
    </row>
    <row r="275148" spans="1:1">
      <c r="A275148" s="94"/>
    </row>
    <row r="275149" spans="1:1">
      <c r="A275149" s="94"/>
    </row>
    <row r="275150" spans="1:1">
      <c r="A275150" s="94"/>
    </row>
    <row r="275151" spans="1:1">
      <c r="A275151" s="94"/>
    </row>
    <row r="275152" spans="1:1">
      <c r="A275152" s="94"/>
    </row>
    <row r="275153" spans="1:1">
      <c r="A275153" s="94"/>
    </row>
    <row r="275154" spans="1:1">
      <c r="A275154" s="94"/>
    </row>
    <row r="275155" spans="1:1">
      <c r="A275155" s="94"/>
    </row>
    <row r="275156" spans="1:1">
      <c r="A275156" s="94"/>
    </row>
    <row r="275157" spans="1:1">
      <c r="A275157" s="94"/>
    </row>
    <row r="275158" spans="1:1">
      <c r="A275158" s="94"/>
    </row>
    <row r="275159" spans="1:1">
      <c r="A275159" s="94"/>
    </row>
    <row r="275160" spans="1:1">
      <c r="A275160" s="94"/>
    </row>
    <row r="275161" spans="1:1">
      <c r="A275161" s="94"/>
    </row>
    <row r="275162" spans="1:1">
      <c r="A275162" s="94"/>
    </row>
    <row r="275163" spans="1:1">
      <c r="A275163" s="94"/>
    </row>
    <row r="275164" spans="1:1">
      <c r="A275164" s="94"/>
    </row>
    <row r="275165" spans="1:1">
      <c r="A275165" s="94"/>
    </row>
    <row r="275166" spans="1:1">
      <c r="A275166" s="94"/>
    </row>
    <row r="275167" spans="1:1">
      <c r="A275167" s="94"/>
    </row>
    <row r="275168" spans="1:1">
      <c r="A275168" s="94"/>
    </row>
    <row r="275169" spans="1:1">
      <c r="A275169" s="94"/>
    </row>
    <row r="275170" spans="1:1">
      <c r="A275170" s="94"/>
    </row>
    <row r="275171" spans="1:1">
      <c r="A275171" s="94"/>
    </row>
    <row r="275172" spans="1:1">
      <c r="A275172" s="94"/>
    </row>
    <row r="275173" spans="1:1">
      <c r="A275173" s="94"/>
    </row>
    <row r="275174" spans="1:1">
      <c r="A275174" s="94"/>
    </row>
    <row r="275175" spans="1:1">
      <c r="A275175" s="94"/>
    </row>
    <row r="275176" spans="1:1">
      <c r="A275176" s="94"/>
    </row>
    <row r="275177" spans="1:1">
      <c r="A275177" s="94"/>
    </row>
    <row r="275178" spans="1:1">
      <c r="A275178" s="94"/>
    </row>
    <row r="275179" spans="1:1">
      <c r="A275179" s="94"/>
    </row>
    <row r="275180" spans="1:1">
      <c r="A275180" s="94"/>
    </row>
    <row r="275181" spans="1:1">
      <c r="A275181" s="94"/>
    </row>
    <row r="275182" spans="1:1">
      <c r="A275182" s="94"/>
    </row>
    <row r="275183" spans="1:1">
      <c r="A275183" s="94"/>
    </row>
    <row r="275184" spans="1:1">
      <c r="A275184" s="94"/>
    </row>
    <row r="275185" spans="1:1">
      <c r="A275185" s="94"/>
    </row>
    <row r="275186" spans="1:1">
      <c r="A275186" s="94"/>
    </row>
    <row r="275187" spans="1:1">
      <c r="A275187" s="94"/>
    </row>
    <row r="275188" spans="1:1">
      <c r="A275188" s="94"/>
    </row>
    <row r="275189" spans="1:1">
      <c r="A275189" s="94"/>
    </row>
    <row r="275190" spans="1:1">
      <c r="A275190" s="94"/>
    </row>
    <row r="275191" spans="1:1">
      <c r="A275191" s="94"/>
    </row>
    <row r="275192" spans="1:1">
      <c r="A275192" s="94"/>
    </row>
    <row r="275193" spans="1:1">
      <c r="A275193" s="94"/>
    </row>
    <row r="275194" spans="1:1">
      <c r="A275194" s="94"/>
    </row>
    <row r="275195" spans="1:1">
      <c r="A275195" s="94"/>
    </row>
    <row r="275196" spans="1:1">
      <c r="A275196" s="94"/>
    </row>
    <row r="275197" spans="1:1">
      <c r="A275197" s="94"/>
    </row>
    <row r="275198" spans="1:1">
      <c r="A275198" s="94"/>
    </row>
    <row r="275199" spans="1:1">
      <c r="A275199" s="94"/>
    </row>
    <row r="275200" spans="1:1">
      <c r="A275200" s="94"/>
    </row>
    <row r="275201" spans="1:1">
      <c r="A275201" s="94"/>
    </row>
    <row r="275202" spans="1:1">
      <c r="A275202" s="94"/>
    </row>
    <row r="275203" spans="1:1">
      <c r="A275203" s="94"/>
    </row>
    <row r="275204" spans="1:1">
      <c r="A275204" s="94"/>
    </row>
    <row r="275205" spans="1:1">
      <c r="A275205" s="94"/>
    </row>
    <row r="275206" spans="1:1">
      <c r="A275206" s="94"/>
    </row>
    <row r="275207" spans="1:1">
      <c r="A275207" s="94"/>
    </row>
    <row r="275208" spans="1:1">
      <c r="A275208" s="94"/>
    </row>
    <row r="275209" spans="1:1">
      <c r="A275209" s="94"/>
    </row>
    <row r="275210" spans="1:1">
      <c r="A275210" s="94"/>
    </row>
    <row r="275211" spans="1:1">
      <c r="A275211" s="94"/>
    </row>
    <row r="275212" spans="1:1">
      <c r="A275212" s="94"/>
    </row>
    <row r="275213" spans="1:1">
      <c r="A275213" s="94"/>
    </row>
    <row r="275214" spans="1:1">
      <c r="A275214" s="94"/>
    </row>
    <row r="275215" spans="1:1">
      <c r="A275215" s="94"/>
    </row>
    <row r="275216" spans="1:1">
      <c r="A275216" s="94"/>
    </row>
    <row r="275217" spans="1:1">
      <c r="A275217" s="94"/>
    </row>
    <row r="275218" spans="1:1">
      <c r="A275218" s="94"/>
    </row>
    <row r="275219" spans="1:1">
      <c r="A275219" s="94"/>
    </row>
    <row r="275220" spans="1:1">
      <c r="A275220" s="94"/>
    </row>
    <row r="275221" spans="1:1">
      <c r="A275221" s="94"/>
    </row>
    <row r="275222" spans="1:1">
      <c r="A275222" s="94"/>
    </row>
    <row r="275223" spans="1:1">
      <c r="A275223" s="94"/>
    </row>
    <row r="275224" spans="1:1">
      <c r="A275224" s="94"/>
    </row>
    <row r="275225" spans="1:1">
      <c r="A275225" s="94"/>
    </row>
    <row r="275226" spans="1:1">
      <c r="A275226" s="94"/>
    </row>
    <row r="275227" spans="1:1">
      <c r="A275227" s="94"/>
    </row>
    <row r="275228" spans="1:1">
      <c r="A275228" s="94"/>
    </row>
    <row r="275229" spans="1:1">
      <c r="A275229" s="94"/>
    </row>
    <row r="275230" spans="1:1">
      <c r="A275230" s="94"/>
    </row>
    <row r="275231" spans="1:1">
      <c r="A275231" s="94"/>
    </row>
    <row r="275232" spans="1:1">
      <c r="A275232" s="94"/>
    </row>
    <row r="275233" spans="1:1">
      <c r="A275233" s="94"/>
    </row>
    <row r="275234" spans="1:1">
      <c r="A275234" s="94"/>
    </row>
    <row r="275235" spans="1:1">
      <c r="A275235" s="94"/>
    </row>
    <row r="275236" spans="1:1">
      <c r="A275236" s="94"/>
    </row>
    <row r="275237" spans="1:1">
      <c r="A275237" s="94"/>
    </row>
    <row r="275238" spans="1:1">
      <c r="A275238" s="94"/>
    </row>
    <row r="275239" spans="1:1">
      <c r="A275239" s="94"/>
    </row>
    <row r="275240" spans="1:1">
      <c r="A275240" s="94"/>
    </row>
    <row r="275241" spans="1:1">
      <c r="A275241" s="94"/>
    </row>
    <row r="275242" spans="1:1">
      <c r="A275242" s="94"/>
    </row>
    <row r="275243" spans="1:1">
      <c r="A275243" s="94"/>
    </row>
    <row r="275244" spans="1:1">
      <c r="A275244" s="94"/>
    </row>
    <row r="275245" spans="1:1">
      <c r="A275245" s="94"/>
    </row>
    <row r="275246" spans="1:1">
      <c r="A275246" s="94"/>
    </row>
    <row r="275247" spans="1:1">
      <c r="A275247" s="94"/>
    </row>
    <row r="275248" spans="1:1">
      <c r="A275248" s="94"/>
    </row>
    <row r="275249" spans="1:1">
      <c r="A275249" s="94"/>
    </row>
    <row r="275250" spans="1:1">
      <c r="A275250" s="94"/>
    </row>
    <row r="275251" spans="1:1">
      <c r="A275251" s="94"/>
    </row>
    <row r="275252" spans="1:1">
      <c r="A275252" s="94"/>
    </row>
    <row r="275253" spans="1:1">
      <c r="A275253" s="94"/>
    </row>
    <row r="275254" spans="1:1">
      <c r="A275254" s="94"/>
    </row>
    <row r="275255" spans="1:1">
      <c r="A275255" s="94"/>
    </row>
    <row r="275256" spans="1:1">
      <c r="A275256" s="94"/>
    </row>
    <row r="275257" spans="1:1">
      <c r="A275257" s="94"/>
    </row>
    <row r="275258" spans="1:1">
      <c r="A275258" s="94"/>
    </row>
    <row r="275259" spans="1:1">
      <c r="A275259" s="94"/>
    </row>
    <row r="275260" spans="1:1">
      <c r="A275260" s="94"/>
    </row>
    <row r="275261" spans="1:1">
      <c r="A275261" s="94"/>
    </row>
    <row r="275262" spans="1:1">
      <c r="A275262" s="94"/>
    </row>
    <row r="275263" spans="1:1">
      <c r="A275263" s="94"/>
    </row>
    <row r="275264" spans="1:1">
      <c r="A275264" s="94"/>
    </row>
    <row r="275265" spans="1:1">
      <c r="A275265" s="94"/>
    </row>
    <row r="275266" spans="1:1">
      <c r="A275266" s="94"/>
    </row>
    <row r="275267" spans="1:1">
      <c r="A275267" s="94"/>
    </row>
    <row r="275268" spans="1:1">
      <c r="A275268" s="94"/>
    </row>
    <row r="275269" spans="1:1">
      <c r="A275269" s="94"/>
    </row>
    <row r="275270" spans="1:1">
      <c r="A275270" s="94"/>
    </row>
    <row r="275271" spans="1:1">
      <c r="A275271" s="94"/>
    </row>
    <row r="275272" spans="1:1">
      <c r="A275272" s="94"/>
    </row>
    <row r="275273" spans="1:1">
      <c r="A275273" s="94"/>
    </row>
    <row r="275274" spans="1:1">
      <c r="A275274" s="94"/>
    </row>
    <row r="275275" spans="1:1">
      <c r="A275275" s="94"/>
    </row>
    <row r="275276" spans="1:1">
      <c r="A275276" s="94"/>
    </row>
    <row r="275277" spans="1:1">
      <c r="A275277" s="94"/>
    </row>
    <row r="275278" spans="1:1">
      <c r="A275278" s="94"/>
    </row>
    <row r="275279" spans="1:1">
      <c r="A275279" s="94"/>
    </row>
    <row r="275280" spans="1:1">
      <c r="A275280" s="94"/>
    </row>
    <row r="275281" spans="1:1">
      <c r="A275281" s="94"/>
    </row>
    <row r="275282" spans="1:1">
      <c r="A275282" s="94"/>
    </row>
    <row r="275283" spans="1:1">
      <c r="A275283" s="94"/>
    </row>
    <row r="275284" spans="1:1">
      <c r="A275284" s="94"/>
    </row>
    <row r="275285" spans="1:1">
      <c r="A275285" s="94"/>
    </row>
    <row r="275286" spans="1:1">
      <c r="A275286" s="94"/>
    </row>
    <row r="275287" spans="1:1">
      <c r="A275287" s="94"/>
    </row>
    <row r="275288" spans="1:1">
      <c r="A275288" s="94"/>
    </row>
    <row r="275289" spans="1:1">
      <c r="A275289" s="94"/>
    </row>
    <row r="275290" spans="1:1">
      <c r="A275290" s="94"/>
    </row>
    <row r="275291" spans="1:1">
      <c r="A275291" s="94"/>
    </row>
    <row r="275292" spans="1:1">
      <c r="A275292" s="94"/>
    </row>
    <row r="275293" spans="1:1">
      <c r="A275293" s="94"/>
    </row>
    <row r="275294" spans="1:1">
      <c r="A275294" s="94"/>
    </row>
    <row r="275295" spans="1:1">
      <c r="A275295" s="94"/>
    </row>
    <row r="275296" spans="1:1">
      <c r="A275296" s="94"/>
    </row>
    <row r="275297" spans="1:1">
      <c r="A275297" s="94"/>
    </row>
    <row r="275298" spans="1:1">
      <c r="A275298" s="94"/>
    </row>
    <row r="275299" spans="1:1">
      <c r="A275299" s="94"/>
    </row>
    <row r="275300" spans="1:1">
      <c r="A275300" s="94"/>
    </row>
    <row r="275301" spans="1:1">
      <c r="A275301" s="94"/>
    </row>
    <row r="275302" spans="1:1">
      <c r="A275302" s="94"/>
    </row>
    <row r="275303" spans="1:1">
      <c r="A275303" s="94"/>
    </row>
    <row r="275304" spans="1:1">
      <c r="A275304" s="94"/>
    </row>
    <row r="275305" spans="1:1">
      <c r="A275305" s="94"/>
    </row>
    <row r="275306" spans="1:1">
      <c r="A275306" s="94"/>
    </row>
    <row r="275307" spans="1:1">
      <c r="A275307" s="94"/>
    </row>
    <row r="275308" spans="1:1">
      <c r="A275308" s="94"/>
    </row>
    <row r="275309" spans="1:1">
      <c r="A275309" s="94"/>
    </row>
    <row r="275310" spans="1:1">
      <c r="A275310" s="94"/>
    </row>
    <row r="275311" spans="1:1">
      <c r="A275311" s="94"/>
    </row>
    <row r="275312" spans="1:1">
      <c r="A275312" s="94"/>
    </row>
    <row r="275313" spans="1:1">
      <c r="A275313" s="94"/>
    </row>
    <row r="275314" spans="1:1">
      <c r="A275314" s="94"/>
    </row>
    <row r="275315" spans="1:1">
      <c r="A275315" s="94"/>
    </row>
    <row r="275316" spans="1:1">
      <c r="A275316" s="94"/>
    </row>
    <row r="275317" spans="1:1">
      <c r="A275317" s="94"/>
    </row>
    <row r="275318" spans="1:1">
      <c r="A275318" s="94"/>
    </row>
    <row r="275319" spans="1:1">
      <c r="A275319" s="94"/>
    </row>
    <row r="275320" spans="1:1">
      <c r="A275320" s="94"/>
    </row>
    <row r="275321" spans="1:1">
      <c r="A275321" s="94"/>
    </row>
    <row r="275322" spans="1:1">
      <c r="A275322" s="94"/>
    </row>
    <row r="275323" spans="1:1">
      <c r="A275323" s="94"/>
    </row>
    <row r="275324" spans="1:1">
      <c r="A275324" s="94"/>
    </row>
    <row r="275325" spans="1:1">
      <c r="A275325" s="94"/>
    </row>
    <row r="275326" spans="1:1">
      <c r="A275326" s="94"/>
    </row>
    <row r="275327" spans="1:1">
      <c r="A275327" s="94"/>
    </row>
    <row r="275328" spans="1:1">
      <c r="A275328" s="94"/>
    </row>
    <row r="275329" spans="1:1">
      <c r="A275329" s="94"/>
    </row>
    <row r="275330" spans="1:1">
      <c r="A275330" s="94"/>
    </row>
    <row r="275331" spans="1:1">
      <c r="A275331" s="94"/>
    </row>
    <row r="275332" spans="1:1">
      <c r="A275332" s="94"/>
    </row>
    <row r="275333" spans="1:1">
      <c r="A275333" s="94"/>
    </row>
    <row r="275334" spans="1:1">
      <c r="A275334" s="94"/>
    </row>
    <row r="275335" spans="1:1">
      <c r="A275335" s="94"/>
    </row>
    <row r="275336" spans="1:1">
      <c r="A275336" s="94"/>
    </row>
    <row r="275337" spans="1:1">
      <c r="A275337" s="94"/>
    </row>
    <row r="275338" spans="1:1">
      <c r="A275338" s="94"/>
    </row>
    <row r="275339" spans="1:1">
      <c r="A275339" s="94"/>
    </row>
    <row r="275340" spans="1:1">
      <c r="A275340" s="94"/>
    </row>
    <row r="275341" spans="1:1">
      <c r="A275341" s="94"/>
    </row>
    <row r="275342" spans="1:1">
      <c r="A275342" s="94"/>
    </row>
    <row r="275343" spans="1:1">
      <c r="A275343" s="94"/>
    </row>
    <row r="275344" spans="1:1">
      <c r="A275344" s="94"/>
    </row>
    <row r="275345" spans="1:1">
      <c r="A275345" s="94"/>
    </row>
    <row r="275346" spans="1:1">
      <c r="A275346" s="94"/>
    </row>
    <row r="275347" spans="1:1">
      <c r="A275347" s="94"/>
    </row>
    <row r="275348" spans="1:1">
      <c r="A275348" s="94"/>
    </row>
    <row r="275349" spans="1:1">
      <c r="A275349" s="94"/>
    </row>
    <row r="275350" spans="1:1">
      <c r="A275350" s="94"/>
    </row>
    <row r="275351" spans="1:1">
      <c r="A275351" s="94"/>
    </row>
    <row r="275352" spans="1:1">
      <c r="A275352" s="94"/>
    </row>
    <row r="275353" spans="1:1">
      <c r="A275353" s="94"/>
    </row>
    <row r="275354" spans="1:1">
      <c r="A275354" s="94"/>
    </row>
    <row r="275355" spans="1:1">
      <c r="A275355" s="94"/>
    </row>
    <row r="275356" spans="1:1">
      <c r="A275356" s="94"/>
    </row>
    <row r="275357" spans="1:1">
      <c r="A275357" s="94"/>
    </row>
    <row r="275358" spans="1:1">
      <c r="A275358" s="94"/>
    </row>
    <row r="275359" spans="1:1">
      <c r="A275359" s="94"/>
    </row>
    <row r="275360" spans="1:1">
      <c r="A275360" s="94"/>
    </row>
    <row r="275361" spans="1:1">
      <c r="A275361" s="94"/>
    </row>
    <row r="275362" spans="1:1">
      <c r="A275362" s="94"/>
    </row>
    <row r="275363" spans="1:1">
      <c r="A275363" s="94"/>
    </row>
    <row r="275364" spans="1:1">
      <c r="A275364" s="94"/>
    </row>
    <row r="275365" spans="1:1">
      <c r="A275365" s="94"/>
    </row>
    <row r="275366" spans="1:1">
      <c r="A275366" s="94"/>
    </row>
    <row r="275367" spans="1:1">
      <c r="A275367" s="94"/>
    </row>
    <row r="275368" spans="1:1">
      <c r="A275368" s="94"/>
    </row>
    <row r="275369" spans="1:1">
      <c r="A275369" s="94"/>
    </row>
    <row r="275370" spans="1:1">
      <c r="A275370" s="94"/>
    </row>
    <row r="275371" spans="1:1">
      <c r="A275371" s="94"/>
    </row>
    <row r="275372" spans="1:1">
      <c r="A275372" s="94"/>
    </row>
    <row r="275373" spans="1:1">
      <c r="A275373" s="94"/>
    </row>
    <row r="275374" spans="1:1">
      <c r="A275374" s="94"/>
    </row>
    <row r="275375" spans="1:1">
      <c r="A275375" s="94"/>
    </row>
    <row r="275376" spans="1:1">
      <c r="A275376" s="94"/>
    </row>
    <row r="275377" spans="1:1">
      <c r="A275377" s="94"/>
    </row>
    <row r="275378" spans="1:1">
      <c r="A275378" s="94"/>
    </row>
    <row r="275379" spans="1:1">
      <c r="A275379" s="94"/>
    </row>
    <row r="275380" spans="1:1">
      <c r="A275380" s="94"/>
    </row>
    <row r="275381" spans="1:1">
      <c r="A275381" s="94"/>
    </row>
    <row r="275382" spans="1:1">
      <c r="A275382" s="94"/>
    </row>
    <row r="275383" spans="1:1">
      <c r="A275383" s="94"/>
    </row>
    <row r="275384" spans="1:1">
      <c r="A275384" s="94"/>
    </row>
    <row r="275385" spans="1:1">
      <c r="A275385" s="94"/>
    </row>
    <row r="275386" spans="1:1">
      <c r="A275386" s="94"/>
    </row>
    <row r="275387" spans="1:1">
      <c r="A275387" s="94"/>
    </row>
    <row r="275388" spans="1:1">
      <c r="A275388" s="94"/>
    </row>
    <row r="275389" spans="1:1">
      <c r="A275389" s="94"/>
    </row>
    <row r="275390" spans="1:1">
      <c r="A275390" s="94"/>
    </row>
    <row r="275391" spans="1:1">
      <c r="A275391" s="94"/>
    </row>
    <row r="275392" spans="1:1">
      <c r="A275392" s="94"/>
    </row>
    <row r="275393" spans="1:1">
      <c r="A275393" s="94"/>
    </row>
    <row r="275394" spans="1:1">
      <c r="A275394" s="94"/>
    </row>
    <row r="275395" spans="1:1">
      <c r="A275395" s="94"/>
    </row>
    <row r="275396" spans="1:1">
      <c r="A275396" s="94"/>
    </row>
    <row r="275397" spans="1:1">
      <c r="A275397" s="94"/>
    </row>
    <row r="275398" spans="1:1">
      <c r="A275398" s="94"/>
    </row>
    <row r="275399" spans="1:1">
      <c r="A275399" s="94"/>
    </row>
    <row r="275400" spans="1:1">
      <c r="A275400" s="94"/>
    </row>
    <row r="275401" spans="1:1">
      <c r="A275401" s="94"/>
    </row>
    <row r="275402" spans="1:1">
      <c r="A275402" s="94"/>
    </row>
    <row r="275403" spans="1:1">
      <c r="A275403" s="94"/>
    </row>
    <row r="275404" spans="1:1">
      <c r="A275404" s="94"/>
    </row>
    <row r="275405" spans="1:1">
      <c r="A275405" s="94"/>
    </row>
    <row r="275406" spans="1:1">
      <c r="A275406" s="94"/>
    </row>
    <row r="275407" spans="1:1">
      <c r="A275407" s="94"/>
    </row>
    <row r="275408" spans="1:1">
      <c r="A275408" s="94"/>
    </row>
    <row r="275409" spans="1:1">
      <c r="A275409" s="94"/>
    </row>
    <row r="275410" spans="1:1">
      <c r="A275410" s="94"/>
    </row>
    <row r="275411" spans="1:1">
      <c r="A275411" s="94"/>
    </row>
    <row r="275412" spans="1:1">
      <c r="A275412" s="94"/>
    </row>
    <row r="275413" spans="1:1">
      <c r="A275413" s="94"/>
    </row>
    <row r="275414" spans="1:1">
      <c r="A275414" s="94"/>
    </row>
    <row r="275415" spans="1:1">
      <c r="A275415" s="94"/>
    </row>
    <row r="275416" spans="1:1">
      <c r="A275416" s="94"/>
    </row>
    <row r="275417" spans="1:1">
      <c r="A275417" s="94"/>
    </row>
    <row r="275418" spans="1:1">
      <c r="A275418" s="94"/>
    </row>
    <row r="275419" spans="1:1">
      <c r="A275419" s="94"/>
    </row>
    <row r="275420" spans="1:1">
      <c r="A275420" s="94"/>
    </row>
    <row r="275421" spans="1:1">
      <c r="A275421" s="94"/>
    </row>
    <row r="275422" spans="1:1">
      <c r="A275422" s="94"/>
    </row>
    <row r="275423" spans="1:1">
      <c r="A275423" s="94"/>
    </row>
    <row r="275424" spans="1:1">
      <c r="A275424" s="94"/>
    </row>
    <row r="275425" spans="1:1">
      <c r="A275425" s="94"/>
    </row>
    <row r="275426" spans="1:1">
      <c r="A275426" s="94"/>
    </row>
    <row r="275427" spans="1:1">
      <c r="A275427" s="94"/>
    </row>
    <row r="275428" spans="1:1">
      <c r="A275428" s="94"/>
    </row>
    <row r="275429" spans="1:1">
      <c r="A275429" s="94"/>
    </row>
    <row r="275430" spans="1:1">
      <c r="A275430" s="94"/>
    </row>
    <row r="275431" spans="1:1">
      <c r="A275431" s="94"/>
    </row>
    <row r="275432" spans="1:1">
      <c r="A275432" s="94"/>
    </row>
    <row r="275433" spans="1:1">
      <c r="A275433" s="94"/>
    </row>
    <row r="275434" spans="1:1">
      <c r="A275434" s="94"/>
    </row>
    <row r="275435" spans="1:1">
      <c r="A275435" s="94"/>
    </row>
    <row r="275436" spans="1:1">
      <c r="A275436" s="94"/>
    </row>
    <row r="275437" spans="1:1">
      <c r="A275437" s="94"/>
    </row>
    <row r="275438" spans="1:1">
      <c r="A275438" s="94"/>
    </row>
    <row r="275439" spans="1:1">
      <c r="A275439" s="94"/>
    </row>
    <row r="275440" spans="1:1">
      <c r="A275440" s="94"/>
    </row>
    <row r="275441" spans="1:1">
      <c r="A275441" s="94"/>
    </row>
    <row r="275442" spans="1:1">
      <c r="A275442" s="94"/>
    </row>
    <row r="275443" spans="1:1">
      <c r="A275443" s="94"/>
    </row>
    <row r="275444" spans="1:1">
      <c r="A275444" s="94"/>
    </row>
    <row r="275445" spans="1:1">
      <c r="A275445" s="94"/>
    </row>
    <row r="275446" spans="1:1">
      <c r="A275446" s="94"/>
    </row>
    <row r="275447" spans="1:1">
      <c r="A275447" s="94"/>
    </row>
    <row r="275448" spans="1:1">
      <c r="A275448" s="94"/>
    </row>
    <row r="275449" spans="1:1">
      <c r="A275449" s="94"/>
    </row>
    <row r="275450" spans="1:1">
      <c r="A275450" s="94"/>
    </row>
    <row r="275451" spans="1:1">
      <c r="A275451" s="94"/>
    </row>
    <row r="275452" spans="1:1">
      <c r="A275452" s="94"/>
    </row>
    <row r="275453" spans="1:1">
      <c r="A275453" s="94"/>
    </row>
    <row r="275454" spans="1:1">
      <c r="A275454" s="94"/>
    </row>
    <row r="275455" spans="1:1">
      <c r="A275455" s="94"/>
    </row>
    <row r="275456" spans="1:1">
      <c r="A275456" s="94"/>
    </row>
    <row r="275457" spans="1:1">
      <c r="A275457" s="94"/>
    </row>
    <row r="275458" spans="1:1">
      <c r="A275458" s="94"/>
    </row>
    <row r="275459" spans="1:1">
      <c r="A275459" s="94"/>
    </row>
    <row r="275460" spans="1:1">
      <c r="A275460" s="94"/>
    </row>
    <row r="275461" spans="1:1">
      <c r="A275461" s="94"/>
    </row>
    <row r="275462" spans="1:1">
      <c r="A275462" s="94"/>
    </row>
    <row r="275463" spans="1:1">
      <c r="A275463" s="94"/>
    </row>
    <row r="275464" spans="1:1">
      <c r="A275464" s="94"/>
    </row>
    <row r="275465" spans="1:1">
      <c r="A275465" s="94"/>
    </row>
    <row r="275466" spans="1:1">
      <c r="A275466" s="94"/>
    </row>
    <row r="275467" spans="1:1">
      <c r="A275467" s="94"/>
    </row>
    <row r="275468" spans="1:1">
      <c r="A275468" s="94"/>
    </row>
    <row r="275469" spans="1:1">
      <c r="A275469" s="94"/>
    </row>
    <row r="275470" spans="1:1">
      <c r="A275470" s="94"/>
    </row>
    <row r="275471" spans="1:1">
      <c r="A275471" s="94"/>
    </row>
    <row r="275472" spans="1:1">
      <c r="A275472" s="94"/>
    </row>
    <row r="275473" spans="1:1">
      <c r="A275473" s="94"/>
    </row>
    <row r="275474" spans="1:1">
      <c r="A275474" s="94"/>
    </row>
    <row r="275475" spans="1:1">
      <c r="A275475" s="94"/>
    </row>
    <row r="275476" spans="1:1">
      <c r="A275476" s="94"/>
    </row>
    <row r="275477" spans="1:1">
      <c r="A275477" s="94"/>
    </row>
    <row r="275478" spans="1:1">
      <c r="A275478" s="94"/>
    </row>
    <row r="275479" spans="1:1">
      <c r="A275479" s="94"/>
    </row>
    <row r="275480" spans="1:1">
      <c r="A275480" s="94"/>
    </row>
    <row r="275481" spans="1:1">
      <c r="A275481" s="94"/>
    </row>
    <row r="275482" spans="1:1">
      <c r="A275482" s="94"/>
    </row>
    <row r="275483" spans="1:1">
      <c r="A275483" s="94"/>
    </row>
    <row r="275484" spans="1:1">
      <c r="A275484" s="94"/>
    </row>
    <row r="275485" spans="1:1">
      <c r="A275485" s="94"/>
    </row>
    <row r="275486" spans="1:1">
      <c r="A275486" s="94"/>
    </row>
    <row r="275487" spans="1:1">
      <c r="A275487" s="94"/>
    </row>
    <row r="275488" spans="1:1">
      <c r="A275488" s="94"/>
    </row>
    <row r="275489" spans="1:1">
      <c r="A275489" s="94"/>
    </row>
    <row r="275490" spans="1:1">
      <c r="A275490" s="94"/>
    </row>
    <row r="275491" spans="1:1">
      <c r="A275491" s="94"/>
    </row>
    <row r="275492" spans="1:1">
      <c r="A275492" s="94"/>
    </row>
    <row r="275493" spans="1:1">
      <c r="A275493" s="94"/>
    </row>
    <row r="275494" spans="1:1">
      <c r="A275494" s="94"/>
    </row>
    <row r="275495" spans="1:1">
      <c r="A275495" s="94"/>
    </row>
    <row r="275496" spans="1:1">
      <c r="A275496" s="94"/>
    </row>
    <row r="275497" spans="1:1">
      <c r="A275497" s="94"/>
    </row>
    <row r="275498" spans="1:1">
      <c r="A275498" s="94"/>
    </row>
    <row r="275499" spans="1:1">
      <c r="A275499" s="94"/>
    </row>
    <row r="275500" spans="1:1">
      <c r="A275500" s="94"/>
    </row>
    <row r="275501" spans="1:1">
      <c r="A275501" s="94"/>
    </row>
    <row r="275502" spans="1:1">
      <c r="A275502" s="94"/>
    </row>
    <row r="275503" spans="1:1">
      <c r="A275503" s="94"/>
    </row>
    <row r="275504" spans="1:1">
      <c r="A275504" s="94"/>
    </row>
    <row r="275505" spans="1:1">
      <c r="A275505" s="94"/>
    </row>
    <row r="275506" spans="1:1">
      <c r="A275506" s="94"/>
    </row>
    <row r="275507" spans="1:1">
      <c r="A275507" s="94"/>
    </row>
    <row r="275508" spans="1:1">
      <c r="A275508" s="94"/>
    </row>
    <row r="275509" spans="1:1">
      <c r="A275509" s="94"/>
    </row>
    <row r="275510" spans="1:1">
      <c r="A275510" s="94"/>
    </row>
    <row r="275511" spans="1:1">
      <c r="A275511" s="94"/>
    </row>
    <row r="275512" spans="1:1">
      <c r="A275512" s="94"/>
    </row>
    <row r="275513" spans="1:1">
      <c r="A275513" s="94"/>
    </row>
    <row r="275514" spans="1:1">
      <c r="A275514" s="94"/>
    </row>
    <row r="275515" spans="1:1">
      <c r="A275515" s="94"/>
    </row>
    <row r="275516" spans="1:1">
      <c r="A275516" s="94"/>
    </row>
    <row r="275517" spans="1:1">
      <c r="A275517" s="94"/>
    </row>
    <row r="275518" spans="1:1">
      <c r="A275518" s="94"/>
    </row>
    <row r="275519" spans="1:1">
      <c r="A275519" s="94"/>
    </row>
    <row r="275520" spans="1:1">
      <c r="A275520" s="94"/>
    </row>
    <row r="275521" spans="1:1">
      <c r="A275521" s="94"/>
    </row>
    <row r="275522" spans="1:1">
      <c r="A275522" s="94"/>
    </row>
    <row r="275523" spans="1:1">
      <c r="A275523" s="94"/>
    </row>
    <row r="275524" spans="1:1">
      <c r="A275524" s="94"/>
    </row>
    <row r="275525" spans="1:1">
      <c r="A275525" s="94"/>
    </row>
    <row r="275526" spans="1:1">
      <c r="A275526" s="94"/>
    </row>
    <row r="275527" spans="1:1">
      <c r="A275527" s="94"/>
    </row>
    <row r="275528" spans="1:1">
      <c r="A275528" s="94"/>
    </row>
    <row r="275529" spans="1:1">
      <c r="A275529" s="94"/>
    </row>
    <row r="275530" spans="1:1">
      <c r="A275530" s="94"/>
    </row>
    <row r="275531" spans="1:1">
      <c r="A275531" s="94"/>
    </row>
    <row r="275532" spans="1:1">
      <c r="A275532" s="94"/>
    </row>
    <row r="275533" spans="1:1">
      <c r="A275533" s="94"/>
    </row>
    <row r="275534" spans="1:1">
      <c r="A275534" s="94"/>
    </row>
    <row r="275535" spans="1:1">
      <c r="A275535" s="94"/>
    </row>
    <row r="275536" spans="1:1">
      <c r="A275536" s="94"/>
    </row>
    <row r="275537" spans="1:1">
      <c r="A275537" s="94"/>
    </row>
    <row r="275538" spans="1:1">
      <c r="A275538" s="94"/>
    </row>
    <row r="275539" spans="1:1">
      <c r="A275539" s="94"/>
    </row>
    <row r="275540" spans="1:1">
      <c r="A275540" s="94"/>
    </row>
    <row r="275541" spans="1:1">
      <c r="A275541" s="94"/>
    </row>
    <row r="275542" spans="1:1">
      <c r="A275542" s="94"/>
    </row>
    <row r="275543" spans="1:1">
      <c r="A275543" s="94"/>
    </row>
    <row r="275544" spans="1:1">
      <c r="A275544" s="94"/>
    </row>
    <row r="275545" spans="1:1">
      <c r="A275545" s="94"/>
    </row>
    <row r="275546" spans="1:1">
      <c r="A275546" s="94"/>
    </row>
    <row r="275547" spans="1:1">
      <c r="A275547" s="94"/>
    </row>
    <row r="275548" spans="1:1">
      <c r="A275548" s="94"/>
    </row>
    <row r="275549" spans="1:1">
      <c r="A275549" s="94"/>
    </row>
    <row r="275550" spans="1:1">
      <c r="A275550" s="94"/>
    </row>
    <row r="275551" spans="1:1">
      <c r="A275551" s="94"/>
    </row>
    <row r="275552" spans="1:1">
      <c r="A275552" s="94"/>
    </row>
    <row r="275553" spans="1:1">
      <c r="A275553" s="94"/>
    </row>
    <row r="275554" spans="1:1">
      <c r="A275554" s="94"/>
    </row>
    <row r="275555" spans="1:1">
      <c r="A275555" s="94"/>
    </row>
    <row r="275556" spans="1:1">
      <c r="A275556" s="94"/>
    </row>
    <row r="275557" spans="1:1">
      <c r="A275557" s="94"/>
    </row>
    <row r="275558" spans="1:1">
      <c r="A275558" s="94"/>
    </row>
    <row r="275559" spans="1:1">
      <c r="A275559" s="94"/>
    </row>
    <row r="275560" spans="1:1">
      <c r="A275560" s="94"/>
    </row>
    <row r="275561" spans="1:1">
      <c r="A275561" s="94"/>
    </row>
    <row r="275562" spans="1:1">
      <c r="A275562" s="94"/>
    </row>
    <row r="275563" spans="1:1">
      <c r="A275563" s="94"/>
    </row>
    <row r="275564" spans="1:1">
      <c r="A275564" s="94"/>
    </row>
    <row r="275565" spans="1:1">
      <c r="A275565" s="94"/>
    </row>
    <row r="275566" spans="1:1">
      <c r="A275566" s="94"/>
    </row>
    <row r="275567" spans="1:1">
      <c r="A275567" s="94"/>
    </row>
    <row r="275568" spans="1:1">
      <c r="A275568" s="94"/>
    </row>
    <row r="275569" spans="1:1">
      <c r="A275569" s="94"/>
    </row>
    <row r="275570" spans="1:1">
      <c r="A275570" s="94"/>
    </row>
    <row r="275571" spans="1:1">
      <c r="A275571" s="94"/>
    </row>
    <row r="275572" spans="1:1">
      <c r="A275572" s="94"/>
    </row>
    <row r="275573" spans="1:1">
      <c r="A275573" s="94"/>
    </row>
    <row r="275574" spans="1:1">
      <c r="A275574" s="94"/>
    </row>
    <row r="275575" spans="1:1">
      <c r="A275575" s="94"/>
    </row>
    <row r="275576" spans="1:1">
      <c r="A275576" s="94"/>
    </row>
    <row r="275577" spans="1:1">
      <c r="A275577" s="94"/>
    </row>
    <row r="275578" spans="1:1">
      <c r="A275578" s="94"/>
    </row>
    <row r="275579" spans="1:1">
      <c r="A275579" s="94"/>
    </row>
    <row r="275580" spans="1:1">
      <c r="A275580" s="94"/>
    </row>
    <row r="275581" spans="1:1">
      <c r="A275581" s="94"/>
    </row>
    <row r="275582" spans="1:1">
      <c r="A275582" s="94"/>
    </row>
    <row r="275583" spans="1:1">
      <c r="A275583" s="94"/>
    </row>
    <row r="275584" spans="1:1">
      <c r="A275584" s="94"/>
    </row>
    <row r="275585" spans="1:1">
      <c r="A275585" s="94"/>
    </row>
    <row r="275586" spans="1:1">
      <c r="A275586" s="94"/>
    </row>
    <row r="275587" spans="1:1">
      <c r="A275587" s="94"/>
    </row>
    <row r="275588" spans="1:1">
      <c r="A275588" s="94"/>
    </row>
    <row r="275589" spans="1:1">
      <c r="A275589" s="94"/>
    </row>
    <row r="275590" spans="1:1">
      <c r="A275590" s="94"/>
    </row>
    <row r="275591" spans="1:1">
      <c r="A275591" s="94"/>
    </row>
    <row r="275592" spans="1:1">
      <c r="A275592" s="94"/>
    </row>
    <row r="275593" spans="1:1">
      <c r="A275593" s="94"/>
    </row>
    <row r="275594" spans="1:1">
      <c r="A275594" s="94"/>
    </row>
    <row r="275595" spans="1:1">
      <c r="A275595" s="94"/>
    </row>
    <row r="275596" spans="1:1">
      <c r="A275596" s="94"/>
    </row>
    <row r="275597" spans="1:1">
      <c r="A275597" s="94"/>
    </row>
    <row r="275598" spans="1:1">
      <c r="A275598" s="94"/>
    </row>
    <row r="275599" spans="1:1">
      <c r="A275599" s="94"/>
    </row>
    <row r="275600" spans="1:1">
      <c r="A275600" s="94"/>
    </row>
    <row r="275601" spans="1:1">
      <c r="A275601" s="94"/>
    </row>
    <row r="275602" spans="1:1">
      <c r="A275602" s="94"/>
    </row>
    <row r="275603" spans="1:1">
      <c r="A275603" s="94"/>
    </row>
    <row r="275604" spans="1:1">
      <c r="A275604" s="94"/>
    </row>
    <row r="275605" spans="1:1">
      <c r="A275605" s="94"/>
    </row>
    <row r="275606" spans="1:1">
      <c r="A275606" s="94"/>
    </row>
    <row r="275607" spans="1:1">
      <c r="A275607" s="94"/>
    </row>
    <row r="275608" spans="1:1">
      <c r="A275608" s="94"/>
    </row>
    <row r="275609" spans="1:1">
      <c r="A275609" s="94"/>
    </row>
    <row r="275610" spans="1:1">
      <c r="A275610" s="94"/>
    </row>
    <row r="275611" spans="1:1">
      <c r="A275611" s="94"/>
    </row>
    <row r="275612" spans="1:1">
      <c r="A275612" s="94"/>
    </row>
    <row r="275613" spans="1:1">
      <c r="A275613" s="94"/>
    </row>
    <row r="275614" spans="1:1">
      <c r="A275614" s="94"/>
    </row>
    <row r="275615" spans="1:1">
      <c r="A275615" s="94"/>
    </row>
    <row r="275616" spans="1:1">
      <c r="A275616" s="94"/>
    </row>
    <row r="275617" spans="1:1">
      <c r="A275617" s="94"/>
    </row>
    <row r="275618" spans="1:1">
      <c r="A275618" s="94"/>
    </row>
    <row r="275619" spans="1:1">
      <c r="A275619" s="94"/>
    </row>
    <row r="275620" spans="1:1">
      <c r="A275620" s="94"/>
    </row>
    <row r="275621" spans="1:1">
      <c r="A275621" s="94"/>
    </row>
    <row r="275622" spans="1:1">
      <c r="A275622" s="94"/>
    </row>
    <row r="275623" spans="1:1">
      <c r="A275623" s="94"/>
    </row>
    <row r="275624" spans="1:1">
      <c r="A275624" s="94"/>
    </row>
    <row r="275625" spans="1:1">
      <c r="A275625" s="94"/>
    </row>
    <row r="275626" spans="1:1">
      <c r="A275626" s="94"/>
    </row>
    <row r="275627" spans="1:1">
      <c r="A275627" s="94"/>
    </row>
    <row r="275628" spans="1:1">
      <c r="A275628" s="94"/>
    </row>
    <row r="275629" spans="1:1">
      <c r="A275629" s="94"/>
    </row>
    <row r="275630" spans="1:1">
      <c r="A275630" s="94"/>
    </row>
    <row r="275631" spans="1:1">
      <c r="A275631" s="94"/>
    </row>
    <row r="275632" spans="1:1">
      <c r="A275632" s="94"/>
    </row>
    <row r="275633" spans="1:1">
      <c r="A275633" s="94"/>
    </row>
    <row r="275634" spans="1:1">
      <c r="A275634" s="94"/>
    </row>
    <row r="275635" spans="1:1">
      <c r="A275635" s="94"/>
    </row>
    <row r="275636" spans="1:1">
      <c r="A275636" s="94"/>
    </row>
    <row r="275637" spans="1:1">
      <c r="A275637" s="94"/>
    </row>
    <row r="275638" spans="1:1">
      <c r="A275638" s="94"/>
    </row>
    <row r="275639" spans="1:1">
      <c r="A275639" s="94"/>
    </row>
    <row r="275640" spans="1:1">
      <c r="A275640" s="94"/>
    </row>
    <row r="275641" spans="1:1">
      <c r="A275641" s="94"/>
    </row>
    <row r="275642" spans="1:1">
      <c r="A275642" s="94"/>
    </row>
    <row r="275643" spans="1:1">
      <c r="A275643" s="94"/>
    </row>
    <row r="275644" spans="1:1">
      <c r="A275644" s="94"/>
    </row>
    <row r="275645" spans="1:1">
      <c r="A275645" s="94"/>
    </row>
    <row r="275646" spans="1:1">
      <c r="A275646" s="94"/>
    </row>
    <row r="275647" spans="1:1">
      <c r="A275647" s="94"/>
    </row>
    <row r="275648" spans="1:1">
      <c r="A275648" s="94"/>
    </row>
    <row r="275649" spans="1:1">
      <c r="A275649" s="94"/>
    </row>
    <row r="275650" spans="1:1">
      <c r="A275650" s="94"/>
    </row>
    <row r="275651" spans="1:1">
      <c r="A275651" s="94"/>
    </row>
    <row r="275652" spans="1:1">
      <c r="A275652" s="94"/>
    </row>
    <row r="275653" spans="1:1">
      <c r="A275653" s="94"/>
    </row>
    <row r="275654" spans="1:1">
      <c r="A275654" s="94"/>
    </row>
    <row r="275655" spans="1:1">
      <c r="A275655" s="94"/>
    </row>
    <row r="275656" spans="1:1">
      <c r="A275656" s="94"/>
    </row>
    <row r="275657" spans="1:1">
      <c r="A275657" s="94"/>
    </row>
    <row r="275658" spans="1:1">
      <c r="A275658" s="94"/>
    </row>
    <row r="275659" spans="1:1">
      <c r="A275659" s="94"/>
    </row>
    <row r="275660" spans="1:1">
      <c r="A275660" s="94"/>
    </row>
    <row r="275661" spans="1:1">
      <c r="A275661" s="94"/>
    </row>
    <row r="275662" spans="1:1">
      <c r="A275662" s="94"/>
    </row>
    <row r="275663" spans="1:1">
      <c r="A275663" s="94"/>
    </row>
    <row r="275664" spans="1:1">
      <c r="A275664" s="94"/>
    </row>
    <row r="275665" spans="1:1">
      <c r="A275665" s="94"/>
    </row>
    <row r="275666" spans="1:1">
      <c r="A275666" s="94"/>
    </row>
    <row r="275667" spans="1:1">
      <c r="A275667" s="94"/>
    </row>
    <row r="275668" spans="1:1">
      <c r="A275668" s="94"/>
    </row>
    <row r="275669" spans="1:1">
      <c r="A275669" s="94"/>
    </row>
    <row r="275670" spans="1:1">
      <c r="A275670" s="94"/>
    </row>
    <row r="275671" spans="1:1">
      <c r="A275671" s="94"/>
    </row>
    <row r="275672" spans="1:1">
      <c r="A275672" s="94"/>
    </row>
    <row r="275673" spans="1:1">
      <c r="A275673" s="94"/>
    </row>
    <row r="275674" spans="1:1">
      <c r="A275674" s="94"/>
    </row>
    <row r="275675" spans="1:1">
      <c r="A275675" s="94"/>
    </row>
    <row r="275676" spans="1:1">
      <c r="A275676" s="94"/>
    </row>
    <row r="275677" spans="1:1">
      <c r="A275677" s="94"/>
    </row>
    <row r="275678" spans="1:1">
      <c r="A275678" s="94"/>
    </row>
    <row r="275679" spans="1:1">
      <c r="A275679" s="94"/>
    </row>
    <row r="275680" spans="1:1">
      <c r="A275680" s="94"/>
    </row>
    <row r="275681" spans="1:1">
      <c r="A275681" s="94"/>
    </row>
    <row r="275682" spans="1:1">
      <c r="A275682" s="94"/>
    </row>
    <row r="275683" spans="1:1">
      <c r="A275683" s="94"/>
    </row>
    <row r="275684" spans="1:1">
      <c r="A275684" s="94"/>
    </row>
    <row r="275685" spans="1:1">
      <c r="A275685" s="94"/>
    </row>
    <row r="275686" spans="1:1">
      <c r="A275686" s="94"/>
    </row>
    <row r="275687" spans="1:1">
      <c r="A275687" s="94"/>
    </row>
    <row r="275688" spans="1:1">
      <c r="A275688" s="94"/>
    </row>
    <row r="275689" spans="1:1">
      <c r="A275689" s="94"/>
    </row>
    <row r="275690" spans="1:1">
      <c r="A275690" s="94"/>
    </row>
    <row r="275691" spans="1:1">
      <c r="A275691" s="94"/>
    </row>
    <row r="275692" spans="1:1">
      <c r="A275692" s="94"/>
    </row>
    <row r="275693" spans="1:1">
      <c r="A275693" s="94"/>
    </row>
    <row r="275694" spans="1:1">
      <c r="A275694" s="94"/>
    </row>
    <row r="275695" spans="1:1">
      <c r="A275695" s="94"/>
    </row>
    <row r="275696" spans="1:1">
      <c r="A275696" s="94"/>
    </row>
    <row r="275697" spans="1:1">
      <c r="A275697" s="94"/>
    </row>
    <row r="275698" spans="1:1">
      <c r="A275698" s="94"/>
    </row>
    <row r="275699" spans="1:1">
      <c r="A275699" s="94"/>
    </row>
    <row r="275700" spans="1:1">
      <c r="A275700" s="94"/>
    </row>
    <row r="275701" spans="1:1">
      <c r="A275701" s="94"/>
    </row>
    <row r="275702" spans="1:1">
      <c r="A275702" s="94"/>
    </row>
    <row r="275703" spans="1:1">
      <c r="A275703" s="94"/>
    </row>
    <row r="275704" spans="1:1">
      <c r="A275704" s="94"/>
    </row>
    <row r="275705" spans="1:1">
      <c r="A275705" s="94"/>
    </row>
    <row r="275706" spans="1:1">
      <c r="A275706" s="94"/>
    </row>
    <row r="275707" spans="1:1">
      <c r="A275707" s="94"/>
    </row>
    <row r="275708" spans="1:1">
      <c r="A275708" s="94"/>
    </row>
    <row r="275709" spans="1:1">
      <c r="A275709" s="94"/>
    </row>
    <row r="275710" spans="1:1">
      <c r="A275710" s="94"/>
    </row>
    <row r="275711" spans="1:1">
      <c r="A275711" s="94"/>
    </row>
    <row r="275712" spans="1:1">
      <c r="A275712" s="94"/>
    </row>
    <row r="275713" spans="1:1">
      <c r="A275713" s="94"/>
    </row>
    <row r="275714" spans="1:1">
      <c r="A275714" s="94"/>
    </row>
    <row r="275715" spans="1:1">
      <c r="A275715" s="94"/>
    </row>
    <row r="275716" spans="1:1">
      <c r="A275716" s="94"/>
    </row>
    <row r="275717" spans="1:1">
      <c r="A275717" s="94"/>
    </row>
    <row r="275718" spans="1:1">
      <c r="A275718" s="94"/>
    </row>
    <row r="275719" spans="1:1">
      <c r="A275719" s="94"/>
    </row>
    <row r="275720" spans="1:1">
      <c r="A275720" s="94"/>
    </row>
    <row r="275721" spans="1:1">
      <c r="A275721" s="94"/>
    </row>
    <row r="275722" spans="1:1">
      <c r="A275722" s="94"/>
    </row>
    <row r="275723" spans="1:1">
      <c r="A275723" s="94"/>
    </row>
    <row r="275724" spans="1:1">
      <c r="A275724" s="94"/>
    </row>
    <row r="275725" spans="1:1">
      <c r="A275725" s="94"/>
    </row>
    <row r="275726" spans="1:1">
      <c r="A275726" s="94"/>
    </row>
    <row r="275727" spans="1:1">
      <c r="A275727" s="94"/>
    </row>
    <row r="275728" spans="1:1">
      <c r="A275728" s="94"/>
    </row>
    <row r="275729" spans="1:1">
      <c r="A275729" s="94"/>
    </row>
    <row r="275730" spans="1:1">
      <c r="A275730" s="94"/>
    </row>
    <row r="275731" spans="1:1">
      <c r="A275731" s="94"/>
    </row>
    <row r="275732" spans="1:1">
      <c r="A275732" s="94"/>
    </row>
    <row r="275733" spans="1:1">
      <c r="A275733" s="94"/>
    </row>
    <row r="275734" spans="1:1">
      <c r="A275734" s="94"/>
    </row>
    <row r="275735" spans="1:1">
      <c r="A275735" s="94"/>
    </row>
    <row r="275736" spans="1:1">
      <c r="A275736" s="94"/>
    </row>
    <row r="275737" spans="1:1">
      <c r="A275737" s="94"/>
    </row>
    <row r="275738" spans="1:1">
      <c r="A275738" s="94"/>
    </row>
    <row r="275739" spans="1:1">
      <c r="A275739" s="94"/>
    </row>
    <row r="275740" spans="1:1">
      <c r="A275740" s="94"/>
    </row>
    <row r="275741" spans="1:1">
      <c r="A275741" s="94"/>
    </row>
    <row r="275742" spans="1:1">
      <c r="A275742" s="94"/>
    </row>
    <row r="275743" spans="1:1">
      <c r="A275743" s="94"/>
    </row>
    <row r="275744" spans="1:1">
      <c r="A275744" s="94"/>
    </row>
    <row r="275745" spans="1:1">
      <c r="A275745" s="94"/>
    </row>
    <row r="275746" spans="1:1">
      <c r="A275746" s="94"/>
    </row>
    <row r="275747" spans="1:1">
      <c r="A275747" s="94"/>
    </row>
    <row r="275748" spans="1:1">
      <c r="A275748" s="94"/>
    </row>
    <row r="275749" spans="1:1">
      <c r="A275749" s="94"/>
    </row>
    <row r="275750" spans="1:1">
      <c r="A275750" s="94"/>
    </row>
    <row r="275751" spans="1:1">
      <c r="A275751" s="94"/>
    </row>
    <row r="275752" spans="1:1">
      <c r="A275752" s="94"/>
    </row>
    <row r="275753" spans="1:1">
      <c r="A275753" s="94"/>
    </row>
    <row r="275754" spans="1:1">
      <c r="A275754" s="94"/>
    </row>
    <row r="275755" spans="1:1">
      <c r="A275755" s="94"/>
    </row>
    <row r="275756" spans="1:1">
      <c r="A275756" s="94"/>
    </row>
    <row r="275757" spans="1:1">
      <c r="A275757" s="94"/>
    </row>
    <row r="275758" spans="1:1">
      <c r="A275758" s="94"/>
    </row>
    <row r="275759" spans="1:1">
      <c r="A275759" s="94"/>
    </row>
    <row r="275760" spans="1:1">
      <c r="A275760" s="94"/>
    </row>
    <row r="275761" spans="1:1">
      <c r="A275761" s="94"/>
    </row>
    <row r="275762" spans="1:1">
      <c r="A275762" s="94"/>
    </row>
    <row r="275763" spans="1:1">
      <c r="A275763" s="94"/>
    </row>
    <row r="275764" spans="1:1">
      <c r="A275764" s="94"/>
    </row>
    <row r="275765" spans="1:1">
      <c r="A275765" s="94"/>
    </row>
    <row r="275766" spans="1:1">
      <c r="A275766" s="94"/>
    </row>
    <row r="275767" spans="1:1">
      <c r="A275767" s="94"/>
    </row>
    <row r="275768" spans="1:1">
      <c r="A275768" s="94"/>
    </row>
    <row r="275769" spans="1:1">
      <c r="A275769" s="94"/>
    </row>
    <row r="275770" spans="1:1">
      <c r="A275770" s="94"/>
    </row>
    <row r="275771" spans="1:1">
      <c r="A275771" s="94"/>
    </row>
    <row r="275772" spans="1:1">
      <c r="A275772" s="94"/>
    </row>
    <row r="275773" spans="1:1">
      <c r="A275773" s="94"/>
    </row>
    <row r="275774" spans="1:1">
      <c r="A275774" s="94"/>
    </row>
    <row r="275775" spans="1:1">
      <c r="A275775" s="94"/>
    </row>
    <row r="275776" spans="1:1">
      <c r="A275776" s="94"/>
    </row>
    <row r="275777" spans="1:1">
      <c r="A275777" s="94"/>
    </row>
    <row r="275778" spans="1:1">
      <c r="A275778" s="94"/>
    </row>
    <row r="275779" spans="1:1">
      <c r="A275779" s="94"/>
    </row>
    <row r="275780" spans="1:1">
      <c r="A275780" s="94"/>
    </row>
    <row r="275781" spans="1:1">
      <c r="A275781" s="94"/>
    </row>
    <row r="275782" spans="1:1">
      <c r="A275782" s="94"/>
    </row>
    <row r="275783" spans="1:1">
      <c r="A275783" s="94"/>
    </row>
    <row r="275784" spans="1:1">
      <c r="A275784" s="94"/>
    </row>
    <row r="275785" spans="1:1">
      <c r="A275785" s="94"/>
    </row>
    <row r="275786" spans="1:1">
      <c r="A275786" s="94"/>
    </row>
    <row r="275787" spans="1:1">
      <c r="A275787" s="94"/>
    </row>
    <row r="275788" spans="1:1">
      <c r="A275788" s="94"/>
    </row>
    <row r="275789" spans="1:1">
      <c r="A275789" s="94"/>
    </row>
    <row r="275790" spans="1:1">
      <c r="A275790" s="94"/>
    </row>
    <row r="275791" spans="1:1">
      <c r="A275791" s="94"/>
    </row>
    <row r="275792" spans="1:1">
      <c r="A275792" s="94"/>
    </row>
    <row r="275793" spans="1:1">
      <c r="A275793" s="94"/>
    </row>
    <row r="275794" spans="1:1">
      <c r="A275794" s="94"/>
    </row>
    <row r="275795" spans="1:1">
      <c r="A275795" s="94"/>
    </row>
    <row r="275796" spans="1:1">
      <c r="A275796" s="94"/>
    </row>
    <row r="275797" spans="1:1">
      <c r="A275797" s="94"/>
    </row>
    <row r="275798" spans="1:1">
      <c r="A275798" s="94"/>
    </row>
    <row r="275799" spans="1:1">
      <c r="A275799" s="94"/>
    </row>
    <row r="275800" spans="1:1">
      <c r="A275800" s="94"/>
    </row>
    <row r="275801" spans="1:1">
      <c r="A275801" s="94"/>
    </row>
    <row r="275802" spans="1:1">
      <c r="A275802" s="94"/>
    </row>
    <row r="275803" spans="1:1">
      <c r="A275803" s="94"/>
    </row>
    <row r="275804" spans="1:1">
      <c r="A275804" s="94"/>
    </row>
    <row r="275805" spans="1:1">
      <c r="A275805" s="94"/>
    </row>
    <row r="275806" spans="1:1">
      <c r="A275806" s="94"/>
    </row>
    <row r="275807" spans="1:1">
      <c r="A275807" s="94"/>
    </row>
    <row r="275808" spans="1:1">
      <c r="A275808" s="94"/>
    </row>
    <row r="275809" spans="1:1">
      <c r="A275809" s="94"/>
    </row>
    <row r="275810" spans="1:1">
      <c r="A275810" s="94"/>
    </row>
    <row r="275811" spans="1:1">
      <c r="A275811" s="94"/>
    </row>
    <row r="275812" spans="1:1">
      <c r="A275812" s="94"/>
    </row>
    <row r="275813" spans="1:1">
      <c r="A275813" s="94"/>
    </row>
    <row r="275814" spans="1:1">
      <c r="A275814" s="94"/>
    </row>
    <row r="275815" spans="1:1">
      <c r="A275815" s="94"/>
    </row>
    <row r="275816" spans="1:1">
      <c r="A275816" s="94"/>
    </row>
    <row r="275817" spans="1:1">
      <c r="A275817" s="94"/>
    </row>
    <row r="275818" spans="1:1">
      <c r="A275818" s="94"/>
    </row>
    <row r="275819" spans="1:1">
      <c r="A275819" s="94"/>
    </row>
    <row r="275820" spans="1:1">
      <c r="A275820" s="94"/>
    </row>
    <row r="275821" spans="1:1">
      <c r="A275821" s="94"/>
    </row>
    <row r="275822" spans="1:1">
      <c r="A275822" s="94"/>
    </row>
    <row r="275823" spans="1:1">
      <c r="A275823" s="94"/>
    </row>
    <row r="275824" spans="1:1">
      <c r="A275824" s="94"/>
    </row>
    <row r="275825" spans="1:1">
      <c r="A275825" s="94"/>
    </row>
    <row r="275826" spans="1:1">
      <c r="A275826" s="94"/>
    </row>
    <row r="275827" spans="1:1">
      <c r="A275827" s="94"/>
    </row>
    <row r="275828" spans="1:1">
      <c r="A275828" s="94"/>
    </row>
    <row r="275829" spans="1:1">
      <c r="A275829" s="94"/>
    </row>
    <row r="275830" spans="1:1">
      <c r="A275830" s="94"/>
    </row>
    <row r="275831" spans="1:1">
      <c r="A275831" s="94"/>
    </row>
    <row r="275832" spans="1:1">
      <c r="A275832" s="94"/>
    </row>
    <row r="275833" spans="1:1">
      <c r="A275833" s="94"/>
    </row>
    <row r="275834" spans="1:1">
      <c r="A275834" s="94"/>
    </row>
    <row r="275835" spans="1:1">
      <c r="A275835" s="94"/>
    </row>
    <row r="275836" spans="1:1">
      <c r="A275836" s="94"/>
    </row>
    <row r="275837" spans="1:1">
      <c r="A275837" s="94"/>
    </row>
    <row r="275838" spans="1:1">
      <c r="A275838" s="94"/>
    </row>
    <row r="275839" spans="1:1">
      <c r="A275839" s="94"/>
    </row>
    <row r="275840" spans="1:1">
      <c r="A275840" s="94"/>
    </row>
    <row r="275841" spans="1:1">
      <c r="A275841" s="94"/>
    </row>
    <row r="275842" spans="1:1">
      <c r="A275842" s="94"/>
    </row>
    <row r="275843" spans="1:1">
      <c r="A275843" s="94"/>
    </row>
    <row r="275844" spans="1:1">
      <c r="A275844" s="94"/>
    </row>
    <row r="275845" spans="1:1">
      <c r="A275845" s="94"/>
    </row>
    <row r="275846" spans="1:1">
      <c r="A275846" s="94"/>
    </row>
    <row r="275847" spans="1:1">
      <c r="A275847" s="94"/>
    </row>
    <row r="275848" spans="1:1">
      <c r="A275848" s="94"/>
    </row>
    <row r="275849" spans="1:1">
      <c r="A275849" s="94"/>
    </row>
    <row r="275850" spans="1:1">
      <c r="A275850" s="94"/>
    </row>
    <row r="275851" spans="1:1">
      <c r="A275851" s="94"/>
    </row>
    <row r="275852" spans="1:1">
      <c r="A275852" s="94"/>
    </row>
    <row r="275853" spans="1:1">
      <c r="A275853" s="94"/>
    </row>
    <row r="275854" spans="1:1">
      <c r="A275854" s="94"/>
    </row>
    <row r="275855" spans="1:1">
      <c r="A275855" s="94"/>
    </row>
    <row r="275856" spans="1:1">
      <c r="A275856" s="94"/>
    </row>
    <row r="275857" spans="1:1">
      <c r="A275857" s="94"/>
    </row>
    <row r="275858" spans="1:1">
      <c r="A275858" s="94"/>
    </row>
    <row r="275859" spans="1:1">
      <c r="A275859" s="94"/>
    </row>
    <row r="275860" spans="1:1">
      <c r="A275860" s="94"/>
    </row>
    <row r="275861" spans="1:1">
      <c r="A275861" s="94"/>
    </row>
    <row r="275862" spans="1:1">
      <c r="A275862" s="94"/>
    </row>
    <row r="275863" spans="1:1">
      <c r="A275863" s="94"/>
    </row>
    <row r="275864" spans="1:1">
      <c r="A275864" s="94"/>
    </row>
    <row r="275865" spans="1:1">
      <c r="A275865" s="94"/>
    </row>
    <row r="275866" spans="1:1">
      <c r="A275866" s="94"/>
    </row>
    <row r="275867" spans="1:1">
      <c r="A275867" s="94"/>
    </row>
    <row r="275868" spans="1:1">
      <c r="A275868" s="94"/>
    </row>
    <row r="275869" spans="1:1">
      <c r="A275869" s="94"/>
    </row>
    <row r="275870" spans="1:1">
      <c r="A275870" s="94"/>
    </row>
    <row r="275871" spans="1:1">
      <c r="A275871" s="94"/>
    </row>
    <row r="275872" spans="1:1">
      <c r="A275872" s="94"/>
    </row>
    <row r="275873" spans="1:1">
      <c r="A275873" s="94"/>
    </row>
    <row r="275874" spans="1:1">
      <c r="A275874" s="94"/>
    </row>
    <row r="275875" spans="1:1">
      <c r="A275875" s="94"/>
    </row>
    <row r="275876" spans="1:1">
      <c r="A275876" s="94"/>
    </row>
    <row r="275877" spans="1:1">
      <c r="A275877" s="94"/>
    </row>
    <row r="275878" spans="1:1">
      <c r="A275878" s="94"/>
    </row>
    <row r="275879" spans="1:1">
      <c r="A275879" s="94"/>
    </row>
    <row r="275880" spans="1:1">
      <c r="A275880" s="94"/>
    </row>
    <row r="275881" spans="1:1">
      <c r="A275881" s="94"/>
    </row>
    <row r="275882" spans="1:1">
      <c r="A275882" s="94"/>
    </row>
    <row r="275883" spans="1:1">
      <c r="A275883" s="94"/>
    </row>
    <row r="275884" spans="1:1">
      <c r="A275884" s="94"/>
    </row>
    <row r="275885" spans="1:1">
      <c r="A275885" s="94"/>
    </row>
    <row r="275886" spans="1:1">
      <c r="A275886" s="94"/>
    </row>
    <row r="275887" spans="1:1">
      <c r="A275887" s="94"/>
    </row>
    <row r="275888" spans="1:1">
      <c r="A275888" s="94"/>
    </row>
    <row r="275889" spans="1:1">
      <c r="A275889" s="94"/>
    </row>
    <row r="275890" spans="1:1">
      <c r="A275890" s="94"/>
    </row>
    <row r="275891" spans="1:1">
      <c r="A275891" s="94"/>
    </row>
    <row r="275892" spans="1:1">
      <c r="A275892" s="94"/>
    </row>
    <row r="275893" spans="1:1">
      <c r="A275893" s="94"/>
    </row>
    <row r="275894" spans="1:1">
      <c r="A275894" s="94"/>
    </row>
    <row r="275895" spans="1:1">
      <c r="A275895" s="94"/>
    </row>
    <row r="275896" spans="1:1">
      <c r="A275896" s="94"/>
    </row>
    <row r="275897" spans="1:1">
      <c r="A275897" s="94"/>
    </row>
    <row r="275898" spans="1:1">
      <c r="A275898" s="94"/>
    </row>
    <row r="275899" spans="1:1">
      <c r="A275899" s="94"/>
    </row>
    <row r="275900" spans="1:1">
      <c r="A275900" s="94"/>
    </row>
    <row r="275901" spans="1:1">
      <c r="A275901" s="94"/>
    </row>
    <row r="275902" spans="1:1">
      <c r="A275902" s="94"/>
    </row>
    <row r="275903" spans="1:1">
      <c r="A275903" s="94"/>
    </row>
    <row r="275904" spans="1:1">
      <c r="A275904" s="94"/>
    </row>
    <row r="275905" spans="1:1">
      <c r="A275905" s="94"/>
    </row>
    <row r="275906" spans="1:1">
      <c r="A275906" s="94"/>
    </row>
    <row r="275907" spans="1:1">
      <c r="A275907" s="94"/>
    </row>
    <row r="275908" spans="1:1">
      <c r="A275908" s="94"/>
    </row>
    <row r="275909" spans="1:1">
      <c r="A275909" s="94"/>
    </row>
    <row r="275910" spans="1:1">
      <c r="A275910" s="94"/>
    </row>
    <row r="275911" spans="1:1">
      <c r="A275911" s="94"/>
    </row>
    <row r="275912" spans="1:1">
      <c r="A275912" s="94"/>
    </row>
    <row r="275913" spans="1:1">
      <c r="A275913" s="94"/>
    </row>
    <row r="275914" spans="1:1">
      <c r="A275914" s="94"/>
    </row>
    <row r="275915" spans="1:1">
      <c r="A275915" s="94"/>
    </row>
    <row r="275916" spans="1:1">
      <c r="A275916" s="94"/>
    </row>
    <row r="275917" spans="1:1">
      <c r="A275917" s="94"/>
    </row>
    <row r="275918" spans="1:1">
      <c r="A275918" s="94"/>
    </row>
    <row r="275919" spans="1:1">
      <c r="A275919" s="94"/>
    </row>
    <row r="275920" spans="1:1">
      <c r="A275920" s="94"/>
    </row>
    <row r="275921" spans="1:1">
      <c r="A275921" s="94"/>
    </row>
    <row r="275922" spans="1:1">
      <c r="A275922" s="94"/>
    </row>
    <row r="275923" spans="1:1">
      <c r="A275923" s="94"/>
    </row>
    <row r="275924" spans="1:1">
      <c r="A275924" s="94"/>
    </row>
    <row r="275925" spans="1:1">
      <c r="A275925" s="94"/>
    </row>
    <row r="275926" spans="1:1">
      <c r="A275926" s="94"/>
    </row>
    <row r="275927" spans="1:1">
      <c r="A275927" s="94"/>
    </row>
    <row r="275928" spans="1:1">
      <c r="A275928" s="94"/>
    </row>
    <row r="275929" spans="1:1">
      <c r="A275929" s="94"/>
    </row>
    <row r="275930" spans="1:1">
      <c r="A275930" s="94"/>
    </row>
    <row r="275931" spans="1:1">
      <c r="A275931" s="94"/>
    </row>
    <row r="275932" spans="1:1">
      <c r="A275932" s="94"/>
    </row>
    <row r="275933" spans="1:1">
      <c r="A275933" s="94"/>
    </row>
    <row r="275934" spans="1:1">
      <c r="A275934" s="94"/>
    </row>
    <row r="275935" spans="1:1">
      <c r="A275935" s="94"/>
    </row>
    <row r="275936" spans="1:1">
      <c r="A275936" s="94"/>
    </row>
    <row r="275937" spans="1:1">
      <c r="A275937" s="94"/>
    </row>
    <row r="275938" spans="1:1">
      <c r="A275938" s="94"/>
    </row>
    <row r="275939" spans="1:1">
      <c r="A275939" s="94"/>
    </row>
    <row r="275940" spans="1:1">
      <c r="A275940" s="94"/>
    </row>
    <row r="275941" spans="1:1">
      <c r="A275941" s="94"/>
    </row>
    <row r="275942" spans="1:1">
      <c r="A275942" s="94"/>
    </row>
    <row r="275943" spans="1:1">
      <c r="A275943" s="94"/>
    </row>
    <row r="275944" spans="1:1">
      <c r="A275944" s="94"/>
    </row>
    <row r="275945" spans="1:1">
      <c r="A275945" s="94"/>
    </row>
    <row r="275946" spans="1:1">
      <c r="A275946" s="94"/>
    </row>
    <row r="275947" spans="1:1">
      <c r="A275947" s="94"/>
    </row>
    <row r="275948" spans="1:1">
      <c r="A275948" s="94"/>
    </row>
    <row r="275949" spans="1:1">
      <c r="A275949" s="94"/>
    </row>
    <row r="275950" spans="1:1">
      <c r="A275950" s="94"/>
    </row>
    <row r="275951" spans="1:1">
      <c r="A275951" s="94"/>
    </row>
    <row r="275952" spans="1:1">
      <c r="A275952" s="94"/>
    </row>
    <row r="275953" spans="1:1">
      <c r="A275953" s="94"/>
    </row>
    <row r="275954" spans="1:1">
      <c r="A275954" s="94"/>
    </row>
    <row r="275955" spans="1:1">
      <c r="A275955" s="94"/>
    </row>
    <row r="275956" spans="1:1">
      <c r="A275956" s="94"/>
    </row>
    <row r="275957" spans="1:1">
      <c r="A275957" s="94"/>
    </row>
    <row r="275958" spans="1:1">
      <c r="A275958" s="94"/>
    </row>
    <row r="275959" spans="1:1">
      <c r="A275959" s="94"/>
    </row>
    <row r="275960" spans="1:1">
      <c r="A275960" s="94"/>
    </row>
    <row r="275961" spans="1:1">
      <c r="A275961" s="94"/>
    </row>
    <row r="275962" spans="1:1">
      <c r="A275962" s="94"/>
    </row>
    <row r="275963" spans="1:1">
      <c r="A275963" s="94"/>
    </row>
    <row r="275964" spans="1:1">
      <c r="A275964" s="94"/>
    </row>
    <row r="275965" spans="1:1">
      <c r="A275965" s="94"/>
    </row>
    <row r="275966" spans="1:1">
      <c r="A275966" s="94"/>
    </row>
    <row r="275967" spans="1:1">
      <c r="A275967" s="94"/>
    </row>
    <row r="275968" spans="1:1">
      <c r="A275968" s="94"/>
    </row>
    <row r="275969" spans="1:1">
      <c r="A275969" s="94"/>
    </row>
    <row r="275970" spans="1:1">
      <c r="A275970" s="94"/>
    </row>
    <row r="275971" spans="1:1">
      <c r="A275971" s="94"/>
    </row>
    <row r="275972" spans="1:1">
      <c r="A275972" s="94"/>
    </row>
    <row r="275973" spans="1:1">
      <c r="A275973" s="94"/>
    </row>
    <row r="275974" spans="1:1">
      <c r="A275974" s="94"/>
    </row>
    <row r="275975" spans="1:1">
      <c r="A275975" s="94"/>
    </row>
    <row r="275976" spans="1:1">
      <c r="A275976" s="94"/>
    </row>
    <row r="275977" spans="1:1">
      <c r="A275977" s="94"/>
    </row>
    <row r="275978" spans="1:1">
      <c r="A275978" s="94"/>
    </row>
    <row r="275979" spans="1:1">
      <c r="A275979" s="94"/>
    </row>
    <row r="275980" spans="1:1">
      <c r="A275980" s="94"/>
    </row>
    <row r="275981" spans="1:1">
      <c r="A275981" s="94"/>
    </row>
    <row r="275982" spans="1:1">
      <c r="A275982" s="94"/>
    </row>
    <row r="275983" spans="1:1">
      <c r="A275983" s="94"/>
    </row>
    <row r="275984" spans="1:1">
      <c r="A275984" s="94"/>
    </row>
    <row r="275985" spans="1:1">
      <c r="A275985" s="94"/>
    </row>
    <row r="275986" spans="1:1">
      <c r="A275986" s="94"/>
    </row>
    <row r="275987" spans="1:1">
      <c r="A275987" s="94"/>
    </row>
    <row r="275988" spans="1:1">
      <c r="A275988" s="94"/>
    </row>
    <row r="275989" spans="1:1">
      <c r="A275989" s="94"/>
    </row>
    <row r="275990" spans="1:1">
      <c r="A275990" s="94"/>
    </row>
    <row r="275991" spans="1:1">
      <c r="A275991" s="94"/>
    </row>
    <row r="275992" spans="1:1">
      <c r="A275992" s="94"/>
    </row>
    <row r="275993" spans="1:1">
      <c r="A275993" s="94"/>
    </row>
    <row r="275994" spans="1:1">
      <c r="A275994" s="94"/>
    </row>
    <row r="275995" spans="1:1">
      <c r="A275995" s="94"/>
    </row>
    <row r="275996" spans="1:1">
      <c r="A275996" s="94"/>
    </row>
    <row r="275997" spans="1:1">
      <c r="A275997" s="94"/>
    </row>
    <row r="275998" spans="1:1">
      <c r="A275998" s="94"/>
    </row>
    <row r="275999" spans="1:1">
      <c r="A275999" s="94"/>
    </row>
    <row r="276000" spans="1:1">
      <c r="A276000" s="94"/>
    </row>
    <row r="276001" spans="1:1">
      <c r="A276001" s="94"/>
    </row>
    <row r="276002" spans="1:1">
      <c r="A276002" s="94"/>
    </row>
    <row r="276003" spans="1:1">
      <c r="A276003" s="94"/>
    </row>
    <row r="276004" spans="1:1">
      <c r="A276004" s="94"/>
    </row>
    <row r="276005" spans="1:1">
      <c r="A276005" s="94"/>
    </row>
    <row r="276006" spans="1:1">
      <c r="A276006" s="94"/>
    </row>
    <row r="276007" spans="1:1">
      <c r="A276007" s="94"/>
    </row>
    <row r="276008" spans="1:1">
      <c r="A276008" s="94"/>
    </row>
    <row r="276009" spans="1:1">
      <c r="A276009" s="94"/>
    </row>
    <row r="276010" spans="1:1">
      <c r="A276010" s="94"/>
    </row>
    <row r="276011" spans="1:1">
      <c r="A276011" s="94"/>
    </row>
    <row r="276012" spans="1:1">
      <c r="A276012" s="94"/>
    </row>
    <row r="276013" spans="1:1">
      <c r="A276013" s="94"/>
    </row>
    <row r="276014" spans="1:1">
      <c r="A276014" s="94"/>
    </row>
    <row r="276015" spans="1:1">
      <c r="A276015" s="94"/>
    </row>
    <row r="276016" spans="1:1">
      <c r="A276016" s="94"/>
    </row>
    <row r="276017" spans="1:1">
      <c r="A276017" s="94"/>
    </row>
    <row r="276018" spans="1:1">
      <c r="A276018" s="94"/>
    </row>
    <row r="276019" spans="1:1">
      <c r="A276019" s="94"/>
    </row>
    <row r="276020" spans="1:1">
      <c r="A276020" s="94"/>
    </row>
    <row r="276021" spans="1:1">
      <c r="A276021" s="94"/>
    </row>
    <row r="276022" spans="1:1">
      <c r="A276022" s="94"/>
    </row>
    <row r="276023" spans="1:1">
      <c r="A276023" s="94"/>
    </row>
    <row r="276024" spans="1:1">
      <c r="A276024" s="94"/>
    </row>
    <row r="276025" spans="1:1">
      <c r="A276025" s="94"/>
    </row>
    <row r="276026" spans="1:1">
      <c r="A276026" s="94"/>
    </row>
    <row r="276027" spans="1:1">
      <c r="A276027" s="94"/>
    </row>
    <row r="276028" spans="1:1">
      <c r="A276028" s="94"/>
    </row>
    <row r="276029" spans="1:1">
      <c r="A276029" s="94"/>
    </row>
    <row r="276030" spans="1:1">
      <c r="A276030" s="94"/>
    </row>
    <row r="276031" spans="1:1">
      <c r="A276031" s="94"/>
    </row>
    <row r="276032" spans="1:1">
      <c r="A276032" s="94"/>
    </row>
    <row r="276033" spans="1:1">
      <c r="A276033" s="94"/>
    </row>
    <row r="276034" spans="1:1">
      <c r="A276034" s="94"/>
    </row>
    <row r="276035" spans="1:1">
      <c r="A276035" s="94"/>
    </row>
    <row r="276036" spans="1:1">
      <c r="A276036" s="94"/>
    </row>
    <row r="276037" spans="1:1">
      <c r="A276037" s="94"/>
    </row>
    <row r="276038" spans="1:1">
      <c r="A276038" s="94"/>
    </row>
    <row r="276039" spans="1:1">
      <c r="A276039" s="94"/>
    </row>
    <row r="276040" spans="1:1">
      <c r="A276040" s="94"/>
    </row>
    <row r="276041" spans="1:1">
      <c r="A276041" s="94"/>
    </row>
    <row r="276042" spans="1:1">
      <c r="A276042" s="94"/>
    </row>
    <row r="276043" spans="1:1">
      <c r="A276043" s="94"/>
    </row>
    <row r="276044" spans="1:1">
      <c r="A276044" s="94"/>
    </row>
    <row r="276045" spans="1:1">
      <c r="A276045" s="94"/>
    </row>
    <row r="276046" spans="1:1">
      <c r="A276046" s="94"/>
    </row>
    <row r="276047" spans="1:1">
      <c r="A276047" s="94"/>
    </row>
    <row r="276048" spans="1:1">
      <c r="A276048" s="94"/>
    </row>
    <row r="276049" spans="1:1">
      <c r="A276049" s="94"/>
    </row>
    <row r="276050" spans="1:1">
      <c r="A276050" s="94"/>
    </row>
    <row r="276051" spans="1:1">
      <c r="A276051" s="94"/>
    </row>
    <row r="276052" spans="1:1">
      <c r="A276052" s="94"/>
    </row>
    <row r="276053" spans="1:1">
      <c r="A276053" s="94"/>
    </row>
    <row r="276054" spans="1:1">
      <c r="A276054" s="94"/>
    </row>
    <row r="276055" spans="1:1">
      <c r="A276055" s="94"/>
    </row>
    <row r="276056" spans="1:1">
      <c r="A276056" s="94"/>
    </row>
    <row r="276057" spans="1:1">
      <c r="A276057" s="94"/>
    </row>
    <row r="276058" spans="1:1">
      <c r="A276058" s="94"/>
    </row>
    <row r="276059" spans="1:1">
      <c r="A276059" s="94"/>
    </row>
    <row r="276060" spans="1:1">
      <c r="A276060" s="94"/>
    </row>
    <row r="276061" spans="1:1">
      <c r="A276061" s="94"/>
    </row>
    <row r="276062" spans="1:1">
      <c r="A276062" s="94"/>
    </row>
    <row r="276063" spans="1:1">
      <c r="A276063" s="94"/>
    </row>
    <row r="276064" spans="1:1">
      <c r="A276064" s="94"/>
    </row>
    <row r="276065" spans="1:1">
      <c r="A276065" s="94"/>
    </row>
    <row r="276066" spans="1:1">
      <c r="A276066" s="94"/>
    </row>
    <row r="276067" spans="1:1">
      <c r="A276067" s="94"/>
    </row>
    <row r="276068" spans="1:1">
      <c r="A276068" s="94"/>
    </row>
    <row r="276069" spans="1:1">
      <c r="A276069" s="94"/>
    </row>
    <row r="276070" spans="1:1">
      <c r="A276070" s="94"/>
    </row>
    <row r="276071" spans="1:1">
      <c r="A276071" s="94"/>
    </row>
    <row r="276072" spans="1:1">
      <c r="A276072" s="94"/>
    </row>
    <row r="276073" spans="1:1">
      <c r="A276073" s="94"/>
    </row>
    <row r="276074" spans="1:1">
      <c r="A276074" s="94"/>
    </row>
    <row r="276075" spans="1:1">
      <c r="A276075" s="94"/>
    </row>
    <row r="276076" spans="1:1">
      <c r="A276076" s="94"/>
    </row>
    <row r="276077" spans="1:1">
      <c r="A276077" s="94"/>
    </row>
    <row r="276078" spans="1:1">
      <c r="A276078" s="94"/>
    </row>
    <row r="276079" spans="1:1">
      <c r="A276079" s="94"/>
    </row>
    <row r="276080" spans="1:1">
      <c r="A276080" s="94"/>
    </row>
    <row r="276081" spans="1:1">
      <c r="A276081" s="94"/>
    </row>
    <row r="276082" spans="1:1">
      <c r="A276082" s="94"/>
    </row>
    <row r="276083" spans="1:1">
      <c r="A276083" s="94"/>
    </row>
    <row r="276084" spans="1:1">
      <c r="A276084" s="94"/>
    </row>
    <row r="276085" spans="1:1">
      <c r="A276085" s="94"/>
    </row>
    <row r="276086" spans="1:1">
      <c r="A276086" s="94"/>
    </row>
    <row r="276087" spans="1:1">
      <c r="A276087" s="94"/>
    </row>
    <row r="276088" spans="1:1">
      <c r="A276088" s="94"/>
    </row>
    <row r="276089" spans="1:1">
      <c r="A276089" s="94"/>
    </row>
    <row r="276090" spans="1:1">
      <c r="A276090" s="94"/>
    </row>
    <row r="276091" spans="1:1">
      <c r="A276091" s="94"/>
    </row>
    <row r="276092" spans="1:1">
      <c r="A276092" s="94"/>
    </row>
    <row r="276093" spans="1:1">
      <c r="A276093" s="94"/>
    </row>
    <row r="276094" spans="1:1">
      <c r="A276094" s="94"/>
    </row>
    <row r="276095" spans="1:1">
      <c r="A276095" s="94"/>
    </row>
    <row r="276096" spans="1:1">
      <c r="A276096" s="94"/>
    </row>
    <row r="276097" spans="1:1">
      <c r="A276097" s="94"/>
    </row>
    <row r="276098" spans="1:1">
      <c r="A276098" s="94"/>
    </row>
    <row r="276099" spans="1:1">
      <c r="A276099" s="94"/>
    </row>
    <row r="276100" spans="1:1">
      <c r="A276100" s="94"/>
    </row>
    <row r="276101" spans="1:1">
      <c r="A276101" s="94"/>
    </row>
    <row r="276102" spans="1:1">
      <c r="A276102" s="94"/>
    </row>
    <row r="276103" spans="1:1">
      <c r="A276103" s="94"/>
    </row>
    <row r="276104" spans="1:1">
      <c r="A276104" s="94"/>
    </row>
    <row r="276105" spans="1:1">
      <c r="A276105" s="94"/>
    </row>
    <row r="276106" spans="1:1">
      <c r="A276106" s="94"/>
    </row>
    <row r="276107" spans="1:1">
      <c r="A276107" s="94"/>
    </row>
    <row r="276108" spans="1:1">
      <c r="A276108" s="94"/>
    </row>
    <row r="276109" spans="1:1">
      <c r="A276109" s="94"/>
    </row>
    <row r="276110" spans="1:1">
      <c r="A276110" s="94"/>
    </row>
    <row r="276111" spans="1:1">
      <c r="A276111" s="94"/>
    </row>
    <row r="276112" spans="1:1">
      <c r="A276112" s="94"/>
    </row>
    <row r="276113" spans="1:1">
      <c r="A276113" s="94"/>
    </row>
    <row r="276114" spans="1:1">
      <c r="A276114" s="94"/>
    </row>
    <row r="276115" spans="1:1">
      <c r="A276115" s="94"/>
    </row>
    <row r="276116" spans="1:1">
      <c r="A276116" s="94"/>
    </row>
    <row r="276117" spans="1:1">
      <c r="A276117" s="94"/>
    </row>
    <row r="276118" spans="1:1">
      <c r="A276118" s="94"/>
    </row>
    <row r="276119" spans="1:1">
      <c r="A276119" s="94"/>
    </row>
    <row r="276120" spans="1:1">
      <c r="A276120" s="94"/>
    </row>
    <row r="276121" spans="1:1">
      <c r="A276121" s="94"/>
    </row>
    <row r="276122" spans="1:1">
      <c r="A276122" s="94"/>
    </row>
    <row r="276123" spans="1:1">
      <c r="A276123" s="94"/>
    </row>
    <row r="276124" spans="1:1">
      <c r="A276124" s="94"/>
    </row>
    <row r="276125" spans="1:1">
      <c r="A276125" s="94"/>
    </row>
    <row r="276126" spans="1:1">
      <c r="A276126" s="94"/>
    </row>
    <row r="276127" spans="1:1">
      <c r="A276127" s="94"/>
    </row>
    <row r="276128" spans="1:1">
      <c r="A276128" s="94"/>
    </row>
    <row r="276129" spans="1:1">
      <c r="A276129" s="94"/>
    </row>
    <row r="276130" spans="1:1">
      <c r="A276130" s="94"/>
    </row>
    <row r="276131" spans="1:1">
      <c r="A276131" s="94"/>
    </row>
    <row r="276132" spans="1:1">
      <c r="A276132" s="94"/>
    </row>
    <row r="276133" spans="1:1">
      <c r="A276133" s="94"/>
    </row>
    <row r="276134" spans="1:1">
      <c r="A276134" s="94"/>
    </row>
    <row r="276135" spans="1:1">
      <c r="A276135" s="94"/>
    </row>
    <row r="276136" spans="1:1">
      <c r="A276136" s="94"/>
    </row>
    <row r="276137" spans="1:1">
      <c r="A276137" s="94"/>
    </row>
    <row r="276138" spans="1:1">
      <c r="A276138" s="94"/>
    </row>
    <row r="276139" spans="1:1">
      <c r="A276139" s="94"/>
    </row>
    <row r="276140" spans="1:1">
      <c r="A276140" s="94"/>
    </row>
    <row r="276141" spans="1:1">
      <c r="A276141" s="94"/>
    </row>
    <row r="276142" spans="1:1">
      <c r="A276142" s="94"/>
    </row>
    <row r="276143" spans="1:1">
      <c r="A276143" s="94"/>
    </row>
    <row r="276144" spans="1:1">
      <c r="A276144" s="94"/>
    </row>
    <row r="276145" spans="1:1">
      <c r="A276145" s="94"/>
    </row>
    <row r="276146" spans="1:1">
      <c r="A276146" s="94"/>
    </row>
    <row r="276147" spans="1:1">
      <c r="A276147" s="94"/>
    </row>
    <row r="276148" spans="1:1">
      <c r="A276148" s="94"/>
    </row>
    <row r="276149" spans="1:1">
      <c r="A276149" s="94"/>
    </row>
    <row r="276150" spans="1:1">
      <c r="A276150" s="94"/>
    </row>
    <row r="276151" spans="1:1">
      <c r="A276151" s="94"/>
    </row>
    <row r="276152" spans="1:1">
      <c r="A276152" s="94"/>
    </row>
    <row r="276153" spans="1:1">
      <c r="A276153" s="94"/>
    </row>
    <row r="276154" spans="1:1">
      <c r="A276154" s="94"/>
    </row>
    <row r="276155" spans="1:1">
      <c r="A276155" s="94"/>
    </row>
    <row r="276156" spans="1:1">
      <c r="A276156" s="94"/>
    </row>
    <row r="276157" spans="1:1">
      <c r="A276157" s="94"/>
    </row>
    <row r="276158" spans="1:1">
      <c r="A276158" s="94"/>
    </row>
    <row r="276159" spans="1:1">
      <c r="A276159" s="94"/>
    </row>
    <row r="276160" spans="1:1">
      <c r="A276160" s="94"/>
    </row>
    <row r="276161" spans="1:1">
      <c r="A276161" s="94"/>
    </row>
    <row r="276162" spans="1:1">
      <c r="A276162" s="94"/>
    </row>
    <row r="276163" spans="1:1">
      <c r="A276163" s="94"/>
    </row>
    <row r="276164" spans="1:1">
      <c r="A276164" s="94"/>
    </row>
    <row r="276165" spans="1:1">
      <c r="A276165" s="94"/>
    </row>
    <row r="276166" spans="1:1">
      <c r="A276166" s="94"/>
    </row>
    <row r="276167" spans="1:1">
      <c r="A276167" s="94"/>
    </row>
    <row r="276168" spans="1:1">
      <c r="A276168" s="94"/>
    </row>
    <row r="276169" spans="1:1">
      <c r="A276169" s="94"/>
    </row>
    <row r="276170" spans="1:1">
      <c r="A276170" s="94"/>
    </row>
    <row r="276171" spans="1:1">
      <c r="A276171" s="94"/>
    </row>
    <row r="276172" spans="1:1">
      <c r="A276172" s="94"/>
    </row>
    <row r="276173" spans="1:1">
      <c r="A276173" s="94"/>
    </row>
    <row r="276174" spans="1:1">
      <c r="A276174" s="94"/>
    </row>
    <row r="276175" spans="1:1">
      <c r="A276175" s="94"/>
    </row>
    <row r="276176" spans="1:1">
      <c r="A276176" s="94"/>
    </row>
    <row r="276177" spans="1:1">
      <c r="A276177" s="94"/>
    </row>
    <row r="276178" spans="1:1">
      <c r="A276178" s="94"/>
    </row>
    <row r="276179" spans="1:1">
      <c r="A276179" s="94"/>
    </row>
    <row r="276180" spans="1:1">
      <c r="A276180" s="94"/>
    </row>
    <row r="276181" spans="1:1">
      <c r="A276181" s="94"/>
    </row>
    <row r="276182" spans="1:1">
      <c r="A276182" s="94"/>
    </row>
    <row r="276183" spans="1:1">
      <c r="A276183" s="94"/>
    </row>
    <row r="276184" spans="1:1">
      <c r="A276184" s="94"/>
    </row>
    <row r="276185" spans="1:1">
      <c r="A276185" s="94"/>
    </row>
    <row r="276186" spans="1:1">
      <c r="A276186" s="94"/>
    </row>
    <row r="276187" spans="1:1">
      <c r="A276187" s="94"/>
    </row>
    <row r="276188" spans="1:1">
      <c r="A276188" s="94"/>
    </row>
    <row r="276189" spans="1:1">
      <c r="A276189" s="94"/>
    </row>
    <row r="276190" spans="1:1">
      <c r="A276190" s="94"/>
    </row>
    <row r="276191" spans="1:1">
      <c r="A276191" s="94"/>
    </row>
    <row r="276192" spans="1:1">
      <c r="A276192" s="94"/>
    </row>
    <row r="276193" spans="1:1">
      <c r="A276193" s="94"/>
    </row>
    <row r="276194" spans="1:1">
      <c r="A276194" s="94"/>
    </row>
    <row r="276195" spans="1:1">
      <c r="A276195" s="94"/>
    </row>
    <row r="276196" spans="1:1">
      <c r="A276196" s="94"/>
    </row>
    <row r="276197" spans="1:1">
      <c r="A276197" s="94"/>
    </row>
    <row r="276198" spans="1:1">
      <c r="A276198" s="94"/>
    </row>
    <row r="276199" spans="1:1">
      <c r="A276199" s="94"/>
    </row>
    <row r="276200" spans="1:1">
      <c r="A276200" s="94"/>
    </row>
    <row r="276201" spans="1:1">
      <c r="A276201" s="94"/>
    </row>
    <row r="276202" spans="1:1">
      <c r="A276202" s="94"/>
    </row>
    <row r="276203" spans="1:1">
      <c r="A276203" s="94"/>
    </row>
    <row r="276204" spans="1:1">
      <c r="A276204" s="94"/>
    </row>
    <row r="276205" spans="1:1">
      <c r="A276205" s="94"/>
    </row>
    <row r="276206" spans="1:1">
      <c r="A276206" s="94"/>
    </row>
    <row r="276207" spans="1:1">
      <c r="A276207" s="94"/>
    </row>
    <row r="276208" spans="1:1">
      <c r="A276208" s="94"/>
    </row>
    <row r="276209" spans="1:1">
      <c r="A276209" s="94"/>
    </row>
    <row r="276210" spans="1:1">
      <c r="A276210" s="94"/>
    </row>
    <row r="276211" spans="1:1">
      <c r="A276211" s="94"/>
    </row>
    <row r="276212" spans="1:1">
      <c r="A276212" s="94"/>
    </row>
    <row r="276213" spans="1:1">
      <c r="A276213" s="94"/>
    </row>
    <row r="276214" spans="1:1">
      <c r="A276214" s="94"/>
    </row>
    <row r="276215" spans="1:1">
      <c r="A276215" s="94"/>
    </row>
    <row r="276216" spans="1:1">
      <c r="A276216" s="94"/>
    </row>
    <row r="276217" spans="1:1">
      <c r="A276217" s="94"/>
    </row>
    <row r="276218" spans="1:1">
      <c r="A276218" s="94"/>
    </row>
    <row r="276219" spans="1:1">
      <c r="A276219" s="94"/>
    </row>
    <row r="276220" spans="1:1">
      <c r="A276220" s="94"/>
    </row>
    <row r="276221" spans="1:1">
      <c r="A276221" s="94"/>
    </row>
    <row r="276222" spans="1:1">
      <c r="A276222" s="94"/>
    </row>
    <row r="276223" spans="1:1">
      <c r="A276223" s="94"/>
    </row>
    <row r="276224" spans="1:1">
      <c r="A276224" s="94"/>
    </row>
    <row r="276225" spans="1:1">
      <c r="A276225" s="94"/>
    </row>
    <row r="276226" spans="1:1">
      <c r="A276226" s="94"/>
    </row>
    <row r="276227" spans="1:1">
      <c r="A276227" s="94"/>
    </row>
    <row r="276228" spans="1:1">
      <c r="A276228" s="94"/>
    </row>
    <row r="276229" spans="1:1">
      <c r="A276229" s="94"/>
    </row>
    <row r="276230" spans="1:1">
      <c r="A276230" s="94"/>
    </row>
    <row r="276231" spans="1:1">
      <c r="A276231" s="94"/>
    </row>
    <row r="276232" spans="1:1">
      <c r="A276232" s="94"/>
    </row>
    <row r="276233" spans="1:1">
      <c r="A276233" s="94"/>
    </row>
    <row r="276234" spans="1:1">
      <c r="A276234" s="94"/>
    </row>
    <row r="276235" spans="1:1">
      <c r="A276235" s="94"/>
    </row>
    <row r="276236" spans="1:1">
      <c r="A276236" s="94"/>
    </row>
    <row r="276237" spans="1:1">
      <c r="A276237" s="94"/>
    </row>
    <row r="276238" spans="1:1">
      <c r="A276238" s="94"/>
    </row>
    <row r="276239" spans="1:1">
      <c r="A276239" s="94"/>
    </row>
    <row r="276240" spans="1:1">
      <c r="A276240" s="94"/>
    </row>
    <row r="276241" spans="1:1">
      <c r="A276241" s="94"/>
    </row>
    <row r="276242" spans="1:1">
      <c r="A276242" s="94"/>
    </row>
    <row r="276243" spans="1:1">
      <c r="A276243" s="94"/>
    </row>
    <row r="276244" spans="1:1">
      <c r="A276244" s="94"/>
    </row>
    <row r="276245" spans="1:1">
      <c r="A276245" s="94"/>
    </row>
    <row r="276246" spans="1:1">
      <c r="A276246" s="94"/>
    </row>
    <row r="276247" spans="1:1">
      <c r="A276247" s="94"/>
    </row>
    <row r="276248" spans="1:1">
      <c r="A276248" s="94"/>
    </row>
    <row r="276249" spans="1:1">
      <c r="A276249" s="94"/>
    </row>
    <row r="276250" spans="1:1">
      <c r="A276250" s="94"/>
    </row>
    <row r="276251" spans="1:1">
      <c r="A276251" s="94"/>
    </row>
    <row r="276252" spans="1:1">
      <c r="A276252" s="94"/>
    </row>
    <row r="276253" spans="1:1">
      <c r="A276253" s="94"/>
    </row>
    <row r="276254" spans="1:1">
      <c r="A276254" s="94"/>
    </row>
    <row r="276255" spans="1:1">
      <c r="A276255" s="94"/>
    </row>
    <row r="276256" spans="1:1">
      <c r="A276256" s="94"/>
    </row>
    <row r="276257" spans="1:1">
      <c r="A276257" s="94"/>
    </row>
    <row r="276258" spans="1:1">
      <c r="A276258" s="94"/>
    </row>
    <row r="276259" spans="1:1">
      <c r="A276259" s="94"/>
    </row>
    <row r="276260" spans="1:1">
      <c r="A276260" s="94"/>
    </row>
    <row r="276261" spans="1:1">
      <c r="A276261" s="94"/>
    </row>
    <row r="276262" spans="1:1">
      <c r="A276262" s="94"/>
    </row>
    <row r="276263" spans="1:1">
      <c r="A276263" s="94"/>
    </row>
    <row r="276264" spans="1:1">
      <c r="A276264" s="94"/>
    </row>
    <row r="276265" spans="1:1">
      <c r="A276265" s="94"/>
    </row>
    <row r="276266" spans="1:1">
      <c r="A276266" s="94"/>
    </row>
    <row r="276267" spans="1:1">
      <c r="A276267" s="94"/>
    </row>
    <row r="276268" spans="1:1">
      <c r="A276268" s="94"/>
    </row>
    <row r="276269" spans="1:1">
      <c r="A276269" s="94"/>
    </row>
    <row r="276270" spans="1:1">
      <c r="A276270" s="94"/>
    </row>
    <row r="276271" spans="1:1">
      <c r="A276271" s="94"/>
    </row>
    <row r="276272" spans="1:1">
      <c r="A276272" s="94"/>
    </row>
    <row r="276273" spans="1:1">
      <c r="A276273" s="94"/>
    </row>
    <row r="276274" spans="1:1">
      <c r="A276274" s="94"/>
    </row>
    <row r="276275" spans="1:1">
      <c r="A276275" s="94"/>
    </row>
    <row r="276276" spans="1:1">
      <c r="A276276" s="94"/>
    </row>
    <row r="276277" spans="1:1">
      <c r="A276277" s="94"/>
    </row>
    <row r="276278" spans="1:1">
      <c r="A276278" s="94"/>
    </row>
    <row r="276279" spans="1:1">
      <c r="A276279" s="94"/>
    </row>
    <row r="276280" spans="1:1">
      <c r="A276280" s="94"/>
    </row>
    <row r="276281" spans="1:1">
      <c r="A276281" s="94"/>
    </row>
    <row r="276282" spans="1:1">
      <c r="A276282" s="94"/>
    </row>
    <row r="276283" spans="1:1">
      <c r="A276283" s="94"/>
    </row>
    <row r="276284" spans="1:1">
      <c r="A276284" s="94"/>
    </row>
    <row r="276285" spans="1:1">
      <c r="A276285" s="94"/>
    </row>
    <row r="276286" spans="1:1">
      <c r="A276286" s="94"/>
    </row>
    <row r="276287" spans="1:1">
      <c r="A276287" s="94"/>
    </row>
    <row r="276288" spans="1:1">
      <c r="A276288" s="94"/>
    </row>
    <row r="276289" spans="1:1">
      <c r="A276289" s="94"/>
    </row>
    <row r="276290" spans="1:1">
      <c r="A276290" s="94"/>
    </row>
    <row r="276291" spans="1:1">
      <c r="A276291" s="94"/>
    </row>
    <row r="276292" spans="1:1">
      <c r="A276292" s="94"/>
    </row>
    <row r="276293" spans="1:1">
      <c r="A276293" s="94"/>
    </row>
    <row r="276294" spans="1:1">
      <c r="A276294" s="94"/>
    </row>
    <row r="276295" spans="1:1">
      <c r="A276295" s="94"/>
    </row>
    <row r="276296" spans="1:1">
      <c r="A276296" s="94"/>
    </row>
    <row r="276297" spans="1:1">
      <c r="A276297" s="94"/>
    </row>
    <row r="276298" spans="1:1">
      <c r="A276298" s="94"/>
    </row>
    <row r="276299" spans="1:1">
      <c r="A276299" s="94"/>
    </row>
    <row r="276300" spans="1:1">
      <c r="A276300" s="94"/>
    </row>
    <row r="276301" spans="1:1">
      <c r="A276301" s="94"/>
    </row>
    <row r="276302" spans="1:1">
      <c r="A276302" s="94"/>
    </row>
    <row r="276303" spans="1:1">
      <c r="A276303" s="94"/>
    </row>
    <row r="276304" spans="1:1">
      <c r="A276304" s="94"/>
    </row>
    <row r="276305" spans="1:1">
      <c r="A276305" s="94"/>
    </row>
    <row r="276306" spans="1:1">
      <c r="A276306" s="94"/>
    </row>
    <row r="276307" spans="1:1">
      <c r="A276307" s="94"/>
    </row>
    <row r="276308" spans="1:1">
      <c r="A276308" s="94"/>
    </row>
    <row r="276309" spans="1:1">
      <c r="A276309" s="94"/>
    </row>
    <row r="276310" spans="1:1">
      <c r="A276310" s="94"/>
    </row>
    <row r="276311" spans="1:1">
      <c r="A276311" s="94"/>
    </row>
    <row r="276312" spans="1:1">
      <c r="A276312" s="94"/>
    </row>
    <row r="276313" spans="1:1">
      <c r="A276313" s="94"/>
    </row>
    <row r="276314" spans="1:1">
      <c r="A276314" s="94"/>
    </row>
    <row r="276315" spans="1:1">
      <c r="A276315" s="94"/>
    </row>
    <row r="276316" spans="1:1">
      <c r="A276316" s="94"/>
    </row>
    <row r="276317" spans="1:1">
      <c r="A276317" s="94"/>
    </row>
    <row r="276318" spans="1:1">
      <c r="A276318" s="94"/>
    </row>
    <row r="276319" spans="1:1">
      <c r="A276319" s="94"/>
    </row>
    <row r="276320" spans="1:1">
      <c r="A276320" s="94"/>
    </row>
    <row r="276321" spans="1:1">
      <c r="A276321" s="94"/>
    </row>
    <row r="276322" spans="1:1">
      <c r="A276322" s="94"/>
    </row>
    <row r="276323" spans="1:1">
      <c r="A276323" s="94"/>
    </row>
    <row r="276324" spans="1:1">
      <c r="A276324" s="94"/>
    </row>
    <row r="276325" spans="1:1">
      <c r="A276325" s="94"/>
    </row>
    <row r="276326" spans="1:1">
      <c r="A276326" s="94"/>
    </row>
    <row r="276327" spans="1:1">
      <c r="A276327" s="94"/>
    </row>
    <row r="276328" spans="1:1">
      <c r="A276328" s="94"/>
    </row>
    <row r="276329" spans="1:1">
      <c r="A276329" s="94"/>
    </row>
    <row r="276330" spans="1:1">
      <c r="A276330" s="94"/>
    </row>
    <row r="276331" spans="1:1">
      <c r="A276331" s="94"/>
    </row>
    <row r="276332" spans="1:1">
      <c r="A276332" s="94"/>
    </row>
    <row r="276333" spans="1:1">
      <c r="A276333" s="94"/>
    </row>
    <row r="276334" spans="1:1">
      <c r="A276334" s="94"/>
    </row>
    <row r="276335" spans="1:1">
      <c r="A276335" s="94"/>
    </row>
    <row r="276336" spans="1:1">
      <c r="A276336" s="94"/>
    </row>
    <row r="276337" spans="1:1">
      <c r="A276337" s="94"/>
    </row>
    <row r="276338" spans="1:1">
      <c r="A276338" s="94"/>
    </row>
    <row r="276339" spans="1:1">
      <c r="A276339" s="94"/>
    </row>
    <row r="276340" spans="1:1">
      <c r="A276340" s="94"/>
    </row>
    <row r="276341" spans="1:1">
      <c r="A276341" s="94"/>
    </row>
    <row r="276342" spans="1:1">
      <c r="A276342" s="94"/>
    </row>
    <row r="276343" spans="1:1">
      <c r="A276343" s="94"/>
    </row>
    <row r="276344" spans="1:1">
      <c r="A276344" s="94"/>
    </row>
    <row r="276345" spans="1:1">
      <c r="A276345" s="94"/>
    </row>
    <row r="276346" spans="1:1">
      <c r="A276346" s="94"/>
    </row>
    <row r="276347" spans="1:1">
      <c r="A276347" s="94"/>
    </row>
    <row r="276348" spans="1:1">
      <c r="A276348" s="94"/>
    </row>
    <row r="276349" spans="1:1">
      <c r="A276349" s="94"/>
    </row>
    <row r="276350" spans="1:1">
      <c r="A276350" s="94"/>
    </row>
    <row r="276351" spans="1:1">
      <c r="A276351" s="94"/>
    </row>
    <row r="276352" spans="1:1">
      <c r="A276352" s="94"/>
    </row>
    <row r="276353" spans="1:1">
      <c r="A276353" s="94"/>
    </row>
    <row r="276354" spans="1:1">
      <c r="A276354" s="94"/>
    </row>
    <row r="276355" spans="1:1">
      <c r="A276355" s="94"/>
    </row>
    <row r="276356" spans="1:1">
      <c r="A276356" s="94"/>
    </row>
    <row r="276357" spans="1:1">
      <c r="A276357" s="94"/>
    </row>
    <row r="276358" spans="1:1">
      <c r="A276358" s="94"/>
    </row>
    <row r="276359" spans="1:1">
      <c r="A276359" s="94"/>
    </row>
    <row r="276360" spans="1:1">
      <c r="A276360" s="94"/>
    </row>
    <row r="276361" spans="1:1">
      <c r="A276361" s="94"/>
    </row>
    <row r="276362" spans="1:1">
      <c r="A276362" s="94"/>
    </row>
    <row r="276363" spans="1:1">
      <c r="A276363" s="94"/>
    </row>
    <row r="276364" spans="1:1">
      <c r="A276364" s="94"/>
    </row>
    <row r="276365" spans="1:1">
      <c r="A276365" s="94"/>
    </row>
    <row r="276366" spans="1:1">
      <c r="A276366" s="94"/>
    </row>
    <row r="276367" spans="1:1">
      <c r="A276367" s="94"/>
    </row>
    <row r="276368" spans="1:1">
      <c r="A276368" s="94"/>
    </row>
    <row r="276369" spans="1:1">
      <c r="A276369" s="94"/>
    </row>
    <row r="276370" spans="1:1">
      <c r="A276370" s="94"/>
    </row>
    <row r="276371" spans="1:1">
      <c r="A276371" s="94"/>
    </row>
    <row r="276372" spans="1:1">
      <c r="A276372" s="94"/>
    </row>
    <row r="276373" spans="1:1">
      <c r="A276373" s="94"/>
    </row>
    <row r="276374" spans="1:1">
      <c r="A276374" s="94"/>
    </row>
    <row r="276375" spans="1:1">
      <c r="A276375" s="94"/>
    </row>
    <row r="276376" spans="1:1">
      <c r="A276376" s="94"/>
    </row>
    <row r="276377" spans="1:1">
      <c r="A276377" s="94"/>
    </row>
    <row r="276378" spans="1:1">
      <c r="A276378" s="94"/>
    </row>
    <row r="276379" spans="1:1">
      <c r="A276379" s="94"/>
    </row>
    <row r="276380" spans="1:1">
      <c r="A276380" s="94"/>
    </row>
    <row r="276381" spans="1:1">
      <c r="A276381" s="94"/>
    </row>
    <row r="276382" spans="1:1">
      <c r="A276382" s="94"/>
    </row>
    <row r="276383" spans="1:1">
      <c r="A276383" s="94"/>
    </row>
    <row r="276384" spans="1:1">
      <c r="A276384" s="94"/>
    </row>
    <row r="276385" spans="1:1">
      <c r="A276385" s="94"/>
    </row>
    <row r="276386" spans="1:1">
      <c r="A276386" s="94"/>
    </row>
    <row r="276387" spans="1:1">
      <c r="A276387" s="94"/>
    </row>
    <row r="276388" spans="1:1">
      <c r="A276388" s="94"/>
    </row>
    <row r="276389" spans="1:1">
      <c r="A276389" s="94"/>
    </row>
    <row r="276390" spans="1:1">
      <c r="A276390" s="94"/>
    </row>
    <row r="276391" spans="1:1">
      <c r="A276391" s="94"/>
    </row>
    <row r="276392" spans="1:1">
      <c r="A276392" s="94"/>
    </row>
    <row r="276393" spans="1:1">
      <c r="A276393" s="94"/>
    </row>
    <row r="276394" spans="1:1">
      <c r="A276394" s="94"/>
    </row>
    <row r="276395" spans="1:1">
      <c r="A276395" s="94"/>
    </row>
    <row r="276396" spans="1:1">
      <c r="A276396" s="94"/>
    </row>
    <row r="276397" spans="1:1">
      <c r="A276397" s="94"/>
    </row>
    <row r="276398" spans="1:1">
      <c r="A276398" s="94"/>
    </row>
    <row r="276399" spans="1:1">
      <c r="A276399" s="94"/>
    </row>
    <row r="276400" spans="1:1">
      <c r="A276400" s="94"/>
    </row>
    <row r="276401" spans="1:1">
      <c r="A276401" s="94"/>
    </row>
    <row r="276402" spans="1:1">
      <c r="A276402" s="94"/>
    </row>
    <row r="276403" spans="1:1">
      <c r="A276403" s="94"/>
    </row>
    <row r="276404" spans="1:1">
      <c r="A276404" s="94"/>
    </row>
    <row r="276405" spans="1:1">
      <c r="A276405" s="94"/>
    </row>
    <row r="276406" spans="1:1">
      <c r="A276406" s="94"/>
    </row>
    <row r="276407" spans="1:1">
      <c r="A276407" s="94"/>
    </row>
    <row r="276408" spans="1:1">
      <c r="A276408" s="94"/>
    </row>
    <row r="276409" spans="1:1">
      <c r="A276409" s="94"/>
    </row>
    <row r="276410" spans="1:1">
      <c r="A276410" s="94"/>
    </row>
    <row r="276411" spans="1:1">
      <c r="A276411" s="94"/>
    </row>
    <row r="276412" spans="1:1">
      <c r="A276412" s="94"/>
    </row>
    <row r="276413" spans="1:1">
      <c r="A276413" s="94"/>
    </row>
    <row r="276414" spans="1:1">
      <c r="A276414" s="94"/>
    </row>
    <row r="276415" spans="1:1">
      <c r="A276415" s="94"/>
    </row>
    <row r="276416" spans="1:1">
      <c r="A276416" s="94"/>
    </row>
    <row r="276417" spans="1:1">
      <c r="A276417" s="94"/>
    </row>
    <row r="276418" spans="1:1">
      <c r="A276418" s="94"/>
    </row>
    <row r="276419" spans="1:1">
      <c r="A276419" s="94"/>
    </row>
    <row r="276420" spans="1:1">
      <c r="A276420" s="94"/>
    </row>
    <row r="276421" spans="1:1">
      <c r="A276421" s="94"/>
    </row>
    <row r="276422" spans="1:1">
      <c r="A276422" s="94"/>
    </row>
    <row r="276423" spans="1:1">
      <c r="A276423" s="94"/>
    </row>
    <row r="276424" spans="1:1">
      <c r="A276424" s="94"/>
    </row>
    <row r="276425" spans="1:1">
      <c r="A276425" s="94"/>
    </row>
    <row r="276426" spans="1:1">
      <c r="A276426" s="94"/>
    </row>
    <row r="276427" spans="1:1">
      <c r="A276427" s="94"/>
    </row>
    <row r="276428" spans="1:1">
      <c r="A276428" s="94"/>
    </row>
    <row r="276429" spans="1:1">
      <c r="A276429" s="94"/>
    </row>
    <row r="276430" spans="1:1">
      <c r="A276430" s="94"/>
    </row>
    <row r="276431" spans="1:1">
      <c r="A276431" s="94"/>
    </row>
    <row r="276432" spans="1:1">
      <c r="A276432" s="94"/>
    </row>
    <row r="276433" spans="1:1">
      <c r="A276433" s="94"/>
    </row>
    <row r="276434" spans="1:1">
      <c r="A276434" s="94"/>
    </row>
    <row r="276435" spans="1:1">
      <c r="A276435" s="94"/>
    </row>
    <row r="276436" spans="1:1">
      <c r="A276436" s="94"/>
    </row>
    <row r="276437" spans="1:1">
      <c r="A276437" s="94"/>
    </row>
    <row r="276438" spans="1:1">
      <c r="A276438" s="94"/>
    </row>
    <row r="276439" spans="1:1">
      <c r="A276439" s="94"/>
    </row>
    <row r="276440" spans="1:1">
      <c r="A276440" s="94"/>
    </row>
    <row r="276441" spans="1:1">
      <c r="A276441" s="94"/>
    </row>
    <row r="276442" spans="1:1">
      <c r="A276442" s="94"/>
    </row>
    <row r="276443" spans="1:1">
      <c r="A276443" s="94"/>
    </row>
    <row r="276444" spans="1:1">
      <c r="A276444" s="94"/>
    </row>
    <row r="276445" spans="1:1">
      <c r="A276445" s="94"/>
    </row>
    <row r="276446" spans="1:1">
      <c r="A276446" s="94"/>
    </row>
    <row r="276447" spans="1:1">
      <c r="A276447" s="94"/>
    </row>
    <row r="276448" spans="1:1">
      <c r="A276448" s="94"/>
    </row>
    <row r="276449" spans="1:1">
      <c r="A276449" s="94"/>
    </row>
    <row r="276450" spans="1:1">
      <c r="A276450" s="94"/>
    </row>
    <row r="276451" spans="1:1">
      <c r="A276451" s="94"/>
    </row>
    <row r="276452" spans="1:1">
      <c r="A276452" s="94"/>
    </row>
    <row r="276453" spans="1:1">
      <c r="A276453" s="94"/>
    </row>
    <row r="276454" spans="1:1">
      <c r="A276454" s="94"/>
    </row>
    <row r="276455" spans="1:1">
      <c r="A276455" s="94"/>
    </row>
    <row r="276456" spans="1:1">
      <c r="A276456" s="94"/>
    </row>
    <row r="276457" spans="1:1">
      <c r="A276457" s="94"/>
    </row>
    <row r="276458" spans="1:1">
      <c r="A276458" s="94"/>
    </row>
    <row r="276459" spans="1:1">
      <c r="A276459" s="94"/>
    </row>
    <row r="276460" spans="1:1">
      <c r="A276460" s="94"/>
    </row>
    <row r="276461" spans="1:1">
      <c r="A276461" s="94"/>
    </row>
    <row r="276462" spans="1:1">
      <c r="A276462" s="94"/>
    </row>
    <row r="276463" spans="1:1">
      <c r="A276463" s="94"/>
    </row>
    <row r="276464" spans="1:1">
      <c r="A276464" s="94"/>
    </row>
    <row r="276465" spans="1:1">
      <c r="A276465" s="94"/>
    </row>
    <row r="276466" spans="1:1">
      <c r="A276466" s="94"/>
    </row>
    <row r="276467" spans="1:1">
      <c r="A276467" s="94"/>
    </row>
    <row r="276468" spans="1:1">
      <c r="A276468" s="94"/>
    </row>
    <row r="276469" spans="1:1">
      <c r="A276469" s="94"/>
    </row>
    <row r="276470" spans="1:1">
      <c r="A276470" s="94"/>
    </row>
    <row r="276471" spans="1:1">
      <c r="A276471" s="94"/>
    </row>
    <row r="276472" spans="1:1">
      <c r="A276472" s="94"/>
    </row>
    <row r="276473" spans="1:1">
      <c r="A276473" s="94"/>
    </row>
    <row r="276474" spans="1:1">
      <c r="A276474" s="94"/>
    </row>
    <row r="276475" spans="1:1">
      <c r="A276475" s="94"/>
    </row>
    <row r="276476" spans="1:1">
      <c r="A276476" s="94"/>
    </row>
    <row r="276477" spans="1:1">
      <c r="A276477" s="94"/>
    </row>
    <row r="276478" spans="1:1">
      <c r="A276478" s="94"/>
    </row>
    <row r="276479" spans="1:1">
      <c r="A276479" s="94"/>
    </row>
    <row r="276480" spans="1:1">
      <c r="A276480" s="94"/>
    </row>
    <row r="276481" spans="1:1">
      <c r="A276481" s="94"/>
    </row>
    <row r="276482" spans="1:1">
      <c r="A276482" s="94"/>
    </row>
    <row r="276483" spans="1:1">
      <c r="A276483" s="94"/>
    </row>
    <row r="276484" spans="1:1">
      <c r="A276484" s="94"/>
    </row>
    <row r="276485" spans="1:1">
      <c r="A276485" s="94"/>
    </row>
    <row r="276486" spans="1:1">
      <c r="A276486" s="94"/>
    </row>
    <row r="276487" spans="1:1">
      <c r="A276487" s="94"/>
    </row>
    <row r="276488" spans="1:1">
      <c r="A276488" s="94"/>
    </row>
    <row r="276489" spans="1:1">
      <c r="A276489" s="94"/>
    </row>
    <row r="276490" spans="1:1">
      <c r="A276490" s="94"/>
    </row>
    <row r="276491" spans="1:1">
      <c r="A276491" s="94"/>
    </row>
    <row r="276492" spans="1:1">
      <c r="A276492" s="94"/>
    </row>
    <row r="276493" spans="1:1">
      <c r="A276493" s="94"/>
    </row>
    <row r="276494" spans="1:1">
      <c r="A276494" s="94"/>
    </row>
    <row r="276495" spans="1:1">
      <c r="A276495" s="94"/>
    </row>
    <row r="276496" spans="1:1">
      <c r="A276496" s="94"/>
    </row>
    <row r="276497" spans="1:1">
      <c r="A276497" s="94"/>
    </row>
    <row r="276498" spans="1:1">
      <c r="A276498" s="94"/>
    </row>
    <row r="276499" spans="1:1">
      <c r="A276499" s="94"/>
    </row>
    <row r="276500" spans="1:1">
      <c r="A276500" s="94"/>
    </row>
    <row r="276501" spans="1:1">
      <c r="A276501" s="94"/>
    </row>
    <row r="276502" spans="1:1">
      <c r="A276502" s="94"/>
    </row>
    <row r="276503" spans="1:1">
      <c r="A276503" s="94"/>
    </row>
    <row r="276504" spans="1:1">
      <c r="A276504" s="94"/>
    </row>
    <row r="276505" spans="1:1">
      <c r="A276505" s="94"/>
    </row>
    <row r="276506" spans="1:1">
      <c r="A276506" s="94"/>
    </row>
    <row r="276507" spans="1:1">
      <c r="A276507" s="94"/>
    </row>
    <row r="276508" spans="1:1">
      <c r="A276508" s="94"/>
    </row>
    <row r="276509" spans="1:1">
      <c r="A276509" s="94"/>
    </row>
    <row r="276510" spans="1:1">
      <c r="A276510" s="94"/>
    </row>
    <row r="276511" spans="1:1">
      <c r="A276511" s="94"/>
    </row>
    <row r="276512" spans="1:1">
      <c r="A276512" s="94"/>
    </row>
    <row r="276513" spans="1:1">
      <c r="A276513" s="94"/>
    </row>
    <row r="276514" spans="1:1">
      <c r="A276514" s="94"/>
    </row>
    <row r="276515" spans="1:1">
      <c r="A276515" s="94"/>
    </row>
    <row r="276516" spans="1:1">
      <c r="A276516" s="94"/>
    </row>
    <row r="276517" spans="1:1">
      <c r="A276517" s="94"/>
    </row>
    <row r="276518" spans="1:1">
      <c r="A276518" s="94"/>
    </row>
    <row r="276519" spans="1:1">
      <c r="A276519" s="94"/>
    </row>
    <row r="276520" spans="1:1">
      <c r="A276520" s="94"/>
    </row>
    <row r="276521" spans="1:1">
      <c r="A276521" s="94"/>
    </row>
    <row r="276522" spans="1:1">
      <c r="A276522" s="94"/>
    </row>
    <row r="276523" spans="1:1">
      <c r="A276523" s="94"/>
    </row>
    <row r="276524" spans="1:1">
      <c r="A276524" s="94"/>
    </row>
    <row r="276525" spans="1:1">
      <c r="A276525" s="94"/>
    </row>
    <row r="276526" spans="1:1">
      <c r="A276526" s="94"/>
    </row>
    <row r="276527" spans="1:1">
      <c r="A276527" s="94"/>
    </row>
    <row r="276528" spans="1:1">
      <c r="A276528" s="94"/>
    </row>
    <row r="276529" spans="1:1">
      <c r="A276529" s="94"/>
    </row>
    <row r="276530" spans="1:1">
      <c r="A276530" s="94"/>
    </row>
    <row r="276531" spans="1:1">
      <c r="A276531" s="94"/>
    </row>
    <row r="276532" spans="1:1">
      <c r="A276532" s="94"/>
    </row>
    <row r="276533" spans="1:1">
      <c r="A276533" s="94"/>
    </row>
    <row r="276534" spans="1:1">
      <c r="A276534" s="94"/>
    </row>
    <row r="276535" spans="1:1">
      <c r="A276535" s="94"/>
    </row>
    <row r="276536" spans="1:1">
      <c r="A276536" s="94"/>
    </row>
    <row r="276537" spans="1:1">
      <c r="A276537" s="94"/>
    </row>
    <row r="276538" spans="1:1">
      <c r="A276538" s="94"/>
    </row>
    <row r="276539" spans="1:1">
      <c r="A276539" s="94"/>
    </row>
    <row r="276540" spans="1:1">
      <c r="A276540" s="94"/>
    </row>
    <row r="276541" spans="1:1">
      <c r="A276541" s="94"/>
    </row>
    <row r="276542" spans="1:1">
      <c r="A276542" s="94"/>
    </row>
    <row r="276543" spans="1:1">
      <c r="A276543" s="94"/>
    </row>
    <row r="276544" spans="1:1">
      <c r="A276544" s="94"/>
    </row>
    <row r="276545" spans="1:1">
      <c r="A276545" s="94"/>
    </row>
    <row r="276546" spans="1:1">
      <c r="A276546" s="94"/>
    </row>
    <row r="276547" spans="1:1">
      <c r="A276547" s="94"/>
    </row>
    <row r="276548" spans="1:1">
      <c r="A276548" s="94"/>
    </row>
    <row r="276549" spans="1:1">
      <c r="A276549" s="94"/>
    </row>
    <row r="276550" spans="1:1">
      <c r="A276550" s="94"/>
    </row>
    <row r="276551" spans="1:1">
      <c r="A276551" s="94"/>
    </row>
    <row r="276552" spans="1:1">
      <c r="A276552" s="94"/>
    </row>
    <row r="276553" spans="1:1">
      <c r="A276553" s="94"/>
    </row>
    <row r="276554" spans="1:1">
      <c r="A276554" s="94"/>
    </row>
    <row r="276555" spans="1:1">
      <c r="A276555" s="94"/>
    </row>
    <row r="276556" spans="1:1">
      <c r="A276556" s="94"/>
    </row>
    <row r="276557" spans="1:1">
      <c r="A276557" s="94"/>
    </row>
    <row r="276558" spans="1:1">
      <c r="A276558" s="94"/>
    </row>
    <row r="276559" spans="1:1">
      <c r="A276559" s="94"/>
    </row>
    <row r="276560" spans="1:1">
      <c r="A276560" s="94"/>
    </row>
    <row r="276561" spans="1:1">
      <c r="A276561" s="94"/>
    </row>
    <row r="276562" spans="1:1">
      <c r="A276562" s="94"/>
    </row>
    <row r="276563" spans="1:1">
      <c r="A276563" s="94"/>
    </row>
    <row r="276564" spans="1:1">
      <c r="A276564" s="94"/>
    </row>
    <row r="276565" spans="1:1">
      <c r="A276565" s="94"/>
    </row>
    <row r="276566" spans="1:1">
      <c r="A276566" s="94"/>
    </row>
    <row r="276567" spans="1:1">
      <c r="A276567" s="94"/>
    </row>
    <row r="276568" spans="1:1">
      <c r="A276568" s="94"/>
    </row>
    <row r="276569" spans="1:1">
      <c r="A276569" s="94"/>
    </row>
    <row r="276570" spans="1:1">
      <c r="A276570" s="94"/>
    </row>
    <row r="276571" spans="1:1">
      <c r="A276571" s="94"/>
    </row>
    <row r="276572" spans="1:1">
      <c r="A276572" s="94"/>
    </row>
    <row r="276573" spans="1:1">
      <c r="A276573" s="94"/>
    </row>
    <row r="276574" spans="1:1">
      <c r="A276574" s="94"/>
    </row>
    <row r="276575" spans="1:1">
      <c r="A276575" s="94"/>
    </row>
    <row r="276576" spans="1:1">
      <c r="A276576" s="94"/>
    </row>
    <row r="276577" spans="1:1">
      <c r="A276577" s="94"/>
    </row>
    <row r="276578" spans="1:1">
      <c r="A276578" s="94"/>
    </row>
    <row r="276579" spans="1:1">
      <c r="A276579" s="94"/>
    </row>
    <row r="276580" spans="1:1">
      <c r="A276580" s="94"/>
    </row>
    <row r="276581" spans="1:1">
      <c r="A276581" s="94"/>
    </row>
    <row r="276582" spans="1:1">
      <c r="A276582" s="94"/>
    </row>
    <row r="276583" spans="1:1">
      <c r="A276583" s="94"/>
    </row>
    <row r="276584" spans="1:1">
      <c r="A276584" s="94"/>
    </row>
    <row r="276585" spans="1:1">
      <c r="A276585" s="94"/>
    </row>
    <row r="276586" spans="1:1">
      <c r="A276586" s="94"/>
    </row>
    <row r="276587" spans="1:1">
      <c r="A276587" s="94"/>
    </row>
    <row r="276588" spans="1:1">
      <c r="A276588" s="94"/>
    </row>
    <row r="276589" spans="1:1">
      <c r="A276589" s="94"/>
    </row>
    <row r="276590" spans="1:1">
      <c r="A276590" s="94"/>
    </row>
    <row r="276591" spans="1:1">
      <c r="A276591" s="94"/>
    </row>
    <row r="276592" spans="1:1">
      <c r="A276592" s="94"/>
    </row>
    <row r="276593" spans="1:1">
      <c r="A276593" s="94"/>
    </row>
    <row r="276594" spans="1:1">
      <c r="A276594" s="94"/>
    </row>
    <row r="276595" spans="1:1">
      <c r="A276595" s="94"/>
    </row>
    <row r="276596" spans="1:1">
      <c r="A276596" s="94"/>
    </row>
    <row r="276597" spans="1:1">
      <c r="A276597" s="94"/>
    </row>
    <row r="276598" spans="1:1">
      <c r="A276598" s="94"/>
    </row>
    <row r="276599" spans="1:1">
      <c r="A276599" s="94"/>
    </row>
    <row r="276600" spans="1:1">
      <c r="A276600" s="94"/>
    </row>
    <row r="276601" spans="1:1">
      <c r="A276601" s="94"/>
    </row>
    <row r="276602" spans="1:1">
      <c r="A276602" s="94"/>
    </row>
    <row r="276603" spans="1:1">
      <c r="A276603" s="94"/>
    </row>
    <row r="276604" spans="1:1">
      <c r="A276604" s="94"/>
    </row>
    <row r="276605" spans="1:1">
      <c r="A276605" s="94"/>
    </row>
    <row r="276606" spans="1:1">
      <c r="A276606" s="94"/>
    </row>
    <row r="276607" spans="1:1">
      <c r="A276607" s="94"/>
    </row>
    <row r="276608" spans="1:1">
      <c r="A276608" s="94"/>
    </row>
    <row r="276609" spans="1:1">
      <c r="A276609" s="94"/>
    </row>
    <row r="276610" spans="1:1">
      <c r="A276610" s="94"/>
    </row>
    <row r="276611" spans="1:1">
      <c r="A276611" s="94"/>
    </row>
    <row r="276612" spans="1:1">
      <c r="A276612" s="94"/>
    </row>
    <row r="276613" spans="1:1">
      <c r="A276613" s="94"/>
    </row>
    <row r="276614" spans="1:1">
      <c r="A276614" s="94"/>
    </row>
    <row r="276615" spans="1:1">
      <c r="A276615" s="94"/>
    </row>
    <row r="276616" spans="1:1">
      <c r="A276616" s="94"/>
    </row>
    <row r="276617" spans="1:1">
      <c r="A276617" s="94"/>
    </row>
    <row r="276618" spans="1:1">
      <c r="A276618" s="94"/>
    </row>
    <row r="276619" spans="1:1">
      <c r="A276619" s="94"/>
    </row>
    <row r="276620" spans="1:1">
      <c r="A276620" s="94"/>
    </row>
    <row r="276621" spans="1:1">
      <c r="A276621" s="94"/>
    </row>
    <row r="276622" spans="1:1">
      <c r="A276622" s="94"/>
    </row>
    <row r="276623" spans="1:1">
      <c r="A276623" s="94"/>
    </row>
    <row r="276624" spans="1:1">
      <c r="A276624" s="94"/>
    </row>
    <row r="276625" spans="1:1">
      <c r="A276625" s="94"/>
    </row>
    <row r="276626" spans="1:1">
      <c r="A276626" s="94"/>
    </row>
    <row r="276627" spans="1:1">
      <c r="A276627" s="94"/>
    </row>
    <row r="276628" spans="1:1">
      <c r="A276628" s="94"/>
    </row>
    <row r="276629" spans="1:1">
      <c r="A276629" s="94"/>
    </row>
    <row r="276630" spans="1:1">
      <c r="A276630" s="94"/>
    </row>
    <row r="276631" spans="1:1">
      <c r="A276631" s="94"/>
    </row>
    <row r="276632" spans="1:1">
      <c r="A276632" s="94"/>
    </row>
    <row r="276633" spans="1:1">
      <c r="A276633" s="94"/>
    </row>
    <row r="276634" spans="1:1">
      <c r="A276634" s="94"/>
    </row>
    <row r="276635" spans="1:1">
      <c r="A276635" s="94"/>
    </row>
    <row r="276636" spans="1:1">
      <c r="A276636" s="94"/>
    </row>
    <row r="276637" spans="1:1">
      <c r="A276637" s="94"/>
    </row>
    <row r="276638" spans="1:1">
      <c r="A276638" s="94"/>
    </row>
    <row r="276639" spans="1:1">
      <c r="A276639" s="94"/>
    </row>
    <row r="276640" spans="1:1">
      <c r="A276640" s="94"/>
    </row>
    <row r="276641" spans="1:1">
      <c r="A276641" s="94"/>
    </row>
    <row r="276642" spans="1:1">
      <c r="A276642" s="94"/>
    </row>
    <row r="276643" spans="1:1">
      <c r="A276643" s="94"/>
    </row>
    <row r="276644" spans="1:1">
      <c r="A276644" s="94"/>
    </row>
    <row r="276645" spans="1:1">
      <c r="A276645" s="94"/>
    </row>
    <row r="276646" spans="1:1">
      <c r="A276646" s="94"/>
    </row>
    <row r="276647" spans="1:1">
      <c r="A276647" s="94"/>
    </row>
    <row r="276648" spans="1:1">
      <c r="A276648" s="94"/>
    </row>
    <row r="276649" spans="1:1">
      <c r="A276649" s="94"/>
    </row>
    <row r="276650" spans="1:1">
      <c r="A276650" s="94"/>
    </row>
    <row r="276651" spans="1:1">
      <c r="A276651" s="94"/>
    </row>
    <row r="276652" spans="1:1">
      <c r="A276652" s="94"/>
    </row>
    <row r="276653" spans="1:1">
      <c r="A276653" s="94"/>
    </row>
    <row r="276654" spans="1:1">
      <c r="A276654" s="94"/>
    </row>
    <row r="276655" spans="1:1">
      <c r="A276655" s="94"/>
    </row>
    <row r="276656" spans="1:1">
      <c r="A276656" s="94"/>
    </row>
    <row r="276657" spans="1:1">
      <c r="A276657" s="94"/>
    </row>
    <row r="276658" spans="1:1">
      <c r="A276658" s="94"/>
    </row>
    <row r="276659" spans="1:1">
      <c r="A276659" s="94"/>
    </row>
    <row r="276660" spans="1:1">
      <c r="A276660" s="94"/>
    </row>
    <row r="276661" spans="1:1">
      <c r="A276661" s="94"/>
    </row>
    <row r="276662" spans="1:1">
      <c r="A276662" s="94"/>
    </row>
    <row r="276663" spans="1:1">
      <c r="A276663" s="94"/>
    </row>
    <row r="276664" spans="1:1">
      <c r="A276664" s="94"/>
    </row>
    <row r="276665" spans="1:1">
      <c r="A276665" s="94"/>
    </row>
    <row r="276666" spans="1:1">
      <c r="A276666" s="94"/>
    </row>
    <row r="276667" spans="1:1">
      <c r="A276667" s="94"/>
    </row>
    <row r="276668" spans="1:1">
      <c r="A276668" s="94"/>
    </row>
    <row r="276669" spans="1:1">
      <c r="A276669" s="94"/>
    </row>
    <row r="276670" spans="1:1">
      <c r="A276670" s="94"/>
    </row>
    <row r="276671" spans="1:1">
      <c r="A276671" s="94"/>
    </row>
    <row r="276672" spans="1:1">
      <c r="A276672" s="94"/>
    </row>
    <row r="276673" spans="1:1">
      <c r="A276673" s="94"/>
    </row>
    <row r="276674" spans="1:1">
      <c r="A276674" s="94"/>
    </row>
    <row r="276675" spans="1:1">
      <c r="A276675" s="94"/>
    </row>
    <row r="276676" spans="1:1">
      <c r="A276676" s="94"/>
    </row>
    <row r="276677" spans="1:1">
      <c r="A276677" s="94"/>
    </row>
    <row r="276678" spans="1:1">
      <c r="A276678" s="94"/>
    </row>
    <row r="276679" spans="1:1">
      <c r="A276679" s="94"/>
    </row>
    <row r="276680" spans="1:1">
      <c r="A276680" s="94"/>
    </row>
    <row r="276681" spans="1:1">
      <c r="A276681" s="94"/>
    </row>
    <row r="276682" spans="1:1">
      <c r="A276682" s="94"/>
    </row>
    <row r="276683" spans="1:1">
      <c r="A276683" s="94"/>
    </row>
    <row r="276684" spans="1:1">
      <c r="A276684" s="94"/>
    </row>
    <row r="276685" spans="1:1">
      <c r="A276685" s="94"/>
    </row>
    <row r="276686" spans="1:1">
      <c r="A276686" s="94"/>
    </row>
    <row r="276687" spans="1:1">
      <c r="A276687" s="94"/>
    </row>
    <row r="276688" spans="1:1">
      <c r="A276688" s="94"/>
    </row>
    <row r="276689" spans="1:1">
      <c r="A276689" s="94"/>
    </row>
    <row r="276690" spans="1:1">
      <c r="A276690" s="94"/>
    </row>
    <row r="276691" spans="1:1">
      <c r="A276691" s="94"/>
    </row>
    <row r="276692" spans="1:1">
      <c r="A276692" s="94"/>
    </row>
    <row r="276693" spans="1:1">
      <c r="A276693" s="94"/>
    </row>
    <row r="276694" spans="1:1">
      <c r="A276694" s="94"/>
    </row>
    <row r="276695" spans="1:1">
      <c r="A276695" s="94"/>
    </row>
    <row r="276696" spans="1:1">
      <c r="A276696" s="94"/>
    </row>
    <row r="276697" spans="1:1">
      <c r="A276697" s="94"/>
    </row>
    <row r="276698" spans="1:1">
      <c r="A276698" s="94"/>
    </row>
    <row r="276699" spans="1:1">
      <c r="A276699" s="94"/>
    </row>
    <row r="276700" spans="1:1">
      <c r="A276700" s="94"/>
    </row>
    <row r="276701" spans="1:1">
      <c r="A276701" s="94"/>
    </row>
    <row r="276702" spans="1:1">
      <c r="A276702" s="94"/>
    </row>
    <row r="276703" spans="1:1">
      <c r="A276703" s="94"/>
    </row>
    <row r="276704" spans="1:1">
      <c r="A276704" s="94"/>
    </row>
    <row r="276705" spans="1:1">
      <c r="A276705" s="94"/>
    </row>
    <row r="276706" spans="1:1">
      <c r="A276706" s="94"/>
    </row>
    <row r="276707" spans="1:1">
      <c r="A276707" s="94"/>
    </row>
    <row r="276708" spans="1:1">
      <c r="A276708" s="94"/>
    </row>
    <row r="276709" spans="1:1">
      <c r="A276709" s="94"/>
    </row>
    <row r="276710" spans="1:1">
      <c r="A276710" s="94"/>
    </row>
    <row r="276711" spans="1:1">
      <c r="A276711" s="94"/>
    </row>
    <row r="276712" spans="1:1">
      <c r="A276712" s="94"/>
    </row>
    <row r="276713" spans="1:1">
      <c r="A276713" s="94"/>
    </row>
    <row r="276714" spans="1:1">
      <c r="A276714" s="94"/>
    </row>
    <row r="276715" spans="1:1">
      <c r="A276715" s="94"/>
    </row>
    <row r="276716" spans="1:1">
      <c r="A276716" s="94"/>
    </row>
    <row r="276717" spans="1:1">
      <c r="A276717" s="94"/>
    </row>
    <row r="276718" spans="1:1">
      <c r="A276718" s="94"/>
    </row>
    <row r="276719" spans="1:1">
      <c r="A276719" s="94"/>
    </row>
    <row r="276720" spans="1:1">
      <c r="A276720" s="94"/>
    </row>
    <row r="276721" spans="1:1">
      <c r="A276721" s="94"/>
    </row>
    <row r="276722" spans="1:1">
      <c r="A276722" s="94"/>
    </row>
    <row r="276723" spans="1:1">
      <c r="A276723" s="94"/>
    </row>
    <row r="276724" spans="1:1">
      <c r="A276724" s="94"/>
    </row>
    <row r="276725" spans="1:1">
      <c r="A276725" s="94"/>
    </row>
    <row r="276726" spans="1:1">
      <c r="A276726" s="94"/>
    </row>
    <row r="276727" spans="1:1">
      <c r="A276727" s="94"/>
    </row>
    <row r="276728" spans="1:1">
      <c r="A276728" s="94"/>
    </row>
    <row r="276729" spans="1:1">
      <c r="A276729" s="94"/>
    </row>
    <row r="276730" spans="1:1">
      <c r="A276730" s="94"/>
    </row>
    <row r="276731" spans="1:1">
      <c r="A276731" s="94"/>
    </row>
    <row r="276732" spans="1:1">
      <c r="A276732" s="94"/>
    </row>
    <row r="276733" spans="1:1">
      <c r="A276733" s="94"/>
    </row>
    <row r="276734" spans="1:1">
      <c r="A276734" s="94"/>
    </row>
    <row r="276735" spans="1:1">
      <c r="A276735" s="94"/>
    </row>
    <row r="276736" spans="1:1">
      <c r="A276736" s="94"/>
    </row>
    <row r="276737" spans="1:1">
      <c r="A276737" s="94"/>
    </row>
    <row r="276738" spans="1:1">
      <c r="A276738" s="94"/>
    </row>
    <row r="276739" spans="1:1">
      <c r="A276739" s="94"/>
    </row>
    <row r="276740" spans="1:1">
      <c r="A276740" s="94"/>
    </row>
    <row r="276741" spans="1:1">
      <c r="A276741" s="94"/>
    </row>
    <row r="276742" spans="1:1">
      <c r="A276742" s="94"/>
    </row>
    <row r="276743" spans="1:1">
      <c r="A276743" s="94"/>
    </row>
    <row r="276744" spans="1:1">
      <c r="A276744" s="94"/>
    </row>
    <row r="276745" spans="1:1">
      <c r="A276745" s="94"/>
    </row>
    <row r="276746" spans="1:1">
      <c r="A276746" s="94"/>
    </row>
    <row r="276747" spans="1:1">
      <c r="A276747" s="94"/>
    </row>
    <row r="276748" spans="1:1">
      <c r="A276748" s="94"/>
    </row>
    <row r="276749" spans="1:1">
      <c r="A276749" s="94"/>
    </row>
    <row r="276750" spans="1:1">
      <c r="A276750" s="94"/>
    </row>
    <row r="276751" spans="1:1">
      <c r="A276751" s="94"/>
    </row>
    <row r="276752" spans="1:1">
      <c r="A276752" s="94"/>
    </row>
    <row r="276753" spans="1:1">
      <c r="A276753" s="94"/>
    </row>
    <row r="276754" spans="1:1">
      <c r="A276754" s="94"/>
    </row>
    <row r="276755" spans="1:1">
      <c r="A276755" s="94"/>
    </row>
    <row r="276756" spans="1:1">
      <c r="A276756" s="94"/>
    </row>
    <row r="276757" spans="1:1">
      <c r="A276757" s="94"/>
    </row>
    <row r="276758" spans="1:1">
      <c r="A276758" s="94"/>
    </row>
    <row r="276759" spans="1:1">
      <c r="A276759" s="94"/>
    </row>
    <row r="276760" spans="1:1">
      <c r="A276760" s="94"/>
    </row>
    <row r="276761" spans="1:1">
      <c r="A276761" s="94"/>
    </row>
    <row r="276762" spans="1:1">
      <c r="A276762" s="94"/>
    </row>
    <row r="276763" spans="1:1">
      <c r="A276763" s="94"/>
    </row>
    <row r="276764" spans="1:1">
      <c r="A276764" s="94"/>
    </row>
    <row r="276765" spans="1:1">
      <c r="A276765" s="94"/>
    </row>
    <row r="276766" spans="1:1">
      <c r="A276766" s="94"/>
    </row>
    <row r="276767" spans="1:1">
      <c r="A276767" s="94"/>
    </row>
    <row r="276768" spans="1:1">
      <c r="A276768" s="94"/>
    </row>
    <row r="276769" spans="1:1">
      <c r="A276769" s="94"/>
    </row>
    <row r="276770" spans="1:1">
      <c r="A276770" s="94"/>
    </row>
    <row r="276771" spans="1:1">
      <c r="A276771" s="94"/>
    </row>
    <row r="276772" spans="1:1">
      <c r="A276772" s="94"/>
    </row>
    <row r="276773" spans="1:1">
      <c r="A276773" s="94"/>
    </row>
    <row r="276774" spans="1:1">
      <c r="A276774" s="94"/>
    </row>
    <row r="276775" spans="1:1">
      <c r="A276775" s="94"/>
    </row>
    <row r="276776" spans="1:1">
      <c r="A276776" s="94"/>
    </row>
    <row r="276777" spans="1:1">
      <c r="A276777" s="94"/>
    </row>
    <row r="276778" spans="1:1">
      <c r="A276778" s="94"/>
    </row>
    <row r="276779" spans="1:1">
      <c r="A276779" s="94"/>
    </row>
    <row r="276780" spans="1:1">
      <c r="A276780" s="94"/>
    </row>
    <row r="276781" spans="1:1">
      <c r="A276781" s="94"/>
    </row>
    <row r="276782" spans="1:1">
      <c r="A276782" s="94"/>
    </row>
    <row r="276783" spans="1:1">
      <c r="A276783" s="94"/>
    </row>
    <row r="276784" spans="1:1">
      <c r="A276784" s="94"/>
    </row>
    <row r="276785" spans="1:1">
      <c r="A276785" s="94"/>
    </row>
    <row r="276786" spans="1:1">
      <c r="A276786" s="94"/>
    </row>
    <row r="276787" spans="1:1">
      <c r="A276787" s="94"/>
    </row>
    <row r="276788" spans="1:1">
      <c r="A276788" s="94"/>
    </row>
    <row r="276789" spans="1:1">
      <c r="A276789" s="94"/>
    </row>
    <row r="276790" spans="1:1">
      <c r="A276790" s="94"/>
    </row>
    <row r="276791" spans="1:1">
      <c r="A276791" s="94"/>
    </row>
    <row r="276792" spans="1:1">
      <c r="A276792" s="94"/>
    </row>
    <row r="276793" spans="1:1">
      <c r="A276793" s="94"/>
    </row>
    <row r="276794" spans="1:1">
      <c r="A276794" s="94"/>
    </row>
    <row r="276795" spans="1:1">
      <c r="A276795" s="94"/>
    </row>
    <row r="276796" spans="1:1">
      <c r="A276796" s="94"/>
    </row>
    <row r="276797" spans="1:1">
      <c r="A276797" s="94"/>
    </row>
    <row r="276798" spans="1:1">
      <c r="A276798" s="94"/>
    </row>
    <row r="276799" spans="1:1">
      <c r="A276799" s="94"/>
    </row>
    <row r="276800" spans="1:1">
      <c r="A276800" s="94"/>
    </row>
    <row r="276801" spans="1:1">
      <c r="A276801" s="94"/>
    </row>
    <row r="276802" spans="1:1">
      <c r="A276802" s="94"/>
    </row>
    <row r="276803" spans="1:1">
      <c r="A276803" s="94"/>
    </row>
    <row r="276804" spans="1:1">
      <c r="A276804" s="94"/>
    </row>
    <row r="276805" spans="1:1">
      <c r="A276805" s="94"/>
    </row>
    <row r="276806" spans="1:1">
      <c r="A276806" s="94"/>
    </row>
    <row r="276807" spans="1:1">
      <c r="A276807" s="94"/>
    </row>
    <row r="276808" spans="1:1">
      <c r="A276808" s="94"/>
    </row>
    <row r="276809" spans="1:1">
      <c r="A276809" s="94"/>
    </row>
    <row r="276810" spans="1:1">
      <c r="A276810" s="94"/>
    </row>
    <row r="276811" spans="1:1">
      <c r="A276811" s="94"/>
    </row>
    <row r="276812" spans="1:1">
      <c r="A276812" s="94"/>
    </row>
    <row r="276813" spans="1:1">
      <c r="A276813" s="94"/>
    </row>
    <row r="276814" spans="1:1">
      <c r="A276814" s="94"/>
    </row>
    <row r="276815" spans="1:1">
      <c r="A276815" s="94"/>
    </row>
    <row r="276816" spans="1:1">
      <c r="A276816" s="94"/>
    </row>
    <row r="276817" spans="1:1">
      <c r="A276817" s="94"/>
    </row>
    <row r="276818" spans="1:1">
      <c r="A276818" s="94"/>
    </row>
    <row r="276819" spans="1:1">
      <c r="A276819" s="94"/>
    </row>
    <row r="276820" spans="1:1">
      <c r="A276820" s="94"/>
    </row>
    <row r="276821" spans="1:1">
      <c r="A276821" s="94"/>
    </row>
    <row r="276822" spans="1:1">
      <c r="A276822" s="94"/>
    </row>
    <row r="276823" spans="1:1">
      <c r="A276823" s="94"/>
    </row>
    <row r="276824" spans="1:1">
      <c r="A276824" s="94"/>
    </row>
    <row r="276825" spans="1:1">
      <c r="A276825" s="94"/>
    </row>
    <row r="276826" spans="1:1">
      <c r="A276826" s="94"/>
    </row>
    <row r="276827" spans="1:1">
      <c r="A276827" s="94"/>
    </row>
    <row r="276828" spans="1:1">
      <c r="A276828" s="94"/>
    </row>
    <row r="276829" spans="1:1">
      <c r="A276829" s="94"/>
    </row>
    <row r="276830" spans="1:1">
      <c r="A276830" s="94"/>
    </row>
    <row r="276831" spans="1:1">
      <c r="A276831" s="94"/>
    </row>
    <row r="276832" spans="1:1">
      <c r="A276832" s="94"/>
    </row>
    <row r="276833" spans="1:1">
      <c r="A276833" s="94"/>
    </row>
    <row r="276834" spans="1:1">
      <c r="A276834" s="94"/>
    </row>
    <row r="276835" spans="1:1">
      <c r="A276835" s="94"/>
    </row>
    <row r="276836" spans="1:1">
      <c r="A276836" s="94"/>
    </row>
    <row r="276837" spans="1:1">
      <c r="A276837" s="94"/>
    </row>
    <row r="276838" spans="1:1">
      <c r="A276838" s="94"/>
    </row>
    <row r="276839" spans="1:1">
      <c r="A276839" s="94"/>
    </row>
    <row r="276840" spans="1:1">
      <c r="A276840" s="94"/>
    </row>
    <row r="276841" spans="1:1">
      <c r="A276841" s="94"/>
    </row>
    <row r="276842" spans="1:1">
      <c r="A276842" s="94"/>
    </row>
    <row r="276843" spans="1:1">
      <c r="A276843" s="94"/>
    </row>
    <row r="276844" spans="1:1">
      <c r="A276844" s="94"/>
    </row>
    <row r="276845" spans="1:1">
      <c r="A276845" s="94"/>
    </row>
    <row r="276846" spans="1:1">
      <c r="A276846" s="94"/>
    </row>
    <row r="276847" spans="1:1">
      <c r="A276847" s="94"/>
    </row>
    <row r="276848" spans="1:1">
      <c r="A276848" s="94"/>
    </row>
    <row r="276849" spans="1:1">
      <c r="A276849" s="94"/>
    </row>
    <row r="276850" spans="1:1">
      <c r="A276850" s="94"/>
    </row>
    <row r="276851" spans="1:1">
      <c r="A276851" s="94"/>
    </row>
    <row r="276852" spans="1:1">
      <c r="A276852" s="94"/>
    </row>
    <row r="276853" spans="1:1">
      <c r="A276853" s="94"/>
    </row>
    <row r="276854" spans="1:1">
      <c r="A276854" s="94"/>
    </row>
    <row r="276855" spans="1:1">
      <c r="A276855" s="94"/>
    </row>
    <row r="276856" spans="1:1">
      <c r="A276856" s="94"/>
    </row>
    <row r="276857" spans="1:1">
      <c r="A276857" s="94"/>
    </row>
    <row r="276858" spans="1:1">
      <c r="A276858" s="94"/>
    </row>
    <row r="276859" spans="1:1">
      <c r="A276859" s="94"/>
    </row>
    <row r="276860" spans="1:1">
      <c r="A276860" s="94"/>
    </row>
    <row r="276861" spans="1:1">
      <c r="A276861" s="94"/>
    </row>
    <row r="276862" spans="1:1">
      <c r="A276862" s="94"/>
    </row>
    <row r="276863" spans="1:1">
      <c r="A276863" s="94"/>
    </row>
    <row r="276864" spans="1:1">
      <c r="A276864" s="94"/>
    </row>
    <row r="276865" spans="1:1">
      <c r="A276865" s="94"/>
    </row>
    <row r="276866" spans="1:1">
      <c r="A276866" s="94"/>
    </row>
    <row r="276867" spans="1:1">
      <c r="A276867" s="94"/>
    </row>
    <row r="276868" spans="1:1">
      <c r="A276868" s="94"/>
    </row>
    <row r="276869" spans="1:1">
      <c r="A276869" s="94"/>
    </row>
    <row r="276870" spans="1:1">
      <c r="A276870" s="94"/>
    </row>
    <row r="276871" spans="1:1">
      <c r="A276871" s="94"/>
    </row>
    <row r="276872" spans="1:1">
      <c r="A276872" s="94"/>
    </row>
    <row r="276873" spans="1:1">
      <c r="A276873" s="94"/>
    </row>
    <row r="276874" spans="1:1">
      <c r="A276874" s="94"/>
    </row>
    <row r="276875" spans="1:1">
      <c r="A276875" s="94"/>
    </row>
    <row r="276876" spans="1:1">
      <c r="A276876" s="94"/>
    </row>
    <row r="276877" spans="1:1">
      <c r="A276877" s="94"/>
    </row>
    <row r="276878" spans="1:1">
      <c r="A276878" s="94"/>
    </row>
    <row r="276879" spans="1:1">
      <c r="A276879" s="94"/>
    </row>
    <row r="276880" spans="1:1">
      <c r="A276880" s="94"/>
    </row>
    <row r="276881" spans="1:1">
      <c r="A276881" s="94"/>
    </row>
    <row r="276882" spans="1:1">
      <c r="A276882" s="94"/>
    </row>
    <row r="276883" spans="1:1">
      <c r="A276883" s="94"/>
    </row>
    <row r="276884" spans="1:1">
      <c r="A276884" s="94"/>
    </row>
    <row r="276885" spans="1:1">
      <c r="A276885" s="94"/>
    </row>
    <row r="276886" spans="1:1">
      <c r="A276886" s="94"/>
    </row>
    <row r="276887" spans="1:1">
      <c r="A276887" s="94"/>
    </row>
    <row r="276888" spans="1:1">
      <c r="A276888" s="94"/>
    </row>
    <row r="276889" spans="1:1">
      <c r="A276889" s="94"/>
    </row>
    <row r="276890" spans="1:1">
      <c r="A276890" s="94"/>
    </row>
    <row r="276891" spans="1:1">
      <c r="A276891" s="94"/>
    </row>
    <row r="276892" spans="1:1">
      <c r="A276892" s="94"/>
    </row>
    <row r="276893" spans="1:1">
      <c r="A276893" s="94"/>
    </row>
    <row r="276894" spans="1:1">
      <c r="A276894" s="94"/>
    </row>
    <row r="276895" spans="1:1">
      <c r="A276895" s="94"/>
    </row>
    <row r="276896" spans="1:1">
      <c r="A276896" s="94"/>
    </row>
    <row r="276897" spans="1:1">
      <c r="A276897" s="94"/>
    </row>
    <row r="276898" spans="1:1">
      <c r="A276898" s="94"/>
    </row>
    <row r="276899" spans="1:1">
      <c r="A276899" s="94"/>
    </row>
    <row r="276900" spans="1:1">
      <c r="A276900" s="94"/>
    </row>
    <row r="276901" spans="1:1">
      <c r="A276901" s="94"/>
    </row>
    <row r="276902" spans="1:1">
      <c r="A276902" s="94"/>
    </row>
    <row r="276903" spans="1:1">
      <c r="A276903" s="94"/>
    </row>
    <row r="276904" spans="1:1">
      <c r="A276904" s="94"/>
    </row>
    <row r="276905" spans="1:1">
      <c r="A276905" s="94"/>
    </row>
    <row r="276906" spans="1:1">
      <c r="A276906" s="94"/>
    </row>
    <row r="276907" spans="1:1">
      <c r="A276907" s="94"/>
    </row>
    <row r="276908" spans="1:1">
      <c r="A276908" s="94"/>
    </row>
    <row r="276909" spans="1:1">
      <c r="A276909" s="94"/>
    </row>
    <row r="276910" spans="1:1">
      <c r="A276910" s="94"/>
    </row>
    <row r="276911" spans="1:1">
      <c r="A276911" s="94"/>
    </row>
    <row r="276912" spans="1:1">
      <c r="A276912" s="94"/>
    </row>
    <row r="276913" spans="1:1">
      <c r="A276913" s="94"/>
    </row>
    <row r="276914" spans="1:1">
      <c r="A276914" s="94"/>
    </row>
    <row r="276915" spans="1:1">
      <c r="A276915" s="94"/>
    </row>
    <row r="276916" spans="1:1">
      <c r="A276916" s="94"/>
    </row>
    <row r="276917" spans="1:1">
      <c r="A276917" s="94"/>
    </row>
    <row r="276918" spans="1:1">
      <c r="A276918" s="94"/>
    </row>
    <row r="276919" spans="1:1">
      <c r="A276919" s="94"/>
    </row>
    <row r="276920" spans="1:1">
      <c r="A276920" s="94"/>
    </row>
    <row r="276921" spans="1:1">
      <c r="A276921" s="94"/>
    </row>
    <row r="276922" spans="1:1">
      <c r="A276922" s="94"/>
    </row>
    <row r="276923" spans="1:1">
      <c r="A276923" s="94"/>
    </row>
    <row r="276924" spans="1:1">
      <c r="A276924" s="94"/>
    </row>
    <row r="276925" spans="1:1">
      <c r="A276925" s="94"/>
    </row>
    <row r="276926" spans="1:1">
      <c r="A276926" s="94"/>
    </row>
    <row r="276927" spans="1:1">
      <c r="A276927" s="94"/>
    </row>
    <row r="276928" spans="1:1">
      <c r="A276928" s="94"/>
    </row>
    <row r="276929" spans="1:1">
      <c r="A276929" s="94"/>
    </row>
    <row r="276930" spans="1:1">
      <c r="A276930" s="94"/>
    </row>
    <row r="276931" spans="1:1">
      <c r="A276931" s="94"/>
    </row>
    <row r="276932" spans="1:1">
      <c r="A276932" s="94"/>
    </row>
    <row r="276933" spans="1:1">
      <c r="A276933" s="94"/>
    </row>
    <row r="276934" spans="1:1">
      <c r="A276934" s="94"/>
    </row>
    <row r="276935" spans="1:1">
      <c r="A276935" s="94"/>
    </row>
    <row r="276936" spans="1:1">
      <c r="A276936" s="94"/>
    </row>
    <row r="276937" spans="1:1">
      <c r="A276937" s="94"/>
    </row>
    <row r="276938" spans="1:1">
      <c r="A276938" s="94"/>
    </row>
    <row r="276939" spans="1:1">
      <c r="A276939" s="94"/>
    </row>
    <row r="276940" spans="1:1">
      <c r="A276940" s="94"/>
    </row>
    <row r="276941" spans="1:1">
      <c r="A276941" s="94"/>
    </row>
    <row r="276942" spans="1:1">
      <c r="A276942" s="94"/>
    </row>
    <row r="276943" spans="1:1">
      <c r="A276943" s="94"/>
    </row>
    <row r="276944" spans="1:1">
      <c r="A276944" s="94"/>
    </row>
    <row r="276945" spans="1:1">
      <c r="A276945" s="94"/>
    </row>
    <row r="276946" spans="1:1">
      <c r="A276946" s="94"/>
    </row>
    <row r="276947" spans="1:1">
      <c r="A276947" s="94"/>
    </row>
    <row r="276948" spans="1:1">
      <c r="A276948" s="94"/>
    </row>
    <row r="276949" spans="1:1">
      <c r="A276949" s="94"/>
    </row>
    <row r="276950" spans="1:1">
      <c r="A276950" s="94"/>
    </row>
    <row r="276951" spans="1:1">
      <c r="A276951" s="94"/>
    </row>
    <row r="276952" spans="1:1">
      <c r="A276952" s="94"/>
    </row>
    <row r="276953" spans="1:1">
      <c r="A276953" s="94"/>
    </row>
    <row r="276954" spans="1:1">
      <c r="A276954" s="94"/>
    </row>
    <row r="276955" spans="1:1">
      <c r="A276955" s="94"/>
    </row>
    <row r="276956" spans="1:1">
      <c r="A276956" s="94"/>
    </row>
    <row r="276957" spans="1:1">
      <c r="A276957" s="94"/>
    </row>
    <row r="276958" spans="1:1">
      <c r="A276958" s="94"/>
    </row>
    <row r="276959" spans="1:1">
      <c r="A276959" s="94"/>
    </row>
    <row r="276960" spans="1:1">
      <c r="A276960" s="94"/>
    </row>
    <row r="276961" spans="1:1">
      <c r="A276961" s="94"/>
    </row>
    <row r="276962" spans="1:1">
      <c r="A276962" s="94"/>
    </row>
    <row r="276963" spans="1:1">
      <c r="A276963" s="94"/>
    </row>
    <row r="276964" spans="1:1">
      <c r="A276964" s="94"/>
    </row>
    <row r="276965" spans="1:1">
      <c r="A276965" s="94"/>
    </row>
    <row r="276966" spans="1:1">
      <c r="A276966" s="94"/>
    </row>
    <row r="276967" spans="1:1">
      <c r="A276967" s="94"/>
    </row>
    <row r="276968" spans="1:1">
      <c r="A276968" s="94"/>
    </row>
    <row r="276969" spans="1:1">
      <c r="A276969" s="94"/>
    </row>
    <row r="276970" spans="1:1">
      <c r="A276970" s="94"/>
    </row>
    <row r="276971" spans="1:1">
      <c r="A276971" s="94"/>
    </row>
    <row r="276972" spans="1:1">
      <c r="A276972" s="94"/>
    </row>
    <row r="276973" spans="1:1">
      <c r="A276973" s="94"/>
    </row>
    <row r="276974" spans="1:1">
      <c r="A276974" s="94"/>
    </row>
    <row r="276975" spans="1:1">
      <c r="A276975" s="94"/>
    </row>
    <row r="276976" spans="1:1">
      <c r="A276976" s="94"/>
    </row>
    <row r="276977" spans="1:1">
      <c r="A276977" s="94"/>
    </row>
    <row r="276978" spans="1:1">
      <c r="A276978" s="94"/>
    </row>
    <row r="276979" spans="1:1">
      <c r="A276979" s="94"/>
    </row>
    <row r="276980" spans="1:1">
      <c r="A276980" s="94"/>
    </row>
    <row r="276981" spans="1:1">
      <c r="A276981" s="94"/>
    </row>
    <row r="276982" spans="1:1">
      <c r="A276982" s="94"/>
    </row>
    <row r="276983" spans="1:1">
      <c r="A276983" s="94"/>
    </row>
    <row r="276984" spans="1:1">
      <c r="A276984" s="94"/>
    </row>
    <row r="276985" spans="1:1">
      <c r="A276985" s="94"/>
    </row>
    <row r="276986" spans="1:1">
      <c r="A276986" s="94"/>
    </row>
    <row r="276987" spans="1:1">
      <c r="A276987" s="94"/>
    </row>
    <row r="276988" spans="1:1">
      <c r="A276988" s="94"/>
    </row>
    <row r="276989" spans="1:1">
      <c r="A276989" s="94"/>
    </row>
    <row r="276990" spans="1:1">
      <c r="A276990" s="94"/>
    </row>
    <row r="276991" spans="1:1">
      <c r="A276991" s="94"/>
    </row>
    <row r="276992" spans="1:1">
      <c r="A276992" s="94"/>
    </row>
    <row r="276993" spans="1:1">
      <c r="A276993" s="94"/>
    </row>
    <row r="276994" spans="1:1">
      <c r="A276994" s="94"/>
    </row>
    <row r="276995" spans="1:1">
      <c r="A276995" s="94"/>
    </row>
    <row r="276996" spans="1:1">
      <c r="A276996" s="94"/>
    </row>
    <row r="276997" spans="1:1">
      <c r="A276997" s="94"/>
    </row>
    <row r="276998" spans="1:1">
      <c r="A276998" s="94"/>
    </row>
    <row r="276999" spans="1:1">
      <c r="A276999" s="94"/>
    </row>
    <row r="277000" spans="1:1">
      <c r="A277000" s="94"/>
    </row>
    <row r="277001" spans="1:1">
      <c r="A277001" s="94"/>
    </row>
    <row r="277002" spans="1:1">
      <c r="A277002" s="94"/>
    </row>
    <row r="277003" spans="1:1">
      <c r="A277003" s="94"/>
    </row>
    <row r="277004" spans="1:1">
      <c r="A277004" s="94"/>
    </row>
    <row r="277005" spans="1:1">
      <c r="A277005" s="94"/>
    </row>
    <row r="277006" spans="1:1">
      <c r="A277006" s="94"/>
    </row>
    <row r="277007" spans="1:1">
      <c r="A277007" s="94"/>
    </row>
    <row r="277008" spans="1:1">
      <c r="A277008" s="94"/>
    </row>
    <row r="277009" spans="1:1">
      <c r="A277009" s="94"/>
    </row>
    <row r="277010" spans="1:1">
      <c r="A277010" s="94"/>
    </row>
    <row r="277011" spans="1:1">
      <c r="A277011" s="94"/>
    </row>
    <row r="277012" spans="1:1">
      <c r="A277012" s="94"/>
    </row>
    <row r="277013" spans="1:1">
      <c r="A277013" s="94"/>
    </row>
    <row r="277014" spans="1:1">
      <c r="A277014" s="94"/>
    </row>
    <row r="277015" spans="1:1">
      <c r="A277015" s="94"/>
    </row>
    <row r="277016" spans="1:1">
      <c r="A277016" s="94"/>
    </row>
    <row r="277017" spans="1:1">
      <c r="A277017" s="94"/>
    </row>
    <row r="277018" spans="1:1">
      <c r="A277018" s="94"/>
    </row>
    <row r="277019" spans="1:1">
      <c r="A277019" s="94"/>
    </row>
    <row r="277020" spans="1:1">
      <c r="A277020" s="94"/>
    </row>
    <row r="277021" spans="1:1">
      <c r="A277021" s="94"/>
    </row>
    <row r="277022" spans="1:1">
      <c r="A277022" s="94"/>
    </row>
    <row r="277023" spans="1:1">
      <c r="A277023" s="94"/>
    </row>
    <row r="277024" spans="1:1">
      <c r="A277024" s="94"/>
    </row>
    <row r="277025" spans="1:1">
      <c r="A277025" s="94"/>
    </row>
    <row r="277026" spans="1:1">
      <c r="A277026" s="94"/>
    </row>
    <row r="277027" spans="1:1">
      <c r="A277027" s="94"/>
    </row>
    <row r="277028" spans="1:1">
      <c r="A277028" s="94"/>
    </row>
    <row r="277029" spans="1:1">
      <c r="A277029" s="94"/>
    </row>
    <row r="277030" spans="1:1">
      <c r="A277030" s="94"/>
    </row>
    <row r="277031" spans="1:1">
      <c r="A277031" s="94"/>
    </row>
    <row r="277032" spans="1:1">
      <c r="A277032" s="94"/>
    </row>
    <row r="277033" spans="1:1">
      <c r="A277033" s="94"/>
    </row>
    <row r="277034" spans="1:1">
      <c r="A277034" s="94"/>
    </row>
    <row r="277035" spans="1:1">
      <c r="A277035" s="94"/>
    </row>
    <row r="277036" spans="1:1">
      <c r="A277036" s="94"/>
    </row>
    <row r="277037" spans="1:1">
      <c r="A277037" s="94"/>
    </row>
    <row r="277038" spans="1:1">
      <c r="A277038" s="94"/>
    </row>
    <row r="277039" spans="1:1">
      <c r="A277039" s="94"/>
    </row>
    <row r="277040" spans="1:1">
      <c r="A277040" s="94"/>
    </row>
    <row r="277041" spans="1:1">
      <c r="A277041" s="94"/>
    </row>
    <row r="277042" spans="1:1">
      <c r="A277042" s="94"/>
    </row>
    <row r="277043" spans="1:1">
      <c r="A277043" s="94"/>
    </row>
    <row r="277044" spans="1:1">
      <c r="A277044" s="94"/>
    </row>
    <row r="277045" spans="1:1">
      <c r="A277045" s="94"/>
    </row>
    <row r="277046" spans="1:1">
      <c r="A277046" s="94"/>
    </row>
    <row r="277047" spans="1:1">
      <c r="A277047" s="94"/>
    </row>
    <row r="277048" spans="1:1">
      <c r="A277048" s="94"/>
    </row>
    <row r="277049" spans="1:1">
      <c r="A277049" s="94"/>
    </row>
    <row r="277050" spans="1:1">
      <c r="A277050" s="94"/>
    </row>
    <row r="277051" spans="1:1">
      <c r="A277051" s="94"/>
    </row>
    <row r="277052" spans="1:1">
      <c r="A277052" s="94"/>
    </row>
    <row r="277053" spans="1:1">
      <c r="A277053" s="94"/>
    </row>
    <row r="277054" spans="1:1">
      <c r="A277054" s="94"/>
    </row>
    <row r="277055" spans="1:1">
      <c r="A277055" s="94"/>
    </row>
    <row r="277056" spans="1:1">
      <c r="A277056" s="94"/>
    </row>
    <row r="277057" spans="1:1">
      <c r="A277057" s="94"/>
    </row>
    <row r="277058" spans="1:1">
      <c r="A277058" s="94"/>
    </row>
    <row r="277059" spans="1:1">
      <c r="A277059" s="94"/>
    </row>
    <row r="277060" spans="1:1">
      <c r="A277060" s="94"/>
    </row>
    <row r="277061" spans="1:1">
      <c r="A277061" s="94"/>
    </row>
    <row r="277062" spans="1:1">
      <c r="A277062" s="94"/>
    </row>
    <row r="277063" spans="1:1">
      <c r="A277063" s="94"/>
    </row>
    <row r="277064" spans="1:1">
      <c r="A277064" s="94"/>
    </row>
    <row r="277065" spans="1:1">
      <c r="A277065" s="94"/>
    </row>
    <row r="277066" spans="1:1">
      <c r="A277066" s="94"/>
    </row>
    <row r="277067" spans="1:1">
      <c r="A277067" s="94"/>
    </row>
    <row r="277068" spans="1:1">
      <c r="A277068" s="94"/>
    </row>
    <row r="277069" spans="1:1">
      <c r="A277069" s="94"/>
    </row>
    <row r="277070" spans="1:1">
      <c r="A277070" s="94"/>
    </row>
    <row r="277071" spans="1:1">
      <c r="A277071" s="94"/>
    </row>
    <row r="277072" spans="1:1">
      <c r="A277072" s="94"/>
    </row>
    <row r="277073" spans="1:1">
      <c r="A277073" s="94"/>
    </row>
    <row r="277074" spans="1:1">
      <c r="A277074" s="94"/>
    </row>
    <row r="277075" spans="1:1">
      <c r="A277075" s="94"/>
    </row>
    <row r="277076" spans="1:1">
      <c r="A277076" s="94"/>
    </row>
    <row r="277077" spans="1:1">
      <c r="A277077" s="94"/>
    </row>
    <row r="277078" spans="1:1">
      <c r="A277078" s="94"/>
    </row>
    <row r="277079" spans="1:1">
      <c r="A277079" s="94"/>
    </row>
    <row r="277080" spans="1:1">
      <c r="A277080" s="94"/>
    </row>
    <row r="277081" spans="1:1">
      <c r="A277081" s="94"/>
    </row>
    <row r="277082" spans="1:1">
      <c r="A277082" s="94"/>
    </row>
    <row r="277083" spans="1:1">
      <c r="A277083" s="94"/>
    </row>
    <row r="277084" spans="1:1">
      <c r="A277084" s="94"/>
    </row>
    <row r="277085" spans="1:1">
      <c r="A277085" s="94"/>
    </row>
    <row r="277086" spans="1:1">
      <c r="A277086" s="94"/>
    </row>
    <row r="277087" spans="1:1">
      <c r="A277087" s="94"/>
    </row>
    <row r="277088" spans="1:1">
      <c r="A277088" s="94"/>
    </row>
    <row r="277089" spans="1:1">
      <c r="A277089" s="94"/>
    </row>
    <row r="277090" spans="1:1">
      <c r="A277090" s="94"/>
    </row>
    <row r="277091" spans="1:1">
      <c r="A277091" s="94"/>
    </row>
    <row r="277092" spans="1:1">
      <c r="A277092" s="94"/>
    </row>
    <row r="277093" spans="1:1">
      <c r="A277093" s="94"/>
    </row>
    <row r="277094" spans="1:1">
      <c r="A277094" s="94"/>
    </row>
    <row r="277095" spans="1:1">
      <c r="A277095" s="94"/>
    </row>
    <row r="277096" spans="1:1">
      <c r="A277096" s="94"/>
    </row>
    <row r="277097" spans="1:1">
      <c r="A277097" s="94"/>
    </row>
    <row r="277098" spans="1:1">
      <c r="A277098" s="94"/>
    </row>
    <row r="277099" spans="1:1">
      <c r="A277099" s="94"/>
    </row>
    <row r="277100" spans="1:1">
      <c r="A277100" s="94"/>
    </row>
    <row r="277101" spans="1:1">
      <c r="A277101" s="94"/>
    </row>
    <row r="277102" spans="1:1">
      <c r="A277102" s="94"/>
    </row>
    <row r="277103" spans="1:1">
      <c r="A277103" s="94"/>
    </row>
    <row r="277104" spans="1:1">
      <c r="A277104" s="94"/>
    </row>
    <row r="277105" spans="1:1">
      <c r="A277105" s="94"/>
    </row>
    <row r="277106" spans="1:1">
      <c r="A277106" s="94"/>
    </row>
    <row r="277107" spans="1:1">
      <c r="A277107" s="94"/>
    </row>
    <row r="277108" spans="1:1">
      <c r="A277108" s="94"/>
    </row>
    <row r="277109" spans="1:1">
      <c r="A277109" s="94"/>
    </row>
    <row r="277110" spans="1:1">
      <c r="A277110" s="94"/>
    </row>
    <row r="277111" spans="1:1">
      <c r="A277111" s="94"/>
    </row>
    <row r="277112" spans="1:1">
      <c r="A277112" s="94"/>
    </row>
    <row r="277113" spans="1:1">
      <c r="A277113" s="94"/>
    </row>
    <row r="277114" spans="1:1">
      <c r="A277114" s="94"/>
    </row>
    <row r="277115" spans="1:1">
      <c r="A277115" s="94"/>
    </row>
    <row r="277116" spans="1:1">
      <c r="A277116" s="94"/>
    </row>
    <row r="277117" spans="1:1">
      <c r="A277117" s="94"/>
    </row>
    <row r="277118" spans="1:1">
      <c r="A277118" s="94"/>
    </row>
    <row r="277119" spans="1:1">
      <c r="A277119" s="94"/>
    </row>
    <row r="277120" spans="1:1">
      <c r="A277120" s="94"/>
    </row>
    <row r="277121" spans="1:1">
      <c r="A277121" s="94"/>
    </row>
    <row r="277122" spans="1:1">
      <c r="A277122" s="94"/>
    </row>
    <row r="277123" spans="1:1">
      <c r="A277123" s="94"/>
    </row>
    <row r="277124" spans="1:1">
      <c r="A277124" s="94"/>
    </row>
    <row r="277125" spans="1:1">
      <c r="A277125" s="94"/>
    </row>
    <row r="277126" spans="1:1">
      <c r="A277126" s="94"/>
    </row>
    <row r="277127" spans="1:1">
      <c r="A277127" s="94"/>
    </row>
    <row r="277128" spans="1:1">
      <c r="A277128" s="94"/>
    </row>
    <row r="277129" spans="1:1">
      <c r="A277129" s="94"/>
    </row>
    <row r="277130" spans="1:1">
      <c r="A277130" s="94"/>
    </row>
    <row r="277131" spans="1:1">
      <c r="A277131" s="94"/>
    </row>
    <row r="277132" spans="1:1">
      <c r="A277132" s="94"/>
    </row>
    <row r="277133" spans="1:1">
      <c r="A277133" s="94"/>
    </row>
    <row r="277134" spans="1:1">
      <c r="A277134" s="94"/>
    </row>
    <row r="277135" spans="1:1">
      <c r="A277135" s="94"/>
    </row>
    <row r="277136" spans="1:1">
      <c r="A277136" s="94"/>
    </row>
    <row r="277137" spans="1:1">
      <c r="A277137" s="94"/>
    </row>
    <row r="277138" spans="1:1">
      <c r="A277138" s="94"/>
    </row>
    <row r="277139" spans="1:1">
      <c r="A277139" s="94"/>
    </row>
    <row r="277140" spans="1:1">
      <c r="A277140" s="94"/>
    </row>
    <row r="277141" spans="1:1">
      <c r="A277141" s="94"/>
    </row>
    <row r="277142" spans="1:1">
      <c r="A277142" s="94"/>
    </row>
    <row r="277143" spans="1:1">
      <c r="A277143" s="94"/>
    </row>
    <row r="277144" spans="1:1">
      <c r="A277144" s="94"/>
    </row>
    <row r="277145" spans="1:1">
      <c r="A277145" s="94"/>
    </row>
    <row r="277146" spans="1:1">
      <c r="A277146" s="94"/>
    </row>
    <row r="277147" spans="1:1">
      <c r="A277147" s="94"/>
    </row>
    <row r="277148" spans="1:1">
      <c r="A277148" s="94"/>
    </row>
    <row r="277149" spans="1:1">
      <c r="A277149" s="94"/>
    </row>
    <row r="277150" spans="1:1">
      <c r="A277150" s="94"/>
    </row>
    <row r="277151" spans="1:1">
      <c r="A277151" s="94"/>
    </row>
    <row r="277152" spans="1:1">
      <c r="A277152" s="94"/>
    </row>
    <row r="277153" spans="1:1">
      <c r="A277153" s="94"/>
    </row>
    <row r="277154" spans="1:1">
      <c r="A277154" s="94"/>
    </row>
    <row r="277155" spans="1:1">
      <c r="A277155" s="94"/>
    </row>
    <row r="277156" spans="1:1">
      <c r="A277156" s="94"/>
    </row>
    <row r="277157" spans="1:1">
      <c r="A277157" s="94"/>
    </row>
    <row r="277158" spans="1:1">
      <c r="A277158" s="94"/>
    </row>
    <row r="277159" spans="1:1">
      <c r="A277159" s="94"/>
    </row>
    <row r="277160" spans="1:1">
      <c r="A277160" s="94"/>
    </row>
    <row r="277161" spans="1:1">
      <c r="A277161" s="94"/>
    </row>
    <row r="277162" spans="1:1">
      <c r="A277162" s="94"/>
    </row>
    <row r="277163" spans="1:1">
      <c r="A277163" s="94"/>
    </row>
    <row r="277164" spans="1:1">
      <c r="A277164" s="94"/>
    </row>
    <row r="277165" spans="1:1">
      <c r="A277165" s="94"/>
    </row>
    <row r="277166" spans="1:1">
      <c r="A277166" s="94"/>
    </row>
    <row r="277167" spans="1:1">
      <c r="A277167" s="94"/>
    </row>
    <row r="277168" spans="1:1">
      <c r="A277168" s="94"/>
    </row>
    <row r="277169" spans="1:1">
      <c r="A277169" s="94"/>
    </row>
    <row r="277170" spans="1:1">
      <c r="A277170" s="94"/>
    </row>
    <row r="277171" spans="1:1">
      <c r="A277171" s="94"/>
    </row>
    <row r="277172" spans="1:1">
      <c r="A277172" s="94"/>
    </row>
    <row r="277173" spans="1:1">
      <c r="A277173" s="94"/>
    </row>
    <row r="277174" spans="1:1">
      <c r="A277174" s="94"/>
    </row>
    <row r="277175" spans="1:1">
      <c r="A277175" s="94"/>
    </row>
    <row r="277176" spans="1:1">
      <c r="A277176" s="94"/>
    </row>
    <row r="277177" spans="1:1">
      <c r="A277177" s="94"/>
    </row>
    <row r="277178" spans="1:1">
      <c r="A277178" s="94"/>
    </row>
    <row r="277179" spans="1:1">
      <c r="A277179" s="94"/>
    </row>
    <row r="277180" spans="1:1">
      <c r="A277180" s="94"/>
    </row>
    <row r="277181" spans="1:1">
      <c r="A277181" s="94"/>
    </row>
    <row r="277182" spans="1:1">
      <c r="A277182" s="94"/>
    </row>
    <row r="277183" spans="1:1">
      <c r="A277183" s="94"/>
    </row>
    <row r="277184" spans="1:1">
      <c r="A277184" s="94"/>
    </row>
    <row r="277185" spans="1:1">
      <c r="A277185" s="94"/>
    </row>
    <row r="277186" spans="1:1">
      <c r="A277186" s="94"/>
    </row>
    <row r="277187" spans="1:1">
      <c r="A277187" s="94"/>
    </row>
    <row r="277188" spans="1:1">
      <c r="A277188" s="94"/>
    </row>
    <row r="277189" spans="1:1">
      <c r="A277189" s="94"/>
    </row>
    <row r="277190" spans="1:1">
      <c r="A277190" s="94"/>
    </row>
    <row r="277191" spans="1:1">
      <c r="A277191" s="94"/>
    </row>
    <row r="277192" spans="1:1">
      <c r="A277192" s="94"/>
    </row>
    <row r="277193" spans="1:1">
      <c r="A277193" s="94"/>
    </row>
    <row r="277194" spans="1:1">
      <c r="A277194" s="94"/>
    </row>
    <row r="277195" spans="1:1">
      <c r="A277195" s="94"/>
    </row>
    <row r="277196" spans="1:1">
      <c r="A277196" s="94"/>
    </row>
    <row r="277197" spans="1:1">
      <c r="A277197" s="94"/>
    </row>
    <row r="277198" spans="1:1">
      <c r="A277198" s="94"/>
    </row>
    <row r="277199" spans="1:1">
      <c r="A277199" s="94"/>
    </row>
    <row r="277200" spans="1:1">
      <c r="A277200" s="94"/>
    </row>
    <row r="277201" spans="1:1">
      <c r="A277201" s="94"/>
    </row>
    <row r="277202" spans="1:1">
      <c r="A277202" s="94"/>
    </row>
    <row r="277203" spans="1:1">
      <c r="A277203" s="94"/>
    </row>
    <row r="277204" spans="1:1">
      <c r="A277204" s="94"/>
    </row>
    <row r="277205" spans="1:1">
      <c r="A277205" s="94"/>
    </row>
    <row r="277206" spans="1:1">
      <c r="A277206" s="94"/>
    </row>
    <row r="277207" spans="1:1">
      <c r="A277207" s="94"/>
    </row>
    <row r="277208" spans="1:1">
      <c r="A277208" s="94"/>
    </row>
    <row r="277209" spans="1:1">
      <c r="A277209" s="94"/>
    </row>
    <row r="277210" spans="1:1">
      <c r="A277210" s="94"/>
    </row>
    <row r="277211" spans="1:1">
      <c r="A277211" s="94"/>
    </row>
    <row r="277212" spans="1:1">
      <c r="A277212" s="94"/>
    </row>
    <row r="277213" spans="1:1">
      <c r="A277213" s="94"/>
    </row>
    <row r="277214" spans="1:1">
      <c r="A277214" s="94"/>
    </row>
    <row r="277215" spans="1:1">
      <c r="A277215" s="94"/>
    </row>
    <row r="277216" spans="1:1">
      <c r="A277216" s="94"/>
    </row>
    <row r="277217" spans="1:1">
      <c r="A277217" s="94"/>
    </row>
    <row r="277218" spans="1:1">
      <c r="A277218" s="94"/>
    </row>
    <row r="277219" spans="1:1">
      <c r="A277219" s="94"/>
    </row>
    <row r="277220" spans="1:1">
      <c r="A277220" s="94"/>
    </row>
    <row r="277221" spans="1:1">
      <c r="A277221" s="94"/>
    </row>
    <row r="277222" spans="1:1">
      <c r="A277222" s="94"/>
    </row>
    <row r="277223" spans="1:1">
      <c r="A277223" s="94"/>
    </row>
    <row r="277224" spans="1:1">
      <c r="A277224" s="94"/>
    </row>
    <row r="277225" spans="1:1">
      <c r="A277225" s="94"/>
    </row>
    <row r="277226" spans="1:1">
      <c r="A277226" s="94"/>
    </row>
    <row r="277227" spans="1:1">
      <c r="A277227" s="94"/>
    </row>
    <row r="277228" spans="1:1">
      <c r="A277228" s="94"/>
    </row>
    <row r="277229" spans="1:1">
      <c r="A277229" s="94"/>
    </row>
    <row r="277230" spans="1:1">
      <c r="A277230" s="94"/>
    </row>
    <row r="277231" spans="1:1">
      <c r="A277231" s="94"/>
    </row>
    <row r="277232" spans="1:1">
      <c r="A277232" s="94"/>
    </row>
    <row r="277233" spans="1:1">
      <c r="A277233" s="94"/>
    </row>
    <row r="277234" spans="1:1">
      <c r="A277234" s="94"/>
    </row>
    <row r="277235" spans="1:1">
      <c r="A277235" s="94"/>
    </row>
    <row r="277236" spans="1:1">
      <c r="A277236" s="94"/>
    </row>
    <row r="277237" spans="1:1">
      <c r="A277237" s="94"/>
    </row>
    <row r="277238" spans="1:1">
      <c r="A277238" s="94"/>
    </row>
    <row r="277239" spans="1:1">
      <c r="A277239" s="94"/>
    </row>
    <row r="277240" spans="1:1">
      <c r="A277240" s="94"/>
    </row>
    <row r="277241" spans="1:1">
      <c r="A277241" s="94"/>
    </row>
    <row r="277242" spans="1:1">
      <c r="A277242" s="94"/>
    </row>
    <row r="277243" spans="1:1">
      <c r="A277243" s="94"/>
    </row>
    <row r="277244" spans="1:1">
      <c r="A277244" s="94"/>
    </row>
    <row r="277245" spans="1:1">
      <c r="A277245" s="94"/>
    </row>
    <row r="277246" spans="1:1">
      <c r="A277246" s="94"/>
    </row>
    <row r="277247" spans="1:1">
      <c r="A277247" s="94"/>
    </row>
    <row r="277248" spans="1:1">
      <c r="A277248" s="94"/>
    </row>
    <row r="277249" spans="1:1">
      <c r="A277249" s="94"/>
    </row>
    <row r="277250" spans="1:1">
      <c r="A277250" s="94"/>
    </row>
    <row r="277251" spans="1:1">
      <c r="A277251" s="94"/>
    </row>
    <row r="277252" spans="1:1">
      <c r="A277252" s="94"/>
    </row>
    <row r="277253" spans="1:1">
      <c r="A277253" s="94"/>
    </row>
    <row r="277254" spans="1:1">
      <c r="A277254" s="94"/>
    </row>
    <row r="277255" spans="1:1">
      <c r="A277255" s="94"/>
    </row>
    <row r="277256" spans="1:1">
      <c r="A277256" s="94"/>
    </row>
    <row r="277257" spans="1:1">
      <c r="A277257" s="94"/>
    </row>
    <row r="277258" spans="1:1">
      <c r="A277258" s="94"/>
    </row>
    <row r="277259" spans="1:1">
      <c r="A277259" s="94"/>
    </row>
    <row r="277260" spans="1:1">
      <c r="A277260" s="94"/>
    </row>
    <row r="277261" spans="1:1">
      <c r="A277261" s="94"/>
    </row>
    <row r="277262" spans="1:1">
      <c r="A277262" s="94"/>
    </row>
    <row r="277263" spans="1:1">
      <c r="A277263" s="94"/>
    </row>
    <row r="277264" spans="1:1">
      <c r="A277264" s="94"/>
    </row>
    <row r="277265" spans="1:1">
      <c r="A277265" s="94"/>
    </row>
    <row r="277266" spans="1:1">
      <c r="A277266" s="94"/>
    </row>
    <row r="277267" spans="1:1">
      <c r="A277267" s="94"/>
    </row>
    <row r="277268" spans="1:1">
      <c r="A277268" s="94"/>
    </row>
    <row r="277269" spans="1:1">
      <c r="A277269" s="94"/>
    </row>
    <row r="277270" spans="1:1">
      <c r="A277270" s="94"/>
    </row>
    <row r="277271" spans="1:1">
      <c r="A277271" s="94"/>
    </row>
    <row r="277272" spans="1:1">
      <c r="A277272" s="94"/>
    </row>
    <row r="277273" spans="1:1">
      <c r="A277273" s="94"/>
    </row>
    <row r="277274" spans="1:1">
      <c r="A277274" s="94"/>
    </row>
    <row r="277275" spans="1:1">
      <c r="A277275" s="94"/>
    </row>
    <row r="277276" spans="1:1">
      <c r="A277276" s="94"/>
    </row>
    <row r="277277" spans="1:1">
      <c r="A277277" s="94"/>
    </row>
    <row r="277278" spans="1:1">
      <c r="A277278" s="94"/>
    </row>
    <row r="277279" spans="1:1">
      <c r="A277279" s="94"/>
    </row>
    <row r="277280" spans="1:1">
      <c r="A277280" s="94"/>
    </row>
    <row r="277281" spans="1:1">
      <c r="A277281" s="94"/>
    </row>
    <row r="277282" spans="1:1">
      <c r="A277282" s="94"/>
    </row>
    <row r="277283" spans="1:1">
      <c r="A277283" s="94"/>
    </row>
    <row r="277284" spans="1:1">
      <c r="A277284" s="94"/>
    </row>
    <row r="277285" spans="1:1">
      <c r="A277285" s="94"/>
    </row>
    <row r="277286" spans="1:1">
      <c r="A277286" s="94"/>
    </row>
    <row r="277287" spans="1:1">
      <c r="A277287" s="94"/>
    </row>
    <row r="277288" spans="1:1">
      <c r="A277288" s="94"/>
    </row>
    <row r="277289" spans="1:1">
      <c r="A277289" s="94"/>
    </row>
    <row r="277290" spans="1:1">
      <c r="A277290" s="94"/>
    </row>
    <row r="277291" spans="1:1">
      <c r="A277291" s="94"/>
    </row>
    <row r="277292" spans="1:1">
      <c r="A277292" s="94"/>
    </row>
    <row r="277293" spans="1:1">
      <c r="A277293" s="94"/>
    </row>
    <row r="277294" spans="1:1">
      <c r="A277294" s="94"/>
    </row>
    <row r="277295" spans="1:1">
      <c r="A277295" s="94"/>
    </row>
    <row r="277296" spans="1:1">
      <c r="A277296" s="94"/>
    </row>
    <row r="277297" spans="1:1">
      <c r="A277297" s="94"/>
    </row>
    <row r="277298" spans="1:1">
      <c r="A277298" s="94"/>
    </row>
    <row r="277299" spans="1:1">
      <c r="A277299" s="94"/>
    </row>
    <row r="277300" spans="1:1">
      <c r="A277300" s="94"/>
    </row>
    <row r="277301" spans="1:1">
      <c r="A277301" s="94"/>
    </row>
    <row r="277302" spans="1:1">
      <c r="A277302" s="94"/>
    </row>
    <row r="277303" spans="1:1">
      <c r="A277303" s="94"/>
    </row>
    <row r="277304" spans="1:1">
      <c r="A277304" s="94"/>
    </row>
    <row r="277305" spans="1:1">
      <c r="A277305" s="94"/>
    </row>
    <row r="277306" spans="1:1">
      <c r="A277306" s="94"/>
    </row>
    <row r="277307" spans="1:1">
      <c r="A277307" s="94"/>
    </row>
    <row r="277308" spans="1:1">
      <c r="A277308" s="94"/>
    </row>
    <row r="277309" spans="1:1">
      <c r="A277309" s="94"/>
    </row>
    <row r="277310" spans="1:1">
      <c r="A277310" s="94"/>
    </row>
    <row r="277311" spans="1:1">
      <c r="A277311" s="94"/>
    </row>
    <row r="277312" spans="1:1">
      <c r="A277312" s="94"/>
    </row>
    <row r="277313" spans="1:1">
      <c r="A277313" s="94"/>
    </row>
    <row r="277314" spans="1:1">
      <c r="A277314" s="94"/>
    </row>
    <row r="277315" spans="1:1">
      <c r="A277315" s="94"/>
    </row>
    <row r="277316" spans="1:1">
      <c r="A277316" s="94"/>
    </row>
    <row r="277317" spans="1:1">
      <c r="A277317" s="94"/>
    </row>
    <row r="277318" spans="1:1">
      <c r="A277318" s="94"/>
    </row>
    <row r="277319" spans="1:1">
      <c r="A277319" s="94"/>
    </row>
    <row r="277320" spans="1:1">
      <c r="A277320" s="94"/>
    </row>
    <row r="277321" spans="1:1">
      <c r="A277321" s="94"/>
    </row>
    <row r="277322" spans="1:1">
      <c r="A277322" s="94"/>
    </row>
    <row r="277323" spans="1:1">
      <c r="A277323" s="94"/>
    </row>
    <row r="277324" spans="1:1">
      <c r="A277324" s="94"/>
    </row>
    <row r="277325" spans="1:1">
      <c r="A277325" s="94"/>
    </row>
    <row r="277326" spans="1:1">
      <c r="A277326" s="94"/>
    </row>
    <row r="277327" spans="1:1">
      <c r="A277327" s="94"/>
    </row>
    <row r="277328" spans="1:1">
      <c r="A277328" s="94"/>
    </row>
    <row r="277329" spans="1:1">
      <c r="A277329" s="94"/>
    </row>
    <row r="277330" spans="1:1">
      <c r="A277330" s="94"/>
    </row>
    <row r="277331" spans="1:1">
      <c r="A277331" s="94"/>
    </row>
    <row r="277332" spans="1:1">
      <c r="A277332" s="94"/>
    </row>
    <row r="277333" spans="1:1">
      <c r="A277333" s="94"/>
    </row>
    <row r="277334" spans="1:1">
      <c r="A277334" s="94"/>
    </row>
    <row r="277335" spans="1:1">
      <c r="A277335" s="94"/>
    </row>
    <row r="277336" spans="1:1">
      <c r="A277336" s="94"/>
    </row>
    <row r="277337" spans="1:1">
      <c r="A277337" s="94"/>
    </row>
    <row r="277338" spans="1:1">
      <c r="A277338" s="94"/>
    </row>
    <row r="277339" spans="1:1">
      <c r="A277339" s="94"/>
    </row>
    <row r="277340" spans="1:1">
      <c r="A277340" s="94"/>
    </row>
    <row r="277341" spans="1:1">
      <c r="A277341" s="94"/>
    </row>
    <row r="277342" spans="1:1">
      <c r="A277342" s="94"/>
    </row>
    <row r="277343" spans="1:1">
      <c r="A277343" s="94"/>
    </row>
    <row r="277344" spans="1:1">
      <c r="A277344" s="94"/>
    </row>
    <row r="277345" spans="1:1">
      <c r="A277345" s="94"/>
    </row>
    <row r="277346" spans="1:1">
      <c r="A277346" s="94"/>
    </row>
    <row r="277347" spans="1:1">
      <c r="A277347" s="94"/>
    </row>
    <row r="277348" spans="1:1">
      <c r="A277348" s="94"/>
    </row>
    <row r="277349" spans="1:1">
      <c r="A277349" s="94"/>
    </row>
    <row r="277350" spans="1:1">
      <c r="A277350" s="94"/>
    </row>
    <row r="277351" spans="1:1">
      <c r="A277351" s="94"/>
    </row>
    <row r="277352" spans="1:1">
      <c r="A277352" s="94"/>
    </row>
    <row r="277353" spans="1:1">
      <c r="A277353" s="94"/>
    </row>
    <row r="277354" spans="1:1">
      <c r="A277354" s="94"/>
    </row>
    <row r="277355" spans="1:1">
      <c r="A277355" s="94"/>
    </row>
    <row r="277356" spans="1:1">
      <c r="A277356" s="94"/>
    </row>
    <row r="277357" spans="1:1">
      <c r="A277357" s="94"/>
    </row>
    <row r="277358" spans="1:1">
      <c r="A277358" s="94"/>
    </row>
    <row r="277359" spans="1:1">
      <c r="A277359" s="94"/>
    </row>
    <row r="277360" spans="1:1">
      <c r="A277360" s="94"/>
    </row>
    <row r="277361" spans="1:1">
      <c r="A277361" s="94"/>
    </row>
    <row r="277362" spans="1:1">
      <c r="A277362" s="94"/>
    </row>
    <row r="277363" spans="1:1">
      <c r="A277363" s="94"/>
    </row>
    <row r="277364" spans="1:1">
      <c r="A277364" s="94"/>
    </row>
    <row r="277365" spans="1:1">
      <c r="A277365" s="94"/>
    </row>
    <row r="277366" spans="1:1">
      <c r="A277366" s="94"/>
    </row>
    <row r="277367" spans="1:1">
      <c r="A277367" s="94"/>
    </row>
    <row r="277368" spans="1:1">
      <c r="A277368" s="94"/>
    </row>
    <row r="277369" spans="1:1">
      <c r="A277369" s="94"/>
    </row>
    <row r="277370" spans="1:1">
      <c r="A277370" s="94"/>
    </row>
    <row r="277371" spans="1:1">
      <c r="A277371" s="94"/>
    </row>
    <row r="277372" spans="1:1">
      <c r="A277372" s="94"/>
    </row>
    <row r="277373" spans="1:1">
      <c r="A277373" s="94"/>
    </row>
    <row r="277374" spans="1:1">
      <c r="A277374" s="94"/>
    </row>
    <row r="277375" spans="1:1">
      <c r="A277375" s="94"/>
    </row>
    <row r="277376" spans="1:1">
      <c r="A277376" s="94"/>
    </row>
    <row r="277377" spans="1:1">
      <c r="A277377" s="94"/>
    </row>
    <row r="277378" spans="1:1">
      <c r="A277378" s="94"/>
    </row>
    <row r="277379" spans="1:1">
      <c r="A277379" s="94"/>
    </row>
    <row r="277380" spans="1:1">
      <c r="A277380" s="94"/>
    </row>
    <row r="277381" spans="1:1">
      <c r="A277381" s="94"/>
    </row>
    <row r="277382" spans="1:1">
      <c r="A277382" s="94"/>
    </row>
    <row r="277383" spans="1:1">
      <c r="A277383" s="94"/>
    </row>
    <row r="277384" spans="1:1">
      <c r="A277384" s="94"/>
    </row>
    <row r="277385" spans="1:1">
      <c r="A277385" s="94"/>
    </row>
    <row r="277386" spans="1:1">
      <c r="A277386" s="94"/>
    </row>
    <row r="277387" spans="1:1">
      <c r="A277387" s="94"/>
    </row>
    <row r="277388" spans="1:1">
      <c r="A277388" s="94"/>
    </row>
    <row r="277389" spans="1:1">
      <c r="A277389" s="94"/>
    </row>
    <row r="277390" spans="1:1">
      <c r="A277390" s="94"/>
    </row>
    <row r="277391" spans="1:1">
      <c r="A277391" s="94"/>
    </row>
    <row r="277392" spans="1:1">
      <c r="A277392" s="94"/>
    </row>
    <row r="277393" spans="1:1">
      <c r="A277393" s="94"/>
    </row>
    <row r="277394" spans="1:1">
      <c r="A277394" s="94"/>
    </row>
    <row r="277395" spans="1:1">
      <c r="A277395" s="94"/>
    </row>
    <row r="277396" spans="1:1">
      <c r="A277396" s="94"/>
    </row>
    <row r="277397" spans="1:1">
      <c r="A277397" s="94"/>
    </row>
    <row r="277398" spans="1:1">
      <c r="A277398" s="94"/>
    </row>
    <row r="277399" spans="1:1">
      <c r="A277399" s="94"/>
    </row>
    <row r="277400" spans="1:1">
      <c r="A277400" s="94"/>
    </row>
    <row r="277401" spans="1:1">
      <c r="A277401" s="94"/>
    </row>
    <row r="277402" spans="1:1">
      <c r="A277402" s="94"/>
    </row>
    <row r="277403" spans="1:1">
      <c r="A277403" s="94"/>
    </row>
    <row r="277404" spans="1:1">
      <c r="A277404" s="94"/>
    </row>
    <row r="277405" spans="1:1">
      <c r="A277405" s="94"/>
    </row>
    <row r="277406" spans="1:1">
      <c r="A277406" s="94"/>
    </row>
    <row r="277407" spans="1:1">
      <c r="A277407" s="94"/>
    </row>
    <row r="277408" spans="1:1">
      <c r="A277408" s="94"/>
    </row>
    <row r="277409" spans="1:1">
      <c r="A277409" s="94"/>
    </row>
    <row r="277410" spans="1:1">
      <c r="A277410" s="94"/>
    </row>
    <row r="277411" spans="1:1">
      <c r="A277411" s="94"/>
    </row>
    <row r="277412" spans="1:1">
      <c r="A277412" s="94"/>
    </row>
    <row r="277413" spans="1:1">
      <c r="A277413" s="94"/>
    </row>
    <row r="277414" spans="1:1">
      <c r="A277414" s="94"/>
    </row>
    <row r="277415" spans="1:1">
      <c r="A277415" s="94"/>
    </row>
    <row r="277416" spans="1:1">
      <c r="A277416" s="94"/>
    </row>
    <row r="277417" spans="1:1">
      <c r="A277417" s="94"/>
    </row>
    <row r="277418" spans="1:1">
      <c r="A277418" s="94"/>
    </row>
    <row r="277419" spans="1:1">
      <c r="A277419" s="94"/>
    </row>
    <row r="277420" spans="1:1">
      <c r="A277420" s="94"/>
    </row>
    <row r="277421" spans="1:1">
      <c r="A277421" s="94"/>
    </row>
    <row r="277422" spans="1:1">
      <c r="A277422" s="94"/>
    </row>
    <row r="277423" spans="1:1">
      <c r="A277423" s="94"/>
    </row>
    <row r="277424" spans="1:1">
      <c r="A277424" s="94"/>
    </row>
    <row r="277425" spans="1:1">
      <c r="A277425" s="94"/>
    </row>
    <row r="277426" spans="1:1">
      <c r="A277426" s="94"/>
    </row>
    <row r="277427" spans="1:1">
      <c r="A277427" s="94"/>
    </row>
    <row r="277428" spans="1:1">
      <c r="A277428" s="94"/>
    </row>
    <row r="277429" spans="1:1">
      <c r="A277429" s="94"/>
    </row>
    <row r="277430" spans="1:1">
      <c r="A277430" s="94"/>
    </row>
    <row r="277431" spans="1:1">
      <c r="A277431" s="94"/>
    </row>
    <row r="277432" spans="1:1">
      <c r="A277432" s="94"/>
    </row>
    <row r="277433" spans="1:1">
      <c r="A277433" s="94"/>
    </row>
    <row r="277434" spans="1:1">
      <c r="A277434" s="94"/>
    </row>
    <row r="277435" spans="1:1">
      <c r="A277435" s="94"/>
    </row>
    <row r="277436" spans="1:1">
      <c r="A277436" s="94"/>
    </row>
    <row r="277437" spans="1:1">
      <c r="A277437" s="94"/>
    </row>
    <row r="277438" spans="1:1">
      <c r="A277438" s="94"/>
    </row>
    <row r="277439" spans="1:1">
      <c r="A277439" s="94"/>
    </row>
    <row r="277440" spans="1:1">
      <c r="A277440" s="94"/>
    </row>
    <row r="277441" spans="1:1">
      <c r="A277441" s="94"/>
    </row>
    <row r="277442" spans="1:1">
      <c r="A277442" s="94"/>
    </row>
    <row r="277443" spans="1:1">
      <c r="A277443" s="94"/>
    </row>
    <row r="277444" spans="1:1">
      <c r="A277444" s="94"/>
    </row>
    <row r="277445" spans="1:1">
      <c r="A277445" s="94"/>
    </row>
    <row r="277446" spans="1:1">
      <c r="A277446" s="94"/>
    </row>
    <row r="277447" spans="1:1">
      <c r="A277447" s="94"/>
    </row>
    <row r="277448" spans="1:1">
      <c r="A277448" s="94"/>
    </row>
    <row r="277449" spans="1:1">
      <c r="A277449" s="94"/>
    </row>
    <row r="277450" spans="1:1">
      <c r="A277450" s="94"/>
    </row>
    <row r="277451" spans="1:1">
      <c r="A277451" s="94"/>
    </row>
    <row r="277452" spans="1:1">
      <c r="A277452" s="94"/>
    </row>
    <row r="277453" spans="1:1">
      <c r="A277453" s="94"/>
    </row>
    <row r="277454" spans="1:1">
      <c r="A277454" s="94"/>
    </row>
    <row r="277455" spans="1:1">
      <c r="A277455" s="94"/>
    </row>
    <row r="277456" spans="1:1">
      <c r="A277456" s="94"/>
    </row>
    <row r="277457" spans="1:1">
      <c r="A277457" s="94"/>
    </row>
    <row r="277458" spans="1:1">
      <c r="A277458" s="94"/>
    </row>
    <row r="277459" spans="1:1">
      <c r="A277459" s="94"/>
    </row>
    <row r="277460" spans="1:1">
      <c r="A277460" s="94"/>
    </row>
    <row r="277461" spans="1:1">
      <c r="A277461" s="94"/>
    </row>
    <row r="277462" spans="1:1">
      <c r="A277462" s="94"/>
    </row>
    <row r="277463" spans="1:1">
      <c r="A277463" s="94"/>
    </row>
    <row r="277464" spans="1:1">
      <c r="A277464" s="94"/>
    </row>
    <row r="277465" spans="1:1">
      <c r="A277465" s="94"/>
    </row>
    <row r="277466" spans="1:1">
      <c r="A277466" s="94"/>
    </row>
    <row r="277467" spans="1:1">
      <c r="A277467" s="94"/>
    </row>
    <row r="277468" spans="1:1">
      <c r="A277468" s="94"/>
    </row>
    <row r="277469" spans="1:1">
      <c r="A277469" s="94"/>
    </row>
    <row r="277470" spans="1:1">
      <c r="A277470" s="94"/>
    </row>
    <row r="277471" spans="1:1">
      <c r="A277471" s="94"/>
    </row>
    <row r="277472" spans="1:1">
      <c r="A277472" s="94"/>
    </row>
    <row r="277473" spans="1:1">
      <c r="A277473" s="94"/>
    </row>
    <row r="277474" spans="1:1">
      <c r="A277474" s="94"/>
    </row>
    <row r="277475" spans="1:1">
      <c r="A277475" s="94"/>
    </row>
    <row r="277476" spans="1:1">
      <c r="A277476" s="94"/>
    </row>
    <row r="277477" spans="1:1">
      <c r="A277477" s="94"/>
    </row>
    <row r="277478" spans="1:1">
      <c r="A277478" s="94"/>
    </row>
    <row r="277479" spans="1:1">
      <c r="A277479" s="94"/>
    </row>
    <row r="277480" spans="1:1">
      <c r="A277480" s="94"/>
    </row>
    <row r="277481" spans="1:1">
      <c r="A277481" s="94"/>
    </row>
    <row r="277482" spans="1:1">
      <c r="A277482" s="94"/>
    </row>
    <row r="277483" spans="1:1">
      <c r="A277483" s="94"/>
    </row>
    <row r="277484" spans="1:1">
      <c r="A277484" s="94"/>
    </row>
    <row r="277485" spans="1:1">
      <c r="A277485" s="94"/>
    </row>
    <row r="277486" spans="1:1">
      <c r="A277486" s="94"/>
    </row>
    <row r="277487" spans="1:1">
      <c r="A277487" s="94"/>
    </row>
    <row r="277488" spans="1:1">
      <c r="A277488" s="94"/>
    </row>
    <row r="277489" spans="1:1">
      <c r="A277489" s="94"/>
    </row>
    <row r="277490" spans="1:1">
      <c r="A277490" s="94"/>
    </row>
    <row r="277491" spans="1:1">
      <c r="A277491" s="94"/>
    </row>
    <row r="277492" spans="1:1">
      <c r="A277492" s="94"/>
    </row>
    <row r="277493" spans="1:1">
      <c r="A277493" s="94"/>
    </row>
    <row r="277494" spans="1:1">
      <c r="A277494" s="94"/>
    </row>
    <row r="277495" spans="1:1">
      <c r="A277495" s="94"/>
    </row>
    <row r="277496" spans="1:1">
      <c r="A277496" s="94"/>
    </row>
    <row r="277497" spans="1:1">
      <c r="A277497" s="94"/>
    </row>
    <row r="277498" spans="1:1">
      <c r="A277498" s="94"/>
    </row>
    <row r="277499" spans="1:1">
      <c r="A277499" s="94"/>
    </row>
    <row r="277500" spans="1:1">
      <c r="A277500" s="94"/>
    </row>
    <row r="277501" spans="1:1">
      <c r="A277501" s="94"/>
    </row>
    <row r="277502" spans="1:1">
      <c r="A277502" s="94"/>
    </row>
    <row r="277503" spans="1:1">
      <c r="A277503" s="94"/>
    </row>
    <row r="277504" spans="1:1">
      <c r="A277504" s="94"/>
    </row>
    <row r="277505" spans="1:1">
      <c r="A277505" s="94"/>
    </row>
    <row r="277506" spans="1:1">
      <c r="A277506" s="94"/>
    </row>
    <row r="277507" spans="1:1">
      <c r="A277507" s="94"/>
    </row>
    <row r="277508" spans="1:1">
      <c r="A277508" s="94"/>
    </row>
    <row r="277509" spans="1:1">
      <c r="A277509" s="94"/>
    </row>
    <row r="277510" spans="1:1">
      <c r="A277510" s="94"/>
    </row>
    <row r="277511" spans="1:1">
      <c r="A277511" s="94"/>
    </row>
    <row r="277512" spans="1:1">
      <c r="A277512" s="94"/>
    </row>
    <row r="277513" spans="1:1">
      <c r="A277513" s="94"/>
    </row>
    <row r="277514" spans="1:1">
      <c r="A277514" s="94"/>
    </row>
    <row r="277515" spans="1:1">
      <c r="A277515" s="94"/>
    </row>
    <row r="277516" spans="1:1">
      <c r="A277516" s="94"/>
    </row>
    <row r="277517" spans="1:1">
      <c r="A277517" s="94"/>
    </row>
    <row r="277518" spans="1:1">
      <c r="A277518" s="94"/>
    </row>
    <row r="277519" spans="1:1">
      <c r="A277519" s="94"/>
    </row>
    <row r="277520" spans="1:1">
      <c r="A277520" s="94"/>
    </row>
    <row r="277521" spans="1:1">
      <c r="A277521" s="94"/>
    </row>
    <row r="277522" spans="1:1">
      <c r="A277522" s="94"/>
    </row>
    <row r="277523" spans="1:1">
      <c r="A277523" s="94"/>
    </row>
    <row r="277524" spans="1:1">
      <c r="A277524" s="94"/>
    </row>
    <row r="277525" spans="1:1">
      <c r="A277525" s="94"/>
    </row>
    <row r="277526" spans="1:1">
      <c r="A277526" s="94"/>
    </row>
    <row r="277527" spans="1:1">
      <c r="A277527" s="94"/>
    </row>
    <row r="277528" spans="1:1">
      <c r="A277528" s="94"/>
    </row>
    <row r="277529" spans="1:1">
      <c r="A277529" s="94"/>
    </row>
    <row r="277530" spans="1:1">
      <c r="A277530" s="94"/>
    </row>
    <row r="277531" spans="1:1">
      <c r="A277531" s="94"/>
    </row>
    <row r="277532" spans="1:1">
      <c r="A277532" s="94"/>
    </row>
    <row r="277533" spans="1:1">
      <c r="A277533" s="94"/>
    </row>
    <row r="277534" spans="1:1">
      <c r="A277534" s="94"/>
    </row>
    <row r="277535" spans="1:1">
      <c r="A277535" s="94"/>
    </row>
    <row r="277536" spans="1:1">
      <c r="A277536" s="94"/>
    </row>
    <row r="277537" spans="1:1">
      <c r="A277537" s="94"/>
    </row>
    <row r="277538" spans="1:1">
      <c r="A277538" s="94"/>
    </row>
    <row r="277539" spans="1:1">
      <c r="A277539" s="94"/>
    </row>
    <row r="277540" spans="1:1">
      <c r="A277540" s="94"/>
    </row>
    <row r="277541" spans="1:1">
      <c r="A277541" s="94"/>
    </row>
    <row r="277542" spans="1:1">
      <c r="A277542" s="94"/>
    </row>
    <row r="277543" spans="1:1">
      <c r="A277543" s="94"/>
    </row>
    <row r="277544" spans="1:1">
      <c r="A277544" s="94"/>
    </row>
    <row r="277545" spans="1:1">
      <c r="A277545" s="94"/>
    </row>
    <row r="277546" spans="1:1">
      <c r="A277546" s="94"/>
    </row>
    <row r="277547" spans="1:1">
      <c r="A277547" s="94"/>
    </row>
    <row r="277548" spans="1:1">
      <c r="A277548" s="94"/>
    </row>
    <row r="277549" spans="1:1">
      <c r="A277549" s="94"/>
    </row>
    <row r="277550" spans="1:1">
      <c r="A277550" s="94"/>
    </row>
    <row r="277551" spans="1:1">
      <c r="A277551" s="94"/>
    </row>
    <row r="277552" spans="1:1">
      <c r="A277552" s="94"/>
    </row>
    <row r="277553" spans="1:1">
      <c r="A277553" s="94"/>
    </row>
    <row r="277554" spans="1:1">
      <c r="A277554" s="94"/>
    </row>
    <row r="277555" spans="1:1">
      <c r="A277555" s="94"/>
    </row>
    <row r="277556" spans="1:1">
      <c r="A277556" s="94"/>
    </row>
    <row r="277557" spans="1:1">
      <c r="A277557" s="94"/>
    </row>
    <row r="277558" spans="1:1">
      <c r="A277558" s="94"/>
    </row>
    <row r="277559" spans="1:1">
      <c r="A277559" s="94"/>
    </row>
    <row r="277560" spans="1:1">
      <c r="A277560" s="94"/>
    </row>
    <row r="277561" spans="1:1">
      <c r="A277561" s="94"/>
    </row>
    <row r="277562" spans="1:1">
      <c r="A277562" s="94"/>
    </row>
    <row r="277563" spans="1:1">
      <c r="A277563" s="94"/>
    </row>
    <row r="277564" spans="1:1">
      <c r="A277564" s="94"/>
    </row>
    <row r="277565" spans="1:1">
      <c r="A277565" s="94"/>
    </row>
    <row r="277566" spans="1:1">
      <c r="A277566" s="94"/>
    </row>
    <row r="277567" spans="1:1">
      <c r="A277567" s="94"/>
    </row>
    <row r="277568" spans="1:1">
      <c r="A277568" s="94"/>
    </row>
    <row r="277569" spans="1:1">
      <c r="A277569" s="94"/>
    </row>
    <row r="277570" spans="1:1">
      <c r="A277570" s="94"/>
    </row>
    <row r="277571" spans="1:1">
      <c r="A277571" s="94"/>
    </row>
    <row r="277572" spans="1:1">
      <c r="A277572" s="94"/>
    </row>
    <row r="277573" spans="1:1">
      <c r="A277573" s="94"/>
    </row>
    <row r="277574" spans="1:1">
      <c r="A277574" s="94"/>
    </row>
    <row r="277575" spans="1:1">
      <c r="A277575" s="94"/>
    </row>
    <row r="277576" spans="1:1">
      <c r="A277576" s="94"/>
    </row>
    <row r="277577" spans="1:1">
      <c r="A277577" s="94"/>
    </row>
    <row r="277578" spans="1:1">
      <c r="A277578" s="94"/>
    </row>
    <row r="277579" spans="1:1">
      <c r="A277579" s="94"/>
    </row>
    <row r="277580" spans="1:1">
      <c r="A277580" s="94"/>
    </row>
    <row r="277581" spans="1:1">
      <c r="A277581" s="94"/>
    </row>
    <row r="277582" spans="1:1">
      <c r="A277582" s="94"/>
    </row>
    <row r="277583" spans="1:1">
      <c r="A277583" s="94"/>
    </row>
    <row r="277584" spans="1:1">
      <c r="A277584" s="94"/>
    </row>
    <row r="277585" spans="1:1">
      <c r="A277585" s="94"/>
    </row>
    <row r="277586" spans="1:1">
      <c r="A277586" s="94"/>
    </row>
    <row r="277587" spans="1:1">
      <c r="A277587" s="94"/>
    </row>
    <row r="277588" spans="1:1">
      <c r="A277588" s="94"/>
    </row>
    <row r="277589" spans="1:1">
      <c r="A277589" s="94"/>
    </row>
    <row r="277590" spans="1:1">
      <c r="A277590" s="94"/>
    </row>
    <row r="277591" spans="1:1">
      <c r="A277591" s="94"/>
    </row>
    <row r="277592" spans="1:1">
      <c r="A277592" s="94"/>
    </row>
    <row r="277593" spans="1:1">
      <c r="A277593" s="94"/>
    </row>
    <row r="277594" spans="1:1">
      <c r="A277594" s="94"/>
    </row>
    <row r="277595" spans="1:1">
      <c r="A277595" s="94"/>
    </row>
    <row r="277596" spans="1:1">
      <c r="A277596" s="94"/>
    </row>
    <row r="277597" spans="1:1">
      <c r="A277597" s="94"/>
    </row>
    <row r="277598" spans="1:1">
      <c r="A277598" s="94"/>
    </row>
    <row r="277599" spans="1:1">
      <c r="A277599" s="94"/>
    </row>
    <row r="277600" spans="1:1">
      <c r="A277600" s="94"/>
    </row>
    <row r="277601" spans="1:1">
      <c r="A277601" s="94"/>
    </row>
    <row r="277602" spans="1:1">
      <c r="A277602" s="94"/>
    </row>
    <row r="277603" spans="1:1">
      <c r="A277603" s="94"/>
    </row>
    <row r="277604" spans="1:1">
      <c r="A277604" s="94"/>
    </row>
    <row r="277605" spans="1:1">
      <c r="A277605" s="94"/>
    </row>
    <row r="277606" spans="1:1">
      <c r="A277606" s="94"/>
    </row>
    <row r="277607" spans="1:1">
      <c r="A277607" s="94"/>
    </row>
    <row r="277608" spans="1:1">
      <c r="A277608" s="94"/>
    </row>
    <row r="277609" spans="1:1">
      <c r="A277609" s="94"/>
    </row>
    <row r="277610" spans="1:1">
      <c r="A277610" s="94"/>
    </row>
    <row r="277611" spans="1:1">
      <c r="A277611" s="94"/>
    </row>
    <row r="277612" spans="1:1">
      <c r="A277612" s="94"/>
    </row>
    <row r="277613" spans="1:1">
      <c r="A277613" s="94"/>
    </row>
    <row r="277614" spans="1:1">
      <c r="A277614" s="94"/>
    </row>
    <row r="277615" spans="1:1">
      <c r="A277615" s="94"/>
    </row>
    <row r="277616" spans="1:1">
      <c r="A277616" s="94"/>
    </row>
    <row r="277617" spans="1:1">
      <c r="A277617" s="94"/>
    </row>
    <row r="277618" spans="1:1">
      <c r="A277618" s="94"/>
    </row>
    <row r="277619" spans="1:1">
      <c r="A277619" s="94"/>
    </row>
    <row r="277620" spans="1:1">
      <c r="A277620" s="94"/>
    </row>
    <row r="277621" spans="1:1">
      <c r="A277621" s="94"/>
    </row>
    <row r="277622" spans="1:1">
      <c r="A277622" s="94"/>
    </row>
    <row r="277623" spans="1:1">
      <c r="A277623" s="94"/>
    </row>
    <row r="277624" spans="1:1">
      <c r="A277624" s="94"/>
    </row>
    <row r="277625" spans="1:1">
      <c r="A277625" s="94"/>
    </row>
    <row r="277626" spans="1:1">
      <c r="A277626" s="94"/>
    </row>
    <row r="277627" spans="1:1">
      <c r="A277627" s="94"/>
    </row>
    <row r="277628" spans="1:1">
      <c r="A277628" s="94"/>
    </row>
    <row r="277629" spans="1:1">
      <c r="A277629" s="94"/>
    </row>
    <row r="277630" spans="1:1">
      <c r="A277630" s="94"/>
    </row>
    <row r="277631" spans="1:1">
      <c r="A277631" s="94"/>
    </row>
    <row r="277632" spans="1:1">
      <c r="A277632" s="94"/>
    </row>
    <row r="277633" spans="1:1">
      <c r="A277633" s="94"/>
    </row>
    <row r="277634" spans="1:1">
      <c r="A277634" s="94"/>
    </row>
    <row r="277635" spans="1:1">
      <c r="A277635" s="94"/>
    </row>
    <row r="277636" spans="1:1">
      <c r="A277636" s="94"/>
    </row>
    <row r="277637" spans="1:1">
      <c r="A277637" s="94"/>
    </row>
    <row r="277638" spans="1:1">
      <c r="A277638" s="94"/>
    </row>
    <row r="277639" spans="1:1">
      <c r="A277639" s="94"/>
    </row>
    <row r="277640" spans="1:1">
      <c r="A277640" s="94"/>
    </row>
    <row r="277641" spans="1:1">
      <c r="A277641" s="94"/>
    </row>
    <row r="277642" spans="1:1">
      <c r="A277642" s="94"/>
    </row>
    <row r="277643" spans="1:1">
      <c r="A277643" s="94"/>
    </row>
    <row r="277644" spans="1:1">
      <c r="A277644" s="94"/>
    </row>
    <row r="277645" spans="1:1">
      <c r="A277645" s="94"/>
    </row>
    <row r="277646" spans="1:1">
      <c r="A277646" s="94"/>
    </row>
    <row r="277647" spans="1:1">
      <c r="A277647" s="94"/>
    </row>
    <row r="277648" spans="1:1">
      <c r="A277648" s="94"/>
    </row>
    <row r="277649" spans="1:1">
      <c r="A277649" s="94"/>
    </row>
    <row r="277650" spans="1:1">
      <c r="A277650" s="94"/>
    </row>
    <row r="277651" spans="1:1">
      <c r="A277651" s="94"/>
    </row>
    <row r="277652" spans="1:1">
      <c r="A277652" s="94"/>
    </row>
    <row r="277653" spans="1:1">
      <c r="A277653" s="94"/>
    </row>
    <row r="277654" spans="1:1">
      <c r="A277654" s="94"/>
    </row>
    <row r="277655" spans="1:1">
      <c r="A277655" s="94"/>
    </row>
    <row r="277656" spans="1:1">
      <c r="A277656" s="94"/>
    </row>
    <row r="277657" spans="1:1">
      <c r="A277657" s="94"/>
    </row>
    <row r="277658" spans="1:1">
      <c r="A277658" s="94"/>
    </row>
    <row r="277659" spans="1:1">
      <c r="A277659" s="94"/>
    </row>
    <row r="277660" spans="1:1">
      <c r="A277660" s="94"/>
    </row>
    <row r="277661" spans="1:1">
      <c r="A277661" s="94"/>
    </row>
    <row r="277662" spans="1:1">
      <c r="A277662" s="94"/>
    </row>
    <row r="277663" spans="1:1">
      <c r="A277663" s="94"/>
    </row>
    <row r="277664" spans="1:1">
      <c r="A277664" s="94"/>
    </row>
    <row r="277665" spans="1:1">
      <c r="A277665" s="94"/>
    </row>
    <row r="277666" spans="1:1">
      <c r="A277666" s="94"/>
    </row>
    <row r="277667" spans="1:1">
      <c r="A277667" s="94"/>
    </row>
    <row r="277668" spans="1:1">
      <c r="A277668" s="94"/>
    </row>
    <row r="277669" spans="1:1">
      <c r="A277669" s="94"/>
    </row>
    <row r="277670" spans="1:1">
      <c r="A277670" s="94"/>
    </row>
    <row r="277671" spans="1:1">
      <c r="A277671" s="94"/>
    </row>
    <row r="277672" spans="1:1">
      <c r="A277672" s="94"/>
    </row>
    <row r="277673" spans="1:1">
      <c r="A277673" s="94"/>
    </row>
    <row r="277674" spans="1:1">
      <c r="A277674" s="94"/>
    </row>
    <row r="277675" spans="1:1">
      <c r="A277675" s="94"/>
    </row>
    <row r="277676" spans="1:1">
      <c r="A277676" s="94"/>
    </row>
    <row r="277677" spans="1:1">
      <c r="A277677" s="94"/>
    </row>
    <row r="277678" spans="1:1">
      <c r="A277678" s="94"/>
    </row>
    <row r="277679" spans="1:1">
      <c r="A277679" s="94"/>
    </row>
    <row r="277680" spans="1:1">
      <c r="A277680" s="94"/>
    </row>
    <row r="277681" spans="1:1">
      <c r="A277681" s="94"/>
    </row>
    <row r="277682" spans="1:1">
      <c r="A277682" s="94"/>
    </row>
    <row r="277683" spans="1:1">
      <c r="A277683" s="94"/>
    </row>
    <row r="277684" spans="1:1">
      <c r="A277684" s="94"/>
    </row>
    <row r="277685" spans="1:1">
      <c r="A277685" s="94"/>
    </row>
    <row r="277686" spans="1:1">
      <c r="A277686" s="94"/>
    </row>
    <row r="277687" spans="1:1">
      <c r="A277687" s="94"/>
    </row>
    <row r="277688" spans="1:1">
      <c r="A277688" s="94"/>
    </row>
    <row r="277689" spans="1:1">
      <c r="A277689" s="94"/>
    </row>
    <row r="277690" spans="1:1">
      <c r="A277690" s="94"/>
    </row>
    <row r="277691" spans="1:1">
      <c r="A277691" s="94"/>
    </row>
    <row r="277692" spans="1:1">
      <c r="A277692" s="94"/>
    </row>
    <row r="277693" spans="1:1">
      <c r="A277693" s="94"/>
    </row>
    <row r="277694" spans="1:1">
      <c r="A277694" s="94"/>
    </row>
    <row r="277695" spans="1:1">
      <c r="A277695" s="94"/>
    </row>
    <row r="277696" spans="1:1">
      <c r="A277696" s="94"/>
    </row>
    <row r="277697" spans="1:1">
      <c r="A277697" s="94"/>
    </row>
    <row r="277698" spans="1:1">
      <c r="A277698" s="94"/>
    </row>
    <row r="277699" spans="1:1">
      <c r="A277699" s="94"/>
    </row>
    <row r="277700" spans="1:1">
      <c r="A277700" s="94"/>
    </row>
    <row r="277701" spans="1:1">
      <c r="A277701" s="94"/>
    </row>
    <row r="277702" spans="1:1">
      <c r="A277702" s="94"/>
    </row>
    <row r="277703" spans="1:1">
      <c r="A277703" s="94"/>
    </row>
    <row r="277704" spans="1:1">
      <c r="A277704" s="94"/>
    </row>
    <row r="277705" spans="1:1">
      <c r="A277705" s="94"/>
    </row>
    <row r="277706" spans="1:1">
      <c r="A277706" s="94"/>
    </row>
    <row r="277707" spans="1:1">
      <c r="A277707" s="94"/>
    </row>
    <row r="277708" spans="1:1">
      <c r="A277708" s="94"/>
    </row>
    <row r="277709" spans="1:1">
      <c r="A277709" s="94"/>
    </row>
    <row r="277710" spans="1:1">
      <c r="A277710" s="94"/>
    </row>
    <row r="277711" spans="1:1">
      <c r="A277711" s="94"/>
    </row>
    <row r="277712" spans="1:1">
      <c r="A277712" s="94"/>
    </row>
    <row r="277713" spans="1:1">
      <c r="A277713" s="94"/>
    </row>
    <row r="277714" spans="1:1">
      <c r="A277714" s="94"/>
    </row>
    <row r="277715" spans="1:1">
      <c r="A277715" s="94"/>
    </row>
    <row r="277716" spans="1:1">
      <c r="A277716" s="94"/>
    </row>
    <row r="277717" spans="1:1">
      <c r="A277717" s="94"/>
    </row>
    <row r="277718" spans="1:1">
      <c r="A277718" s="94"/>
    </row>
    <row r="277719" spans="1:1">
      <c r="A277719" s="94"/>
    </row>
    <row r="277720" spans="1:1">
      <c r="A277720" s="94"/>
    </row>
    <row r="277721" spans="1:1">
      <c r="A277721" s="94"/>
    </row>
    <row r="277722" spans="1:1">
      <c r="A277722" s="94"/>
    </row>
    <row r="277723" spans="1:1">
      <c r="A277723" s="94"/>
    </row>
    <row r="277724" spans="1:1">
      <c r="A277724" s="94"/>
    </row>
    <row r="277725" spans="1:1">
      <c r="A277725" s="94"/>
    </row>
    <row r="277726" spans="1:1">
      <c r="A277726" s="94"/>
    </row>
    <row r="277727" spans="1:1">
      <c r="A277727" s="94"/>
    </row>
    <row r="277728" spans="1:1">
      <c r="A277728" s="94"/>
    </row>
    <row r="277729" spans="1:1">
      <c r="A277729" s="94"/>
    </row>
    <row r="277730" spans="1:1">
      <c r="A277730" s="94"/>
    </row>
    <row r="277731" spans="1:1">
      <c r="A277731" s="94"/>
    </row>
    <row r="277732" spans="1:1">
      <c r="A277732" s="94"/>
    </row>
    <row r="277733" spans="1:1">
      <c r="A277733" s="94"/>
    </row>
    <row r="277734" spans="1:1">
      <c r="A277734" s="94"/>
    </row>
    <row r="277735" spans="1:1">
      <c r="A277735" s="94"/>
    </row>
    <row r="277736" spans="1:1">
      <c r="A277736" s="94"/>
    </row>
    <row r="277737" spans="1:1">
      <c r="A277737" s="94"/>
    </row>
    <row r="277738" spans="1:1">
      <c r="A277738" s="94"/>
    </row>
    <row r="277739" spans="1:1">
      <c r="A277739" s="94"/>
    </row>
    <row r="277740" spans="1:1">
      <c r="A277740" s="94"/>
    </row>
    <row r="277741" spans="1:1">
      <c r="A277741" s="94"/>
    </row>
    <row r="277742" spans="1:1">
      <c r="A277742" s="94"/>
    </row>
    <row r="277743" spans="1:1">
      <c r="A277743" s="94"/>
    </row>
    <row r="277744" spans="1:1">
      <c r="A277744" s="94"/>
    </row>
    <row r="277745" spans="1:1">
      <c r="A277745" s="94"/>
    </row>
    <row r="277746" spans="1:1">
      <c r="A277746" s="94"/>
    </row>
    <row r="277747" spans="1:1">
      <c r="A277747" s="94"/>
    </row>
    <row r="277748" spans="1:1">
      <c r="A277748" s="94"/>
    </row>
    <row r="277749" spans="1:1">
      <c r="A277749" s="94"/>
    </row>
    <row r="277750" spans="1:1">
      <c r="A277750" s="94"/>
    </row>
    <row r="277751" spans="1:1">
      <c r="A277751" s="94"/>
    </row>
    <row r="277752" spans="1:1">
      <c r="A277752" s="94"/>
    </row>
    <row r="277753" spans="1:1">
      <c r="A277753" s="94"/>
    </row>
    <row r="277754" spans="1:1">
      <c r="A277754" s="94"/>
    </row>
    <row r="277755" spans="1:1">
      <c r="A277755" s="94"/>
    </row>
    <row r="277756" spans="1:1">
      <c r="A277756" s="94"/>
    </row>
    <row r="277757" spans="1:1">
      <c r="A277757" s="94"/>
    </row>
    <row r="277758" spans="1:1">
      <c r="A277758" s="94"/>
    </row>
    <row r="277759" spans="1:1">
      <c r="A277759" s="94"/>
    </row>
    <row r="277760" spans="1:1">
      <c r="A277760" s="94"/>
    </row>
    <row r="277761" spans="1:1">
      <c r="A277761" s="94"/>
    </row>
    <row r="277762" spans="1:1">
      <c r="A277762" s="94"/>
    </row>
    <row r="277763" spans="1:1">
      <c r="A277763" s="94"/>
    </row>
    <row r="277764" spans="1:1">
      <c r="A277764" s="94"/>
    </row>
    <row r="277765" spans="1:1">
      <c r="A277765" s="94"/>
    </row>
    <row r="277766" spans="1:1">
      <c r="A277766" s="94"/>
    </row>
    <row r="277767" spans="1:1">
      <c r="A277767" s="94"/>
    </row>
    <row r="277768" spans="1:1">
      <c r="A277768" s="94"/>
    </row>
    <row r="277769" spans="1:1">
      <c r="A277769" s="94"/>
    </row>
    <row r="277770" spans="1:1">
      <c r="A277770" s="94"/>
    </row>
    <row r="277771" spans="1:1">
      <c r="A277771" s="94"/>
    </row>
    <row r="277772" spans="1:1">
      <c r="A277772" s="94"/>
    </row>
    <row r="277773" spans="1:1">
      <c r="A277773" s="94"/>
    </row>
    <row r="277774" spans="1:1">
      <c r="A277774" s="94"/>
    </row>
    <row r="277775" spans="1:1">
      <c r="A277775" s="94"/>
    </row>
    <row r="277776" spans="1:1">
      <c r="A277776" s="94"/>
    </row>
    <row r="277777" spans="1:1">
      <c r="A277777" s="94"/>
    </row>
    <row r="277778" spans="1:1">
      <c r="A277778" s="94"/>
    </row>
    <row r="277779" spans="1:1">
      <c r="A277779" s="94"/>
    </row>
    <row r="277780" spans="1:1">
      <c r="A277780" s="94"/>
    </row>
    <row r="277781" spans="1:1">
      <c r="A277781" s="94"/>
    </row>
    <row r="277782" spans="1:1">
      <c r="A277782" s="94"/>
    </row>
    <row r="277783" spans="1:1">
      <c r="A277783" s="94"/>
    </row>
    <row r="277784" spans="1:1">
      <c r="A277784" s="94"/>
    </row>
    <row r="277785" spans="1:1">
      <c r="A277785" s="94"/>
    </row>
    <row r="277786" spans="1:1">
      <c r="A277786" s="94"/>
    </row>
    <row r="277787" spans="1:1">
      <c r="A277787" s="94"/>
    </row>
    <row r="277788" spans="1:1">
      <c r="A277788" s="94"/>
    </row>
    <row r="277789" spans="1:1">
      <c r="A277789" s="94"/>
    </row>
    <row r="277790" spans="1:1">
      <c r="A277790" s="94"/>
    </row>
    <row r="277791" spans="1:1">
      <c r="A277791" s="94"/>
    </row>
    <row r="277792" spans="1:1">
      <c r="A277792" s="94"/>
    </row>
    <row r="277793" spans="1:1">
      <c r="A277793" s="94"/>
    </row>
    <row r="277794" spans="1:1">
      <c r="A277794" s="94"/>
    </row>
    <row r="277795" spans="1:1">
      <c r="A277795" s="94"/>
    </row>
    <row r="277796" spans="1:1">
      <c r="A277796" s="94"/>
    </row>
    <row r="277797" spans="1:1">
      <c r="A277797" s="94"/>
    </row>
    <row r="277798" spans="1:1">
      <c r="A277798" s="94"/>
    </row>
    <row r="277799" spans="1:1">
      <c r="A277799" s="94"/>
    </row>
    <row r="277800" spans="1:1">
      <c r="A277800" s="94"/>
    </row>
    <row r="277801" spans="1:1">
      <c r="A277801" s="94"/>
    </row>
    <row r="277802" spans="1:1">
      <c r="A277802" s="94"/>
    </row>
    <row r="277803" spans="1:1">
      <c r="A277803" s="94"/>
    </row>
    <row r="277804" spans="1:1">
      <c r="A277804" s="94"/>
    </row>
    <row r="277805" spans="1:1">
      <c r="A277805" s="94"/>
    </row>
    <row r="277806" spans="1:1">
      <c r="A277806" s="94"/>
    </row>
    <row r="277807" spans="1:1">
      <c r="A277807" s="94"/>
    </row>
    <row r="277808" spans="1:1">
      <c r="A277808" s="94"/>
    </row>
    <row r="277809" spans="1:1">
      <c r="A277809" s="94"/>
    </row>
    <row r="277810" spans="1:1">
      <c r="A277810" s="94"/>
    </row>
    <row r="277811" spans="1:1">
      <c r="A277811" s="94"/>
    </row>
    <row r="277812" spans="1:1">
      <c r="A277812" s="94"/>
    </row>
    <row r="277813" spans="1:1">
      <c r="A277813" s="94"/>
    </row>
    <row r="277814" spans="1:1">
      <c r="A277814" s="94"/>
    </row>
    <row r="277815" spans="1:1">
      <c r="A277815" s="94"/>
    </row>
    <row r="277816" spans="1:1">
      <c r="A277816" s="94"/>
    </row>
    <row r="277817" spans="1:1">
      <c r="A277817" s="94"/>
    </row>
    <row r="277818" spans="1:1">
      <c r="A277818" s="94"/>
    </row>
    <row r="277819" spans="1:1">
      <c r="A277819" s="94"/>
    </row>
    <row r="277820" spans="1:1">
      <c r="A277820" s="94"/>
    </row>
    <row r="277821" spans="1:1">
      <c r="A277821" s="94"/>
    </row>
    <row r="277822" spans="1:1">
      <c r="A277822" s="94"/>
    </row>
    <row r="277823" spans="1:1">
      <c r="A277823" s="94"/>
    </row>
    <row r="277824" spans="1:1">
      <c r="A277824" s="94"/>
    </row>
    <row r="277825" spans="1:1">
      <c r="A277825" s="94"/>
    </row>
    <row r="277826" spans="1:1">
      <c r="A277826" s="94"/>
    </row>
    <row r="277827" spans="1:1">
      <c r="A277827" s="94"/>
    </row>
    <row r="277828" spans="1:1">
      <c r="A277828" s="94"/>
    </row>
    <row r="277829" spans="1:1">
      <c r="A277829" s="94"/>
    </row>
    <row r="277830" spans="1:1">
      <c r="A277830" s="94"/>
    </row>
    <row r="277831" spans="1:1">
      <c r="A277831" s="94"/>
    </row>
    <row r="277832" spans="1:1">
      <c r="A277832" s="94"/>
    </row>
    <row r="277833" spans="1:1">
      <c r="A277833" s="94"/>
    </row>
    <row r="277834" spans="1:1">
      <c r="A277834" s="94"/>
    </row>
    <row r="277835" spans="1:1">
      <c r="A277835" s="94"/>
    </row>
    <row r="277836" spans="1:1">
      <c r="A277836" s="94"/>
    </row>
    <row r="277837" spans="1:1">
      <c r="A277837" s="94"/>
    </row>
    <row r="277838" spans="1:1">
      <c r="A277838" s="94"/>
    </row>
    <row r="277839" spans="1:1">
      <c r="A277839" s="94"/>
    </row>
    <row r="277840" spans="1:1">
      <c r="A277840" s="94"/>
    </row>
    <row r="277841" spans="1:1">
      <c r="A277841" s="94"/>
    </row>
    <row r="277842" spans="1:1">
      <c r="A277842" s="94"/>
    </row>
    <row r="277843" spans="1:1">
      <c r="A277843" s="94"/>
    </row>
    <row r="277844" spans="1:1">
      <c r="A277844" s="94"/>
    </row>
    <row r="277845" spans="1:1">
      <c r="A277845" s="94"/>
    </row>
    <row r="277846" spans="1:1">
      <c r="A277846" s="94"/>
    </row>
    <row r="277847" spans="1:1">
      <c r="A277847" s="94"/>
    </row>
    <row r="277848" spans="1:1">
      <c r="A277848" s="94"/>
    </row>
    <row r="277849" spans="1:1">
      <c r="A277849" s="94"/>
    </row>
    <row r="277850" spans="1:1">
      <c r="A277850" s="94"/>
    </row>
    <row r="277851" spans="1:1">
      <c r="A277851" s="94"/>
    </row>
    <row r="277852" spans="1:1">
      <c r="A277852" s="94"/>
    </row>
    <row r="277853" spans="1:1">
      <c r="A277853" s="94"/>
    </row>
    <row r="277854" spans="1:1">
      <c r="A277854" s="94"/>
    </row>
    <row r="277855" spans="1:1">
      <c r="A277855" s="94"/>
    </row>
    <row r="277856" spans="1:1">
      <c r="A277856" s="94"/>
    </row>
    <row r="277857" spans="1:1">
      <c r="A277857" s="94"/>
    </row>
    <row r="277858" spans="1:1">
      <c r="A277858" s="94"/>
    </row>
    <row r="277859" spans="1:1">
      <c r="A277859" s="94"/>
    </row>
    <row r="277860" spans="1:1">
      <c r="A277860" s="94"/>
    </row>
    <row r="277861" spans="1:1">
      <c r="A277861" s="94"/>
    </row>
    <row r="277862" spans="1:1">
      <c r="A277862" s="94"/>
    </row>
    <row r="277863" spans="1:1">
      <c r="A277863" s="94"/>
    </row>
    <row r="277864" spans="1:1">
      <c r="A277864" s="94"/>
    </row>
    <row r="277865" spans="1:1">
      <c r="A277865" s="94"/>
    </row>
    <row r="277866" spans="1:1">
      <c r="A277866" s="94"/>
    </row>
    <row r="277867" spans="1:1">
      <c r="A277867" s="94"/>
    </row>
    <row r="277868" spans="1:1">
      <c r="A277868" s="94"/>
    </row>
    <row r="277869" spans="1:1">
      <c r="A277869" s="94"/>
    </row>
    <row r="277870" spans="1:1">
      <c r="A277870" s="94"/>
    </row>
    <row r="277871" spans="1:1">
      <c r="A277871" s="94"/>
    </row>
    <row r="277872" spans="1:1">
      <c r="A277872" s="94"/>
    </row>
    <row r="277873" spans="1:1">
      <c r="A277873" s="94"/>
    </row>
    <row r="277874" spans="1:1">
      <c r="A277874" s="94"/>
    </row>
    <row r="277875" spans="1:1">
      <c r="A277875" s="94"/>
    </row>
    <row r="277876" spans="1:1">
      <c r="A277876" s="94"/>
    </row>
    <row r="277877" spans="1:1">
      <c r="A277877" s="94"/>
    </row>
    <row r="277878" spans="1:1">
      <c r="A277878" s="94"/>
    </row>
    <row r="277879" spans="1:1">
      <c r="A277879" s="94"/>
    </row>
    <row r="277880" spans="1:1">
      <c r="A277880" s="94"/>
    </row>
    <row r="277881" spans="1:1">
      <c r="A277881" s="94"/>
    </row>
    <row r="277882" spans="1:1">
      <c r="A277882" s="94"/>
    </row>
    <row r="277883" spans="1:1">
      <c r="A277883" s="94"/>
    </row>
    <row r="277884" spans="1:1">
      <c r="A277884" s="94"/>
    </row>
    <row r="277885" spans="1:1">
      <c r="A277885" s="94"/>
    </row>
    <row r="277886" spans="1:1">
      <c r="A277886" s="94"/>
    </row>
    <row r="277887" spans="1:1">
      <c r="A277887" s="94"/>
    </row>
    <row r="277888" spans="1:1">
      <c r="A277888" s="94"/>
    </row>
    <row r="277889" spans="1:1">
      <c r="A277889" s="94"/>
    </row>
    <row r="277890" spans="1:1">
      <c r="A277890" s="94"/>
    </row>
    <row r="277891" spans="1:1">
      <c r="A277891" s="94"/>
    </row>
    <row r="277892" spans="1:1">
      <c r="A277892" s="94"/>
    </row>
    <row r="277893" spans="1:1">
      <c r="A277893" s="94"/>
    </row>
    <row r="277894" spans="1:1">
      <c r="A277894" s="94"/>
    </row>
    <row r="277895" spans="1:1">
      <c r="A277895" s="94"/>
    </row>
    <row r="277896" spans="1:1">
      <c r="A277896" s="94"/>
    </row>
    <row r="277897" spans="1:1">
      <c r="A277897" s="94"/>
    </row>
    <row r="277898" spans="1:1">
      <c r="A277898" s="94"/>
    </row>
    <row r="277899" spans="1:1">
      <c r="A277899" s="94"/>
    </row>
    <row r="277900" spans="1:1">
      <c r="A277900" s="94"/>
    </row>
    <row r="277901" spans="1:1">
      <c r="A277901" s="94"/>
    </row>
    <row r="277902" spans="1:1">
      <c r="A277902" s="94"/>
    </row>
    <row r="277903" spans="1:1">
      <c r="A277903" s="94"/>
    </row>
    <row r="277904" spans="1:1">
      <c r="A277904" s="94"/>
    </row>
    <row r="277905" spans="1:1">
      <c r="A277905" s="94"/>
    </row>
    <row r="277906" spans="1:1">
      <c r="A277906" s="94"/>
    </row>
    <row r="277907" spans="1:1">
      <c r="A277907" s="94"/>
    </row>
    <row r="277908" spans="1:1">
      <c r="A277908" s="94"/>
    </row>
    <row r="277909" spans="1:1">
      <c r="A277909" s="94"/>
    </row>
    <row r="277910" spans="1:1">
      <c r="A277910" s="94"/>
    </row>
    <row r="277911" spans="1:1">
      <c r="A277911" s="94"/>
    </row>
    <row r="277912" spans="1:1">
      <c r="A277912" s="94"/>
    </row>
    <row r="277913" spans="1:1">
      <c r="A277913" s="94"/>
    </row>
    <row r="277914" spans="1:1">
      <c r="A277914" s="94"/>
    </row>
    <row r="277915" spans="1:1">
      <c r="A277915" s="94"/>
    </row>
    <row r="277916" spans="1:1">
      <c r="A277916" s="94"/>
    </row>
    <row r="277917" spans="1:1">
      <c r="A277917" s="94"/>
    </row>
    <row r="277918" spans="1:1">
      <c r="A277918" s="94"/>
    </row>
    <row r="277919" spans="1:1">
      <c r="A277919" s="94"/>
    </row>
    <row r="277920" spans="1:1">
      <c r="A277920" s="94"/>
    </row>
    <row r="277921" spans="1:1">
      <c r="A277921" s="94"/>
    </row>
    <row r="277922" spans="1:1">
      <c r="A277922" s="94"/>
    </row>
    <row r="277923" spans="1:1">
      <c r="A277923" s="94"/>
    </row>
    <row r="277924" spans="1:1">
      <c r="A277924" s="94"/>
    </row>
    <row r="277925" spans="1:1">
      <c r="A277925" s="94"/>
    </row>
    <row r="277926" spans="1:1">
      <c r="A277926" s="94"/>
    </row>
    <row r="277927" spans="1:1">
      <c r="A277927" s="94"/>
    </row>
    <row r="277928" spans="1:1">
      <c r="A277928" s="94"/>
    </row>
    <row r="277929" spans="1:1">
      <c r="A277929" s="94"/>
    </row>
    <row r="277930" spans="1:1">
      <c r="A277930" s="94"/>
    </row>
    <row r="277931" spans="1:1">
      <c r="A277931" s="94"/>
    </row>
    <row r="277932" spans="1:1">
      <c r="A277932" s="94"/>
    </row>
    <row r="277933" spans="1:1">
      <c r="A277933" s="94"/>
    </row>
    <row r="277934" spans="1:1">
      <c r="A277934" s="94"/>
    </row>
    <row r="277935" spans="1:1">
      <c r="A277935" s="94"/>
    </row>
    <row r="277936" spans="1:1">
      <c r="A277936" s="94"/>
    </row>
    <row r="277937" spans="1:1">
      <c r="A277937" s="94"/>
    </row>
    <row r="277938" spans="1:1">
      <c r="A277938" s="94"/>
    </row>
    <row r="277939" spans="1:1">
      <c r="A277939" s="94"/>
    </row>
    <row r="277940" spans="1:1">
      <c r="A277940" s="94"/>
    </row>
    <row r="277941" spans="1:1">
      <c r="A277941" s="94"/>
    </row>
    <row r="277942" spans="1:1">
      <c r="A277942" s="94"/>
    </row>
    <row r="277943" spans="1:1">
      <c r="A277943" s="94"/>
    </row>
    <row r="277944" spans="1:1">
      <c r="A277944" s="94"/>
    </row>
    <row r="277945" spans="1:1">
      <c r="A277945" s="94"/>
    </row>
    <row r="277946" spans="1:1">
      <c r="A277946" s="94"/>
    </row>
    <row r="277947" spans="1:1">
      <c r="A277947" s="94"/>
    </row>
    <row r="277948" spans="1:1">
      <c r="A277948" s="94"/>
    </row>
    <row r="277949" spans="1:1">
      <c r="A277949" s="94"/>
    </row>
    <row r="277950" spans="1:1">
      <c r="A277950" s="94"/>
    </row>
    <row r="277951" spans="1:1">
      <c r="A277951" s="94"/>
    </row>
    <row r="277952" spans="1:1">
      <c r="A277952" s="94"/>
    </row>
    <row r="277953" spans="1:1">
      <c r="A277953" s="94"/>
    </row>
    <row r="277954" spans="1:1">
      <c r="A277954" s="94"/>
    </row>
    <row r="277955" spans="1:1">
      <c r="A277955" s="94"/>
    </row>
    <row r="277956" spans="1:1">
      <c r="A277956" s="94"/>
    </row>
    <row r="277957" spans="1:1">
      <c r="A277957" s="94"/>
    </row>
    <row r="277958" spans="1:1">
      <c r="A277958" s="94"/>
    </row>
    <row r="277959" spans="1:1">
      <c r="A277959" s="94"/>
    </row>
    <row r="277960" spans="1:1">
      <c r="A277960" s="94"/>
    </row>
    <row r="277961" spans="1:1">
      <c r="A277961" s="94"/>
    </row>
    <row r="277962" spans="1:1">
      <c r="A277962" s="94"/>
    </row>
    <row r="277963" spans="1:1">
      <c r="A277963" s="94"/>
    </row>
    <row r="277964" spans="1:1">
      <c r="A277964" s="94"/>
    </row>
    <row r="277965" spans="1:1">
      <c r="A277965" s="94"/>
    </row>
    <row r="277966" spans="1:1">
      <c r="A277966" s="94"/>
    </row>
    <row r="277967" spans="1:1">
      <c r="A277967" s="94"/>
    </row>
    <row r="277968" spans="1:1">
      <c r="A277968" s="94"/>
    </row>
    <row r="277969" spans="1:1">
      <c r="A277969" s="94"/>
    </row>
    <row r="277970" spans="1:1">
      <c r="A277970" s="94"/>
    </row>
    <row r="277971" spans="1:1">
      <c r="A277971" s="94"/>
    </row>
    <row r="277972" spans="1:1">
      <c r="A277972" s="94"/>
    </row>
    <row r="277973" spans="1:1">
      <c r="A277973" s="94"/>
    </row>
    <row r="277974" spans="1:1">
      <c r="A277974" s="94"/>
    </row>
    <row r="277975" spans="1:1">
      <c r="A277975" s="94"/>
    </row>
    <row r="277976" spans="1:1">
      <c r="A277976" s="94"/>
    </row>
    <row r="277977" spans="1:1">
      <c r="A277977" s="94"/>
    </row>
    <row r="277978" spans="1:1">
      <c r="A277978" s="94"/>
    </row>
    <row r="277979" spans="1:1">
      <c r="A277979" s="94"/>
    </row>
    <row r="277980" spans="1:1">
      <c r="A277980" s="94"/>
    </row>
    <row r="277981" spans="1:1">
      <c r="A277981" s="94"/>
    </row>
    <row r="277982" spans="1:1">
      <c r="A277982" s="94"/>
    </row>
    <row r="277983" spans="1:1">
      <c r="A277983" s="94"/>
    </row>
    <row r="277984" spans="1:1">
      <c r="A277984" s="94"/>
    </row>
    <row r="277985" spans="1:1">
      <c r="A277985" s="94"/>
    </row>
    <row r="277986" spans="1:1">
      <c r="A277986" s="94"/>
    </row>
    <row r="277987" spans="1:1">
      <c r="A277987" s="94"/>
    </row>
    <row r="277988" spans="1:1">
      <c r="A277988" s="94"/>
    </row>
    <row r="277989" spans="1:1">
      <c r="A277989" s="94"/>
    </row>
    <row r="277990" spans="1:1">
      <c r="A277990" s="94"/>
    </row>
    <row r="277991" spans="1:1">
      <c r="A277991" s="94"/>
    </row>
    <row r="277992" spans="1:1">
      <c r="A277992" s="94"/>
    </row>
    <row r="277993" spans="1:1">
      <c r="A277993" s="94"/>
    </row>
    <row r="277994" spans="1:1">
      <c r="A277994" s="94"/>
    </row>
    <row r="277995" spans="1:1">
      <c r="A277995" s="94"/>
    </row>
    <row r="277996" spans="1:1">
      <c r="A277996" s="94"/>
    </row>
    <row r="277997" spans="1:1">
      <c r="A277997" s="94"/>
    </row>
    <row r="277998" spans="1:1">
      <c r="A277998" s="94"/>
    </row>
    <row r="277999" spans="1:1">
      <c r="A277999" s="94"/>
    </row>
    <row r="278000" spans="1:1">
      <c r="A278000" s="94"/>
    </row>
    <row r="278001" spans="1:1">
      <c r="A278001" s="94"/>
    </row>
    <row r="278002" spans="1:1">
      <c r="A278002" s="94"/>
    </row>
    <row r="278003" spans="1:1">
      <c r="A278003" s="94"/>
    </row>
    <row r="278004" spans="1:1">
      <c r="A278004" s="94"/>
    </row>
    <row r="278005" spans="1:1">
      <c r="A278005" s="94"/>
    </row>
    <row r="278006" spans="1:1">
      <c r="A278006" s="94"/>
    </row>
    <row r="278007" spans="1:1">
      <c r="A278007" s="94"/>
    </row>
    <row r="278008" spans="1:1">
      <c r="A278008" s="94"/>
    </row>
    <row r="278009" spans="1:1">
      <c r="A278009" s="94"/>
    </row>
    <row r="278010" spans="1:1">
      <c r="A278010" s="94"/>
    </row>
    <row r="278011" spans="1:1">
      <c r="A278011" s="94"/>
    </row>
    <row r="278012" spans="1:1">
      <c r="A278012" s="94"/>
    </row>
    <row r="278013" spans="1:1">
      <c r="A278013" s="94"/>
    </row>
    <row r="278014" spans="1:1">
      <c r="A278014" s="94"/>
    </row>
    <row r="278015" spans="1:1">
      <c r="A278015" s="94"/>
    </row>
    <row r="278016" spans="1:1">
      <c r="A278016" s="94"/>
    </row>
    <row r="278017" spans="1:1">
      <c r="A278017" s="94"/>
    </row>
    <row r="278018" spans="1:1">
      <c r="A278018" s="94"/>
    </row>
    <row r="278019" spans="1:1">
      <c r="A278019" s="94"/>
    </row>
    <row r="278020" spans="1:1">
      <c r="A278020" s="94"/>
    </row>
    <row r="278021" spans="1:1">
      <c r="A278021" s="94"/>
    </row>
    <row r="278022" spans="1:1">
      <c r="A278022" s="94"/>
    </row>
    <row r="278023" spans="1:1">
      <c r="A278023" s="94"/>
    </row>
    <row r="278024" spans="1:1">
      <c r="A278024" s="94"/>
    </row>
    <row r="278025" spans="1:1">
      <c r="A278025" s="94"/>
    </row>
    <row r="278026" spans="1:1">
      <c r="A278026" s="94"/>
    </row>
    <row r="278027" spans="1:1">
      <c r="A278027" s="94"/>
    </row>
    <row r="278028" spans="1:1">
      <c r="A278028" s="94"/>
    </row>
    <row r="278029" spans="1:1">
      <c r="A278029" s="94"/>
    </row>
    <row r="278030" spans="1:1">
      <c r="A278030" s="94"/>
    </row>
    <row r="278031" spans="1:1">
      <c r="A278031" s="94"/>
    </row>
    <row r="278032" spans="1:1">
      <c r="A278032" s="94"/>
    </row>
    <row r="278033" spans="1:1">
      <c r="A278033" s="94"/>
    </row>
    <row r="278034" spans="1:1">
      <c r="A278034" s="94"/>
    </row>
    <row r="278035" spans="1:1">
      <c r="A278035" s="94"/>
    </row>
    <row r="278036" spans="1:1">
      <c r="A278036" s="94"/>
    </row>
    <row r="278037" spans="1:1">
      <c r="A278037" s="94"/>
    </row>
    <row r="278038" spans="1:1">
      <c r="A278038" s="94"/>
    </row>
    <row r="278039" spans="1:1">
      <c r="A278039" s="94"/>
    </row>
    <row r="278040" spans="1:1">
      <c r="A278040" s="94"/>
    </row>
    <row r="278041" spans="1:1">
      <c r="A278041" s="94"/>
    </row>
    <row r="278042" spans="1:1">
      <c r="A278042" s="94"/>
    </row>
    <row r="278043" spans="1:1">
      <c r="A278043" s="94"/>
    </row>
    <row r="278044" spans="1:1">
      <c r="A278044" s="94"/>
    </row>
    <row r="278045" spans="1:1">
      <c r="A278045" s="94"/>
    </row>
    <row r="278046" spans="1:1">
      <c r="A278046" s="94"/>
    </row>
    <row r="278047" spans="1:1">
      <c r="A278047" s="94"/>
    </row>
    <row r="278048" spans="1:1">
      <c r="A278048" s="94"/>
    </row>
    <row r="278049" spans="1:1">
      <c r="A278049" s="94"/>
    </row>
    <row r="278050" spans="1:1">
      <c r="A278050" s="94"/>
    </row>
    <row r="278051" spans="1:1">
      <c r="A278051" s="94"/>
    </row>
    <row r="278052" spans="1:1">
      <c r="A278052" s="94"/>
    </row>
    <row r="278053" spans="1:1">
      <c r="A278053" s="94"/>
    </row>
    <row r="278054" spans="1:1">
      <c r="A278054" s="94"/>
    </row>
    <row r="278055" spans="1:1">
      <c r="A278055" s="94"/>
    </row>
    <row r="278056" spans="1:1">
      <c r="A278056" s="94"/>
    </row>
    <row r="278057" spans="1:1">
      <c r="A278057" s="94"/>
    </row>
    <row r="278058" spans="1:1">
      <c r="A278058" s="94"/>
    </row>
    <row r="278059" spans="1:1">
      <c r="A278059" s="94"/>
    </row>
    <row r="278060" spans="1:1">
      <c r="A278060" s="94"/>
    </row>
    <row r="278061" spans="1:1">
      <c r="A278061" s="94"/>
    </row>
    <row r="278062" spans="1:1">
      <c r="A278062" s="94"/>
    </row>
    <row r="278063" spans="1:1">
      <c r="A278063" s="94"/>
    </row>
    <row r="278064" spans="1:1">
      <c r="A278064" s="94"/>
    </row>
    <row r="278065" spans="1:1">
      <c r="A278065" s="94"/>
    </row>
    <row r="278066" spans="1:1">
      <c r="A278066" s="94"/>
    </row>
    <row r="278067" spans="1:1">
      <c r="A278067" s="94"/>
    </row>
    <row r="278068" spans="1:1">
      <c r="A278068" s="94"/>
    </row>
    <row r="278069" spans="1:1">
      <c r="A278069" s="94"/>
    </row>
    <row r="278070" spans="1:1">
      <c r="A278070" s="94"/>
    </row>
    <row r="278071" spans="1:1">
      <c r="A278071" s="94"/>
    </row>
    <row r="278072" spans="1:1">
      <c r="A278072" s="94"/>
    </row>
    <row r="278073" spans="1:1">
      <c r="A278073" s="94"/>
    </row>
    <row r="278074" spans="1:1">
      <c r="A278074" s="94"/>
    </row>
    <row r="278075" spans="1:1">
      <c r="A278075" s="94"/>
    </row>
    <row r="278076" spans="1:1">
      <c r="A278076" s="94"/>
    </row>
    <row r="278077" spans="1:1">
      <c r="A278077" s="94"/>
    </row>
    <row r="278078" spans="1:1">
      <c r="A278078" s="94"/>
    </row>
    <row r="278079" spans="1:1">
      <c r="A278079" s="94"/>
    </row>
    <row r="278080" spans="1:1">
      <c r="A278080" s="94"/>
    </row>
    <row r="278081" spans="1:1">
      <c r="A278081" s="94"/>
    </row>
    <row r="278082" spans="1:1">
      <c r="A278082" s="94"/>
    </row>
    <row r="278083" spans="1:1">
      <c r="A278083" s="94"/>
    </row>
    <row r="278084" spans="1:1">
      <c r="A278084" s="94"/>
    </row>
    <row r="278085" spans="1:1">
      <c r="A278085" s="94"/>
    </row>
    <row r="278086" spans="1:1">
      <c r="A278086" s="94"/>
    </row>
    <row r="278087" spans="1:1">
      <c r="A278087" s="94"/>
    </row>
    <row r="278088" spans="1:1">
      <c r="A278088" s="94"/>
    </row>
    <row r="278089" spans="1:1">
      <c r="A278089" s="94"/>
    </row>
    <row r="278090" spans="1:1">
      <c r="A278090" s="94"/>
    </row>
    <row r="278091" spans="1:1">
      <c r="A278091" s="94"/>
    </row>
    <row r="278092" spans="1:1">
      <c r="A278092" s="94"/>
    </row>
    <row r="278093" spans="1:1">
      <c r="A278093" s="94"/>
    </row>
    <row r="278094" spans="1:1">
      <c r="A278094" s="94"/>
    </row>
    <row r="278095" spans="1:1">
      <c r="A278095" s="94"/>
    </row>
    <row r="278096" spans="1:1">
      <c r="A278096" s="94"/>
    </row>
    <row r="278097" spans="1:1">
      <c r="A278097" s="94"/>
    </row>
    <row r="278098" spans="1:1">
      <c r="A278098" s="94"/>
    </row>
    <row r="278099" spans="1:1">
      <c r="A278099" s="94"/>
    </row>
    <row r="278100" spans="1:1">
      <c r="A278100" s="94"/>
    </row>
    <row r="278101" spans="1:1">
      <c r="A278101" s="94"/>
    </row>
    <row r="278102" spans="1:1">
      <c r="A278102" s="94"/>
    </row>
    <row r="278103" spans="1:1">
      <c r="A278103" s="94"/>
    </row>
    <row r="278104" spans="1:1">
      <c r="A278104" s="94"/>
    </row>
    <row r="278105" spans="1:1">
      <c r="A278105" s="94"/>
    </row>
    <row r="278106" spans="1:1">
      <c r="A278106" s="94"/>
    </row>
    <row r="278107" spans="1:1">
      <c r="A278107" s="94"/>
    </row>
    <row r="278108" spans="1:1">
      <c r="A278108" s="94"/>
    </row>
    <row r="278109" spans="1:1">
      <c r="A278109" s="94"/>
    </row>
    <row r="278110" spans="1:1">
      <c r="A278110" s="94"/>
    </row>
    <row r="278111" spans="1:1">
      <c r="A278111" s="94"/>
    </row>
    <row r="278112" spans="1:1">
      <c r="A278112" s="94"/>
    </row>
    <row r="278113" spans="1:1">
      <c r="A278113" s="94"/>
    </row>
    <row r="278114" spans="1:1">
      <c r="A278114" s="94"/>
    </row>
    <row r="278115" spans="1:1">
      <c r="A278115" s="94"/>
    </row>
    <row r="278116" spans="1:1">
      <c r="A278116" s="94"/>
    </row>
    <row r="278117" spans="1:1">
      <c r="A278117" s="94"/>
    </row>
    <row r="278118" spans="1:1">
      <c r="A278118" s="94"/>
    </row>
    <row r="278119" spans="1:1">
      <c r="A278119" s="94"/>
    </row>
    <row r="278120" spans="1:1">
      <c r="A278120" s="94"/>
    </row>
    <row r="278121" spans="1:1">
      <c r="A278121" s="94"/>
    </row>
    <row r="278122" spans="1:1">
      <c r="A278122" s="94"/>
    </row>
    <row r="278123" spans="1:1">
      <c r="A278123" s="94"/>
    </row>
    <row r="278124" spans="1:1">
      <c r="A278124" s="94"/>
    </row>
    <row r="278125" spans="1:1">
      <c r="A278125" s="94"/>
    </row>
    <row r="278126" spans="1:1">
      <c r="A278126" s="94"/>
    </row>
    <row r="278127" spans="1:1">
      <c r="A278127" s="94"/>
    </row>
    <row r="278128" spans="1:1">
      <c r="A278128" s="94"/>
    </row>
    <row r="278129" spans="1:1">
      <c r="A278129" s="94"/>
    </row>
    <row r="278130" spans="1:1">
      <c r="A278130" s="94"/>
    </row>
    <row r="278131" spans="1:1">
      <c r="A278131" s="94"/>
    </row>
    <row r="278132" spans="1:1">
      <c r="A278132" s="94"/>
    </row>
    <row r="278133" spans="1:1">
      <c r="A278133" s="94"/>
    </row>
    <row r="278134" spans="1:1">
      <c r="A278134" s="94"/>
    </row>
    <row r="278135" spans="1:1">
      <c r="A278135" s="94"/>
    </row>
    <row r="278136" spans="1:1">
      <c r="A278136" s="94"/>
    </row>
    <row r="278137" spans="1:1">
      <c r="A278137" s="94"/>
    </row>
    <row r="278138" spans="1:1">
      <c r="A278138" s="94"/>
    </row>
    <row r="278139" spans="1:1">
      <c r="A278139" s="94"/>
    </row>
    <row r="278140" spans="1:1">
      <c r="A278140" s="94"/>
    </row>
    <row r="278141" spans="1:1">
      <c r="A278141" s="94"/>
    </row>
    <row r="278142" spans="1:1">
      <c r="A278142" s="94"/>
    </row>
    <row r="278143" spans="1:1">
      <c r="A278143" s="94"/>
    </row>
    <row r="278144" spans="1:1">
      <c r="A278144" s="94"/>
    </row>
    <row r="278145" spans="1:1">
      <c r="A278145" s="94"/>
    </row>
    <row r="278146" spans="1:1">
      <c r="A278146" s="94"/>
    </row>
    <row r="278147" spans="1:1">
      <c r="A278147" s="94"/>
    </row>
    <row r="278148" spans="1:1">
      <c r="A278148" s="94"/>
    </row>
    <row r="278149" spans="1:1">
      <c r="A278149" s="94"/>
    </row>
    <row r="278150" spans="1:1">
      <c r="A278150" s="94"/>
    </row>
    <row r="278151" spans="1:1">
      <c r="A278151" s="94"/>
    </row>
    <row r="278152" spans="1:1">
      <c r="A278152" s="94"/>
    </row>
    <row r="278153" spans="1:1">
      <c r="A278153" s="94"/>
    </row>
    <row r="278154" spans="1:1">
      <c r="A278154" s="94"/>
    </row>
    <row r="278155" spans="1:1">
      <c r="A278155" s="94"/>
    </row>
    <row r="278156" spans="1:1">
      <c r="A278156" s="94"/>
    </row>
    <row r="278157" spans="1:1">
      <c r="A278157" s="94"/>
    </row>
    <row r="278158" spans="1:1">
      <c r="A278158" s="94"/>
    </row>
    <row r="278159" spans="1:1">
      <c r="A278159" s="94"/>
    </row>
    <row r="278160" spans="1:1">
      <c r="A278160" s="94"/>
    </row>
    <row r="278161" spans="1:1">
      <c r="A278161" s="94"/>
    </row>
    <row r="278162" spans="1:1">
      <c r="A278162" s="94"/>
    </row>
    <row r="278163" spans="1:1">
      <c r="A278163" s="94"/>
    </row>
    <row r="278164" spans="1:1">
      <c r="A278164" s="94"/>
    </row>
    <row r="278165" spans="1:1">
      <c r="A278165" s="94"/>
    </row>
    <row r="278166" spans="1:1">
      <c r="A278166" s="94"/>
    </row>
    <row r="278167" spans="1:1">
      <c r="A278167" s="94"/>
    </row>
    <row r="278168" spans="1:1">
      <c r="A278168" s="94"/>
    </row>
    <row r="278169" spans="1:1">
      <c r="A278169" s="94"/>
    </row>
    <row r="278170" spans="1:1">
      <c r="A278170" s="94"/>
    </row>
    <row r="278171" spans="1:1">
      <c r="A278171" s="94"/>
    </row>
    <row r="278172" spans="1:1">
      <c r="A278172" s="94"/>
    </row>
    <row r="278173" spans="1:1">
      <c r="A278173" s="94"/>
    </row>
    <row r="278174" spans="1:1">
      <c r="A278174" s="94"/>
    </row>
    <row r="278175" spans="1:1">
      <c r="A278175" s="94"/>
    </row>
    <row r="278176" spans="1:1">
      <c r="A278176" s="94"/>
    </row>
    <row r="278177" spans="1:1">
      <c r="A278177" s="94"/>
    </row>
    <row r="278178" spans="1:1">
      <c r="A278178" s="94"/>
    </row>
    <row r="278179" spans="1:1">
      <c r="A278179" s="94"/>
    </row>
    <row r="278180" spans="1:1">
      <c r="A278180" s="94"/>
    </row>
    <row r="278181" spans="1:1">
      <c r="A278181" s="94"/>
    </row>
    <row r="278182" spans="1:1">
      <c r="A278182" s="94"/>
    </row>
    <row r="278183" spans="1:1">
      <c r="A278183" s="94"/>
    </row>
    <row r="278184" spans="1:1">
      <c r="A278184" s="94"/>
    </row>
    <row r="278185" spans="1:1">
      <c r="A278185" s="94"/>
    </row>
    <row r="278186" spans="1:1">
      <c r="A278186" s="94"/>
    </row>
    <row r="278187" spans="1:1">
      <c r="A278187" s="94"/>
    </row>
    <row r="278188" spans="1:1">
      <c r="A278188" s="94"/>
    </row>
    <row r="278189" spans="1:1">
      <c r="A278189" s="94"/>
    </row>
    <row r="278190" spans="1:1">
      <c r="A278190" s="94"/>
    </row>
    <row r="278191" spans="1:1">
      <c r="A278191" s="94"/>
    </row>
    <row r="278192" spans="1:1">
      <c r="A278192" s="94"/>
    </row>
    <row r="278193" spans="1:1">
      <c r="A278193" s="94"/>
    </row>
    <row r="278194" spans="1:1">
      <c r="A278194" s="94"/>
    </row>
    <row r="278195" spans="1:1">
      <c r="A278195" s="94"/>
    </row>
    <row r="278196" spans="1:1">
      <c r="A278196" s="94"/>
    </row>
    <row r="278197" spans="1:1">
      <c r="A278197" s="94"/>
    </row>
    <row r="278198" spans="1:1">
      <c r="A278198" s="94"/>
    </row>
    <row r="278199" spans="1:1">
      <c r="A278199" s="94"/>
    </row>
    <row r="278200" spans="1:1">
      <c r="A278200" s="94"/>
    </row>
    <row r="278201" spans="1:1">
      <c r="A278201" s="94"/>
    </row>
    <row r="278202" spans="1:1">
      <c r="A278202" s="94"/>
    </row>
    <row r="278203" spans="1:1">
      <c r="A278203" s="94"/>
    </row>
    <row r="278204" spans="1:1">
      <c r="A278204" s="94"/>
    </row>
    <row r="278205" spans="1:1">
      <c r="A278205" s="94"/>
    </row>
    <row r="278206" spans="1:1">
      <c r="A278206" s="94"/>
    </row>
    <row r="278207" spans="1:1">
      <c r="A278207" s="94"/>
    </row>
    <row r="278208" spans="1:1">
      <c r="A278208" s="94"/>
    </row>
    <row r="278209" spans="1:1">
      <c r="A278209" s="94"/>
    </row>
    <row r="278210" spans="1:1">
      <c r="A278210" s="94"/>
    </row>
    <row r="278211" spans="1:1">
      <c r="A278211" s="94"/>
    </row>
    <row r="278212" spans="1:1">
      <c r="A278212" s="94"/>
    </row>
    <row r="278213" spans="1:1">
      <c r="A278213" s="94"/>
    </row>
    <row r="278214" spans="1:1">
      <c r="A278214" s="94"/>
    </row>
    <row r="278215" spans="1:1">
      <c r="A278215" s="94"/>
    </row>
    <row r="278216" spans="1:1">
      <c r="A278216" s="94"/>
    </row>
    <row r="278217" spans="1:1">
      <c r="A278217" s="94"/>
    </row>
    <row r="278218" spans="1:1">
      <c r="A278218" s="94"/>
    </row>
    <row r="278219" spans="1:1">
      <c r="A278219" s="94"/>
    </row>
    <row r="278220" spans="1:1">
      <c r="A278220" s="94"/>
    </row>
    <row r="278221" spans="1:1">
      <c r="A278221" s="94"/>
    </row>
    <row r="278222" spans="1:1">
      <c r="A278222" s="94"/>
    </row>
    <row r="278223" spans="1:1">
      <c r="A278223" s="94"/>
    </row>
    <row r="278224" spans="1:1">
      <c r="A278224" s="94"/>
    </row>
    <row r="278225" spans="1:1">
      <c r="A278225" s="94"/>
    </row>
    <row r="278226" spans="1:1">
      <c r="A278226" s="94"/>
    </row>
    <row r="278227" spans="1:1">
      <c r="A278227" s="94"/>
    </row>
    <row r="278228" spans="1:1">
      <c r="A278228" s="94"/>
    </row>
    <row r="278229" spans="1:1">
      <c r="A278229" s="94"/>
    </row>
    <row r="278230" spans="1:1">
      <c r="A278230" s="94"/>
    </row>
    <row r="278231" spans="1:1">
      <c r="A278231" s="94"/>
    </row>
    <row r="278232" spans="1:1">
      <c r="A278232" s="94"/>
    </row>
    <row r="278233" spans="1:1">
      <c r="A278233" s="94"/>
    </row>
    <row r="278234" spans="1:1">
      <c r="A278234" s="94"/>
    </row>
    <row r="278235" spans="1:1">
      <c r="A278235" s="94"/>
    </row>
    <row r="278236" spans="1:1">
      <c r="A278236" s="94"/>
    </row>
    <row r="278237" spans="1:1">
      <c r="A278237" s="94"/>
    </row>
    <row r="278238" spans="1:1">
      <c r="A278238" s="94"/>
    </row>
    <row r="278239" spans="1:1">
      <c r="A278239" s="94"/>
    </row>
    <row r="278240" spans="1:1">
      <c r="A278240" s="94"/>
    </row>
    <row r="278241" spans="1:1">
      <c r="A278241" s="94"/>
    </row>
    <row r="278242" spans="1:1">
      <c r="A278242" s="94"/>
    </row>
    <row r="278243" spans="1:1">
      <c r="A278243" s="94"/>
    </row>
    <row r="278244" spans="1:1">
      <c r="A278244" s="94"/>
    </row>
    <row r="278245" spans="1:1">
      <c r="A278245" s="94"/>
    </row>
    <row r="278246" spans="1:1">
      <c r="A278246" s="94"/>
    </row>
    <row r="278247" spans="1:1">
      <c r="A278247" s="94"/>
    </row>
    <row r="278248" spans="1:1">
      <c r="A278248" s="94"/>
    </row>
    <row r="278249" spans="1:1">
      <c r="A278249" s="94"/>
    </row>
    <row r="278250" spans="1:1">
      <c r="A278250" s="94"/>
    </row>
    <row r="278251" spans="1:1">
      <c r="A278251" s="94"/>
    </row>
    <row r="278252" spans="1:1">
      <c r="A278252" s="94"/>
    </row>
    <row r="278253" spans="1:1">
      <c r="A278253" s="94"/>
    </row>
    <row r="278254" spans="1:1">
      <c r="A278254" s="94"/>
    </row>
    <row r="278255" spans="1:1">
      <c r="A278255" s="94"/>
    </row>
    <row r="278256" spans="1:1">
      <c r="A278256" s="94"/>
    </row>
    <row r="278257" spans="1:1">
      <c r="A278257" s="94"/>
    </row>
    <row r="278258" spans="1:1">
      <c r="A278258" s="94"/>
    </row>
    <row r="278259" spans="1:1">
      <c r="A278259" s="94"/>
    </row>
    <row r="278260" spans="1:1">
      <c r="A278260" s="94"/>
    </row>
    <row r="278261" spans="1:1">
      <c r="A278261" s="94"/>
    </row>
    <row r="278262" spans="1:1">
      <c r="A278262" s="94"/>
    </row>
    <row r="278263" spans="1:1">
      <c r="A278263" s="94"/>
    </row>
    <row r="278264" spans="1:1">
      <c r="A278264" s="94"/>
    </row>
    <row r="278265" spans="1:1">
      <c r="A278265" s="94"/>
    </row>
    <row r="278266" spans="1:1">
      <c r="A278266" s="94"/>
    </row>
    <row r="278267" spans="1:1">
      <c r="A278267" s="94"/>
    </row>
    <row r="278268" spans="1:1">
      <c r="A278268" s="94"/>
    </row>
    <row r="278269" spans="1:1">
      <c r="A278269" s="94"/>
    </row>
    <row r="278270" spans="1:1">
      <c r="A278270" s="94"/>
    </row>
    <row r="278271" spans="1:1">
      <c r="A278271" s="94"/>
    </row>
    <row r="278272" spans="1:1">
      <c r="A278272" s="94"/>
    </row>
    <row r="278273" spans="1:1">
      <c r="A278273" s="94"/>
    </row>
    <row r="278274" spans="1:1">
      <c r="A278274" s="94"/>
    </row>
    <row r="278275" spans="1:1">
      <c r="A278275" s="94"/>
    </row>
    <row r="278276" spans="1:1">
      <c r="A278276" s="94"/>
    </row>
    <row r="278277" spans="1:1">
      <c r="A278277" s="94"/>
    </row>
    <row r="278278" spans="1:1">
      <c r="A278278" s="94"/>
    </row>
    <row r="278279" spans="1:1">
      <c r="A278279" s="94"/>
    </row>
    <row r="278280" spans="1:1">
      <c r="A278280" s="94"/>
    </row>
    <row r="278281" spans="1:1">
      <c r="A278281" s="94"/>
    </row>
    <row r="278282" spans="1:1">
      <c r="A278282" s="94"/>
    </row>
    <row r="278283" spans="1:1">
      <c r="A278283" s="94"/>
    </row>
    <row r="278284" spans="1:1">
      <c r="A278284" s="94"/>
    </row>
    <row r="278285" spans="1:1">
      <c r="A278285" s="94"/>
    </row>
    <row r="278286" spans="1:1">
      <c r="A278286" s="94"/>
    </row>
    <row r="278287" spans="1:1">
      <c r="A278287" s="94"/>
    </row>
    <row r="278288" spans="1:1">
      <c r="A278288" s="94"/>
    </row>
    <row r="278289" spans="1:1">
      <c r="A278289" s="94"/>
    </row>
    <row r="278290" spans="1:1">
      <c r="A278290" s="94"/>
    </row>
    <row r="278291" spans="1:1">
      <c r="A278291" s="94"/>
    </row>
    <row r="278292" spans="1:1">
      <c r="A278292" s="94"/>
    </row>
    <row r="278293" spans="1:1">
      <c r="A278293" s="94"/>
    </row>
    <row r="278294" spans="1:1">
      <c r="A278294" s="94"/>
    </row>
    <row r="278295" spans="1:1">
      <c r="A278295" s="94"/>
    </row>
    <row r="278296" spans="1:1">
      <c r="A278296" s="94"/>
    </row>
    <row r="278297" spans="1:1">
      <c r="A278297" s="94"/>
    </row>
    <row r="278298" spans="1:1">
      <c r="A278298" s="94"/>
    </row>
    <row r="278299" spans="1:1">
      <c r="A278299" s="94"/>
    </row>
    <row r="278300" spans="1:1">
      <c r="A278300" s="94"/>
    </row>
    <row r="278301" spans="1:1">
      <c r="A278301" s="94"/>
    </row>
    <row r="278302" spans="1:1">
      <c r="A278302" s="94"/>
    </row>
    <row r="278303" spans="1:1">
      <c r="A278303" s="94"/>
    </row>
    <row r="278304" spans="1:1">
      <c r="A278304" s="94"/>
    </row>
    <row r="278305" spans="1:1">
      <c r="A278305" s="94"/>
    </row>
    <row r="278306" spans="1:1">
      <c r="A278306" s="94"/>
    </row>
    <row r="278307" spans="1:1">
      <c r="A278307" s="94"/>
    </row>
    <row r="278308" spans="1:1">
      <c r="A278308" s="94"/>
    </row>
    <row r="278309" spans="1:1">
      <c r="A278309" s="94"/>
    </row>
    <row r="278310" spans="1:1">
      <c r="A278310" s="94"/>
    </row>
    <row r="278311" spans="1:1">
      <c r="A278311" s="94"/>
    </row>
    <row r="278312" spans="1:1">
      <c r="A278312" s="94"/>
    </row>
    <row r="278313" spans="1:1">
      <c r="A278313" s="94"/>
    </row>
    <row r="278314" spans="1:1">
      <c r="A278314" s="94"/>
    </row>
    <row r="278315" spans="1:1">
      <c r="A278315" s="94"/>
    </row>
    <row r="278316" spans="1:1">
      <c r="A278316" s="94"/>
    </row>
    <row r="278317" spans="1:1">
      <c r="A278317" s="94"/>
    </row>
    <row r="278318" spans="1:1">
      <c r="A278318" s="94"/>
    </row>
    <row r="278319" spans="1:1">
      <c r="A278319" s="94"/>
    </row>
    <row r="278320" spans="1:1">
      <c r="A278320" s="94"/>
    </row>
    <row r="278321" spans="1:1">
      <c r="A278321" s="94"/>
    </row>
    <row r="278322" spans="1:1">
      <c r="A278322" s="94"/>
    </row>
    <row r="278323" spans="1:1">
      <c r="A278323" s="94"/>
    </row>
    <row r="278324" spans="1:1">
      <c r="A278324" s="94"/>
    </row>
    <row r="278325" spans="1:1">
      <c r="A278325" s="94"/>
    </row>
    <row r="278326" spans="1:1">
      <c r="A278326" s="94"/>
    </row>
    <row r="278327" spans="1:1">
      <c r="A278327" s="94"/>
    </row>
    <row r="278328" spans="1:1">
      <c r="A278328" s="94"/>
    </row>
    <row r="278329" spans="1:1">
      <c r="A278329" s="94"/>
    </row>
    <row r="278330" spans="1:1">
      <c r="A278330" s="94"/>
    </row>
    <row r="278331" spans="1:1">
      <c r="A278331" s="94"/>
    </row>
    <row r="278332" spans="1:1">
      <c r="A278332" s="94"/>
    </row>
    <row r="278333" spans="1:1">
      <c r="A278333" s="94"/>
    </row>
    <row r="278334" spans="1:1">
      <c r="A278334" s="94"/>
    </row>
    <row r="278335" spans="1:1">
      <c r="A278335" s="94"/>
    </row>
    <row r="278336" spans="1:1">
      <c r="A278336" s="94"/>
    </row>
    <row r="278337" spans="1:1">
      <c r="A278337" s="94"/>
    </row>
    <row r="278338" spans="1:1">
      <c r="A278338" s="94"/>
    </row>
    <row r="278339" spans="1:1">
      <c r="A278339" s="94"/>
    </row>
    <row r="278340" spans="1:1">
      <c r="A278340" s="94"/>
    </row>
    <row r="278341" spans="1:1">
      <c r="A278341" s="94"/>
    </row>
    <row r="278342" spans="1:1">
      <c r="A278342" s="94"/>
    </row>
    <row r="278343" spans="1:1">
      <c r="A278343" s="94"/>
    </row>
    <row r="278344" spans="1:1">
      <c r="A278344" s="94"/>
    </row>
    <row r="278345" spans="1:1">
      <c r="A278345" s="94"/>
    </row>
    <row r="278346" spans="1:1">
      <c r="A278346" s="94"/>
    </row>
    <row r="278347" spans="1:1">
      <c r="A278347" s="94"/>
    </row>
    <row r="278348" spans="1:1">
      <c r="A278348" s="94"/>
    </row>
    <row r="278349" spans="1:1">
      <c r="A278349" s="94"/>
    </row>
    <row r="278350" spans="1:1">
      <c r="A278350" s="94"/>
    </row>
    <row r="278351" spans="1:1">
      <c r="A278351" s="94"/>
    </row>
    <row r="278352" spans="1:1">
      <c r="A278352" s="94"/>
    </row>
    <row r="278353" spans="1:1">
      <c r="A278353" s="94"/>
    </row>
    <row r="278354" spans="1:1">
      <c r="A278354" s="94"/>
    </row>
    <row r="278355" spans="1:1">
      <c r="A278355" s="94"/>
    </row>
    <row r="278356" spans="1:1">
      <c r="A278356" s="94"/>
    </row>
    <row r="278357" spans="1:1">
      <c r="A278357" s="94"/>
    </row>
    <row r="278358" spans="1:1">
      <c r="A278358" s="94"/>
    </row>
    <row r="278359" spans="1:1">
      <c r="A278359" s="94"/>
    </row>
    <row r="278360" spans="1:1">
      <c r="A278360" s="94"/>
    </row>
    <row r="278361" spans="1:1">
      <c r="A278361" s="94"/>
    </row>
    <row r="278362" spans="1:1">
      <c r="A278362" s="94"/>
    </row>
    <row r="278363" spans="1:1">
      <c r="A278363" s="94"/>
    </row>
    <row r="278364" spans="1:1">
      <c r="A278364" s="94"/>
    </row>
    <row r="278365" spans="1:1">
      <c r="A278365" s="94"/>
    </row>
    <row r="278366" spans="1:1">
      <c r="A278366" s="94"/>
    </row>
    <row r="278367" spans="1:1">
      <c r="A278367" s="94"/>
    </row>
    <row r="278368" spans="1:1">
      <c r="A278368" s="94"/>
    </row>
    <row r="278369" spans="1:1">
      <c r="A278369" s="94"/>
    </row>
    <row r="278370" spans="1:1">
      <c r="A278370" s="94"/>
    </row>
    <row r="278371" spans="1:1">
      <c r="A278371" s="94"/>
    </row>
    <row r="278372" spans="1:1">
      <c r="A278372" s="94"/>
    </row>
    <row r="278373" spans="1:1">
      <c r="A278373" s="94"/>
    </row>
    <row r="278374" spans="1:1">
      <c r="A278374" s="94"/>
    </row>
    <row r="278375" spans="1:1">
      <c r="A278375" s="94"/>
    </row>
    <row r="278376" spans="1:1">
      <c r="A278376" s="94"/>
    </row>
    <row r="278377" spans="1:1">
      <c r="A278377" s="94"/>
    </row>
    <row r="278378" spans="1:1">
      <c r="A278378" s="94"/>
    </row>
    <row r="278379" spans="1:1">
      <c r="A278379" s="94"/>
    </row>
    <row r="278380" spans="1:1">
      <c r="A278380" s="94"/>
    </row>
    <row r="278381" spans="1:1">
      <c r="A278381" s="94"/>
    </row>
    <row r="278382" spans="1:1">
      <c r="A278382" s="94"/>
    </row>
    <row r="278383" spans="1:1">
      <c r="A278383" s="94"/>
    </row>
    <row r="278384" spans="1:1">
      <c r="A278384" s="94"/>
    </row>
    <row r="278385" spans="1:1">
      <c r="A278385" s="94"/>
    </row>
    <row r="278386" spans="1:1">
      <c r="A278386" s="94"/>
    </row>
    <row r="278387" spans="1:1">
      <c r="A278387" s="94"/>
    </row>
    <row r="278388" spans="1:1">
      <c r="A278388" s="94"/>
    </row>
    <row r="278389" spans="1:1">
      <c r="A278389" s="94"/>
    </row>
    <row r="278390" spans="1:1">
      <c r="A278390" s="94"/>
    </row>
    <row r="278391" spans="1:1">
      <c r="A278391" s="94"/>
    </row>
    <row r="278392" spans="1:1">
      <c r="A278392" s="94"/>
    </row>
    <row r="278393" spans="1:1">
      <c r="A278393" s="94"/>
    </row>
    <row r="278394" spans="1:1">
      <c r="A278394" s="94"/>
    </row>
    <row r="278395" spans="1:1">
      <c r="A278395" s="94"/>
    </row>
    <row r="278396" spans="1:1">
      <c r="A278396" s="94"/>
    </row>
    <row r="278397" spans="1:1">
      <c r="A278397" s="94"/>
    </row>
    <row r="278398" spans="1:1">
      <c r="A278398" s="94"/>
    </row>
    <row r="278399" spans="1:1">
      <c r="A278399" s="94"/>
    </row>
    <row r="278400" spans="1:1">
      <c r="A278400" s="94"/>
    </row>
    <row r="278401" spans="1:1">
      <c r="A278401" s="94"/>
    </row>
    <row r="278402" spans="1:1">
      <c r="A278402" s="94"/>
    </row>
    <row r="278403" spans="1:1">
      <c r="A278403" s="94"/>
    </row>
    <row r="278404" spans="1:1">
      <c r="A278404" s="94"/>
    </row>
    <row r="278405" spans="1:1">
      <c r="A278405" s="94"/>
    </row>
    <row r="278406" spans="1:1">
      <c r="A278406" s="94"/>
    </row>
    <row r="278407" spans="1:1">
      <c r="A278407" s="94"/>
    </row>
    <row r="278408" spans="1:1">
      <c r="A278408" s="94"/>
    </row>
    <row r="278409" spans="1:1">
      <c r="A278409" s="94"/>
    </row>
    <row r="278410" spans="1:1">
      <c r="A278410" s="94"/>
    </row>
    <row r="278411" spans="1:1">
      <c r="A278411" s="94"/>
    </row>
    <row r="278412" spans="1:1">
      <c r="A278412" s="94"/>
    </row>
    <row r="278413" spans="1:1">
      <c r="A278413" s="94"/>
    </row>
    <row r="278414" spans="1:1">
      <c r="A278414" s="94"/>
    </row>
    <row r="278415" spans="1:1">
      <c r="A278415" s="94"/>
    </row>
    <row r="278416" spans="1:1">
      <c r="A278416" s="94"/>
    </row>
    <row r="278417" spans="1:1">
      <c r="A278417" s="94"/>
    </row>
    <row r="278418" spans="1:1">
      <c r="A278418" s="94"/>
    </row>
    <row r="278419" spans="1:1">
      <c r="A278419" s="94"/>
    </row>
    <row r="278420" spans="1:1">
      <c r="A278420" s="94"/>
    </row>
    <row r="278421" spans="1:1">
      <c r="A278421" s="94"/>
    </row>
    <row r="278422" spans="1:1">
      <c r="A278422" s="94"/>
    </row>
    <row r="278423" spans="1:1">
      <c r="A278423" s="94"/>
    </row>
    <row r="278424" spans="1:1">
      <c r="A278424" s="94"/>
    </row>
    <row r="278425" spans="1:1">
      <c r="A278425" s="94"/>
    </row>
    <row r="278426" spans="1:1">
      <c r="A278426" s="94"/>
    </row>
    <row r="278427" spans="1:1">
      <c r="A278427" s="94"/>
    </row>
    <row r="278428" spans="1:1">
      <c r="A278428" s="94"/>
    </row>
    <row r="278429" spans="1:1">
      <c r="A278429" s="94"/>
    </row>
    <row r="278430" spans="1:1">
      <c r="A278430" s="94"/>
    </row>
    <row r="278431" spans="1:1">
      <c r="A278431" s="94"/>
    </row>
    <row r="278432" spans="1:1">
      <c r="A278432" s="94"/>
    </row>
    <row r="278433" spans="1:1">
      <c r="A278433" s="94"/>
    </row>
    <row r="278434" spans="1:1">
      <c r="A278434" s="94"/>
    </row>
    <row r="278435" spans="1:1">
      <c r="A278435" s="94"/>
    </row>
    <row r="278436" spans="1:1">
      <c r="A278436" s="94"/>
    </row>
    <row r="278437" spans="1:1">
      <c r="A278437" s="94"/>
    </row>
    <row r="278438" spans="1:1">
      <c r="A278438" s="94"/>
    </row>
    <row r="278439" spans="1:1">
      <c r="A278439" s="94"/>
    </row>
    <row r="278440" spans="1:1">
      <c r="A278440" s="94"/>
    </row>
    <row r="278441" spans="1:1">
      <c r="A278441" s="94"/>
    </row>
    <row r="278442" spans="1:1">
      <c r="A278442" s="94"/>
    </row>
    <row r="278443" spans="1:1">
      <c r="A278443" s="94"/>
    </row>
    <row r="278444" spans="1:1">
      <c r="A278444" s="94"/>
    </row>
    <row r="278445" spans="1:1">
      <c r="A278445" s="94"/>
    </row>
    <row r="278446" spans="1:1">
      <c r="A278446" s="94"/>
    </row>
    <row r="278447" spans="1:1">
      <c r="A278447" s="94"/>
    </row>
    <row r="278448" spans="1:1">
      <c r="A278448" s="94"/>
    </row>
    <row r="278449" spans="1:1">
      <c r="A278449" s="94"/>
    </row>
    <row r="278450" spans="1:1">
      <c r="A278450" s="94"/>
    </row>
    <row r="278451" spans="1:1">
      <c r="A278451" s="94"/>
    </row>
    <row r="278452" spans="1:1">
      <c r="A278452" s="94"/>
    </row>
    <row r="278453" spans="1:1">
      <c r="A278453" s="94"/>
    </row>
    <row r="278454" spans="1:1">
      <c r="A278454" s="94"/>
    </row>
    <row r="278455" spans="1:1">
      <c r="A278455" s="94"/>
    </row>
    <row r="278456" spans="1:1">
      <c r="A278456" s="94"/>
    </row>
    <row r="278457" spans="1:1">
      <c r="A278457" s="94"/>
    </row>
    <row r="278458" spans="1:1">
      <c r="A278458" s="94"/>
    </row>
    <row r="278459" spans="1:1">
      <c r="A278459" s="94"/>
    </row>
    <row r="278460" spans="1:1">
      <c r="A278460" s="94"/>
    </row>
    <row r="278461" spans="1:1">
      <c r="A278461" s="94"/>
    </row>
    <row r="278462" spans="1:1">
      <c r="A278462" s="94"/>
    </row>
    <row r="278463" spans="1:1">
      <c r="A278463" s="94"/>
    </row>
    <row r="278464" spans="1:1">
      <c r="A278464" s="94"/>
    </row>
    <row r="278465" spans="1:1">
      <c r="A278465" s="94"/>
    </row>
    <row r="278466" spans="1:1">
      <c r="A278466" s="94"/>
    </row>
    <row r="278467" spans="1:1">
      <c r="A278467" s="94"/>
    </row>
    <row r="278468" spans="1:1">
      <c r="A278468" s="94"/>
    </row>
    <row r="278469" spans="1:1">
      <c r="A278469" s="94"/>
    </row>
    <row r="278470" spans="1:1">
      <c r="A278470" s="94"/>
    </row>
    <row r="278471" spans="1:1">
      <c r="A278471" s="94"/>
    </row>
    <row r="278472" spans="1:1">
      <c r="A278472" s="94"/>
    </row>
    <row r="278473" spans="1:1">
      <c r="A278473" s="94"/>
    </row>
    <row r="278474" spans="1:1">
      <c r="A278474" s="94"/>
    </row>
    <row r="278475" spans="1:1">
      <c r="A278475" s="94"/>
    </row>
    <row r="278476" spans="1:1">
      <c r="A278476" s="94"/>
    </row>
    <row r="278477" spans="1:1">
      <c r="A278477" s="94"/>
    </row>
    <row r="278478" spans="1:1">
      <c r="A278478" s="94"/>
    </row>
    <row r="278479" spans="1:1">
      <c r="A278479" s="94"/>
    </row>
    <row r="278480" spans="1:1">
      <c r="A278480" s="94"/>
    </row>
    <row r="278481" spans="1:1">
      <c r="A278481" s="94"/>
    </row>
    <row r="278482" spans="1:1">
      <c r="A278482" s="94"/>
    </row>
    <row r="278483" spans="1:1">
      <c r="A278483" s="94"/>
    </row>
    <row r="278484" spans="1:1">
      <c r="A278484" s="94"/>
    </row>
    <row r="278485" spans="1:1">
      <c r="A278485" s="94"/>
    </row>
    <row r="278486" spans="1:1">
      <c r="A278486" s="94"/>
    </row>
    <row r="278487" spans="1:1">
      <c r="A278487" s="94"/>
    </row>
    <row r="278488" spans="1:1">
      <c r="A278488" s="94"/>
    </row>
    <row r="278489" spans="1:1">
      <c r="A278489" s="94"/>
    </row>
    <row r="278490" spans="1:1">
      <c r="A278490" s="94"/>
    </row>
    <row r="278491" spans="1:1">
      <c r="A278491" s="94"/>
    </row>
    <row r="278492" spans="1:1">
      <c r="A278492" s="94"/>
    </row>
    <row r="278493" spans="1:1">
      <c r="A278493" s="94"/>
    </row>
    <row r="278494" spans="1:1">
      <c r="A278494" s="94"/>
    </row>
    <row r="278495" spans="1:1">
      <c r="A278495" s="94"/>
    </row>
    <row r="278496" spans="1:1">
      <c r="A278496" s="94"/>
    </row>
    <row r="278497" spans="1:1">
      <c r="A278497" s="94"/>
    </row>
    <row r="278498" spans="1:1">
      <c r="A278498" s="94"/>
    </row>
    <row r="278499" spans="1:1">
      <c r="A278499" s="94"/>
    </row>
    <row r="278500" spans="1:1">
      <c r="A278500" s="94"/>
    </row>
    <row r="278501" spans="1:1">
      <c r="A278501" s="94"/>
    </row>
    <row r="278502" spans="1:1">
      <c r="A278502" s="94"/>
    </row>
    <row r="278503" spans="1:1">
      <c r="A278503" s="94"/>
    </row>
    <row r="278504" spans="1:1">
      <c r="A278504" s="94"/>
    </row>
    <row r="278505" spans="1:1">
      <c r="A278505" s="94"/>
    </row>
    <row r="278506" spans="1:1">
      <c r="A278506" s="94"/>
    </row>
    <row r="278507" spans="1:1">
      <c r="A278507" s="94"/>
    </row>
    <row r="278508" spans="1:1">
      <c r="A278508" s="94"/>
    </row>
    <row r="278509" spans="1:1">
      <c r="A278509" s="94"/>
    </row>
    <row r="278510" spans="1:1">
      <c r="A278510" s="94"/>
    </row>
    <row r="278511" spans="1:1">
      <c r="A278511" s="94"/>
    </row>
    <row r="278512" spans="1:1">
      <c r="A278512" s="94"/>
    </row>
    <row r="278513" spans="1:1">
      <c r="A278513" s="94"/>
    </row>
    <row r="278514" spans="1:1">
      <c r="A278514" s="94"/>
    </row>
    <row r="278515" spans="1:1">
      <c r="A278515" s="94"/>
    </row>
    <row r="278516" spans="1:1">
      <c r="A278516" s="94"/>
    </row>
    <row r="278517" spans="1:1">
      <c r="A278517" s="94"/>
    </row>
    <row r="278518" spans="1:1">
      <c r="A278518" s="94"/>
    </row>
    <row r="278519" spans="1:1">
      <c r="A278519" s="94"/>
    </row>
    <row r="278520" spans="1:1">
      <c r="A278520" s="94"/>
    </row>
    <row r="278521" spans="1:1">
      <c r="A278521" s="94"/>
    </row>
    <row r="278522" spans="1:1">
      <c r="A278522" s="94"/>
    </row>
    <row r="278523" spans="1:1">
      <c r="A278523" s="94"/>
    </row>
    <row r="278524" spans="1:1">
      <c r="A278524" s="94"/>
    </row>
    <row r="278525" spans="1:1">
      <c r="A278525" s="94"/>
    </row>
    <row r="278526" spans="1:1">
      <c r="A278526" s="94"/>
    </row>
    <row r="278527" spans="1:1">
      <c r="A278527" s="94"/>
    </row>
    <row r="278528" spans="1:1">
      <c r="A278528" s="94"/>
    </row>
    <row r="278529" spans="1:1">
      <c r="A278529" s="94"/>
    </row>
    <row r="278530" spans="1:1">
      <c r="A278530" s="94"/>
    </row>
    <row r="278531" spans="1:1">
      <c r="A278531" s="94"/>
    </row>
    <row r="278532" spans="1:1">
      <c r="A278532" s="94"/>
    </row>
    <row r="278533" spans="1:1">
      <c r="A278533" s="94"/>
    </row>
    <row r="278534" spans="1:1">
      <c r="A278534" s="94"/>
    </row>
    <row r="278535" spans="1:1">
      <c r="A278535" s="94"/>
    </row>
    <row r="278536" spans="1:1">
      <c r="A278536" s="94"/>
    </row>
    <row r="278537" spans="1:1">
      <c r="A278537" s="94"/>
    </row>
    <row r="278538" spans="1:1">
      <c r="A278538" s="94"/>
    </row>
    <row r="278539" spans="1:1">
      <c r="A278539" s="94"/>
    </row>
    <row r="278540" spans="1:1">
      <c r="A278540" s="94"/>
    </row>
    <row r="278541" spans="1:1">
      <c r="A278541" s="94"/>
    </row>
    <row r="278542" spans="1:1">
      <c r="A278542" s="94"/>
    </row>
    <row r="278543" spans="1:1">
      <c r="A278543" s="94"/>
    </row>
    <row r="278544" spans="1:1">
      <c r="A278544" s="94"/>
    </row>
    <row r="278545" spans="1:1">
      <c r="A278545" s="94"/>
    </row>
    <row r="278546" spans="1:1">
      <c r="A278546" s="94"/>
    </row>
    <row r="278547" spans="1:1">
      <c r="A278547" s="94"/>
    </row>
    <row r="278548" spans="1:1">
      <c r="A278548" s="94"/>
    </row>
    <row r="278549" spans="1:1">
      <c r="A278549" s="94"/>
    </row>
    <row r="278550" spans="1:1">
      <c r="A278550" s="94"/>
    </row>
    <row r="278551" spans="1:1">
      <c r="A278551" s="94"/>
    </row>
    <row r="278552" spans="1:1">
      <c r="A278552" s="94"/>
    </row>
    <row r="278553" spans="1:1">
      <c r="A278553" s="94"/>
    </row>
    <row r="278554" spans="1:1">
      <c r="A278554" s="94"/>
    </row>
    <row r="278555" spans="1:1">
      <c r="A278555" s="94"/>
    </row>
    <row r="278556" spans="1:1">
      <c r="A278556" s="94"/>
    </row>
    <row r="278557" spans="1:1">
      <c r="A278557" s="94"/>
    </row>
    <row r="278558" spans="1:1">
      <c r="A278558" s="94"/>
    </row>
    <row r="278559" spans="1:1">
      <c r="A278559" s="94"/>
    </row>
    <row r="278560" spans="1:1">
      <c r="A278560" s="94"/>
    </row>
    <row r="278561" spans="1:1">
      <c r="A278561" s="94"/>
    </row>
    <row r="278562" spans="1:1">
      <c r="A278562" s="94"/>
    </row>
    <row r="278563" spans="1:1">
      <c r="A278563" s="94"/>
    </row>
    <row r="278564" spans="1:1">
      <c r="A278564" s="94"/>
    </row>
    <row r="278565" spans="1:1">
      <c r="A278565" s="94"/>
    </row>
    <row r="278566" spans="1:1">
      <c r="A278566" s="94"/>
    </row>
    <row r="278567" spans="1:1">
      <c r="A278567" s="94"/>
    </row>
    <row r="278568" spans="1:1">
      <c r="A278568" s="94"/>
    </row>
    <row r="278569" spans="1:1">
      <c r="A278569" s="94"/>
    </row>
    <row r="278570" spans="1:1">
      <c r="A278570" s="94"/>
    </row>
    <row r="278571" spans="1:1">
      <c r="A278571" s="94"/>
    </row>
    <row r="278572" spans="1:1">
      <c r="A278572" s="94"/>
    </row>
    <row r="278573" spans="1:1">
      <c r="A278573" s="94"/>
    </row>
    <row r="278574" spans="1:1">
      <c r="A278574" s="94"/>
    </row>
    <row r="278575" spans="1:1">
      <c r="A278575" s="94"/>
    </row>
    <row r="278576" spans="1:1">
      <c r="A278576" s="94"/>
    </row>
    <row r="278577" spans="1:1">
      <c r="A278577" s="94"/>
    </row>
    <row r="278578" spans="1:1">
      <c r="A278578" s="94"/>
    </row>
    <row r="278579" spans="1:1">
      <c r="A278579" s="94"/>
    </row>
    <row r="278580" spans="1:1">
      <c r="A278580" s="94"/>
    </row>
    <row r="278581" spans="1:1">
      <c r="A278581" s="94"/>
    </row>
    <row r="278582" spans="1:1">
      <c r="A278582" s="94"/>
    </row>
    <row r="278583" spans="1:1">
      <c r="A278583" s="94"/>
    </row>
    <row r="278584" spans="1:1">
      <c r="A278584" s="94"/>
    </row>
    <row r="278585" spans="1:1">
      <c r="A278585" s="94"/>
    </row>
    <row r="278586" spans="1:1">
      <c r="A278586" s="94"/>
    </row>
    <row r="278587" spans="1:1">
      <c r="A278587" s="94"/>
    </row>
    <row r="278588" spans="1:1">
      <c r="A278588" s="94"/>
    </row>
    <row r="278589" spans="1:1">
      <c r="A278589" s="94"/>
    </row>
    <row r="278590" spans="1:1">
      <c r="A278590" s="94"/>
    </row>
    <row r="278591" spans="1:1">
      <c r="A278591" s="94"/>
    </row>
    <row r="278592" spans="1:1">
      <c r="A278592" s="94"/>
    </row>
    <row r="278593" spans="1:1">
      <c r="A278593" s="94"/>
    </row>
    <row r="278594" spans="1:1">
      <c r="A278594" s="94"/>
    </row>
    <row r="278595" spans="1:1">
      <c r="A278595" s="94"/>
    </row>
    <row r="278596" spans="1:1">
      <c r="A278596" s="94"/>
    </row>
    <row r="278597" spans="1:1">
      <c r="A278597" s="94"/>
    </row>
    <row r="278598" spans="1:1">
      <c r="A278598" s="94"/>
    </row>
    <row r="278599" spans="1:1">
      <c r="A278599" s="94"/>
    </row>
    <row r="278600" spans="1:1">
      <c r="A278600" s="94"/>
    </row>
    <row r="278601" spans="1:1">
      <c r="A278601" s="94"/>
    </row>
    <row r="278602" spans="1:1">
      <c r="A278602" s="94"/>
    </row>
    <row r="278603" spans="1:1">
      <c r="A278603" s="94"/>
    </row>
    <row r="278604" spans="1:1">
      <c r="A278604" s="94"/>
    </row>
    <row r="278605" spans="1:1">
      <c r="A278605" s="94"/>
    </row>
    <row r="278606" spans="1:1">
      <c r="A278606" s="94"/>
    </row>
    <row r="278607" spans="1:1">
      <c r="A278607" s="94"/>
    </row>
    <row r="278608" spans="1:1">
      <c r="A278608" s="94"/>
    </row>
    <row r="278609" spans="1:1">
      <c r="A278609" s="94"/>
    </row>
    <row r="278610" spans="1:1">
      <c r="A278610" s="94"/>
    </row>
    <row r="278611" spans="1:1">
      <c r="A278611" s="94"/>
    </row>
    <row r="278612" spans="1:1">
      <c r="A278612" s="94"/>
    </row>
    <row r="278613" spans="1:1">
      <c r="A278613" s="94"/>
    </row>
    <row r="278614" spans="1:1">
      <c r="A278614" s="94"/>
    </row>
    <row r="278615" spans="1:1">
      <c r="A278615" s="94"/>
    </row>
    <row r="278616" spans="1:1">
      <c r="A278616" s="94"/>
    </row>
    <row r="278617" spans="1:1">
      <c r="A278617" s="94"/>
    </row>
    <row r="278618" spans="1:1">
      <c r="A278618" s="94"/>
    </row>
    <row r="278619" spans="1:1">
      <c r="A278619" s="94"/>
    </row>
    <row r="278620" spans="1:1">
      <c r="A278620" s="94"/>
    </row>
    <row r="278621" spans="1:1">
      <c r="A278621" s="94"/>
    </row>
    <row r="278622" spans="1:1">
      <c r="A278622" s="94"/>
    </row>
    <row r="278623" spans="1:1">
      <c r="A278623" s="94"/>
    </row>
    <row r="278624" spans="1:1">
      <c r="A278624" s="94"/>
    </row>
    <row r="278625" spans="1:1">
      <c r="A278625" s="94"/>
    </row>
    <row r="278626" spans="1:1">
      <c r="A278626" s="94"/>
    </row>
    <row r="278627" spans="1:1">
      <c r="A278627" s="94"/>
    </row>
    <row r="278628" spans="1:1">
      <c r="A278628" s="94"/>
    </row>
    <row r="278629" spans="1:1">
      <c r="A278629" s="94"/>
    </row>
    <row r="278630" spans="1:1">
      <c r="A278630" s="94"/>
    </row>
    <row r="278631" spans="1:1">
      <c r="A278631" s="94"/>
    </row>
    <row r="278632" spans="1:1">
      <c r="A278632" s="94"/>
    </row>
    <row r="278633" spans="1:1">
      <c r="A278633" s="94"/>
    </row>
    <row r="278634" spans="1:1">
      <c r="A278634" s="94"/>
    </row>
    <row r="278635" spans="1:1">
      <c r="A278635" s="94"/>
    </row>
    <row r="278636" spans="1:1">
      <c r="A278636" s="94"/>
    </row>
    <row r="278637" spans="1:1">
      <c r="A278637" s="94"/>
    </row>
    <row r="278638" spans="1:1">
      <c r="A278638" s="94"/>
    </row>
    <row r="278639" spans="1:1">
      <c r="A278639" s="94"/>
    </row>
    <row r="278640" spans="1:1">
      <c r="A278640" s="94"/>
    </row>
    <row r="278641" spans="1:1">
      <c r="A278641" s="94"/>
    </row>
    <row r="278642" spans="1:1">
      <c r="A278642" s="94"/>
    </row>
    <row r="278643" spans="1:1">
      <c r="A278643" s="94"/>
    </row>
    <row r="278644" spans="1:1">
      <c r="A278644" s="94"/>
    </row>
    <row r="278645" spans="1:1">
      <c r="A278645" s="94"/>
    </row>
    <row r="278646" spans="1:1">
      <c r="A278646" s="94"/>
    </row>
    <row r="278647" spans="1:1">
      <c r="A278647" s="94"/>
    </row>
    <row r="278648" spans="1:1">
      <c r="A278648" s="94"/>
    </row>
    <row r="278649" spans="1:1">
      <c r="A278649" s="94"/>
    </row>
    <row r="278650" spans="1:1">
      <c r="A278650" s="94"/>
    </row>
    <row r="278651" spans="1:1">
      <c r="A278651" s="94"/>
    </row>
    <row r="278652" spans="1:1">
      <c r="A278652" s="94"/>
    </row>
    <row r="278653" spans="1:1">
      <c r="A278653" s="94"/>
    </row>
    <row r="278654" spans="1:1">
      <c r="A278654" s="94"/>
    </row>
    <row r="278655" spans="1:1">
      <c r="A278655" s="94"/>
    </row>
    <row r="278656" spans="1:1">
      <c r="A278656" s="94"/>
    </row>
    <row r="278657" spans="1:1">
      <c r="A278657" s="94"/>
    </row>
    <row r="278658" spans="1:1">
      <c r="A278658" s="94"/>
    </row>
    <row r="278659" spans="1:1">
      <c r="A278659" s="94"/>
    </row>
    <row r="278660" spans="1:1">
      <c r="A278660" s="94"/>
    </row>
    <row r="278661" spans="1:1">
      <c r="A278661" s="94"/>
    </row>
    <row r="278662" spans="1:1">
      <c r="A278662" s="94"/>
    </row>
    <row r="278663" spans="1:1">
      <c r="A278663" s="94"/>
    </row>
    <row r="278664" spans="1:1">
      <c r="A278664" s="94"/>
    </row>
    <row r="278665" spans="1:1">
      <c r="A278665" s="94"/>
    </row>
    <row r="278666" spans="1:1">
      <c r="A278666" s="94"/>
    </row>
    <row r="278667" spans="1:1">
      <c r="A278667" s="94"/>
    </row>
    <row r="278668" spans="1:1">
      <c r="A278668" s="94"/>
    </row>
    <row r="278669" spans="1:1">
      <c r="A278669" s="94"/>
    </row>
    <row r="278670" spans="1:1">
      <c r="A278670" s="94"/>
    </row>
    <row r="278671" spans="1:1">
      <c r="A278671" s="94"/>
    </row>
    <row r="278672" spans="1:1">
      <c r="A278672" s="94"/>
    </row>
    <row r="278673" spans="1:1">
      <c r="A278673" s="94"/>
    </row>
    <row r="278674" spans="1:1">
      <c r="A278674" s="94"/>
    </row>
    <row r="278675" spans="1:1">
      <c r="A278675" s="94"/>
    </row>
    <row r="278676" spans="1:1">
      <c r="A278676" s="94"/>
    </row>
    <row r="278677" spans="1:1">
      <c r="A278677" s="94"/>
    </row>
    <row r="278678" spans="1:1">
      <c r="A278678" s="94"/>
    </row>
    <row r="278679" spans="1:1">
      <c r="A278679" s="94"/>
    </row>
    <row r="278680" spans="1:1">
      <c r="A278680" s="94"/>
    </row>
    <row r="278681" spans="1:1">
      <c r="A278681" s="94"/>
    </row>
    <row r="278682" spans="1:1">
      <c r="A278682" s="94"/>
    </row>
    <row r="278683" spans="1:1">
      <c r="A278683" s="94"/>
    </row>
    <row r="278684" spans="1:1">
      <c r="A278684" s="94"/>
    </row>
    <row r="278685" spans="1:1">
      <c r="A278685" s="94"/>
    </row>
    <row r="278686" spans="1:1">
      <c r="A278686" s="94"/>
    </row>
    <row r="278687" spans="1:1">
      <c r="A278687" s="94"/>
    </row>
    <row r="278688" spans="1:1">
      <c r="A278688" s="94"/>
    </row>
    <row r="278689" spans="1:1">
      <c r="A278689" s="94"/>
    </row>
    <row r="278690" spans="1:1">
      <c r="A278690" s="94"/>
    </row>
    <row r="278691" spans="1:1">
      <c r="A278691" s="94"/>
    </row>
    <row r="278692" spans="1:1">
      <c r="A278692" s="94"/>
    </row>
    <row r="278693" spans="1:1">
      <c r="A278693" s="94"/>
    </row>
    <row r="278694" spans="1:1">
      <c r="A278694" s="94"/>
    </row>
    <row r="278695" spans="1:1">
      <c r="A278695" s="94"/>
    </row>
    <row r="278696" spans="1:1">
      <c r="A278696" s="94"/>
    </row>
    <row r="278697" spans="1:1">
      <c r="A278697" s="94"/>
    </row>
    <row r="278698" spans="1:1">
      <c r="A278698" s="94"/>
    </row>
    <row r="278699" spans="1:1">
      <c r="A278699" s="94"/>
    </row>
    <row r="278700" spans="1:1">
      <c r="A278700" s="94"/>
    </row>
    <row r="278701" spans="1:1">
      <c r="A278701" s="94"/>
    </row>
    <row r="278702" spans="1:1">
      <c r="A278702" s="94"/>
    </row>
    <row r="278703" spans="1:1">
      <c r="A278703" s="94"/>
    </row>
    <row r="278704" spans="1:1">
      <c r="A278704" s="94"/>
    </row>
    <row r="278705" spans="1:1">
      <c r="A278705" s="94"/>
    </row>
    <row r="278706" spans="1:1">
      <c r="A278706" s="94"/>
    </row>
    <row r="278707" spans="1:1">
      <c r="A278707" s="94"/>
    </row>
    <row r="278708" spans="1:1">
      <c r="A278708" s="94"/>
    </row>
    <row r="278709" spans="1:1">
      <c r="A278709" s="94"/>
    </row>
    <row r="278710" spans="1:1">
      <c r="A278710" s="94"/>
    </row>
    <row r="278711" spans="1:1">
      <c r="A278711" s="94"/>
    </row>
    <row r="278712" spans="1:1">
      <c r="A278712" s="94"/>
    </row>
    <row r="278713" spans="1:1">
      <c r="A278713" s="94"/>
    </row>
    <row r="278714" spans="1:1">
      <c r="A278714" s="94"/>
    </row>
    <row r="278715" spans="1:1">
      <c r="A278715" s="94"/>
    </row>
    <row r="278716" spans="1:1">
      <c r="A278716" s="94"/>
    </row>
    <row r="278717" spans="1:1">
      <c r="A278717" s="94"/>
    </row>
    <row r="278718" spans="1:1">
      <c r="A278718" s="94"/>
    </row>
    <row r="278719" spans="1:1">
      <c r="A278719" s="94"/>
    </row>
    <row r="278720" spans="1:1">
      <c r="A278720" s="94"/>
    </row>
    <row r="278721" spans="1:1">
      <c r="A278721" s="94"/>
    </row>
    <row r="278722" spans="1:1">
      <c r="A278722" s="94"/>
    </row>
    <row r="278723" spans="1:1">
      <c r="A278723" s="94"/>
    </row>
    <row r="278724" spans="1:1">
      <c r="A278724" s="94"/>
    </row>
    <row r="278725" spans="1:1">
      <c r="A278725" s="94"/>
    </row>
    <row r="278726" spans="1:1">
      <c r="A278726" s="94"/>
    </row>
    <row r="278727" spans="1:1">
      <c r="A278727" s="94"/>
    </row>
    <row r="278728" spans="1:1">
      <c r="A278728" s="94"/>
    </row>
    <row r="278729" spans="1:1">
      <c r="A278729" s="94"/>
    </row>
    <row r="278730" spans="1:1">
      <c r="A278730" s="94"/>
    </row>
    <row r="278731" spans="1:1">
      <c r="A278731" s="94"/>
    </row>
    <row r="278732" spans="1:1">
      <c r="A278732" s="94"/>
    </row>
    <row r="278733" spans="1:1">
      <c r="A278733" s="94"/>
    </row>
    <row r="278734" spans="1:1">
      <c r="A278734" s="94"/>
    </row>
    <row r="278735" spans="1:1">
      <c r="A278735" s="94"/>
    </row>
    <row r="278736" spans="1:1">
      <c r="A278736" s="94"/>
    </row>
    <row r="278737" spans="1:1">
      <c r="A278737" s="94"/>
    </row>
    <row r="278738" spans="1:1">
      <c r="A278738" s="94"/>
    </row>
    <row r="278739" spans="1:1">
      <c r="A278739" s="94"/>
    </row>
    <row r="278740" spans="1:1">
      <c r="A278740" s="94"/>
    </row>
    <row r="278741" spans="1:1">
      <c r="A278741" s="94"/>
    </row>
    <row r="278742" spans="1:1">
      <c r="A278742" s="94"/>
    </row>
    <row r="278743" spans="1:1">
      <c r="A278743" s="94"/>
    </row>
    <row r="278744" spans="1:1">
      <c r="A278744" s="94"/>
    </row>
    <row r="278745" spans="1:1">
      <c r="A278745" s="94"/>
    </row>
    <row r="278746" spans="1:1">
      <c r="A278746" s="94"/>
    </row>
    <row r="278747" spans="1:1">
      <c r="A278747" s="94"/>
    </row>
    <row r="278748" spans="1:1">
      <c r="A278748" s="94"/>
    </row>
    <row r="278749" spans="1:1">
      <c r="A278749" s="94"/>
    </row>
    <row r="278750" spans="1:1">
      <c r="A278750" s="94"/>
    </row>
    <row r="278751" spans="1:1">
      <c r="A278751" s="94"/>
    </row>
    <row r="278752" spans="1:1">
      <c r="A278752" s="94"/>
    </row>
    <row r="278753" spans="1:1">
      <c r="A278753" s="94"/>
    </row>
    <row r="278754" spans="1:1">
      <c r="A278754" s="94"/>
    </row>
    <row r="278755" spans="1:1">
      <c r="A278755" s="94"/>
    </row>
    <row r="278756" spans="1:1">
      <c r="A278756" s="94"/>
    </row>
    <row r="278757" spans="1:1">
      <c r="A278757" s="94"/>
    </row>
    <row r="278758" spans="1:1">
      <c r="A278758" s="94"/>
    </row>
    <row r="278759" spans="1:1">
      <c r="A278759" s="94"/>
    </row>
    <row r="278760" spans="1:1">
      <c r="A278760" s="94"/>
    </row>
    <row r="278761" spans="1:1">
      <c r="A278761" s="94"/>
    </row>
    <row r="278762" spans="1:1">
      <c r="A278762" s="94"/>
    </row>
    <row r="278763" spans="1:1">
      <c r="A278763" s="94"/>
    </row>
    <row r="278764" spans="1:1">
      <c r="A278764" s="94"/>
    </row>
    <row r="278765" spans="1:1">
      <c r="A278765" s="94"/>
    </row>
    <row r="278766" spans="1:1">
      <c r="A278766" s="94"/>
    </row>
    <row r="278767" spans="1:1">
      <c r="A278767" s="94"/>
    </row>
    <row r="278768" spans="1:1">
      <c r="A278768" s="94"/>
    </row>
    <row r="278769" spans="1:1">
      <c r="A278769" s="94"/>
    </row>
    <row r="278770" spans="1:1">
      <c r="A278770" s="94"/>
    </row>
    <row r="278771" spans="1:1">
      <c r="A278771" s="94"/>
    </row>
    <row r="278772" spans="1:1">
      <c r="A278772" s="94"/>
    </row>
    <row r="278773" spans="1:1">
      <c r="A278773" s="94"/>
    </row>
    <row r="278774" spans="1:1">
      <c r="A278774" s="94"/>
    </row>
    <row r="278775" spans="1:1">
      <c r="A278775" s="94"/>
    </row>
    <row r="278776" spans="1:1">
      <c r="A278776" s="94"/>
    </row>
    <row r="278777" spans="1:1">
      <c r="A278777" s="94"/>
    </row>
    <row r="278778" spans="1:1">
      <c r="A278778" s="94"/>
    </row>
    <row r="278779" spans="1:1">
      <c r="A278779" s="94"/>
    </row>
    <row r="278780" spans="1:1">
      <c r="A278780" s="94"/>
    </row>
    <row r="278781" spans="1:1">
      <c r="A278781" s="94"/>
    </row>
    <row r="278782" spans="1:1">
      <c r="A278782" s="94"/>
    </row>
    <row r="278783" spans="1:1">
      <c r="A278783" s="94"/>
    </row>
    <row r="278784" spans="1:1">
      <c r="A278784" s="94"/>
    </row>
    <row r="278785" spans="1:1">
      <c r="A278785" s="94"/>
    </row>
    <row r="278786" spans="1:1">
      <c r="A278786" s="94"/>
    </row>
    <row r="278787" spans="1:1">
      <c r="A278787" s="94"/>
    </row>
    <row r="278788" spans="1:1">
      <c r="A278788" s="94"/>
    </row>
    <row r="278789" spans="1:1">
      <c r="A278789" s="94"/>
    </row>
    <row r="278790" spans="1:1">
      <c r="A278790" s="94"/>
    </row>
    <row r="278791" spans="1:1">
      <c r="A278791" s="94"/>
    </row>
    <row r="278792" spans="1:1">
      <c r="A278792" s="94"/>
    </row>
    <row r="278793" spans="1:1">
      <c r="A278793" s="94"/>
    </row>
    <row r="278794" spans="1:1">
      <c r="A278794" s="94"/>
    </row>
    <row r="278795" spans="1:1">
      <c r="A278795" s="94"/>
    </row>
    <row r="278796" spans="1:1">
      <c r="A278796" s="94"/>
    </row>
    <row r="278797" spans="1:1">
      <c r="A278797" s="94"/>
    </row>
    <row r="278798" spans="1:1">
      <c r="A278798" s="94"/>
    </row>
    <row r="278799" spans="1:1">
      <c r="A278799" s="94"/>
    </row>
    <row r="278800" spans="1:1">
      <c r="A278800" s="94"/>
    </row>
    <row r="278801" spans="1:1">
      <c r="A278801" s="94"/>
    </row>
    <row r="278802" spans="1:1">
      <c r="A278802" s="94"/>
    </row>
    <row r="278803" spans="1:1">
      <c r="A278803" s="94"/>
    </row>
    <row r="278804" spans="1:1">
      <c r="A278804" s="94"/>
    </row>
    <row r="278805" spans="1:1">
      <c r="A278805" s="94"/>
    </row>
    <row r="278806" spans="1:1">
      <c r="A278806" s="94"/>
    </row>
    <row r="278807" spans="1:1">
      <c r="A278807" s="94"/>
    </row>
    <row r="278808" spans="1:1">
      <c r="A278808" s="94"/>
    </row>
    <row r="278809" spans="1:1">
      <c r="A278809" s="94"/>
    </row>
    <row r="278810" spans="1:1">
      <c r="A278810" s="94"/>
    </row>
    <row r="278811" spans="1:1">
      <c r="A278811" s="94"/>
    </row>
    <row r="278812" spans="1:1">
      <c r="A278812" s="94"/>
    </row>
    <row r="278813" spans="1:1">
      <c r="A278813" s="94"/>
    </row>
    <row r="278814" spans="1:1">
      <c r="A278814" s="94"/>
    </row>
    <row r="278815" spans="1:1">
      <c r="A278815" s="94"/>
    </row>
    <row r="278816" spans="1:1">
      <c r="A278816" s="94"/>
    </row>
    <row r="278817" spans="1:1">
      <c r="A278817" s="94"/>
    </row>
    <row r="278818" spans="1:1">
      <c r="A278818" s="94"/>
    </row>
    <row r="278819" spans="1:1">
      <c r="A278819" s="94"/>
    </row>
    <row r="278820" spans="1:1">
      <c r="A278820" s="94"/>
    </row>
    <row r="278821" spans="1:1">
      <c r="A278821" s="94"/>
    </row>
    <row r="278822" spans="1:1">
      <c r="A278822" s="94"/>
    </row>
    <row r="278823" spans="1:1">
      <c r="A278823" s="94"/>
    </row>
    <row r="278824" spans="1:1">
      <c r="A278824" s="94"/>
    </row>
    <row r="278825" spans="1:1">
      <c r="A278825" s="94"/>
    </row>
    <row r="278826" spans="1:1">
      <c r="A278826" s="94"/>
    </row>
    <row r="278827" spans="1:1">
      <c r="A278827" s="94"/>
    </row>
    <row r="278828" spans="1:1">
      <c r="A278828" s="94"/>
    </row>
    <row r="278829" spans="1:1">
      <c r="A278829" s="94"/>
    </row>
    <row r="278830" spans="1:1">
      <c r="A278830" s="94"/>
    </row>
    <row r="278831" spans="1:1">
      <c r="A278831" s="94"/>
    </row>
    <row r="278832" spans="1:1">
      <c r="A278832" s="94"/>
    </row>
    <row r="278833" spans="1:1">
      <c r="A278833" s="94"/>
    </row>
    <row r="278834" spans="1:1">
      <c r="A278834" s="94"/>
    </row>
    <row r="278835" spans="1:1">
      <c r="A278835" s="94"/>
    </row>
    <row r="278836" spans="1:1">
      <c r="A278836" s="94"/>
    </row>
    <row r="278837" spans="1:1">
      <c r="A278837" s="94"/>
    </row>
    <row r="278838" spans="1:1">
      <c r="A278838" s="94"/>
    </row>
    <row r="278839" spans="1:1">
      <c r="A278839" s="94"/>
    </row>
    <row r="278840" spans="1:1">
      <c r="A278840" s="94"/>
    </row>
    <row r="278841" spans="1:1">
      <c r="A278841" s="94"/>
    </row>
    <row r="278842" spans="1:1">
      <c r="A278842" s="94"/>
    </row>
    <row r="278843" spans="1:1">
      <c r="A278843" s="94"/>
    </row>
    <row r="278844" spans="1:1">
      <c r="A278844" s="94"/>
    </row>
    <row r="278845" spans="1:1">
      <c r="A278845" s="94"/>
    </row>
    <row r="278846" spans="1:1">
      <c r="A278846" s="94"/>
    </row>
    <row r="278847" spans="1:1">
      <c r="A278847" s="94"/>
    </row>
    <row r="278848" spans="1:1">
      <c r="A278848" s="94"/>
    </row>
    <row r="278849" spans="1:1">
      <c r="A278849" s="94"/>
    </row>
    <row r="278850" spans="1:1">
      <c r="A278850" s="94"/>
    </row>
    <row r="278851" spans="1:1">
      <c r="A278851" s="94"/>
    </row>
    <row r="278852" spans="1:1">
      <c r="A278852" s="94"/>
    </row>
    <row r="278853" spans="1:1">
      <c r="A278853" s="94"/>
    </row>
    <row r="278854" spans="1:1">
      <c r="A278854" s="94"/>
    </row>
    <row r="278855" spans="1:1">
      <c r="A278855" s="94"/>
    </row>
    <row r="278856" spans="1:1">
      <c r="A278856" s="94"/>
    </row>
    <row r="278857" spans="1:1">
      <c r="A278857" s="94"/>
    </row>
    <row r="278858" spans="1:1">
      <c r="A278858" s="94"/>
    </row>
    <row r="278859" spans="1:1">
      <c r="A278859" s="94"/>
    </row>
    <row r="278860" spans="1:1">
      <c r="A278860" s="94"/>
    </row>
    <row r="278861" spans="1:1">
      <c r="A278861" s="94"/>
    </row>
    <row r="278862" spans="1:1">
      <c r="A278862" s="94"/>
    </row>
    <row r="278863" spans="1:1">
      <c r="A278863" s="94"/>
    </row>
    <row r="278864" spans="1:1">
      <c r="A278864" s="94"/>
    </row>
    <row r="278865" spans="1:1">
      <c r="A278865" s="94"/>
    </row>
    <row r="278866" spans="1:1">
      <c r="A278866" s="94"/>
    </row>
    <row r="278867" spans="1:1">
      <c r="A278867" s="94"/>
    </row>
    <row r="278868" spans="1:1">
      <c r="A278868" s="94"/>
    </row>
    <row r="278869" spans="1:1">
      <c r="A278869" s="94"/>
    </row>
    <row r="278870" spans="1:1">
      <c r="A278870" s="94"/>
    </row>
    <row r="278871" spans="1:1">
      <c r="A278871" s="94"/>
    </row>
    <row r="278872" spans="1:1">
      <c r="A278872" s="94"/>
    </row>
    <row r="278873" spans="1:1">
      <c r="A278873" s="94"/>
    </row>
    <row r="278874" spans="1:1">
      <c r="A278874" s="94"/>
    </row>
    <row r="278875" spans="1:1">
      <c r="A278875" s="94"/>
    </row>
    <row r="278876" spans="1:1">
      <c r="A278876" s="94"/>
    </row>
    <row r="278877" spans="1:1">
      <c r="A278877" s="94"/>
    </row>
    <row r="278878" spans="1:1">
      <c r="A278878" s="94"/>
    </row>
    <row r="278879" spans="1:1">
      <c r="A278879" s="94"/>
    </row>
    <row r="278880" spans="1:1">
      <c r="A278880" s="94"/>
    </row>
    <row r="278881" spans="1:1">
      <c r="A278881" s="94"/>
    </row>
    <row r="278882" spans="1:1">
      <c r="A278882" s="94"/>
    </row>
    <row r="278883" spans="1:1">
      <c r="A278883" s="94"/>
    </row>
    <row r="278884" spans="1:1">
      <c r="A278884" s="94"/>
    </row>
    <row r="278885" spans="1:1">
      <c r="A278885" s="94"/>
    </row>
    <row r="278886" spans="1:1">
      <c r="A278886" s="94"/>
    </row>
    <row r="278887" spans="1:1">
      <c r="A278887" s="94"/>
    </row>
    <row r="278888" spans="1:1">
      <c r="A278888" s="94"/>
    </row>
    <row r="278889" spans="1:1">
      <c r="A278889" s="94"/>
    </row>
    <row r="278890" spans="1:1">
      <c r="A278890" s="94"/>
    </row>
    <row r="278891" spans="1:1">
      <c r="A278891" s="94"/>
    </row>
    <row r="278892" spans="1:1">
      <c r="A278892" s="94"/>
    </row>
    <row r="278893" spans="1:1">
      <c r="A278893" s="94"/>
    </row>
    <row r="278894" spans="1:1">
      <c r="A278894" s="94"/>
    </row>
    <row r="278895" spans="1:1">
      <c r="A278895" s="94"/>
    </row>
    <row r="278896" spans="1:1">
      <c r="A278896" s="94"/>
    </row>
    <row r="278897" spans="1:1">
      <c r="A278897" s="94"/>
    </row>
    <row r="278898" spans="1:1">
      <c r="A278898" s="94"/>
    </row>
    <row r="278899" spans="1:1">
      <c r="A278899" s="94"/>
    </row>
    <row r="278900" spans="1:1">
      <c r="A278900" s="94"/>
    </row>
    <row r="278901" spans="1:1">
      <c r="A278901" s="94"/>
    </row>
    <row r="278902" spans="1:1">
      <c r="A278902" s="94"/>
    </row>
    <row r="278903" spans="1:1">
      <c r="A278903" s="94"/>
    </row>
    <row r="278904" spans="1:1">
      <c r="A278904" s="94"/>
    </row>
    <row r="278905" spans="1:1">
      <c r="A278905" s="94"/>
    </row>
    <row r="278906" spans="1:1">
      <c r="A278906" s="94"/>
    </row>
    <row r="278907" spans="1:1">
      <c r="A278907" s="94"/>
    </row>
    <row r="278908" spans="1:1">
      <c r="A278908" s="94"/>
    </row>
    <row r="278909" spans="1:1">
      <c r="A278909" s="94"/>
    </row>
    <row r="278910" spans="1:1">
      <c r="A278910" s="94"/>
    </row>
    <row r="278911" spans="1:1">
      <c r="A278911" s="94"/>
    </row>
    <row r="278912" spans="1:1">
      <c r="A278912" s="94"/>
    </row>
    <row r="278913" spans="1:1">
      <c r="A278913" s="94"/>
    </row>
    <row r="278914" spans="1:1">
      <c r="A278914" s="94"/>
    </row>
    <row r="278915" spans="1:1">
      <c r="A278915" s="94"/>
    </row>
    <row r="278916" spans="1:1">
      <c r="A278916" s="94"/>
    </row>
    <row r="278917" spans="1:1">
      <c r="A278917" s="94"/>
    </row>
    <row r="278918" spans="1:1">
      <c r="A278918" s="94"/>
    </row>
    <row r="278919" spans="1:1">
      <c r="A278919" s="94"/>
    </row>
    <row r="278920" spans="1:1">
      <c r="A278920" s="94"/>
    </row>
    <row r="278921" spans="1:1">
      <c r="A278921" s="94"/>
    </row>
    <row r="278922" spans="1:1">
      <c r="A278922" s="94"/>
    </row>
    <row r="278923" spans="1:1">
      <c r="A278923" s="94"/>
    </row>
    <row r="278924" spans="1:1">
      <c r="A278924" s="94"/>
    </row>
    <row r="278925" spans="1:1">
      <c r="A278925" s="94"/>
    </row>
    <row r="278926" spans="1:1">
      <c r="A278926" s="94"/>
    </row>
    <row r="278927" spans="1:1">
      <c r="A278927" s="94"/>
    </row>
    <row r="278928" spans="1:1">
      <c r="A278928" s="94"/>
    </row>
    <row r="278929" spans="1:1">
      <c r="A278929" s="94"/>
    </row>
    <row r="278930" spans="1:1">
      <c r="A278930" s="94"/>
    </row>
    <row r="278931" spans="1:1">
      <c r="A278931" s="94"/>
    </row>
    <row r="278932" spans="1:1">
      <c r="A278932" s="94"/>
    </row>
    <row r="278933" spans="1:1">
      <c r="A278933" s="94"/>
    </row>
    <row r="278934" spans="1:1">
      <c r="A278934" s="94"/>
    </row>
    <row r="278935" spans="1:1">
      <c r="A278935" s="94"/>
    </row>
    <row r="278936" spans="1:1">
      <c r="A278936" s="94"/>
    </row>
    <row r="278937" spans="1:1">
      <c r="A278937" s="94"/>
    </row>
    <row r="278938" spans="1:1">
      <c r="A278938" s="94"/>
    </row>
    <row r="278939" spans="1:1">
      <c r="A278939" s="94"/>
    </row>
    <row r="278940" spans="1:1">
      <c r="A278940" s="94"/>
    </row>
    <row r="278941" spans="1:1">
      <c r="A278941" s="94"/>
    </row>
    <row r="278942" spans="1:1">
      <c r="A278942" s="94"/>
    </row>
    <row r="278943" spans="1:1">
      <c r="A278943" s="94"/>
    </row>
    <row r="278944" spans="1:1">
      <c r="A278944" s="94"/>
    </row>
    <row r="278945" spans="1:1">
      <c r="A278945" s="94"/>
    </row>
    <row r="278946" spans="1:1">
      <c r="A278946" s="94"/>
    </row>
    <row r="278947" spans="1:1">
      <c r="A278947" s="94"/>
    </row>
    <row r="278948" spans="1:1">
      <c r="A278948" s="94"/>
    </row>
    <row r="278949" spans="1:1">
      <c r="A278949" s="94"/>
    </row>
    <row r="278950" spans="1:1">
      <c r="A278950" s="94"/>
    </row>
    <row r="278951" spans="1:1">
      <c r="A278951" s="94"/>
    </row>
    <row r="278952" spans="1:1">
      <c r="A278952" s="94"/>
    </row>
    <row r="278953" spans="1:1">
      <c r="A278953" s="94"/>
    </row>
    <row r="278954" spans="1:1">
      <c r="A278954" s="94"/>
    </row>
    <row r="278955" spans="1:1">
      <c r="A278955" s="94"/>
    </row>
    <row r="278956" spans="1:1">
      <c r="A278956" s="94"/>
    </row>
    <row r="278957" spans="1:1">
      <c r="A278957" s="94"/>
    </row>
    <row r="278958" spans="1:1">
      <c r="A278958" s="94"/>
    </row>
    <row r="278959" spans="1:1">
      <c r="A278959" s="94"/>
    </row>
    <row r="278960" spans="1:1">
      <c r="A278960" s="94"/>
    </row>
    <row r="278961" spans="1:1">
      <c r="A278961" s="94"/>
    </row>
    <row r="278962" spans="1:1">
      <c r="A278962" s="94"/>
    </row>
    <row r="278963" spans="1:1">
      <c r="A278963" s="94"/>
    </row>
    <row r="278964" spans="1:1">
      <c r="A278964" s="94"/>
    </row>
    <row r="278965" spans="1:1">
      <c r="A278965" s="94"/>
    </row>
    <row r="278966" spans="1:1">
      <c r="A278966" s="94"/>
    </row>
    <row r="278967" spans="1:1">
      <c r="A278967" s="94"/>
    </row>
    <row r="278968" spans="1:1">
      <c r="A278968" s="94"/>
    </row>
    <row r="278969" spans="1:1">
      <c r="A278969" s="94"/>
    </row>
    <row r="278970" spans="1:1">
      <c r="A278970" s="94"/>
    </row>
    <row r="278971" spans="1:1">
      <c r="A278971" s="94"/>
    </row>
    <row r="278972" spans="1:1">
      <c r="A278972" s="94"/>
    </row>
    <row r="278973" spans="1:1">
      <c r="A278973" s="94"/>
    </row>
    <row r="278974" spans="1:1">
      <c r="A278974" s="94"/>
    </row>
    <row r="278975" spans="1:1">
      <c r="A278975" s="94"/>
    </row>
    <row r="278976" spans="1:1">
      <c r="A278976" s="94"/>
    </row>
    <row r="278977" spans="1:1">
      <c r="A278977" s="94"/>
    </row>
    <row r="278978" spans="1:1">
      <c r="A278978" s="94"/>
    </row>
    <row r="278979" spans="1:1">
      <c r="A278979" s="94"/>
    </row>
    <row r="278980" spans="1:1">
      <c r="A278980" s="94"/>
    </row>
    <row r="278981" spans="1:1">
      <c r="A278981" s="94"/>
    </row>
    <row r="278982" spans="1:1">
      <c r="A278982" s="94"/>
    </row>
    <row r="278983" spans="1:1">
      <c r="A278983" s="94"/>
    </row>
    <row r="278984" spans="1:1">
      <c r="A278984" s="94"/>
    </row>
    <row r="278985" spans="1:1">
      <c r="A278985" s="94"/>
    </row>
    <row r="278986" spans="1:1">
      <c r="A278986" s="94"/>
    </row>
    <row r="278987" spans="1:1">
      <c r="A278987" s="94"/>
    </row>
    <row r="278988" spans="1:1">
      <c r="A278988" s="94"/>
    </row>
    <row r="278989" spans="1:1">
      <c r="A278989" s="94"/>
    </row>
    <row r="278990" spans="1:1">
      <c r="A278990" s="94"/>
    </row>
    <row r="278991" spans="1:1">
      <c r="A278991" s="94"/>
    </row>
    <row r="278992" spans="1:1">
      <c r="A278992" s="94"/>
    </row>
    <row r="278993" spans="1:1">
      <c r="A278993" s="94"/>
    </row>
    <row r="278994" spans="1:1">
      <c r="A278994" s="94"/>
    </row>
    <row r="278995" spans="1:1">
      <c r="A278995" s="94"/>
    </row>
    <row r="278996" spans="1:1">
      <c r="A278996" s="94"/>
    </row>
    <row r="278997" spans="1:1">
      <c r="A278997" s="94"/>
    </row>
    <row r="278998" spans="1:1">
      <c r="A278998" s="94"/>
    </row>
    <row r="278999" spans="1:1">
      <c r="A278999" s="94"/>
    </row>
    <row r="279000" spans="1:1">
      <c r="A279000" s="94"/>
    </row>
    <row r="279001" spans="1:1">
      <c r="A279001" s="94"/>
    </row>
    <row r="279002" spans="1:1">
      <c r="A279002" s="94"/>
    </row>
    <row r="279003" spans="1:1">
      <c r="A279003" s="94"/>
    </row>
    <row r="279004" spans="1:1">
      <c r="A279004" s="94"/>
    </row>
    <row r="279005" spans="1:1">
      <c r="A279005" s="94"/>
    </row>
    <row r="279006" spans="1:1">
      <c r="A279006" s="94"/>
    </row>
    <row r="279007" spans="1:1">
      <c r="A279007" s="94"/>
    </row>
    <row r="279008" spans="1:1">
      <c r="A279008" s="94"/>
    </row>
    <row r="279009" spans="1:1">
      <c r="A279009" s="94"/>
    </row>
    <row r="279010" spans="1:1">
      <c r="A279010" s="94"/>
    </row>
    <row r="279011" spans="1:1">
      <c r="A279011" s="94"/>
    </row>
    <row r="279012" spans="1:1">
      <c r="A279012" s="94"/>
    </row>
    <row r="279013" spans="1:1">
      <c r="A279013" s="94"/>
    </row>
    <row r="279014" spans="1:1">
      <c r="A279014" s="94"/>
    </row>
    <row r="279015" spans="1:1">
      <c r="A279015" s="94"/>
    </row>
    <row r="279016" spans="1:1">
      <c r="A279016" s="94"/>
    </row>
    <row r="279017" spans="1:1">
      <c r="A279017" s="94"/>
    </row>
    <row r="279018" spans="1:1">
      <c r="A279018" s="94"/>
    </row>
    <row r="279019" spans="1:1">
      <c r="A279019" s="94"/>
    </row>
    <row r="279020" spans="1:1">
      <c r="A279020" s="94"/>
    </row>
    <row r="279021" spans="1:1">
      <c r="A279021" s="94"/>
    </row>
    <row r="279022" spans="1:1">
      <c r="A279022" s="94"/>
    </row>
    <row r="279023" spans="1:1">
      <c r="A279023" s="94"/>
    </row>
    <row r="279024" spans="1:1">
      <c r="A279024" s="94"/>
    </row>
    <row r="279025" spans="1:1">
      <c r="A279025" s="94"/>
    </row>
    <row r="279026" spans="1:1">
      <c r="A279026" s="94"/>
    </row>
    <row r="279027" spans="1:1">
      <c r="A279027" s="94"/>
    </row>
    <row r="279028" spans="1:1">
      <c r="A279028" s="94"/>
    </row>
    <row r="279029" spans="1:1">
      <c r="A279029" s="94"/>
    </row>
    <row r="279030" spans="1:1">
      <c r="A279030" s="94"/>
    </row>
    <row r="279031" spans="1:1">
      <c r="A279031" s="94"/>
    </row>
    <row r="279032" spans="1:1">
      <c r="A279032" s="94"/>
    </row>
    <row r="279033" spans="1:1">
      <c r="A279033" s="94"/>
    </row>
    <row r="279034" spans="1:1">
      <c r="A279034" s="94"/>
    </row>
    <row r="279035" spans="1:1">
      <c r="A279035" s="94"/>
    </row>
    <row r="279036" spans="1:1">
      <c r="A279036" s="94"/>
    </row>
    <row r="279037" spans="1:1">
      <c r="A279037" s="94"/>
    </row>
    <row r="279038" spans="1:1">
      <c r="A279038" s="94"/>
    </row>
    <row r="279039" spans="1:1">
      <c r="A279039" s="94"/>
    </row>
    <row r="279040" spans="1:1">
      <c r="A279040" s="94"/>
    </row>
    <row r="279041" spans="1:1">
      <c r="A279041" s="94"/>
    </row>
    <row r="279042" spans="1:1">
      <c r="A279042" s="94"/>
    </row>
    <row r="279043" spans="1:1">
      <c r="A279043" s="94"/>
    </row>
    <row r="279044" spans="1:1">
      <c r="A279044" s="94"/>
    </row>
    <row r="279045" spans="1:1">
      <c r="A279045" s="94"/>
    </row>
    <row r="279046" spans="1:1">
      <c r="A279046" s="94"/>
    </row>
    <row r="279047" spans="1:1">
      <c r="A279047" s="94"/>
    </row>
    <row r="279048" spans="1:1">
      <c r="A279048" s="94"/>
    </row>
    <row r="279049" spans="1:1">
      <c r="A279049" s="94"/>
    </row>
    <row r="279050" spans="1:1">
      <c r="A279050" s="94"/>
    </row>
    <row r="279051" spans="1:1">
      <c r="A279051" s="94"/>
    </row>
    <row r="279052" spans="1:1">
      <c r="A279052" s="94"/>
    </row>
    <row r="279053" spans="1:1">
      <c r="A279053" s="94"/>
    </row>
    <row r="279054" spans="1:1">
      <c r="A279054" s="94"/>
    </row>
    <row r="279055" spans="1:1">
      <c r="A279055" s="94"/>
    </row>
    <row r="279056" spans="1:1">
      <c r="A279056" s="94"/>
    </row>
    <row r="279057" spans="1:1">
      <c r="A279057" s="94"/>
    </row>
    <row r="279058" spans="1:1">
      <c r="A279058" s="94"/>
    </row>
    <row r="279059" spans="1:1">
      <c r="A279059" s="94"/>
    </row>
    <row r="279060" spans="1:1">
      <c r="A279060" s="94"/>
    </row>
    <row r="279061" spans="1:1">
      <c r="A279061" s="94"/>
    </row>
    <row r="279062" spans="1:1">
      <c r="A279062" s="94"/>
    </row>
    <row r="279063" spans="1:1">
      <c r="A279063" s="94"/>
    </row>
    <row r="279064" spans="1:1">
      <c r="A279064" s="94"/>
    </row>
    <row r="279065" spans="1:1">
      <c r="A279065" s="94"/>
    </row>
    <row r="279066" spans="1:1">
      <c r="A279066" s="94"/>
    </row>
    <row r="279067" spans="1:1">
      <c r="A279067" s="94"/>
    </row>
    <row r="279068" spans="1:1">
      <c r="A279068" s="94"/>
    </row>
    <row r="279069" spans="1:1">
      <c r="A279069" s="94"/>
    </row>
    <row r="279070" spans="1:1">
      <c r="A279070" s="94"/>
    </row>
    <row r="279071" spans="1:1">
      <c r="A279071" s="94"/>
    </row>
    <row r="279072" spans="1:1">
      <c r="A279072" s="94"/>
    </row>
    <row r="279073" spans="1:1">
      <c r="A279073" s="94"/>
    </row>
    <row r="279074" spans="1:1">
      <c r="A279074" s="94"/>
    </row>
    <row r="279075" spans="1:1">
      <c r="A279075" s="94"/>
    </row>
    <row r="279076" spans="1:1">
      <c r="A279076" s="94"/>
    </row>
    <row r="279077" spans="1:1">
      <c r="A279077" s="94"/>
    </row>
    <row r="279078" spans="1:1">
      <c r="A279078" s="94"/>
    </row>
    <row r="279079" spans="1:1">
      <c r="A279079" s="94"/>
    </row>
    <row r="279080" spans="1:1">
      <c r="A279080" s="94"/>
    </row>
    <row r="279081" spans="1:1">
      <c r="A279081" s="94"/>
    </row>
    <row r="279082" spans="1:1">
      <c r="A279082" s="94"/>
    </row>
    <row r="279083" spans="1:1">
      <c r="A279083" s="94"/>
    </row>
    <row r="279084" spans="1:1">
      <c r="A279084" s="94"/>
    </row>
    <row r="279085" spans="1:1">
      <c r="A279085" s="94"/>
    </row>
    <row r="279086" spans="1:1">
      <c r="A279086" s="94"/>
    </row>
    <row r="279087" spans="1:1">
      <c r="A279087" s="94"/>
    </row>
    <row r="279088" spans="1:1">
      <c r="A279088" s="94"/>
    </row>
    <row r="279089" spans="1:1">
      <c r="A279089" s="94"/>
    </row>
    <row r="279090" spans="1:1">
      <c r="A279090" s="94"/>
    </row>
    <row r="279091" spans="1:1">
      <c r="A279091" s="94"/>
    </row>
    <row r="279092" spans="1:1">
      <c r="A279092" s="94"/>
    </row>
    <row r="279093" spans="1:1">
      <c r="A279093" s="94"/>
    </row>
    <row r="279094" spans="1:1">
      <c r="A279094" s="94"/>
    </row>
    <row r="279095" spans="1:1">
      <c r="A279095" s="94"/>
    </row>
    <row r="279096" spans="1:1">
      <c r="A279096" s="94"/>
    </row>
    <row r="279097" spans="1:1">
      <c r="A279097" s="94"/>
    </row>
    <row r="279098" spans="1:1">
      <c r="A279098" s="94"/>
    </row>
    <row r="279099" spans="1:1">
      <c r="A279099" s="94"/>
    </row>
    <row r="279100" spans="1:1">
      <c r="A279100" s="94"/>
    </row>
    <row r="279101" spans="1:1">
      <c r="A279101" s="94"/>
    </row>
    <row r="279102" spans="1:1">
      <c r="A279102" s="94"/>
    </row>
    <row r="279103" spans="1:1">
      <c r="A279103" s="94"/>
    </row>
    <row r="279104" spans="1:1">
      <c r="A279104" s="94"/>
    </row>
    <row r="279105" spans="1:1">
      <c r="A279105" s="94"/>
    </row>
    <row r="279106" spans="1:1">
      <c r="A279106" s="94"/>
    </row>
    <row r="279107" spans="1:1">
      <c r="A279107" s="94"/>
    </row>
    <row r="279108" spans="1:1">
      <c r="A279108" s="94"/>
    </row>
    <row r="279109" spans="1:1">
      <c r="A279109" s="94"/>
    </row>
    <row r="279110" spans="1:1">
      <c r="A279110" s="94"/>
    </row>
    <row r="279111" spans="1:1">
      <c r="A279111" s="94"/>
    </row>
    <row r="279112" spans="1:1">
      <c r="A279112" s="94"/>
    </row>
    <row r="279113" spans="1:1">
      <c r="A279113" s="94"/>
    </row>
    <row r="279114" spans="1:1">
      <c r="A279114" s="94"/>
    </row>
    <row r="279115" spans="1:1">
      <c r="A279115" s="94"/>
    </row>
    <row r="279116" spans="1:1">
      <c r="A279116" s="94"/>
    </row>
    <row r="279117" spans="1:1">
      <c r="A279117" s="94"/>
    </row>
    <row r="279118" spans="1:1">
      <c r="A279118" s="94"/>
    </row>
    <row r="279119" spans="1:1">
      <c r="A279119" s="94"/>
    </row>
    <row r="279120" spans="1:1">
      <c r="A279120" s="94"/>
    </row>
    <row r="279121" spans="1:1">
      <c r="A279121" s="94"/>
    </row>
    <row r="279122" spans="1:1">
      <c r="A279122" s="94"/>
    </row>
    <row r="279123" spans="1:1">
      <c r="A279123" s="94"/>
    </row>
    <row r="279124" spans="1:1">
      <c r="A279124" s="94"/>
    </row>
    <row r="279125" spans="1:1">
      <c r="A279125" s="94"/>
    </row>
    <row r="279126" spans="1:1">
      <c r="A279126" s="94"/>
    </row>
    <row r="279127" spans="1:1">
      <c r="A279127" s="94"/>
    </row>
    <row r="279128" spans="1:1">
      <c r="A279128" s="94"/>
    </row>
    <row r="279129" spans="1:1">
      <c r="A279129" s="94"/>
    </row>
    <row r="279130" spans="1:1">
      <c r="A279130" s="94"/>
    </row>
    <row r="279131" spans="1:1">
      <c r="A279131" s="94"/>
    </row>
    <row r="279132" spans="1:1">
      <c r="A279132" s="94"/>
    </row>
    <row r="279133" spans="1:1">
      <c r="A279133" s="94"/>
    </row>
    <row r="279134" spans="1:1">
      <c r="A279134" s="94"/>
    </row>
    <row r="279135" spans="1:1">
      <c r="A279135" s="94"/>
    </row>
    <row r="279136" spans="1:1">
      <c r="A279136" s="94"/>
    </row>
    <row r="279137" spans="1:1">
      <c r="A279137" s="94"/>
    </row>
    <row r="279138" spans="1:1">
      <c r="A279138" s="94"/>
    </row>
    <row r="279139" spans="1:1">
      <c r="A279139" s="94"/>
    </row>
    <row r="279140" spans="1:1">
      <c r="A279140" s="94"/>
    </row>
    <row r="279141" spans="1:1">
      <c r="A279141" s="94"/>
    </row>
    <row r="279142" spans="1:1">
      <c r="A279142" s="94"/>
    </row>
    <row r="279143" spans="1:1">
      <c r="A279143" s="94"/>
    </row>
    <row r="279144" spans="1:1">
      <c r="A279144" s="94"/>
    </row>
    <row r="279145" spans="1:1">
      <c r="A279145" s="94"/>
    </row>
    <row r="279146" spans="1:1">
      <c r="A279146" s="94"/>
    </row>
    <row r="279147" spans="1:1">
      <c r="A279147" s="94"/>
    </row>
    <row r="279148" spans="1:1">
      <c r="A279148" s="94"/>
    </row>
    <row r="279149" spans="1:1">
      <c r="A279149" s="94"/>
    </row>
    <row r="279150" spans="1:1">
      <c r="A279150" s="94"/>
    </row>
    <row r="279151" spans="1:1">
      <c r="A279151" s="94"/>
    </row>
    <row r="279152" spans="1:1">
      <c r="A279152" s="94"/>
    </row>
    <row r="279153" spans="1:1">
      <c r="A279153" s="94"/>
    </row>
    <row r="279154" spans="1:1">
      <c r="A279154" s="94"/>
    </row>
    <row r="279155" spans="1:1">
      <c r="A279155" s="94"/>
    </row>
    <row r="279156" spans="1:1">
      <c r="A279156" s="94"/>
    </row>
    <row r="279157" spans="1:1">
      <c r="A279157" s="94"/>
    </row>
    <row r="279158" spans="1:1">
      <c r="A279158" s="94"/>
    </row>
    <row r="279159" spans="1:1">
      <c r="A279159" s="94"/>
    </row>
    <row r="279160" spans="1:1">
      <c r="A279160" s="94"/>
    </row>
    <row r="279161" spans="1:1">
      <c r="A279161" s="94"/>
    </row>
    <row r="279162" spans="1:1">
      <c r="A279162" s="94"/>
    </row>
    <row r="279163" spans="1:1">
      <c r="A279163" s="94"/>
    </row>
    <row r="279164" spans="1:1">
      <c r="A279164" s="94"/>
    </row>
    <row r="279165" spans="1:1">
      <c r="A279165" s="94"/>
    </row>
    <row r="279166" spans="1:1">
      <c r="A279166" s="94"/>
    </row>
    <row r="279167" spans="1:1">
      <c r="A279167" s="94"/>
    </row>
    <row r="279168" spans="1:1">
      <c r="A279168" s="94"/>
    </row>
    <row r="279169" spans="1:1">
      <c r="A279169" s="94"/>
    </row>
    <row r="279170" spans="1:1">
      <c r="A279170" s="94"/>
    </row>
    <row r="279171" spans="1:1">
      <c r="A279171" s="94"/>
    </row>
    <row r="279172" spans="1:1">
      <c r="A279172" s="94"/>
    </row>
    <row r="279173" spans="1:1">
      <c r="A279173" s="94"/>
    </row>
    <row r="279174" spans="1:1">
      <c r="A279174" s="94"/>
    </row>
    <row r="279175" spans="1:1">
      <c r="A279175" s="94"/>
    </row>
    <row r="279176" spans="1:1">
      <c r="A279176" s="94"/>
    </row>
    <row r="279177" spans="1:1">
      <c r="A279177" s="94"/>
    </row>
    <row r="279178" spans="1:1">
      <c r="A279178" s="94"/>
    </row>
    <row r="279179" spans="1:1">
      <c r="A279179" s="94"/>
    </row>
    <row r="279180" spans="1:1">
      <c r="A279180" s="94"/>
    </row>
    <row r="279181" spans="1:1">
      <c r="A279181" s="94"/>
    </row>
    <row r="279182" spans="1:1">
      <c r="A279182" s="94"/>
    </row>
    <row r="279183" spans="1:1">
      <c r="A279183" s="94"/>
    </row>
    <row r="279184" spans="1:1">
      <c r="A279184" s="94"/>
    </row>
    <row r="279185" spans="1:1">
      <c r="A279185" s="94"/>
    </row>
    <row r="279186" spans="1:1">
      <c r="A279186" s="94"/>
    </row>
    <row r="279187" spans="1:1">
      <c r="A279187" s="94"/>
    </row>
    <row r="279188" spans="1:1">
      <c r="A279188" s="94"/>
    </row>
    <row r="279189" spans="1:1">
      <c r="A279189" s="94"/>
    </row>
    <row r="279190" spans="1:1">
      <c r="A279190" s="94"/>
    </row>
    <row r="279191" spans="1:1">
      <c r="A279191" s="94"/>
    </row>
    <row r="279192" spans="1:1">
      <c r="A279192" s="94"/>
    </row>
    <row r="279193" spans="1:1">
      <c r="A279193" s="94"/>
    </row>
    <row r="279194" spans="1:1">
      <c r="A279194" s="94"/>
    </row>
    <row r="279195" spans="1:1">
      <c r="A279195" s="94"/>
    </row>
    <row r="279196" spans="1:1">
      <c r="A279196" s="94"/>
    </row>
    <row r="279197" spans="1:1">
      <c r="A279197" s="94"/>
    </row>
    <row r="279198" spans="1:1">
      <c r="A279198" s="94"/>
    </row>
    <row r="279199" spans="1:1">
      <c r="A279199" s="94"/>
    </row>
    <row r="279200" spans="1:1">
      <c r="A279200" s="94"/>
    </row>
    <row r="279201" spans="1:1">
      <c r="A279201" s="94"/>
    </row>
    <row r="279202" spans="1:1">
      <c r="A279202" s="94"/>
    </row>
    <row r="279203" spans="1:1">
      <c r="A279203" s="94"/>
    </row>
    <row r="279204" spans="1:1">
      <c r="A279204" s="94"/>
    </row>
    <row r="279205" spans="1:1">
      <c r="A279205" s="94"/>
    </row>
    <row r="279206" spans="1:1">
      <c r="A279206" s="94"/>
    </row>
    <row r="279207" spans="1:1">
      <c r="A279207" s="94"/>
    </row>
    <row r="279208" spans="1:1">
      <c r="A279208" s="94"/>
    </row>
    <row r="279209" spans="1:1">
      <c r="A279209" s="94"/>
    </row>
    <row r="279210" spans="1:1">
      <c r="A279210" s="94"/>
    </row>
    <row r="279211" spans="1:1">
      <c r="A279211" s="94"/>
    </row>
    <row r="279212" spans="1:1">
      <c r="A279212" s="94"/>
    </row>
    <row r="279213" spans="1:1">
      <c r="A279213" s="94"/>
    </row>
    <row r="279214" spans="1:1">
      <c r="A279214" s="94"/>
    </row>
    <row r="279215" spans="1:1">
      <c r="A279215" s="94"/>
    </row>
    <row r="279216" spans="1:1">
      <c r="A279216" s="94"/>
    </row>
    <row r="279217" spans="1:1">
      <c r="A279217" s="94"/>
    </row>
    <row r="279218" spans="1:1">
      <c r="A279218" s="94"/>
    </row>
    <row r="279219" spans="1:1">
      <c r="A279219" s="94"/>
    </row>
    <row r="279220" spans="1:1">
      <c r="A279220" s="94"/>
    </row>
    <row r="279221" spans="1:1">
      <c r="A279221" s="94"/>
    </row>
    <row r="279222" spans="1:1">
      <c r="A279222" s="94"/>
    </row>
    <row r="279223" spans="1:1">
      <c r="A279223" s="94"/>
    </row>
    <row r="279224" spans="1:1">
      <c r="A279224" s="94"/>
    </row>
    <row r="279225" spans="1:1">
      <c r="A279225" s="94"/>
    </row>
    <row r="279226" spans="1:1">
      <c r="A279226" s="94"/>
    </row>
    <row r="279227" spans="1:1">
      <c r="A279227" s="94"/>
    </row>
    <row r="279228" spans="1:1">
      <c r="A279228" s="94"/>
    </row>
    <row r="279229" spans="1:1">
      <c r="A279229" s="94"/>
    </row>
    <row r="279230" spans="1:1">
      <c r="A279230" s="94"/>
    </row>
    <row r="279231" spans="1:1">
      <c r="A279231" s="94"/>
    </row>
    <row r="279232" spans="1:1">
      <c r="A279232" s="94"/>
    </row>
    <row r="279233" spans="1:1">
      <c r="A279233" s="94"/>
    </row>
    <row r="279234" spans="1:1">
      <c r="A279234" s="94"/>
    </row>
    <row r="279235" spans="1:1">
      <c r="A279235" s="94"/>
    </row>
    <row r="279236" spans="1:1">
      <c r="A279236" s="94"/>
    </row>
    <row r="279237" spans="1:1">
      <c r="A279237" s="94"/>
    </row>
    <row r="279238" spans="1:1">
      <c r="A279238" s="94"/>
    </row>
    <row r="279239" spans="1:1">
      <c r="A279239" s="94"/>
    </row>
    <row r="279240" spans="1:1">
      <c r="A279240" s="94"/>
    </row>
    <row r="279241" spans="1:1">
      <c r="A279241" s="94"/>
    </row>
    <row r="279242" spans="1:1">
      <c r="A279242" s="94"/>
    </row>
    <row r="279243" spans="1:1">
      <c r="A279243" s="94"/>
    </row>
    <row r="279244" spans="1:1">
      <c r="A279244" s="94"/>
    </row>
    <row r="279245" spans="1:1">
      <c r="A279245" s="94"/>
    </row>
    <row r="279246" spans="1:1">
      <c r="A279246" s="94"/>
    </row>
    <row r="279247" spans="1:1">
      <c r="A279247" s="94"/>
    </row>
    <row r="279248" spans="1:1">
      <c r="A279248" s="94"/>
    </row>
    <row r="279249" spans="1:1">
      <c r="A279249" s="94"/>
    </row>
    <row r="279250" spans="1:1">
      <c r="A279250" s="94"/>
    </row>
    <row r="279251" spans="1:1">
      <c r="A279251" s="94"/>
    </row>
    <row r="279252" spans="1:1">
      <c r="A279252" s="94"/>
    </row>
    <row r="279253" spans="1:1">
      <c r="A279253" s="94"/>
    </row>
    <row r="279254" spans="1:1">
      <c r="A279254" s="94"/>
    </row>
    <row r="279255" spans="1:1">
      <c r="A279255" s="94"/>
    </row>
    <row r="279256" spans="1:1">
      <c r="A279256" s="94"/>
    </row>
    <row r="279257" spans="1:1">
      <c r="A279257" s="94"/>
    </row>
    <row r="279258" spans="1:1">
      <c r="A279258" s="94"/>
    </row>
    <row r="279259" spans="1:1">
      <c r="A279259" s="94"/>
    </row>
    <row r="279260" spans="1:1">
      <c r="A279260" s="94"/>
    </row>
    <row r="279261" spans="1:1">
      <c r="A279261" s="94"/>
    </row>
    <row r="279262" spans="1:1">
      <c r="A279262" s="94"/>
    </row>
    <row r="279263" spans="1:1">
      <c r="A279263" s="94"/>
    </row>
    <row r="279264" spans="1:1">
      <c r="A279264" s="94"/>
    </row>
    <row r="279265" spans="1:1">
      <c r="A279265" s="94"/>
    </row>
    <row r="279266" spans="1:1">
      <c r="A279266" s="94"/>
    </row>
    <row r="279267" spans="1:1">
      <c r="A279267" s="94"/>
    </row>
    <row r="279268" spans="1:1">
      <c r="A279268" s="94"/>
    </row>
    <row r="279269" spans="1:1">
      <c r="A279269" s="94"/>
    </row>
    <row r="279270" spans="1:1">
      <c r="A279270" s="94"/>
    </row>
    <row r="279271" spans="1:1">
      <c r="A279271" s="94"/>
    </row>
    <row r="279272" spans="1:1">
      <c r="A279272" s="94"/>
    </row>
    <row r="279273" spans="1:1">
      <c r="A279273" s="94"/>
    </row>
    <row r="279274" spans="1:1">
      <c r="A279274" s="94"/>
    </row>
    <row r="279275" spans="1:1">
      <c r="A279275" s="94"/>
    </row>
    <row r="279276" spans="1:1">
      <c r="A279276" s="94"/>
    </row>
    <row r="279277" spans="1:1">
      <c r="A279277" s="94"/>
    </row>
    <row r="279278" spans="1:1">
      <c r="A279278" s="94"/>
    </row>
    <row r="279279" spans="1:1">
      <c r="A279279" s="94"/>
    </row>
    <row r="279280" spans="1:1">
      <c r="A279280" s="94"/>
    </row>
    <row r="279281" spans="1:1">
      <c r="A279281" s="94"/>
    </row>
    <row r="279282" spans="1:1">
      <c r="A279282" s="94"/>
    </row>
    <row r="279283" spans="1:1">
      <c r="A279283" s="94"/>
    </row>
    <row r="279284" spans="1:1">
      <c r="A279284" s="94"/>
    </row>
    <row r="279285" spans="1:1">
      <c r="A279285" s="94"/>
    </row>
    <row r="279286" spans="1:1">
      <c r="A279286" s="94"/>
    </row>
    <row r="279287" spans="1:1">
      <c r="A279287" s="94"/>
    </row>
    <row r="279288" spans="1:1">
      <c r="A279288" s="94"/>
    </row>
    <row r="279289" spans="1:1">
      <c r="A279289" s="94"/>
    </row>
    <row r="279290" spans="1:1">
      <c r="A279290" s="94"/>
    </row>
    <row r="279291" spans="1:1">
      <c r="A279291" s="94"/>
    </row>
    <row r="279292" spans="1:1">
      <c r="A279292" s="94"/>
    </row>
    <row r="279293" spans="1:1">
      <c r="A279293" s="94"/>
    </row>
    <row r="279294" spans="1:1">
      <c r="A279294" s="94"/>
    </row>
    <row r="279295" spans="1:1">
      <c r="A279295" s="94"/>
    </row>
    <row r="279296" spans="1:1">
      <c r="A279296" s="94"/>
    </row>
    <row r="279297" spans="1:1">
      <c r="A279297" s="94"/>
    </row>
    <row r="279298" spans="1:1">
      <c r="A279298" s="94"/>
    </row>
    <row r="279299" spans="1:1">
      <c r="A279299" s="94"/>
    </row>
    <row r="279300" spans="1:1">
      <c r="A279300" s="94"/>
    </row>
    <row r="279301" spans="1:1">
      <c r="A279301" s="94"/>
    </row>
    <row r="279302" spans="1:1">
      <c r="A279302" s="94"/>
    </row>
    <row r="279303" spans="1:1">
      <c r="A279303" s="94"/>
    </row>
    <row r="279304" spans="1:1">
      <c r="A279304" s="94"/>
    </row>
    <row r="279305" spans="1:1">
      <c r="A279305" s="94"/>
    </row>
    <row r="279306" spans="1:1">
      <c r="A279306" s="94"/>
    </row>
    <row r="279307" spans="1:1">
      <c r="A279307" s="94"/>
    </row>
    <row r="279308" spans="1:1">
      <c r="A279308" s="94"/>
    </row>
    <row r="279309" spans="1:1">
      <c r="A279309" s="94"/>
    </row>
    <row r="279310" spans="1:1">
      <c r="A279310" s="94"/>
    </row>
    <row r="279311" spans="1:1">
      <c r="A279311" s="94"/>
    </row>
    <row r="279312" spans="1:1">
      <c r="A279312" s="94"/>
    </row>
    <row r="279313" spans="1:1">
      <c r="A279313" s="94"/>
    </row>
    <row r="279314" spans="1:1">
      <c r="A279314" s="94"/>
    </row>
    <row r="279315" spans="1:1">
      <c r="A279315" s="94"/>
    </row>
    <row r="279316" spans="1:1">
      <c r="A279316" s="94"/>
    </row>
    <row r="279317" spans="1:1">
      <c r="A279317" s="94"/>
    </row>
    <row r="279318" spans="1:1">
      <c r="A279318" s="94"/>
    </row>
    <row r="279319" spans="1:1">
      <c r="A279319" s="94"/>
    </row>
    <row r="279320" spans="1:1">
      <c r="A279320" s="94"/>
    </row>
    <row r="279321" spans="1:1">
      <c r="A279321" s="94"/>
    </row>
    <row r="279322" spans="1:1">
      <c r="A279322" s="94"/>
    </row>
    <row r="279323" spans="1:1">
      <c r="A279323" s="94"/>
    </row>
    <row r="279324" spans="1:1">
      <c r="A279324" s="94"/>
    </row>
    <row r="279325" spans="1:1">
      <c r="A279325" s="94"/>
    </row>
    <row r="279326" spans="1:1">
      <c r="A279326" s="94"/>
    </row>
    <row r="279327" spans="1:1">
      <c r="A279327" s="94"/>
    </row>
    <row r="279328" spans="1:1">
      <c r="A279328" s="94"/>
    </row>
    <row r="279329" spans="1:1">
      <c r="A279329" s="94"/>
    </row>
    <row r="279330" spans="1:1">
      <c r="A279330" s="94"/>
    </row>
    <row r="279331" spans="1:1">
      <c r="A279331" s="94"/>
    </row>
    <row r="279332" spans="1:1">
      <c r="A279332" s="94"/>
    </row>
    <row r="279333" spans="1:1">
      <c r="A279333" s="94"/>
    </row>
    <row r="279334" spans="1:1">
      <c r="A279334" s="94"/>
    </row>
    <row r="279335" spans="1:1">
      <c r="A279335" s="94"/>
    </row>
    <row r="279336" spans="1:1">
      <c r="A279336" s="94"/>
    </row>
    <row r="279337" spans="1:1">
      <c r="A279337" s="94"/>
    </row>
    <row r="279338" spans="1:1">
      <c r="A279338" s="94"/>
    </row>
    <row r="279339" spans="1:1">
      <c r="A279339" s="94"/>
    </row>
    <row r="279340" spans="1:1">
      <c r="A279340" s="94"/>
    </row>
    <row r="279341" spans="1:1">
      <c r="A279341" s="94"/>
    </row>
    <row r="279342" spans="1:1">
      <c r="A279342" s="94"/>
    </row>
    <row r="279343" spans="1:1">
      <c r="A279343" s="94"/>
    </row>
    <row r="279344" spans="1:1">
      <c r="A279344" s="94"/>
    </row>
    <row r="279345" spans="1:1">
      <c r="A279345" s="94"/>
    </row>
    <row r="279346" spans="1:1">
      <c r="A279346" s="94"/>
    </row>
    <row r="279347" spans="1:1">
      <c r="A279347" s="94"/>
    </row>
    <row r="279348" spans="1:1">
      <c r="A279348" s="94"/>
    </row>
    <row r="279349" spans="1:1">
      <c r="A279349" s="94"/>
    </row>
    <row r="279350" spans="1:1">
      <c r="A279350" s="94"/>
    </row>
    <row r="279351" spans="1:1">
      <c r="A279351" s="94"/>
    </row>
    <row r="279352" spans="1:1">
      <c r="A279352" s="94"/>
    </row>
    <row r="279353" spans="1:1">
      <c r="A279353" s="94"/>
    </row>
    <row r="279354" spans="1:1">
      <c r="A279354" s="94"/>
    </row>
    <row r="279355" spans="1:1">
      <c r="A279355" s="94"/>
    </row>
    <row r="279356" spans="1:1">
      <c r="A279356" s="94"/>
    </row>
    <row r="279357" spans="1:1">
      <c r="A279357" s="94"/>
    </row>
    <row r="279358" spans="1:1">
      <c r="A279358" s="94"/>
    </row>
    <row r="279359" spans="1:1">
      <c r="A279359" s="94"/>
    </row>
    <row r="279360" spans="1:1">
      <c r="A279360" s="94"/>
    </row>
    <row r="279361" spans="1:1">
      <c r="A279361" s="94"/>
    </row>
    <row r="279362" spans="1:1">
      <c r="A279362" s="94"/>
    </row>
    <row r="279363" spans="1:1">
      <c r="A279363" s="94"/>
    </row>
    <row r="279364" spans="1:1">
      <c r="A279364" s="94"/>
    </row>
    <row r="279365" spans="1:1">
      <c r="A279365" s="94"/>
    </row>
    <row r="279366" spans="1:1">
      <c r="A279366" s="94"/>
    </row>
    <row r="279367" spans="1:1">
      <c r="A279367" s="94"/>
    </row>
    <row r="279368" spans="1:1">
      <c r="A279368" s="94"/>
    </row>
    <row r="279369" spans="1:1">
      <c r="A279369" s="94"/>
    </row>
    <row r="279370" spans="1:1">
      <c r="A279370" s="94"/>
    </row>
    <row r="279371" spans="1:1">
      <c r="A279371" s="94"/>
    </row>
    <row r="279372" spans="1:1">
      <c r="A279372" s="94"/>
    </row>
    <row r="279373" spans="1:1">
      <c r="A279373" s="94"/>
    </row>
    <row r="279374" spans="1:1">
      <c r="A279374" s="94"/>
    </row>
    <row r="279375" spans="1:1">
      <c r="A279375" s="94"/>
    </row>
    <row r="279376" spans="1:1">
      <c r="A279376" s="94"/>
    </row>
    <row r="279377" spans="1:1">
      <c r="A279377" s="94"/>
    </row>
    <row r="279378" spans="1:1">
      <c r="A279378" s="94"/>
    </row>
    <row r="279379" spans="1:1">
      <c r="A279379" s="94"/>
    </row>
    <row r="279380" spans="1:1">
      <c r="A279380" s="94"/>
    </row>
    <row r="279381" spans="1:1">
      <c r="A279381" s="94"/>
    </row>
    <row r="279382" spans="1:1">
      <c r="A279382" s="94"/>
    </row>
    <row r="279383" spans="1:1">
      <c r="A279383" s="94"/>
    </row>
    <row r="279384" spans="1:1">
      <c r="A279384" s="94"/>
    </row>
    <row r="279385" spans="1:1">
      <c r="A279385" s="94"/>
    </row>
    <row r="279386" spans="1:1">
      <c r="A279386" s="94"/>
    </row>
    <row r="279387" spans="1:1">
      <c r="A279387" s="94"/>
    </row>
    <row r="279388" spans="1:1">
      <c r="A279388" s="94"/>
    </row>
    <row r="279389" spans="1:1">
      <c r="A279389" s="94"/>
    </row>
    <row r="279390" spans="1:1">
      <c r="A279390" s="94"/>
    </row>
    <row r="279391" spans="1:1">
      <c r="A279391" s="94"/>
    </row>
    <row r="279392" spans="1:1">
      <c r="A279392" s="94"/>
    </row>
    <row r="279393" spans="1:1">
      <c r="A279393" s="94"/>
    </row>
    <row r="279394" spans="1:1">
      <c r="A279394" s="94"/>
    </row>
    <row r="279395" spans="1:1">
      <c r="A279395" s="94"/>
    </row>
    <row r="279396" spans="1:1">
      <c r="A279396" s="94"/>
    </row>
    <row r="279397" spans="1:1">
      <c r="A279397" s="94"/>
    </row>
    <row r="279398" spans="1:1">
      <c r="A279398" s="94"/>
    </row>
    <row r="279399" spans="1:1">
      <c r="A279399" s="94"/>
    </row>
    <row r="279400" spans="1:1">
      <c r="A279400" s="94"/>
    </row>
    <row r="279401" spans="1:1">
      <c r="A279401" s="94"/>
    </row>
    <row r="279402" spans="1:1">
      <c r="A279402" s="94"/>
    </row>
    <row r="279403" spans="1:1">
      <c r="A279403" s="94"/>
    </row>
    <row r="279404" spans="1:1">
      <c r="A279404" s="94"/>
    </row>
    <row r="279405" spans="1:1">
      <c r="A279405" s="94"/>
    </row>
    <row r="279406" spans="1:1">
      <c r="A279406" s="94"/>
    </row>
    <row r="279407" spans="1:1">
      <c r="A279407" s="94"/>
    </row>
    <row r="279408" spans="1:1">
      <c r="A279408" s="94"/>
    </row>
    <row r="279409" spans="1:1">
      <c r="A279409" s="94"/>
    </row>
    <row r="279410" spans="1:1">
      <c r="A279410" s="94"/>
    </row>
    <row r="279411" spans="1:1">
      <c r="A279411" s="94"/>
    </row>
    <row r="279412" spans="1:1">
      <c r="A279412" s="94"/>
    </row>
    <row r="279413" spans="1:1">
      <c r="A279413" s="94"/>
    </row>
    <row r="279414" spans="1:1">
      <c r="A279414" s="94"/>
    </row>
    <row r="279415" spans="1:1">
      <c r="A279415" s="94"/>
    </row>
    <row r="279416" spans="1:1">
      <c r="A279416" s="94"/>
    </row>
    <row r="279417" spans="1:1">
      <c r="A279417" s="94"/>
    </row>
    <row r="279418" spans="1:1">
      <c r="A279418" s="94"/>
    </row>
    <row r="279419" spans="1:1">
      <c r="A279419" s="94"/>
    </row>
    <row r="279420" spans="1:1">
      <c r="A279420" s="94"/>
    </row>
    <row r="279421" spans="1:1">
      <c r="A279421" s="94"/>
    </row>
    <row r="279422" spans="1:1">
      <c r="A279422" s="94"/>
    </row>
    <row r="279423" spans="1:1">
      <c r="A279423" s="94"/>
    </row>
    <row r="279424" spans="1:1">
      <c r="A279424" s="94"/>
    </row>
    <row r="279425" spans="1:1">
      <c r="A279425" s="94"/>
    </row>
    <row r="279426" spans="1:1">
      <c r="A279426" s="94"/>
    </row>
    <row r="279427" spans="1:1">
      <c r="A279427" s="94"/>
    </row>
    <row r="279428" spans="1:1">
      <c r="A279428" s="94"/>
    </row>
    <row r="279429" spans="1:1">
      <c r="A279429" s="94"/>
    </row>
    <row r="279430" spans="1:1">
      <c r="A279430" s="94"/>
    </row>
    <row r="279431" spans="1:1">
      <c r="A279431" s="94"/>
    </row>
    <row r="279432" spans="1:1">
      <c r="A279432" s="94"/>
    </row>
    <row r="279433" spans="1:1">
      <c r="A279433" s="94"/>
    </row>
    <row r="279434" spans="1:1">
      <c r="A279434" s="94"/>
    </row>
    <row r="279435" spans="1:1">
      <c r="A279435" s="94"/>
    </row>
    <row r="279436" spans="1:1">
      <c r="A279436" s="94"/>
    </row>
    <row r="279437" spans="1:1">
      <c r="A279437" s="94"/>
    </row>
    <row r="279438" spans="1:1">
      <c r="A279438" s="94"/>
    </row>
    <row r="279439" spans="1:1">
      <c r="A279439" s="94"/>
    </row>
    <row r="279440" spans="1:1">
      <c r="A279440" s="94"/>
    </row>
    <row r="279441" spans="1:1">
      <c r="A279441" s="94"/>
    </row>
    <row r="279442" spans="1:1">
      <c r="A279442" s="94"/>
    </row>
    <row r="279443" spans="1:1">
      <c r="A279443" s="94"/>
    </row>
    <row r="279444" spans="1:1">
      <c r="A279444" s="94"/>
    </row>
    <row r="279445" spans="1:1">
      <c r="A279445" s="94"/>
    </row>
    <row r="279446" spans="1:1">
      <c r="A279446" s="94"/>
    </row>
    <row r="279447" spans="1:1">
      <c r="A279447" s="94"/>
    </row>
    <row r="279448" spans="1:1">
      <c r="A279448" s="94"/>
    </row>
    <row r="279449" spans="1:1">
      <c r="A279449" s="94"/>
    </row>
    <row r="279450" spans="1:1">
      <c r="A279450" s="94"/>
    </row>
    <row r="279451" spans="1:1">
      <c r="A279451" s="94"/>
    </row>
    <row r="279452" spans="1:1">
      <c r="A279452" s="94"/>
    </row>
    <row r="279453" spans="1:1">
      <c r="A279453" s="94"/>
    </row>
    <row r="279454" spans="1:1">
      <c r="A279454" s="94"/>
    </row>
    <row r="279455" spans="1:1">
      <c r="A279455" s="94"/>
    </row>
    <row r="279456" spans="1:1">
      <c r="A279456" s="94"/>
    </row>
    <row r="279457" spans="1:1">
      <c r="A279457" s="94"/>
    </row>
    <row r="279458" spans="1:1">
      <c r="A279458" s="94"/>
    </row>
    <row r="279459" spans="1:1">
      <c r="A279459" s="94"/>
    </row>
    <row r="279460" spans="1:1">
      <c r="A279460" s="94"/>
    </row>
    <row r="279461" spans="1:1">
      <c r="A279461" s="94"/>
    </row>
    <row r="279462" spans="1:1">
      <c r="A279462" s="94"/>
    </row>
    <row r="279463" spans="1:1">
      <c r="A279463" s="94"/>
    </row>
    <row r="279464" spans="1:1">
      <c r="A279464" s="94"/>
    </row>
    <row r="279465" spans="1:1">
      <c r="A279465" s="94"/>
    </row>
    <row r="279466" spans="1:1">
      <c r="A279466" s="94"/>
    </row>
    <row r="279467" spans="1:1">
      <c r="A279467" s="94"/>
    </row>
    <row r="279468" spans="1:1">
      <c r="A279468" s="94"/>
    </row>
    <row r="279469" spans="1:1">
      <c r="A279469" s="94"/>
    </row>
    <row r="279470" spans="1:1">
      <c r="A279470" s="94"/>
    </row>
    <row r="279471" spans="1:1">
      <c r="A279471" s="94"/>
    </row>
    <row r="279472" spans="1:1">
      <c r="A279472" s="94"/>
    </row>
    <row r="279473" spans="1:1">
      <c r="A279473" s="94"/>
    </row>
    <row r="279474" spans="1:1">
      <c r="A279474" s="94"/>
    </row>
    <row r="279475" spans="1:1">
      <c r="A279475" s="94"/>
    </row>
    <row r="279476" spans="1:1">
      <c r="A279476" s="94"/>
    </row>
    <row r="279477" spans="1:1">
      <c r="A279477" s="94"/>
    </row>
    <row r="279478" spans="1:1">
      <c r="A279478" s="94"/>
    </row>
    <row r="279479" spans="1:1">
      <c r="A279479" s="94"/>
    </row>
    <row r="279480" spans="1:1">
      <c r="A279480" s="94"/>
    </row>
    <row r="279481" spans="1:1">
      <c r="A279481" s="94"/>
    </row>
    <row r="279482" spans="1:1">
      <c r="A279482" s="94"/>
    </row>
    <row r="279483" spans="1:1">
      <c r="A279483" s="94"/>
    </row>
    <row r="279484" spans="1:1">
      <c r="A279484" s="94"/>
    </row>
    <row r="279485" spans="1:1">
      <c r="A279485" s="94"/>
    </row>
    <row r="279486" spans="1:1">
      <c r="A279486" s="94"/>
    </row>
    <row r="279487" spans="1:1">
      <c r="A279487" s="94"/>
    </row>
    <row r="279488" spans="1:1">
      <c r="A279488" s="94"/>
    </row>
    <row r="279489" spans="1:1">
      <c r="A279489" s="94"/>
    </row>
    <row r="279490" spans="1:1">
      <c r="A279490" s="94"/>
    </row>
    <row r="279491" spans="1:1">
      <c r="A279491" s="94"/>
    </row>
    <row r="279492" spans="1:1">
      <c r="A279492" s="94"/>
    </row>
    <row r="279493" spans="1:1">
      <c r="A279493" s="94"/>
    </row>
    <row r="279494" spans="1:1">
      <c r="A279494" s="94"/>
    </row>
    <row r="279495" spans="1:1">
      <c r="A279495" s="94"/>
    </row>
    <row r="279496" spans="1:1">
      <c r="A279496" s="94"/>
    </row>
    <row r="279497" spans="1:1">
      <c r="A279497" s="94"/>
    </row>
    <row r="279498" spans="1:1">
      <c r="A279498" s="94"/>
    </row>
    <row r="279499" spans="1:1">
      <c r="A279499" s="94"/>
    </row>
    <row r="279500" spans="1:1">
      <c r="A279500" s="94"/>
    </row>
    <row r="279501" spans="1:1">
      <c r="A279501" s="94"/>
    </row>
    <row r="279502" spans="1:1">
      <c r="A279502" s="94"/>
    </row>
    <row r="279503" spans="1:1">
      <c r="A279503" s="94"/>
    </row>
    <row r="279504" spans="1:1">
      <c r="A279504" s="94"/>
    </row>
    <row r="279505" spans="1:1">
      <c r="A279505" s="94"/>
    </row>
    <row r="279506" spans="1:1">
      <c r="A279506" s="94"/>
    </row>
    <row r="279507" spans="1:1">
      <c r="A279507" s="94"/>
    </row>
    <row r="279508" spans="1:1">
      <c r="A279508" s="94"/>
    </row>
    <row r="279509" spans="1:1">
      <c r="A279509" s="94"/>
    </row>
    <row r="279510" spans="1:1">
      <c r="A279510" s="94"/>
    </row>
    <row r="279511" spans="1:1">
      <c r="A279511" s="94"/>
    </row>
    <row r="279512" spans="1:1">
      <c r="A279512" s="94"/>
    </row>
    <row r="279513" spans="1:1">
      <c r="A279513" s="94"/>
    </row>
    <row r="279514" spans="1:1">
      <c r="A279514" s="94"/>
    </row>
    <row r="279515" spans="1:1">
      <c r="A279515" s="94"/>
    </row>
    <row r="279516" spans="1:1">
      <c r="A279516" s="94"/>
    </row>
    <row r="279517" spans="1:1">
      <c r="A279517" s="94"/>
    </row>
    <row r="279518" spans="1:1">
      <c r="A279518" s="94"/>
    </row>
    <row r="279519" spans="1:1">
      <c r="A279519" s="94"/>
    </row>
    <row r="279520" spans="1:1">
      <c r="A279520" s="94"/>
    </row>
    <row r="279521" spans="1:1">
      <c r="A279521" s="94"/>
    </row>
    <row r="279522" spans="1:1">
      <c r="A279522" s="94"/>
    </row>
    <row r="279523" spans="1:1">
      <c r="A279523" s="94"/>
    </row>
    <row r="279524" spans="1:1">
      <c r="A279524" s="94"/>
    </row>
    <row r="279525" spans="1:1">
      <c r="A279525" s="94"/>
    </row>
    <row r="279526" spans="1:1">
      <c r="A279526" s="94"/>
    </row>
    <row r="279527" spans="1:1">
      <c r="A279527" s="94"/>
    </row>
    <row r="279528" spans="1:1">
      <c r="A279528" s="94"/>
    </row>
    <row r="279529" spans="1:1">
      <c r="A279529" s="94"/>
    </row>
    <row r="279530" spans="1:1">
      <c r="A279530" s="94"/>
    </row>
    <row r="279531" spans="1:1">
      <c r="A279531" s="94"/>
    </row>
    <row r="279532" spans="1:1">
      <c r="A279532" s="94"/>
    </row>
    <row r="279533" spans="1:1">
      <c r="A279533" s="94"/>
    </row>
    <row r="279534" spans="1:1">
      <c r="A279534" s="94"/>
    </row>
    <row r="279535" spans="1:1">
      <c r="A279535" s="94"/>
    </row>
    <row r="279536" spans="1:1">
      <c r="A279536" s="94"/>
    </row>
    <row r="279537" spans="1:1">
      <c r="A279537" s="94"/>
    </row>
    <row r="279538" spans="1:1">
      <c r="A279538" s="94"/>
    </row>
    <row r="279539" spans="1:1">
      <c r="A279539" s="94"/>
    </row>
    <row r="279540" spans="1:1">
      <c r="A279540" s="94"/>
    </row>
    <row r="279541" spans="1:1">
      <c r="A279541" s="94"/>
    </row>
    <row r="279542" spans="1:1">
      <c r="A279542" s="94"/>
    </row>
    <row r="279543" spans="1:1">
      <c r="A279543" s="94"/>
    </row>
    <row r="279544" spans="1:1">
      <c r="A279544" s="94"/>
    </row>
    <row r="279545" spans="1:1">
      <c r="A279545" s="94"/>
    </row>
    <row r="279546" spans="1:1">
      <c r="A279546" s="94"/>
    </row>
    <row r="279547" spans="1:1">
      <c r="A279547" s="94"/>
    </row>
    <row r="279548" spans="1:1">
      <c r="A279548" s="94"/>
    </row>
    <row r="279549" spans="1:1">
      <c r="A279549" s="94"/>
    </row>
    <row r="279550" spans="1:1">
      <c r="A279550" s="94"/>
    </row>
    <row r="279551" spans="1:1">
      <c r="A279551" s="94"/>
    </row>
    <row r="279552" spans="1:1">
      <c r="A279552" s="94"/>
    </row>
    <row r="279553" spans="1:1">
      <c r="A279553" s="94"/>
    </row>
    <row r="279554" spans="1:1">
      <c r="A279554" s="94"/>
    </row>
    <row r="279555" spans="1:1">
      <c r="A279555" s="94"/>
    </row>
    <row r="279556" spans="1:1">
      <c r="A279556" s="94"/>
    </row>
    <row r="279557" spans="1:1">
      <c r="A279557" s="94"/>
    </row>
    <row r="279558" spans="1:1">
      <c r="A279558" s="94"/>
    </row>
    <row r="279559" spans="1:1">
      <c r="A279559" s="94"/>
    </row>
    <row r="279560" spans="1:1">
      <c r="A279560" s="94"/>
    </row>
    <row r="279561" spans="1:1">
      <c r="A279561" s="94"/>
    </row>
    <row r="279562" spans="1:1">
      <c r="A279562" s="94"/>
    </row>
    <row r="279563" spans="1:1">
      <c r="A279563" s="94"/>
    </row>
    <row r="279564" spans="1:1">
      <c r="A279564" s="94"/>
    </row>
    <row r="279565" spans="1:1">
      <c r="A279565" s="94"/>
    </row>
    <row r="279566" spans="1:1">
      <c r="A279566" s="94"/>
    </row>
    <row r="279567" spans="1:1">
      <c r="A279567" s="94"/>
    </row>
    <row r="279568" spans="1:1">
      <c r="A279568" s="94"/>
    </row>
    <row r="279569" spans="1:1">
      <c r="A279569" s="94"/>
    </row>
    <row r="279570" spans="1:1">
      <c r="A279570" s="94"/>
    </row>
    <row r="279571" spans="1:1">
      <c r="A279571" s="94"/>
    </row>
    <row r="279572" spans="1:1">
      <c r="A279572" s="94"/>
    </row>
    <row r="279573" spans="1:1">
      <c r="A279573" s="94"/>
    </row>
    <row r="279574" spans="1:1">
      <c r="A279574" s="94"/>
    </row>
    <row r="279575" spans="1:1">
      <c r="A279575" s="94"/>
    </row>
    <row r="279576" spans="1:1">
      <c r="A279576" s="94"/>
    </row>
    <row r="279577" spans="1:1">
      <c r="A279577" s="94"/>
    </row>
    <row r="279578" spans="1:1">
      <c r="A279578" s="94"/>
    </row>
    <row r="279579" spans="1:1">
      <c r="A279579" s="94"/>
    </row>
    <row r="279580" spans="1:1">
      <c r="A279580" s="94"/>
    </row>
    <row r="279581" spans="1:1">
      <c r="A279581" s="94"/>
    </row>
    <row r="279582" spans="1:1">
      <c r="A279582" s="94"/>
    </row>
    <row r="279583" spans="1:1">
      <c r="A279583" s="94"/>
    </row>
    <row r="279584" spans="1:1">
      <c r="A279584" s="94"/>
    </row>
    <row r="279585" spans="1:1">
      <c r="A279585" s="94"/>
    </row>
    <row r="279586" spans="1:1">
      <c r="A279586" s="94"/>
    </row>
    <row r="279587" spans="1:1">
      <c r="A279587" s="94"/>
    </row>
    <row r="279588" spans="1:1">
      <c r="A279588" s="94"/>
    </row>
    <row r="279589" spans="1:1">
      <c r="A279589" s="94"/>
    </row>
    <row r="279590" spans="1:1">
      <c r="A279590" s="94"/>
    </row>
    <row r="279591" spans="1:1">
      <c r="A279591" s="94"/>
    </row>
    <row r="279592" spans="1:1">
      <c r="A279592" s="94"/>
    </row>
    <row r="279593" spans="1:1">
      <c r="A279593" s="94"/>
    </row>
    <row r="279594" spans="1:1">
      <c r="A279594" s="94"/>
    </row>
    <row r="279595" spans="1:1">
      <c r="A279595" s="94"/>
    </row>
    <row r="279596" spans="1:1">
      <c r="A279596" s="94"/>
    </row>
    <row r="279597" spans="1:1">
      <c r="A279597" s="94"/>
    </row>
    <row r="279598" spans="1:1">
      <c r="A279598" s="94"/>
    </row>
    <row r="279599" spans="1:1">
      <c r="A279599" s="94"/>
    </row>
    <row r="279600" spans="1:1">
      <c r="A279600" s="94"/>
    </row>
    <row r="279601" spans="1:1">
      <c r="A279601" s="94"/>
    </row>
    <row r="279602" spans="1:1">
      <c r="A279602" s="94"/>
    </row>
    <row r="279603" spans="1:1">
      <c r="A279603" s="94"/>
    </row>
    <row r="279604" spans="1:1">
      <c r="A279604" s="94"/>
    </row>
    <row r="279605" spans="1:1">
      <c r="A279605" s="94"/>
    </row>
    <row r="279606" spans="1:1">
      <c r="A279606" s="94"/>
    </row>
    <row r="279607" spans="1:1">
      <c r="A279607" s="94"/>
    </row>
    <row r="279608" spans="1:1">
      <c r="A279608" s="94"/>
    </row>
    <row r="279609" spans="1:1">
      <c r="A279609" s="94"/>
    </row>
    <row r="279610" spans="1:1">
      <c r="A279610" s="94"/>
    </row>
    <row r="279611" spans="1:1">
      <c r="A279611" s="94"/>
    </row>
    <row r="279612" spans="1:1">
      <c r="A279612" s="94"/>
    </row>
    <row r="279613" spans="1:1">
      <c r="A279613" s="94"/>
    </row>
    <row r="279614" spans="1:1">
      <c r="A279614" s="94"/>
    </row>
    <row r="279615" spans="1:1">
      <c r="A279615" s="94"/>
    </row>
    <row r="279616" spans="1:1">
      <c r="A279616" s="94"/>
    </row>
    <row r="279617" spans="1:1">
      <c r="A279617" s="94"/>
    </row>
    <row r="279618" spans="1:1">
      <c r="A279618" s="94"/>
    </row>
    <row r="279619" spans="1:1">
      <c r="A279619" s="94"/>
    </row>
    <row r="279620" spans="1:1">
      <c r="A279620" s="94"/>
    </row>
    <row r="279621" spans="1:1">
      <c r="A279621" s="94"/>
    </row>
    <row r="279622" spans="1:1">
      <c r="A279622" s="94"/>
    </row>
    <row r="279623" spans="1:1">
      <c r="A279623" s="94"/>
    </row>
    <row r="279624" spans="1:1">
      <c r="A279624" s="94"/>
    </row>
    <row r="279625" spans="1:1">
      <c r="A279625" s="94"/>
    </row>
    <row r="279626" spans="1:1">
      <c r="A279626" s="94"/>
    </row>
    <row r="279627" spans="1:1">
      <c r="A279627" s="94"/>
    </row>
    <row r="279628" spans="1:1">
      <c r="A279628" s="94"/>
    </row>
    <row r="279629" spans="1:1">
      <c r="A279629" s="94"/>
    </row>
    <row r="279630" spans="1:1">
      <c r="A279630" s="94"/>
    </row>
    <row r="279631" spans="1:1">
      <c r="A279631" s="94"/>
    </row>
    <row r="279632" spans="1:1">
      <c r="A279632" s="94"/>
    </row>
    <row r="279633" spans="1:1">
      <c r="A279633" s="94"/>
    </row>
    <row r="279634" spans="1:1">
      <c r="A279634" s="94"/>
    </row>
    <row r="279635" spans="1:1">
      <c r="A279635" s="94"/>
    </row>
    <row r="279636" spans="1:1">
      <c r="A279636" s="94"/>
    </row>
    <row r="279637" spans="1:1">
      <c r="A279637" s="94"/>
    </row>
    <row r="279638" spans="1:1">
      <c r="A279638" s="94"/>
    </row>
    <row r="279639" spans="1:1">
      <c r="A279639" s="94"/>
    </row>
    <row r="279640" spans="1:1">
      <c r="A279640" s="94"/>
    </row>
    <row r="279641" spans="1:1">
      <c r="A279641" s="94"/>
    </row>
    <row r="279642" spans="1:1">
      <c r="A279642" s="94"/>
    </row>
    <row r="279643" spans="1:1">
      <c r="A279643" s="94"/>
    </row>
    <row r="279644" spans="1:1">
      <c r="A279644" s="94"/>
    </row>
    <row r="279645" spans="1:1">
      <c r="A279645" s="94"/>
    </row>
    <row r="279646" spans="1:1">
      <c r="A279646" s="94"/>
    </row>
    <row r="279647" spans="1:1">
      <c r="A279647" s="94"/>
    </row>
    <row r="279648" spans="1:1">
      <c r="A279648" s="94"/>
    </row>
    <row r="279649" spans="1:1">
      <c r="A279649" s="94"/>
    </row>
    <row r="279650" spans="1:1">
      <c r="A279650" s="94"/>
    </row>
    <row r="279651" spans="1:1">
      <c r="A279651" s="94"/>
    </row>
    <row r="279652" spans="1:1">
      <c r="A279652" s="94"/>
    </row>
    <row r="279653" spans="1:1">
      <c r="A279653" s="94"/>
    </row>
    <row r="279654" spans="1:1">
      <c r="A279654" s="94"/>
    </row>
    <row r="279655" spans="1:1">
      <c r="A279655" s="94"/>
    </row>
    <row r="279656" spans="1:1">
      <c r="A279656" s="94"/>
    </row>
    <row r="279657" spans="1:1">
      <c r="A279657" s="94"/>
    </row>
    <row r="279658" spans="1:1">
      <c r="A279658" s="94"/>
    </row>
    <row r="279659" spans="1:1">
      <c r="A279659" s="94"/>
    </row>
    <row r="279660" spans="1:1">
      <c r="A279660" s="94"/>
    </row>
    <row r="279661" spans="1:1">
      <c r="A279661" s="94"/>
    </row>
    <row r="279662" spans="1:1">
      <c r="A279662" s="94"/>
    </row>
    <row r="279663" spans="1:1">
      <c r="A279663" s="94"/>
    </row>
    <row r="279664" spans="1:1">
      <c r="A279664" s="94"/>
    </row>
    <row r="279665" spans="1:1">
      <c r="A279665" s="94"/>
    </row>
    <row r="279666" spans="1:1">
      <c r="A279666" s="94"/>
    </row>
    <row r="279667" spans="1:1">
      <c r="A279667" s="94"/>
    </row>
    <row r="279668" spans="1:1">
      <c r="A279668" s="94"/>
    </row>
    <row r="279669" spans="1:1">
      <c r="A279669" s="94"/>
    </row>
    <row r="279670" spans="1:1">
      <c r="A279670" s="94"/>
    </row>
    <row r="279671" spans="1:1">
      <c r="A279671" s="94"/>
    </row>
    <row r="279672" spans="1:1">
      <c r="A279672" s="94"/>
    </row>
    <row r="279673" spans="1:1">
      <c r="A279673" s="94"/>
    </row>
    <row r="279674" spans="1:1">
      <c r="A279674" s="94"/>
    </row>
    <row r="279675" spans="1:1">
      <c r="A279675" s="94"/>
    </row>
    <row r="279676" spans="1:1">
      <c r="A279676" s="94"/>
    </row>
    <row r="279677" spans="1:1">
      <c r="A279677" s="94"/>
    </row>
    <row r="279678" spans="1:1">
      <c r="A279678" s="94"/>
    </row>
    <row r="279679" spans="1:1">
      <c r="A279679" s="94"/>
    </row>
    <row r="279680" spans="1:1">
      <c r="A279680" s="94"/>
    </row>
    <row r="279681" spans="1:1">
      <c r="A279681" s="94"/>
    </row>
    <row r="279682" spans="1:1">
      <c r="A279682" s="94"/>
    </row>
    <row r="279683" spans="1:1">
      <c r="A279683" s="94"/>
    </row>
    <row r="279684" spans="1:1">
      <c r="A279684" s="94"/>
    </row>
    <row r="279685" spans="1:1">
      <c r="A279685" s="94"/>
    </row>
    <row r="279686" spans="1:1">
      <c r="A279686" s="94"/>
    </row>
    <row r="279687" spans="1:1">
      <c r="A279687" s="94"/>
    </row>
    <row r="279688" spans="1:1">
      <c r="A279688" s="94"/>
    </row>
    <row r="279689" spans="1:1">
      <c r="A279689" s="94"/>
    </row>
    <row r="279690" spans="1:1">
      <c r="A279690" s="94"/>
    </row>
    <row r="279691" spans="1:1">
      <c r="A279691" s="94"/>
    </row>
    <row r="279692" spans="1:1">
      <c r="A279692" s="94"/>
    </row>
    <row r="279693" spans="1:1">
      <c r="A279693" s="94"/>
    </row>
    <row r="279694" spans="1:1">
      <c r="A279694" s="94"/>
    </row>
    <row r="279695" spans="1:1">
      <c r="A279695" s="94"/>
    </row>
    <row r="279696" spans="1:1">
      <c r="A279696" s="94"/>
    </row>
    <row r="279697" spans="1:1">
      <c r="A279697" s="94"/>
    </row>
    <row r="279698" spans="1:1">
      <c r="A279698" s="94"/>
    </row>
    <row r="279699" spans="1:1">
      <c r="A279699" s="94"/>
    </row>
    <row r="279700" spans="1:1">
      <c r="A279700" s="94"/>
    </row>
    <row r="279701" spans="1:1">
      <c r="A279701" s="94"/>
    </row>
    <row r="279702" spans="1:1">
      <c r="A279702" s="94"/>
    </row>
    <row r="279703" spans="1:1">
      <c r="A279703" s="94"/>
    </row>
    <row r="279704" spans="1:1">
      <c r="A279704" s="94"/>
    </row>
    <row r="279705" spans="1:1">
      <c r="A279705" s="94"/>
    </row>
    <row r="279706" spans="1:1">
      <c r="A279706" s="94"/>
    </row>
    <row r="279707" spans="1:1">
      <c r="A279707" s="94"/>
    </row>
    <row r="279708" spans="1:1">
      <c r="A279708" s="94"/>
    </row>
    <row r="279709" spans="1:1">
      <c r="A279709" s="94"/>
    </row>
    <row r="279710" spans="1:1">
      <c r="A279710" s="94"/>
    </row>
    <row r="279711" spans="1:1">
      <c r="A279711" s="94"/>
    </row>
    <row r="279712" spans="1:1">
      <c r="A279712" s="94"/>
    </row>
    <row r="279713" spans="1:1">
      <c r="A279713" s="94"/>
    </row>
    <row r="279714" spans="1:1">
      <c r="A279714" s="94"/>
    </row>
    <row r="279715" spans="1:1">
      <c r="A279715" s="94"/>
    </row>
    <row r="279716" spans="1:1">
      <c r="A279716" s="94"/>
    </row>
    <row r="279717" spans="1:1">
      <c r="A279717" s="94"/>
    </row>
    <row r="279718" spans="1:1">
      <c r="A279718" s="94"/>
    </row>
    <row r="279719" spans="1:1">
      <c r="A279719" s="94"/>
    </row>
    <row r="279720" spans="1:1">
      <c r="A279720" s="94"/>
    </row>
    <row r="279721" spans="1:1">
      <c r="A279721" s="94"/>
    </row>
    <row r="279722" spans="1:1">
      <c r="A279722" s="94"/>
    </row>
    <row r="279723" spans="1:1">
      <c r="A279723" s="94"/>
    </row>
    <row r="279724" spans="1:1">
      <c r="A279724" s="94"/>
    </row>
    <row r="279725" spans="1:1">
      <c r="A279725" s="94"/>
    </row>
    <row r="279726" spans="1:1">
      <c r="A279726" s="94"/>
    </row>
    <row r="279727" spans="1:1">
      <c r="A279727" s="94"/>
    </row>
    <row r="279728" spans="1:1">
      <c r="A279728" s="94"/>
    </row>
    <row r="279729" spans="1:1">
      <c r="A279729" s="94"/>
    </row>
    <row r="279730" spans="1:1">
      <c r="A279730" s="94"/>
    </row>
    <row r="279731" spans="1:1">
      <c r="A279731" s="94"/>
    </row>
    <row r="279732" spans="1:1">
      <c r="A279732" s="94"/>
    </row>
    <row r="279733" spans="1:1">
      <c r="A279733" s="94"/>
    </row>
    <row r="279734" spans="1:1">
      <c r="A279734" s="94"/>
    </row>
    <row r="279735" spans="1:1">
      <c r="A279735" s="94"/>
    </row>
    <row r="279736" spans="1:1">
      <c r="A279736" s="94"/>
    </row>
    <row r="279737" spans="1:1">
      <c r="A279737" s="94"/>
    </row>
    <row r="279738" spans="1:1">
      <c r="A279738" s="94"/>
    </row>
    <row r="279739" spans="1:1">
      <c r="A279739" s="94"/>
    </row>
    <row r="279740" spans="1:1">
      <c r="A279740" s="94"/>
    </row>
    <row r="279741" spans="1:1">
      <c r="A279741" s="94"/>
    </row>
    <row r="279742" spans="1:1">
      <c r="A279742" s="94"/>
    </row>
    <row r="279743" spans="1:1">
      <c r="A279743" s="94"/>
    </row>
    <row r="279744" spans="1:1">
      <c r="A279744" s="94"/>
    </row>
    <row r="279745" spans="1:1">
      <c r="A279745" s="94"/>
    </row>
    <row r="279746" spans="1:1">
      <c r="A279746" s="94"/>
    </row>
    <row r="279747" spans="1:1">
      <c r="A279747" s="94"/>
    </row>
    <row r="279748" spans="1:1">
      <c r="A279748" s="94"/>
    </row>
    <row r="279749" spans="1:1">
      <c r="A279749" s="94"/>
    </row>
    <row r="279750" spans="1:1">
      <c r="A279750" s="94"/>
    </row>
    <row r="279751" spans="1:1">
      <c r="A279751" s="94"/>
    </row>
    <row r="279752" spans="1:1">
      <c r="A279752" s="94"/>
    </row>
    <row r="279753" spans="1:1">
      <c r="A279753" s="94"/>
    </row>
    <row r="279754" spans="1:1">
      <c r="A279754" s="94"/>
    </row>
    <row r="279755" spans="1:1">
      <c r="A279755" s="94"/>
    </row>
    <row r="279756" spans="1:1">
      <c r="A279756" s="94"/>
    </row>
    <row r="279757" spans="1:1">
      <c r="A279757" s="94"/>
    </row>
    <row r="279758" spans="1:1">
      <c r="A279758" s="94"/>
    </row>
    <row r="279759" spans="1:1">
      <c r="A279759" s="94"/>
    </row>
    <row r="279760" spans="1:1">
      <c r="A279760" s="94"/>
    </row>
    <row r="279761" spans="1:1">
      <c r="A279761" s="94"/>
    </row>
    <row r="279762" spans="1:1">
      <c r="A279762" s="94"/>
    </row>
    <row r="279763" spans="1:1">
      <c r="A279763" s="94"/>
    </row>
    <row r="279764" spans="1:1">
      <c r="A279764" s="94"/>
    </row>
    <row r="279765" spans="1:1">
      <c r="A279765" s="94"/>
    </row>
    <row r="279766" spans="1:1">
      <c r="A279766" s="94"/>
    </row>
    <row r="279767" spans="1:1">
      <c r="A279767" s="94"/>
    </row>
    <row r="279768" spans="1:1">
      <c r="A279768" s="94"/>
    </row>
    <row r="279769" spans="1:1">
      <c r="A279769" s="94"/>
    </row>
    <row r="279770" spans="1:1">
      <c r="A279770" s="94"/>
    </row>
    <row r="279771" spans="1:1">
      <c r="A279771" s="94"/>
    </row>
    <row r="279772" spans="1:1">
      <c r="A279772" s="94"/>
    </row>
    <row r="279773" spans="1:1">
      <c r="A279773" s="94"/>
    </row>
    <row r="279774" spans="1:1">
      <c r="A279774" s="94"/>
    </row>
    <row r="279775" spans="1:1">
      <c r="A279775" s="94"/>
    </row>
    <row r="279776" spans="1:1">
      <c r="A279776" s="94"/>
    </row>
    <row r="279777" spans="1:1">
      <c r="A279777" s="94"/>
    </row>
    <row r="279778" spans="1:1">
      <c r="A279778" s="94"/>
    </row>
    <row r="279779" spans="1:1">
      <c r="A279779" s="94"/>
    </row>
    <row r="279780" spans="1:1">
      <c r="A279780" s="94"/>
    </row>
    <row r="279781" spans="1:1">
      <c r="A279781" s="94"/>
    </row>
    <row r="279782" spans="1:1">
      <c r="A279782" s="94"/>
    </row>
    <row r="279783" spans="1:1">
      <c r="A279783" s="94"/>
    </row>
    <row r="279784" spans="1:1">
      <c r="A279784" s="94"/>
    </row>
    <row r="279785" spans="1:1">
      <c r="A279785" s="94"/>
    </row>
    <row r="279786" spans="1:1">
      <c r="A279786" s="94"/>
    </row>
    <row r="279787" spans="1:1">
      <c r="A279787" s="94"/>
    </row>
    <row r="279788" spans="1:1">
      <c r="A279788" s="94"/>
    </row>
    <row r="279789" spans="1:1">
      <c r="A279789" s="94"/>
    </row>
    <row r="279790" spans="1:1">
      <c r="A279790" s="94"/>
    </row>
    <row r="279791" spans="1:1">
      <c r="A279791" s="94"/>
    </row>
    <row r="279792" spans="1:1">
      <c r="A279792" s="94"/>
    </row>
    <row r="279793" spans="1:1">
      <c r="A279793" s="94"/>
    </row>
    <row r="279794" spans="1:1">
      <c r="A279794" s="94"/>
    </row>
    <row r="279795" spans="1:1">
      <c r="A279795" s="94"/>
    </row>
    <row r="279796" spans="1:1">
      <c r="A279796" s="94"/>
    </row>
    <row r="279797" spans="1:1">
      <c r="A279797" s="94"/>
    </row>
    <row r="279798" spans="1:1">
      <c r="A279798" s="94"/>
    </row>
    <row r="279799" spans="1:1">
      <c r="A279799" s="94"/>
    </row>
    <row r="279800" spans="1:1">
      <c r="A279800" s="94"/>
    </row>
    <row r="279801" spans="1:1">
      <c r="A279801" s="94"/>
    </row>
    <row r="279802" spans="1:1">
      <c r="A279802" s="94"/>
    </row>
    <row r="279803" spans="1:1">
      <c r="A279803" s="94"/>
    </row>
    <row r="279804" spans="1:1">
      <c r="A279804" s="94"/>
    </row>
    <row r="279805" spans="1:1">
      <c r="A279805" s="94"/>
    </row>
    <row r="279806" spans="1:1">
      <c r="A279806" s="94"/>
    </row>
    <row r="279807" spans="1:1">
      <c r="A279807" s="94"/>
    </row>
    <row r="279808" spans="1:1">
      <c r="A279808" s="94"/>
    </row>
    <row r="279809" spans="1:1">
      <c r="A279809" s="94"/>
    </row>
    <row r="279810" spans="1:1">
      <c r="A279810" s="94"/>
    </row>
    <row r="279811" spans="1:1">
      <c r="A279811" s="94"/>
    </row>
    <row r="279812" spans="1:1">
      <c r="A279812" s="94"/>
    </row>
    <row r="279813" spans="1:1">
      <c r="A279813" s="94"/>
    </row>
    <row r="279814" spans="1:1">
      <c r="A279814" s="94"/>
    </row>
    <row r="279815" spans="1:1">
      <c r="A279815" s="94"/>
    </row>
    <row r="279816" spans="1:1">
      <c r="A279816" s="94"/>
    </row>
    <row r="279817" spans="1:1">
      <c r="A279817" s="94"/>
    </row>
    <row r="279818" spans="1:1">
      <c r="A279818" s="94"/>
    </row>
    <row r="279819" spans="1:1">
      <c r="A279819" s="94"/>
    </row>
    <row r="279820" spans="1:1">
      <c r="A279820" s="94"/>
    </row>
    <row r="279821" spans="1:1">
      <c r="A279821" s="94"/>
    </row>
    <row r="279822" spans="1:1">
      <c r="A279822" s="94"/>
    </row>
    <row r="279823" spans="1:1">
      <c r="A279823" s="94"/>
    </row>
    <row r="279824" spans="1:1">
      <c r="A279824" s="94"/>
    </row>
    <row r="279825" spans="1:1">
      <c r="A279825" s="94"/>
    </row>
    <row r="279826" spans="1:1">
      <c r="A279826" s="94"/>
    </row>
    <row r="279827" spans="1:1">
      <c r="A279827" s="94"/>
    </row>
    <row r="279828" spans="1:1">
      <c r="A279828" s="94"/>
    </row>
    <row r="279829" spans="1:1">
      <c r="A279829" s="94"/>
    </row>
    <row r="279830" spans="1:1">
      <c r="A279830" s="94"/>
    </row>
    <row r="279831" spans="1:1">
      <c r="A279831" s="94"/>
    </row>
    <row r="279832" spans="1:1">
      <c r="A279832" s="94"/>
    </row>
    <row r="279833" spans="1:1">
      <c r="A279833" s="94"/>
    </row>
    <row r="279834" spans="1:1">
      <c r="A279834" s="94"/>
    </row>
    <row r="279835" spans="1:1">
      <c r="A279835" s="94"/>
    </row>
    <row r="279836" spans="1:1">
      <c r="A279836" s="94"/>
    </row>
    <row r="279837" spans="1:1">
      <c r="A279837" s="94"/>
    </row>
    <row r="279838" spans="1:1">
      <c r="A279838" s="94"/>
    </row>
    <row r="279839" spans="1:1">
      <c r="A279839" s="94"/>
    </row>
    <row r="279840" spans="1:1">
      <c r="A279840" s="94"/>
    </row>
    <row r="279841" spans="1:1">
      <c r="A279841" s="94"/>
    </row>
    <row r="279842" spans="1:1">
      <c r="A279842" s="94"/>
    </row>
    <row r="279843" spans="1:1">
      <c r="A279843" s="94"/>
    </row>
    <row r="279844" spans="1:1">
      <c r="A279844" s="94"/>
    </row>
    <row r="279845" spans="1:1">
      <c r="A279845" s="94"/>
    </row>
    <row r="279846" spans="1:1">
      <c r="A279846" s="94"/>
    </row>
    <row r="279847" spans="1:1">
      <c r="A279847" s="94"/>
    </row>
    <row r="279848" spans="1:1">
      <c r="A279848" s="94"/>
    </row>
    <row r="279849" spans="1:1">
      <c r="A279849" s="94"/>
    </row>
    <row r="279850" spans="1:1">
      <c r="A279850" s="94"/>
    </row>
    <row r="279851" spans="1:1">
      <c r="A279851" s="94"/>
    </row>
    <row r="279852" spans="1:1">
      <c r="A279852" s="94"/>
    </row>
    <row r="279853" spans="1:1">
      <c r="A279853" s="94"/>
    </row>
    <row r="279854" spans="1:1">
      <c r="A279854" s="94"/>
    </row>
    <row r="279855" spans="1:1">
      <c r="A279855" s="94"/>
    </row>
    <row r="279856" spans="1:1">
      <c r="A279856" s="94"/>
    </row>
    <row r="279857" spans="1:1">
      <c r="A279857" s="94"/>
    </row>
    <row r="279858" spans="1:1">
      <c r="A279858" s="94"/>
    </row>
    <row r="279859" spans="1:1">
      <c r="A279859" s="94"/>
    </row>
    <row r="279860" spans="1:1">
      <c r="A279860" s="94"/>
    </row>
    <row r="279861" spans="1:1">
      <c r="A279861" s="94"/>
    </row>
    <row r="279862" spans="1:1">
      <c r="A279862" s="94"/>
    </row>
    <row r="279863" spans="1:1">
      <c r="A279863" s="94"/>
    </row>
    <row r="279864" spans="1:1">
      <c r="A279864" s="94"/>
    </row>
    <row r="279865" spans="1:1">
      <c r="A279865" s="94"/>
    </row>
    <row r="279866" spans="1:1">
      <c r="A279866" s="94"/>
    </row>
    <row r="279867" spans="1:1">
      <c r="A279867" s="94"/>
    </row>
    <row r="279868" spans="1:1">
      <c r="A279868" s="94"/>
    </row>
    <row r="279869" spans="1:1">
      <c r="A279869" s="94"/>
    </row>
    <row r="279870" spans="1:1">
      <c r="A279870" s="94"/>
    </row>
    <row r="279871" spans="1:1">
      <c r="A279871" s="94"/>
    </row>
    <row r="279872" spans="1:1">
      <c r="A279872" s="94"/>
    </row>
    <row r="279873" spans="1:1">
      <c r="A279873" s="94"/>
    </row>
    <row r="279874" spans="1:1">
      <c r="A279874" s="94"/>
    </row>
    <row r="279875" spans="1:1">
      <c r="A279875" s="94"/>
    </row>
    <row r="279876" spans="1:1">
      <c r="A279876" s="94"/>
    </row>
    <row r="279877" spans="1:1">
      <c r="A279877" s="94"/>
    </row>
    <row r="279878" spans="1:1">
      <c r="A279878" s="94"/>
    </row>
    <row r="279879" spans="1:1">
      <c r="A279879" s="94"/>
    </row>
    <row r="279880" spans="1:1">
      <c r="A279880" s="94"/>
    </row>
    <row r="279881" spans="1:1">
      <c r="A279881" s="94"/>
    </row>
    <row r="279882" spans="1:1">
      <c r="A279882" s="94"/>
    </row>
    <row r="279883" spans="1:1">
      <c r="A279883" s="94"/>
    </row>
    <row r="279884" spans="1:1">
      <c r="A279884" s="94"/>
    </row>
    <row r="279885" spans="1:1">
      <c r="A279885" s="94"/>
    </row>
    <row r="279886" spans="1:1">
      <c r="A279886" s="94"/>
    </row>
    <row r="279887" spans="1:1">
      <c r="A279887" s="94"/>
    </row>
    <row r="279888" spans="1:1">
      <c r="A279888" s="94"/>
    </row>
    <row r="279889" spans="1:1">
      <c r="A279889" s="94"/>
    </row>
    <row r="279890" spans="1:1">
      <c r="A279890" s="94"/>
    </row>
    <row r="279891" spans="1:1">
      <c r="A279891" s="94"/>
    </row>
    <row r="279892" spans="1:1">
      <c r="A279892" s="94"/>
    </row>
    <row r="279893" spans="1:1">
      <c r="A279893" s="94"/>
    </row>
    <row r="279894" spans="1:1">
      <c r="A279894" s="94"/>
    </row>
    <row r="279895" spans="1:1">
      <c r="A279895" s="94"/>
    </row>
    <row r="279896" spans="1:1">
      <c r="A279896" s="94"/>
    </row>
    <row r="279897" spans="1:1">
      <c r="A279897" s="94"/>
    </row>
    <row r="279898" spans="1:1">
      <c r="A279898" s="94"/>
    </row>
    <row r="279899" spans="1:1">
      <c r="A279899" s="94"/>
    </row>
    <row r="279900" spans="1:1">
      <c r="A279900" s="94"/>
    </row>
    <row r="279901" spans="1:1">
      <c r="A279901" s="94"/>
    </row>
    <row r="279902" spans="1:1">
      <c r="A279902" s="94"/>
    </row>
    <row r="279903" spans="1:1">
      <c r="A279903" s="94"/>
    </row>
    <row r="279904" spans="1:1">
      <c r="A279904" s="94"/>
    </row>
    <row r="279905" spans="1:1">
      <c r="A279905" s="94"/>
    </row>
    <row r="279906" spans="1:1">
      <c r="A279906" s="94"/>
    </row>
    <row r="279907" spans="1:1">
      <c r="A279907" s="94"/>
    </row>
    <row r="279908" spans="1:1">
      <c r="A279908" s="94"/>
    </row>
    <row r="279909" spans="1:1">
      <c r="A279909" s="94"/>
    </row>
    <row r="279910" spans="1:1">
      <c r="A279910" s="94"/>
    </row>
    <row r="279911" spans="1:1">
      <c r="A279911" s="94"/>
    </row>
    <row r="279912" spans="1:1">
      <c r="A279912" s="94"/>
    </row>
    <row r="279913" spans="1:1">
      <c r="A279913" s="94"/>
    </row>
    <row r="279914" spans="1:1">
      <c r="A279914" s="94"/>
    </row>
    <row r="279915" spans="1:1">
      <c r="A279915" s="94"/>
    </row>
    <row r="279916" spans="1:1">
      <c r="A279916" s="94"/>
    </row>
    <row r="279917" spans="1:1">
      <c r="A279917" s="94"/>
    </row>
    <row r="279918" spans="1:1">
      <c r="A279918" s="94"/>
    </row>
    <row r="279919" spans="1:1">
      <c r="A279919" s="94"/>
    </row>
    <row r="279920" spans="1:1">
      <c r="A279920" s="94"/>
    </row>
    <row r="279921" spans="1:1">
      <c r="A279921" s="94"/>
    </row>
    <row r="279922" spans="1:1">
      <c r="A279922" s="94"/>
    </row>
    <row r="279923" spans="1:1">
      <c r="A279923" s="94"/>
    </row>
    <row r="279924" spans="1:1">
      <c r="A279924" s="94"/>
    </row>
    <row r="279925" spans="1:1">
      <c r="A279925" s="94"/>
    </row>
    <row r="279926" spans="1:1">
      <c r="A279926" s="94"/>
    </row>
    <row r="279927" spans="1:1">
      <c r="A279927" s="94"/>
    </row>
    <row r="279928" spans="1:1">
      <c r="A279928" s="94"/>
    </row>
    <row r="279929" spans="1:1">
      <c r="A279929" s="94"/>
    </row>
    <row r="279930" spans="1:1">
      <c r="A279930" s="94"/>
    </row>
    <row r="279931" spans="1:1">
      <c r="A279931" s="94"/>
    </row>
    <row r="279932" spans="1:1">
      <c r="A279932" s="94"/>
    </row>
    <row r="279933" spans="1:1">
      <c r="A279933" s="94"/>
    </row>
    <row r="279934" spans="1:1">
      <c r="A279934" s="94"/>
    </row>
    <row r="279935" spans="1:1">
      <c r="A279935" s="94"/>
    </row>
    <row r="279936" spans="1:1">
      <c r="A279936" s="94"/>
    </row>
    <row r="279937" spans="1:1">
      <c r="A279937" s="94"/>
    </row>
    <row r="279938" spans="1:1">
      <c r="A279938" s="94"/>
    </row>
    <row r="279939" spans="1:1">
      <c r="A279939" s="94"/>
    </row>
    <row r="279940" spans="1:1">
      <c r="A279940" s="94"/>
    </row>
    <row r="279941" spans="1:1">
      <c r="A279941" s="94"/>
    </row>
    <row r="279942" spans="1:1">
      <c r="A279942" s="94"/>
    </row>
    <row r="279943" spans="1:1">
      <c r="A279943" s="94"/>
    </row>
    <row r="279944" spans="1:1">
      <c r="A279944" s="94"/>
    </row>
    <row r="279945" spans="1:1">
      <c r="A279945" s="94"/>
    </row>
    <row r="279946" spans="1:1">
      <c r="A279946" s="94"/>
    </row>
    <row r="279947" spans="1:1">
      <c r="A279947" s="94"/>
    </row>
    <row r="279948" spans="1:1">
      <c r="A279948" s="94"/>
    </row>
    <row r="279949" spans="1:1">
      <c r="A279949" s="94"/>
    </row>
    <row r="279950" spans="1:1">
      <c r="A279950" s="94"/>
    </row>
    <row r="279951" spans="1:1">
      <c r="A279951" s="94"/>
    </row>
    <row r="279952" spans="1:1">
      <c r="A279952" s="94"/>
    </row>
    <row r="279953" spans="1:1">
      <c r="A279953" s="94"/>
    </row>
    <row r="279954" spans="1:1">
      <c r="A279954" s="94"/>
    </row>
    <row r="279955" spans="1:1">
      <c r="A279955" s="94"/>
    </row>
    <row r="279956" spans="1:1">
      <c r="A279956" s="94"/>
    </row>
    <row r="279957" spans="1:1">
      <c r="A279957" s="94"/>
    </row>
    <row r="279958" spans="1:1">
      <c r="A279958" s="94"/>
    </row>
    <row r="279959" spans="1:1">
      <c r="A279959" s="94"/>
    </row>
    <row r="279960" spans="1:1">
      <c r="A279960" s="94"/>
    </row>
    <row r="279961" spans="1:1">
      <c r="A279961" s="94"/>
    </row>
    <row r="279962" spans="1:1">
      <c r="A279962" s="94"/>
    </row>
    <row r="279963" spans="1:1">
      <c r="A279963" s="94"/>
    </row>
    <row r="279964" spans="1:1">
      <c r="A279964" s="94"/>
    </row>
    <row r="279965" spans="1:1">
      <c r="A279965" s="94"/>
    </row>
    <row r="279966" spans="1:1">
      <c r="A279966" s="94"/>
    </row>
    <row r="279967" spans="1:1">
      <c r="A279967" s="94"/>
    </row>
    <row r="279968" spans="1:1">
      <c r="A279968" s="94"/>
    </row>
    <row r="279969" spans="1:1">
      <c r="A279969" s="94"/>
    </row>
    <row r="279970" spans="1:1">
      <c r="A279970" s="94"/>
    </row>
    <row r="279971" spans="1:1">
      <c r="A279971" s="94"/>
    </row>
    <row r="279972" spans="1:1">
      <c r="A279972" s="94"/>
    </row>
    <row r="279973" spans="1:1">
      <c r="A279973" s="94"/>
    </row>
    <row r="279974" spans="1:1">
      <c r="A279974" s="94"/>
    </row>
    <row r="279975" spans="1:1">
      <c r="A279975" s="94"/>
    </row>
    <row r="279976" spans="1:1">
      <c r="A279976" s="94"/>
    </row>
    <row r="279977" spans="1:1">
      <c r="A279977" s="94"/>
    </row>
    <row r="279978" spans="1:1">
      <c r="A279978" s="94"/>
    </row>
    <row r="279979" spans="1:1">
      <c r="A279979" s="94"/>
    </row>
    <row r="279980" spans="1:1">
      <c r="A279980" s="94"/>
    </row>
    <row r="279981" spans="1:1">
      <c r="A279981" s="94"/>
    </row>
    <row r="279982" spans="1:1">
      <c r="A279982" s="94"/>
    </row>
    <row r="279983" spans="1:1">
      <c r="A279983" s="94"/>
    </row>
    <row r="279984" spans="1:1">
      <c r="A279984" s="94"/>
    </row>
    <row r="279985" spans="1:1">
      <c r="A279985" s="94"/>
    </row>
    <row r="279986" spans="1:1">
      <c r="A279986" s="94"/>
    </row>
    <row r="279987" spans="1:1">
      <c r="A279987" s="94"/>
    </row>
    <row r="279988" spans="1:1">
      <c r="A279988" s="94"/>
    </row>
    <row r="279989" spans="1:1">
      <c r="A279989" s="94"/>
    </row>
    <row r="279990" spans="1:1">
      <c r="A279990" s="94"/>
    </row>
    <row r="279991" spans="1:1">
      <c r="A279991" s="94"/>
    </row>
    <row r="279992" spans="1:1">
      <c r="A279992" s="94"/>
    </row>
    <row r="279993" spans="1:1">
      <c r="A279993" s="94"/>
    </row>
    <row r="279994" spans="1:1">
      <c r="A279994" s="94"/>
    </row>
    <row r="279995" spans="1:1">
      <c r="A279995" s="94"/>
    </row>
    <row r="279996" spans="1:1">
      <c r="A279996" s="94"/>
    </row>
    <row r="279997" spans="1:1">
      <c r="A279997" s="94"/>
    </row>
    <row r="279998" spans="1:1">
      <c r="A279998" s="94"/>
    </row>
    <row r="279999" spans="1:1">
      <c r="A279999" s="94"/>
    </row>
    <row r="280000" spans="1:1">
      <c r="A280000" s="94"/>
    </row>
    <row r="280001" spans="1:1">
      <c r="A280001" s="94"/>
    </row>
    <row r="280002" spans="1:1">
      <c r="A280002" s="94"/>
    </row>
    <row r="280003" spans="1:1">
      <c r="A280003" s="94"/>
    </row>
    <row r="280004" spans="1:1">
      <c r="A280004" s="94"/>
    </row>
    <row r="280005" spans="1:1">
      <c r="A280005" s="94"/>
    </row>
    <row r="280006" spans="1:1">
      <c r="A280006" s="94"/>
    </row>
    <row r="280007" spans="1:1">
      <c r="A280007" s="94"/>
    </row>
    <row r="280008" spans="1:1">
      <c r="A280008" s="94"/>
    </row>
    <row r="280009" spans="1:1">
      <c r="A280009" s="94"/>
    </row>
    <row r="280010" spans="1:1">
      <c r="A280010" s="94"/>
    </row>
    <row r="280011" spans="1:1">
      <c r="A280011" s="94"/>
    </row>
    <row r="280012" spans="1:1">
      <c r="A280012" s="94"/>
    </row>
    <row r="280013" spans="1:1">
      <c r="A280013" s="94"/>
    </row>
    <row r="280014" spans="1:1">
      <c r="A280014" s="94"/>
    </row>
    <row r="280015" spans="1:1">
      <c r="A280015" s="94"/>
    </row>
    <row r="280016" spans="1:1">
      <c r="A280016" s="94"/>
    </row>
    <row r="280017" spans="1:1">
      <c r="A280017" s="94"/>
    </row>
    <row r="280018" spans="1:1">
      <c r="A280018" s="94"/>
    </row>
    <row r="280019" spans="1:1">
      <c r="A280019" s="94"/>
    </row>
    <row r="280020" spans="1:1">
      <c r="A280020" s="94"/>
    </row>
    <row r="280021" spans="1:1">
      <c r="A280021" s="94"/>
    </row>
    <row r="280022" spans="1:1">
      <c r="A280022" s="94"/>
    </row>
    <row r="280023" spans="1:1">
      <c r="A280023" s="94"/>
    </row>
    <row r="280024" spans="1:1">
      <c r="A280024" s="94"/>
    </row>
    <row r="280025" spans="1:1">
      <c r="A280025" s="94"/>
    </row>
    <row r="280026" spans="1:1">
      <c r="A280026" s="94"/>
    </row>
    <row r="280027" spans="1:1">
      <c r="A280027" s="94"/>
    </row>
    <row r="280028" spans="1:1">
      <c r="A280028" s="94"/>
    </row>
    <row r="280029" spans="1:1">
      <c r="A280029" s="94"/>
    </row>
    <row r="280030" spans="1:1">
      <c r="A280030" s="94"/>
    </row>
    <row r="280031" spans="1:1">
      <c r="A280031" s="94"/>
    </row>
    <row r="280032" spans="1:1">
      <c r="A280032" s="94"/>
    </row>
    <row r="280033" spans="1:1">
      <c r="A280033" s="94"/>
    </row>
    <row r="280034" spans="1:1">
      <c r="A280034" s="94"/>
    </row>
    <row r="280035" spans="1:1">
      <c r="A280035" s="94"/>
    </row>
    <row r="280036" spans="1:1">
      <c r="A280036" s="94"/>
    </row>
    <row r="280037" spans="1:1">
      <c r="A280037" s="94"/>
    </row>
    <row r="280038" spans="1:1">
      <c r="A280038" s="94"/>
    </row>
    <row r="280039" spans="1:1">
      <c r="A280039" s="94"/>
    </row>
    <row r="280040" spans="1:1">
      <c r="A280040" s="94"/>
    </row>
    <row r="280041" spans="1:1">
      <c r="A280041" s="94"/>
    </row>
    <row r="280042" spans="1:1">
      <c r="A280042" s="94"/>
    </row>
    <row r="280043" spans="1:1">
      <c r="A280043" s="94"/>
    </row>
    <row r="280044" spans="1:1">
      <c r="A280044" s="94"/>
    </row>
    <row r="280045" spans="1:1">
      <c r="A280045" s="94"/>
    </row>
    <row r="280046" spans="1:1">
      <c r="A280046" s="94"/>
    </row>
    <row r="280047" spans="1:1">
      <c r="A280047" s="94"/>
    </row>
    <row r="280048" spans="1:1">
      <c r="A280048" s="94"/>
    </row>
    <row r="280049" spans="1:1">
      <c r="A280049" s="94"/>
    </row>
    <row r="280050" spans="1:1">
      <c r="A280050" s="94"/>
    </row>
    <row r="280051" spans="1:1">
      <c r="A280051" s="94"/>
    </row>
    <row r="280052" spans="1:1">
      <c r="A280052" s="94"/>
    </row>
    <row r="280053" spans="1:1">
      <c r="A280053" s="94"/>
    </row>
    <row r="280054" spans="1:1">
      <c r="A280054" s="94"/>
    </row>
    <row r="280055" spans="1:1">
      <c r="A280055" s="94"/>
    </row>
    <row r="280056" spans="1:1">
      <c r="A280056" s="94"/>
    </row>
    <row r="280057" spans="1:1">
      <c r="A280057" s="94"/>
    </row>
    <row r="280058" spans="1:1">
      <c r="A280058" s="94"/>
    </row>
    <row r="280059" spans="1:1">
      <c r="A280059" s="94"/>
    </row>
    <row r="280060" spans="1:1">
      <c r="A280060" s="94"/>
    </row>
    <row r="280061" spans="1:1">
      <c r="A280061" s="94"/>
    </row>
    <row r="280062" spans="1:1">
      <c r="A280062" s="94"/>
    </row>
    <row r="280063" spans="1:1">
      <c r="A280063" s="94"/>
    </row>
    <row r="280064" spans="1:1">
      <c r="A280064" s="94"/>
    </row>
    <row r="280065" spans="1:1">
      <c r="A280065" s="94"/>
    </row>
    <row r="280066" spans="1:1">
      <c r="A280066" s="94"/>
    </row>
    <row r="280067" spans="1:1">
      <c r="A280067" s="94"/>
    </row>
    <row r="280068" spans="1:1">
      <c r="A280068" s="94"/>
    </row>
    <row r="280069" spans="1:1">
      <c r="A280069" s="94"/>
    </row>
    <row r="280070" spans="1:1">
      <c r="A280070" s="94"/>
    </row>
    <row r="280071" spans="1:1">
      <c r="A280071" s="94"/>
    </row>
    <row r="280072" spans="1:1">
      <c r="A280072" s="94"/>
    </row>
    <row r="280073" spans="1:1">
      <c r="A280073" s="94"/>
    </row>
    <row r="280074" spans="1:1">
      <c r="A280074" s="94"/>
    </row>
    <row r="280075" spans="1:1">
      <c r="A280075" s="94"/>
    </row>
    <row r="280076" spans="1:1">
      <c r="A280076" s="94"/>
    </row>
    <row r="280077" spans="1:1">
      <c r="A280077" s="94"/>
    </row>
    <row r="280078" spans="1:1">
      <c r="A280078" s="94"/>
    </row>
    <row r="280079" spans="1:1">
      <c r="A280079" s="94"/>
    </row>
    <row r="280080" spans="1:1">
      <c r="A280080" s="94"/>
    </row>
    <row r="280081" spans="1:1">
      <c r="A280081" s="94"/>
    </row>
    <row r="280082" spans="1:1">
      <c r="A280082" s="94"/>
    </row>
    <row r="280083" spans="1:1">
      <c r="A280083" s="94"/>
    </row>
    <row r="280084" spans="1:1">
      <c r="A280084" s="94"/>
    </row>
    <row r="280085" spans="1:1">
      <c r="A280085" s="94"/>
    </row>
    <row r="280086" spans="1:1">
      <c r="A280086" s="94"/>
    </row>
    <row r="280087" spans="1:1">
      <c r="A280087" s="94"/>
    </row>
    <row r="280088" spans="1:1">
      <c r="A280088" s="94"/>
    </row>
    <row r="280089" spans="1:1">
      <c r="A280089" s="94"/>
    </row>
    <row r="280090" spans="1:1">
      <c r="A280090" s="94"/>
    </row>
    <row r="280091" spans="1:1">
      <c r="A280091" s="94"/>
    </row>
    <row r="280092" spans="1:1">
      <c r="A280092" s="94"/>
    </row>
    <row r="280093" spans="1:1">
      <c r="A280093" s="94"/>
    </row>
    <row r="280094" spans="1:1">
      <c r="A280094" s="94"/>
    </row>
    <row r="280095" spans="1:1">
      <c r="A280095" s="94"/>
    </row>
    <row r="280096" spans="1:1">
      <c r="A280096" s="94"/>
    </row>
    <row r="280097" spans="1:1">
      <c r="A280097" s="94"/>
    </row>
    <row r="280098" spans="1:1">
      <c r="A280098" s="94"/>
    </row>
    <row r="280099" spans="1:1">
      <c r="A280099" s="94"/>
    </row>
    <row r="280100" spans="1:1">
      <c r="A280100" s="94"/>
    </row>
    <row r="280101" spans="1:1">
      <c r="A280101" s="94"/>
    </row>
    <row r="280102" spans="1:1">
      <c r="A280102" s="94"/>
    </row>
    <row r="280103" spans="1:1">
      <c r="A280103" s="94"/>
    </row>
    <row r="280104" spans="1:1">
      <c r="A280104" s="94"/>
    </row>
    <row r="280105" spans="1:1">
      <c r="A280105" s="94"/>
    </row>
    <row r="280106" spans="1:1">
      <c r="A280106" s="94"/>
    </row>
    <row r="280107" spans="1:1">
      <c r="A280107" s="94"/>
    </row>
    <row r="280108" spans="1:1">
      <c r="A280108" s="94"/>
    </row>
    <row r="280109" spans="1:1">
      <c r="A280109" s="94"/>
    </row>
    <row r="280110" spans="1:1">
      <c r="A280110" s="94"/>
    </row>
    <row r="280111" spans="1:1">
      <c r="A280111" s="94"/>
    </row>
    <row r="280112" spans="1:1">
      <c r="A280112" s="94"/>
    </row>
    <row r="280113" spans="1:1">
      <c r="A280113" s="94"/>
    </row>
    <row r="280114" spans="1:1">
      <c r="A280114" s="94"/>
    </row>
    <row r="280115" spans="1:1">
      <c r="A280115" s="94"/>
    </row>
    <row r="280116" spans="1:1">
      <c r="A280116" s="94"/>
    </row>
    <row r="280117" spans="1:1">
      <c r="A280117" s="94"/>
    </row>
    <row r="280118" spans="1:1">
      <c r="A280118" s="94"/>
    </row>
    <row r="280119" spans="1:1">
      <c r="A280119" s="94"/>
    </row>
    <row r="280120" spans="1:1">
      <c r="A280120" s="94"/>
    </row>
    <row r="280121" spans="1:1">
      <c r="A280121" s="94"/>
    </row>
    <row r="280122" spans="1:1">
      <c r="A280122" s="94"/>
    </row>
    <row r="280123" spans="1:1">
      <c r="A280123" s="94"/>
    </row>
    <row r="280124" spans="1:1">
      <c r="A280124" s="94"/>
    </row>
    <row r="280125" spans="1:1">
      <c r="A280125" s="94"/>
    </row>
    <row r="280126" spans="1:1">
      <c r="A280126" s="94"/>
    </row>
    <row r="280127" spans="1:1">
      <c r="A280127" s="94"/>
    </row>
    <row r="280128" spans="1:1">
      <c r="A280128" s="94"/>
    </row>
    <row r="280129" spans="1:1">
      <c r="A280129" s="94"/>
    </row>
    <row r="280130" spans="1:1">
      <c r="A280130" s="94"/>
    </row>
    <row r="280131" spans="1:1">
      <c r="A280131" s="94"/>
    </row>
    <row r="280132" spans="1:1">
      <c r="A280132" s="94"/>
    </row>
    <row r="280133" spans="1:1">
      <c r="A280133" s="94"/>
    </row>
    <row r="280134" spans="1:1">
      <c r="A280134" s="94"/>
    </row>
    <row r="280135" spans="1:1">
      <c r="A280135" s="94"/>
    </row>
    <row r="280136" spans="1:1">
      <c r="A280136" s="94"/>
    </row>
    <row r="280137" spans="1:1">
      <c r="A280137" s="94"/>
    </row>
    <row r="280138" spans="1:1">
      <c r="A280138" s="94"/>
    </row>
    <row r="280139" spans="1:1">
      <c r="A280139" s="94"/>
    </row>
    <row r="280140" spans="1:1">
      <c r="A280140" s="94"/>
    </row>
    <row r="280141" spans="1:1">
      <c r="A280141" s="94"/>
    </row>
    <row r="280142" spans="1:1">
      <c r="A280142" s="94"/>
    </row>
    <row r="280143" spans="1:1">
      <c r="A280143" s="94"/>
    </row>
    <row r="280144" spans="1:1">
      <c r="A280144" s="94"/>
    </row>
    <row r="280145" spans="1:1">
      <c r="A280145" s="94"/>
    </row>
    <row r="280146" spans="1:1">
      <c r="A280146" s="94"/>
    </row>
    <row r="280147" spans="1:1">
      <c r="A280147" s="94"/>
    </row>
    <row r="280148" spans="1:1">
      <c r="A280148" s="94"/>
    </row>
    <row r="280149" spans="1:1">
      <c r="A280149" s="94"/>
    </row>
    <row r="280150" spans="1:1">
      <c r="A280150" s="94"/>
    </row>
    <row r="280151" spans="1:1">
      <c r="A280151" s="94"/>
    </row>
    <row r="280152" spans="1:1">
      <c r="A280152" s="94"/>
    </row>
    <row r="280153" spans="1:1">
      <c r="A280153" s="94"/>
    </row>
    <row r="280154" spans="1:1">
      <c r="A280154" s="94"/>
    </row>
    <row r="280155" spans="1:1">
      <c r="A280155" s="94"/>
    </row>
    <row r="280156" spans="1:1">
      <c r="A280156" s="94"/>
    </row>
    <row r="280157" spans="1:1">
      <c r="A280157" s="94"/>
    </row>
    <row r="280158" spans="1:1">
      <c r="A280158" s="94"/>
    </row>
    <row r="280159" spans="1:1">
      <c r="A280159" s="94"/>
    </row>
    <row r="280160" spans="1:1">
      <c r="A280160" s="94"/>
    </row>
    <row r="280161" spans="1:1">
      <c r="A280161" s="94"/>
    </row>
    <row r="280162" spans="1:1">
      <c r="A280162" s="94"/>
    </row>
    <row r="280163" spans="1:1">
      <c r="A280163" s="94"/>
    </row>
    <row r="280164" spans="1:1">
      <c r="A280164" s="94"/>
    </row>
    <row r="280165" spans="1:1">
      <c r="A280165" s="94"/>
    </row>
    <row r="280166" spans="1:1">
      <c r="A280166" s="94"/>
    </row>
    <row r="280167" spans="1:1">
      <c r="A280167" s="94"/>
    </row>
    <row r="280168" spans="1:1">
      <c r="A280168" s="94"/>
    </row>
    <row r="280169" spans="1:1">
      <c r="A280169" s="94"/>
    </row>
    <row r="280170" spans="1:1">
      <c r="A280170" s="94"/>
    </row>
    <row r="280171" spans="1:1">
      <c r="A280171" s="94"/>
    </row>
    <row r="280172" spans="1:1">
      <c r="A280172" s="94"/>
    </row>
    <row r="280173" spans="1:1">
      <c r="A280173" s="94"/>
    </row>
    <row r="280174" spans="1:1">
      <c r="A280174" s="94"/>
    </row>
    <row r="280175" spans="1:1">
      <c r="A280175" s="94"/>
    </row>
    <row r="280176" spans="1:1">
      <c r="A280176" s="94"/>
    </row>
    <row r="280177" spans="1:1">
      <c r="A280177" s="94"/>
    </row>
    <row r="280178" spans="1:1">
      <c r="A280178" s="94"/>
    </row>
    <row r="280179" spans="1:1">
      <c r="A280179" s="94"/>
    </row>
    <row r="280180" spans="1:1">
      <c r="A280180" s="94"/>
    </row>
    <row r="280181" spans="1:1">
      <c r="A280181" s="94"/>
    </row>
    <row r="280182" spans="1:1">
      <c r="A280182" s="94"/>
    </row>
    <row r="280183" spans="1:1">
      <c r="A280183" s="94"/>
    </row>
    <row r="280184" spans="1:1">
      <c r="A280184" s="94"/>
    </row>
    <row r="280185" spans="1:1">
      <c r="A280185" s="94"/>
    </row>
    <row r="280186" spans="1:1">
      <c r="A280186" s="94"/>
    </row>
    <row r="280187" spans="1:1">
      <c r="A280187" s="94"/>
    </row>
    <row r="280188" spans="1:1">
      <c r="A280188" s="94"/>
    </row>
    <row r="280189" spans="1:1">
      <c r="A280189" s="94"/>
    </row>
    <row r="280190" spans="1:1">
      <c r="A280190" s="94"/>
    </row>
    <row r="280191" spans="1:1">
      <c r="A280191" s="94"/>
    </row>
    <row r="280192" spans="1:1">
      <c r="A280192" s="94"/>
    </row>
    <row r="280193" spans="1:1">
      <c r="A280193" s="94"/>
    </row>
    <row r="280194" spans="1:1">
      <c r="A280194" s="94"/>
    </row>
    <row r="280195" spans="1:1">
      <c r="A280195" s="94"/>
    </row>
    <row r="280196" spans="1:1">
      <c r="A280196" s="94"/>
    </row>
    <row r="280197" spans="1:1">
      <c r="A280197" s="94"/>
    </row>
    <row r="280198" spans="1:1">
      <c r="A280198" s="94"/>
    </row>
    <row r="280199" spans="1:1">
      <c r="A280199" s="94"/>
    </row>
    <row r="280200" spans="1:1">
      <c r="A280200" s="94"/>
    </row>
    <row r="280201" spans="1:1">
      <c r="A280201" s="94"/>
    </row>
    <row r="280202" spans="1:1">
      <c r="A280202" s="94"/>
    </row>
    <row r="280203" spans="1:1">
      <c r="A280203" s="94"/>
    </row>
    <row r="280204" spans="1:1">
      <c r="A280204" s="94"/>
    </row>
    <row r="280205" spans="1:1">
      <c r="A280205" s="94"/>
    </row>
    <row r="280206" spans="1:1">
      <c r="A280206" s="94"/>
    </row>
    <row r="280207" spans="1:1">
      <c r="A280207" s="94"/>
    </row>
    <row r="280208" spans="1:1">
      <c r="A280208" s="94"/>
    </row>
    <row r="280209" spans="1:1">
      <c r="A280209" s="94"/>
    </row>
    <row r="280210" spans="1:1">
      <c r="A280210" s="94"/>
    </row>
    <row r="280211" spans="1:1">
      <c r="A280211" s="94"/>
    </row>
    <row r="280212" spans="1:1">
      <c r="A280212" s="94"/>
    </row>
    <row r="280213" spans="1:1">
      <c r="A280213" s="94"/>
    </row>
    <row r="280214" spans="1:1">
      <c r="A280214" s="94"/>
    </row>
    <row r="280215" spans="1:1">
      <c r="A280215" s="94"/>
    </row>
    <row r="280216" spans="1:1">
      <c r="A280216" s="94"/>
    </row>
    <row r="280217" spans="1:1">
      <c r="A280217" s="94"/>
    </row>
    <row r="280218" spans="1:1">
      <c r="A280218" s="94"/>
    </row>
    <row r="280219" spans="1:1">
      <c r="A280219" s="94"/>
    </row>
    <row r="280220" spans="1:1">
      <c r="A280220" s="94"/>
    </row>
    <row r="280221" spans="1:1">
      <c r="A280221" s="94"/>
    </row>
    <row r="280222" spans="1:1">
      <c r="A280222" s="94"/>
    </row>
    <row r="280223" spans="1:1">
      <c r="A280223" s="94"/>
    </row>
    <row r="280224" spans="1:1">
      <c r="A280224" s="94"/>
    </row>
    <row r="280225" spans="1:1">
      <c r="A280225" s="94"/>
    </row>
    <row r="280226" spans="1:1">
      <c r="A280226" s="94"/>
    </row>
    <row r="280227" spans="1:1">
      <c r="A280227" s="94"/>
    </row>
    <row r="280228" spans="1:1">
      <c r="A280228" s="94"/>
    </row>
    <row r="280229" spans="1:1">
      <c r="A280229" s="94"/>
    </row>
    <row r="280230" spans="1:1">
      <c r="A280230" s="94"/>
    </row>
    <row r="280231" spans="1:1">
      <c r="A280231" s="94"/>
    </row>
    <row r="280232" spans="1:1">
      <c r="A280232" s="94"/>
    </row>
    <row r="280233" spans="1:1">
      <c r="A280233" s="94"/>
    </row>
    <row r="280234" spans="1:1">
      <c r="A280234" s="94"/>
    </row>
    <row r="280235" spans="1:1">
      <c r="A280235" s="94"/>
    </row>
    <row r="280236" spans="1:1">
      <c r="A280236" s="94"/>
    </row>
    <row r="280237" spans="1:1">
      <c r="A280237" s="94"/>
    </row>
    <row r="280238" spans="1:1">
      <c r="A280238" s="94"/>
    </row>
    <row r="280239" spans="1:1">
      <c r="A280239" s="94"/>
    </row>
    <row r="280240" spans="1:1">
      <c r="A280240" s="94"/>
    </row>
    <row r="280241" spans="1:1">
      <c r="A280241" s="94"/>
    </row>
    <row r="280242" spans="1:1">
      <c r="A280242" s="94"/>
    </row>
    <row r="280243" spans="1:1">
      <c r="A280243" s="94"/>
    </row>
    <row r="280244" spans="1:1">
      <c r="A280244" s="94"/>
    </row>
    <row r="280245" spans="1:1">
      <c r="A280245" s="94"/>
    </row>
    <row r="280246" spans="1:1">
      <c r="A280246" s="94"/>
    </row>
    <row r="280247" spans="1:1">
      <c r="A280247" s="94"/>
    </row>
    <row r="280248" spans="1:1">
      <c r="A280248" s="94"/>
    </row>
    <row r="280249" spans="1:1">
      <c r="A280249" s="94"/>
    </row>
    <row r="280250" spans="1:1">
      <c r="A280250" s="94"/>
    </row>
    <row r="280251" spans="1:1">
      <c r="A280251" s="94"/>
    </row>
    <row r="280252" spans="1:1">
      <c r="A280252" s="94"/>
    </row>
    <row r="280253" spans="1:1">
      <c r="A280253" s="94"/>
    </row>
    <row r="280254" spans="1:1">
      <c r="A280254" s="94"/>
    </row>
    <row r="280255" spans="1:1">
      <c r="A280255" s="94"/>
    </row>
    <row r="280256" spans="1:1">
      <c r="A280256" s="94"/>
    </row>
    <row r="280257" spans="1:1">
      <c r="A280257" s="94"/>
    </row>
    <row r="280258" spans="1:1">
      <c r="A280258" s="94"/>
    </row>
    <row r="280259" spans="1:1">
      <c r="A280259" s="94"/>
    </row>
    <row r="280260" spans="1:1">
      <c r="A280260" s="94"/>
    </row>
    <row r="280261" spans="1:1">
      <c r="A280261" s="94"/>
    </row>
    <row r="280262" spans="1:1">
      <c r="A280262" s="94"/>
    </row>
    <row r="280263" spans="1:1">
      <c r="A280263" s="94"/>
    </row>
    <row r="280264" spans="1:1">
      <c r="A280264" s="94"/>
    </row>
    <row r="280265" spans="1:1">
      <c r="A280265" s="94"/>
    </row>
    <row r="280266" spans="1:1">
      <c r="A280266" s="94"/>
    </row>
    <row r="280267" spans="1:1">
      <c r="A280267" s="94"/>
    </row>
    <row r="280268" spans="1:1">
      <c r="A280268" s="94"/>
    </row>
    <row r="280269" spans="1:1">
      <c r="A280269" s="94"/>
    </row>
    <row r="280270" spans="1:1">
      <c r="A280270" s="94"/>
    </row>
    <row r="280271" spans="1:1">
      <c r="A280271" s="94"/>
    </row>
    <row r="280272" spans="1:1">
      <c r="A280272" s="94"/>
    </row>
    <row r="280273" spans="1:1">
      <c r="A280273" s="94"/>
    </row>
    <row r="280274" spans="1:1">
      <c r="A280274" s="94"/>
    </row>
    <row r="280275" spans="1:1">
      <c r="A280275" s="94"/>
    </row>
    <row r="280276" spans="1:1">
      <c r="A280276" s="94"/>
    </row>
    <row r="280277" spans="1:1">
      <c r="A280277" s="94"/>
    </row>
    <row r="280278" spans="1:1">
      <c r="A280278" s="94"/>
    </row>
    <row r="280279" spans="1:1">
      <c r="A280279" s="94"/>
    </row>
    <row r="280280" spans="1:1">
      <c r="A280280" s="94"/>
    </row>
    <row r="280281" spans="1:1">
      <c r="A280281" s="94"/>
    </row>
    <row r="280282" spans="1:1">
      <c r="A280282" s="94"/>
    </row>
    <row r="280283" spans="1:1">
      <c r="A280283" s="94"/>
    </row>
    <row r="280284" spans="1:1">
      <c r="A280284" s="94"/>
    </row>
    <row r="280285" spans="1:1">
      <c r="A280285" s="94"/>
    </row>
    <row r="280286" spans="1:1">
      <c r="A280286" s="94"/>
    </row>
    <row r="280287" spans="1:1">
      <c r="A280287" s="94"/>
    </row>
    <row r="280288" spans="1:1">
      <c r="A280288" s="94"/>
    </row>
    <row r="280289" spans="1:1">
      <c r="A280289" s="94"/>
    </row>
    <row r="280290" spans="1:1">
      <c r="A280290" s="94"/>
    </row>
    <row r="280291" spans="1:1">
      <c r="A280291" s="94"/>
    </row>
    <row r="280292" spans="1:1">
      <c r="A280292" s="94"/>
    </row>
    <row r="280293" spans="1:1">
      <c r="A280293" s="94"/>
    </row>
    <row r="280294" spans="1:1">
      <c r="A280294" s="94"/>
    </row>
    <row r="280295" spans="1:1">
      <c r="A280295" s="94"/>
    </row>
    <row r="280296" spans="1:1">
      <c r="A280296" s="94"/>
    </row>
    <row r="280297" spans="1:1">
      <c r="A280297" s="94"/>
    </row>
    <row r="280298" spans="1:1">
      <c r="A280298" s="94"/>
    </row>
    <row r="280299" spans="1:1">
      <c r="A280299" s="94"/>
    </row>
    <row r="280300" spans="1:1">
      <c r="A280300" s="94"/>
    </row>
    <row r="280301" spans="1:1">
      <c r="A280301" s="94"/>
    </row>
    <row r="280302" spans="1:1">
      <c r="A280302" s="94"/>
    </row>
    <row r="280303" spans="1:1">
      <c r="A280303" s="94"/>
    </row>
    <row r="280304" spans="1:1">
      <c r="A280304" s="94"/>
    </row>
    <row r="280305" spans="1:1">
      <c r="A280305" s="94"/>
    </row>
    <row r="280306" spans="1:1">
      <c r="A280306" s="94"/>
    </row>
    <row r="280307" spans="1:1">
      <c r="A280307" s="94"/>
    </row>
    <row r="280308" spans="1:1">
      <c r="A280308" s="94"/>
    </row>
    <row r="280309" spans="1:1">
      <c r="A280309" s="94"/>
    </row>
    <row r="280310" spans="1:1">
      <c r="A280310" s="94"/>
    </row>
    <row r="280311" spans="1:1">
      <c r="A280311" s="94"/>
    </row>
    <row r="280312" spans="1:1">
      <c r="A280312" s="94"/>
    </row>
    <row r="280313" spans="1:1">
      <c r="A280313" s="94"/>
    </row>
    <row r="280314" spans="1:1">
      <c r="A280314" s="94"/>
    </row>
    <row r="280315" spans="1:1">
      <c r="A280315" s="94"/>
    </row>
    <row r="280316" spans="1:1">
      <c r="A280316" s="94"/>
    </row>
    <row r="280317" spans="1:1">
      <c r="A280317" s="94"/>
    </row>
    <row r="280318" spans="1:1">
      <c r="A280318" s="94"/>
    </row>
    <row r="280319" spans="1:1">
      <c r="A280319" s="94"/>
    </row>
    <row r="280320" spans="1:1">
      <c r="A280320" s="94"/>
    </row>
    <row r="280321" spans="1:1">
      <c r="A280321" s="94"/>
    </row>
    <row r="280322" spans="1:1">
      <c r="A280322" s="94"/>
    </row>
    <row r="280323" spans="1:1">
      <c r="A280323" s="94"/>
    </row>
    <row r="280324" spans="1:1">
      <c r="A280324" s="94"/>
    </row>
    <row r="280325" spans="1:1">
      <c r="A280325" s="94"/>
    </row>
    <row r="280326" spans="1:1">
      <c r="A280326" s="94"/>
    </row>
    <row r="280327" spans="1:1">
      <c r="A280327" s="94"/>
    </row>
    <row r="280328" spans="1:1">
      <c r="A280328" s="94"/>
    </row>
    <row r="280329" spans="1:1">
      <c r="A280329" s="94"/>
    </row>
    <row r="280330" spans="1:1">
      <c r="A280330" s="94"/>
    </row>
    <row r="280331" spans="1:1">
      <c r="A280331" s="94"/>
    </row>
    <row r="280332" spans="1:1">
      <c r="A280332" s="94"/>
    </row>
    <row r="280333" spans="1:1">
      <c r="A280333" s="94"/>
    </row>
    <row r="280334" spans="1:1">
      <c r="A280334" s="94"/>
    </row>
    <row r="280335" spans="1:1">
      <c r="A280335" s="94"/>
    </row>
    <row r="280336" spans="1:1">
      <c r="A280336" s="94"/>
    </row>
    <row r="280337" spans="1:1">
      <c r="A280337" s="94"/>
    </row>
    <row r="280338" spans="1:1">
      <c r="A280338" s="94"/>
    </row>
    <row r="280339" spans="1:1">
      <c r="A280339" s="94"/>
    </row>
    <row r="280340" spans="1:1">
      <c r="A280340" s="94"/>
    </row>
    <row r="280341" spans="1:1">
      <c r="A280341" s="94"/>
    </row>
    <row r="280342" spans="1:1">
      <c r="A280342" s="94"/>
    </row>
    <row r="280343" spans="1:1">
      <c r="A280343" s="94"/>
    </row>
    <row r="280344" spans="1:1">
      <c r="A280344" s="94"/>
    </row>
    <row r="280345" spans="1:1">
      <c r="A280345" s="94"/>
    </row>
    <row r="280346" spans="1:1">
      <c r="A280346" s="94"/>
    </row>
    <row r="280347" spans="1:1">
      <c r="A280347" s="94"/>
    </row>
    <row r="280348" spans="1:1">
      <c r="A280348" s="94"/>
    </row>
    <row r="280349" spans="1:1">
      <c r="A280349" s="94"/>
    </row>
    <row r="280350" spans="1:1">
      <c r="A280350" s="94"/>
    </row>
    <row r="280351" spans="1:1">
      <c r="A280351" s="94"/>
    </row>
    <row r="280352" spans="1:1">
      <c r="A280352" s="94"/>
    </row>
    <row r="280353" spans="1:1">
      <c r="A280353" s="94"/>
    </row>
    <row r="280354" spans="1:1">
      <c r="A280354" s="94"/>
    </row>
    <row r="280355" spans="1:1">
      <c r="A280355" s="94"/>
    </row>
    <row r="280356" spans="1:1">
      <c r="A280356" s="94"/>
    </row>
    <row r="280357" spans="1:1">
      <c r="A280357" s="94"/>
    </row>
    <row r="280358" spans="1:1">
      <c r="A280358" s="94"/>
    </row>
    <row r="280359" spans="1:1">
      <c r="A280359" s="94"/>
    </row>
    <row r="280360" spans="1:1">
      <c r="A280360" s="94"/>
    </row>
    <row r="280361" spans="1:1">
      <c r="A280361" s="94"/>
    </row>
    <row r="280362" spans="1:1">
      <c r="A280362" s="94"/>
    </row>
    <row r="280363" spans="1:1">
      <c r="A280363" s="94"/>
    </row>
    <row r="280364" spans="1:1">
      <c r="A280364" s="94"/>
    </row>
    <row r="280365" spans="1:1">
      <c r="A280365" s="94"/>
    </row>
    <row r="280366" spans="1:1">
      <c r="A280366" s="94"/>
    </row>
    <row r="280367" spans="1:1">
      <c r="A280367" s="94"/>
    </row>
    <row r="280368" spans="1:1">
      <c r="A280368" s="94"/>
    </row>
    <row r="280369" spans="1:1">
      <c r="A280369" s="94"/>
    </row>
    <row r="280370" spans="1:1">
      <c r="A280370" s="94"/>
    </row>
    <row r="280371" spans="1:1">
      <c r="A280371" s="94"/>
    </row>
    <row r="280372" spans="1:1">
      <c r="A280372" s="94"/>
    </row>
    <row r="280373" spans="1:1">
      <c r="A280373" s="94"/>
    </row>
    <row r="280374" spans="1:1">
      <c r="A280374" s="94"/>
    </row>
    <row r="280375" spans="1:1">
      <c r="A280375" s="94"/>
    </row>
    <row r="280376" spans="1:1">
      <c r="A280376" s="94"/>
    </row>
    <row r="280377" spans="1:1">
      <c r="A280377" s="94"/>
    </row>
    <row r="280378" spans="1:1">
      <c r="A280378" s="94"/>
    </row>
    <row r="280379" spans="1:1">
      <c r="A280379" s="94"/>
    </row>
    <row r="280380" spans="1:1">
      <c r="A280380" s="94"/>
    </row>
    <row r="280381" spans="1:1">
      <c r="A280381" s="94"/>
    </row>
    <row r="280382" spans="1:1">
      <c r="A280382" s="94"/>
    </row>
    <row r="280383" spans="1:1">
      <c r="A280383" s="94"/>
    </row>
    <row r="280384" spans="1:1">
      <c r="A280384" s="94"/>
    </row>
    <row r="280385" spans="1:1">
      <c r="A280385" s="94"/>
    </row>
    <row r="280386" spans="1:1">
      <c r="A280386" s="94"/>
    </row>
    <row r="280387" spans="1:1">
      <c r="A280387" s="94"/>
    </row>
    <row r="280388" spans="1:1">
      <c r="A280388" s="94"/>
    </row>
    <row r="280389" spans="1:1">
      <c r="A280389" s="94"/>
    </row>
    <row r="280390" spans="1:1">
      <c r="A280390" s="94"/>
    </row>
    <row r="280391" spans="1:1">
      <c r="A280391" s="94"/>
    </row>
    <row r="280392" spans="1:1">
      <c r="A280392" s="94"/>
    </row>
    <row r="280393" spans="1:1">
      <c r="A280393" s="94"/>
    </row>
    <row r="280394" spans="1:1">
      <c r="A280394" s="94"/>
    </row>
    <row r="280395" spans="1:1">
      <c r="A280395" s="94"/>
    </row>
    <row r="280396" spans="1:1">
      <c r="A280396" s="94"/>
    </row>
    <row r="280397" spans="1:1">
      <c r="A280397" s="94"/>
    </row>
    <row r="280398" spans="1:1">
      <c r="A280398" s="94"/>
    </row>
    <row r="280399" spans="1:1">
      <c r="A280399" s="94"/>
    </row>
    <row r="280400" spans="1:1">
      <c r="A280400" s="94"/>
    </row>
    <row r="280401" spans="1:1">
      <c r="A280401" s="94"/>
    </row>
    <row r="280402" spans="1:1">
      <c r="A280402" s="94"/>
    </row>
    <row r="280403" spans="1:1">
      <c r="A280403" s="94"/>
    </row>
    <row r="280404" spans="1:1">
      <c r="A280404" s="94"/>
    </row>
    <row r="280405" spans="1:1">
      <c r="A280405" s="94"/>
    </row>
    <row r="280406" spans="1:1">
      <c r="A280406" s="94"/>
    </row>
    <row r="280407" spans="1:1">
      <c r="A280407" s="94"/>
    </row>
    <row r="280408" spans="1:1">
      <c r="A280408" s="94"/>
    </row>
    <row r="280409" spans="1:1">
      <c r="A280409" s="94"/>
    </row>
    <row r="280410" spans="1:1">
      <c r="A280410" s="94"/>
    </row>
    <row r="280411" spans="1:1">
      <c r="A280411" s="94"/>
    </row>
    <row r="280412" spans="1:1">
      <c r="A280412" s="94"/>
    </row>
    <row r="280413" spans="1:1">
      <c r="A280413" s="94"/>
    </row>
    <row r="280414" spans="1:1">
      <c r="A280414" s="94"/>
    </row>
    <row r="280415" spans="1:1">
      <c r="A280415" s="94"/>
    </row>
    <row r="280416" spans="1:1">
      <c r="A280416" s="94"/>
    </row>
    <row r="280417" spans="1:1">
      <c r="A280417" s="94"/>
    </row>
    <row r="280418" spans="1:1">
      <c r="A280418" s="94"/>
    </row>
    <row r="280419" spans="1:1">
      <c r="A280419" s="94"/>
    </row>
    <row r="280420" spans="1:1">
      <c r="A280420" s="94"/>
    </row>
    <row r="280421" spans="1:1">
      <c r="A280421" s="94"/>
    </row>
    <row r="280422" spans="1:1">
      <c r="A280422" s="94"/>
    </row>
    <row r="280423" spans="1:1">
      <c r="A280423" s="94"/>
    </row>
    <row r="280424" spans="1:1">
      <c r="A280424" s="94"/>
    </row>
    <row r="280425" spans="1:1">
      <c r="A280425" s="94"/>
    </row>
    <row r="280426" spans="1:1">
      <c r="A280426" s="94"/>
    </row>
    <row r="280427" spans="1:1">
      <c r="A280427" s="94"/>
    </row>
    <row r="280428" spans="1:1">
      <c r="A280428" s="94"/>
    </row>
    <row r="280429" spans="1:1">
      <c r="A280429" s="94"/>
    </row>
    <row r="280430" spans="1:1">
      <c r="A280430" s="94"/>
    </row>
    <row r="280431" spans="1:1">
      <c r="A280431" s="94"/>
    </row>
    <row r="280432" spans="1:1">
      <c r="A280432" s="94"/>
    </row>
    <row r="280433" spans="1:1">
      <c r="A280433" s="94"/>
    </row>
    <row r="280434" spans="1:1">
      <c r="A280434" s="94"/>
    </row>
    <row r="280435" spans="1:1">
      <c r="A280435" s="94"/>
    </row>
    <row r="280436" spans="1:1">
      <c r="A280436" s="94"/>
    </row>
    <row r="280437" spans="1:1">
      <c r="A280437" s="94"/>
    </row>
    <row r="280438" spans="1:1">
      <c r="A280438" s="94"/>
    </row>
    <row r="280439" spans="1:1">
      <c r="A280439" s="94"/>
    </row>
    <row r="280440" spans="1:1">
      <c r="A280440" s="94"/>
    </row>
    <row r="280441" spans="1:1">
      <c r="A280441" s="94"/>
    </row>
    <row r="280442" spans="1:1">
      <c r="A280442" s="94"/>
    </row>
    <row r="280443" spans="1:1">
      <c r="A280443" s="94"/>
    </row>
    <row r="280444" spans="1:1">
      <c r="A280444" s="94"/>
    </row>
    <row r="280445" spans="1:1">
      <c r="A280445" s="94"/>
    </row>
    <row r="280446" spans="1:1">
      <c r="A280446" s="94"/>
    </row>
    <row r="280447" spans="1:1">
      <c r="A280447" s="94"/>
    </row>
    <row r="280448" spans="1:1">
      <c r="A280448" s="94"/>
    </row>
    <row r="280449" spans="1:1">
      <c r="A280449" s="94"/>
    </row>
    <row r="280450" spans="1:1">
      <c r="A280450" s="94"/>
    </row>
    <row r="280451" spans="1:1">
      <c r="A280451" s="94"/>
    </row>
    <row r="280452" spans="1:1">
      <c r="A280452" s="94"/>
    </row>
    <row r="280453" spans="1:1">
      <c r="A280453" s="94"/>
    </row>
    <row r="280454" spans="1:1">
      <c r="A280454" s="94"/>
    </row>
    <row r="280455" spans="1:1">
      <c r="A280455" s="94"/>
    </row>
    <row r="280456" spans="1:1">
      <c r="A280456" s="94"/>
    </row>
    <row r="280457" spans="1:1">
      <c r="A280457" s="94"/>
    </row>
    <row r="280458" spans="1:1">
      <c r="A280458" s="94"/>
    </row>
    <row r="280459" spans="1:1">
      <c r="A280459" s="94"/>
    </row>
    <row r="280460" spans="1:1">
      <c r="A280460" s="94"/>
    </row>
    <row r="280461" spans="1:1">
      <c r="A280461" s="94"/>
    </row>
    <row r="280462" spans="1:1">
      <c r="A280462" s="94"/>
    </row>
    <row r="280463" spans="1:1">
      <c r="A280463" s="94"/>
    </row>
    <row r="280464" spans="1:1">
      <c r="A280464" s="94"/>
    </row>
    <row r="280465" spans="1:1">
      <c r="A280465" s="94"/>
    </row>
    <row r="280466" spans="1:1">
      <c r="A280466" s="94"/>
    </row>
    <row r="280467" spans="1:1">
      <c r="A280467" s="94"/>
    </row>
    <row r="280468" spans="1:1">
      <c r="A280468" s="94"/>
    </row>
    <row r="280469" spans="1:1">
      <c r="A280469" s="94"/>
    </row>
    <row r="280470" spans="1:1">
      <c r="A280470" s="94"/>
    </row>
    <row r="280471" spans="1:1">
      <c r="A280471" s="94"/>
    </row>
    <row r="280472" spans="1:1">
      <c r="A280472" s="94"/>
    </row>
    <row r="280473" spans="1:1">
      <c r="A280473" s="94"/>
    </row>
    <row r="280474" spans="1:1">
      <c r="A280474" s="94"/>
    </row>
    <row r="280475" spans="1:1">
      <c r="A280475" s="94"/>
    </row>
    <row r="280476" spans="1:1">
      <c r="A280476" s="94"/>
    </row>
    <row r="280477" spans="1:1">
      <c r="A280477" s="94"/>
    </row>
    <row r="280478" spans="1:1">
      <c r="A280478" s="94"/>
    </row>
    <row r="280479" spans="1:1">
      <c r="A280479" s="94"/>
    </row>
    <row r="280480" spans="1:1">
      <c r="A280480" s="94"/>
    </row>
    <row r="280481" spans="1:1">
      <c r="A280481" s="94"/>
    </row>
    <row r="280482" spans="1:1">
      <c r="A280482" s="94"/>
    </row>
    <row r="280483" spans="1:1">
      <c r="A280483" s="94"/>
    </row>
    <row r="280484" spans="1:1">
      <c r="A280484" s="94"/>
    </row>
    <row r="280485" spans="1:1">
      <c r="A280485" s="94"/>
    </row>
    <row r="280486" spans="1:1">
      <c r="A280486" s="94"/>
    </row>
    <row r="280487" spans="1:1">
      <c r="A280487" s="94"/>
    </row>
    <row r="280488" spans="1:1">
      <c r="A280488" s="94"/>
    </row>
    <row r="280489" spans="1:1">
      <c r="A280489" s="94"/>
    </row>
    <row r="280490" spans="1:1">
      <c r="A280490" s="94"/>
    </row>
    <row r="280491" spans="1:1">
      <c r="A280491" s="94"/>
    </row>
    <row r="280492" spans="1:1">
      <c r="A280492" s="94"/>
    </row>
    <row r="280493" spans="1:1">
      <c r="A280493" s="94"/>
    </row>
    <row r="280494" spans="1:1">
      <c r="A280494" s="94"/>
    </row>
    <row r="280495" spans="1:1">
      <c r="A280495" s="94"/>
    </row>
    <row r="280496" spans="1:1">
      <c r="A280496" s="94"/>
    </row>
    <row r="280497" spans="1:1">
      <c r="A280497" s="94"/>
    </row>
    <row r="280498" spans="1:1">
      <c r="A280498" s="94"/>
    </row>
    <row r="280499" spans="1:1">
      <c r="A280499" s="94"/>
    </row>
    <row r="280500" spans="1:1">
      <c r="A280500" s="94"/>
    </row>
    <row r="280501" spans="1:1">
      <c r="A280501" s="94"/>
    </row>
    <row r="280502" spans="1:1">
      <c r="A280502" s="94"/>
    </row>
    <row r="280503" spans="1:1">
      <c r="A280503" s="94"/>
    </row>
    <row r="280504" spans="1:1">
      <c r="A280504" s="94"/>
    </row>
    <row r="280505" spans="1:1">
      <c r="A280505" s="94"/>
    </row>
    <row r="280506" spans="1:1">
      <c r="A280506" s="94"/>
    </row>
    <row r="280507" spans="1:1">
      <c r="A280507" s="94"/>
    </row>
    <row r="280508" spans="1:1">
      <c r="A280508" s="94"/>
    </row>
    <row r="280509" spans="1:1">
      <c r="A280509" s="94"/>
    </row>
    <row r="280510" spans="1:1">
      <c r="A280510" s="94"/>
    </row>
    <row r="280511" spans="1:1">
      <c r="A280511" s="94"/>
    </row>
    <row r="280512" spans="1:1">
      <c r="A280512" s="94"/>
    </row>
    <row r="280513" spans="1:1">
      <c r="A280513" s="94"/>
    </row>
    <row r="280514" spans="1:1">
      <c r="A280514" s="94"/>
    </row>
    <row r="280515" spans="1:1">
      <c r="A280515" s="94"/>
    </row>
    <row r="280516" spans="1:1">
      <c r="A280516" s="94"/>
    </row>
    <row r="280517" spans="1:1">
      <c r="A280517" s="94"/>
    </row>
    <row r="280518" spans="1:1">
      <c r="A280518" s="94"/>
    </row>
    <row r="280519" spans="1:1">
      <c r="A280519" s="94"/>
    </row>
    <row r="280520" spans="1:1">
      <c r="A280520" s="94"/>
    </row>
    <row r="280521" spans="1:1">
      <c r="A280521" s="94"/>
    </row>
    <row r="280522" spans="1:1">
      <c r="A280522" s="94"/>
    </row>
    <row r="280523" spans="1:1">
      <c r="A280523" s="94"/>
    </row>
    <row r="280524" spans="1:1">
      <c r="A280524" s="94"/>
    </row>
    <row r="280525" spans="1:1">
      <c r="A280525" s="94"/>
    </row>
    <row r="280526" spans="1:1">
      <c r="A280526" s="94"/>
    </row>
    <row r="280527" spans="1:1">
      <c r="A280527" s="94"/>
    </row>
    <row r="280528" spans="1:1">
      <c r="A280528" s="94"/>
    </row>
    <row r="280529" spans="1:1">
      <c r="A280529" s="94"/>
    </row>
    <row r="280530" spans="1:1">
      <c r="A280530" s="94"/>
    </row>
    <row r="280531" spans="1:1">
      <c r="A280531" s="94"/>
    </row>
    <row r="280532" spans="1:1">
      <c r="A280532" s="94"/>
    </row>
    <row r="280533" spans="1:1">
      <c r="A280533" s="94"/>
    </row>
    <row r="280534" spans="1:1">
      <c r="A280534" s="94"/>
    </row>
    <row r="280535" spans="1:1">
      <c r="A280535" s="94"/>
    </row>
    <row r="280536" spans="1:1">
      <c r="A280536" s="94"/>
    </row>
    <row r="280537" spans="1:1">
      <c r="A280537" s="94"/>
    </row>
    <row r="280538" spans="1:1">
      <c r="A280538" s="94"/>
    </row>
    <row r="280539" spans="1:1">
      <c r="A280539" s="94"/>
    </row>
    <row r="280540" spans="1:1">
      <c r="A280540" s="94"/>
    </row>
    <row r="280541" spans="1:1">
      <c r="A280541" s="94"/>
    </row>
    <row r="280542" spans="1:1">
      <c r="A280542" s="94"/>
    </row>
    <row r="280543" spans="1:1">
      <c r="A280543" s="94"/>
    </row>
    <row r="280544" spans="1:1">
      <c r="A280544" s="94"/>
    </row>
    <row r="280545" spans="1:1">
      <c r="A280545" s="94"/>
    </row>
    <row r="280546" spans="1:1">
      <c r="A280546" s="94"/>
    </row>
    <row r="280547" spans="1:1">
      <c r="A280547" s="94"/>
    </row>
    <row r="280548" spans="1:1">
      <c r="A280548" s="94"/>
    </row>
    <row r="280549" spans="1:1">
      <c r="A280549" s="94"/>
    </row>
    <row r="280550" spans="1:1">
      <c r="A280550" s="94"/>
    </row>
    <row r="280551" spans="1:1">
      <c r="A280551" s="94"/>
    </row>
    <row r="280552" spans="1:1">
      <c r="A280552" s="94"/>
    </row>
    <row r="280553" spans="1:1">
      <c r="A280553" s="94"/>
    </row>
    <row r="280554" spans="1:1">
      <c r="A280554" s="94"/>
    </row>
    <row r="280555" spans="1:1">
      <c r="A280555" s="94"/>
    </row>
    <row r="280556" spans="1:1">
      <c r="A280556" s="94"/>
    </row>
    <row r="280557" spans="1:1">
      <c r="A280557" s="94"/>
    </row>
    <row r="280558" spans="1:1">
      <c r="A280558" s="94"/>
    </row>
    <row r="280559" spans="1:1">
      <c r="A280559" s="94"/>
    </row>
    <row r="280560" spans="1:1">
      <c r="A280560" s="94"/>
    </row>
    <row r="280561" spans="1:1">
      <c r="A280561" s="94"/>
    </row>
    <row r="280562" spans="1:1">
      <c r="A280562" s="94"/>
    </row>
    <row r="280563" spans="1:1">
      <c r="A280563" s="94"/>
    </row>
    <row r="280564" spans="1:1">
      <c r="A280564" s="94"/>
    </row>
    <row r="280565" spans="1:1">
      <c r="A280565" s="94"/>
    </row>
    <row r="280566" spans="1:1">
      <c r="A280566" s="94"/>
    </row>
    <row r="280567" spans="1:1">
      <c r="A280567" s="94"/>
    </row>
    <row r="280568" spans="1:1">
      <c r="A280568" s="94"/>
    </row>
    <row r="280569" spans="1:1">
      <c r="A280569" s="94"/>
    </row>
    <row r="280570" spans="1:1">
      <c r="A280570" s="94"/>
    </row>
    <row r="280571" spans="1:1">
      <c r="A280571" s="94"/>
    </row>
    <row r="280572" spans="1:1">
      <c r="A280572" s="94"/>
    </row>
    <row r="280573" spans="1:1">
      <c r="A280573" s="94"/>
    </row>
    <row r="280574" spans="1:1">
      <c r="A280574" s="94"/>
    </row>
    <row r="280575" spans="1:1">
      <c r="A280575" s="94"/>
    </row>
    <row r="280576" spans="1:1">
      <c r="A280576" s="94"/>
    </row>
    <row r="280577" spans="1:1">
      <c r="A280577" s="94"/>
    </row>
    <row r="280578" spans="1:1">
      <c r="A280578" s="94"/>
    </row>
    <row r="280579" spans="1:1">
      <c r="A280579" s="94"/>
    </row>
    <row r="280580" spans="1:1">
      <c r="A280580" s="94"/>
    </row>
    <row r="280581" spans="1:1">
      <c r="A280581" s="94"/>
    </row>
    <row r="280582" spans="1:1">
      <c r="A280582" s="94"/>
    </row>
    <row r="280583" spans="1:1">
      <c r="A280583" s="94"/>
    </row>
    <row r="280584" spans="1:1">
      <c r="A280584" s="94"/>
    </row>
    <row r="280585" spans="1:1">
      <c r="A280585" s="94"/>
    </row>
    <row r="280586" spans="1:1">
      <c r="A280586" s="94"/>
    </row>
    <row r="280587" spans="1:1">
      <c r="A280587" s="94"/>
    </row>
    <row r="280588" spans="1:1">
      <c r="A280588" s="94"/>
    </row>
    <row r="280589" spans="1:1">
      <c r="A280589" s="94"/>
    </row>
    <row r="280590" spans="1:1">
      <c r="A280590" s="94"/>
    </row>
    <row r="280591" spans="1:1">
      <c r="A280591" s="94"/>
    </row>
    <row r="280592" spans="1:1">
      <c r="A280592" s="94"/>
    </row>
    <row r="280593" spans="1:1">
      <c r="A280593" s="94"/>
    </row>
    <row r="280594" spans="1:1">
      <c r="A280594" s="94"/>
    </row>
    <row r="280595" spans="1:1">
      <c r="A280595" s="94"/>
    </row>
    <row r="280596" spans="1:1">
      <c r="A280596" s="94"/>
    </row>
    <row r="280597" spans="1:1">
      <c r="A280597" s="94"/>
    </row>
    <row r="280598" spans="1:1">
      <c r="A280598" s="94"/>
    </row>
    <row r="280599" spans="1:1">
      <c r="A280599" s="94"/>
    </row>
    <row r="280600" spans="1:1">
      <c r="A280600" s="94"/>
    </row>
    <row r="280601" spans="1:1">
      <c r="A280601" s="94"/>
    </row>
    <row r="280602" spans="1:1">
      <c r="A280602" s="94"/>
    </row>
    <row r="280603" spans="1:1">
      <c r="A280603" s="94"/>
    </row>
    <row r="280604" spans="1:1">
      <c r="A280604" s="94"/>
    </row>
    <row r="280605" spans="1:1">
      <c r="A280605" s="94"/>
    </row>
    <row r="280606" spans="1:1">
      <c r="A280606" s="94"/>
    </row>
    <row r="280607" spans="1:1">
      <c r="A280607" s="94"/>
    </row>
    <row r="280608" spans="1:1">
      <c r="A280608" s="94"/>
    </row>
    <row r="280609" spans="1:1">
      <c r="A280609" s="94"/>
    </row>
    <row r="280610" spans="1:1">
      <c r="A280610" s="94"/>
    </row>
    <row r="280611" spans="1:1">
      <c r="A280611" s="94"/>
    </row>
    <row r="280612" spans="1:1">
      <c r="A280612" s="94"/>
    </row>
    <row r="280613" spans="1:1">
      <c r="A280613" s="94"/>
    </row>
    <row r="280614" spans="1:1">
      <c r="A280614" s="94"/>
    </row>
    <row r="280615" spans="1:1">
      <c r="A280615" s="94"/>
    </row>
    <row r="280616" spans="1:1">
      <c r="A280616" s="94"/>
    </row>
    <row r="280617" spans="1:1">
      <c r="A280617" s="94"/>
    </row>
    <row r="280618" spans="1:1">
      <c r="A280618" s="94"/>
    </row>
    <row r="280619" spans="1:1">
      <c r="A280619" s="94"/>
    </row>
    <row r="280620" spans="1:1">
      <c r="A280620" s="94"/>
    </row>
    <row r="280621" spans="1:1">
      <c r="A280621" s="94"/>
    </row>
    <row r="280622" spans="1:1">
      <c r="A280622" s="94"/>
    </row>
    <row r="280623" spans="1:1">
      <c r="A280623" s="94"/>
    </row>
    <row r="280624" spans="1:1">
      <c r="A280624" s="94"/>
    </row>
    <row r="280625" spans="1:1">
      <c r="A280625" s="94"/>
    </row>
    <row r="280626" spans="1:1">
      <c r="A280626" s="94"/>
    </row>
    <row r="280627" spans="1:1">
      <c r="A280627" s="94"/>
    </row>
    <row r="280628" spans="1:1">
      <c r="A280628" s="94"/>
    </row>
    <row r="280629" spans="1:1">
      <c r="A280629" s="94"/>
    </row>
    <row r="280630" spans="1:1">
      <c r="A280630" s="94"/>
    </row>
    <row r="280631" spans="1:1">
      <c r="A280631" s="94"/>
    </row>
    <row r="280632" spans="1:1">
      <c r="A280632" s="94"/>
    </row>
    <row r="280633" spans="1:1">
      <c r="A280633" s="94"/>
    </row>
    <row r="280634" spans="1:1">
      <c r="A280634" s="94"/>
    </row>
    <row r="280635" spans="1:1">
      <c r="A280635" s="94"/>
    </row>
    <row r="280636" spans="1:1">
      <c r="A280636" s="94"/>
    </row>
    <row r="280637" spans="1:1">
      <c r="A280637" s="94"/>
    </row>
    <row r="280638" spans="1:1">
      <c r="A280638" s="94"/>
    </row>
    <row r="280639" spans="1:1">
      <c r="A280639" s="94"/>
    </row>
    <row r="280640" spans="1:1">
      <c r="A280640" s="94"/>
    </row>
    <row r="280641" spans="1:1">
      <c r="A280641" s="94"/>
    </row>
    <row r="280642" spans="1:1">
      <c r="A280642" s="94"/>
    </row>
    <row r="280643" spans="1:1">
      <c r="A280643" s="94"/>
    </row>
    <row r="280644" spans="1:1">
      <c r="A280644" s="94"/>
    </row>
    <row r="280645" spans="1:1">
      <c r="A280645" s="94"/>
    </row>
    <row r="280646" spans="1:1">
      <c r="A280646" s="94"/>
    </row>
    <row r="280647" spans="1:1">
      <c r="A280647" s="94"/>
    </row>
    <row r="280648" spans="1:1">
      <c r="A280648" s="94"/>
    </row>
    <row r="280649" spans="1:1">
      <c r="A280649" s="94"/>
    </row>
    <row r="280650" spans="1:1">
      <c r="A280650" s="94"/>
    </row>
    <row r="280651" spans="1:1">
      <c r="A280651" s="94"/>
    </row>
    <row r="280652" spans="1:1">
      <c r="A280652" s="94"/>
    </row>
    <row r="280653" spans="1:1">
      <c r="A280653" s="94"/>
    </row>
    <row r="280654" spans="1:1">
      <c r="A280654" s="94"/>
    </row>
    <row r="280655" spans="1:1">
      <c r="A280655" s="94"/>
    </row>
    <row r="280656" spans="1:1">
      <c r="A280656" s="94"/>
    </row>
    <row r="280657" spans="1:1">
      <c r="A280657" s="94"/>
    </row>
    <row r="280658" spans="1:1">
      <c r="A280658" s="94"/>
    </row>
    <row r="280659" spans="1:1">
      <c r="A280659" s="94"/>
    </row>
    <row r="280660" spans="1:1">
      <c r="A280660" s="94"/>
    </row>
    <row r="280661" spans="1:1">
      <c r="A280661" s="94"/>
    </row>
    <row r="280662" spans="1:1">
      <c r="A280662" s="94"/>
    </row>
    <row r="280663" spans="1:1">
      <c r="A280663" s="94"/>
    </row>
    <row r="280664" spans="1:1">
      <c r="A280664" s="94"/>
    </row>
    <row r="280665" spans="1:1">
      <c r="A280665" s="94"/>
    </row>
    <row r="280666" spans="1:1">
      <c r="A280666" s="94"/>
    </row>
    <row r="280667" spans="1:1">
      <c r="A280667" s="94"/>
    </row>
    <row r="280668" spans="1:1">
      <c r="A280668" s="94"/>
    </row>
    <row r="280669" spans="1:1">
      <c r="A280669" s="94"/>
    </row>
    <row r="280670" spans="1:1">
      <c r="A280670" s="94"/>
    </row>
    <row r="280671" spans="1:1">
      <c r="A280671" s="94"/>
    </row>
    <row r="280672" spans="1:1">
      <c r="A280672" s="94"/>
    </row>
    <row r="280673" spans="1:1">
      <c r="A280673" s="94"/>
    </row>
    <row r="280674" spans="1:1">
      <c r="A280674" s="94"/>
    </row>
    <row r="280675" spans="1:1">
      <c r="A280675" s="94"/>
    </row>
    <row r="280676" spans="1:1">
      <c r="A280676" s="94"/>
    </row>
    <row r="280677" spans="1:1">
      <c r="A280677" s="94"/>
    </row>
    <row r="280678" spans="1:1">
      <c r="A280678" s="94"/>
    </row>
    <row r="280679" spans="1:1">
      <c r="A280679" s="94"/>
    </row>
    <row r="280680" spans="1:1">
      <c r="A280680" s="94"/>
    </row>
    <row r="280681" spans="1:1">
      <c r="A280681" s="94"/>
    </row>
    <row r="280682" spans="1:1">
      <c r="A280682" s="94"/>
    </row>
    <row r="280683" spans="1:1">
      <c r="A280683" s="94"/>
    </row>
    <row r="280684" spans="1:1">
      <c r="A280684" s="94"/>
    </row>
    <row r="280685" spans="1:1">
      <c r="A280685" s="94"/>
    </row>
    <row r="280686" spans="1:1">
      <c r="A280686" s="94"/>
    </row>
    <row r="280687" spans="1:1">
      <c r="A280687" s="94"/>
    </row>
    <row r="280688" spans="1:1">
      <c r="A280688" s="94"/>
    </row>
    <row r="280689" spans="1:1">
      <c r="A280689" s="94"/>
    </row>
    <row r="280690" spans="1:1">
      <c r="A280690" s="94"/>
    </row>
    <row r="280691" spans="1:1">
      <c r="A280691" s="94"/>
    </row>
    <row r="280692" spans="1:1">
      <c r="A280692" s="94"/>
    </row>
    <row r="280693" spans="1:1">
      <c r="A280693" s="94"/>
    </row>
    <row r="280694" spans="1:1">
      <c r="A280694" s="94"/>
    </row>
    <row r="280695" spans="1:1">
      <c r="A280695" s="94"/>
    </row>
    <row r="280696" spans="1:1">
      <c r="A280696" s="94"/>
    </row>
    <row r="280697" spans="1:1">
      <c r="A280697" s="94"/>
    </row>
    <row r="280698" spans="1:1">
      <c r="A280698" s="94"/>
    </row>
    <row r="280699" spans="1:1">
      <c r="A280699" s="94"/>
    </row>
    <row r="280700" spans="1:1">
      <c r="A280700" s="94"/>
    </row>
    <row r="280701" spans="1:1">
      <c r="A280701" s="94"/>
    </row>
    <row r="280702" spans="1:1">
      <c r="A280702" s="94"/>
    </row>
    <row r="280703" spans="1:1">
      <c r="A280703" s="94"/>
    </row>
    <row r="280704" spans="1:1">
      <c r="A280704" s="94"/>
    </row>
    <row r="280705" spans="1:1">
      <c r="A280705" s="94"/>
    </row>
    <row r="280706" spans="1:1">
      <c r="A280706" s="94"/>
    </row>
    <row r="280707" spans="1:1">
      <c r="A280707" s="94"/>
    </row>
    <row r="280708" spans="1:1">
      <c r="A280708" s="94"/>
    </row>
    <row r="280709" spans="1:1">
      <c r="A280709" s="94"/>
    </row>
    <row r="280710" spans="1:1">
      <c r="A280710" s="94"/>
    </row>
    <row r="280711" spans="1:1">
      <c r="A280711" s="94"/>
    </row>
    <row r="280712" spans="1:1">
      <c r="A280712" s="94"/>
    </row>
    <row r="280713" spans="1:1">
      <c r="A280713" s="94"/>
    </row>
    <row r="280714" spans="1:1">
      <c r="A280714" s="94"/>
    </row>
    <row r="280715" spans="1:1">
      <c r="A280715" s="94"/>
    </row>
    <row r="280716" spans="1:1">
      <c r="A280716" s="94"/>
    </row>
    <row r="280717" spans="1:1">
      <c r="A280717" s="94"/>
    </row>
    <row r="280718" spans="1:1">
      <c r="A280718" s="94"/>
    </row>
    <row r="280719" spans="1:1">
      <c r="A280719" s="94"/>
    </row>
    <row r="280720" spans="1:1">
      <c r="A280720" s="94"/>
    </row>
    <row r="280721" spans="1:1">
      <c r="A280721" s="94"/>
    </row>
    <row r="280722" spans="1:1">
      <c r="A280722" s="94"/>
    </row>
    <row r="280723" spans="1:1">
      <c r="A280723" s="94"/>
    </row>
    <row r="280724" spans="1:1">
      <c r="A280724" s="94"/>
    </row>
    <row r="280725" spans="1:1">
      <c r="A280725" s="94"/>
    </row>
    <row r="280726" spans="1:1">
      <c r="A280726" s="94"/>
    </row>
    <row r="280727" spans="1:1">
      <c r="A280727" s="94"/>
    </row>
    <row r="280728" spans="1:1">
      <c r="A280728" s="94"/>
    </row>
    <row r="280729" spans="1:1">
      <c r="A280729" s="94"/>
    </row>
    <row r="280730" spans="1:1">
      <c r="A280730" s="94"/>
    </row>
    <row r="280731" spans="1:1">
      <c r="A280731" s="94"/>
    </row>
    <row r="280732" spans="1:1">
      <c r="A280732" s="94"/>
    </row>
    <row r="280733" spans="1:1">
      <c r="A280733" s="94"/>
    </row>
    <row r="280734" spans="1:1">
      <c r="A280734" s="94"/>
    </row>
    <row r="280735" spans="1:1">
      <c r="A280735" s="94"/>
    </row>
    <row r="280736" spans="1:1">
      <c r="A280736" s="94"/>
    </row>
    <row r="280737" spans="1:1">
      <c r="A280737" s="94"/>
    </row>
    <row r="280738" spans="1:1">
      <c r="A280738" s="94"/>
    </row>
    <row r="280739" spans="1:1">
      <c r="A280739" s="94"/>
    </row>
    <row r="280740" spans="1:1">
      <c r="A280740" s="94"/>
    </row>
    <row r="280741" spans="1:1">
      <c r="A280741" s="94"/>
    </row>
    <row r="280742" spans="1:1">
      <c r="A280742" s="94"/>
    </row>
    <row r="280743" spans="1:1">
      <c r="A280743" s="94"/>
    </row>
    <row r="280744" spans="1:1">
      <c r="A280744" s="94"/>
    </row>
    <row r="280745" spans="1:1">
      <c r="A280745" s="94"/>
    </row>
    <row r="280746" spans="1:1">
      <c r="A280746" s="94"/>
    </row>
    <row r="280747" spans="1:1">
      <c r="A280747" s="94"/>
    </row>
    <row r="280748" spans="1:1">
      <c r="A280748" s="94"/>
    </row>
    <row r="280749" spans="1:1">
      <c r="A280749" s="94"/>
    </row>
    <row r="280750" spans="1:1">
      <c r="A280750" s="94"/>
    </row>
    <row r="280751" spans="1:1">
      <c r="A280751" s="94"/>
    </row>
    <row r="280752" spans="1:1">
      <c r="A280752" s="94"/>
    </row>
    <row r="280753" spans="1:1">
      <c r="A280753" s="94"/>
    </row>
    <row r="280754" spans="1:1">
      <c r="A280754" s="94"/>
    </row>
    <row r="280755" spans="1:1">
      <c r="A280755" s="94"/>
    </row>
    <row r="280756" spans="1:1">
      <c r="A280756" s="94"/>
    </row>
    <row r="280757" spans="1:1">
      <c r="A280757" s="94"/>
    </row>
    <row r="280758" spans="1:1">
      <c r="A280758" s="94"/>
    </row>
    <row r="280759" spans="1:1">
      <c r="A280759" s="94"/>
    </row>
    <row r="280760" spans="1:1">
      <c r="A280760" s="94"/>
    </row>
    <row r="280761" spans="1:1">
      <c r="A280761" s="94"/>
    </row>
    <row r="280762" spans="1:1">
      <c r="A280762" s="94"/>
    </row>
    <row r="280763" spans="1:1">
      <c r="A280763" s="94"/>
    </row>
    <row r="280764" spans="1:1">
      <c r="A280764" s="94"/>
    </row>
    <row r="280765" spans="1:1">
      <c r="A280765" s="94"/>
    </row>
    <row r="280766" spans="1:1">
      <c r="A280766" s="94"/>
    </row>
    <row r="280767" spans="1:1">
      <c r="A280767" s="94"/>
    </row>
    <row r="280768" spans="1:1">
      <c r="A280768" s="94"/>
    </row>
    <row r="280769" spans="1:1">
      <c r="A280769" s="94"/>
    </row>
    <row r="280770" spans="1:1">
      <c r="A280770" s="94"/>
    </row>
    <row r="280771" spans="1:1">
      <c r="A280771" s="94"/>
    </row>
    <row r="280772" spans="1:1">
      <c r="A280772" s="94"/>
    </row>
    <row r="280773" spans="1:1">
      <c r="A280773" s="94"/>
    </row>
    <row r="280774" spans="1:1">
      <c r="A280774" s="94"/>
    </row>
    <row r="280775" spans="1:1">
      <c r="A280775" s="94"/>
    </row>
    <row r="280776" spans="1:1">
      <c r="A280776" s="94"/>
    </row>
    <row r="280777" spans="1:1">
      <c r="A280777" s="94"/>
    </row>
    <row r="280778" spans="1:1">
      <c r="A280778" s="94"/>
    </row>
    <row r="280779" spans="1:1">
      <c r="A280779" s="94"/>
    </row>
    <row r="280780" spans="1:1">
      <c r="A280780" s="94"/>
    </row>
    <row r="280781" spans="1:1">
      <c r="A280781" s="94"/>
    </row>
    <row r="280782" spans="1:1">
      <c r="A280782" s="94"/>
    </row>
    <row r="280783" spans="1:1">
      <c r="A280783" s="94"/>
    </row>
    <row r="280784" spans="1:1">
      <c r="A280784" s="94"/>
    </row>
    <row r="280785" spans="1:1">
      <c r="A280785" s="94"/>
    </row>
    <row r="280786" spans="1:1">
      <c r="A280786" s="94"/>
    </row>
    <row r="280787" spans="1:1">
      <c r="A280787" s="94"/>
    </row>
    <row r="280788" spans="1:1">
      <c r="A280788" s="94"/>
    </row>
    <row r="280789" spans="1:1">
      <c r="A280789" s="94"/>
    </row>
    <row r="280790" spans="1:1">
      <c r="A280790" s="94"/>
    </row>
    <row r="280791" spans="1:1">
      <c r="A280791" s="94"/>
    </row>
    <row r="280792" spans="1:1">
      <c r="A280792" s="94"/>
    </row>
    <row r="280793" spans="1:1">
      <c r="A280793" s="94"/>
    </row>
    <row r="280794" spans="1:1">
      <c r="A280794" s="94"/>
    </row>
    <row r="280795" spans="1:1">
      <c r="A280795" s="94"/>
    </row>
    <row r="280796" spans="1:1">
      <c r="A280796" s="94"/>
    </row>
    <row r="280797" spans="1:1">
      <c r="A280797" s="94"/>
    </row>
    <row r="280798" spans="1:1">
      <c r="A280798" s="94"/>
    </row>
    <row r="280799" spans="1:1">
      <c r="A280799" s="94"/>
    </row>
    <row r="280800" spans="1:1">
      <c r="A280800" s="94"/>
    </row>
    <row r="280801" spans="1:1">
      <c r="A280801" s="94"/>
    </row>
    <row r="280802" spans="1:1">
      <c r="A280802" s="94"/>
    </row>
    <row r="280803" spans="1:1">
      <c r="A280803" s="94"/>
    </row>
    <row r="280804" spans="1:1">
      <c r="A280804" s="94"/>
    </row>
    <row r="280805" spans="1:1">
      <c r="A280805" s="94"/>
    </row>
    <row r="280806" spans="1:1">
      <c r="A280806" s="94"/>
    </row>
    <row r="280807" spans="1:1">
      <c r="A280807" s="94"/>
    </row>
    <row r="280808" spans="1:1">
      <c r="A280808" s="94"/>
    </row>
    <row r="280809" spans="1:1">
      <c r="A280809" s="94"/>
    </row>
    <row r="280810" spans="1:1">
      <c r="A280810" s="94"/>
    </row>
    <row r="280811" spans="1:1">
      <c r="A280811" s="94"/>
    </row>
    <row r="280812" spans="1:1">
      <c r="A280812" s="94"/>
    </row>
    <row r="280813" spans="1:1">
      <c r="A280813" s="94"/>
    </row>
    <row r="280814" spans="1:1">
      <c r="A280814" s="94"/>
    </row>
    <row r="280815" spans="1:1">
      <c r="A280815" s="94"/>
    </row>
    <row r="280816" spans="1:1">
      <c r="A280816" s="94"/>
    </row>
    <row r="280817" spans="1:1">
      <c r="A280817" s="94"/>
    </row>
    <row r="280818" spans="1:1">
      <c r="A280818" s="94"/>
    </row>
    <row r="280819" spans="1:1">
      <c r="A280819" s="94"/>
    </row>
    <row r="280820" spans="1:1">
      <c r="A280820" s="94"/>
    </row>
    <row r="280821" spans="1:1">
      <c r="A280821" s="94"/>
    </row>
    <row r="280822" spans="1:1">
      <c r="A280822" s="94"/>
    </row>
    <row r="280823" spans="1:1">
      <c r="A280823" s="94"/>
    </row>
    <row r="280824" spans="1:1">
      <c r="A280824" s="94"/>
    </row>
    <row r="280825" spans="1:1">
      <c r="A280825" s="94"/>
    </row>
    <row r="280826" spans="1:1">
      <c r="A280826" s="94"/>
    </row>
    <row r="280827" spans="1:1">
      <c r="A280827" s="94"/>
    </row>
    <row r="280828" spans="1:1">
      <c r="A280828" s="94"/>
    </row>
    <row r="280829" spans="1:1">
      <c r="A280829" s="94"/>
    </row>
    <row r="280830" spans="1:1">
      <c r="A280830" s="94"/>
    </row>
    <row r="280831" spans="1:1">
      <c r="A280831" s="94"/>
    </row>
    <row r="280832" spans="1:1">
      <c r="A280832" s="94"/>
    </row>
    <row r="280833" spans="1:1">
      <c r="A280833" s="94"/>
    </row>
    <row r="280834" spans="1:1">
      <c r="A280834" s="94"/>
    </row>
    <row r="280835" spans="1:1">
      <c r="A280835" s="94"/>
    </row>
    <row r="280836" spans="1:1">
      <c r="A280836" s="94"/>
    </row>
    <row r="280837" spans="1:1">
      <c r="A280837" s="94"/>
    </row>
    <row r="280838" spans="1:1">
      <c r="A280838" s="94"/>
    </row>
    <row r="280839" spans="1:1">
      <c r="A280839" s="94"/>
    </row>
    <row r="280840" spans="1:1">
      <c r="A280840" s="94"/>
    </row>
    <row r="280841" spans="1:1">
      <c r="A280841" s="94"/>
    </row>
    <row r="280842" spans="1:1">
      <c r="A280842" s="94"/>
    </row>
    <row r="280843" spans="1:1">
      <c r="A280843" s="94"/>
    </row>
    <row r="280844" spans="1:1">
      <c r="A280844" s="94"/>
    </row>
    <row r="280845" spans="1:1">
      <c r="A280845" s="94"/>
    </row>
    <row r="280846" spans="1:1">
      <c r="A280846" s="94"/>
    </row>
    <row r="280847" spans="1:1">
      <c r="A280847" s="94"/>
    </row>
    <row r="280848" spans="1:1">
      <c r="A280848" s="94"/>
    </row>
    <row r="280849" spans="1:1">
      <c r="A280849" s="94"/>
    </row>
    <row r="280850" spans="1:1">
      <c r="A280850" s="94"/>
    </row>
    <row r="280851" spans="1:1">
      <c r="A280851" s="94"/>
    </row>
    <row r="280852" spans="1:1">
      <c r="A280852" s="94"/>
    </row>
    <row r="280853" spans="1:1">
      <c r="A280853" s="94"/>
    </row>
    <row r="280854" spans="1:1">
      <c r="A280854" s="94"/>
    </row>
    <row r="280855" spans="1:1">
      <c r="A280855" s="94"/>
    </row>
    <row r="280856" spans="1:1">
      <c r="A280856" s="94"/>
    </row>
    <row r="280857" spans="1:1">
      <c r="A280857" s="94"/>
    </row>
    <row r="280858" spans="1:1">
      <c r="A280858" s="94"/>
    </row>
    <row r="280859" spans="1:1">
      <c r="A280859" s="94"/>
    </row>
    <row r="280860" spans="1:1">
      <c r="A280860" s="94"/>
    </row>
    <row r="280861" spans="1:1">
      <c r="A280861" s="94"/>
    </row>
    <row r="280862" spans="1:1">
      <c r="A280862" s="94"/>
    </row>
    <row r="280863" spans="1:1">
      <c r="A280863" s="94"/>
    </row>
    <row r="280864" spans="1:1">
      <c r="A280864" s="94"/>
    </row>
    <row r="280865" spans="1:1">
      <c r="A280865" s="94"/>
    </row>
    <row r="280866" spans="1:1">
      <c r="A280866" s="94"/>
    </row>
    <row r="280867" spans="1:1">
      <c r="A280867" s="94"/>
    </row>
    <row r="280868" spans="1:1">
      <c r="A280868" s="94"/>
    </row>
    <row r="280869" spans="1:1">
      <c r="A280869" s="94"/>
    </row>
    <row r="280870" spans="1:1">
      <c r="A280870" s="94"/>
    </row>
    <row r="280871" spans="1:1">
      <c r="A280871" s="94"/>
    </row>
    <row r="280872" spans="1:1">
      <c r="A280872" s="94"/>
    </row>
    <row r="280873" spans="1:1">
      <c r="A280873" s="94"/>
    </row>
    <row r="280874" spans="1:1">
      <c r="A280874" s="94"/>
    </row>
    <row r="280875" spans="1:1">
      <c r="A280875" s="94"/>
    </row>
    <row r="280876" spans="1:1">
      <c r="A280876" s="94"/>
    </row>
    <row r="280877" spans="1:1">
      <c r="A280877" s="94"/>
    </row>
    <row r="280878" spans="1:1">
      <c r="A280878" s="94"/>
    </row>
    <row r="280879" spans="1:1">
      <c r="A280879" s="94"/>
    </row>
    <row r="280880" spans="1:1">
      <c r="A280880" s="94"/>
    </row>
    <row r="280881" spans="1:1">
      <c r="A280881" s="94"/>
    </row>
    <row r="280882" spans="1:1">
      <c r="A280882" s="94"/>
    </row>
    <row r="280883" spans="1:1">
      <c r="A280883" s="94"/>
    </row>
    <row r="280884" spans="1:1">
      <c r="A280884" s="94"/>
    </row>
    <row r="280885" spans="1:1">
      <c r="A280885" s="94"/>
    </row>
    <row r="280886" spans="1:1">
      <c r="A280886" s="94"/>
    </row>
    <row r="280887" spans="1:1">
      <c r="A280887" s="94"/>
    </row>
    <row r="280888" spans="1:1">
      <c r="A280888" s="94"/>
    </row>
    <row r="280889" spans="1:1">
      <c r="A280889" s="94"/>
    </row>
    <row r="280890" spans="1:1">
      <c r="A280890" s="94"/>
    </row>
    <row r="280891" spans="1:1">
      <c r="A280891" s="94"/>
    </row>
    <row r="280892" spans="1:1">
      <c r="A280892" s="94"/>
    </row>
    <row r="280893" spans="1:1">
      <c r="A280893" s="94"/>
    </row>
    <row r="280894" spans="1:1">
      <c r="A280894" s="94"/>
    </row>
    <row r="280895" spans="1:1">
      <c r="A280895" s="94"/>
    </row>
    <row r="280896" spans="1:1">
      <c r="A280896" s="94"/>
    </row>
    <row r="280897" spans="1:1">
      <c r="A280897" s="94"/>
    </row>
    <row r="280898" spans="1:1">
      <c r="A280898" s="94"/>
    </row>
    <row r="280899" spans="1:1">
      <c r="A280899" s="94"/>
    </row>
    <row r="280900" spans="1:1">
      <c r="A280900" s="94"/>
    </row>
    <row r="280901" spans="1:1">
      <c r="A280901" s="94"/>
    </row>
    <row r="280902" spans="1:1">
      <c r="A280902" s="94"/>
    </row>
    <row r="280903" spans="1:1">
      <c r="A280903" s="94"/>
    </row>
    <row r="280904" spans="1:1">
      <c r="A280904" s="94"/>
    </row>
    <row r="280905" spans="1:1">
      <c r="A280905" s="94"/>
    </row>
    <row r="280906" spans="1:1">
      <c r="A280906" s="94"/>
    </row>
    <row r="280907" spans="1:1">
      <c r="A280907" s="94"/>
    </row>
    <row r="280908" spans="1:1">
      <c r="A280908" s="94"/>
    </row>
    <row r="280909" spans="1:1">
      <c r="A280909" s="94"/>
    </row>
    <row r="280910" spans="1:1">
      <c r="A280910" s="94"/>
    </row>
    <row r="280911" spans="1:1">
      <c r="A280911" s="94"/>
    </row>
    <row r="280912" spans="1:1">
      <c r="A280912" s="94"/>
    </row>
    <row r="280913" spans="1:1">
      <c r="A280913" s="94"/>
    </row>
    <row r="280914" spans="1:1">
      <c r="A280914" s="94"/>
    </row>
    <row r="280915" spans="1:1">
      <c r="A280915" s="94"/>
    </row>
    <row r="280916" spans="1:1">
      <c r="A280916" s="94"/>
    </row>
    <row r="280917" spans="1:1">
      <c r="A280917" s="94"/>
    </row>
    <row r="280918" spans="1:1">
      <c r="A280918" s="94"/>
    </row>
    <row r="280919" spans="1:1">
      <c r="A280919" s="94"/>
    </row>
    <row r="280920" spans="1:1">
      <c r="A280920" s="94"/>
    </row>
    <row r="280921" spans="1:1">
      <c r="A280921" s="94"/>
    </row>
    <row r="280922" spans="1:1">
      <c r="A280922" s="94"/>
    </row>
    <row r="280923" spans="1:1">
      <c r="A280923" s="94"/>
    </row>
    <row r="280924" spans="1:1">
      <c r="A280924" s="94"/>
    </row>
    <row r="280925" spans="1:1">
      <c r="A280925" s="94"/>
    </row>
    <row r="280926" spans="1:1">
      <c r="A280926" s="94"/>
    </row>
    <row r="280927" spans="1:1">
      <c r="A280927" s="94"/>
    </row>
    <row r="280928" spans="1:1">
      <c r="A280928" s="94"/>
    </row>
    <row r="280929" spans="1:1">
      <c r="A280929" s="94"/>
    </row>
    <row r="280930" spans="1:1">
      <c r="A280930" s="94"/>
    </row>
    <row r="280931" spans="1:1">
      <c r="A280931" s="94"/>
    </row>
    <row r="280932" spans="1:1">
      <c r="A280932" s="94"/>
    </row>
    <row r="280933" spans="1:1">
      <c r="A280933" s="94"/>
    </row>
    <row r="280934" spans="1:1">
      <c r="A280934" s="94"/>
    </row>
    <row r="280935" spans="1:1">
      <c r="A280935" s="94"/>
    </row>
    <row r="280936" spans="1:1">
      <c r="A280936" s="94"/>
    </row>
    <row r="280937" spans="1:1">
      <c r="A280937" s="94"/>
    </row>
    <row r="280938" spans="1:1">
      <c r="A280938" s="94"/>
    </row>
    <row r="280939" spans="1:1">
      <c r="A280939" s="94"/>
    </row>
    <row r="280940" spans="1:1">
      <c r="A280940" s="94"/>
    </row>
    <row r="280941" spans="1:1">
      <c r="A280941" s="94"/>
    </row>
    <row r="280942" spans="1:1">
      <c r="A280942" s="94"/>
    </row>
    <row r="280943" spans="1:1">
      <c r="A280943" s="94"/>
    </row>
    <row r="280944" spans="1:1">
      <c r="A280944" s="94"/>
    </row>
    <row r="280945" spans="1:1">
      <c r="A280945" s="94"/>
    </row>
    <row r="280946" spans="1:1">
      <c r="A280946" s="94"/>
    </row>
    <row r="280947" spans="1:1">
      <c r="A280947" s="94"/>
    </row>
    <row r="280948" spans="1:1">
      <c r="A280948" s="94"/>
    </row>
    <row r="280949" spans="1:1">
      <c r="A280949" s="94"/>
    </row>
    <row r="280950" spans="1:1">
      <c r="A280950" s="94"/>
    </row>
    <row r="280951" spans="1:1">
      <c r="A280951" s="94"/>
    </row>
    <row r="280952" spans="1:1">
      <c r="A280952" s="94"/>
    </row>
    <row r="280953" spans="1:1">
      <c r="A280953" s="94"/>
    </row>
    <row r="280954" spans="1:1">
      <c r="A280954" s="94"/>
    </row>
    <row r="280955" spans="1:1">
      <c r="A280955" s="94"/>
    </row>
    <row r="280956" spans="1:1">
      <c r="A280956" s="94"/>
    </row>
    <row r="280957" spans="1:1">
      <c r="A280957" s="94"/>
    </row>
    <row r="280958" spans="1:1">
      <c r="A280958" s="94"/>
    </row>
    <row r="280959" spans="1:1">
      <c r="A280959" s="94"/>
    </row>
    <row r="280960" spans="1:1">
      <c r="A280960" s="94"/>
    </row>
    <row r="280961" spans="1:1">
      <c r="A280961" s="94"/>
    </row>
    <row r="280962" spans="1:1">
      <c r="A280962" s="94"/>
    </row>
    <row r="280963" spans="1:1">
      <c r="A280963" s="94"/>
    </row>
    <row r="280964" spans="1:1">
      <c r="A280964" s="94"/>
    </row>
    <row r="280965" spans="1:1">
      <c r="A280965" s="94"/>
    </row>
    <row r="280966" spans="1:1">
      <c r="A280966" s="94"/>
    </row>
    <row r="280967" spans="1:1">
      <c r="A280967" s="94"/>
    </row>
    <row r="280968" spans="1:1">
      <c r="A280968" s="94"/>
    </row>
    <row r="280969" spans="1:1">
      <c r="A280969" s="94"/>
    </row>
    <row r="280970" spans="1:1">
      <c r="A280970" s="94"/>
    </row>
    <row r="280971" spans="1:1">
      <c r="A280971" s="94"/>
    </row>
    <row r="280972" spans="1:1">
      <c r="A280972" s="94"/>
    </row>
    <row r="280973" spans="1:1">
      <c r="A280973" s="94"/>
    </row>
    <row r="280974" spans="1:1">
      <c r="A280974" s="94"/>
    </row>
    <row r="280975" spans="1:1">
      <c r="A280975" s="94"/>
    </row>
    <row r="280976" spans="1:1">
      <c r="A280976" s="94"/>
    </row>
    <row r="280977" spans="1:1">
      <c r="A280977" s="94"/>
    </row>
    <row r="280978" spans="1:1">
      <c r="A280978" s="94"/>
    </row>
    <row r="280979" spans="1:1">
      <c r="A280979" s="94"/>
    </row>
    <row r="280980" spans="1:1">
      <c r="A280980" s="94"/>
    </row>
    <row r="280981" spans="1:1">
      <c r="A280981" s="94"/>
    </row>
    <row r="280982" spans="1:1">
      <c r="A280982" s="94"/>
    </row>
    <row r="280983" spans="1:1">
      <c r="A280983" s="94"/>
    </row>
    <row r="280984" spans="1:1">
      <c r="A280984" s="94"/>
    </row>
    <row r="280985" spans="1:1">
      <c r="A280985" s="94"/>
    </row>
    <row r="280986" spans="1:1">
      <c r="A280986" s="94"/>
    </row>
    <row r="280987" spans="1:1">
      <c r="A280987" s="94"/>
    </row>
    <row r="280988" spans="1:1">
      <c r="A280988" s="94"/>
    </row>
    <row r="280989" spans="1:1">
      <c r="A280989" s="94"/>
    </row>
    <row r="280990" spans="1:1">
      <c r="A280990" s="94"/>
    </row>
    <row r="280991" spans="1:1">
      <c r="A280991" s="94"/>
    </row>
    <row r="280992" spans="1:1">
      <c r="A280992" s="94"/>
    </row>
    <row r="280993" spans="1:1">
      <c r="A280993" s="94"/>
    </row>
    <row r="280994" spans="1:1">
      <c r="A280994" s="94"/>
    </row>
    <row r="280995" spans="1:1">
      <c r="A280995" s="94"/>
    </row>
    <row r="280996" spans="1:1">
      <c r="A280996" s="94"/>
    </row>
    <row r="280997" spans="1:1">
      <c r="A280997" s="94"/>
    </row>
    <row r="280998" spans="1:1">
      <c r="A280998" s="94"/>
    </row>
    <row r="280999" spans="1:1">
      <c r="A280999" s="94"/>
    </row>
    <row r="281000" spans="1:1">
      <c r="A281000" s="94"/>
    </row>
    <row r="281001" spans="1:1">
      <c r="A281001" s="94"/>
    </row>
    <row r="281002" spans="1:1">
      <c r="A281002" s="94"/>
    </row>
    <row r="281003" spans="1:1">
      <c r="A281003" s="94"/>
    </row>
    <row r="281004" spans="1:1">
      <c r="A281004" s="94"/>
    </row>
    <row r="281005" spans="1:1">
      <c r="A281005" s="94"/>
    </row>
    <row r="281006" spans="1:1">
      <c r="A281006" s="94"/>
    </row>
    <row r="281007" spans="1:1">
      <c r="A281007" s="94"/>
    </row>
    <row r="281008" spans="1:1">
      <c r="A281008" s="94"/>
    </row>
    <row r="281009" spans="1:1">
      <c r="A281009" s="94"/>
    </row>
    <row r="281010" spans="1:1">
      <c r="A281010" s="94"/>
    </row>
    <row r="281011" spans="1:1">
      <c r="A281011" s="94"/>
    </row>
    <row r="281012" spans="1:1">
      <c r="A281012" s="94"/>
    </row>
    <row r="281013" spans="1:1">
      <c r="A281013" s="94"/>
    </row>
    <row r="281014" spans="1:1">
      <c r="A281014" s="94"/>
    </row>
    <row r="281015" spans="1:1">
      <c r="A281015" s="94"/>
    </row>
    <row r="281016" spans="1:1">
      <c r="A281016" s="94"/>
    </row>
    <row r="281017" spans="1:1">
      <c r="A281017" s="94"/>
    </row>
    <row r="281018" spans="1:1">
      <c r="A281018" s="94"/>
    </row>
    <row r="281019" spans="1:1">
      <c r="A281019" s="94"/>
    </row>
    <row r="281020" spans="1:1">
      <c r="A281020" s="94"/>
    </row>
    <row r="281021" spans="1:1">
      <c r="A281021" s="94"/>
    </row>
    <row r="281022" spans="1:1">
      <c r="A281022" s="94"/>
    </row>
    <row r="281023" spans="1:1">
      <c r="A281023" s="94"/>
    </row>
    <row r="281024" spans="1:1">
      <c r="A281024" s="94"/>
    </row>
    <row r="281025" spans="1:1">
      <c r="A281025" s="94"/>
    </row>
    <row r="281026" spans="1:1">
      <c r="A281026" s="94"/>
    </row>
    <row r="281027" spans="1:1">
      <c r="A281027" s="94"/>
    </row>
    <row r="281028" spans="1:1">
      <c r="A281028" s="94"/>
    </row>
    <row r="281029" spans="1:1">
      <c r="A281029" s="94"/>
    </row>
    <row r="281030" spans="1:1">
      <c r="A281030" s="94"/>
    </row>
    <row r="281031" spans="1:1">
      <c r="A281031" s="94"/>
    </row>
    <row r="281032" spans="1:1">
      <c r="A281032" s="94"/>
    </row>
    <row r="281033" spans="1:1">
      <c r="A281033" s="94"/>
    </row>
    <row r="281034" spans="1:1">
      <c r="A281034" s="94"/>
    </row>
    <row r="281035" spans="1:1">
      <c r="A281035" s="94"/>
    </row>
    <row r="281036" spans="1:1">
      <c r="A281036" s="94"/>
    </row>
    <row r="281037" spans="1:1">
      <c r="A281037" s="94"/>
    </row>
    <row r="281038" spans="1:1">
      <c r="A281038" s="94"/>
    </row>
    <row r="281039" spans="1:1">
      <c r="A281039" s="94"/>
    </row>
    <row r="281040" spans="1:1">
      <c r="A281040" s="94"/>
    </row>
    <row r="281041" spans="1:1">
      <c r="A281041" s="94"/>
    </row>
    <row r="281042" spans="1:1">
      <c r="A281042" s="94"/>
    </row>
    <row r="281043" spans="1:1">
      <c r="A281043" s="94"/>
    </row>
    <row r="281044" spans="1:1">
      <c r="A281044" s="94"/>
    </row>
    <row r="281045" spans="1:1">
      <c r="A281045" s="94"/>
    </row>
    <row r="281046" spans="1:1">
      <c r="A281046" s="94"/>
    </row>
    <row r="281047" spans="1:1">
      <c r="A281047" s="94"/>
    </row>
    <row r="281048" spans="1:1">
      <c r="A281048" s="94"/>
    </row>
    <row r="281049" spans="1:1">
      <c r="A281049" s="94"/>
    </row>
    <row r="281050" spans="1:1">
      <c r="A281050" s="94"/>
    </row>
    <row r="281051" spans="1:1">
      <c r="A281051" s="94"/>
    </row>
    <row r="281052" spans="1:1">
      <c r="A281052" s="94"/>
    </row>
    <row r="281053" spans="1:1">
      <c r="A281053" s="94"/>
    </row>
    <row r="281054" spans="1:1">
      <c r="A281054" s="94"/>
    </row>
    <row r="281055" spans="1:1">
      <c r="A281055" s="94"/>
    </row>
    <row r="281056" spans="1:1">
      <c r="A281056" s="94"/>
    </row>
    <row r="281057" spans="1:1">
      <c r="A281057" s="94"/>
    </row>
    <row r="281058" spans="1:1">
      <c r="A281058" s="94"/>
    </row>
    <row r="281059" spans="1:1">
      <c r="A281059" s="94"/>
    </row>
    <row r="281060" spans="1:1">
      <c r="A281060" s="94"/>
    </row>
    <row r="281061" spans="1:1">
      <c r="A281061" s="94"/>
    </row>
    <row r="281062" spans="1:1">
      <c r="A281062" s="94"/>
    </row>
    <row r="281063" spans="1:1">
      <c r="A281063" s="94"/>
    </row>
    <row r="281064" spans="1:1">
      <c r="A281064" s="94"/>
    </row>
    <row r="281065" spans="1:1">
      <c r="A281065" s="94"/>
    </row>
    <row r="281066" spans="1:1">
      <c r="A281066" s="94"/>
    </row>
    <row r="281067" spans="1:1">
      <c r="A281067" s="94"/>
    </row>
    <row r="281068" spans="1:1">
      <c r="A281068" s="94"/>
    </row>
    <row r="281069" spans="1:1">
      <c r="A281069" s="94"/>
    </row>
    <row r="281070" spans="1:1">
      <c r="A281070" s="94"/>
    </row>
    <row r="281071" spans="1:1">
      <c r="A281071" s="94"/>
    </row>
    <row r="281072" spans="1:1">
      <c r="A281072" s="94"/>
    </row>
    <row r="281073" spans="1:1">
      <c r="A281073" s="94"/>
    </row>
    <row r="281074" spans="1:1">
      <c r="A281074" s="94"/>
    </row>
    <row r="281075" spans="1:1">
      <c r="A281075" s="94"/>
    </row>
    <row r="281076" spans="1:1">
      <c r="A281076" s="94"/>
    </row>
    <row r="281077" spans="1:1">
      <c r="A281077" s="94"/>
    </row>
    <row r="281078" spans="1:1">
      <c r="A281078" s="94"/>
    </row>
    <row r="281079" spans="1:1">
      <c r="A281079" s="94"/>
    </row>
    <row r="281080" spans="1:1">
      <c r="A281080" s="94"/>
    </row>
    <row r="281081" spans="1:1">
      <c r="A281081" s="94"/>
    </row>
    <row r="281082" spans="1:1">
      <c r="A281082" s="94"/>
    </row>
    <row r="281083" spans="1:1">
      <c r="A281083" s="94"/>
    </row>
    <row r="281084" spans="1:1">
      <c r="A281084" s="94"/>
    </row>
    <row r="281085" spans="1:1">
      <c r="A281085" s="94"/>
    </row>
    <row r="281086" spans="1:1">
      <c r="A281086" s="94"/>
    </row>
    <row r="281087" spans="1:1">
      <c r="A281087" s="94"/>
    </row>
    <row r="281088" spans="1:1">
      <c r="A281088" s="94"/>
    </row>
    <row r="281089" spans="1:1">
      <c r="A281089" s="94"/>
    </row>
    <row r="281090" spans="1:1">
      <c r="A281090" s="94"/>
    </row>
    <row r="281091" spans="1:1">
      <c r="A281091" s="94"/>
    </row>
    <row r="281092" spans="1:1">
      <c r="A281092" s="94"/>
    </row>
    <row r="281093" spans="1:1">
      <c r="A281093" s="94"/>
    </row>
    <row r="281094" spans="1:1">
      <c r="A281094" s="94"/>
    </row>
    <row r="281095" spans="1:1">
      <c r="A281095" s="94"/>
    </row>
    <row r="281096" spans="1:1">
      <c r="A281096" s="94"/>
    </row>
    <row r="281097" spans="1:1">
      <c r="A281097" s="94"/>
    </row>
    <row r="281098" spans="1:1">
      <c r="A281098" s="94"/>
    </row>
    <row r="281099" spans="1:1">
      <c r="A281099" s="94"/>
    </row>
    <row r="281100" spans="1:1">
      <c r="A281100" s="94"/>
    </row>
    <row r="281101" spans="1:1">
      <c r="A281101" s="94"/>
    </row>
    <row r="281102" spans="1:1">
      <c r="A281102" s="94"/>
    </row>
    <row r="281103" spans="1:1">
      <c r="A281103" s="94"/>
    </row>
    <row r="281104" spans="1:1">
      <c r="A281104" s="94"/>
    </row>
    <row r="281105" spans="1:1">
      <c r="A281105" s="94"/>
    </row>
    <row r="281106" spans="1:1">
      <c r="A281106" s="94"/>
    </row>
    <row r="281107" spans="1:1">
      <c r="A281107" s="94"/>
    </row>
    <row r="281108" spans="1:1">
      <c r="A281108" s="94"/>
    </row>
    <row r="281109" spans="1:1">
      <c r="A281109" s="94"/>
    </row>
    <row r="281110" spans="1:1">
      <c r="A281110" s="94"/>
    </row>
    <row r="281111" spans="1:1">
      <c r="A281111" s="94"/>
    </row>
    <row r="281112" spans="1:1">
      <c r="A281112" s="94"/>
    </row>
    <row r="281113" spans="1:1">
      <c r="A281113" s="94"/>
    </row>
    <row r="281114" spans="1:1">
      <c r="A281114" s="94"/>
    </row>
    <row r="281115" spans="1:1">
      <c r="A281115" s="94"/>
    </row>
    <row r="281116" spans="1:1">
      <c r="A281116" s="94"/>
    </row>
    <row r="281117" spans="1:1">
      <c r="A281117" s="94"/>
    </row>
    <row r="281118" spans="1:1">
      <c r="A281118" s="94"/>
    </row>
    <row r="281119" spans="1:1">
      <c r="A281119" s="94"/>
    </row>
    <row r="281120" spans="1:1">
      <c r="A281120" s="94"/>
    </row>
    <row r="281121" spans="1:1">
      <c r="A281121" s="94"/>
    </row>
    <row r="281122" spans="1:1">
      <c r="A281122" s="94"/>
    </row>
    <row r="281123" spans="1:1">
      <c r="A281123" s="94"/>
    </row>
    <row r="281124" spans="1:1">
      <c r="A281124" s="94"/>
    </row>
    <row r="281125" spans="1:1">
      <c r="A281125" s="94"/>
    </row>
    <row r="281126" spans="1:1">
      <c r="A281126" s="94"/>
    </row>
    <row r="281127" spans="1:1">
      <c r="A281127" s="94"/>
    </row>
    <row r="281128" spans="1:1">
      <c r="A281128" s="94"/>
    </row>
    <row r="281129" spans="1:1">
      <c r="A281129" s="94"/>
    </row>
    <row r="281130" spans="1:1">
      <c r="A281130" s="94"/>
    </row>
    <row r="281131" spans="1:1">
      <c r="A281131" s="94"/>
    </row>
    <row r="281132" spans="1:1">
      <c r="A281132" s="94"/>
    </row>
    <row r="281133" spans="1:1">
      <c r="A281133" s="94"/>
    </row>
    <row r="281134" spans="1:1">
      <c r="A281134" s="94"/>
    </row>
    <row r="281135" spans="1:1">
      <c r="A281135" s="94"/>
    </row>
    <row r="281136" spans="1:1">
      <c r="A281136" s="94"/>
    </row>
    <row r="281137" spans="1:1">
      <c r="A281137" s="94"/>
    </row>
    <row r="281138" spans="1:1">
      <c r="A281138" s="94"/>
    </row>
    <row r="281139" spans="1:1">
      <c r="A281139" s="94"/>
    </row>
    <row r="281140" spans="1:1">
      <c r="A281140" s="94"/>
    </row>
    <row r="281141" spans="1:1">
      <c r="A281141" s="94"/>
    </row>
    <row r="281142" spans="1:1">
      <c r="A281142" s="94"/>
    </row>
    <row r="281143" spans="1:1">
      <c r="A281143" s="94"/>
    </row>
    <row r="281144" spans="1:1">
      <c r="A281144" s="94"/>
    </row>
    <row r="281145" spans="1:1">
      <c r="A281145" s="94"/>
    </row>
    <row r="281146" spans="1:1">
      <c r="A281146" s="94"/>
    </row>
    <row r="281147" spans="1:1">
      <c r="A281147" s="94"/>
    </row>
    <row r="281148" spans="1:1">
      <c r="A281148" s="94"/>
    </row>
    <row r="281149" spans="1:1">
      <c r="A281149" s="94"/>
    </row>
    <row r="281150" spans="1:1">
      <c r="A281150" s="94"/>
    </row>
    <row r="281151" spans="1:1">
      <c r="A281151" s="94"/>
    </row>
    <row r="281152" spans="1:1">
      <c r="A281152" s="94"/>
    </row>
    <row r="281153" spans="1:1">
      <c r="A281153" s="94"/>
    </row>
    <row r="281154" spans="1:1">
      <c r="A281154" s="94"/>
    </row>
    <row r="281155" spans="1:1">
      <c r="A281155" s="94"/>
    </row>
    <row r="281156" spans="1:1">
      <c r="A281156" s="94"/>
    </row>
    <row r="281157" spans="1:1">
      <c r="A281157" s="94"/>
    </row>
    <row r="281158" spans="1:1">
      <c r="A281158" s="94"/>
    </row>
    <row r="281159" spans="1:1">
      <c r="A281159" s="94"/>
    </row>
    <row r="281160" spans="1:1">
      <c r="A281160" s="94"/>
    </row>
    <row r="281161" spans="1:1">
      <c r="A281161" s="94"/>
    </row>
    <row r="281162" spans="1:1">
      <c r="A281162" s="94"/>
    </row>
    <row r="281163" spans="1:1">
      <c r="A281163" s="94"/>
    </row>
    <row r="281164" spans="1:1">
      <c r="A281164" s="94"/>
    </row>
    <row r="281165" spans="1:1">
      <c r="A281165" s="94"/>
    </row>
    <row r="281166" spans="1:1">
      <c r="A281166" s="94"/>
    </row>
    <row r="281167" spans="1:1">
      <c r="A281167" s="94"/>
    </row>
    <row r="281168" spans="1:1">
      <c r="A281168" s="94"/>
    </row>
    <row r="281169" spans="1:1">
      <c r="A281169" s="94"/>
    </row>
    <row r="281170" spans="1:1">
      <c r="A281170" s="94"/>
    </row>
    <row r="281171" spans="1:1">
      <c r="A281171" s="94"/>
    </row>
    <row r="281172" spans="1:1">
      <c r="A281172" s="94"/>
    </row>
    <row r="281173" spans="1:1">
      <c r="A281173" s="94"/>
    </row>
    <row r="281174" spans="1:1">
      <c r="A281174" s="94"/>
    </row>
    <row r="281175" spans="1:1">
      <c r="A281175" s="94"/>
    </row>
    <row r="281176" spans="1:1">
      <c r="A281176" s="94"/>
    </row>
    <row r="281177" spans="1:1">
      <c r="A281177" s="94"/>
    </row>
    <row r="281178" spans="1:1">
      <c r="A281178" s="94"/>
    </row>
    <row r="281179" spans="1:1">
      <c r="A281179" s="94"/>
    </row>
    <row r="281180" spans="1:1">
      <c r="A281180" s="94"/>
    </row>
    <row r="281181" spans="1:1">
      <c r="A281181" s="94"/>
    </row>
    <row r="281182" spans="1:1">
      <c r="A281182" s="94"/>
    </row>
    <row r="281183" spans="1:1">
      <c r="A281183" s="94"/>
    </row>
    <row r="281184" spans="1:1">
      <c r="A281184" s="94"/>
    </row>
    <row r="281185" spans="1:1">
      <c r="A281185" s="94"/>
    </row>
    <row r="281186" spans="1:1">
      <c r="A281186" s="94"/>
    </row>
    <row r="281187" spans="1:1">
      <c r="A281187" s="94"/>
    </row>
    <row r="281188" spans="1:1">
      <c r="A281188" s="94"/>
    </row>
    <row r="281189" spans="1:1">
      <c r="A281189" s="94"/>
    </row>
    <row r="281190" spans="1:1">
      <c r="A281190" s="94"/>
    </row>
    <row r="281191" spans="1:1">
      <c r="A281191" s="94"/>
    </row>
    <row r="281192" spans="1:1">
      <c r="A281192" s="94"/>
    </row>
    <row r="281193" spans="1:1">
      <c r="A281193" s="94"/>
    </row>
    <row r="281194" spans="1:1">
      <c r="A281194" s="94"/>
    </row>
    <row r="281195" spans="1:1">
      <c r="A281195" s="94"/>
    </row>
    <row r="281196" spans="1:1">
      <c r="A281196" s="94"/>
    </row>
    <row r="281197" spans="1:1">
      <c r="A281197" s="94"/>
    </row>
    <row r="281198" spans="1:1">
      <c r="A281198" s="94"/>
    </row>
    <row r="281199" spans="1:1">
      <c r="A281199" s="94"/>
    </row>
    <row r="281200" spans="1:1">
      <c r="A281200" s="94"/>
    </row>
    <row r="281201" spans="1:1">
      <c r="A281201" s="94"/>
    </row>
    <row r="281202" spans="1:1">
      <c r="A281202" s="94"/>
    </row>
    <row r="281203" spans="1:1">
      <c r="A281203" s="94"/>
    </row>
    <row r="281204" spans="1:1">
      <c r="A281204" s="94"/>
    </row>
    <row r="281205" spans="1:1">
      <c r="A281205" s="94"/>
    </row>
    <row r="281206" spans="1:1">
      <c r="A281206" s="94"/>
    </row>
    <row r="281207" spans="1:1">
      <c r="A281207" s="94"/>
    </row>
    <row r="281208" spans="1:1">
      <c r="A281208" s="94"/>
    </row>
    <row r="281209" spans="1:1">
      <c r="A281209" s="94"/>
    </row>
    <row r="281210" spans="1:1">
      <c r="A281210" s="94"/>
    </row>
    <row r="281211" spans="1:1">
      <c r="A281211" s="94"/>
    </row>
    <row r="281212" spans="1:1">
      <c r="A281212" s="94"/>
    </row>
    <row r="281213" spans="1:1">
      <c r="A281213" s="94"/>
    </row>
    <row r="281214" spans="1:1">
      <c r="A281214" s="94"/>
    </row>
    <row r="281215" spans="1:1">
      <c r="A281215" s="94"/>
    </row>
    <row r="281216" spans="1:1">
      <c r="A281216" s="94"/>
    </row>
    <row r="281217" spans="1:1">
      <c r="A281217" s="94"/>
    </row>
    <row r="281218" spans="1:1">
      <c r="A281218" s="94"/>
    </row>
    <row r="281219" spans="1:1">
      <c r="A281219" s="94"/>
    </row>
    <row r="281220" spans="1:1">
      <c r="A281220" s="94"/>
    </row>
    <row r="281221" spans="1:1">
      <c r="A281221" s="94"/>
    </row>
    <row r="281222" spans="1:1">
      <c r="A281222" s="94"/>
    </row>
    <row r="281223" spans="1:1">
      <c r="A281223" s="94"/>
    </row>
    <row r="281224" spans="1:1">
      <c r="A281224" s="94"/>
    </row>
    <row r="281225" spans="1:1">
      <c r="A281225" s="94"/>
    </row>
    <row r="281226" spans="1:1">
      <c r="A281226" s="94"/>
    </row>
    <row r="281227" spans="1:1">
      <c r="A281227" s="94"/>
    </row>
    <row r="281228" spans="1:1">
      <c r="A281228" s="94"/>
    </row>
    <row r="281229" spans="1:1">
      <c r="A281229" s="94"/>
    </row>
    <row r="281230" spans="1:1">
      <c r="A281230" s="94"/>
    </row>
    <row r="281231" spans="1:1">
      <c r="A281231" s="94"/>
    </row>
    <row r="281232" spans="1:1">
      <c r="A281232" s="94"/>
    </row>
    <row r="281233" spans="1:1">
      <c r="A281233" s="94"/>
    </row>
    <row r="281234" spans="1:1">
      <c r="A281234" s="94"/>
    </row>
    <row r="281235" spans="1:1">
      <c r="A281235" s="94"/>
    </row>
    <row r="281236" spans="1:1">
      <c r="A281236" s="94"/>
    </row>
    <row r="281237" spans="1:1">
      <c r="A281237" s="94"/>
    </row>
    <row r="281238" spans="1:1">
      <c r="A281238" s="94"/>
    </row>
    <row r="281239" spans="1:1">
      <c r="A281239" s="94"/>
    </row>
    <row r="281240" spans="1:1">
      <c r="A281240" s="94"/>
    </row>
    <row r="281241" spans="1:1">
      <c r="A281241" s="94"/>
    </row>
    <row r="281242" spans="1:1">
      <c r="A281242" s="94"/>
    </row>
    <row r="281243" spans="1:1">
      <c r="A281243" s="94"/>
    </row>
    <row r="281244" spans="1:1">
      <c r="A281244" s="94"/>
    </row>
    <row r="281245" spans="1:1">
      <c r="A281245" s="94"/>
    </row>
    <row r="281246" spans="1:1">
      <c r="A281246" s="94"/>
    </row>
    <row r="281247" spans="1:1">
      <c r="A281247" s="94"/>
    </row>
    <row r="281248" spans="1:1">
      <c r="A281248" s="94"/>
    </row>
    <row r="281249" spans="1:1">
      <c r="A281249" s="94"/>
    </row>
    <row r="281250" spans="1:1">
      <c r="A281250" s="94"/>
    </row>
    <row r="281251" spans="1:1">
      <c r="A281251" s="94"/>
    </row>
    <row r="281252" spans="1:1">
      <c r="A281252" s="94"/>
    </row>
    <row r="281253" spans="1:1">
      <c r="A281253" s="94"/>
    </row>
    <row r="281254" spans="1:1">
      <c r="A281254" s="94"/>
    </row>
    <row r="281255" spans="1:1">
      <c r="A281255" s="94"/>
    </row>
    <row r="281256" spans="1:1">
      <c r="A281256" s="94"/>
    </row>
    <row r="281257" spans="1:1">
      <c r="A281257" s="94"/>
    </row>
    <row r="281258" spans="1:1">
      <c r="A281258" s="94"/>
    </row>
    <row r="281259" spans="1:1">
      <c r="A281259" s="94"/>
    </row>
    <row r="281260" spans="1:1">
      <c r="A281260" s="94"/>
    </row>
    <row r="281261" spans="1:1">
      <c r="A281261" s="94"/>
    </row>
    <row r="281262" spans="1:1">
      <c r="A281262" s="94"/>
    </row>
    <row r="281263" spans="1:1">
      <c r="A281263" s="94"/>
    </row>
    <row r="281264" spans="1:1">
      <c r="A281264" s="94"/>
    </row>
    <row r="281265" spans="1:1">
      <c r="A281265" s="94"/>
    </row>
    <row r="281266" spans="1:1">
      <c r="A281266" s="94"/>
    </row>
    <row r="281267" spans="1:1">
      <c r="A281267" s="94"/>
    </row>
    <row r="281268" spans="1:1">
      <c r="A281268" s="94"/>
    </row>
    <row r="281269" spans="1:1">
      <c r="A281269" s="94"/>
    </row>
    <row r="281270" spans="1:1">
      <c r="A281270" s="94"/>
    </row>
    <row r="281271" spans="1:1">
      <c r="A281271" s="94"/>
    </row>
    <row r="281272" spans="1:1">
      <c r="A281272" s="94"/>
    </row>
    <row r="281273" spans="1:1">
      <c r="A281273" s="94"/>
    </row>
    <row r="281274" spans="1:1">
      <c r="A281274" s="94"/>
    </row>
    <row r="281275" spans="1:1">
      <c r="A281275" s="94"/>
    </row>
    <row r="281276" spans="1:1">
      <c r="A281276" s="94"/>
    </row>
    <row r="281277" spans="1:1">
      <c r="A281277" s="94"/>
    </row>
    <row r="281278" spans="1:1">
      <c r="A281278" s="94"/>
    </row>
    <row r="281279" spans="1:1">
      <c r="A281279" s="94"/>
    </row>
    <row r="281280" spans="1:1">
      <c r="A281280" s="94"/>
    </row>
    <row r="281281" spans="1:1">
      <c r="A281281" s="94"/>
    </row>
    <row r="281282" spans="1:1">
      <c r="A281282" s="94"/>
    </row>
    <row r="281283" spans="1:1">
      <c r="A281283" s="94"/>
    </row>
    <row r="281284" spans="1:1">
      <c r="A281284" s="94"/>
    </row>
    <row r="281285" spans="1:1">
      <c r="A281285" s="94"/>
    </row>
    <row r="281286" spans="1:1">
      <c r="A281286" s="94"/>
    </row>
    <row r="281287" spans="1:1">
      <c r="A281287" s="94"/>
    </row>
    <row r="281288" spans="1:1">
      <c r="A281288" s="94"/>
    </row>
    <row r="281289" spans="1:1">
      <c r="A281289" s="94"/>
    </row>
    <row r="281290" spans="1:1">
      <c r="A281290" s="94"/>
    </row>
    <row r="281291" spans="1:1">
      <c r="A281291" s="94"/>
    </row>
    <row r="281292" spans="1:1">
      <c r="A281292" s="94"/>
    </row>
    <row r="281293" spans="1:1">
      <c r="A281293" s="94"/>
    </row>
    <row r="281294" spans="1:1">
      <c r="A281294" s="94"/>
    </row>
    <row r="281295" spans="1:1">
      <c r="A281295" s="94"/>
    </row>
    <row r="281296" spans="1:1">
      <c r="A281296" s="94"/>
    </row>
    <row r="281297" spans="1:1">
      <c r="A281297" s="94"/>
    </row>
    <row r="281298" spans="1:1">
      <c r="A281298" s="94"/>
    </row>
    <row r="281299" spans="1:1">
      <c r="A281299" s="94"/>
    </row>
    <row r="281300" spans="1:1">
      <c r="A281300" s="94"/>
    </row>
    <row r="281301" spans="1:1">
      <c r="A281301" s="94"/>
    </row>
    <row r="281302" spans="1:1">
      <c r="A281302" s="94"/>
    </row>
    <row r="281303" spans="1:1">
      <c r="A281303" s="94"/>
    </row>
    <row r="281304" spans="1:1">
      <c r="A281304" s="94"/>
    </row>
    <row r="281305" spans="1:1">
      <c r="A281305" s="94"/>
    </row>
    <row r="281306" spans="1:1">
      <c r="A281306" s="94"/>
    </row>
    <row r="281307" spans="1:1">
      <c r="A281307" s="94"/>
    </row>
    <row r="281308" spans="1:1">
      <c r="A281308" s="94"/>
    </row>
    <row r="281309" spans="1:1">
      <c r="A281309" s="94"/>
    </row>
    <row r="281310" spans="1:1">
      <c r="A281310" s="94"/>
    </row>
    <row r="281311" spans="1:1">
      <c r="A281311" s="94"/>
    </row>
    <row r="281312" spans="1:1">
      <c r="A281312" s="94"/>
    </row>
    <row r="281313" spans="1:1">
      <c r="A281313" s="94"/>
    </row>
    <row r="281314" spans="1:1">
      <c r="A281314" s="94"/>
    </row>
    <row r="281315" spans="1:1">
      <c r="A281315" s="94"/>
    </row>
    <row r="281316" spans="1:1">
      <c r="A281316" s="94"/>
    </row>
    <row r="281317" spans="1:1">
      <c r="A281317" s="94"/>
    </row>
    <row r="281318" spans="1:1">
      <c r="A281318" s="94"/>
    </row>
    <row r="281319" spans="1:1">
      <c r="A281319" s="94"/>
    </row>
    <row r="281320" spans="1:1">
      <c r="A281320" s="94"/>
    </row>
    <row r="281321" spans="1:1">
      <c r="A281321" s="94"/>
    </row>
    <row r="281322" spans="1:1">
      <c r="A281322" s="94"/>
    </row>
    <row r="281323" spans="1:1">
      <c r="A281323" s="94"/>
    </row>
    <row r="281324" spans="1:1">
      <c r="A281324" s="94"/>
    </row>
    <row r="281325" spans="1:1">
      <c r="A281325" s="94"/>
    </row>
    <row r="281326" spans="1:1">
      <c r="A281326" s="94"/>
    </row>
    <row r="281327" spans="1:1">
      <c r="A281327" s="94"/>
    </row>
    <row r="281328" spans="1:1">
      <c r="A281328" s="94"/>
    </row>
    <row r="281329" spans="1:1">
      <c r="A281329" s="94"/>
    </row>
    <row r="281330" spans="1:1">
      <c r="A281330" s="94"/>
    </row>
    <row r="281331" spans="1:1">
      <c r="A281331" s="94"/>
    </row>
    <row r="281332" spans="1:1">
      <c r="A281332" s="94"/>
    </row>
    <row r="281333" spans="1:1">
      <c r="A281333" s="94"/>
    </row>
    <row r="281334" spans="1:1">
      <c r="A281334" s="94"/>
    </row>
    <row r="281335" spans="1:1">
      <c r="A281335" s="94"/>
    </row>
    <row r="281336" spans="1:1">
      <c r="A281336" s="94"/>
    </row>
    <row r="281337" spans="1:1">
      <c r="A281337" s="94"/>
    </row>
    <row r="281338" spans="1:1">
      <c r="A281338" s="94"/>
    </row>
    <row r="281339" spans="1:1">
      <c r="A281339" s="94"/>
    </row>
    <row r="281340" spans="1:1">
      <c r="A281340" s="94"/>
    </row>
    <row r="281341" spans="1:1">
      <c r="A281341" s="94"/>
    </row>
    <row r="281342" spans="1:1">
      <c r="A281342" s="94"/>
    </row>
    <row r="281343" spans="1:1">
      <c r="A281343" s="94"/>
    </row>
    <row r="281344" spans="1:1">
      <c r="A281344" s="94"/>
    </row>
    <row r="281345" spans="1:1">
      <c r="A281345" s="94"/>
    </row>
    <row r="281346" spans="1:1">
      <c r="A281346" s="94"/>
    </row>
    <row r="281347" spans="1:1">
      <c r="A281347" s="94"/>
    </row>
    <row r="281348" spans="1:1">
      <c r="A281348" s="94"/>
    </row>
    <row r="281349" spans="1:1">
      <c r="A281349" s="94"/>
    </row>
    <row r="281350" spans="1:1">
      <c r="A281350" s="94"/>
    </row>
    <row r="281351" spans="1:1">
      <c r="A281351" s="94"/>
    </row>
    <row r="281352" spans="1:1">
      <c r="A281352" s="94"/>
    </row>
    <row r="281353" spans="1:1">
      <c r="A281353" s="94"/>
    </row>
    <row r="281354" spans="1:1">
      <c r="A281354" s="94"/>
    </row>
    <row r="281355" spans="1:1">
      <c r="A281355" s="94"/>
    </row>
    <row r="281356" spans="1:1">
      <c r="A281356" s="94"/>
    </row>
    <row r="281357" spans="1:1">
      <c r="A281357" s="94"/>
    </row>
    <row r="281358" spans="1:1">
      <c r="A281358" s="94"/>
    </row>
    <row r="281359" spans="1:1">
      <c r="A281359" s="94"/>
    </row>
    <row r="281360" spans="1:1">
      <c r="A281360" s="94"/>
    </row>
    <row r="281361" spans="1:1">
      <c r="A281361" s="94"/>
    </row>
    <row r="281362" spans="1:1">
      <c r="A281362" s="94"/>
    </row>
    <row r="281363" spans="1:1">
      <c r="A281363" s="94"/>
    </row>
    <row r="281364" spans="1:1">
      <c r="A281364" s="94"/>
    </row>
    <row r="281365" spans="1:1">
      <c r="A281365" s="94"/>
    </row>
    <row r="281366" spans="1:1">
      <c r="A281366" s="94"/>
    </row>
    <row r="281367" spans="1:1">
      <c r="A281367" s="94"/>
    </row>
    <row r="281368" spans="1:1">
      <c r="A281368" s="94"/>
    </row>
    <row r="281369" spans="1:1">
      <c r="A281369" s="94"/>
    </row>
    <row r="281370" spans="1:1">
      <c r="A281370" s="94"/>
    </row>
    <row r="281371" spans="1:1">
      <c r="A281371" s="94"/>
    </row>
    <row r="281372" spans="1:1">
      <c r="A281372" s="94"/>
    </row>
    <row r="281373" spans="1:1">
      <c r="A281373" s="94"/>
    </row>
    <row r="281374" spans="1:1">
      <c r="A281374" s="94"/>
    </row>
    <row r="281375" spans="1:1">
      <c r="A281375" s="94"/>
    </row>
    <row r="281376" spans="1:1">
      <c r="A281376" s="94"/>
    </row>
    <row r="281377" spans="1:1">
      <c r="A281377" s="94"/>
    </row>
    <row r="281378" spans="1:1">
      <c r="A281378" s="94"/>
    </row>
    <row r="281379" spans="1:1">
      <c r="A281379" s="94"/>
    </row>
    <row r="281380" spans="1:1">
      <c r="A281380" s="94"/>
    </row>
    <row r="281381" spans="1:1">
      <c r="A281381" s="94"/>
    </row>
    <row r="281382" spans="1:1">
      <c r="A281382" s="94"/>
    </row>
    <row r="281383" spans="1:1">
      <c r="A281383" s="94"/>
    </row>
    <row r="281384" spans="1:1">
      <c r="A281384" s="94"/>
    </row>
    <row r="281385" spans="1:1">
      <c r="A281385" s="94"/>
    </row>
    <row r="281386" spans="1:1">
      <c r="A281386" s="94"/>
    </row>
    <row r="281387" spans="1:1">
      <c r="A281387" s="94"/>
    </row>
    <row r="281388" spans="1:1">
      <c r="A281388" s="94"/>
    </row>
    <row r="281389" spans="1:1">
      <c r="A281389" s="94"/>
    </row>
    <row r="281390" spans="1:1">
      <c r="A281390" s="94"/>
    </row>
    <row r="281391" spans="1:1">
      <c r="A281391" s="94"/>
    </row>
    <row r="281392" spans="1:1">
      <c r="A281392" s="94"/>
    </row>
    <row r="281393" spans="1:1">
      <c r="A281393" s="94"/>
    </row>
    <row r="281394" spans="1:1">
      <c r="A281394" s="94"/>
    </row>
    <row r="281395" spans="1:1">
      <c r="A281395" s="94"/>
    </row>
    <row r="281396" spans="1:1">
      <c r="A281396" s="94"/>
    </row>
    <row r="281397" spans="1:1">
      <c r="A281397" s="94"/>
    </row>
    <row r="281398" spans="1:1">
      <c r="A281398" s="94"/>
    </row>
    <row r="281399" spans="1:1">
      <c r="A281399" s="94"/>
    </row>
    <row r="281400" spans="1:1">
      <c r="A281400" s="94"/>
    </row>
    <row r="281401" spans="1:1">
      <c r="A281401" s="94"/>
    </row>
    <row r="281402" spans="1:1">
      <c r="A281402" s="94"/>
    </row>
    <row r="281403" spans="1:1">
      <c r="A281403" s="94"/>
    </row>
    <row r="281404" spans="1:1">
      <c r="A281404" s="94"/>
    </row>
    <row r="281405" spans="1:1">
      <c r="A281405" s="94"/>
    </row>
    <row r="281406" spans="1:1">
      <c r="A281406" s="94"/>
    </row>
    <row r="281407" spans="1:1">
      <c r="A281407" s="94"/>
    </row>
    <row r="281408" spans="1:1">
      <c r="A281408" s="94"/>
    </row>
    <row r="281409" spans="1:1">
      <c r="A281409" s="94"/>
    </row>
    <row r="281410" spans="1:1">
      <c r="A281410" s="94"/>
    </row>
    <row r="281411" spans="1:1">
      <c r="A281411" s="94"/>
    </row>
    <row r="281412" spans="1:1">
      <c r="A281412" s="94"/>
    </row>
    <row r="281413" spans="1:1">
      <c r="A281413" s="94"/>
    </row>
    <row r="281414" spans="1:1">
      <c r="A281414" s="94"/>
    </row>
    <row r="281415" spans="1:1">
      <c r="A281415" s="94"/>
    </row>
    <row r="281416" spans="1:1">
      <c r="A281416" s="94"/>
    </row>
    <row r="281417" spans="1:1">
      <c r="A281417" s="94"/>
    </row>
    <row r="281418" spans="1:1">
      <c r="A281418" s="94"/>
    </row>
    <row r="281419" spans="1:1">
      <c r="A281419" s="94"/>
    </row>
    <row r="281420" spans="1:1">
      <c r="A281420" s="94"/>
    </row>
    <row r="281421" spans="1:1">
      <c r="A281421" s="94"/>
    </row>
    <row r="281422" spans="1:1">
      <c r="A281422" s="94"/>
    </row>
    <row r="281423" spans="1:1">
      <c r="A281423" s="94"/>
    </row>
    <row r="281424" spans="1:1">
      <c r="A281424" s="94"/>
    </row>
    <row r="281425" spans="1:1">
      <c r="A281425" s="94"/>
    </row>
    <row r="281426" spans="1:1">
      <c r="A281426" s="94"/>
    </row>
    <row r="281427" spans="1:1">
      <c r="A281427" s="94"/>
    </row>
    <row r="281428" spans="1:1">
      <c r="A281428" s="94"/>
    </row>
    <row r="281429" spans="1:1">
      <c r="A281429" s="94"/>
    </row>
    <row r="281430" spans="1:1">
      <c r="A281430" s="94"/>
    </row>
    <row r="281431" spans="1:1">
      <c r="A281431" s="94"/>
    </row>
    <row r="281432" spans="1:1">
      <c r="A281432" s="94"/>
    </row>
    <row r="281433" spans="1:1">
      <c r="A281433" s="94"/>
    </row>
    <row r="281434" spans="1:1">
      <c r="A281434" s="94"/>
    </row>
    <row r="281435" spans="1:1">
      <c r="A281435" s="94"/>
    </row>
    <row r="281436" spans="1:1">
      <c r="A281436" s="94"/>
    </row>
    <row r="281437" spans="1:1">
      <c r="A281437" s="94"/>
    </row>
    <row r="281438" spans="1:1">
      <c r="A281438" s="94"/>
    </row>
    <row r="281439" spans="1:1">
      <c r="A281439" s="94"/>
    </row>
    <row r="281440" spans="1:1">
      <c r="A281440" s="94"/>
    </row>
    <row r="281441" spans="1:1">
      <c r="A281441" s="94"/>
    </row>
    <row r="281442" spans="1:1">
      <c r="A281442" s="94"/>
    </row>
    <row r="281443" spans="1:1">
      <c r="A281443" s="94"/>
    </row>
    <row r="281444" spans="1:1">
      <c r="A281444" s="94"/>
    </row>
    <row r="281445" spans="1:1">
      <c r="A281445" s="94"/>
    </row>
    <row r="281446" spans="1:1">
      <c r="A281446" s="94"/>
    </row>
    <row r="281447" spans="1:1">
      <c r="A281447" s="94"/>
    </row>
    <row r="281448" spans="1:1">
      <c r="A281448" s="94"/>
    </row>
    <row r="281449" spans="1:1">
      <c r="A281449" s="94"/>
    </row>
    <row r="281450" spans="1:1">
      <c r="A281450" s="94"/>
    </row>
    <row r="281451" spans="1:1">
      <c r="A281451" s="94"/>
    </row>
    <row r="281452" spans="1:1">
      <c r="A281452" s="94"/>
    </row>
    <row r="281453" spans="1:1">
      <c r="A281453" s="94"/>
    </row>
    <row r="281454" spans="1:1">
      <c r="A281454" s="94"/>
    </row>
    <row r="281455" spans="1:1">
      <c r="A281455" s="94"/>
    </row>
    <row r="281456" spans="1:1">
      <c r="A281456" s="94"/>
    </row>
    <row r="281457" spans="1:1">
      <c r="A281457" s="94"/>
    </row>
    <row r="281458" spans="1:1">
      <c r="A281458" s="94"/>
    </row>
    <row r="281459" spans="1:1">
      <c r="A281459" s="94"/>
    </row>
    <row r="281460" spans="1:1">
      <c r="A281460" s="94"/>
    </row>
    <row r="281461" spans="1:1">
      <c r="A281461" s="94"/>
    </row>
    <row r="281462" spans="1:1">
      <c r="A281462" s="94"/>
    </row>
    <row r="281463" spans="1:1">
      <c r="A281463" s="94"/>
    </row>
    <row r="281464" spans="1:1">
      <c r="A281464" s="94"/>
    </row>
    <row r="281465" spans="1:1">
      <c r="A281465" s="94"/>
    </row>
    <row r="281466" spans="1:1">
      <c r="A281466" s="94"/>
    </row>
    <row r="281467" spans="1:1">
      <c r="A281467" s="94"/>
    </row>
    <row r="281468" spans="1:1">
      <c r="A281468" s="94"/>
    </row>
    <row r="281469" spans="1:1">
      <c r="A281469" s="94"/>
    </row>
    <row r="281470" spans="1:1">
      <c r="A281470" s="94"/>
    </row>
    <row r="281471" spans="1:1">
      <c r="A281471" s="94"/>
    </row>
    <row r="281472" spans="1:1">
      <c r="A281472" s="94"/>
    </row>
    <row r="281473" spans="1:1">
      <c r="A281473" s="94"/>
    </row>
    <row r="281474" spans="1:1">
      <c r="A281474" s="94"/>
    </row>
    <row r="281475" spans="1:1">
      <c r="A281475" s="94"/>
    </row>
    <row r="281476" spans="1:1">
      <c r="A281476" s="94"/>
    </row>
    <row r="281477" spans="1:1">
      <c r="A281477" s="94"/>
    </row>
    <row r="281478" spans="1:1">
      <c r="A281478" s="94"/>
    </row>
    <row r="281479" spans="1:1">
      <c r="A281479" s="94"/>
    </row>
    <row r="281480" spans="1:1">
      <c r="A281480" s="94"/>
    </row>
    <row r="281481" spans="1:1">
      <c r="A281481" s="94"/>
    </row>
    <row r="281482" spans="1:1">
      <c r="A281482" s="94"/>
    </row>
    <row r="281483" spans="1:1">
      <c r="A281483" s="94"/>
    </row>
    <row r="281484" spans="1:1">
      <c r="A281484" s="94"/>
    </row>
    <row r="281485" spans="1:1">
      <c r="A281485" s="94"/>
    </row>
    <row r="281486" spans="1:1">
      <c r="A281486" s="94"/>
    </row>
    <row r="281487" spans="1:1">
      <c r="A281487" s="94"/>
    </row>
    <row r="281488" spans="1:1">
      <c r="A281488" s="94"/>
    </row>
    <row r="281489" spans="1:1">
      <c r="A281489" s="94"/>
    </row>
    <row r="281490" spans="1:1">
      <c r="A281490" s="94"/>
    </row>
    <row r="281491" spans="1:1">
      <c r="A281491" s="94"/>
    </row>
    <row r="281492" spans="1:1">
      <c r="A281492" s="94"/>
    </row>
    <row r="281493" spans="1:1">
      <c r="A281493" s="94"/>
    </row>
    <row r="281494" spans="1:1">
      <c r="A281494" s="94"/>
    </row>
    <row r="281495" spans="1:1">
      <c r="A281495" s="94"/>
    </row>
    <row r="281496" spans="1:1">
      <c r="A281496" s="94"/>
    </row>
    <row r="281497" spans="1:1">
      <c r="A281497" s="94"/>
    </row>
    <row r="281498" spans="1:1">
      <c r="A281498" s="94"/>
    </row>
    <row r="281499" spans="1:1">
      <c r="A281499" s="94"/>
    </row>
    <row r="281500" spans="1:1">
      <c r="A281500" s="94"/>
    </row>
    <row r="281501" spans="1:1">
      <c r="A281501" s="94"/>
    </row>
    <row r="281502" spans="1:1">
      <c r="A281502" s="94"/>
    </row>
    <row r="281503" spans="1:1">
      <c r="A281503" s="94"/>
    </row>
    <row r="281504" spans="1:1">
      <c r="A281504" s="94"/>
    </row>
    <row r="281505" spans="1:1">
      <c r="A281505" s="94"/>
    </row>
    <row r="281506" spans="1:1">
      <c r="A281506" s="94"/>
    </row>
    <row r="281507" spans="1:1">
      <c r="A281507" s="94"/>
    </row>
    <row r="281508" spans="1:1">
      <c r="A281508" s="94"/>
    </row>
    <row r="281509" spans="1:1">
      <c r="A281509" s="94"/>
    </row>
    <row r="281510" spans="1:1">
      <c r="A281510" s="94"/>
    </row>
    <row r="281511" spans="1:1">
      <c r="A281511" s="94"/>
    </row>
    <row r="281512" spans="1:1">
      <c r="A281512" s="94"/>
    </row>
    <row r="281513" spans="1:1">
      <c r="A281513" s="94"/>
    </row>
    <row r="281514" spans="1:1">
      <c r="A281514" s="94"/>
    </row>
    <row r="281515" spans="1:1">
      <c r="A281515" s="94"/>
    </row>
    <row r="281516" spans="1:1">
      <c r="A281516" s="94"/>
    </row>
    <row r="281517" spans="1:1">
      <c r="A281517" s="94"/>
    </row>
    <row r="281518" spans="1:1">
      <c r="A281518" s="94"/>
    </row>
    <row r="281519" spans="1:1">
      <c r="A281519" s="94"/>
    </row>
    <row r="281520" spans="1:1">
      <c r="A281520" s="94"/>
    </row>
    <row r="281521" spans="1:1">
      <c r="A281521" s="94"/>
    </row>
    <row r="281522" spans="1:1">
      <c r="A281522" s="94"/>
    </row>
    <row r="281523" spans="1:1">
      <c r="A281523" s="94"/>
    </row>
    <row r="281524" spans="1:1">
      <c r="A281524" s="94"/>
    </row>
    <row r="281525" spans="1:1">
      <c r="A281525" s="94"/>
    </row>
    <row r="281526" spans="1:1">
      <c r="A281526" s="94"/>
    </row>
    <row r="281527" spans="1:1">
      <c r="A281527" s="94"/>
    </row>
    <row r="281528" spans="1:1">
      <c r="A281528" s="94"/>
    </row>
    <row r="281529" spans="1:1">
      <c r="A281529" s="94"/>
    </row>
    <row r="281530" spans="1:1">
      <c r="A281530" s="94"/>
    </row>
    <row r="281531" spans="1:1">
      <c r="A281531" s="94"/>
    </row>
    <row r="281532" spans="1:1">
      <c r="A281532" s="94"/>
    </row>
    <row r="281533" spans="1:1">
      <c r="A281533" s="94"/>
    </row>
    <row r="281534" spans="1:1">
      <c r="A281534" s="94"/>
    </row>
    <row r="281535" spans="1:1">
      <c r="A281535" s="94"/>
    </row>
    <row r="281536" spans="1:1">
      <c r="A281536" s="94"/>
    </row>
    <row r="281537" spans="1:1">
      <c r="A281537" s="94"/>
    </row>
    <row r="281538" spans="1:1">
      <c r="A281538" s="94"/>
    </row>
    <row r="281539" spans="1:1">
      <c r="A281539" s="94"/>
    </row>
    <row r="281540" spans="1:1">
      <c r="A281540" s="94"/>
    </row>
    <row r="281541" spans="1:1">
      <c r="A281541" s="94"/>
    </row>
    <row r="281542" spans="1:1">
      <c r="A281542" s="94"/>
    </row>
    <row r="281543" spans="1:1">
      <c r="A281543" s="94"/>
    </row>
    <row r="281544" spans="1:1">
      <c r="A281544" s="94"/>
    </row>
    <row r="281545" spans="1:1">
      <c r="A281545" s="94"/>
    </row>
    <row r="281546" spans="1:1">
      <c r="A281546" s="94"/>
    </row>
    <row r="281547" spans="1:1">
      <c r="A281547" s="94"/>
    </row>
    <row r="281548" spans="1:1">
      <c r="A281548" s="94"/>
    </row>
    <row r="281549" spans="1:1">
      <c r="A281549" s="94"/>
    </row>
    <row r="281550" spans="1:1">
      <c r="A281550" s="94"/>
    </row>
    <row r="281551" spans="1:1">
      <c r="A281551" s="94"/>
    </row>
    <row r="281552" spans="1:1">
      <c r="A281552" s="94"/>
    </row>
    <row r="281553" spans="1:1">
      <c r="A281553" s="94"/>
    </row>
    <row r="281554" spans="1:1">
      <c r="A281554" s="94"/>
    </row>
    <row r="281555" spans="1:1">
      <c r="A281555" s="94"/>
    </row>
    <row r="281556" spans="1:1">
      <c r="A281556" s="94"/>
    </row>
    <row r="281557" spans="1:1">
      <c r="A281557" s="94"/>
    </row>
    <row r="281558" spans="1:1">
      <c r="A281558" s="94"/>
    </row>
    <row r="281559" spans="1:1">
      <c r="A281559" s="94"/>
    </row>
    <row r="281560" spans="1:1">
      <c r="A281560" s="94"/>
    </row>
    <row r="281561" spans="1:1">
      <c r="A281561" s="94"/>
    </row>
    <row r="281562" spans="1:1">
      <c r="A281562" s="94"/>
    </row>
    <row r="281563" spans="1:1">
      <c r="A281563" s="94"/>
    </row>
    <row r="281564" spans="1:1">
      <c r="A281564" s="94"/>
    </row>
    <row r="281565" spans="1:1">
      <c r="A281565" s="94"/>
    </row>
    <row r="281566" spans="1:1">
      <c r="A281566" s="94"/>
    </row>
    <row r="281567" spans="1:1">
      <c r="A281567" s="94"/>
    </row>
    <row r="281568" spans="1:1">
      <c r="A281568" s="94"/>
    </row>
    <row r="281569" spans="1:1">
      <c r="A281569" s="94"/>
    </row>
    <row r="281570" spans="1:1">
      <c r="A281570" s="94"/>
    </row>
    <row r="281571" spans="1:1">
      <c r="A281571" s="94"/>
    </row>
    <row r="281572" spans="1:1">
      <c r="A281572" s="94"/>
    </row>
    <row r="281573" spans="1:1">
      <c r="A281573" s="94"/>
    </row>
    <row r="281574" spans="1:1">
      <c r="A281574" s="94"/>
    </row>
    <row r="281575" spans="1:1">
      <c r="A281575" s="94"/>
    </row>
    <row r="281576" spans="1:1">
      <c r="A281576" s="94"/>
    </row>
    <row r="281577" spans="1:1">
      <c r="A281577" s="94"/>
    </row>
    <row r="281578" spans="1:1">
      <c r="A281578" s="94"/>
    </row>
    <row r="281579" spans="1:1">
      <c r="A281579" s="94"/>
    </row>
    <row r="281580" spans="1:1">
      <c r="A281580" s="94"/>
    </row>
    <row r="281581" spans="1:1">
      <c r="A281581" s="94"/>
    </row>
    <row r="281582" spans="1:1">
      <c r="A281582" s="94"/>
    </row>
    <row r="281583" spans="1:1">
      <c r="A281583" s="94"/>
    </row>
    <row r="281584" spans="1:1">
      <c r="A281584" s="94"/>
    </row>
    <row r="281585" spans="1:1">
      <c r="A281585" s="94"/>
    </row>
    <row r="281586" spans="1:1">
      <c r="A281586" s="94"/>
    </row>
    <row r="281587" spans="1:1">
      <c r="A281587" s="94"/>
    </row>
    <row r="281588" spans="1:1">
      <c r="A281588" s="94"/>
    </row>
    <row r="281589" spans="1:1">
      <c r="A281589" s="94"/>
    </row>
    <row r="281590" spans="1:1">
      <c r="A281590" s="94"/>
    </row>
    <row r="281591" spans="1:1">
      <c r="A281591" s="94"/>
    </row>
    <row r="281592" spans="1:1">
      <c r="A281592" s="94"/>
    </row>
    <row r="281593" spans="1:1">
      <c r="A281593" s="94"/>
    </row>
    <row r="281594" spans="1:1">
      <c r="A281594" s="94"/>
    </row>
    <row r="281595" spans="1:1">
      <c r="A281595" s="94"/>
    </row>
    <row r="281596" spans="1:1">
      <c r="A281596" s="94"/>
    </row>
    <row r="281597" spans="1:1">
      <c r="A281597" s="94"/>
    </row>
    <row r="281598" spans="1:1">
      <c r="A281598" s="94"/>
    </row>
    <row r="281599" spans="1:1">
      <c r="A281599" s="94"/>
    </row>
    <row r="281600" spans="1:1">
      <c r="A281600" s="94"/>
    </row>
    <row r="281601" spans="1:1">
      <c r="A281601" s="94"/>
    </row>
    <row r="281602" spans="1:1">
      <c r="A281602" s="94"/>
    </row>
    <row r="281603" spans="1:1">
      <c r="A281603" s="94"/>
    </row>
    <row r="281604" spans="1:1">
      <c r="A281604" s="94"/>
    </row>
    <row r="281605" spans="1:1">
      <c r="A281605" s="94"/>
    </row>
    <row r="281606" spans="1:1">
      <c r="A281606" s="94"/>
    </row>
    <row r="281607" spans="1:1">
      <c r="A281607" s="94"/>
    </row>
    <row r="281608" spans="1:1">
      <c r="A281608" s="94"/>
    </row>
    <row r="281609" spans="1:1">
      <c r="A281609" s="94"/>
    </row>
    <row r="281610" spans="1:1">
      <c r="A281610" s="94"/>
    </row>
    <row r="281611" spans="1:1">
      <c r="A281611" s="94"/>
    </row>
    <row r="281612" spans="1:1">
      <c r="A281612" s="94"/>
    </row>
    <row r="281613" spans="1:1">
      <c r="A281613" s="94"/>
    </row>
    <row r="281614" spans="1:1">
      <c r="A281614" s="94"/>
    </row>
    <row r="281615" spans="1:1">
      <c r="A281615" s="94"/>
    </row>
    <row r="281616" spans="1:1">
      <c r="A281616" s="94"/>
    </row>
    <row r="281617" spans="1:1">
      <c r="A281617" s="94"/>
    </row>
    <row r="281618" spans="1:1">
      <c r="A281618" s="94"/>
    </row>
    <row r="281619" spans="1:1">
      <c r="A281619" s="94"/>
    </row>
    <row r="281620" spans="1:1">
      <c r="A281620" s="94"/>
    </row>
    <row r="281621" spans="1:1">
      <c r="A281621" s="94"/>
    </row>
    <row r="281622" spans="1:1">
      <c r="A281622" s="94"/>
    </row>
    <row r="281623" spans="1:1">
      <c r="A281623" s="94"/>
    </row>
    <row r="281624" spans="1:1">
      <c r="A281624" s="94"/>
    </row>
    <row r="281625" spans="1:1">
      <c r="A281625" s="94"/>
    </row>
    <row r="281626" spans="1:1">
      <c r="A281626" s="94"/>
    </row>
    <row r="281627" spans="1:1">
      <c r="A281627" s="94"/>
    </row>
    <row r="281628" spans="1:1">
      <c r="A281628" s="94"/>
    </row>
    <row r="281629" spans="1:1">
      <c r="A281629" s="94"/>
    </row>
    <row r="281630" spans="1:1">
      <c r="A281630" s="94"/>
    </row>
    <row r="281631" spans="1:1">
      <c r="A281631" s="94"/>
    </row>
    <row r="281632" spans="1:1">
      <c r="A281632" s="94"/>
    </row>
    <row r="281633" spans="1:1">
      <c r="A281633" s="94"/>
    </row>
    <row r="281634" spans="1:1">
      <c r="A281634" s="94"/>
    </row>
    <row r="281635" spans="1:1">
      <c r="A281635" s="94"/>
    </row>
    <row r="281636" spans="1:1">
      <c r="A281636" s="94"/>
    </row>
    <row r="281637" spans="1:1">
      <c r="A281637" s="94"/>
    </row>
    <row r="281638" spans="1:1">
      <c r="A281638" s="94"/>
    </row>
    <row r="281639" spans="1:1">
      <c r="A281639" s="94"/>
    </row>
    <row r="281640" spans="1:1">
      <c r="A281640" s="94"/>
    </row>
    <row r="281641" spans="1:1">
      <c r="A281641" s="94"/>
    </row>
    <row r="281642" spans="1:1">
      <c r="A281642" s="94"/>
    </row>
    <row r="281643" spans="1:1">
      <c r="A281643" s="94"/>
    </row>
    <row r="281644" spans="1:1">
      <c r="A281644" s="94"/>
    </row>
    <row r="281645" spans="1:1">
      <c r="A281645" s="94"/>
    </row>
    <row r="281646" spans="1:1">
      <c r="A281646" s="94"/>
    </row>
    <row r="281647" spans="1:1">
      <c r="A281647" s="94"/>
    </row>
    <row r="281648" spans="1:1">
      <c r="A281648" s="94"/>
    </row>
    <row r="281649" spans="1:1">
      <c r="A281649" s="94"/>
    </row>
    <row r="281650" spans="1:1">
      <c r="A281650" s="94"/>
    </row>
    <row r="281651" spans="1:1">
      <c r="A281651" s="94"/>
    </row>
    <row r="281652" spans="1:1">
      <c r="A281652" s="94"/>
    </row>
    <row r="281653" spans="1:1">
      <c r="A281653" s="94"/>
    </row>
    <row r="281654" spans="1:1">
      <c r="A281654" s="94"/>
    </row>
    <row r="281655" spans="1:1">
      <c r="A281655" s="94"/>
    </row>
    <row r="281656" spans="1:1">
      <c r="A281656" s="94"/>
    </row>
    <row r="281657" spans="1:1">
      <c r="A281657" s="94"/>
    </row>
    <row r="281658" spans="1:1">
      <c r="A281658" s="94"/>
    </row>
    <row r="281659" spans="1:1">
      <c r="A281659" s="94"/>
    </row>
    <row r="281660" spans="1:1">
      <c r="A281660" s="94"/>
    </row>
    <row r="281661" spans="1:1">
      <c r="A281661" s="94"/>
    </row>
    <row r="281662" spans="1:1">
      <c r="A281662" s="94"/>
    </row>
    <row r="281663" spans="1:1">
      <c r="A281663" s="94"/>
    </row>
    <row r="281664" spans="1:1">
      <c r="A281664" s="94"/>
    </row>
    <row r="281665" spans="1:1">
      <c r="A281665" s="94"/>
    </row>
    <row r="281666" spans="1:1">
      <c r="A281666" s="94"/>
    </row>
    <row r="281667" spans="1:1">
      <c r="A281667" s="94"/>
    </row>
    <row r="281668" spans="1:1">
      <c r="A281668" s="94"/>
    </row>
    <row r="281669" spans="1:1">
      <c r="A281669" s="94"/>
    </row>
    <row r="281670" spans="1:1">
      <c r="A281670" s="94"/>
    </row>
    <row r="281671" spans="1:1">
      <c r="A281671" s="94"/>
    </row>
    <row r="281672" spans="1:1">
      <c r="A281672" s="94"/>
    </row>
    <row r="281673" spans="1:1">
      <c r="A281673" s="94"/>
    </row>
    <row r="281674" spans="1:1">
      <c r="A281674" s="94"/>
    </row>
    <row r="281675" spans="1:1">
      <c r="A281675" s="94"/>
    </row>
    <row r="281676" spans="1:1">
      <c r="A281676" s="94"/>
    </row>
    <row r="281677" spans="1:1">
      <c r="A281677" s="94"/>
    </row>
    <row r="281678" spans="1:1">
      <c r="A281678" s="94"/>
    </row>
    <row r="281679" spans="1:1">
      <c r="A281679" s="94"/>
    </row>
    <row r="281680" spans="1:1">
      <c r="A281680" s="94"/>
    </row>
    <row r="281681" spans="1:1">
      <c r="A281681" s="94"/>
    </row>
    <row r="281682" spans="1:1">
      <c r="A281682" s="94"/>
    </row>
    <row r="281683" spans="1:1">
      <c r="A281683" s="94"/>
    </row>
    <row r="281684" spans="1:1">
      <c r="A281684" s="94"/>
    </row>
    <row r="281685" spans="1:1">
      <c r="A281685" s="94"/>
    </row>
    <row r="281686" spans="1:1">
      <c r="A281686" s="94"/>
    </row>
    <row r="281687" spans="1:1">
      <c r="A281687" s="94"/>
    </row>
    <row r="281688" spans="1:1">
      <c r="A281688" s="94"/>
    </row>
    <row r="281689" spans="1:1">
      <c r="A281689" s="94"/>
    </row>
    <row r="281690" spans="1:1">
      <c r="A281690" s="94"/>
    </row>
    <row r="281691" spans="1:1">
      <c r="A281691" s="94"/>
    </row>
    <row r="281692" spans="1:1">
      <c r="A281692" s="94"/>
    </row>
    <row r="281693" spans="1:1">
      <c r="A281693" s="94"/>
    </row>
    <row r="281694" spans="1:1">
      <c r="A281694" s="94"/>
    </row>
    <row r="281695" spans="1:1">
      <c r="A281695" s="94"/>
    </row>
    <row r="281696" spans="1:1">
      <c r="A281696" s="94"/>
    </row>
    <row r="281697" spans="1:1">
      <c r="A281697" s="94"/>
    </row>
    <row r="281698" spans="1:1">
      <c r="A281698" s="94"/>
    </row>
    <row r="281699" spans="1:1">
      <c r="A281699" s="94"/>
    </row>
    <row r="281700" spans="1:1">
      <c r="A281700" s="94"/>
    </row>
    <row r="281701" spans="1:1">
      <c r="A281701" s="94"/>
    </row>
    <row r="281702" spans="1:1">
      <c r="A281702" s="94"/>
    </row>
    <row r="281703" spans="1:1">
      <c r="A281703" s="94"/>
    </row>
    <row r="281704" spans="1:1">
      <c r="A281704" s="94"/>
    </row>
    <row r="281705" spans="1:1">
      <c r="A281705" s="94"/>
    </row>
    <row r="281706" spans="1:1">
      <c r="A281706" s="94"/>
    </row>
    <row r="281707" spans="1:1">
      <c r="A281707" s="94"/>
    </row>
    <row r="281708" spans="1:1">
      <c r="A281708" s="94"/>
    </row>
    <row r="281709" spans="1:1">
      <c r="A281709" s="94"/>
    </row>
    <row r="281710" spans="1:1">
      <c r="A281710" s="94"/>
    </row>
    <row r="281711" spans="1:1">
      <c r="A281711" s="94"/>
    </row>
    <row r="281712" spans="1:1">
      <c r="A281712" s="94"/>
    </row>
    <row r="281713" spans="1:1">
      <c r="A281713" s="94"/>
    </row>
    <row r="281714" spans="1:1">
      <c r="A281714" s="94"/>
    </row>
    <row r="281715" spans="1:1">
      <c r="A281715" s="94"/>
    </row>
    <row r="281716" spans="1:1">
      <c r="A281716" s="94"/>
    </row>
    <row r="281717" spans="1:1">
      <c r="A281717" s="94"/>
    </row>
    <row r="281718" spans="1:1">
      <c r="A281718" s="94"/>
    </row>
    <row r="281719" spans="1:1">
      <c r="A281719" s="94"/>
    </row>
    <row r="281720" spans="1:1">
      <c r="A281720" s="94"/>
    </row>
    <row r="281721" spans="1:1">
      <c r="A281721" s="94"/>
    </row>
    <row r="281722" spans="1:1">
      <c r="A281722" s="94"/>
    </row>
    <row r="281723" spans="1:1">
      <c r="A281723" s="94"/>
    </row>
    <row r="281724" spans="1:1">
      <c r="A281724" s="94"/>
    </row>
    <row r="281725" spans="1:1">
      <c r="A281725" s="94"/>
    </row>
    <row r="281726" spans="1:1">
      <c r="A281726" s="94"/>
    </row>
    <row r="281727" spans="1:1">
      <c r="A281727" s="94"/>
    </row>
    <row r="281728" spans="1:1">
      <c r="A281728" s="94"/>
    </row>
    <row r="281729" spans="1:1">
      <c r="A281729" s="94"/>
    </row>
    <row r="281730" spans="1:1">
      <c r="A281730" s="94"/>
    </row>
    <row r="281731" spans="1:1">
      <c r="A281731" s="94"/>
    </row>
    <row r="281732" spans="1:1">
      <c r="A281732" s="94"/>
    </row>
    <row r="281733" spans="1:1">
      <c r="A281733" s="94"/>
    </row>
    <row r="281734" spans="1:1">
      <c r="A281734" s="94"/>
    </row>
    <row r="281735" spans="1:1">
      <c r="A281735" s="94"/>
    </row>
    <row r="281736" spans="1:1">
      <c r="A281736" s="94"/>
    </row>
    <row r="281737" spans="1:1">
      <c r="A281737" s="94"/>
    </row>
    <row r="281738" spans="1:1">
      <c r="A281738" s="94"/>
    </row>
    <row r="281739" spans="1:1">
      <c r="A281739" s="94"/>
    </row>
    <row r="281740" spans="1:1">
      <c r="A281740" s="94"/>
    </row>
    <row r="281741" spans="1:1">
      <c r="A281741" s="94"/>
    </row>
    <row r="281742" spans="1:1">
      <c r="A281742" s="94"/>
    </row>
    <row r="281743" spans="1:1">
      <c r="A281743" s="94"/>
    </row>
    <row r="281744" spans="1:1">
      <c r="A281744" s="94"/>
    </row>
    <row r="281745" spans="1:1">
      <c r="A281745" s="94"/>
    </row>
    <row r="281746" spans="1:1">
      <c r="A281746" s="94"/>
    </row>
    <row r="281747" spans="1:1">
      <c r="A281747" s="94"/>
    </row>
    <row r="281748" spans="1:1">
      <c r="A281748" s="94"/>
    </row>
    <row r="281749" spans="1:1">
      <c r="A281749" s="94"/>
    </row>
    <row r="281750" spans="1:1">
      <c r="A281750" s="94"/>
    </row>
    <row r="281751" spans="1:1">
      <c r="A281751" s="94"/>
    </row>
    <row r="281752" spans="1:1">
      <c r="A281752" s="94"/>
    </row>
    <row r="281753" spans="1:1">
      <c r="A281753" s="94"/>
    </row>
    <row r="281754" spans="1:1">
      <c r="A281754" s="94"/>
    </row>
    <row r="281755" spans="1:1">
      <c r="A281755" s="94"/>
    </row>
    <row r="281756" spans="1:1">
      <c r="A281756" s="94"/>
    </row>
    <row r="281757" spans="1:1">
      <c r="A281757" s="94"/>
    </row>
    <row r="281758" spans="1:1">
      <c r="A281758" s="94"/>
    </row>
    <row r="281759" spans="1:1">
      <c r="A281759" s="94"/>
    </row>
    <row r="281760" spans="1:1">
      <c r="A281760" s="94"/>
    </row>
    <row r="281761" spans="1:1">
      <c r="A281761" s="94"/>
    </row>
    <row r="281762" spans="1:1">
      <c r="A281762" s="94"/>
    </row>
    <row r="281763" spans="1:1">
      <c r="A281763" s="94"/>
    </row>
    <row r="281764" spans="1:1">
      <c r="A281764" s="94"/>
    </row>
    <row r="281765" spans="1:1">
      <c r="A281765" s="94"/>
    </row>
    <row r="281766" spans="1:1">
      <c r="A281766" s="94"/>
    </row>
    <row r="281767" spans="1:1">
      <c r="A281767" s="94"/>
    </row>
    <row r="281768" spans="1:1">
      <c r="A281768" s="94"/>
    </row>
    <row r="281769" spans="1:1">
      <c r="A281769" s="94"/>
    </row>
    <row r="281770" spans="1:1">
      <c r="A281770" s="94"/>
    </row>
    <row r="281771" spans="1:1">
      <c r="A281771" s="94"/>
    </row>
    <row r="281772" spans="1:1">
      <c r="A281772" s="94"/>
    </row>
    <row r="281773" spans="1:1">
      <c r="A281773" s="94"/>
    </row>
    <row r="281774" spans="1:1">
      <c r="A281774" s="94"/>
    </row>
    <row r="281775" spans="1:1">
      <c r="A281775" s="94"/>
    </row>
    <row r="281776" spans="1:1">
      <c r="A281776" s="94"/>
    </row>
    <row r="281777" spans="1:1">
      <c r="A281777" s="94"/>
    </row>
    <row r="281778" spans="1:1">
      <c r="A281778" s="94"/>
    </row>
    <row r="281779" spans="1:1">
      <c r="A281779" s="94"/>
    </row>
    <row r="281780" spans="1:1">
      <c r="A281780" s="94"/>
    </row>
    <row r="281781" spans="1:1">
      <c r="A281781" s="94"/>
    </row>
    <row r="281782" spans="1:1">
      <c r="A281782" s="94"/>
    </row>
    <row r="281783" spans="1:1">
      <c r="A281783" s="94"/>
    </row>
    <row r="281784" spans="1:1">
      <c r="A281784" s="94"/>
    </row>
    <row r="281785" spans="1:1">
      <c r="A281785" s="94"/>
    </row>
    <row r="281786" spans="1:1">
      <c r="A281786" s="94"/>
    </row>
    <row r="281787" spans="1:1">
      <c r="A281787" s="94"/>
    </row>
    <row r="281788" spans="1:1">
      <c r="A281788" s="94"/>
    </row>
    <row r="281789" spans="1:1">
      <c r="A281789" s="94"/>
    </row>
    <row r="281790" spans="1:1">
      <c r="A281790" s="94"/>
    </row>
    <row r="281791" spans="1:1">
      <c r="A281791" s="94"/>
    </row>
    <row r="281792" spans="1:1">
      <c r="A281792" s="94"/>
    </row>
    <row r="281793" spans="1:1">
      <c r="A281793" s="94"/>
    </row>
    <row r="281794" spans="1:1">
      <c r="A281794" s="94"/>
    </row>
    <row r="281795" spans="1:1">
      <c r="A281795" s="94"/>
    </row>
    <row r="281796" spans="1:1">
      <c r="A281796" s="94"/>
    </row>
    <row r="281797" spans="1:1">
      <c r="A281797" s="94"/>
    </row>
    <row r="281798" spans="1:1">
      <c r="A281798" s="94"/>
    </row>
    <row r="281799" spans="1:1">
      <c r="A281799" s="94"/>
    </row>
    <row r="281800" spans="1:1">
      <c r="A281800" s="94"/>
    </row>
    <row r="281801" spans="1:1">
      <c r="A281801" s="94"/>
    </row>
    <row r="281802" spans="1:1">
      <c r="A281802" s="94"/>
    </row>
    <row r="281803" spans="1:1">
      <c r="A281803" s="94"/>
    </row>
    <row r="281804" spans="1:1">
      <c r="A281804" s="94"/>
    </row>
    <row r="281805" spans="1:1">
      <c r="A281805" s="94"/>
    </row>
    <row r="281806" spans="1:1">
      <c r="A281806" s="94"/>
    </row>
    <row r="281807" spans="1:1">
      <c r="A281807" s="94"/>
    </row>
    <row r="281808" spans="1:1">
      <c r="A281808" s="94"/>
    </row>
    <row r="281809" spans="1:1">
      <c r="A281809" s="94"/>
    </row>
    <row r="281810" spans="1:1">
      <c r="A281810" s="94"/>
    </row>
    <row r="281811" spans="1:1">
      <c r="A281811" s="94"/>
    </row>
    <row r="281812" spans="1:1">
      <c r="A281812" s="94"/>
    </row>
    <row r="281813" spans="1:1">
      <c r="A281813" s="94"/>
    </row>
    <row r="281814" spans="1:1">
      <c r="A281814" s="94"/>
    </row>
    <row r="281815" spans="1:1">
      <c r="A281815" s="94"/>
    </row>
    <row r="281816" spans="1:1">
      <c r="A281816" s="94"/>
    </row>
    <row r="281817" spans="1:1">
      <c r="A281817" s="94"/>
    </row>
    <row r="281818" spans="1:1">
      <c r="A281818" s="94"/>
    </row>
    <row r="281819" spans="1:1">
      <c r="A281819" s="94"/>
    </row>
    <row r="281820" spans="1:1">
      <c r="A281820" s="94"/>
    </row>
    <row r="281821" spans="1:1">
      <c r="A281821" s="94"/>
    </row>
    <row r="281822" spans="1:1">
      <c r="A281822" s="94"/>
    </row>
    <row r="281823" spans="1:1">
      <c r="A281823" s="94"/>
    </row>
    <row r="281824" spans="1:1">
      <c r="A281824" s="94"/>
    </row>
    <row r="281825" spans="1:1">
      <c r="A281825" s="94"/>
    </row>
    <row r="281826" spans="1:1">
      <c r="A281826" s="94"/>
    </row>
    <row r="281827" spans="1:1">
      <c r="A281827" s="94"/>
    </row>
    <row r="281828" spans="1:1">
      <c r="A281828" s="94"/>
    </row>
    <row r="281829" spans="1:1">
      <c r="A281829" s="94"/>
    </row>
    <row r="281830" spans="1:1">
      <c r="A281830" s="94"/>
    </row>
    <row r="281831" spans="1:1">
      <c r="A281831" s="94"/>
    </row>
    <row r="281832" spans="1:1">
      <c r="A281832" s="94"/>
    </row>
    <row r="281833" spans="1:1">
      <c r="A281833" s="94"/>
    </row>
    <row r="281834" spans="1:1">
      <c r="A281834" s="94"/>
    </row>
    <row r="281835" spans="1:1">
      <c r="A281835" s="94"/>
    </row>
    <row r="281836" spans="1:1">
      <c r="A281836" s="94"/>
    </row>
    <row r="281837" spans="1:1">
      <c r="A281837" s="94"/>
    </row>
    <row r="281838" spans="1:1">
      <c r="A281838" s="94"/>
    </row>
    <row r="281839" spans="1:1">
      <c r="A281839" s="94"/>
    </row>
    <row r="281840" spans="1:1">
      <c r="A281840" s="94"/>
    </row>
    <row r="281841" spans="1:1">
      <c r="A281841" s="94"/>
    </row>
    <row r="281842" spans="1:1">
      <c r="A281842" s="94"/>
    </row>
    <row r="281843" spans="1:1">
      <c r="A281843" s="94"/>
    </row>
    <row r="281844" spans="1:1">
      <c r="A281844" s="94"/>
    </row>
    <row r="281845" spans="1:1">
      <c r="A281845" s="94"/>
    </row>
    <row r="281846" spans="1:1">
      <c r="A281846" s="94"/>
    </row>
    <row r="281847" spans="1:1">
      <c r="A281847" s="94"/>
    </row>
    <row r="281848" spans="1:1">
      <c r="A281848" s="94"/>
    </row>
    <row r="281849" spans="1:1">
      <c r="A281849" s="94"/>
    </row>
    <row r="281850" spans="1:1">
      <c r="A281850" s="94"/>
    </row>
    <row r="281851" spans="1:1">
      <c r="A281851" s="94"/>
    </row>
    <row r="281852" spans="1:1">
      <c r="A281852" s="94"/>
    </row>
    <row r="281853" spans="1:1">
      <c r="A281853" s="94"/>
    </row>
    <row r="281854" spans="1:1">
      <c r="A281854" s="94"/>
    </row>
    <row r="281855" spans="1:1">
      <c r="A281855" s="94"/>
    </row>
    <row r="281856" spans="1:1">
      <c r="A281856" s="94"/>
    </row>
    <row r="281857" spans="1:1">
      <c r="A281857" s="94"/>
    </row>
    <row r="281858" spans="1:1">
      <c r="A281858" s="94"/>
    </row>
    <row r="281859" spans="1:1">
      <c r="A281859" s="94"/>
    </row>
    <row r="281860" spans="1:1">
      <c r="A281860" s="94"/>
    </row>
    <row r="281861" spans="1:1">
      <c r="A281861" s="94"/>
    </row>
    <row r="281862" spans="1:1">
      <c r="A281862" s="94"/>
    </row>
    <row r="281863" spans="1:1">
      <c r="A281863" s="94"/>
    </row>
    <row r="281864" spans="1:1">
      <c r="A281864" s="94"/>
    </row>
    <row r="281865" spans="1:1">
      <c r="A281865" s="94"/>
    </row>
    <row r="281866" spans="1:1">
      <c r="A281866" s="94"/>
    </row>
    <row r="281867" spans="1:1">
      <c r="A281867" s="94"/>
    </row>
    <row r="281868" spans="1:1">
      <c r="A281868" s="94"/>
    </row>
    <row r="281869" spans="1:1">
      <c r="A281869" s="94"/>
    </row>
    <row r="281870" spans="1:1">
      <c r="A281870" s="94"/>
    </row>
    <row r="281871" spans="1:1">
      <c r="A281871" s="94"/>
    </row>
    <row r="281872" spans="1:1">
      <c r="A281872" s="94"/>
    </row>
    <row r="281873" spans="1:1">
      <c r="A281873" s="94"/>
    </row>
    <row r="281874" spans="1:1">
      <c r="A281874" s="94"/>
    </row>
    <row r="281875" spans="1:1">
      <c r="A281875" s="94"/>
    </row>
    <row r="281876" spans="1:1">
      <c r="A281876" s="94"/>
    </row>
    <row r="281877" spans="1:1">
      <c r="A281877" s="94"/>
    </row>
    <row r="281878" spans="1:1">
      <c r="A281878" s="94"/>
    </row>
    <row r="281879" spans="1:1">
      <c r="A281879" s="94"/>
    </row>
    <row r="281880" spans="1:1">
      <c r="A281880" s="94"/>
    </row>
    <row r="281881" spans="1:1">
      <c r="A281881" s="94"/>
    </row>
    <row r="281882" spans="1:1">
      <c r="A281882" s="94"/>
    </row>
    <row r="281883" spans="1:1">
      <c r="A281883" s="94"/>
    </row>
    <row r="281884" spans="1:1">
      <c r="A281884" s="94"/>
    </row>
    <row r="281885" spans="1:1">
      <c r="A281885" s="94"/>
    </row>
    <row r="281886" spans="1:1">
      <c r="A281886" s="94"/>
    </row>
    <row r="281887" spans="1:1">
      <c r="A281887" s="94"/>
    </row>
    <row r="281888" spans="1:1">
      <c r="A281888" s="94"/>
    </row>
    <row r="281889" spans="1:1">
      <c r="A281889" s="94"/>
    </row>
    <row r="281890" spans="1:1">
      <c r="A281890" s="94"/>
    </row>
    <row r="281891" spans="1:1">
      <c r="A281891" s="94"/>
    </row>
    <row r="281892" spans="1:1">
      <c r="A281892" s="94"/>
    </row>
    <row r="281893" spans="1:1">
      <c r="A281893" s="94"/>
    </row>
    <row r="281894" spans="1:1">
      <c r="A281894" s="94"/>
    </row>
    <row r="281895" spans="1:1">
      <c r="A281895" s="94"/>
    </row>
    <row r="281896" spans="1:1">
      <c r="A281896" s="94"/>
    </row>
    <row r="281897" spans="1:1">
      <c r="A281897" s="94"/>
    </row>
    <row r="281898" spans="1:1">
      <c r="A281898" s="94"/>
    </row>
    <row r="281899" spans="1:1">
      <c r="A281899" s="94"/>
    </row>
    <row r="281900" spans="1:1">
      <c r="A281900" s="94"/>
    </row>
    <row r="281901" spans="1:1">
      <c r="A281901" s="94"/>
    </row>
    <row r="281902" spans="1:1">
      <c r="A281902" s="94"/>
    </row>
    <row r="281903" spans="1:1">
      <c r="A281903" s="94"/>
    </row>
    <row r="281904" spans="1:1">
      <c r="A281904" s="94"/>
    </row>
    <row r="281905" spans="1:1">
      <c r="A281905" s="94"/>
    </row>
    <row r="281906" spans="1:1">
      <c r="A281906" s="94"/>
    </row>
    <row r="281907" spans="1:1">
      <c r="A281907" s="94"/>
    </row>
    <row r="281908" spans="1:1">
      <c r="A281908" s="94"/>
    </row>
    <row r="281909" spans="1:1">
      <c r="A281909" s="94"/>
    </row>
    <row r="281910" spans="1:1">
      <c r="A281910" s="94"/>
    </row>
    <row r="281911" spans="1:1">
      <c r="A281911" s="94"/>
    </row>
    <row r="281912" spans="1:1">
      <c r="A281912" s="94"/>
    </row>
    <row r="281913" spans="1:1">
      <c r="A281913" s="94"/>
    </row>
    <row r="281914" spans="1:1">
      <c r="A281914" s="94"/>
    </row>
    <row r="281915" spans="1:1">
      <c r="A281915" s="94"/>
    </row>
    <row r="281916" spans="1:1">
      <c r="A281916" s="94"/>
    </row>
    <row r="281917" spans="1:1">
      <c r="A281917" s="94"/>
    </row>
    <row r="281918" spans="1:1">
      <c r="A281918" s="94"/>
    </row>
    <row r="281919" spans="1:1">
      <c r="A281919" s="94"/>
    </row>
    <row r="281920" spans="1:1">
      <c r="A281920" s="94"/>
    </row>
    <row r="281921" spans="1:1">
      <c r="A281921" s="94"/>
    </row>
    <row r="281922" spans="1:1">
      <c r="A281922" s="94"/>
    </row>
    <row r="281923" spans="1:1">
      <c r="A281923" s="94"/>
    </row>
    <row r="281924" spans="1:1">
      <c r="A281924" s="94"/>
    </row>
    <row r="281925" spans="1:1">
      <c r="A281925" s="94"/>
    </row>
    <row r="281926" spans="1:1">
      <c r="A281926" s="94"/>
    </row>
    <row r="281927" spans="1:1">
      <c r="A281927" s="94"/>
    </row>
    <row r="281928" spans="1:1">
      <c r="A281928" s="94"/>
    </row>
    <row r="281929" spans="1:1">
      <c r="A281929" s="94"/>
    </row>
    <row r="281930" spans="1:1">
      <c r="A281930" s="94"/>
    </row>
    <row r="281931" spans="1:1">
      <c r="A281931" s="94"/>
    </row>
    <row r="281932" spans="1:1">
      <c r="A281932" s="94"/>
    </row>
    <row r="281933" spans="1:1">
      <c r="A281933" s="94"/>
    </row>
    <row r="281934" spans="1:1">
      <c r="A281934" s="94"/>
    </row>
    <row r="281935" spans="1:1">
      <c r="A281935" s="94"/>
    </row>
    <row r="281936" spans="1:1">
      <c r="A281936" s="94"/>
    </row>
    <row r="281937" spans="1:1">
      <c r="A281937" s="94"/>
    </row>
    <row r="281938" spans="1:1">
      <c r="A281938" s="94"/>
    </row>
    <row r="281939" spans="1:1">
      <c r="A281939" s="94"/>
    </row>
    <row r="281940" spans="1:1">
      <c r="A281940" s="94"/>
    </row>
    <row r="281941" spans="1:1">
      <c r="A281941" s="94"/>
    </row>
    <row r="281942" spans="1:1">
      <c r="A281942" s="94"/>
    </row>
    <row r="281943" spans="1:1">
      <c r="A281943" s="94"/>
    </row>
    <row r="281944" spans="1:1">
      <c r="A281944" s="94"/>
    </row>
    <row r="281945" spans="1:1">
      <c r="A281945" s="94"/>
    </row>
    <row r="281946" spans="1:1">
      <c r="A281946" s="94"/>
    </row>
    <row r="281947" spans="1:1">
      <c r="A281947" s="94"/>
    </row>
    <row r="281948" spans="1:1">
      <c r="A281948" s="94"/>
    </row>
    <row r="281949" spans="1:1">
      <c r="A281949" s="94"/>
    </row>
    <row r="281950" spans="1:1">
      <c r="A281950" s="94"/>
    </row>
    <row r="281951" spans="1:1">
      <c r="A281951" s="94"/>
    </row>
    <row r="281952" spans="1:1">
      <c r="A281952" s="94"/>
    </row>
    <row r="281953" spans="1:1">
      <c r="A281953" s="94"/>
    </row>
    <row r="281954" spans="1:1">
      <c r="A281954" s="94"/>
    </row>
    <row r="281955" spans="1:1">
      <c r="A281955" s="94"/>
    </row>
    <row r="281956" spans="1:1">
      <c r="A281956" s="94"/>
    </row>
    <row r="281957" spans="1:1">
      <c r="A281957" s="94"/>
    </row>
    <row r="281958" spans="1:1">
      <c r="A281958" s="94"/>
    </row>
    <row r="281959" spans="1:1">
      <c r="A281959" s="94"/>
    </row>
    <row r="281960" spans="1:1">
      <c r="A281960" s="94"/>
    </row>
    <row r="281961" spans="1:1">
      <c r="A281961" s="94"/>
    </row>
    <row r="281962" spans="1:1">
      <c r="A281962" s="94"/>
    </row>
    <row r="281963" spans="1:1">
      <c r="A281963" s="94"/>
    </row>
    <row r="281964" spans="1:1">
      <c r="A281964" s="94"/>
    </row>
    <row r="281965" spans="1:1">
      <c r="A281965" s="94"/>
    </row>
    <row r="281966" spans="1:1">
      <c r="A281966" s="94"/>
    </row>
    <row r="281967" spans="1:1">
      <c r="A281967" s="94"/>
    </row>
    <row r="281968" spans="1:1">
      <c r="A281968" s="94"/>
    </row>
    <row r="281969" spans="1:1">
      <c r="A281969" s="94"/>
    </row>
    <row r="281970" spans="1:1">
      <c r="A281970" s="94"/>
    </row>
    <row r="281971" spans="1:1">
      <c r="A281971" s="94"/>
    </row>
    <row r="281972" spans="1:1">
      <c r="A281972" s="94"/>
    </row>
    <row r="281973" spans="1:1">
      <c r="A281973" s="94"/>
    </row>
    <row r="281974" spans="1:1">
      <c r="A281974" s="94"/>
    </row>
    <row r="281975" spans="1:1">
      <c r="A281975" s="94"/>
    </row>
    <row r="281976" spans="1:1">
      <c r="A281976" s="94"/>
    </row>
    <row r="281977" spans="1:1">
      <c r="A281977" s="94"/>
    </row>
    <row r="281978" spans="1:1">
      <c r="A281978" s="94"/>
    </row>
    <row r="281979" spans="1:1">
      <c r="A281979" s="94"/>
    </row>
    <row r="281980" spans="1:1">
      <c r="A281980" s="94"/>
    </row>
    <row r="281981" spans="1:1">
      <c r="A281981" s="94"/>
    </row>
    <row r="281982" spans="1:1">
      <c r="A281982" s="94"/>
    </row>
    <row r="281983" spans="1:1">
      <c r="A281983" s="94"/>
    </row>
    <row r="281984" spans="1:1">
      <c r="A281984" s="94"/>
    </row>
    <row r="281985" spans="1:1">
      <c r="A281985" s="94"/>
    </row>
    <row r="281986" spans="1:1">
      <c r="A281986" s="94"/>
    </row>
    <row r="281987" spans="1:1">
      <c r="A281987" s="94"/>
    </row>
    <row r="281988" spans="1:1">
      <c r="A281988" s="94"/>
    </row>
    <row r="281989" spans="1:1">
      <c r="A281989" s="94"/>
    </row>
    <row r="281990" spans="1:1">
      <c r="A281990" s="94"/>
    </row>
    <row r="281991" spans="1:1">
      <c r="A281991" s="94"/>
    </row>
    <row r="281992" spans="1:1">
      <c r="A281992" s="94"/>
    </row>
    <row r="281993" spans="1:1">
      <c r="A281993" s="94"/>
    </row>
    <row r="281994" spans="1:1">
      <c r="A281994" s="94"/>
    </row>
    <row r="281995" spans="1:1">
      <c r="A281995" s="94"/>
    </row>
    <row r="281996" spans="1:1">
      <c r="A281996" s="94"/>
    </row>
    <row r="281997" spans="1:1">
      <c r="A281997" s="94"/>
    </row>
    <row r="281998" spans="1:1">
      <c r="A281998" s="94"/>
    </row>
    <row r="281999" spans="1:1">
      <c r="A281999" s="94"/>
    </row>
    <row r="282000" spans="1:1">
      <c r="A282000" s="94"/>
    </row>
    <row r="282001" spans="1:1">
      <c r="A282001" s="94"/>
    </row>
    <row r="282002" spans="1:1">
      <c r="A282002" s="94"/>
    </row>
    <row r="282003" spans="1:1">
      <c r="A282003" s="94"/>
    </row>
    <row r="282004" spans="1:1">
      <c r="A282004" s="94"/>
    </row>
    <row r="282005" spans="1:1">
      <c r="A282005" s="94"/>
    </row>
    <row r="282006" spans="1:1">
      <c r="A282006" s="94"/>
    </row>
    <row r="282007" spans="1:1">
      <c r="A282007" s="94"/>
    </row>
    <row r="282008" spans="1:1">
      <c r="A282008" s="94"/>
    </row>
    <row r="282009" spans="1:1">
      <c r="A282009" s="94"/>
    </row>
    <row r="282010" spans="1:1">
      <c r="A282010" s="94"/>
    </row>
    <row r="282011" spans="1:1">
      <c r="A282011" s="94"/>
    </row>
    <row r="282012" spans="1:1">
      <c r="A282012" s="94"/>
    </row>
    <row r="282013" spans="1:1">
      <c r="A282013" s="94"/>
    </row>
    <row r="282014" spans="1:1">
      <c r="A282014" s="94"/>
    </row>
    <row r="282015" spans="1:1">
      <c r="A282015" s="94"/>
    </row>
    <row r="282016" spans="1:1">
      <c r="A282016" s="94"/>
    </row>
    <row r="282017" spans="1:1">
      <c r="A282017" s="94"/>
    </row>
    <row r="282018" spans="1:1">
      <c r="A282018" s="94"/>
    </row>
    <row r="282019" spans="1:1">
      <c r="A282019" s="94"/>
    </row>
    <row r="282020" spans="1:1">
      <c r="A282020" s="94"/>
    </row>
    <row r="282021" spans="1:1">
      <c r="A282021" s="94"/>
    </row>
    <row r="282022" spans="1:1">
      <c r="A282022" s="94"/>
    </row>
    <row r="282023" spans="1:1">
      <c r="A282023" s="94"/>
    </row>
    <row r="282024" spans="1:1">
      <c r="A282024" s="94"/>
    </row>
    <row r="282025" spans="1:1">
      <c r="A282025" s="94"/>
    </row>
    <row r="282026" spans="1:1">
      <c r="A282026" s="94"/>
    </row>
    <row r="282027" spans="1:1">
      <c r="A282027" s="94"/>
    </row>
    <row r="282028" spans="1:1">
      <c r="A282028" s="94"/>
    </row>
    <row r="282029" spans="1:1">
      <c r="A282029" s="94"/>
    </row>
    <row r="282030" spans="1:1">
      <c r="A282030" s="94"/>
    </row>
    <row r="282031" spans="1:1">
      <c r="A282031" s="94"/>
    </row>
    <row r="282032" spans="1:1">
      <c r="A282032" s="94"/>
    </row>
    <row r="282033" spans="1:1">
      <c r="A282033" s="94"/>
    </row>
    <row r="282034" spans="1:1">
      <c r="A282034" s="94"/>
    </row>
    <row r="282035" spans="1:1">
      <c r="A282035" s="94"/>
    </row>
    <row r="282036" spans="1:1">
      <c r="A282036" s="94"/>
    </row>
    <row r="282037" spans="1:1">
      <c r="A282037" s="94"/>
    </row>
    <row r="282038" spans="1:1">
      <c r="A282038" s="94"/>
    </row>
    <row r="282039" spans="1:1">
      <c r="A282039" s="94"/>
    </row>
    <row r="282040" spans="1:1">
      <c r="A282040" s="94"/>
    </row>
    <row r="282041" spans="1:1">
      <c r="A282041" s="94"/>
    </row>
    <row r="282042" spans="1:1">
      <c r="A282042" s="94"/>
    </row>
    <row r="282043" spans="1:1">
      <c r="A282043" s="94"/>
    </row>
    <row r="282044" spans="1:1">
      <c r="A282044" s="94"/>
    </row>
    <row r="282045" spans="1:1">
      <c r="A282045" s="94"/>
    </row>
    <row r="282046" spans="1:1">
      <c r="A282046" s="94"/>
    </row>
    <row r="282047" spans="1:1">
      <c r="A282047" s="94"/>
    </row>
    <row r="282048" spans="1:1">
      <c r="A282048" s="94"/>
    </row>
    <row r="282049" spans="1:1">
      <c r="A282049" s="94"/>
    </row>
    <row r="282050" spans="1:1">
      <c r="A282050" s="94"/>
    </row>
    <row r="282051" spans="1:1">
      <c r="A282051" s="94"/>
    </row>
    <row r="282052" spans="1:1">
      <c r="A282052" s="94"/>
    </row>
    <row r="282053" spans="1:1">
      <c r="A282053" s="94"/>
    </row>
    <row r="282054" spans="1:1">
      <c r="A282054" s="94"/>
    </row>
    <row r="282055" spans="1:1">
      <c r="A282055" s="94"/>
    </row>
    <row r="282056" spans="1:1">
      <c r="A282056" s="94"/>
    </row>
    <row r="282057" spans="1:1">
      <c r="A282057" s="94"/>
    </row>
    <row r="282058" spans="1:1">
      <c r="A282058" s="94"/>
    </row>
    <row r="282059" spans="1:1">
      <c r="A282059" s="94"/>
    </row>
    <row r="282060" spans="1:1">
      <c r="A282060" s="94"/>
    </row>
    <row r="282061" spans="1:1">
      <c r="A282061" s="94"/>
    </row>
    <row r="282062" spans="1:1">
      <c r="A282062" s="94"/>
    </row>
    <row r="282063" spans="1:1">
      <c r="A282063" s="94"/>
    </row>
    <row r="282064" spans="1:1">
      <c r="A282064" s="94"/>
    </row>
    <row r="282065" spans="1:1">
      <c r="A282065" s="94"/>
    </row>
    <row r="282066" spans="1:1">
      <c r="A282066" s="94"/>
    </row>
    <row r="282067" spans="1:1">
      <c r="A282067" s="94"/>
    </row>
    <row r="282068" spans="1:1">
      <c r="A282068" s="94"/>
    </row>
    <row r="282069" spans="1:1">
      <c r="A282069" s="94"/>
    </row>
    <row r="282070" spans="1:1">
      <c r="A282070" s="94"/>
    </row>
    <row r="282071" spans="1:1">
      <c r="A282071" s="94"/>
    </row>
    <row r="282072" spans="1:1">
      <c r="A282072" s="94"/>
    </row>
    <row r="282073" spans="1:1">
      <c r="A282073" s="94"/>
    </row>
    <row r="282074" spans="1:1">
      <c r="A282074" s="94"/>
    </row>
    <row r="282075" spans="1:1">
      <c r="A282075" s="94"/>
    </row>
    <row r="282076" spans="1:1">
      <c r="A282076" s="94"/>
    </row>
    <row r="282077" spans="1:1">
      <c r="A282077" s="94"/>
    </row>
    <row r="282078" spans="1:1">
      <c r="A282078" s="94"/>
    </row>
    <row r="282079" spans="1:1">
      <c r="A282079" s="94"/>
    </row>
    <row r="282080" spans="1:1">
      <c r="A282080" s="94"/>
    </row>
    <row r="282081" spans="1:1">
      <c r="A282081" s="94"/>
    </row>
    <row r="282082" spans="1:1">
      <c r="A282082" s="94"/>
    </row>
    <row r="282083" spans="1:1">
      <c r="A282083" s="94"/>
    </row>
    <row r="282084" spans="1:1">
      <c r="A282084" s="94"/>
    </row>
    <row r="282085" spans="1:1">
      <c r="A282085" s="94"/>
    </row>
    <row r="282086" spans="1:1">
      <c r="A282086" s="94"/>
    </row>
    <row r="282087" spans="1:1">
      <c r="A282087" s="94"/>
    </row>
    <row r="282088" spans="1:1">
      <c r="A282088" s="94"/>
    </row>
    <row r="282089" spans="1:1">
      <c r="A282089" s="94"/>
    </row>
    <row r="282090" spans="1:1">
      <c r="A282090" s="94"/>
    </row>
    <row r="282091" spans="1:1">
      <c r="A282091" s="94"/>
    </row>
    <row r="282092" spans="1:1">
      <c r="A282092" s="94"/>
    </row>
    <row r="282093" spans="1:1">
      <c r="A282093" s="94"/>
    </row>
    <row r="282094" spans="1:1">
      <c r="A282094" s="94"/>
    </row>
    <row r="282095" spans="1:1">
      <c r="A282095" s="94"/>
    </row>
    <row r="282096" spans="1:1">
      <c r="A282096" s="94"/>
    </row>
    <row r="282097" spans="1:1">
      <c r="A282097" s="94"/>
    </row>
    <row r="282098" spans="1:1">
      <c r="A282098" s="94"/>
    </row>
    <row r="282099" spans="1:1">
      <c r="A282099" s="94"/>
    </row>
    <row r="282100" spans="1:1">
      <c r="A282100" s="94"/>
    </row>
    <row r="282101" spans="1:1">
      <c r="A282101" s="94"/>
    </row>
    <row r="282102" spans="1:1">
      <c r="A282102" s="94"/>
    </row>
    <row r="282103" spans="1:1">
      <c r="A282103" s="94"/>
    </row>
    <row r="282104" spans="1:1">
      <c r="A282104" s="94"/>
    </row>
    <row r="282105" spans="1:1">
      <c r="A282105" s="94"/>
    </row>
    <row r="282106" spans="1:1">
      <c r="A282106" s="94"/>
    </row>
    <row r="282107" spans="1:1">
      <c r="A282107" s="94"/>
    </row>
    <row r="282108" spans="1:1">
      <c r="A282108" s="94"/>
    </row>
    <row r="282109" spans="1:1">
      <c r="A282109" s="94"/>
    </row>
    <row r="282110" spans="1:1">
      <c r="A282110" s="94"/>
    </row>
    <row r="282111" spans="1:1">
      <c r="A282111" s="94"/>
    </row>
    <row r="282112" spans="1:1">
      <c r="A282112" s="94"/>
    </row>
    <row r="282113" spans="1:1">
      <c r="A282113" s="94"/>
    </row>
    <row r="282114" spans="1:1">
      <c r="A282114" s="94"/>
    </row>
    <row r="282115" spans="1:1">
      <c r="A282115" s="94"/>
    </row>
    <row r="282116" spans="1:1">
      <c r="A282116" s="94"/>
    </row>
    <row r="282117" spans="1:1">
      <c r="A282117" s="94"/>
    </row>
    <row r="282118" spans="1:1">
      <c r="A282118" s="94"/>
    </row>
    <row r="282119" spans="1:1">
      <c r="A282119" s="94"/>
    </row>
    <row r="282120" spans="1:1">
      <c r="A282120" s="94"/>
    </row>
    <row r="282121" spans="1:1">
      <c r="A282121" s="94"/>
    </row>
    <row r="282122" spans="1:1">
      <c r="A282122" s="94"/>
    </row>
    <row r="282123" spans="1:1">
      <c r="A282123" s="94"/>
    </row>
    <row r="282124" spans="1:1">
      <c r="A282124" s="94"/>
    </row>
    <row r="282125" spans="1:1">
      <c r="A282125" s="94"/>
    </row>
    <row r="282126" spans="1:1">
      <c r="A282126" s="94"/>
    </row>
    <row r="282127" spans="1:1">
      <c r="A282127" s="94"/>
    </row>
    <row r="282128" spans="1:1">
      <c r="A282128" s="94"/>
    </row>
    <row r="282129" spans="1:1">
      <c r="A282129" s="94"/>
    </row>
    <row r="282130" spans="1:1">
      <c r="A282130" s="94"/>
    </row>
    <row r="282131" spans="1:1">
      <c r="A282131" s="94"/>
    </row>
    <row r="282132" spans="1:1">
      <c r="A282132" s="94"/>
    </row>
    <row r="282133" spans="1:1">
      <c r="A282133" s="94"/>
    </row>
    <row r="282134" spans="1:1">
      <c r="A282134" s="94"/>
    </row>
    <row r="282135" spans="1:1">
      <c r="A282135" s="94"/>
    </row>
    <row r="282136" spans="1:1">
      <c r="A282136" s="94"/>
    </row>
    <row r="282137" spans="1:1">
      <c r="A282137" s="94"/>
    </row>
    <row r="282138" spans="1:1">
      <c r="A282138" s="94"/>
    </row>
    <row r="282139" spans="1:1">
      <c r="A282139" s="94"/>
    </row>
    <row r="282140" spans="1:1">
      <c r="A282140" s="94"/>
    </row>
    <row r="282141" spans="1:1">
      <c r="A282141" s="94"/>
    </row>
    <row r="282142" spans="1:1">
      <c r="A282142" s="94"/>
    </row>
    <row r="282143" spans="1:1">
      <c r="A282143" s="94"/>
    </row>
    <row r="282144" spans="1:1">
      <c r="A282144" s="94"/>
    </row>
    <row r="282145" spans="1:1">
      <c r="A282145" s="94"/>
    </row>
    <row r="282146" spans="1:1">
      <c r="A282146" s="94"/>
    </row>
    <row r="282147" spans="1:1">
      <c r="A282147" s="94"/>
    </row>
    <row r="282148" spans="1:1">
      <c r="A282148" s="94"/>
    </row>
    <row r="282149" spans="1:1">
      <c r="A282149" s="94"/>
    </row>
    <row r="282150" spans="1:1">
      <c r="A282150" s="94"/>
    </row>
    <row r="282151" spans="1:1">
      <c r="A282151" s="94"/>
    </row>
    <row r="282152" spans="1:1">
      <c r="A282152" s="94"/>
    </row>
    <row r="282153" spans="1:1">
      <c r="A282153" s="94"/>
    </row>
    <row r="282154" spans="1:1">
      <c r="A282154" s="94"/>
    </row>
    <row r="282155" spans="1:1">
      <c r="A282155" s="94"/>
    </row>
    <row r="282156" spans="1:1">
      <c r="A282156" s="94"/>
    </row>
    <row r="282157" spans="1:1">
      <c r="A282157" s="94"/>
    </row>
    <row r="282158" spans="1:1">
      <c r="A282158" s="94"/>
    </row>
    <row r="282159" spans="1:1">
      <c r="A282159" s="94"/>
    </row>
    <row r="282160" spans="1:1">
      <c r="A282160" s="94"/>
    </row>
    <row r="282161" spans="1:1">
      <c r="A282161" s="94"/>
    </row>
    <row r="282162" spans="1:1">
      <c r="A282162" s="94"/>
    </row>
    <row r="282163" spans="1:1">
      <c r="A282163" s="94"/>
    </row>
    <row r="282164" spans="1:1">
      <c r="A282164" s="94"/>
    </row>
    <row r="282165" spans="1:1">
      <c r="A282165" s="94"/>
    </row>
    <row r="282166" spans="1:1">
      <c r="A282166" s="94"/>
    </row>
    <row r="282167" spans="1:1">
      <c r="A282167" s="94"/>
    </row>
    <row r="282168" spans="1:1">
      <c r="A282168" s="94"/>
    </row>
    <row r="282169" spans="1:1">
      <c r="A282169" s="94"/>
    </row>
    <row r="282170" spans="1:1">
      <c r="A282170" s="94"/>
    </row>
    <row r="282171" spans="1:1">
      <c r="A282171" s="94"/>
    </row>
    <row r="282172" spans="1:1">
      <c r="A282172" s="94"/>
    </row>
    <row r="282173" spans="1:1">
      <c r="A282173" s="94"/>
    </row>
    <row r="282174" spans="1:1">
      <c r="A282174" s="94"/>
    </row>
    <row r="282175" spans="1:1">
      <c r="A282175" s="94"/>
    </row>
    <row r="282176" spans="1:1">
      <c r="A282176" s="94"/>
    </row>
    <row r="282177" spans="1:1">
      <c r="A282177" s="94"/>
    </row>
    <row r="282178" spans="1:1">
      <c r="A282178" s="94"/>
    </row>
    <row r="282179" spans="1:1">
      <c r="A282179" s="94"/>
    </row>
    <row r="282180" spans="1:1">
      <c r="A282180" s="94"/>
    </row>
    <row r="282181" spans="1:1">
      <c r="A282181" s="94"/>
    </row>
    <row r="282182" spans="1:1">
      <c r="A282182" s="94"/>
    </row>
    <row r="282183" spans="1:1">
      <c r="A282183" s="94"/>
    </row>
    <row r="282184" spans="1:1">
      <c r="A282184" s="94"/>
    </row>
    <row r="282185" spans="1:1">
      <c r="A282185" s="94"/>
    </row>
    <row r="282186" spans="1:1">
      <c r="A282186" s="94"/>
    </row>
    <row r="282187" spans="1:1">
      <c r="A282187" s="94"/>
    </row>
    <row r="282188" spans="1:1">
      <c r="A282188" s="94"/>
    </row>
    <row r="282189" spans="1:1">
      <c r="A282189" s="94"/>
    </row>
    <row r="282190" spans="1:1">
      <c r="A282190" s="94"/>
    </row>
    <row r="282191" spans="1:1">
      <c r="A282191" s="94"/>
    </row>
    <row r="282192" spans="1:1">
      <c r="A282192" s="94"/>
    </row>
    <row r="282193" spans="1:1">
      <c r="A282193" s="94"/>
    </row>
    <row r="282194" spans="1:1">
      <c r="A282194" s="94"/>
    </row>
    <row r="282195" spans="1:1">
      <c r="A282195" s="94"/>
    </row>
    <row r="282196" spans="1:1">
      <c r="A282196" s="94"/>
    </row>
    <row r="282197" spans="1:1">
      <c r="A282197" s="94"/>
    </row>
    <row r="282198" spans="1:1">
      <c r="A282198" s="94"/>
    </row>
    <row r="282199" spans="1:1">
      <c r="A282199" s="94"/>
    </row>
    <row r="282200" spans="1:1">
      <c r="A282200" s="94"/>
    </row>
    <row r="282201" spans="1:1">
      <c r="A282201" s="94"/>
    </row>
    <row r="282202" spans="1:1">
      <c r="A282202" s="94"/>
    </row>
    <row r="282203" spans="1:1">
      <c r="A282203" s="94"/>
    </row>
    <row r="282204" spans="1:1">
      <c r="A282204" s="94"/>
    </row>
    <row r="282205" spans="1:1">
      <c r="A282205" s="94"/>
    </row>
    <row r="282206" spans="1:1">
      <c r="A282206" s="94"/>
    </row>
    <row r="282207" spans="1:1">
      <c r="A282207" s="94"/>
    </row>
    <row r="282208" spans="1:1">
      <c r="A282208" s="94"/>
    </row>
    <row r="282209" spans="1:1">
      <c r="A282209" s="94"/>
    </row>
    <row r="282210" spans="1:1">
      <c r="A282210" s="94"/>
    </row>
    <row r="282211" spans="1:1">
      <c r="A282211" s="94"/>
    </row>
    <row r="282212" spans="1:1">
      <c r="A282212" s="94"/>
    </row>
    <row r="282213" spans="1:1">
      <c r="A282213" s="94"/>
    </row>
    <row r="282214" spans="1:1">
      <c r="A282214" s="94"/>
    </row>
    <row r="282215" spans="1:1">
      <c r="A282215" s="94"/>
    </row>
    <row r="282216" spans="1:1">
      <c r="A282216" s="94"/>
    </row>
    <row r="282217" spans="1:1">
      <c r="A282217" s="94"/>
    </row>
    <row r="282218" spans="1:1">
      <c r="A282218" s="94"/>
    </row>
    <row r="282219" spans="1:1">
      <c r="A282219" s="94"/>
    </row>
    <row r="282220" spans="1:1">
      <c r="A282220" s="94"/>
    </row>
    <row r="282221" spans="1:1">
      <c r="A282221" s="94"/>
    </row>
    <row r="282222" spans="1:1">
      <c r="A282222" s="94"/>
    </row>
    <row r="282223" spans="1:1">
      <c r="A282223" s="94"/>
    </row>
    <row r="282224" spans="1:1">
      <c r="A282224" s="94"/>
    </row>
    <row r="282225" spans="1:1">
      <c r="A282225" s="94"/>
    </row>
    <row r="282226" spans="1:1">
      <c r="A282226" s="94"/>
    </row>
    <row r="282227" spans="1:1">
      <c r="A282227" s="94"/>
    </row>
    <row r="282228" spans="1:1">
      <c r="A282228" s="94"/>
    </row>
    <row r="282229" spans="1:1">
      <c r="A282229" s="94"/>
    </row>
    <row r="282230" spans="1:1">
      <c r="A282230" s="94"/>
    </row>
    <row r="282231" spans="1:1">
      <c r="A282231" s="94"/>
    </row>
    <row r="282232" spans="1:1">
      <c r="A282232" s="94"/>
    </row>
    <row r="282233" spans="1:1">
      <c r="A282233" s="94"/>
    </row>
    <row r="282234" spans="1:1">
      <c r="A282234" s="94"/>
    </row>
    <row r="282235" spans="1:1">
      <c r="A282235" s="94"/>
    </row>
    <row r="282236" spans="1:1">
      <c r="A282236" s="94"/>
    </row>
    <row r="282237" spans="1:1">
      <c r="A282237" s="94"/>
    </row>
    <row r="282238" spans="1:1">
      <c r="A282238" s="94"/>
    </row>
    <row r="282239" spans="1:1">
      <c r="A282239" s="94"/>
    </row>
    <row r="282240" spans="1:1">
      <c r="A282240" s="94"/>
    </row>
    <row r="282241" spans="1:1">
      <c r="A282241" s="94"/>
    </row>
    <row r="282242" spans="1:1">
      <c r="A282242" s="94"/>
    </row>
    <row r="282243" spans="1:1">
      <c r="A282243" s="94"/>
    </row>
    <row r="282244" spans="1:1">
      <c r="A282244" s="94"/>
    </row>
    <row r="282245" spans="1:1">
      <c r="A282245" s="94"/>
    </row>
    <row r="282246" spans="1:1">
      <c r="A282246" s="94"/>
    </row>
    <row r="282247" spans="1:1">
      <c r="A282247" s="94"/>
    </row>
    <row r="282248" spans="1:1">
      <c r="A282248" s="94"/>
    </row>
    <row r="282249" spans="1:1">
      <c r="A282249" s="94"/>
    </row>
    <row r="282250" spans="1:1">
      <c r="A282250" s="94"/>
    </row>
    <row r="282251" spans="1:1">
      <c r="A282251" s="94"/>
    </row>
    <row r="282252" spans="1:1">
      <c r="A282252" s="94"/>
    </row>
    <row r="282253" spans="1:1">
      <c r="A282253" s="94"/>
    </row>
    <row r="282254" spans="1:1">
      <c r="A282254" s="94"/>
    </row>
    <row r="282255" spans="1:1">
      <c r="A282255" s="94"/>
    </row>
    <row r="282256" spans="1:1">
      <c r="A282256" s="94"/>
    </row>
    <row r="282257" spans="1:1">
      <c r="A282257" s="94"/>
    </row>
    <row r="282258" spans="1:1">
      <c r="A282258" s="94"/>
    </row>
    <row r="282259" spans="1:1">
      <c r="A282259" s="94"/>
    </row>
    <row r="282260" spans="1:1">
      <c r="A282260" s="94"/>
    </row>
    <row r="282261" spans="1:1">
      <c r="A282261" s="94"/>
    </row>
    <row r="282262" spans="1:1">
      <c r="A282262" s="94"/>
    </row>
    <row r="282263" spans="1:1">
      <c r="A282263" s="94"/>
    </row>
    <row r="282264" spans="1:1">
      <c r="A282264" s="94"/>
    </row>
    <row r="282265" spans="1:1">
      <c r="A282265" s="94"/>
    </row>
    <row r="282266" spans="1:1">
      <c r="A282266" s="94"/>
    </row>
    <row r="282267" spans="1:1">
      <c r="A282267" s="94"/>
    </row>
    <row r="282268" spans="1:1">
      <c r="A282268" s="94"/>
    </row>
    <row r="282269" spans="1:1">
      <c r="A282269" s="94"/>
    </row>
    <row r="282270" spans="1:1">
      <c r="A282270" s="94"/>
    </row>
    <row r="282271" spans="1:1">
      <c r="A282271" s="94"/>
    </row>
    <row r="282272" spans="1:1">
      <c r="A282272" s="94"/>
    </row>
    <row r="282273" spans="1:1">
      <c r="A282273" s="94"/>
    </row>
    <row r="282274" spans="1:1">
      <c r="A282274" s="94"/>
    </row>
    <row r="282275" spans="1:1">
      <c r="A282275" s="94"/>
    </row>
    <row r="282276" spans="1:1">
      <c r="A282276" s="94"/>
    </row>
    <row r="282277" spans="1:1">
      <c r="A282277" s="94"/>
    </row>
    <row r="282278" spans="1:1">
      <c r="A282278" s="94"/>
    </row>
    <row r="282279" spans="1:1">
      <c r="A282279" s="94"/>
    </row>
    <row r="282280" spans="1:1">
      <c r="A282280" s="94"/>
    </row>
    <row r="282281" spans="1:1">
      <c r="A282281" s="94"/>
    </row>
    <row r="282282" spans="1:1">
      <c r="A282282" s="94"/>
    </row>
    <row r="282283" spans="1:1">
      <c r="A282283" s="94"/>
    </row>
    <row r="282284" spans="1:1">
      <c r="A282284" s="94"/>
    </row>
    <row r="282285" spans="1:1">
      <c r="A282285" s="94"/>
    </row>
    <row r="282286" spans="1:1">
      <c r="A282286" s="94"/>
    </row>
    <row r="282287" spans="1:1">
      <c r="A282287" s="94"/>
    </row>
    <row r="282288" spans="1:1">
      <c r="A282288" s="94"/>
    </row>
    <row r="282289" spans="1:1">
      <c r="A282289" s="94"/>
    </row>
    <row r="282290" spans="1:1">
      <c r="A282290" s="94"/>
    </row>
    <row r="282291" spans="1:1">
      <c r="A282291" s="94"/>
    </row>
    <row r="282292" spans="1:1">
      <c r="A282292" s="94"/>
    </row>
    <row r="282293" spans="1:1">
      <c r="A282293" s="94"/>
    </row>
    <row r="282294" spans="1:1">
      <c r="A282294" s="94"/>
    </row>
    <row r="282295" spans="1:1">
      <c r="A282295" s="94"/>
    </row>
    <row r="282296" spans="1:1">
      <c r="A282296" s="94"/>
    </row>
    <row r="282297" spans="1:1">
      <c r="A282297" s="94"/>
    </row>
    <row r="282298" spans="1:1">
      <c r="A282298" s="94"/>
    </row>
    <row r="282299" spans="1:1">
      <c r="A282299" s="94"/>
    </row>
    <row r="282300" spans="1:1">
      <c r="A282300" s="94"/>
    </row>
    <row r="282301" spans="1:1">
      <c r="A282301" s="94"/>
    </row>
    <row r="282302" spans="1:1">
      <c r="A282302" s="94"/>
    </row>
    <row r="282303" spans="1:1">
      <c r="A282303" s="94"/>
    </row>
    <row r="282304" spans="1:1">
      <c r="A282304" s="94"/>
    </row>
    <row r="282305" spans="1:1">
      <c r="A282305" s="94"/>
    </row>
    <row r="282306" spans="1:1">
      <c r="A282306" s="94"/>
    </row>
    <row r="282307" spans="1:1">
      <c r="A282307" s="94"/>
    </row>
    <row r="282308" spans="1:1">
      <c r="A282308" s="94"/>
    </row>
    <row r="282309" spans="1:1">
      <c r="A282309" s="94"/>
    </row>
    <row r="282310" spans="1:1">
      <c r="A282310" s="94"/>
    </row>
    <row r="282311" spans="1:1">
      <c r="A282311" s="94"/>
    </row>
    <row r="282312" spans="1:1">
      <c r="A282312" s="94"/>
    </row>
    <row r="282313" spans="1:1">
      <c r="A282313" s="94"/>
    </row>
    <row r="282314" spans="1:1">
      <c r="A282314" s="94"/>
    </row>
    <row r="282315" spans="1:1">
      <c r="A282315" s="94"/>
    </row>
    <row r="282316" spans="1:1">
      <c r="A282316" s="94"/>
    </row>
    <row r="282317" spans="1:1">
      <c r="A282317" s="94"/>
    </row>
    <row r="282318" spans="1:1">
      <c r="A282318" s="94"/>
    </row>
    <row r="282319" spans="1:1">
      <c r="A282319" s="94"/>
    </row>
    <row r="282320" spans="1:1">
      <c r="A282320" s="94"/>
    </row>
    <row r="282321" spans="1:1">
      <c r="A282321" s="94"/>
    </row>
    <row r="282322" spans="1:1">
      <c r="A282322" s="94"/>
    </row>
    <row r="282323" spans="1:1">
      <c r="A282323" s="94"/>
    </row>
    <row r="282324" spans="1:1">
      <c r="A282324" s="94"/>
    </row>
    <row r="282325" spans="1:1">
      <c r="A282325" s="94"/>
    </row>
    <row r="282326" spans="1:1">
      <c r="A282326" s="94"/>
    </row>
    <row r="282327" spans="1:1">
      <c r="A282327" s="94"/>
    </row>
    <row r="282328" spans="1:1">
      <c r="A282328" s="94"/>
    </row>
    <row r="282329" spans="1:1">
      <c r="A282329" s="94"/>
    </row>
    <row r="282330" spans="1:1">
      <c r="A282330" s="94"/>
    </row>
    <row r="282331" spans="1:1">
      <c r="A282331" s="94"/>
    </row>
    <row r="282332" spans="1:1">
      <c r="A282332" s="94"/>
    </row>
    <row r="282333" spans="1:1">
      <c r="A282333" s="94"/>
    </row>
    <row r="282334" spans="1:1">
      <c r="A282334" s="94"/>
    </row>
    <row r="282335" spans="1:1">
      <c r="A282335" s="94"/>
    </row>
    <row r="282336" spans="1:1">
      <c r="A282336" s="94"/>
    </row>
    <row r="282337" spans="1:1">
      <c r="A282337" s="94"/>
    </row>
    <row r="282338" spans="1:1">
      <c r="A282338" s="94"/>
    </row>
    <row r="282339" spans="1:1">
      <c r="A282339" s="94"/>
    </row>
    <row r="282340" spans="1:1">
      <c r="A282340" s="94"/>
    </row>
    <row r="282341" spans="1:1">
      <c r="A282341" s="94"/>
    </row>
    <row r="282342" spans="1:1">
      <c r="A282342" s="94"/>
    </row>
    <row r="282343" spans="1:1">
      <c r="A282343" s="94"/>
    </row>
    <row r="282344" spans="1:1">
      <c r="A282344" s="94"/>
    </row>
    <row r="282345" spans="1:1">
      <c r="A282345" s="94"/>
    </row>
    <row r="282346" spans="1:1">
      <c r="A282346" s="94"/>
    </row>
    <row r="282347" spans="1:1">
      <c r="A282347" s="94"/>
    </row>
    <row r="282348" spans="1:1">
      <c r="A282348" s="94"/>
    </row>
    <row r="282349" spans="1:1">
      <c r="A282349" s="94"/>
    </row>
    <row r="282350" spans="1:1">
      <c r="A282350" s="94"/>
    </row>
    <row r="282351" spans="1:1">
      <c r="A282351" s="94"/>
    </row>
    <row r="282352" spans="1:1">
      <c r="A282352" s="94"/>
    </row>
    <row r="282353" spans="1:1">
      <c r="A282353" s="94"/>
    </row>
    <row r="282354" spans="1:1">
      <c r="A282354" s="94"/>
    </row>
    <row r="282355" spans="1:1">
      <c r="A282355" s="94"/>
    </row>
    <row r="282356" spans="1:1">
      <c r="A282356" s="94"/>
    </row>
    <row r="282357" spans="1:1">
      <c r="A282357" s="94"/>
    </row>
    <row r="282358" spans="1:1">
      <c r="A282358" s="94"/>
    </row>
    <row r="282359" spans="1:1">
      <c r="A282359" s="94"/>
    </row>
    <row r="282360" spans="1:1">
      <c r="A282360" s="94"/>
    </row>
    <row r="282361" spans="1:1">
      <c r="A282361" s="94"/>
    </row>
    <row r="282362" spans="1:1">
      <c r="A282362" s="94"/>
    </row>
    <row r="282363" spans="1:1">
      <c r="A282363" s="94"/>
    </row>
    <row r="282364" spans="1:1">
      <c r="A282364" s="94"/>
    </row>
    <row r="282365" spans="1:1">
      <c r="A282365" s="94"/>
    </row>
    <row r="282366" spans="1:1">
      <c r="A282366" s="94"/>
    </row>
    <row r="282367" spans="1:1">
      <c r="A282367" s="94"/>
    </row>
    <row r="282368" spans="1:1">
      <c r="A282368" s="94"/>
    </row>
    <row r="282369" spans="1:1">
      <c r="A282369" s="94"/>
    </row>
    <row r="282370" spans="1:1">
      <c r="A282370" s="94"/>
    </row>
    <row r="282371" spans="1:1">
      <c r="A282371" s="94"/>
    </row>
    <row r="282372" spans="1:1">
      <c r="A282372" s="94"/>
    </row>
    <row r="282373" spans="1:1">
      <c r="A282373" s="94"/>
    </row>
    <row r="282374" spans="1:1">
      <c r="A282374" s="94"/>
    </row>
    <row r="282375" spans="1:1">
      <c r="A282375" s="94"/>
    </row>
    <row r="282376" spans="1:1">
      <c r="A282376" s="94"/>
    </row>
    <row r="282377" spans="1:1">
      <c r="A282377" s="94"/>
    </row>
    <row r="282378" spans="1:1">
      <c r="A282378" s="94"/>
    </row>
    <row r="282379" spans="1:1">
      <c r="A282379" s="94"/>
    </row>
    <row r="282380" spans="1:1">
      <c r="A282380" s="94"/>
    </row>
    <row r="282381" spans="1:1">
      <c r="A282381" s="94"/>
    </row>
    <row r="282382" spans="1:1">
      <c r="A282382" s="94"/>
    </row>
    <row r="282383" spans="1:1">
      <c r="A282383" s="94"/>
    </row>
    <row r="282384" spans="1:1">
      <c r="A282384" s="94"/>
    </row>
    <row r="282385" spans="1:1">
      <c r="A282385" s="94"/>
    </row>
    <row r="282386" spans="1:1">
      <c r="A282386" s="94"/>
    </row>
    <row r="282387" spans="1:1">
      <c r="A282387" s="94"/>
    </row>
    <row r="282388" spans="1:1">
      <c r="A282388" s="94"/>
    </row>
    <row r="282389" spans="1:1">
      <c r="A282389" s="94"/>
    </row>
    <row r="282390" spans="1:1">
      <c r="A282390" s="94"/>
    </row>
    <row r="282391" spans="1:1">
      <c r="A282391" s="94"/>
    </row>
    <row r="282392" spans="1:1">
      <c r="A282392" s="94"/>
    </row>
    <row r="282393" spans="1:1">
      <c r="A282393" s="94"/>
    </row>
    <row r="282394" spans="1:1">
      <c r="A282394" s="94"/>
    </row>
    <row r="282395" spans="1:1">
      <c r="A282395" s="94"/>
    </row>
    <row r="282396" spans="1:1">
      <c r="A282396" s="94"/>
    </row>
    <row r="282397" spans="1:1">
      <c r="A282397" s="94"/>
    </row>
    <row r="282398" spans="1:1">
      <c r="A282398" s="94"/>
    </row>
    <row r="282399" spans="1:1">
      <c r="A282399" s="94"/>
    </row>
    <row r="282400" spans="1:1">
      <c r="A282400" s="94"/>
    </row>
    <row r="282401" spans="1:1">
      <c r="A282401" s="94"/>
    </row>
    <row r="282402" spans="1:1">
      <c r="A282402" s="94"/>
    </row>
    <row r="282403" spans="1:1">
      <c r="A282403" s="94"/>
    </row>
    <row r="282404" spans="1:1">
      <c r="A282404" s="94"/>
    </row>
    <row r="282405" spans="1:1">
      <c r="A282405" s="94"/>
    </row>
    <row r="282406" spans="1:1">
      <c r="A282406" s="94"/>
    </row>
    <row r="282407" spans="1:1">
      <c r="A282407" s="94"/>
    </row>
    <row r="282408" spans="1:1">
      <c r="A282408" s="94"/>
    </row>
    <row r="282409" spans="1:1">
      <c r="A282409" s="94"/>
    </row>
    <row r="282410" spans="1:1">
      <c r="A282410" s="94"/>
    </row>
    <row r="282411" spans="1:1">
      <c r="A282411" s="94"/>
    </row>
    <row r="282412" spans="1:1">
      <c r="A282412" s="94"/>
    </row>
    <row r="282413" spans="1:1">
      <c r="A282413" s="94"/>
    </row>
    <row r="282414" spans="1:1">
      <c r="A282414" s="94"/>
    </row>
    <row r="282415" spans="1:1">
      <c r="A282415" s="94"/>
    </row>
    <row r="282416" spans="1:1">
      <c r="A282416" s="94"/>
    </row>
    <row r="282417" spans="1:1">
      <c r="A282417" s="94"/>
    </row>
    <row r="282418" spans="1:1">
      <c r="A282418" s="94"/>
    </row>
    <row r="282419" spans="1:1">
      <c r="A282419" s="94"/>
    </row>
    <row r="282420" spans="1:1">
      <c r="A282420" s="94"/>
    </row>
    <row r="282421" spans="1:1">
      <c r="A282421" s="94"/>
    </row>
    <row r="282422" spans="1:1">
      <c r="A282422" s="94"/>
    </row>
    <row r="282423" spans="1:1">
      <c r="A282423" s="94"/>
    </row>
    <row r="282424" spans="1:1">
      <c r="A282424" s="94"/>
    </row>
    <row r="282425" spans="1:1">
      <c r="A282425" s="94"/>
    </row>
    <row r="282426" spans="1:1">
      <c r="A282426" s="94"/>
    </row>
    <row r="282427" spans="1:1">
      <c r="A282427" s="94"/>
    </row>
    <row r="282428" spans="1:1">
      <c r="A282428" s="94"/>
    </row>
    <row r="282429" spans="1:1">
      <c r="A282429" s="94"/>
    </row>
    <row r="282430" spans="1:1">
      <c r="A282430" s="94"/>
    </row>
    <row r="282431" spans="1:1">
      <c r="A282431" s="94"/>
    </row>
    <row r="282432" spans="1:1">
      <c r="A282432" s="94"/>
    </row>
    <row r="282433" spans="1:1">
      <c r="A282433" s="94"/>
    </row>
    <row r="282434" spans="1:1">
      <c r="A282434" s="94"/>
    </row>
    <row r="282435" spans="1:1">
      <c r="A282435" s="94"/>
    </row>
    <row r="282436" spans="1:1">
      <c r="A282436" s="94"/>
    </row>
    <row r="282437" spans="1:1">
      <c r="A282437" s="94"/>
    </row>
    <row r="282438" spans="1:1">
      <c r="A282438" s="94"/>
    </row>
    <row r="282439" spans="1:1">
      <c r="A282439" s="94"/>
    </row>
    <row r="282440" spans="1:1">
      <c r="A282440" s="94"/>
    </row>
    <row r="282441" spans="1:1">
      <c r="A282441" s="94"/>
    </row>
    <row r="282442" spans="1:1">
      <c r="A282442" s="94"/>
    </row>
    <row r="282443" spans="1:1">
      <c r="A282443" s="94"/>
    </row>
    <row r="282444" spans="1:1">
      <c r="A282444" s="94"/>
    </row>
    <row r="282445" spans="1:1">
      <c r="A282445" s="94"/>
    </row>
    <row r="282446" spans="1:1">
      <c r="A282446" s="94"/>
    </row>
    <row r="282447" spans="1:1">
      <c r="A282447" s="94"/>
    </row>
    <row r="282448" spans="1:1">
      <c r="A282448" s="94"/>
    </row>
    <row r="282449" spans="1:1">
      <c r="A282449" s="94"/>
    </row>
    <row r="282450" spans="1:1">
      <c r="A282450" s="94"/>
    </row>
    <row r="282451" spans="1:1">
      <c r="A282451" s="94"/>
    </row>
    <row r="282452" spans="1:1">
      <c r="A282452" s="94"/>
    </row>
    <row r="282453" spans="1:1">
      <c r="A282453" s="94"/>
    </row>
    <row r="282454" spans="1:1">
      <c r="A282454" s="94"/>
    </row>
    <row r="282455" spans="1:1">
      <c r="A282455" s="94"/>
    </row>
    <row r="282456" spans="1:1">
      <c r="A282456" s="94"/>
    </row>
    <row r="282457" spans="1:1">
      <c r="A282457" s="94"/>
    </row>
    <row r="282458" spans="1:1">
      <c r="A282458" s="94"/>
    </row>
    <row r="282459" spans="1:1">
      <c r="A282459" s="94"/>
    </row>
    <row r="282460" spans="1:1">
      <c r="A282460" s="94"/>
    </row>
    <row r="282461" spans="1:1">
      <c r="A282461" s="94"/>
    </row>
    <row r="282462" spans="1:1">
      <c r="A282462" s="94"/>
    </row>
    <row r="282463" spans="1:1">
      <c r="A282463" s="94"/>
    </row>
    <row r="282464" spans="1:1">
      <c r="A282464" s="94"/>
    </row>
    <row r="282465" spans="1:1">
      <c r="A282465" s="94"/>
    </row>
    <row r="282466" spans="1:1">
      <c r="A282466" s="94"/>
    </row>
    <row r="282467" spans="1:1">
      <c r="A282467" s="94"/>
    </row>
    <row r="282468" spans="1:1">
      <c r="A282468" s="94"/>
    </row>
    <row r="282469" spans="1:1">
      <c r="A282469" s="94"/>
    </row>
    <row r="282470" spans="1:1">
      <c r="A282470" s="94"/>
    </row>
    <row r="282471" spans="1:1">
      <c r="A282471" s="94"/>
    </row>
    <row r="282472" spans="1:1">
      <c r="A282472" s="94"/>
    </row>
    <row r="282473" spans="1:1">
      <c r="A282473" s="94"/>
    </row>
    <row r="282474" spans="1:1">
      <c r="A282474" s="94"/>
    </row>
    <row r="282475" spans="1:1">
      <c r="A282475" s="94"/>
    </row>
    <row r="282476" spans="1:1">
      <c r="A282476" s="94"/>
    </row>
    <row r="282477" spans="1:1">
      <c r="A282477" s="94"/>
    </row>
    <row r="282478" spans="1:1">
      <c r="A282478" s="94"/>
    </row>
    <row r="282479" spans="1:1">
      <c r="A282479" s="94"/>
    </row>
    <row r="282480" spans="1:1">
      <c r="A282480" s="94"/>
    </row>
    <row r="282481" spans="1:1">
      <c r="A282481" s="94"/>
    </row>
    <row r="282482" spans="1:1">
      <c r="A282482" s="94"/>
    </row>
    <row r="282483" spans="1:1">
      <c r="A282483" s="94"/>
    </row>
    <row r="282484" spans="1:1">
      <c r="A282484" s="94"/>
    </row>
    <row r="282485" spans="1:1">
      <c r="A282485" s="94"/>
    </row>
    <row r="282486" spans="1:1">
      <c r="A282486" s="94"/>
    </row>
    <row r="282487" spans="1:1">
      <c r="A282487" s="94"/>
    </row>
    <row r="282488" spans="1:1">
      <c r="A282488" s="94"/>
    </row>
    <row r="282489" spans="1:1">
      <c r="A282489" s="94"/>
    </row>
    <row r="282490" spans="1:1">
      <c r="A282490" s="94"/>
    </row>
    <row r="282491" spans="1:1">
      <c r="A282491" s="94"/>
    </row>
    <row r="282492" spans="1:1">
      <c r="A282492" s="94"/>
    </row>
    <row r="282493" spans="1:1">
      <c r="A282493" s="94"/>
    </row>
    <row r="282494" spans="1:1">
      <c r="A282494" s="94"/>
    </row>
    <row r="282495" spans="1:1">
      <c r="A282495" s="94"/>
    </row>
    <row r="282496" spans="1:1">
      <c r="A282496" s="94"/>
    </row>
    <row r="282497" spans="1:1">
      <c r="A282497" s="94"/>
    </row>
    <row r="282498" spans="1:1">
      <c r="A282498" s="94"/>
    </row>
    <row r="282499" spans="1:1">
      <c r="A282499" s="94"/>
    </row>
    <row r="282500" spans="1:1">
      <c r="A282500" s="94"/>
    </row>
    <row r="282501" spans="1:1">
      <c r="A282501" s="94"/>
    </row>
    <row r="282502" spans="1:1">
      <c r="A282502" s="94"/>
    </row>
    <row r="282503" spans="1:1">
      <c r="A282503" s="94"/>
    </row>
    <row r="282504" spans="1:1">
      <c r="A282504" s="94"/>
    </row>
    <row r="282505" spans="1:1">
      <c r="A282505" s="94"/>
    </row>
    <row r="282506" spans="1:1">
      <c r="A282506" s="94"/>
    </row>
    <row r="282507" spans="1:1">
      <c r="A282507" s="94"/>
    </row>
    <row r="282508" spans="1:1">
      <c r="A282508" s="94"/>
    </row>
    <row r="282509" spans="1:1">
      <c r="A282509" s="94"/>
    </row>
    <row r="282510" spans="1:1">
      <c r="A282510" s="94"/>
    </row>
    <row r="282511" spans="1:1">
      <c r="A282511" s="94"/>
    </row>
    <row r="282512" spans="1:1">
      <c r="A282512" s="94"/>
    </row>
    <row r="282513" spans="1:1">
      <c r="A282513" s="94"/>
    </row>
    <row r="282514" spans="1:1">
      <c r="A282514" s="94"/>
    </row>
    <row r="282515" spans="1:1">
      <c r="A282515" s="94"/>
    </row>
    <row r="282516" spans="1:1">
      <c r="A282516" s="94"/>
    </row>
    <row r="282517" spans="1:1">
      <c r="A282517" s="94"/>
    </row>
    <row r="282518" spans="1:1">
      <c r="A282518" s="94"/>
    </row>
    <row r="282519" spans="1:1">
      <c r="A282519" s="94"/>
    </row>
    <row r="282520" spans="1:1">
      <c r="A282520" s="94"/>
    </row>
    <row r="282521" spans="1:1">
      <c r="A282521" s="94"/>
    </row>
    <row r="282522" spans="1:1">
      <c r="A282522" s="94"/>
    </row>
    <row r="282523" spans="1:1">
      <c r="A282523" s="94"/>
    </row>
    <row r="282524" spans="1:1">
      <c r="A282524" s="94"/>
    </row>
    <row r="282525" spans="1:1">
      <c r="A282525" s="94"/>
    </row>
    <row r="282526" spans="1:1">
      <c r="A282526" s="94"/>
    </row>
    <row r="282527" spans="1:1">
      <c r="A282527" s="94"/>
    </row>
    <row r="282528" spans="1:1">
      <c r="A282528" s="94"/>
    </row>
    <row r="282529" spans="1:1">
      <c r="A282529" s="94"/>
    </row>
    <row r="282530" spans="1:1">
      <c r="A282530" s="94"/>
    </row>
    <row r="282531" spans="1:1">
      <c r="A282531" s="94"/>
    </row>
    <row r="282532" spans="1:1">
      <c r="A282532" s="94"/>
    </row>
    <row r="282533" spans="1:1">
      <c r="A282533" s="94"/>
    </row>
    <row r="282534" spans="1:1">
      <c r="A282534" s="94"/>
    </row>
    <row r="282535" spans="1:1">
      <c r="A282535" s="94"/>
    </row>
    <row r="282536" spans="1:1">
      <c r="A282536" s="94"/>
    </row>
    <row r="282537" spans="1:1">
      <c r="A282537" s="94"/>
    </row>
    <row r="282538" spans="1:1">
      <c r="A282538" s="94"/>
    </row>
    <row r="282539" spans="1:1">
      <c r="A282539" s="94"/>
    </row>
    <row r="282540" spans="1:1">
      <c r="A282540" s="94"/>
    </row>
    <row r="282541" spans="1:1">
      <c r="A282541" s="94"/>
    </row>
    <row r="282542" spans="1:1">
      <c r="A282542" s="94"/>
    </row>
    <row r="282543" spans="1:1">
      <c r="A282543" s="94"/>
    </row>
    <row r="282544" spans="1:1">
      <c r="A282544" s="94"/>
    </row>
    <row r="282545" spans="1:1">
      <c r="A282545" s="94"/>
    </row>
    <row r="282546" spans="1:1">
      <c r="A282546" s="94"/>
    </row>
    <row r="282547" spans="1:1">
      <c r="A282547" s="94"/>
    </row>
    <row r="282548" spans="1:1">
      <c r="A282548" s="94"/>
    </row>
    <row r="282549" spans="1:1">
      <c r="A282549" s="94"/>
    </row>
    <row r="282550" spans="1:1">
      <c r="A282550" s="94"/>
    </row>
    <row r="282551" spans="1:1">
      <c r="A282551" s="94"/>
    </row>
    <row r="282552" spans="1:1">
      <c r="A282552" s="94"/>
    </row>
    <row r="282553" spans="1:1">
      <c r="A282553" s="94"/>
    </row>
    <row r="282554" spans="1:1">
      <c r="A282554" s="94"/>
    </row>
    <row r="282555" spans="1:1">
      <c r="A282555" s="94"/>
    </row>
    <row r="282556" spans="1:1">
      <c r="A282556" s="94"/>
    </row>
    <row r="282557" spans="1:1">
      <c r="A282557" s="94"/>
    </row>
    <row r="282558" spans="1:1">
      <c r="A282558" s="94"/>
    </row>
    <row r="282559" spans="1:1">
      <c r="A282559" s="94"/>
    </row>
    <row r="282560" spans="1:1">
      <c r="A282560" s="94"/>
    </row>
    <row r="282561" spans="1:1">
      <c r="A282561" s="94"/>
    </row>
    <row r="282562" spans="1:1">
      <c r="A282562" s="94"/>
    </row>
    <row r="282563" spans="1:1">
      <c r="A282563" s="94"/>
    </row>
    <row r="282564" spans="1:1">
      <c r="A282564" s="94"/>
    </row>
    <row r="282565" spans="1:1">
      <c r="A282565" s="94"/>
    </row>
    <row r="282566" spans="1:1">
      <c r="A282566" s="94"/>
    </row>
    <row r="282567" spans="1:1">
      <c r="A282567" s="94"/>
    </row>
    <row r="282568" spans="1:1">
      <c r="A282568" s="94"/>
    </row>
    <row r="282569" spans="1:1">
      <c r="A282569" s="94"/>
    </row>
    <row r="282570" spans="1:1">
      <c r="A282570" s="94"/>
    </row>
    <row r="282571" spans="1:1">
      <c r="A282571" s="94"/>
    </row>
    <row r="282572" spans="1:1">
      <c r="A282572" s="94"/>
    </row>
    <row r="282573" spans="1:1">
      <c r="A282573" s="94"/>
    </row>
    <row r="282574" spans="1:1">
      <c r="A282574" s="94"/>
    </row>
    <row r="282575" spans="1:1">
      <c r="A282575" s="94"/>
    </row>
    <row r="282576" spans="1:1">
      <c r="A282576" s="94"/>
    </row>
    <row r="282577" spans="1:1">
      <c r="A282577" s="94"/>
    </row>
    <row r="282578" spans="1:1">
      <c r="A282578" s="94"/>
    </row>
    <row r="282579" spans="1:1">
      <c r="A282579" s="94"/>
    </row>
    <row r="282580" spans="1:1">
      <c r="A282580" s="94"/>
    </row>
    <row r="282581" spans="1:1">
      <c r="A282581" s="94"/>
    </row>
    <row r="282582" spans="1:1">
      <c r="A282582" s="94"/>
    </row>
    <row r="282583" spans="1:1">
      <c r="A282583" s="94"/>
    </row>
    <row r="282584" spans="1:1">
      <c r="A282584" s="94"/>
    </row>
    <row r="282585" spans="1:1">
      <c r="A282585" s="94"/>
    </row>
    <row r="282586" spans="1:1">
      <c r="A282586" s="94"/>
    </row>
    <row r="282587" spans="1:1">
      <c r="A282587" s="94"/>
    </row>
    <row r="282588" spans="1:1">
      <c r="A282588" s="94"/>
    </row>
    <row r="282589" spans="1:1">
      <c r="A282589" s="94"/>
    </row>
    <row r="282590" spans="1:1">
      <c r="A282590" s="94"/>
    </row>
    <row r="282591" spans="1:1">
      <c r="A282591" s="94"/>
    </row>
    <row r="282592" spans="1:1">
      <c r="A282592" s="94"/>
    </row>
    <row r="282593" spans="1:1">
      <c r="A282593" s="94"/>
    </row>
    <row r="282594" spans="1:1">
      <c r="A282594" s="94"/>
    </row>
    <row r="282595" spans="1:1">
      <c r="A282595" s="94"/>
    </row>
    <row r="282596" spans="1:1">
      <c r="A282596" s="94"/>
    </row>
    <row r="282597" spans="1:1">
      <c r="A282597" s="94"/>
    </row>
    <row r="282598" spans="1:1">
      <c r="A282598" s="94"/>
    </row>
    <row r="282599" spans="1:1">
      <c r="A282599" s="94"/>
    </row>
    <row r="282600" spans="1:1">
      <c r="A282600" s="94"/>
    </row>
    <row r="282601" spans="1:1">
      <c r="A282601" s="94"/>
    </row>
    <row r="282602" spans="1:1">
      <c r="A282602" s="94"/>
    </row>
    <row r="282603" spans="1:1">
      <c r="A282603" s="94"/>
    </row>
    <row r="282604" spans="1:1">
      <c r="A282604" s="94"/>
    </row>
    <row r="282605" spans="1:1">
      <c r="A282605" s="94"/>
    </row>
    <row r="282606" spans="1:1">
      <c r="A282606" s="94"/>
    </row>
    <row r="282607" spans="1:1">
      <c r="A282607" s="94"/>
    </row>
    <row r="282608" spans="1:1">
      <c r="A282608" s="94"/>
    </row>
    <row r="282609" spans="1:1">
      <c r="A282609" s="94"/>
    </row>
    <row r="282610" spans="1:1">
      <c r="A282610" s="94"/>
    </row>
    <row r="282611" spans="1:1">
      <c r="A282611" s="94"/>
    </row>
    <row r="282612" spans="1:1">
      <c r="A282612" s="94"/>
    </row>
    <row r="282613" spans="1:1">
      <c r="A282613" s="94"/>
    </row>
    <row r="282614" spans="1:1">
      <c r="A282614" s="94"/>
    </row>
    <row r="282615" spans="1:1">
      <c r="A282615" s="94"/>
    </row>
    <row r="282616" spans="1:1">
      <c r="A282616" s="94"/>
    </row>
    <row r="282617" spans="1:1">
      <c r="A282617" s="94"/>
    </row>
    <row r="282618" spans="1:1">
      <c r="A282618" s="94"/>
    </row>
    <row r="282619" spans="1:1">
      <c r="A282619" s="94"/>
    </row>
    <row r="282620" spans="1:1">
      <c r="A282620" s="94"/>
    </row>
    <row r="282621" spans="1:1">
      <c r="A282621" s="94"/>
    </row>
    <row r="282622" spans="1:1">
      <c r="A282622" s="94"/>
    </row>
    <row r="282623" spans="1:1">
      <c r="A282623" s="94"/>
    </row>
    <row r="282624" spans="1:1">
      <c r="A282624" s="94"/>
    </row>
    <row r="282625" spans="1:1">
      <c r="A282625" s="94"/>
    </row>
    <row r="282626" spans="1:1">
      <c r="A282626" s="94"/>
    </row>
    <row r="282627" spans="1:1">
      <c r="A282627" s="94"/>
    </row>
    <row r="282628" spans="1:1">
      <c r="A282628" s="94"/>
    </row>
    <row r="282629" spans="1:1">
      <c r="A282629" s="94"/>
    </row>
    <row r="282630" spans="1:1">
      <c r="A282630" s="94"/>
    </row>
    <row r="282631" spans="1:1">
      <c r="A282631" s="94"/>
    </row>
    <row r="282632" spans="1:1">
      <c r="A282632" s="94"/>
    </row>
    <row r="282633" spans="1:1">
      <c r="A282633" s="94"/>
    </row>
    <row r="282634" spans="1:1">
      <c r="A282634" s="94"/>
    </row>
    <row r="282635" spans="1:1">
      <c r="A282635" s="94"/>
    </row>
    <row r="282636" spans="1:1">
      <c r="A282636" s="94"/>
    </row>
    <row r="282637" spans="1:1">
      <c r="A282637" s="94"/>
    </row>
    <row r="282638" spans="1:1">
      <c r="A282638" s="94"/>
    </row>
    <row r="282639" spans="1:1">
      <c r="A282639" s="94"/>
    </row>
    <row r="282640" spans="1:1">
      <c r="A282640" s="94"/>
    </row>
    <row r="282641" spans="1:1">
      <c r="A282641" s="94"/>
    </row>
    <row r="282642" spans="1:1">
      <c r="A282642" s="94"/>
    </row>
    <row r="282643" spans="1:1">
      <c r="A282643" s="94"/>
    </row>
    <row r="282644" spans="1:1">
      <c r="A282644" s="94"/>
    </row>
    <row r="282645" spans="1:1">
      <c r="A282645" s="94"/>
    </row>
    <row r="282646" spans="1:1">
      <c r="A282646" s="94"/>
    </row>
    <row r="282647" spans="1:1">
      <c r="A282647" s="94"/>
    </row>
    <row r="282648" spans="1:1">
      <c r="A282648" s="94"/>
    </row>
    <row r="282649" spans="1:1">
      <c r="A282649" s="94"/>
    </row>
    <row r="282650" spans="1:1">
      <c r="A282650" s="94"/>
    </row>
    <row r="282651" spans="1:1">
      <c r="A282651" s="94"/>
    </row>
    <row r="282652" spans="1:1">
      <c r="A282652" s="94"/>
    </row>
    <row r="282653" spans="1:1">
      <c r="A282653" s="94"/>
    </row>
    <row r="282654" spans="1:1">
      <c r="A282654" s="94"/>
    </row>
    <row r="282655" spans="1:1">
      <c r="A282655" s="94"/>
    </row>
    <row r="282656" spans="1:1">
      <c r="A282656" s="94"/>
    </row>
    <row r="282657" spans="1:1">
      <c r="A282657" s="94"/>
    </row>
    <row r="282658" spans="1:1">
      <c r="A282658" s="94"/>
    </row>
    <row r="282659" spans="1:1">
      <c r="A282659" s="94"/>
    </row>
    <row r="282660" spans="1:1">
      <c r="A282660" s="94"/>
    </row>
    <row r="282661" spans="1:1">
      <c r="A282661" s="94"/>
    </row>
    <row r="282662" spans="1:1">
      <c r="A282662" s="94"/>
    </row>
    <row r="282663" spans="1:1">
      <c r="A282663" s="94"/>
    </row>
    <row r="282664" spans="1:1">
      <c r="A282664" s="94"/>
    </row>
    <row r="282665" spans="1:1">
      <c r="A282665" s="94"/>
    </row>
    <row r="282666" spans="1:1">
      <c r="A282666" s="94"/>
    </row>
    <row r="282667" spans="1:1">
      <c r="A282667" s="94"/>
    </row>
    <row r="282668" spans="1:1">
      <c r="A282668" s="94"/>
    </row>
    <row r="282669" spans="1:1">
      <c r="A282669" s="94"/>
    </row>
    <row r="282670" spans="1:1">
      <c r="A282670" s="94"/>
    </row>
    <row r="282671" spans="1:1">
      <c r="A282671" s="94"/>
    </row>
    <row r="282672" spans="1:1">
      <c r="A282672" s="94"/>
    </row>
    <row r="282673" spans="1:1">
      <c r="A282673" s="94"/>
    </row>
    <row r="282674" spans="1:1">
      <c r="A282674" s="94"/>
    </row>
    <row r="282675" spans="1:1">
      <c r="A282675" s="94"/>
    </row>
    <row r="282676" spans="1:1">
      <c r="A282676" s="94"/>
    </row>
    <row r="282677" spans="1:1">
      <c r="A282677" s="94"/>
    </row>
    <row r="282678" spans="1:1">
      <c r="A282678" s="94"/>
    </row>
    <row r="282679" spans="1:1">
      <c r="A282679" s="94"/>
    </row>
    <row r="282680" spans="1:1">
      <c r="A282680" s="94"/>
    </row>
    <row r="282681" spans="1:1">
      <c r="A282681" s="94"/>
    </row>
    <row r="282682" spans="1:1">
      <c r="A282682" s="94"/>
    </row>
    <row r="282683" spans="1:1">
      <c r="A282683" s="94"/>
    </row>
    <row r="282684" spans="1:1">
      <c r="A282684" s="94"/>
    </row>
    <row r="282685" spans="1:1">
      <c r="A282685" s="94"/>
    </row>
    <row r="282686" spans="1:1">
      <c r="A282686" s="94"/>
    </row>
    <row r="282687" spans="1:1">
      <c r="A282687" s="94"/>
    </row>
    <row r="282688" spans="1:1">
      <c r="A282688" s="94"/>
    </row>
    <row r="282689" spans="1:1">
      <c r="A282689" s="94"/>
    </row>
    <row r="282690" spans="1:1">
      <c r="A282690" s="94"/>
    </row>
    <row r="282691" spans="1:1">
      <c r="A282691" s="94"/>
    </row>
    <row r="282692" spans="1:1">
      <c r="A282692" s="94"/>
    </row>
    <row r="282693" spans="1:1">
      <c r="A282693" s="94"/>
    </row>
    <row r="282694" spans="1:1">
      <c r="A282694" s="94"/>
    </row>
    <row r="282695" spans="1:1">
      <c r="A282695" s="94"/>
    </row>
    <row r="282696" spans="1:1">
      <c r="A282696" s="94"/>
    </row>
    <row r="282697" spans="1:1">
      <c r="A282697" s="94"/>
    </row>
    <row r="282698" spans="1:1">
      <c r="A282698" s="94"/>
    </row>
    <row r="282699" spans="1:1">
      <c r="A282699" s="94"/>
    </row>
    <row r="282700" spans="1:1">
      <c r="A282700" s="94"/>
    </row>
    <row r="282701" spans="1:1">
      <c r="A282701" s="94"/>
    </row>
    <row r="282702" spans="1:1">
      <c r="A282702" s="94"/>
    </row>
    <row r="282703" spans="1:1">
      <c r="A282703" s="94"/>
    </row>
    <row r="282704" spans="1:1">
      <c r="A282704" s="94"/>
    </row>
    <row r="282705" spans="1:1">
      <c r="A282705" s="94"/>
    </row>
    <row r="282706" spans="1:1">
      <c r="A282706" s="94"/>
    </row>
    <row r="282707" spans="1:1">
      <c r="A282707" s="94"/>
    </row>
    <row r="282708" spans="1:1">
      <c r="A282708" s="94"/>
    </row>
    <row r="282709" spans="1:1">
      <c r="A282709" s="94"/>
    </row>
    <row r="282710" spans="1:1">
      <c r="A282710" s="94"/>
    </row>
    <row r="282711" spans="1:1">
      <c r="A282711" s="94"/>
    </row>
    <row r="282712" spans="1:1">
      <c r="A282712" s="94"/>
    </row>
    <row r="282713" spans="1:1">
      <c r="A282713" s="94"/>
    </row>
    <row r="282714" spans="1:1">
      <c r="A282714" s="94"/>
    </row>
    <row r="282715" spans="1:1">
      <c r="A282715" s="94"/>
    </row>
    <row r="282716" spans="1:1">
      <c r="A282716" s="94"/>
    </row>
    <row r="282717" spans="1:1">
      <c r="A282717" s="94"/>
    </row>
    <row r="282718" spans="1:1">
      <c r="A282718" s="94"/>
    </row>
    <row r="282719" spans="1:1">
      <c r="A282719" s="94"/>
    </row>
    <row r="282720" spans="1:1">
      <c r="A282720" s="94"/>
    </row>
    <row r="282721" spans="1:1">
      <c r="A282721" s="94"/>
    </row>
    <row r="282722" spans="1:1">
      <c r="A282722" s="94"/>
    </row>
    <row r="282723" spans="1:1">
      <c r="A282723" s="94"/>
    </row>
    <row r="282724" spans="1:1">
      <c r="A282724" s="94"/>
    </row>
    <row r="282725" spans="1:1">
      <c r="A282725" s="94"/>
    </row>
    <row r="282726" spans="1:1">
      <c r="A282726" s="94"/>
    </row>
    <row r="282727" spans="1:1">
      <c r="A282727" s="94"/>
    </row>
    <row r="282728" spans="1:1">
      <c r="A282728" s="94"/>
    </row>
    <row r="282729" spans="1:1">
      <c r="A282729" s="94"/>
    </row>
    <row r="282730" spans="1:1">
      <c r="A282730" s="94"/>
    </row>
    <row r="282731" spans="1:1">
      <c r="A282731" s="94"/>
    </row>
    <row r="282732" spans="1:1">
      <c r="A282732" s="94"/>
    </row>
    <row r="282733" spans="1:1">
      <c r="A282733" s="94"/>
    </row>
    <row r="282734" spans="1:1">
      <c r="A282734" s="94"/>
    </row>
    <row r="282735" spans="1:1">
      <c r="A282735" s="94"/>
    </row>
    <row r="282736" spans="1:1">
      <c r="A282736" s="94"/>
    </row>
    <row r="282737" spans="1:1">
      <c r="A282737" s="94"/>
    </row>
    <row r="282738" spans="1:1">
      <c r="A282738" s="94"/>
    </row>
    <row r="282739" spans="1:1">
      <c r="A282739" s="94"/>
    </row>
    <row r="282740" spans="1:1">
      <c r="A282740" s="94"/>
    </row>
    <row r="282741" spans="1:1">
      <c r="A282741" s="94"/>
    </row>
    <row r="282742" spans="1:1">
      <c r="A282742" s="94"/>
    </row>
    <row r="282743" spans="1:1">
      <c r="A282743" s="94"/>
    </row>
    <row r="282744" spans="1:1">
      <c r="A282744" s="94"/>
    </row>
    <row r="282745" spans="1:1">
      <c r="A282745" s="94"/>
    </row>
    <row r="282746" spans="1:1">
      <c r="A282746" s="94"/>
    </row>
    <row r="282747" spans="1:1">
      <c r="A282747" s="94"/>
    </row>
    <row r="282748" spans="1:1">
      <c r="A282748" s="94"/>
    </row>
    <row r="282749" spans="1:1">
      <c r="A282749" s="94"/>
    </row>
    <row r="282750" spans="1:1">
      <c r="A282750" s="94"/>
    </row>
    <row r="282751" spans="1:1">
      <c r="A282751" s="94"/>
    </row>
    <row r="282752" spans="1:1">
      <c r="A282752" s="94"/>
    </row>
    <row r="282753" spans="1:1">
      <c r="A282753" s="94"/>
    </row>
    <row r="282754" spans="1:1">
      <c r="A282754" s="94"/>
    </row>
    <row r="282755" spans="1:1">
      <c r="A282755" s="94"/>
    </row>
    <row r="282756" spans="1:1">
      <c r="A282756" s="94"/>
    </row>
    <row r="282757" spans="1:1">
      <c r="A282757" s="94"/>
    </row>
    <row r="282758" spans="1:1">
      <c r="A282758" s="94"/>
    </row>
    <row r="282759" spans="1:1">
      <c r="A282759" s="94"/>
    </row>
    <row r="282760" spans="1:1">
      <c r="A282760" s="94"/>
    </row>
    <row r="282761" spans="1:1">
      <c r="A282761" s="94"/>
    </row>
    <row r="282762" spans="1:1">
      <c r="A282762" s="94"/>
    </row>
    <row r="282763" spans="1:1">
      <c r="A282763" s="94"/>
    </row>
    <row r="282764" spans="1:1">
      <c r="A282764" s="94"/>
    </row>
    <row r="282765" spans="1:1">
      <c r="A282765" s="94"/>
    </row>
    <row r="282766" spans="1:1">
      <c r="A282766" s="94"/>
    </row>
    <row r="282767" spans="1:1">
      <c r="A282767" s="94"/>
    </row>
    <row r="282768" spans="1:1">
      <c r="A282768" s="94"/>
    </row>
    <row r="282769" spans="1:1">
      <c r="A282769" s="94"/>
    </row>
    <row r="282770" spans="1:1">
      <c r="A282770" s="94"/>
    </row>
    <row r="282771" spans="1:1">
      <c r="A282771" s="94"/>
    </row>
    <row r="282772" spans="1:1">
      <c r="A282772" s="94"/>
    </row>
    <row r="282773" spans="1:1">
      <c r="A282773" s="94"/>
    </row>
    <row r="282774" spans="1:1">
      <c r="A282774" s="94"/>
    </row>
    <row r="282775" spans="1:1">
      <c r="A282775" s="94"/>
    </row>
    <row r="282776" spans="1:1">
      <c r="A282776" s="94"/>
    </row>
    <row r="282777" spans="1:1">
      <c r="A282777" s="94"/>
    </row>
    <row r="282778" spans="1:1">
      <c r="A282778" s="94"/>
    </row>
    <row r="282779" spans="1:1">
      <c r="A282779" s="94"/>
    </row>
    <row r="282780" spans="1:1">
      <c r="A282780" s="94"/>
    </row>
    <row r="282781" spans="1:1">
      <c r="A282781" s="94"/>
    </row>
    <row r="282782" spans="1:1">
      <c r="A282782" s="94"/>
    </row>
    <row r="282783" spans="1:1">
      <c r="A282783" s="94"/>
    </row>
    <row r="282784" spans="1:1">
      <c r="A282784" s="94"/>
    </row>
    <row r="282785" spans="1:1">
      <c r="A282785" s="94"/>
    </row>
    <row r="282786" spans="1:1">
      <c r="A282786" s="94"/>
    </row>
    <row r="282787" spans="1:1">
      <c r="A282787" s="94"/>
    </row>
    <row r="282788" spans="1:1">
      <c r="A282788" s="94"/>
    </row>
    <row r="282789" spans="1:1">
      <c r="A282789" s="94"/>
    </row>
    <row r="282790" spans="1:1">
      <c r="A282790" s="94"/>
    </row>
    <row r="282791" spans="1:1">
      <c r="A282791" s="94"/>
    </row>
    <row r="282792" spans="1:1">
      <c r="A282792" s="94"/>
    </row>
    <row r="282793" spans="1:1">
      <c r="A282793" s="94"/>
    </row>
    <row r="282794" spans="1:1">
      <c r="A282794" s="94"/>
    </row>
    <row r="282795" spans="1:1">
      <c r="A282795" s="94"/>
    </row>
    <row r="282796" spans="1:1">
      <c r="A282796" s="94"/>
    </row>
    <row r="282797" spans="1:1">
      <c r="A282797" s="94"/>
    </row>
    <row r="282798" spans="1:1">
      <c r="A282798" s="94"/>
    </row>
    <row r="282799" spans="1:1">
      <c r="A282799" s="94"/>
    </row>
    <row r="282800" spans="1:1">
      <c r="A282800" s="94"/>
    </row>
    <row r="282801" spans="1:1">
      <c r="A282801" s="94"/>
    </row>
    <row r="282802" spans="1:1">
      <c r="A282802" s="94"/>
    </row>
    <row r="282803" spans="1:1">
      <c r="A282803" s="94"/>
    </row>
    <row r="282804" spans="1:1">
      <c r="A282804" s="94"/>
    </row>
    <row r="282805" spans="1:1">
      <c r="A282805" s="94"/>
    </row>
    <row r="282806" spans="1:1">
      <c r="A282806" s="94"/>
    </row>
    <row r="282807" spans="1:1">
      <c r="A282807" s="94"/>
    </row>
    <row r="282808" spans="1:1">
      <c r="A282808" s="94"/>
    </row>
    <row r="282809" spans="1:1">
      <c r="A282809" s="94"/>
    </row>
    <row r="282810" spans="1:1">
      <c r="A282810" s="94"/>
    </row>
    <row r="282811" spans="1:1">
      <c r="A282811" s="94"/>
    </row>
    <row r="282812" spans="1:1">
      <c r="A282812" s="94"/>
    </row>
    <row r="282813" spans="1:1">
      <c r="A282813" s="94"/>
    </row>
    <row r="282814" spans="1:1">
      <c r="A282814" s="94"/>
    </row>
    <row r="282815" spans="1:1">
      <c r="A282815" s="94"/>
    </row>
    <row r="282816" spans="1:1">
      <c r="A282816" s="94"/>
    </row>
    <row r="282817" spans="1:1">
      <c r="A282817" s="94"/>
    </row>
    <row r="282818" spans="1:1">
      <c r="A282818" s="94"/>
    </row>
    <row r="282819" spans="1:1">
      <c r="A282819" s="94"/>
    </row>
    <row r="282820" spans="1:1">
      <c r="A282820" s="94"/>
    </row>
    <row r="282821" spans="1:1">
      <c r="A282821" s="94"/>
    </row>
    <row r="282822" spans="1:1">
      <c r="A282822" s="94"/>
    </row>
    <row r="282823" spans="1:1">
      <c r="A282823" s="94"/>
    </row>
    <row r="282824" spans="1:1">
      <c r="A282824" s="94"/>
    </row>
    <row r="282825" spans="1:1">
      <c r="A282825" s="94"/>
    </row>
    <row r="282826" spans="1:1">
      <c r="A282826" s="94"/>
    </row>
    <row r="282827" spans="1:1">
      <c r="A282827" s="94"/>
    </row>
    <row r="282828" spans="1:1">
      <c r="A282828" s="94"/>
    </row>
    <row r="282829" spans="1:1">
      <c r="A282829" s="94"/>
    </row>
    <row r="282830" spans="1:1">
      <c r="A282830" s="94"/>
    </row>
    <row r="282831" spans="1:1">
      <c r="A282831" s="94"/>
    </row>
    <row r="282832" spans="1:1">
      <c r="A282832" s="94"/>
    </row>
    <row r="282833" spans="1:1">
      <c r="A282833" s="94"/>
    </row>
    <row r="282834" spans="1:1">
      <c r="A282834" s="94"/>
    </row>
    <row r="282835" spans="1:1">
      <c r="A282835" s="94"/>
    </row>
    <row r="282836" spans="1:1">
      <c r="A282836" s="94"/>
    </row>
    <row r="282837" spans="1:1">
      <c r="A282837" s="94"/>
    </row>
    <row r="282838" spans="1:1">
      <c r="A282838" s="94"/>
    </row>
    <row r="282839" spans="1:1">
      <c r="A282839" s="94"/>
    </row>
    <row r="282840" spans="1:1">
      <c r="A282840" s="94"/>
    </row>
    <row r="282841" spans="1:1">
      <c r="A282841" s="94"/>
    </row>
    <row r="282842" spans="1:1">
      <c r="A282842" s="94"/>
    </row>
    <row r="282843" spans="1:1">
      <c r="A282843" s="94"/>
    </row>
    <row r="282844" spans="1:1">
      <c r="A282844" s="94"/>
    </row>
    <row r="282845" spans="1:1">
      <c r="A282845" s="94"/>
    </row>
    <row r="282846" spans="1:1">
      <c r="A282846" s="94"/>
    </row>
    <row r="282847" spans="1:1">
      <c r="A282847" s="94"/>
    </row>
    <row r="282848" spans="1:1">
      <c r="A282848" s="94"/>
    </row>
    <row r="282849" spans="1:1">
      <c r="A282849" s="94"/>
    </row>
    <row r="282850" spans="1:1">
      <c r="A282850" s="94"/>
    </row>
    <row r="282851" spans="1:1">
      <c r="A282851" s="94"/>
    </row>
    <row r="282852" spans="1:1">
      <c r="A282852" s="94"/>
    </row>
    <row r="282853" spans="1:1">
      <c r="A282853" s="94"/>
    </row>
    <row r="282854" spans="1:1">
      <c r="A282854" s="94"/>
    </row>
    <row r="282855" spans="1:1">
      <c r="A282855" s="94"/>
    </row>
    <row r="282856" spans="1:1">
      <c r="A282856" s="94"/>
    </row>
    <row r="282857" spans="1:1">
      <c r="A282857" s="94"/>
    </row>
    <row r="282858" spans="1:1">
      <c r="A282858" s="94"/>
    </row>
    <row r="282859" spans="1:1">
      <c r="A282859" s="94"/>
    </row>
    <row r="282860" spans="1:1">
      <c r="A282860" s="94"/>
    </row>
    <row r="282861" spans="1:1">
      <c r="A282861" s="94"/>
    </row>
    <row r="282862" spans="1:1">
      <c r="A282862" s="94"/>
    </row>
    <row r="282863" spans="1:1">
      <c r="A282863" s="94"/>
    </row>
    <row r="282864" spans="1:1">
      <c r="A282864" s="94"/>
    </row>
    <row r="282865" spans="1:1">
      <c r="A282865" s="94"/>
    </row>
    <row r="282866" spans="1:1">
      <c r="A282866" s="94"/>
    </row>
    <row r="282867" spans="1:1">
      <c r="A282867" s="94"/>
    </row>
    <row r="282868" spans="1:1">
      <c r="A282868" s="94"/>
    </row>
    <row r="282869" spans="1:1">
      <c r="A282869" s="94"/>
    </row>
    <row r="282870" spans="1:1">
      <c r="A282870" s="94"/>
    </row>
    <row r="282871" spans="1:1">
      <c r="A282871" s="94"/>
    </row>
    <row r="282872" spans="1:1">
      <c r="A282872" s="94"/>
    </row>
    <row r="282873" spans="1:1">
      <c r="A282873" s="94"/>
    </row>
    <row r="282874" spans="1:1">
      <c r="A282874" s="94"/>
    </row>
    <row r="282875" spans="1:1">
      <c r="A282875" s="94"/>
    </row>
    <row r="282876" spans="1:1">
      <c r="A282876" s="94"/>
    </row>
    <row r="282877" spans="1:1">
      <c r="A282877" s="94"/>
    </row>
    <row r="282878" spans="1:1">
      <c r="A282878" s="94"/>
    </row>
    <row r="282879" spans="1:1">
      <c r="A282879" s="94"/>
    </row>
    <row r="282880" spans="1:1">
      <c r="A282880" s="94"/>
    </row>
    <row r="282881" spans="1:1">
      <c r="A282881" s="94"/>
    </row>
    <row r="282882" spans="1:1">
      <c r="A282882" s="94"/>
    </row>
    <row r="282883" spans="1:1">
      <c r="A282883" s="94"/>
    </row>
    <row r="282884" spans="1:1">
      <c r="A282884" s="94"/>
    </row>
    <row r="282885" spans="1:1">
      <c r="A282885" s="94"/>
    </row>
    <row r="282886" spans="1:1">
      <c r="A282886" s="94"/>
    </row>
    <row r="282887" spans="1:1">
      <c r="A282887" s="94"/>
    </row>
    <row r="282888" spans="1:1">
      <c r="A282888" s="94"/>
    </row>
    <row r="282889" spans="1:1">
      <c r="A282889" s="94"/>
    </row>
    <row r="282890" spans="1:1">
      <c r="A282890" s="94"/>
    </row>
    <row r="282891" spans="1:1">
      <c r="A282891" s="94"/>
    </row>
    <row r="282892" spans="1:1">
      <c r="A282892" s="94"/>
    </row>
    <row r="282893" spans="1:1">
      <c r="A282893" s="94"/>
    </row>
    <row r="282894" spans="1:1">
      <c r="A282894" s="94"/>
    </row>
    <row r="282895" spans="1:1">
      <c r="A282895" s="94"/>
    </row>
    <row r="282896" spans="1:1">
      <c r="A282896" s="94"/>
    </row>
    <row r="282897" spans="1:1">
      <c r="A282897" s="94"/>
    </row>
    <row r="282898" spans="1:1">
      <c r="A282898" s="94"/>
    </row>
    <row r="282899" spans="1:1">
      <c r="A282899" s="94"/>
    </row>
    <row r="282900" spans="1:1">
      <c r="A282900" s="94"/>
    </row>
    <row r="282901" spans="1:1">
      <c r="A282901" s="94"/>
    </row>
    <row r="282902" spans="1:1">
      <c r="A282902" s="94"/>
    </row>
    <row r="282903" spans="1:1">
      <c r="A282903" s="94"/>
    </row>
    <row r="282904" spans="1:1">
      <c r="A282904" s="94"/>
    </row>
    <row r="282905" spans="1:1">
      <c r="A282905" s="94"/>
    </row>
    <row r="282906" spans="1:1">
      <c r="A282906" s="94"/>
    </row>
    <row r="282907" spans="1:1">
      <c r="A282907" s="94"/>
    </row>
    <row r="282908" spans="1:1">
      <c r="A282908" s="94"/>
    </row>
    <row r="282909" spans="1:1">
      <c r="A282909" s="94"/>
    </row>
    <row r="282910" spans="1:1">
      <c r="A282910" s="94"/>
    </row>
    <row r="282911" spans="1:1">
      <c r="A282911" s="94"/>
    </row>
    <row r="282912" spans="1:1">
      <c r="A282912" s="94"/>
    </row>
    <row r="282913" spans="1:1">
      <c r="A282913" s="94"/>
    </row>
    <row r="282914" spans="1:1">
      <c r="A282914" s="94"/>
    </row>
    <row r="282915" spans="1:1">
      <c r="A282915" s="94"/>
    </row>
    <row r="282916" spans="1:1">
      <c r="A282916" s="94"/>
    </row>
    <row r="282917" spans="1:1">
      <c r="A282917" s="94"/>
    </row>
    <row r="282918" spans="1:1">
      <c r="A282918" s="94"/>
    </row>
    <row r="282919" spans="1:1">
      <c r="A282919" s="94"/>
    </row>
    <row r="282920" spans="1:1">
      <c r="A282920" s="94"/>
    </row>
    <row r="282921" spans="1:1">
      <c r="A282921" s="94"/>
    </row>
    <row r="282922" spans="1:1">
      <c r="A282922" s="94"/>
    </row>
    <row r="282923" spans="1:1">
      <c r="A282923" s="94"/>
    </row>
    <row r="282924" spans="1:1">
      <c r="A282924" s="94"/>
    </row>
    <row r="282925" spans="1:1">
      <c r="A282925" s="94"/>
    </row>
    <row r="282926" spans="1:1">
      <c r="A282926" s="94"/>
    </row>
    <row r="282927" spans="1:1">
      <c r="A282927" s="94"/>
    </row>
    <row r="282928" spans="1:1">
      <c r="A282928" s="94"/>
    </row>
    <row r="282929" spans="1:1">
      <c r="A282929" s="94"/>
    </row>
    <row r="282930" spans="1:1">
      <c r="A282930" s="94"/>
    </row>
    <row r="282931" spans="1:1">
      <c r="A282931" s="94"/>
    </row>
    <row r="282932" spans="1:1">
      <c r="A282932" s="94"/>
    </row>
    <row r="282933" spans="1:1">
      <c r="A282933" s="94"/>
    </row>
    <row r="282934" spans="1:1">
      <c r="A282934" s="94"/>
    </row>
    <row r="282935" spans="1:1">
      <c r="A282935" s="94"/>
    </row>
    <row r="282936" spans="1:1">
      <c r="A282936" s="94"/>
    </row>
    <row r="282937" spans="1:1">
      <c r="A282937" s="94"/>
    </row>
    <row r="282938" spans="1:1">
      <c r="A282938" s="94"/>
    </row>
    <row r="282939" spans="1:1">
      <c r="A282939" s="94"/>
    </row>
    <row r="282940" spans="1:1">
      <c r="A282940" s="94"/>
    </row>
    <row r="282941" spans="1:1">
      <c r="A282941" s="94"/>
    </row>
    <row r="282942" spans="1:1">
      <c r="A282942" s="94"/>
    </row>
    <row r="282943" spans="1:1">
      <c r="A282943" s="94"/>
    </row>
    <row r="282944" spans="1:1">
      <c r="A282944" s="94"/>
    </row>
    <row r="282945" spans="1:1">
      <c r="A282945" s="94"/>
    </row>
    <row r="282946" spans="1:1">
      <c r="A282946" s="94"/>
    </row>
    <row r="282947" spans="1:1">
      <c r="A282947" s="94"/>
    </row>
    <row r="282948" spans="1:1">
      <c r="A282948" s="94"/>
    </row>
    <row r="282949" spans="1:1">
      <c r="A282949" s="94"/>
    </row>
    <row r="282950" spans="1:1">
      <c r="A282950" s="94"/>
    </row>
    <row r="282951" spans="1:1">
      <c r="A282951" s="94"/>
    </row>
    <row r="282952" spans="1:1">
      <c r="A282952" s="94"/>
    </row>
    <row r="282953" spans="1:1">
      <c r="A282953" s="94"/>
    </row>
    <row r="282954" spans="1:1">
      <c r="A282954" s="94"/>
    </row>
    <row r="282955" spans="1:1">
      <c r="A282955" s="94"/>
    </row>
    <row r="282956" spans="1:1">
      <c r="A282956" s="94"/>
    </row>
    <row r="282957" spans="1:1">
      <c r="A282957" s="94"/>
    </row>
    <row r="282958" spans="1:1">
      <c r="A282958" s="94"/>
    </row>
    <row r="282959" spans="1:1">
      <c r="A282959" s="94"/>
    </row>
    <row r="282960" spans="1:1">
      <c r="A282960" s="94"/>
    </row>
    <row r="282961" spans="1:1">
      <c r="A282961" s="94"/>
    </row>
    <row r="282962" spans="1:1">
      <c r="A282962" s="94"/>
    </row>
    <row r="282963" spans="1:1">
      <c r="A282963" s="94"/>
    </row>
    <row r="282964" spans="1:1">
      <c r="A282964" s="94"/>
    </row>
    <row r="282965" spans="1:1">
      <c r="A282965" s="94"/>
    </row>
    <row r="282966" spans="1:1">
      <c r="A282966" s="94"/>
    </row>
    <row r="282967" spans="1:1">
      <c r="A282967" s="94"/>
    </row>
    <row r="282968" spans="1:1">
      <c r="A282968" s="94"/>
    </row>
    <row r="282969" spans="1:1">
      <c r="A282969" s="94"/>
    </row>
    <row r="282970" spans="1:1">
      <c r="A282970" s="94"/>
    </row>
    <row r="282971" spans="1:1">
      <c r="A282971" s="94"/>
    </row>
    <row r="282972" spans="1:1">
      <c r="A282972" s="94"/>
    </row>
    <row r="282973" spans="1:1">
      <c r="A282973" s="94"/>
    </row>
    <row r="282974" spans="1:1">
      <c r="A282974" s="94"/>
    </row>
    <row r="282975" spans="1:1">
      <c r="A282975" s="94"/>
    </row>
    <row r="282976" spans="1:1">
      <c r="A282976" s="94"/>
    </row>
    <row r="282977" spans="1:1">
      <c r="A282977" s="94"/>
    </row>
    <row r="282978" spans="1:1">
      <c r="A282978" s="94"/>
    </row>
    <row r="282979" spans="1:1">
      <c r="A282979" s="94"/>
    </row>
    <row r="282980" spans="1:1">
      <c r="A282980" s="94"/>
    </row>
    <row r="282981" spans="1:1">
      <c r="A282981" s="94"/>
    </row>
    <row r="282982" spans="1:1">
      <c r="A282982" s="94"/>
    </row>
    <row r="282983" spans="1:1">
      <c r="A282983" s="94"/>
    </row>
    <row r="282984" spans="1:1">
      <c r="A282984" s="94"/>
    </row>
    <row r="282985" spans="1:1">
      <c r="A282985" s="94"/>
    </row>
    <row r="282986" spans="1:1">
      <c r="A282986" s="94"/>
    </row>
    <row r="282987" spans="1:1">
      <c r="A282987" s="94"/>
    </row>
    <row r="282988" spans="1:1">
      <c r="A282988" s="94"/>
    </row>
    <row r="282989" spans="1:1">
      <c r="A282989" s="94"/>
    </row>
    <row r="282990" spans="1:1">
      <c r="A282990" s="94"/>
    </row>
    <row r="282991" spans="1:1">
      <c r="A282991" s="94"/>
    </row>
    <row r="282992" spans="1:1">
      <c r="A282992" s="94"/>
    </row>
    <row r="282993" spans="1:1">
      <c r="A282993" s="94"/>
    </row>
    <row r="282994" spans="1:1">
      <c r="A282994" s="94"/>
    </row>
    <row r="282995" spans="1:1">
      <c r="A282995" s="94"/>
    </row>
    <row r="282996" spans="1:1">
      <c r="A282996" s="94"/>
    </row>
    <row r="282997" spans="1:1">
      <c r="A282997" s="94"/>
    </row>
    <row r="282998" spans="1:1">
      <c r="A282998" s="94"/>
    </row>
    <row r="282999" spans="1:1">
      <c r="A282999" s="94"/>
    </row>
    <row r="283000" spans="1:1">
      <c r="A283000" s="94"/>
    </row>
    <row r="283001" spans="1:1">
      <c r="A283001" s="94"/>
    </row>
    <row r="283002" spans="1:1">
      <c r="A283002" s="94"/>
    </row>
    <row r="283003" spans="1:1">
      <c r="A283003" s="94"/>
    </row>
    <row r="283004" spans="1:1">
      <c r="A283004" s="94"/>
    </row>
    <row r="283005" spans="1:1">
      <c r="A283005" s="94"/>
    </row>
    <row r="283006" spans="1:1">
      <c r="A283006" s="94"/>
    </row>
    <row r="283007" spans="1:1">
      <c r="A283007" s="94"/>
    </row>
    <row r="283008" spans="1:1">
      <c r="A283008" s="94"/>
    </row>
    <row r="283009" spans="1:1">
      <c r="A283009" s="94"/>
    </row>
    <row r="283010" spans="1:1">
      <c r="A283010" s="94"/>
    </row>
    <row r="283011" spans="1:1">
      <c r="A283011" s="94"/>
    </row>
    <row r="283012" spans="1:1">
      <c r="A283012" s="94"/>
    </row>
    <row r="283013" spans="1:1">
      <c r="A283013" s="94"/>
    </row>
    <row r="283014" spans="1:1">
      <c r="A283014" s="94"/>
    </row>
    <row r="283015" spans="1:1">
      <c r="A283015" s="94"/>
    </row>
    <row r="283016" spans="1:1">
      <c r="A283016" s="94"/>
    </row>
    <row r="283017" spans="1:1">
      <c r="A283017" s="94"/>
    </row>
    <row r="283018" spans="1:1">
      <c r="A283018" s="94"/>
    </row>
    <row r="283019" spans="1:1">
      <c r="A283019" s="94"/>
    </row>
    <row r="283020" spans="1:1">
      <c r="A283020" s="94"/>
    </row>
    <row r="283021" spans="1:1">
      <c r="A283021" s="94"/>
    </row>
    <row r="283022" spans="1:1">
      <c r="A283022" s="94"/>
    </row>
    <row r="283023" spans="1:1">
      <c r="A283023" s="94"/>
    </row>
    <row r="283024" spans="1:1">
      <c r="A283024" s="94"/>
    </row>
    <row r="283025" spans="1:1">
      <c r="A283025" s="94"/>
    </row>
    <row r="283026" spans="1:1">
      <c r="A283026" s="94"/>
    </row>
    <row r="283027" spans="1:1">
      <c r="A283027" s="94"/>
    </row>
    <row r="283028" spans="1:1">
      <c r="A283028" s="94"/>
    </row>
    <row r="283029" spans="1:1">
      <c r="A283029" s="94"/>
    </row>
    <row r="283030" spans="1:1">
      <c r="A283030" s="94"/>
    </row>
    <row r="283031" spans="1:1">
      <c r="A283031" s="94"/>
    </row>
    <row r="283032" spans="1:1">
      <c r="A283032" s="94"/>
    </row>
    <row r="283033" spans="1:1">
      <c r="A283033" s="94"/>
    </row>
    <row r="283034" spans="1:1">
      <c r="A283034" s="94"/>
    </row>
    <row r="283035" spans="1:1">
      <c r="A283035" s="94"/>
    </row>
    <row r="283036" spans="1:1">
      <c r="A283036" s="94"/>
    </row>
    <row r="283037" spans="1:1">
      <c r="A283037" s="94"/>
    </row>
    <row r="283038" spans="1:1">
      <c r="A283038" s="94"/>
    </row>
    <row r="283039" spans="1:1">
      <c r="A283039" s="94"/>
    </row>
    <row r="283040" spans="1:1">
      <c r="A283040" s="94"/>
    </row>
    <row r="283041" spans="1:1">
      <c r="A283041" s="94"/>
    </row>
    <row r="283042" spans="1:1">
      <c r="A283042" s="94"/>
    </row>
    <row r="283043" spans="1:1">
      <c r="A283043" s="94"/>
    </row>
    <row r="283044" spans="1:1">
      <c r="A283044" s="94"/>
    </row>
    <row r="283045" spans="1:1">
      <c r="A283045" s="94"/>
    </row>
    <row r="283046" spans="1:1">
      <c r="A283046" s="94"/>
    </row>
    <row r="283047" spans="1:1">
      <c r="A283047" s="94"/>
    </row>
    <row r="283048" spans="1:1">
      <c r="A283048" s="94"/>
    </row>
    <row r="283049" spans="1:1">
      <c r="A283049" s="94"/>
    </row>
    <row r="283050" spans="1:1">
      <c r="A283050" s="94"/>
    </row>
    <row r="283051" spans="1:1">
      <c r="A283051" s="94"/>
    </row>
    <row r="283052" spans="1:1">
      <c r="A283052" s="94"/>
    </row>
    <row r="283053" spans="1:1">
      <c r="A283053" s="94"/>
    </row>
    <row r="283054" spans="1:1">
      <c r="A283054" s="94"/>
    </row>
    <row r="283055" spans="1:1">
      <c r="A283055" s="94"/>
    </row>
    <row r="283056" spans="1:1">
      <c r="A283056" s="94"/>
    </row>
    <row r="283057" spans="1:1">
      <c r="A283057" s="94"/>
    </row>
    <row r="283058" spans="1:1">
      <c r="A283058" s="94"/>
    </row>
    <row r="283059" spans="1:1">
      <c r="A283059" s="94"/>
    </row>
    <row r="283060" spans="1:1">
      <c r="A283060" s="94"/>
    </row>
    <row r="283061" spans="1:1">
      <c r="A283061" s="94"/>
    </row>
    <row r="283062" spans="1:1">
      <c r="A283062" s="94"/>
    </row>
    <row r="283063" spans="1:1">
      <c r="A283063" s="94"/>
    </row>
    <row r="283064" spans="1:1">
      <c r="A283064" s="94"/>
    </row>
    <row r="283065" spans="1:1">
      <c r="A283065" s="94"/>
    </row>
    <row r="283066" spans="1:1">
      <c r="A283066" s="94"/>
    </row>
    <row r="283067" spans="1:1">
      <c r="A283067" s="94"/>
    </row>
    <row r="283068" spans="1:1">
      <c r="A283068" s="94"/>
    </row>
    <row r="283069" spans="1:1">
      <c r="A283069" s="94"/>
    </row>
    <row r="283070" spans="1:1">
      <c r="A283070" s="94"/>
    </row>
    <row r="283071" spans="1:1">
      <c r="A283071" s="94"/>
    </row>
    <row r="283072" spans="1:1">
      <c r="A283072" s="94"/>
    </row>
    <row r="283073" spans="1:1">
      <c r="A283073" s="94"/>
    </row>
    <row r="283074" spans="1:1">
      <c r="A283074" s="94"/>
    </row>
    <row r="283075" spans="1:1">
      <c r="A283075" s="94"/>
    </row>
    <row r="283076" spans="1:1">
      <c r="A283076" s="94"/>
    </row>
    <row r="283077" spans="1:1">
      <c r="A283077" s="94"/>
    </row>
    <row r="283078" spans="1:1">
      <c r="A283078" s="94"/>
    </row>
    <row r="283079" spans="1:1">
      <c r="A283079" s="94"/>
    </row>
    <row r="283080" spans="1:1">
      <c r="A283080" s="94"/>
    </row>
    <row r="283081" spans="1:1">
      <c r="A283081" s="94"/>
    </row>
    <row r="283082" spans="1:1">
      <c r="A283082" s="94"/>
    </row>
    <row r="283083" spans="1:1">
      <c r="A283083" s="94"/>
    </row>
    <row r="283084" spans="1:1">
      <c r="A283084" s="94"/>
    </row>
    <row r="283085" spans="1:1">
      <c r="A283085" s="94"/>
    </row>
    <row r="283086" spans="1:1">
      <c r="A283086" s="94"/>
    </row>
    <row r="283087" spans="1:1">
      <c r="A283087" s="94"/>
    </row>
    <row r="283088" spans="1:1">
      <c r="A283088" s="94"/>
    </row>
    <row r="283089" spans="1:1">
      <c r="A283089" s="94"/>
    </row>
    <row r="283090" spans="1:1">
      <c r="A283090" s="94"/>
    </row>
    <row r="283091" spans="1:1">
      <c r="A283091" s="94"/>
    </row>
    <row r="283092" spans="1:1">
      <c r="A283092" s="94"/>
    </row>
    <row r="283093" spans="1:1">
      <c r="A283093" s="94"/>
    </row>
    <row r="283094" spans="1:1">
      <c r="A283094" s="94"/>
    </row>
    <row r="283095" spans="1:1">
      <c r="A283095" s="94"/>
    </row>
    <row r="283096" spans="1:1">
      <c r="A283096" s="94"/>
    </row>
    <row r="283097" spans="1:1">
      <c r="A283097" s="94"/>
    </row>
    <row r="283098" spans="1:1">
      <c r="A283098" s="94"/>
    </row>
    <row r="283099" spans="1:1">
      <c r="A283099" s="94"/>
    </row>
    <row r="283100" spans="1:1">
      <c r="A283100" s="94"/>
    </row>
    <row r="283101" spans="1:1">
      <c r="A283101" s="94"/>
    </row>
    <row r="283102" spans="1:1">
      <c r="A283102" s="94"/>
    </row>
    <row r="283103" spans="1:1">
      <c r="A283103" s="94"/>
    </row>
    <row r="283104" spans="1:1">
      <c r="A283104" s="94"/>
    </row>
    <row r="283105" spans="1:1">
      <c r="A283105" s="94"/>
    </row>
    <row r="283106" spans="1:1">
      <c r="A283106" s="94"/>
    </row>
    <row r="283107" spans="1:1">
      <c r="A283107" s="94"/>
    </row>
    <row r="283108" spans="1:1">
      <c r="A283108" s="94"/>
    </row>
    <row r="283109" spans="1:1">
      <c r="A283109" s="94"/>
    </row>
    <row r="283110" spans="1:1">
      <c r="A283110" s="94"/>
    </row>
    <row r="283111" spans="1:1">
      <c r="A283111" s="94"/>
    </row>
    <row r="283112" spans="1:1">
      <c r="A283112" s="94"/>
    </row>
    <row r="283113" spans="1:1">
      <c r="A283113" s="94"/>
    </row>
    <row r="283114" spans="1:1">
      <c r="A283114" s="94"/>
    </row>
    <row r="283115" spans="1:1">
      <c r="A283115" s="94"/>
    </row>
    <row r="283116" spans="1:1">
      <c r="A283116" s="94"/>
    </row>
    <row r="283117" spans="1:1">
      <c r="A283117" s="94"/>
    </row>
    <row r="283118" spans="1:1">
      <c r="A283118" s="94"/>
    </row>
    <row r="283119" spans="1:1">
      <c r="A283119" s="94"/>
    </row>
    <row r="283120" spans="1:1">
      <c r="A283120" s="94"/>
    </row>
    <row r="283121" spans="1:1">
      <c r="A283121" s="94"/>
    </row>
    <row r="283122" spans="1:1">
      <c r="A283122" s="94"/>
    </row>
    <row r="283123" spans="1:1">
      <c r="A283123" s="94"/>
    </row>
    <row r="283124" spans="1:1">
      <c r="A283124" s="94"/>
    </row>
    <row r="283125" spans="1:1">
      <c r="A283125" s="94"/>
    </row>
    <row r="283126" spans="1:1">
      <c r="A283126" s="94"/>
    </row>
    <row r="283127" spans="1:1">
      <c r="A283127" s="94"/>
    </row>
    <row r="283128" spans="1:1">
      <c r="A283128" s="94"/>
    </row>
    <row r="283129" spans="1:1">
      <c r="A283129" s="94"/>
    </row>
    <row r="283130" spans="1:1">
      <c r="A283130" s="94"/>
    </row>
    <row r="283131" spans="1:1">
      <c r="A283131" s="94"/>
    </row>
    <row r="283132" spans="1:1">
      <c r="A283132" s="94"/>
    </row>
    <row r="283133" spans="1:1">
      <c r="A283133" s="94"/>
    </row>
    <row r="283134" spans="1:1">
      <c r="A283134" s="94"/>
    </row>
    <row r="283135" spans="1:1">
      <c r="A283135" s="94"/>
    </row>
    <row r="283136" spans="1:1">
      <c r="A283136" s="94"/>
    </row>
    <row r="283137" spans="1:1">
      <c r="A283137" s="94"/>
    </row>
    <row r="283138" spans="1:1">
      <c r="A283138" s="94"/>
    </row>
    <row r="283139" spans="1:1">
      <c r="A283139" s="94"/>
    </row>
    <row r="283140" spans="1:1">
      <c r="A283140" s="94"/>
    </row>
    <row r="283141" spans="1:1">
      <c r="A283141" s="94"/>
    </row>
    <row r="283142" spans="1:1">
      <c r="A283142" s="94"/>
    </row>
    <row r="283143" spans="1:1">
      <c r="A283143" s="94"/>
    </row>
    <row r="283144" spans="1:1">
      <c r="A283144" s="94"/>
    </row>
    <row r="283145" spans="1:1">
      <c r="A283145" s="94"/>
    </row>
    <row r="283146" spans="1:1">
      <c r="A283146" s="94"/>
    </row>
    <row r="283147" spans="1:1">
      <c r="A283147" s="94"/>
    </row>
    <row r="283148" spans="1:1">
      <c r="A283148" s="94"/>
    </row>
    <row r="283149" spans="1:1">
      <c r="A283149" s="94"/>
    </row>
    <row r="283150" spans="1:1">
      <c r="A283150" s="94"/>
    </row>
    <row r="283151" spans="1:1">
      <c r="A283151" s="94"/>
    </row>
    <row r="283152" spans="1:1">
      <c r="A283152" s="94"/>
    </row>
    <row r="283153" spans="1:1">
      <c r="A283153" s="94"/>
    </row>
    <row r="283154" spans="1:1">
      <c r="A283154" s="94"/>
    </row>
    <row r="283155" spans="1:1">
      <c r="A283155" s="94"/>
    </row>
    <row r="283156" spans="1:1">
      <c r="A283156" s="94"/>
    </row>
    <row r="283157" spans="1:1">
      <c r="A283157" s="94"/>
    </row>
    <row r="283158" spans="1:1">
      <c r="A283158" s="94"/>
    </row>
    <row r="283159" spans="1:1">
      <c r="A283159" s="94"/>
    </row>
    <row r="283160" spans="1:1">
      <c r="A283160" s="94"/>
    </row>
    <row r="283161" spans="1:1">
      <c r="A283161" s="94"/>
    </row>
    <row r="283162" spans="1:1">
      <c r="A283162" s="94"/>
    </row>
    <row r="283163" spans="1:1">
      <c r="A283163" s="94"/>
    </row>
    <row r="283164" spans="1:1">
      <c r="A283164" s="94"/>
    </row>
    <row r="283165" spans="1:1">
      <c r="A283165" s="94"/>
    </row>
    <row r="283166" spans="1:1">
      <c r="A283166" s="94"/>
    </row>
    <row r="283167" spans="1:1">
      <c r="A283167" s="94"/>
    </row>
    <row r="283168" spans="1:1">
      <c r="A283168" s="94"/>
    </row>
    <row r="283169" spans="1:1">
      <c r="A283169" s="94"/>
    </row>
    <row r="283170" spans="1:1">
      <c r="A283170" s="94"/>
    </row>
    <row r="283171" spans="1:1">
      <c r="A283171" s="94"/>
    </row>
    <row r="283172" spans="1:1">
      <c r="A283172" s="94"/>
    </row>
    <row r="283173" spans="1:1">
      <c r="A283173" s="94"/>
    </row>
    <row r="283174" spans="1:1">
      <c r="A283174" s="94"/>
    </row>
    <row r="283175" spans="1:1">
      <c r="A283175" s="94"/>
    </row>
    <row r="283176" spans="1:1">
      <c r="A283176" s="94"/>
    </row>
    <row r="283177" spans="1:1">
      <c r="A283177" s="94"/>
    </row>
    <row r="283178" spans="1:1">
      <c r="A283178" s="94"/>
    </row>
    <row r="283179" spans="1:1">
      <c r="A283179" s="94"/>
    </row>
    <row r="283180" spans="1:1">
      <c r="A283180" s="94"/>
    </row>
    <row r="283181" spans="1:1">
      <c r="A283181" s="94"/>
    </row>
    <row r="283182" spans="1:1">
      <c r="A283182" s="94"/>
    </row>
    <row r="283183" spans="1:1">
      <c r="A283183" s="94"/>
    </row>
    <row r="283184" spans="1:1">
      <c r="A283184" s="94"/>
    </row>
    <row r="283185" spans="1:1">
      <c r="A283185" s="94"/>
    </row>
    <row r="283186" spans="1:1">
      <c r="A283186" s="94"/>
    </row>
    <row r="283187" spans="1:1">
      <c r="A283187" s="94"/>
    </row>
    <row r="283188" spans="1:1">
      <c r="A283188" s="94"/>
    </row>
    <row r="283189" spans="1:1">
      <c r="A283189" s="94"/>
    </row>
    <row r="283190" spans="1:1">
      <c r="A283190" s="94"/>
    </row>
    <row r="283191" spans="1:1">
      <c r="A283191" s="94"/>
    </row>
    <row r="283192" spans="1:1">
      <c r="A283192" s="94"/>
    </row>
    <row r="283193" spans="1:1">
      <c r="A283193" s="94"/>
    </row>
    <row r="283194" spans="1:1">
      <c r="A283194" s="94"/>
    </row>
    <row r="283195" spans="1:1">
      <c r="A283195" s="94"/>
    </row>
    <row r="283196" spans="1:1">
      <c r="A283196" s="94"/>
    </row>
    <row r="283197" spans="1:1">
      <c r="A283197" s="94"/>
    </row>
    <row r="283198" spans="1:1">
      <c r="A283198" s="94"/>
    </row>
    <row r="283199" spans="1:1">
      <c r="A283199" s="94"/>
    </row>
    <row r="283200" spans="1:1">
      <c r="A283200" s="94"/>
    </row>
    <row r="283201" spans="1:1">
      <c r="A283201" s="94"/>
    </row>
    <row r="283202" spans="1:1">
      <c r="A283202" s="94"/>
    </row>
    <row r="283203" spans="1:1">
      <c r="A283203" s="94"/>
    </row>
    <row r="283204" spans="1:1">
      <c r="A283204" s="94"/>
    </row>
    <row r="283205" spans="1:1">
      <c r="A283205" s="94"/>
    </row>
    <row r="283206" spans="1:1">
      <c r="A283206" s="94"/>
    </row>
    <row r="283207" spans="1:1">
      <c r="A283207" s="94"/>
    </row>
    <row r="283208" spans="1:1">
      <c r="A283208" s="94"/>
    </row>
    <row r="283209" spans="1:1">
      <c r="A283209" s="94"/>
    </row>
    <row r="283210" spans="1:1">
      <c r="A283210" s="94"/>
    </row>
    <row r="283211" spans="1:1">
      <c r="A283211" s="94"/>
    </row>
    <row r="283212" spans="1:1">
      <c r="A283212" s="94"/>
    </row>
    <row r="283213" spans="1:1">
      <c r="A283213" s="94"/>
    </row>
    <row r="283214" spans="1:1">
      <c r="A283214" s="94"/>
    </row>
    <row r="283215" spans="1:1">
      <c r="A283215" s="94"/>
    </row>
    <row r="283216" spans="1:1">
      <c r="A283216" s="94"/>
    </row>
    <row r="283217" spans="1:1">
      <c r="A283217" s="94"/>
    </row>
    <row r="283218" spans="1:1">
      <c r="A283218" s="94"/>
    </row>
    <row r="283219" spans="1:1">
      <c r="A283219" s="94"/>
    </row>
    <row r="283220" spans="1:1">
      <c r="A283220" s="94"/>
    </row>
    <row r="283221" spans="1:1">
      <c r="A283221" s="94"/>
    </row>
    <row r="283222" spans="1:1">
      <c r="A283222" s="94"/>
    </row>
    <row r="283223" spans="1:1">
      <c r="A283223" s="94"/>
    </row>
    <row r="283224" spans="1:1">
      <c r="A283224" s="94"/>
    </row>
    <row r="283225" spans="1:1">
      <c r="A283225" s="94"/>
    </row>
    <row r="283226" spans="1:1">
      <c r="A283226" s="94"/>
    </row>
    <row r="283227" spans="1:1">
      <c r="A283227" s="94"/>
    </row>
    <row r="283228" spans="1:1">
      <c r="A283228" s="94"/>
    </row>
    <row r="283229" spans="1:1">
      <c r="A283229" s="94"/>
    </row>
    <row r="283230" spans="1:1">
      <c r="A283230" s="94"/>
    </row>
    <row r="283231" spans="1:1">
      <c r="A283231" s="94"/>
    </row>
    <row r="283232" spans="1:1">
      <c r="A283232" s="94"/>
    </row>
    <row r="283233" spans="1:1">
      <c r="A283233" s="94"/>
    </row>
    <row r="283234" spans="1:1">
      <c r="A283234" s="94"/>
    </row>
    <row r="283235" spans="1:1">
      <c r="A283235" s="94"/>
    </row>
    <row r="283236" spans="1:1">
      <c r="A283236" s="94"/>
    </row>
    <row r="283237" spans="1:1">
      <c r="A283237" s="94"/>
    </row>
    <row r="283238" spans="1:1">
      <c r="A283238" s="94"/>
    </row>
    <row r="283239" spans="1:1">
      <c r="A283239" s="94"/>
    </row>
    <row r="283240" spans="1:1">
      <c r="A283240" s="94"/>
    </row>
    <row r="283241" spans="1:1">
      <c r="A283241" s="94"/>
    </row>
    <row r="283242" spans="1:1">
      <c r="A283242" s="94"/>
    </row>
    <row r="283243" spans="1:1">
      <c r="A283243" s="94"/>
    </row>
    <row r="283244" spans="1:1">
      <c r="A283244" s="94"/>
    </row>
    <row r="283245" spans="1:1">
      <c r="A283245" s="94"/>
    </row>
    <row r="283246" spans="1:1">
      <c r="A283246" s="94"/>
    </row>
    <row r="283247" spans="1:1">
      <c r="A283247" s="94"/>
    </row>
    <row r="283248" spans="1:1">
      <c r="A283248" s="94"/>
    </row>
    <row r="283249" spans="1:1">
      <c r="A283249" s="94"/>
    </row>
    <row r="283250" spans="1:1">
      <c r="A283250" s="94"/>
    </row>
    <row r="283251" spans="1:1">
      <c r="A283251" s="94"/>
    </row>
    <row r="283252" spans="1:1">
      <c r="A283252" s="94"/>
    </row>
    <row r="283253" spans="1:1">
      <c r="A283253" s="94"/>
    </row>
    <row r="283254" spans="1:1">
      <c r="A283254" s="94"/>
    </row>
    <row r="283255" spans="1:1">
      <c r="A283255" s="94"/>
    </row>
    <row r="283256" spans="1:1">
      <c r="A283256" s="94"/>
    </row>
    <row r="283257" spans="1:1">
      <c r="A283257" s="94"/>
    </row>
    <row r="283258" spans="1:1">
      <c r="A283258" s="94"/>
    </row>
    <row r="283259" spans="1:1">
      <c r="A283259" s="94"/>
    </row>
    <row r="283260" spans="1:1">
      <c r="A283260" s="94"/>
    </row>
    <row r="283261" spans="1:1">
      <c r="A283261" s="94"/>
    </row>
    <row r="283262" spans="1:1">
      <c r="A283262" s="94"/>
    </row>
    <row r="283263" spans="1:1">
      <c r="A283263" s="94"/>
    </row>
    <row r="283264" spans="1:1">
      <c r="A283264" s="94"/>
    </row>
    <row r="283265" spans="1:1">
      <c r="A283265" s="94"/>
    </row>
    <row r="283266" spans="1:1">
      <c r="A283266" s="94"/>
    </row>
    <row r="283267" spans="1:1">
      <c r="A283267" s="94"/>
    </row>
    <row r="283268" spans="1:1">
      <c r="A283268" s="94"/>
    </row>
    <row r="283269" spans="1:1">
      <c r="A283269" s="94"/>
    </row>
    <row r="283270" spans="1:1">
      <c r="A283270" s="94"/>
    </row>
    <row r="283271" spans="1:1">
      <c r="A283271" s="94"/>
    </row>
    <row r="283272" spans="1:1">
      <c r="A283272" s="94"/>
    </row>
    <row r="283273" spans="1:1">
      <c r="A283273" s="94"/>
    </row>
    <row r="283274" spans="1:1">
      <c r="A283274" s="94"/>
    </row>
    <row r="283275" spans="1:1">
      <c r="A283275" s="94"/>
    </row>
    <row r="283276" spans="1:1">
      <c r="A283276" s="94"/>
    </row>
    <row r="283277" spans="1:1">
      <c r="A283277" s="94"/>
    </row>
    <row r="283278" spans="1:1">
      <c r="A283278" s="94"/>
    </row>
    <row r="283279" spans="1:1">
      <c r="A283279" s="94"/>
    </row>
    <row r="283280" spans="1:1">
      <c r="A283280" s="94"/>
    </row>
    <row r="283281" spans="1:1">
      <c r="A283281" s="94"/>
    </row>
    <row r="283282" spans="1:1">
      <c r="A283282" s="94"/>
    </row>
    <row r="283283" spans="1:1">
      <c r="A283283" s="94"/>
    </row>
    <row r="283284" spans="1:1">
      <c r="A283284" s="94"/>
    </row>
    <row r="283285" spans="1:1">
      <c r="A283285" s="94"/>
    </row>
    <row r="283286" spans="1:1">
      <c r="A283286" s="94"/>
    </row>
    <row r="283287" spans="1:1">
      <c r="A283287" s="94"/>
    </row>
    <row r="283288" spans="1:1">
      <c r="A283288" s="94"/>
    </row>
    <row r="283289" spans="1:1">
      <c r="A283289" s="94"/>
    </row>
    <row r="283290" spans="1:1">
      <c r="A283290" s="94"/>
    </row>
    <row r="283291" spans="1:1">
      <c r="A283291" s="94"/>
    </row>
    <row r="283292" spans="1:1">
      <c r="A283292" s="94"/>
    </row>
    <row r="283293" spans="1:1">
      <c r="A283293" s="94"/>
    </row>
    <row r="283294" spans="1:1">
      <c r="A283294" s="94"/>
    </row>
    <row r="283295" spans="1:1">
      <c r="A283295" s="94"/>
    </row>
    <row r="283296" spans="1:1">
      <c r="A283296" s="94"/>
    </row>
    <row r="283297" spans="1:1">
      <c r="A283297" s="94"/>
    </row>
    <row r="283298" spans="1:1">
      <c r="A283298" s="94"/>
    </row>
    <row r="283299" spans="1:1">
      <c r="A283299" s="94"/>
    </row>
    <row r="283300" spans="1:1">
      <c r="A283300" s="94"/>
    </row>
    <row r="283301" spans="1:1">
      <c r="A283301" s="94"/>
    </row>
    <row r="283302" spans="1:1">
      <c r="A283302" s="94"/>
    </row>
    <row r="283303" spans="1:1">
      <c r="A283303" s="94"/>
    </row>
    <row r="283304" spans="1:1">
      <c r="A283304" s="94"/>
    </row>
    <row r="283305" spans="1:1">
      <c r="A283305" s="94"/>
    </row>
    <row r="283306" spans="1:1">
      <c r="A283306" s="94"/>
    </row>
    <row r="283307" spans="1:1">
      <c r="A283307" s="94"/>
    </row>
    <row r="283308" spans="1:1">
      <c r="A283308" s="94"/>
    </row>
    <row r="283309" spans="1:1">
      <c r="A283309" s="94"/>
    </row>
    <row r="283310" spans="1:1">
      <c r="A283310" s="94"/>
    </row>
    <row r="283311" spans="1:1">
      <c r="A283311" s="94"/>
    </row>
    <row r="283312" spans="1:1">
      <c r="A283312" s="94"/>
    </row>
    <row r="283313" spans="1:1">
      <c r="A283313" s="94"/>
    </row>
    <row r="283314" spans="1:1">
      <c r="A283314" s="94"/>
    </row>
    <row r="283315" spans="1:1">
      <c r="A283315" s="94"/>
    </row>
    <row r="283316" spans="1:1">
      <c r="A283316" s="94"/>
    </row>
    <row r="283317" spans="1:1">
      <c r="A283317" s="94"/>
    </row>
    <row r="283318" spans="1:1">
      <c r="A283318" s="94"/>
    </row>
    <row r="283319" spans="1:1">
      <c r="A283319" s="94"/>
    </row>
    <row r="283320" spans="1:1">
      <c r="A283320" s="94"/>
    </row>
    <row r="283321" spans="1:1">
      <c r="A283321" s="94"/>
    </row>
    <row r="283322" spans="1:1">
      <c r="A283322" s="94"/>
    </row>
    <row r="283323" spans="1:1">
      <c r="A283323" s="94"/>
    </row>
    <row r="283324" spans="1:1">
      <c r="A283324" s="94"/>
    </row>
    <row r="283325" spans="1:1">
      <c r="A283325" s="94"/>
    </row>
    <row r="283326" spans="1:1">
      <c r="A283326" s="94"/>
    </row>
    <row r="283327" spans="1:1">
      <c r="A283327" s="94"/>
    </row>
    <row r="283328" spans="1:1">
      <c r="A283328" s="94"/>
    </row>
    <row r="283329" spans="1:1">
      <c r="A283329" s="94"/>
    </row>
    <row r="283330" spans="1:1">
      <c r="A283330" s="94"/>
    </row>
    <row r="283331" spans="1:1">
      <c r="A283331" s="94"/>
    </row>
    <row r="283332" spans="1:1">
      <c r="A283332" s="94"/>
    </row>
    <row r="283333" spans="1:1">
      <c r="A283333" s="94"/>
    </row>
    <row r="283334" spans="1:1">
      <c r="A283334" s="94"/>
    </row>
    <row r="283335" spans="1:1">
      <c r="A283335" s="94"/>
    </row>
    <row r="283336" spans="1:1">
      <c r="A283336" s="94"/>
    </row>
    <row r="283337" spans="1:1">
      <c r="A283337" s="94"/>
    </row>
    <row r="283338" spans="1:1">
      <c r="A283338" s="94"/>
    </row>
    <row r="283339" spans="1:1">
      <c r="A283339" s="94"/>
    </row>
    <row r="283340" spans="1:1">
      <c r="A283340" s="94"/>
    </row>
    <row r="283341" spans="1:1">
      <c r="A283341" s="94"/>
    </row>
    <row r="283342" spans="1:1">
      <c r="A283342" s="94"/>
    </row>
    <row r="283343" spans="1:1">
      <c r="A283343" s="94"/>
    </row>
    <row r="283344" spans="1:1">
      <c r="A283344" s="94"/>
    </row>
    <row r="283345" spans="1:1">
      <c r="A283345" s="94"/>
    </row>
    <row r="283346" spans="1:1">
      <c r="A283346" s="94"/>
    </row>
    <row r="283347" spans="1:1">
      <c r="A283347" s="94"/>
    </row>
    <row r="283348" spans="1:1">
      <c r="A283348" s="94"/>
    </row>
    <row r="283349" spans="1:1">
      <c r="A283349" s="94"/>
    </row>
    <row r="283350" spans="1:1">
      <c r="A283350" s="94"/>
    </row>
    <row r="283351" spans="1:1">
      <c r="A283351" s="94"/>
    </row>
    <row r="283352" spans="1:1">
      <c r="A283352" s="94"/>
    </row>
    <row r="283353" spans="1:1">
      <c r="A283353" s="94"/>
    </row>
    <row r="283354" spans="1:1">
      <c r="A283354" s="94"/>
    </row>
    <row r="283355" spans="1:1">
      <c r="A283355" s="94"/>
    </row>
    <row r="283356" spans="1:1">
      <c r="A283356" s="94"/>
    </row>
    <row r="283357" spans="1:1">
      <c r="A283357" s="94"/>
    </row>
    <row r="283358" spans="1:1">
      <c r="A283358" s="94"/>
    </row>
    <row r="283359" spans="1:1">
      <c r="A283359" s="94"/>
    </row>
    <row r="283360" spans="1:1">
      <c r="A283360" s="94"/>
    </row>
    <row r="283361" spans="1:1">
      <c r="A283361" s="94"/>
    </row>
    <row r="283362" spans="1:1">
      <c r="A283362" s="94"/>
    </row>
    <row r="283363" spans="1:1">
      <c r="A283363" s="94"/>
    </row>
    <row r="283364" spans="1:1">
      <c r="A283364" s="94"/>
    </row>
    <row r="283365" spans="1:1">
      <c r="A283365" s="94"/>
    </row>
    <row r="283366" spans="1:1">
      <c r="A283366" s="94"/>
    </row>
    <row r="283367" spans="1:1">
      <c r="A283367" s="94"/>
    </row>
    <row r="283368" spans="1:1">
      <c r="A283368" s="94"/>
    </row>
    <row r="283369" spans="1:1">
      <c r="A283369" s="94"/>
    </row>
    <row r="283370" spans="1:1">
      <c r="A283370" s="94"/>
    </row>
    <row r="283371" spans="1:1">
      <c r="A283371" s="94"/>
    </row>
    <row r="283372" spans="1:1">
      <c r="A283372" s="94"/>
    </row>
    <row r="283373" spans="1:1">
      <c r="A283373" s="94"/>
    </row>
    <row r="283374" spans="1:1">
      <c r="A283374" s="94"/>
    </row>
    <row r="283375" spans="1:1">
      <c r="A283375" s="94"/>
    </row>
    <row r="283376" spans="1:1">
      <c r="A283376" s="94"/>
    </row>
    <row r="283377" spans="1:1">
      <c r="A283377" s="94"/>
    </row>
    <row r="283378" spans="1:1">
      <c r="A283378" s="94"/>
    </row>
    <row r="283379" spans="1:1">
      <c r="A283379" s="94"/>
    </row>
    <row r="283380" spans="1:1">
      <c r="A283380" s="94"/>
    </row>
    <row r="283381" spans="1:1">
      <c r="A283381" s="94"/>
    </row>
    <row r="283382" spans="1:1">
      <c r="A283382" s="94"/>
    </row>
    <row r="283383" spans="1:1">
      <c r="A283383" s="94"/>
    </row>
    <row r="283384" spans="1:1">
      <c r="A283384" s="94"/>
    </row>
    <row r="283385" spans="1:1">
      <c r="A283385" s="94"/>
    </row>
    <row r="283386" spans="1:1">
      <c r="A283386" s="94"/>
    </row>
    <row r="283387" spans="1:1">
      <c r="A283387" s="94"/>
    </row>
    <row r="283388" spans="1:1">
      <c r="A283388" s="94"/>
    </row>
    <row r="283389" spans="1:1">
      <c r="A283389" s="94"/>
    </row>
    <row r="283390" spans="1:1">
      <c r="A283390" s="94"/>
    </row>
    <row r="283391" spans="1:1">
      <c r="A283391" s="94"/>
    </row>
    <row r="283392" spans="1:1">
      <c r="A283392" s="94"/>
    </row>
    <row r="283393" spans="1:1">
      <c r="A283393" s="94"/>
    </row>
    <row r="283394" spans="1:1">
      <c r="A283394" s="94"/>
    </row>
    <row r="283395" spans="1:1">
      <c r="A283395" s="94"/>
    </row>
    <row r="283396" spans="1:1">
      <c r="A283396" s="94"/>
    </row>
    <row r="283397" spans="1:1">
      <c r="A283397" s="94"/>
    </row>
    <row r="283398" spans="1:1">
      <c r="A283398" s="94"/>
    </row>
    <row r="283399" spans="1:1">
      <c r="A283399" s="94"/>
    </row>
    <row r="283400" spans="1:1">
      <c r="A283400" s="94"/>
    </row>
    <row r="283401" spans="1:1">
      <c r="A283401" s="94"/>
    </row>
    <row r="283402" spans="1:1">
      <c r="A283402" s="94"/>
    </row>
    <row r="283403" spans="1:1">
      <c r="A283403" s="94"/>
    </row>
    <row r="283404" spans="1:1">
      <c r="A283404" s="94"/>
    </row>
    <row r="283405" spans="1:1">
      <c r="A283405" s="94"/>
    </row>
    <row r="283406" spans="1:1">
      <c r="A283406" s="94"/>
    </row>
    <row r="283407" spans="1:1">
      <c r="A283407" s="94"/>
    </row>
    <row r="283408" spans="1:1">
      <c r="A283408" s="94"/>
    </row>
    <row r="283409" spans="1:1">
      <c r="A283409" s="94"/>
    </row>
    <row r="283410" spans="1:1">
      <c r="A283410" s="94"/>
    </row>
    <row r="283411" spans="1:1">
      <c r="A283411" s="94"/>
    </row>
    <row r="283412" spans="1:1">
      <c r="A283412" s="94"/>
    </row>
    <row r="283413" spans="1:1">
      <c r="A283413" s="94"/>
    </row>
    <row r="283414" spans="1:1">
      <c r="A283414" s="94"/>
    </row>
    <row r="283415" spans="1:1">
      <c r="A283415" s="94"/>
    </row>
    <row r="283416" spans="1:1">
      <c r="A283416" s="94"/>
    </row>
    <row r="283417" spans="1:1">
      <c r="A283417" s="94"/>
    </row>
    <row r="283418" spans="1:1">
      <c r="A283418" s="94"/>
    </row>
    <row r="283419" spans="1:1">
      <c r="A283419" s="94"/>
    </row>
    <row r="283420" spans="1:1">
      <c r="A283420" s="94"/>
    </row>
    <row r="283421" spans="1:1">
      <c r="A283421" s="94"/>
    </row>
    <row r="283422" spans="1:1">
      <c r="A283422" s="94"/>
    </row>
    <row r="283423" spans="1:1">
      <c r="A283423" s="94"/>
    </row>
    <row r="283424" spans="1:1">
      <c r="A283424" s="94"/>
    </row>
    <row r="283425" spans="1:1">
      <c r="A283425" s="94"/>
    </row>
    <row r="283426" spans="1:1">
      <c r="A283426" s="94"/>
    </row>
    <row r="283427" spans="1:1">
      <c r="A283427" s="94"/>
    </row>
    <row r="283428" spans="1:1">
      <c r="A283428" s="94"/>
    </row>
    <row r="283429" spans="1:1">
      <c r="A283429" s="94"/>
    </row>
    <row r="283430" spans="1:1">
      <c r="A283430" s="94"/>
    </row>
    <row r="283431" spans="1:1">
      <c r="A283431" s="94"/>
    </row>
    <row r="283432" spans="1:1">
      <c r="A283432" s="94"/>
    </row>
    <row r="283433" spans="1:1">
      <c r="A283433" s="94"/>
    </row>
    <row r="283434" spans="1:1">
      <c r="A283434" s="94"/>
    </row>
    <row r="283435" spans="1:1">
      <c r="A283435" s="94"/>
    </row>
    <row r="283436" spans="1:1">
      <c r="A283436" s="94"/>
    </row>
    <row r="283437" spans="1:1">
      <c r="A283437" s="94"/>
    </row>
    <row r="283438" spans="1:1">
      <c r="A283438" s="94"/>
    </row>
    <row r="283439" spans="1:1">
      <c r="A283439" s="94"/>
    </row>
    <row r="283440" spans="1:1">
      <c r="A283440" s="94"/>
    </row>
    <row r="283441" spans="1:1">
      <c r="A283441" s="94"/>
    </row>
    <row r="283442" spans="1:1">
      <c r="A283442" s="94"/>
    </row>
    <row r="283443" spans="1:1">
      <c r="A283443" s="94"/>
    </row>
    <row r="283444" spans="1:1">
      <c r="A283444" s="94"/>
    </row>
    <row r="283445" spans="1:1">
      <c r="A283445" s="94"/>
    </row>
    <row r="283446" spans="1:1">
      <c r="A283446" s="94"/>
    </row>
    <row r="283447" spans="1:1">
      <c r="A283447" s="94"/>
    </row>
    <row r="283448" spans="1:1">
      <c r="A283448" s="94"/>
    </row>
    <row r="283449" spans="1:1">
      <c r="A283449" s="94"/>
    </row>
    <row r="283450" spans="1:1">
      <c r="A283450" s="94"/>
    </row>
    <row r="283451" spans="1:1">
      <c r="A283451" s="94"/>
    </row>
    <row r="283452" spans="1:1">
      <c r="A283452" s="94"/>
    </row>
    <row r="283453" spans="1:1">
      <c r="A283453" s="94"/>
    </row>
    <row r="283454" spans="1:1">
      <c r="A283454" s="94"/>
    </row>
    <row r="283455" spans="1:1">
      <c r="A283455" s="94"/>
    </row>
    <row r="283456" spans="1:1">
      <c r="A283456" s="94"/>
    </row>
    <row r="283457" spans="1:1">
      <c r="A283457" s="94"/>
    </row>
    <row r="283458" spans="1:1">
      <c r="A283458" s="94"/>
    </row>
    <row r="283459" spans="1:1">
      <c r="A283459" s="94"/>
    </row>
    <row r="283460" spans="1:1">
      <c r="A283460" s="94"/>
    </row>
    <row r="283461" spans="1:1">
      <c r="A283461" s="94"/>
    </row>
    <row r="283462" spans="1:1">
      <c r="A283462" s="94"/>
    </row>
    <row r="283463" spans="1:1">
      <c r="A283463" s="94"/>
    </row>
    <row r="283464" spans="1:1">
      <c r="A283464" s="94"/>
    </row>
    <row r="283465" spans="1:1">
      <c r="A283465" s="94"/>
    </row>
    <row r="283466" spans="1:1">
      <c r="A283466" s="94"/>
    </row>
    <row r="283467" spans="1:1">
      <c r="A283467" s="94"/>
    </row>
    <row r="283468" spans="1:1">
      <c r="A283468" s="94"/>
    </row>
    <row r="283469" spans="1:1">
      <c r="A283469" s="94"/>
    </row>
    <row r="283470" spans="1:1">
      <c r="A283470" s="94"/>
    </row>
    <row r="283471" spans="1:1">
      <c r="A283471" s="94"/>
    </row>
    <row r="283472" spans="1:1">
      <c r="A283472" s="94"/>
    </row>
    <row r="283473" spans="1:1">
      <c r="A283473" s="94"/>
    </row>
    <row r="283474" spans="1:1">
      <c r="A283474" s="94"/>
    </row>
    <row r="283475" spans="1:1">
      <c r="A283475" s="94"/>
    </row>
    <row r="283476" spans="1:1">
      <c r="A283476" s="94"/>
    </row>
    <row r="283477" spans="1:1">
      <c r="A283477" s="94"/>
    </row>
    <row r="283478" spans="1:1">
      <c r="A283478" s="94"/>
    </row>
    <row r="283479" spans="1:1">
      <c r="A283479" s="94"/>
    </row>
    <row r="283480" spans="1:1">
      <c r="A283480" s="94"/>
    </row>
    <row r="283481" spans="1:1">
      <c r="A283481" s="94"/>
    </row>
    <row r="283482" spans="1:1">
      <c r="A283482" s="94"/>
    </row>
    <row r="283483" spans="1:1">
      <c r="A283483" s="94"/>
    </row>
    <row r="283484" spans="1:1">
      <c r="A283484" s="94"/>
    </row>
    <row r="283485" spans="1:1">
      <c r="A283485" s="94"/>
    </row>
    <row r="283486" spans="1:1">
      <c r="A283486" s="94"/>
    </row>
    <row r="283487" spans="1:1">
      <c r="A283487" s="94"/>
    </row>
    <row r="283488" spans="1:1">
      <c r="A283488" s="94"/>
    </row>
    <row r="283489" spans="1:1">
      <c r="A283489" s="94"/>
    </row>
    <row r="283490" spans="1:1">
      <c r="A283490" s="94"/>
    </row>
    <row r="283491" spans="1:1">
      <c r="A283491" s="94"/>
    </row>
    <row r="283492" spans="1:1">
      <c r="A283492" s="94"/>
    </row>
    <row r="283493" spans="1:1">
      <c r="A283493" s="94"/>
    </row>
    <row r="283494" spans="1:1">
      <c r="A283494" s="94"/>
    </row>
    <row r="283495" spans="1:1">
      <c r="A283495" s="94"/>
    </row>
    <row r="283496" spans="1:1">
      <c r="A283496" s="94"/>
    </row>
    <row r="283497" spans="1:1">
      <c r="A283497" s="94"/>
    </row>
    <row r="283498" spans="1:1">
      <c r="A283498" s="94"/>
    </row>
    <row r="283499" spans="1:1">
      <c r="A283499" s="94"/>
    </row>
    <row r="283500" spans="1:1">
      <c r="A283500" s="94"/>
    </row>
    <row r="283501" spans="1:1">
      <c r="A283501" s="94"/>
    </row>
    <row r="283502" spans="1:1">
      <c r="A283502" s="94"/>
    </row>
    <row r="283503" spans="1:1">
      <c r="A283503" s="94"/>
    </row>
    <row r="283504" spans="1:1">
      <c r="A283504" s="94"/>
    </row>
    <row r="283505" spans="1:1">
      <c r="A283505" s="94"/>
    </row>
    <row r="283506" spans="1:1">
      <c r="A283506" s="94"/>
    </row>
    <row r="283507" spans="1:1">
      <c r="A283507" s="94"/>
    </row>
    <row r="283508" spans="1:1">
      <c r="A283508" s="94"/>
    </row>
    <row r="283509" spans="1:1">
      <c r="A283509" s="94"/>
    </row>
    <row r="283510" spans="1:1">
      <c r="A283510" s="94"/>
    </row>
    <row r="283511" spans="1:1">
      <c r="A283511" s="94"/>
    </row>
    <row r="283512" spans="1:1">
      <c r="A283512" s="94"/>
    </row>
    <row r="283513" spans="1:1">
      <c r="A283513" s="94"/>
    </row>
    <row r="283514" spans="1:1">
      <c r="A283514" s="94"/>
    </row>
    <row r="283515" spans="1:1">
      <c r="A283515" s="94"/>
    </row>
    <row r="283516" spans="1:1">
      <c r="A283516" s="94"/>
    </row>
    <row r="283517" spans="1:1">
      <c r="A283517" s="94"/>
    </row>
    <row r="283518" spans="1:1">
      <c r="A283518" s="94"/>
    </row>
    <row r="283519" spans="1:1">
      <c r="A283519" s="94"/>
    </row>
    <row r="283520" spans="1:1">
      <c r="A283520" s="94"/>
    </row>
    <row r="283521" spans="1:1">
      <c r="A283521" s="94"/>
    </row>
    <row r="283522" spans="1:1">
      <c r="A283522" s="94"/>
    </row>
    <row r="283523" spans="1:1">
      <c r="A283523" s="94"/>
    </row>
    <row r="283524" spans="1:1">
      <c r="A283524" s="94"/>
    </row>
    <row r="283525" spans="1:1">
      <c r="A283525" s="94"/>
    </row>
    <row r="283526" spans="1:1">
      <c r="A283526" s="94"/>
    </row>
    <row r="283527" spans="1:1">
      <c r="A283527" s="94"/>
    </row>
    <row r="283528" spans="1:1">
      <c r="A283528" s="94"/>
    </row>
    <row r="283529" spans="1:1">
      <c r="A283529" s="94"/>
    </row>
    <row r="283530" spans="1:1">
      <c r="A283530" s="94"/>
    </row>
    <row r="283531" spans="1:1">
      <c r="A283531" s="94"/>
    </row>
    <row r="283532" spans="1:1">
      <c r="A283532" s="94"/>
    </row>
    <row r="283533" spans="1:1">
      <c r="A283533" s="94"/>
    </row>
    <row r="283534" spans="1:1">
      <c r="A283534" s="94"/>
    </row>
    <row r="283535" spans="1:1">
      <c r="A283535" s="94"/>
    </row>
    <row r="283536" spans="1:1">
      <c r="A283536" s="94"/>
    </row>
    <row r="283537" spans="1:1">
      <c r="A283537" s="94"/>
    </row>
    <row r="283538" spans="1:1">
      <c r="A283538" s="94"/>
    </row>
    <row r="283539" spans="1:1">
      <c r="A283539" s="94"/>
    </row>
    <row r="283540" spans="1:1">
      <c r="A283540" s="94"/>
    </row>
    <row r="283541" spans="1:1">
      <c r="A283541" s="94"/>
    </row>
    <row r="283542" spans="1:1">
      <c r="A283542" s="94"/>
    </row>
    <row r="283543" spans="1:1">
      <c r="A283543" s="94"/>
    </row>
    <row r="283544" spans="1:1">
      <c r="A283544" s="94"/>
    </row>
    <row r="283545" spans="1:1">
      <c r="A283545" s="94"/>
    </row>
    <row r="283546" spans="1:1">
      <c r="A283546" s="94"/>
    </row>
    <row r="283547" spans="1:1">
      <c r="A283547" s="94"/>
    </row>
    <row r="283548" spans="1:1">
      <c r="A283548" s="94"/>
    </row>
    <row r="283549" spans="1:1">
      <c r="A283549" s="94"/>
    </row>
    <row r="283550" spans="1:1">
      <c r="A283550" s="94"/>
    </row>
    <row r="283551" spans="1:1">
      <c r="A283551" s="94"/>
    </row>
    <row r="283552" spans="1:1">
      <c r="A283552" s="94"/>
    </row>
    <row r="283553" spans="1:1">
      <c r="A283553" s="94"/>
    </row>
    <row r="283554" spans="1:1">
      <c r="A283554" s="94"/>
    </row>
    <row r="283555" spans="1:1">
      <c r="A283555" s="94"/>
    </row>
    <row r="283556" spans="1:1">
      <c r="A283556" s="94"/>
    </row>
    <row r="283557" spans="1:1">
      <c r="A283557" s="94"/>
    </row>
    <row r="283558" spans="1:1">
      <c r="A283558" s="94"/>
    </row>
    <row r="283559" spans="1:1">
      <c r="A283559" s="94"/>
    </row>
    <row r="283560" spans="1:1">
      <c r="A283560" s="94"/>
    </row>
    <row r="283561" spans="1:1">
      <c r="A283561" s="94"/>
    </row>
    <row r="283562" spans="1:1">
      <c r="A283562" s="94"/>
    </row>
    <row r="283563" spans="1:1">
      <c r="A283563" s="94"/>
    </row>
    <row r="283564" spans="1:1">
      <c r="A283564" s="94"/>
    </row>
    <row r="283565" spans="1:1">
      <c r="A283565" s="94"/>
    </row>
    <row r="283566" spans="1:1">
      <c r="A283566" s="94"/>
    </row>
    <row r="283567" spans="1:1">
      <c r="A283567" s="94"/>
    </row>
    <row r="283568" spans="1:1">
      <c r="A283568" s="94"/>
    </row>
    <row r="283569" spans="1:1">
      <c r="A283569" s="94"/>
    </row>
    <row r="283570" spans="1:1">
      <c r="A283570" s="94"/>
    </row>
    <row r="283571" spans="1:1">
      <c r="A283571" s="94"/>
    </row>
    <row r="283572" spans="1:1">
      <c r="A283572" s="94"/>
    </row>
    <row r="283573" spans="1:1">
      <c r="A283573" s="94"/>
    </row>
    <row r="283574" spans="1:1">
      <c r="A283574" s="94"/>
    </row>
    <row r="283575" spans="1:1">
      <c r="A283575" s="94"/>
    </row>
    <row r="283576" spans="1:1">
      <c r="A283576" s="94"/>
    </row>
    <row r="283577" spans="1:1">
      <c r="A283577" s="94"/>
    </row>
    <row r="283578" spans="1:1">
      <c r="A283578" s="94"/>
    </row>
    <row r="283579" spans="1:1">
      <c r="A283579" s="94"/>
    </row>
    <row r="283580" spans="1:1">
      <c r="A283580" s="94"/>
    </row>
    <row r="283581" spans="1:1">
      <c r="A283581" s="94"/>
    </row>
    <row r="283582" spans="1:1">
      <c r="A283582" s="94"/>
    </row>
    <row r="283583" spans="1:1">
      <c r="A283583" s="94"/>
    </row>
    <row r="283584" spans="1:1">
      <c r="A283584" s="94"/>
    </row>
    <row r="283585" spans="1:1">
      <c r="A283585" s="94"/>
    </row>
    <row r="283586" spans="1:1">
      <c r="A283586" s="94"/>
    </row>
    <row r="283587" spans="1:1">
      <c r="A283587" s="94"/>
    </row>
    <row r="283588" spans="1:1">
      <c r="A283588" s="94"/>
    </row>
    <row r="283589" spans="1:1">
      <c r="A283589" s="94"/>
    </row>
    <row r="283590" spans="1:1">
      <c r="A283590" s="94"/>
    </row>
    <row r="283591" spans="1:1">
      <c r="A283591" s="94"/>
    </row>
    <row r="283592" spans="1:1">
      <c r="A283592" s="94"/>
    </row>
    <row r="283593" spans="1:1">
      <c r="A283593" s="94"/>
    </row>
    <row r="283594" spans="1:1">
      <c r="A283594" s="94"/>
    </row>
    <row r="283595" spans="1:1">
      <c r="A283595" s="94"/>
    </row>
    <row r="283596" spans="1:1">
      <c r="A283596" s="94"/>
    </row>
    <row r="283597" spans="1:1">
      <c r="A283597" s="94"/>
    </row>
    <row r="283598" spans="1:1">
      <c r="A283598" s="94"/>
    </row>
    <row r="283599" spans="1:1">
      <c r="A283599" s="94"/>
    </row>
    <row r="283600" spans="1:1">
      <c r="A283600" s="94"/>
    </row>
    <row r="283601" spans="1:1">
      <c r="A283601" s="94"/>
    </row>
    <row r="283602" spans="1:1">
      <c r="A283602" s="94"/>
    </row>
    <row r="283603" spans="1:1">
      <c r="A283603" s="94"/>
    </row>
    <row r="283604" spans="1:1">
      <c r="A283604" s="94"/>
    </row>
    <row r="283605" spans="1:1">
      <c r="A283605" s="94"/>
    </row>
    <row r="283606" spans="1:1">
      <c r="A283606" s="94"/>
    </row>
    <row r="283607" spans="1:1">
      <c r="A283607" s="94"/>
    </row>
    <row r="283608" spans="1:1">
      <c r="A283608" s="94"/>
    </row>
    <row r="283609" spans="1:1">
      <c r="A283609" s="94"/>
    </row>
    <row r="283610" spans="1:1">
      <c r="A283610" s="94"/>
    </row>
    <row r="283611" spans="1:1">
      <c r="A283611" s="94"/>
    </row>
    <row r="283612" spans="1:1">
      <c r="A283612" s="94"/>
    </row>
    <row r="283613" spans="1:1">
      <c r="A283613" s="94"/>
    </row>
    <row r="283614" spans="1:1">
      <c r="A283614" s="94"/>
    </row>
    <row r="283615" spans="1:1">
      <c r="A283615" s="94"/>
    </row>
    <row r="283616" spans="1:1">
      <c r="A283616" s="94"/>
    </row>
    <row r="283617" spans="1:1">
      <c r="A283617" s="94"/>
    </row>
    <row r="283618" spans="1:1">
      <c r="A283618" s="94"/>
    </row>
    <row r="283619" spans="1:1">
      <c r="A283619" s="94"/>
    </row>
    <row r="283620" spans="1:1">
      <c r="A283620" s="94"/>
    </row>
    <row r="283621" spans="1:1">
      <c r="A283621" s="94"/>
    </row>
    <row r="283622" spans="1:1">
      <c r="A283622" s="94"/>
    </row>
    <row r="283623" spans="1:1">
      <c r="A283623" s="94"/>
    </row>
    <row r="283624" spans="1:1">
      <c r="A283624" s="94"/>
    </row>
    <row r="283625" spans="1:1">
      <c r="A283625" s="94"/>
    </row>
    <row r="283626" spans="1:1">
      <c r="A283626" s="94"/>
    </row>
    <row r="283627" spans="1:1">
      <c r="A283627" s="94"/>
    </row>
    <row r="283628" spans="1:1">
      <c r="A283628" s="94"/>
    </row>
    <row r="283629" spans="1:1">
      <c r="A283629" s="94"/>
    </row>
    <row r="283630" spans="1:1">
      <c r="A283630" s="94"/>
    </row>
    <row r="283631" spans="1:1">
      <c r="A283631" s="94"/>
    </row>
    <row r="283632" spans="1:1">
      <c r="A283632" s="94"/>
    </row>
    <row r="283633" spans="1:1">
      <c r="A283633" s="94"/>
    </row>
    <row r="283634" spans="1:1">
      <c r="A283634" s="94"/>
    </row>
    <row r="283635" spans="1:1">
      <c r="A283635" s="94"/>
    </row>
    <row r="283636" spans="1:1">
      <c r="A283636" s="94"/>
    </row>
    <row r="283637" spans="1:1">
      <c r="A283637" s="94"/>
    </row>
    <row r="283638" spans="1:1">
      <c r="A283638" s="94"/>
    </row>
    <row r="283639" spans="1:1">
      <c r="A283639" s="94"/>
    </row>
    <row r="283640" spans="1:1">
      <c r="A283640" s="94"/>
    </row>
    <row r="283641" spans="1:1">
      <c r="A283641" s="94"/>
    </row>
    <row r="283642" spans="1:1">
      <c r="A283642" s="94"/>
    </row>
    <row r="283643" spans="1:1">
      <c r="A283643" s="94"/>
    </row>
    <row r="283644" spans="1:1">
      <c r="A283644" s="94"/>
    </row>
    <row r="283645" spans="1:1">
      <c r="A283645" s="94"/>
    </row>
    <row r="283646" spans="1:1">
      <c r="A283646" s="94"/>
    </row>
    <row r="283647" spans="1:1">
      <c r="A283647" s="94"/>
    </row>
    <row r="283648" spans="1:1">
      <c r="A283648" s="94"/>
    </row>
    <row r="283649" spans="1:1">
      <c r="A283649" s="94"/>
    </row>
    <row r="283650" spans="1:1">
      <c r="A283650" s="94"/>
    </row>
    <row r="283651" spans="1:1">
      <c r="A283651" s="94"/>
    </row>
    <row r="283652" spans="1:1">
      <c r="A283652" s="94"/>
    </row>
    <row r="283653" spans="1:1">
      <c r="A283653" s="94"/>
    </row>
    <row r="283654" spans="1:1">
      <c r="A283654" s="94"/>
    </row>
    <row r="283655" spans="1:1">
      <c r="A283655" s="94"/>
    </row>
    <row r="283656" spans="1:1">
      <c r="A283656" s="94"/>
    </row>
    <row r="283657" spans="1:1">
      <c r="A283657" s="94"/>
    </row>
    <row r="283658" spans="1:1">
      <c r="A283658" s="94"/>
    </row>
    <row r="283659" spans="1:1">
      <c r="A283659" s="94"/>
    </row>
    <row r="283660" spans="1:1">
      <c r="A283660" s="94"/>
    </row>
    <row r="283661" spans="1:1">
      <c r="A283661" s="94"/>
    </row>
    <row r="283662" spans="1:1">
      <c r="A283662" s="94"/>
    </row>
    <row r="283663" spans="1:1">
      <c r="A283663" s="94"/>
    </row>
    <row r="283664" spans="1:1">
      <c r="A283664" s="94"/>
    </row>
    <row r="283665" spans="1:1">
      <c r="A283665" s="94"/>
    </row>
    <row r="283666" spans="1:1">
      <c r="A283666" s="94"/>
    </row>
    <row r="283667" spans="1:1">
      <c r="A283667" s="94"/>
    </row>
    <row r="283668" spans="1:1">
      <c r="A283668" s="94"/>
    </row>
    <row r="283669" spans="1:1">
      <c r="A283669" s="94"/>
    </row>
    <row r="283670" spans="1:1">
      <c r="A283670" s="94"/>
    </row>
    <row r="283671" spans="1:1">
      <c r="A283671" s="94"/>
    </row>
    <row r="283672" spans="1:1">
      <c r="A283672" s="94"/>
    </row>
    <row r="283673" spans="1:1">
      <c r="A283673" s="94"/>
    </row>
    <row r="283674" spans="1:1">
      <c r="A283674" s="94"/>
    </row>
    <row r="283675" spans="1:1">
      <c r="A283675" s="94"/>
    </row>
    <row r="283676" spans="1:1">
      <c r="A283676" s="94"/>
    </row>
    <row r="283677" spans="1:1">
      <c r="A283677" s="94"/>
    </row>
    <row r="283678" spans="1:1">
      <c r="A283678" s="94"/>
    </row>
    <row r="283679" spans="1:1">
      <c r="A283679" s="94"/>
    </row>
    <row r="283680" spans="1:1">
      <c r="A283680" s="94"/>
    </row>
    <row r="283681" spans="1:1">
      <c r="A283681" s="94"/>
    </row>
    <row r="283682" spans="1:1">
      <c r="A283682" s="94"/>
    </row>
    <row r="283683" spans="1:1">
      <c r="A283683" s="94"/>
    </row>
    <row r="283684" spans="1:1">
      <c r="A283684" s="94"/>
    </row>
    <row r="283685" spans="1:1">
      <c r="A283685" s="94"/>
    </row>
    <row r="283686" spans="1:1">
      <c r="A283686" s="94"/>
    </row>
    <row r="283687" spans="1:1">
      <c r="A283687" s="94"/>
    </row>
    <row r="283688" spans="1:1">
      <c r="A283688" s="94"/>
    </row>
    <row r="283689" spans="1:1">
      <c r="A283689" s="94"/>
    </row>
    <row r="283690" spans="1:1">
      <c r="A283690" s="94"/>
    </row>
    <row r="283691" spans="1:1">
      <c r="A283691" s="94"/>
    </row>
    <row r="283692" spans="1:1">
      <c r="A283692" s="94"/>
    </row>
    <row r="283693" spans="1:1">
      <c r="A283693" s="94"/>
    </row>
    <row r="283694" spans="1:1">
      <c r="A283694" s="94"/>
    </row>
    <row r="283695" spans="1:1">
      <c r="A283695" s="94"/>
    </row>
    <row r="283696" spans="1:1">
      <c r="A283696" s="94"/>
    </row>
    <row r="283697" spans="1:1">
      <c r="A283697" s="94"/>
    </row>
    <row r="283698" spans="1:1">
      <c r="A283698" s="94"/>
    </row>
    <row r="283699" spans="1:1">
      <c r="A283699" s="94"/>
    </row>
    <row r="283700" spans="1:1">
      <c r="A283700" s="94"/>
    </row>
    <row r="283701" spans="1:1">
      <c r="A283701" s="94"/>
    </row>
    <row r="283702" spans="1:1">
      <c r="A283702" s="94"/>
    </row>
    <row r="283703" spans="1:1">
      <c r="A283703" s="94"/>
    </row>
    <row r="283704" spans="1:1">
      <c r="A283704" s="94"/>
    </row>
    <row r="283705" spans="1:1">
      <c r="A283705" s="94"/>
    </row>
    <row r="283706" spans="1:1">
      <c r="A283706" s="94"/>
    </row>
    <row r="283707" spans="1:1">
      <c r="A283707" s="94"/>
    </row>
    <row r="283708" spans="1:1">
      <c r="A283708" s="94"/>
    </row>
    <row r="283709" spans="1:1">
      <c r="A283709" s="94"/>
    </row>
    <row r="283710" spans="1:1">
      <c r="A283710" s="94"/>
    </row>
    <row r="283711" spans="1:1">
      <c r="A283711" s="94"/>
    </row>
    <row r="283712" spans="1:1">
      <c r="A283712" s="94"/>
    </row>
    <row r="283713" spans="1:1">
      <c r="A283713" s="94"/>
    </row>
    <row r="283714" spans="1:1">
      <c r="A283714" s="94"/>
    </row>
    <row r="283715" spans="1:1">
      <c r="A283715" s="94"/>
    </row>
    <row r="283716" spans="1:1">
      <c r="A283716" s="94"/>
    </row>
    <row r="283717" spans="1:1">
      <c r="A283717" s="94"/>
    </row>
    <row r="283718" spans="1:1">
      <c r="A283718" s="94"/>
    </row>
    <row r="283719" spans="1:1">
      <c r="A283719" s="94"/>
    </row>
    <row r="283720" spans="1:1">
      <c r="A283720" s="94"/>
    </row>
    <row r="283721" spans="1:1">
      <c r="A283721" s="94"/>
    </row>
    <row r="283722" spans="1:1">
      <c r="A283722" s="94"/>
    </row>
    <row r="283723" spans="1:1">
      <c r="A283723" s="94"/>
    </row>
    <row r="283724" spans="1:1">
      <c r="A283724" s="94"/>
    </row>
    <row r="283725" spans="1:1">
      <c r="A283725" s="94"/>
    </row>
    <row r="283726" spans="1:1">
      <c r="A283726" s="94"/>
    </row>
    <row r="283727" spans="1:1">
      <c r="A283727" s="94"/>
    </row>
    <row r="283728" spans="1:1">
      <c r="A283728" s="94"/>
    </row>
    <row r="283729" spans="1:1">
      <c r="A283729" s="94"/>
    </row>
    <row r="283730" spans="1:1">
      <c r="A283730" s="94"/>
    </row>
    <row r="283731" spans="1:1">
      <c r="A283731" s="94"/>
    </row>
    <row r="283732" spans="1:1">
      <c r="A283732" s="94"/>
    </row>
    <row r="283733" spans="1:1">
      <c r="A283733" s="94"/>
    </row>
    <row r="283734" spans="1:1">
      <c r="A283734" s="94"/>
    </row>
    <row r="283735" spans="1:1">
      <c r="A283735" s="94"/>
    </row>
    <row r="283736" spans="1:1">
      <c r="A283736" s="94"/>
    </row>
    <row r="283737" spans="1:1">
      <c r="A283737" s="94"/>
    </row>
    <row r="283738" spans="1:1">
      <c r="A283738" s="94"/>
    </row>
    <row r="283739" spans="1:1">
      <c r="A283739" s="94"/>
    </row>
    <row r="283740" spans="1:1">
      <c r="A283740" s="94"/>
    </row>
    <row r="283741" spans="1:1">
      <c r="A283741" s="94"/>
    </row>
    <row r="283742" spans="1:1">
      <c r="A283742" s="94"/>
    </row>
    <row r="283743" spans="1:1">
      <c r="A283743" s="94"/>
    </row>
    <row r="283744" spans="1:1">
      <c r="A283744" s="94"/>
    </row>
    <row r="283745" spans="1:1">
      <c r="A283745" s="94"/>
    </row>
    <row r="283746" spans="1:1">
      <c r="A283746" s="94"/>
    </row>
    <row r="283747" spans="1:1">
      <c r="A283747" s="94"/>
    </row>
    <row r="283748" spans="1:1">
      <c r="A283748" s="94"/>
    </row>
    <row r="283749" spans="1:1">
      <c r="A283749" s="94"/>
    </row>
    <row r="283750" spans="1:1">
      <c r="A283750" s="94"/>
    </row>
    <row r="283751" spans="1:1">
      <c r="A283751" s="94"/>
    </row>
    <row r="283752" spans="1:1">
      <c r="A283752" s="94"/>
    </row>
    <row r="283753" spans="1:1">
      <c r="A283753" s="94"/>
    </row>
    <row r="283754" spans="1:1">
      <c r="A283754" s="94"/>
    </row>
    <row r="283755" spans="1:1">
      <c r="A283755" s="94"/>
    </row>
    <row r="283756" spans="1:1">
      <c r="A283756" s="94"/>
    </row>
    <row r="283757" spans="1:1">
      <c r="A283757" s="94"/>
    </row>
    <row r="283758" spans="1:1">
      <c r="A283758" s="94"/>
    </row>
    <row r="283759" spans="1:1">
      <c r="A283759" s="94"/>
    </row>
    <row r="283760" spans="1:1">
      <c r="A283760" s="94"/>
    </row>
    <row r="283761" spans="1:1">
      <c r="A283761" s="94"/>
    </row>
    <row r="283762" spans="1:1">
      <c r="A283762" s="94"/>
    </row>
    <row r="283763" spans="1:1">
      <c r="A283763" s="94"/>
    </row>
    <row r="283764" spans="1:1">
      <c r="A283764" s="94"/>
    </row>
    <row r="283765" spans="1:1">
      <c r="A283765" s="94"/>
    </row>
    <row r="283766" spans="1:1">
      <c r="A283766" s="94"/>
    </row>
    <row r="283767" spans="1:1">
      <c r="A283767" s="94"/>
    </row>
    <row r="283768" spans="1:1">
      <c r="A283768" s="94"/>
    </row>
    <row r="283769" spans="1:1">
      <c r="A283769" s="94"/>
    </row>
    <row r="283770" spans="1:1">
      <c r="A283770" s="94"/>
    </row>
    <row r="283771" spans="1:1">
      <c r="A283771" s="94"/>
    </row>
    <row r="283772" spans="1:1">
      <c r="A283772" s="94"/>
    </row>
    <row r="283773" spans="1:1">
      <c r="A283773" s="94"/>
    </row>
    <row r="283774" spans="1:1">
      <c r="A283774" s="94"/>
    </row>
    <row r="283775" spans="1:1">
      <c r="A283775" s="94"/>
    </row>
    <row r="283776" spans="1:1">
      <c r="A283776" s="94"/>
    </row>
    <row r="283777" spans="1:1">
      <c r="A283777" s="94"/>
    </row>
    <row r="283778" spans="1:1">
      <c r="A283778" s="94"/>
    </row>
    <row r="283779" spans="1:1">
      <c r="A283779" s="94"/>
    </row>
    <row r="283780" spans="1:1">
      <c r="A283780" s="94"/>
    </row>
    <row r="283781" spans="1:1">
      <c r="A283781" s="94"/>
    </row>
    <row r="283782" spans="1:1">
      <c r="A283782" s="94"/>
    </row>
    <row r="283783" spans="1:1">
      <c r="A283783" s="94"/>
    </row>
    <row r="283784" spans="1:1">
      <c r="A283784" s="94"/>
    </row>
    <row r="283785" spans="1:1">
      <c r="A283785" s="94"/>
    </row>
    <row r="283786" spans="1:1">
      <c r="A283786" s="94"/>
    </row>
    <row r="283787" spans="1:1">
      <c r="A283787" s="94"/>
    </row>
    <row r="283788" spans="1:1">
      <c r="A283788" s="94"/>
    </row>
    <row r="283789" spans="1:1">
      <c r="A283789" s="94"/>
    </row>
    <row r="283790" spans="1:1">
      <c r="A283790" s="94"/>
    </row>
    <row r="283791" spans="1:1">
      <c r="A283791" s="94"/>
    </row>
    <row r="283792" spans="1:1">
      <c r="A283792" s="94"/>
    </row>
    <row r="283793" spans="1:1">
      <c r="A283793" s="94"/>
    </row>
    <row r="283794" spans="1:1">
      <c r="A283794" s="94"/>
    </row>
    <row r="283795" spans="1:1">
      <c r="A283795" s="94"/>
    </row>
    <row r="283796" spans="1:1">
      <c r="A283796" s="94"/>
    </row>
    <row r="283797" spans="1:1">
      <c r="A283797" s="94"/>
    </row>
    <row r="283798" spans="1:1">
      <c r="A283798" s="94"/>
    </row>
    <row r="283799" spans="1:1">
      <c r="A283799" s="94"/>
    </row>
    <row r="283800" spans="1:1">
      <c r="A283800" s="94"/>
    </row>
    <row r="283801" spans="1:1">
      <c r="A283801" s="94"/>
    </row>
    <row r="283802" spans="1:1">
      <c r="A283802" s="94"/>
    </row>
    <row r="283803" spans="1:1">
      <c r="A283803" s="94"/>
    </row>
    <row r="283804" spans="1:1">
      <c r="A283804" s="94"/>
    </row>
    <row r="283805" spans="1:1">
      <c r="A283805" s="94"/>
    </row>
    <row r="283806" spans="1:1">
      <c r="A283806" s="94"/>
    </row>
    <row r="283807" spans="1:1">
      <c r="A283807" s="94"/>
    </row>
    <row r="283808" spans="1:1">
      <c r="A283808" s="94"/>
    </row>
    <row r="283809" spans="1:1">
      <c r="A283809" s="94"/>
    </row>
    <row r="283810" spans="1:1">
      <c r="A283810" s="94"/>
    </row>
    <row r="283811" spans="1:1">
      <c r="A283811" s="94"/>
    </row>
    <row r="283812" spans="1:1">
      <c r="A283812" s="94"/>
    </row>
    <row r="283813" spans="1:1">
      <c r="A283813" s="94"/>
    </row>
    <row r="283814" spans="1:1">
      <c r="A283814" s="94"/>
    </row>
    <row r="283815" spans="1:1">
      <c r="A283815" s="94"/>
    </row>
    <row r="283816" spans="1:1">
      <c r="A283816" s="94"/>
    </row>
    <row r="283817" spans="1:1">
      <c r="A283817" s="94"/>
    </row>
    <row r="283818" spans="1:1">
      <c r="A283818" s="94"/>
    </row>
    <row r="283819" spans="1:1">
      <c r="A283819" s="94"/>
    </row>
    <row r="283820" spans="1:1">
      <c r="A283820" s="94"/>
    </row>
    <row r="283821" spans="1:1">
      <c r="A283821" s="94"/>
    </row>
    <row r="283822" spans="1:1">
      <c r="A283822" s="94"/>
    </row>
    <row r="283823" spans="1:1">
      <c r="A283823" s="94"/>
    </row>
    <row r="283824" spans="1:1">
      <c r="A283824" s="94"/>
    </row>
    <row r="283825" spans="1:1">
      <c r="A283825" s="94"/>
    </row>
    <row r="283826" spans="1:1">
      <c r="A283826" s="94"/>
    </row>
    <row r="283827" spans="1:1">
      <c r="A283827" s="94"/>
    </row>
    <row r="283828" spans="1:1">
      <c r="A283828" s="94"/>
    </row>
    <row r="283829" spans="1:1">
      <c r="A283829" s="94"/>
    </row>
    <row r="283830" spans="1:1">
      <c r="A283830" s="94"/>
    </row>
    <row r="283831" spans="1:1">
      <c r="A283831" s="94"/>
    </row>
    <row r="283832" spans="1:1">
      <c r="A283832" s="94"/>
    </row>
    <row r="283833" spans="1:1">
      <c r="A283833" s="94"/>
    </row>
    <row r="283834" spans="1:1">
      <c r="A283834" s="94"/>
    </row>
    <row r="283835" spans="1:1">
      <c r="A283835" s="94"/>
    </row>
    <row r="283836" spans="1:1">
      <c r="A283836" s="94"/>
    </row>
    <row r="283837" spans="1:1">
      <c r="A283837" s="94"/>
    </row>
    <row r="283838" spans="1:1">
      <c r="A283838" s="94"/>
    </row>
    <row r="283839" spans="1:1">
      <c r="A283839" s="94"/>
    </row>
    <row r="283840" spans="1:1">
      <c r="A283840" s="94"/>
    </row>
    <row r="283841" spans="1:1">
      <c r="A283841" s="94"/>
    </row>
    <row r="283842" spans="1:1">
      <c r="A283842" s="94"/>
    </row>
    <row r="283843" spans="1:1">
      <c r="A283843" s="94"/>
    </row>
    <row r="283844" spans="1:1">
      <c r="A283844" s="94"/>
    </row>
    <row r="283845" spans="1:1">
      <c r="A283845" s="94"/>
    </row>
    <row r="283846" spans="1:1">
      <c r="A283846" s="94"/>
    </row>
    <row r="283847" spans="1:1">
      <c r="A283847" s="94"/>
    </row>
    <row r="283848" spans="1:1">
      <c r="A283848" s="94"/>
    </row>
    <row r="283849" spans="1:1">
      <c r="A283849" s="94"/>
    </row>
    <row r="283850" spans="1:1">
      <c r="A283850" s="94"/>
    </row>
    <row r="283851" spans="1:1">
      <c r="A283851" s="94"/>
    </row>
    <row r="283852" spans="1:1">
      <c r="A283852" s="94"/>
    </row>
    <row r="283853" spans="1:1">
      <c r="A283853" s="94"/>
    </row>
    <row r="283854" spans="1:1">
      <c r="A283854" s="94"/>
    </row>
    <row r="283855" spans="1:1">
      <c r="A283855" s="94"/>
    </row>
    <row r="283856" spans="1:1">
      <c r="A283856" s="94"/>
    </row>
    <row r="283857" spans="1:1">
      <c r="A283857" s="94"/>
    </row>
    <row r="283858" spans="1:1">
      <c r="A283858" s="94"/>
    </row>
    <row r="283859" spans="1:1">
      <c r="A283859" s="94"/>
    </row>
    <row r="283860" spans="1:1">
      <c r="A283860" s="94"/>
    </row>
    <row r="283861" spans="1:1">
      <c r="A283861" s="94"/>
    </row>
    <row r="283862" spans="1:1">
      <c r="A283862" s="94"/>
    </row>
    <row r="283863" spans="1:1">
      <c r="A283863" s="94"/>
    </row>
    <row r="283864" spans="1:1">
      <c r="A283864" s="94"/>
    </row>
    <row r="283865" spans="1:1">
      <c r="A283865" s="94"/>
    </row>
    <row r="283866" spans="1:1">
      <c r="A283866" s="94"/>
    </row>
    <row r="283867" spans="1:1">
      <c r="A283867" s="94"/>
    </row>
    <row r="283868" spans="1:1">
      <c r="A283868" s="94"/>
    </row>
    <row r="283869" spans="1:1">
      <c r="A283869" s="94"/>
    </row>
    <row r="283870" spans="1:1">
      <c r="A283870" s="94"/>
    </row>
    <row r="283871" spans="1:1">
      <c r="A283871" s="94"/>
    </row>
    <row r="283872" spans="1:1">
      <c r="A283872" s="94"/>
    </row>
    <row r="283873" spans="1:1">
      <c r="A283873" s="94"/>
    </row>
    <row r="283874" spans="1:1">
      <c r="A283874" s="94"/>
    </row>
    <row r="283875" spans="1:1">
      <c r="A283875" s="94"/>
    </row>
    <row r="283876" spans="1:1">
      <c r="A283876" s="94"/>
    </row>
    <row r="283877" spans="1:1">
      <c r="A283877" s="94"/>
    </row>
    <row r="283878" spans="1:1">
      <c r="A283878" s="94"/>
    </row>
    <row r="283879" spans="1:1">
      <c r="A283879" s="94"/>
    </row>
    <row r="283880" spans="1:1">
      <c r="A283880" s="94"/>
    </row>
    <row r="283881" spans="1:1">
      <c r="A283881" s="94"/>
    </row>
    <row r="283882" spans="1:1">
      <c r="A283882" s="94"/>
    </row>
    <row r="283883" spans="1:1">
      <c r="A283883" s="94"/>
    </row>
    <row r="283884" spans="1:1">
      <c r="A283884" s="94"/>
    </row>
    <row r="283885" spans="1:1">
      <c r="A283885" s="94"/>
    </row>
    <row r="283886" spans="1:1">
      <c r="A283886" s="94"/>
    </row>
    <row r="283887" spans="1:1">
      <c r="A283887" s="94"/>
    </row>
    <row r="283888" spans="1:1">
      <c r="A283888" s="94"/>
    </row>
    <row r="283889" spans="1:1">
      <c r="A283889" s="94"/>
    </row>
    <row r="283890" spans="1:1">
      <c r="A283890" s="94"/>
    </row>
    <row r="283891" spans="1:1">
      <c r="A283891" s="94"/>
    </row>
    <row r="283892" spans="1:1">
      <c r="A283892" s="94"/>
    </row>
    <row r="283893" spans="1:1">
      <c r="A283893" s="94"/>
    </row>
    <row r="283894" spans="1:1">
      <c r="A283894" s="94"/>
    </row>
    <row r="283895" spans="1:1">
      <c r="A283895" s="94"/>
    </row>
    <row r="283896" spans="1:1">
      <c r="A283896" s="94"/>
    </row>
    <row r="283897" spans="1:1">
      <c r="A283897" s="94"/>
    </row>
    <row r="283898" spans="1:1">
      <c r="A283898" s="94"/>
    </row>
    <row r="283899" spans="1:1">
      <c r="A283899" s="94"/>
    </row>
    <row r="283900" spans="1:1">
      <c r="A283900" s="94"/>
    </row>
    <row r="283901" spans="1:1">
      <c r="A283901" s="94"/>
    </row>
    <row r="283902" spans="1:1">
      <c r="A283902" s="94"/>
    </row>
    <row r="283903" spans="1:1">
      <c r="A283903" s="94"/>
    </row>
    <row r="283904" spans="1:1">
      <c r="A283904" s="94"/>
    </row>
    <row r="283905" spans="1:1">
      <c r="A283905" s="94"/>
    </row>
    <row r="283906" spans="1:1">
      <c r="A283906" s="94"/>
    </row>
    <row r="283907" spans="1:1">
      <c r="A283907" s="94"/>
    </row>
    <row r="283908" spans="1:1">
      <c r="A283908" s="94"/>
    </row>
    <row r="283909" spans="1:1">
      <c r="A283909" s="94"/>
    </row>
    <row r="283910" spans="1:1">
      <c r="A283910" s="94"/>
    </row>
    <row r="283911" spans="1:1">
      <c r="A283911" s="94"/>
    </row>
    <row r="283912" spans="1:1">
      <c r="A283912" s="94"/>
    </row>
    <row r="283913" spans="1:1">
      <c r="A283913" s="94"/>
    </row>
    <row r="283914" spans="1:1">
      <c r="A283914" s="94"/>
    </row>
    <row r="283915" spans="1:1">
      <c r="A283915" s="94"/>
    </row>
    <row r="283916" spans="1:1">
      <c r="A283916" s="94"/>
    </row>
    <row r="283917" spans="1:1">
      <c r="A283917" s="94"/>
    </row>
    <row r="283918" spans="1:1">
      <c r="A283918" s="94"/>
    </row>
    <row r="283919" spans="1:1">
      <c r="A283919" s="94"/>
    </row>
    <row r="283920" spans="1:1">
      <c r="A283920" s="94"/>
    </row>
    <row r="283921" spans="1:1">
      <c r="A283921" s="94"/>
    </row>
    <row r="283922" spans="1:1">
      <c r="A283922" s="94"/>
    </row>
    <row r="283923" spans="1:1">
      <c r="A283923" s="94"/>
    </row>
    <row r="283924" spans="1:1">
      <c r="A283924" s="94"/>
    </row>
    <row r="283925" spans="1:1">
      <c r="A283925" s="94"/>
    </row>
    <row r="283926" spans="1:1">
      <c r="A283926" s="94"/>
    </row>
    <row r="283927" spans="1:1">
      <c r="A283927" s="94"/>
    </row>
    <row r="283928" spans="1:1">
      <c r="A283928" s="94"/>
    </row>
    <row r="283929" spans="1:1">
      <c r="A283929" s="94"/>
    </row>
    <row r="283930" spans="1:1">
      <c r="A283930" s="94"/>
    </row>
    <row r="283931" spans="1:1">
      <c r="A283931" s="94"/>
    </row>
    <row r="283932" spans="1:1">
      <c r="A283932" s="94"/>
    </row>
    <row r="283933" spans="1:1">
      <c r="A283933" s="94"/>
    </row>
    <row r="283934" spans="1:1">
      <c r="A283934" s="94"/>
    </row>
    <row r="283935" spans="1:1">
      <c r="A283935" s="94"/>
    </row>
    <row r="283936" spans="1:1">
      <c r="A283936" s="94"/>
    </row>
    <row r="283937" spans="1:1">
      <c r="A283937" s="94"/>
    </row>
    <row r="283938" spans="1:1">
      <c r="A283938" s="94"/>
    </row>
    <row r="283939" spans="1:1">
      <c r="A283939" s="94"/>
    </row>
    <row r="283940" spans="1:1">
      <c r="A283940" s="94"/>
    </row>
    <row r="283941" spans="1:1">
      <c r="A283941" s="94"/>
    </row>
    <row r="283942" spans="1:1">
      <c r="A283942" s="94"/>
    </row>
    <row r="283943" spans="1:1">
      <c r="A283943" s="94"/>
    </row>
    <row r="283944" spans="1:1">
      <c r="A283944" s="94"/>
    </row>
    <row r="283945" spans="1:1">
      <c r="A283945" s="94"/>
    </row>
    <row r="283946" spans="1:1">
      <c r="A283946" s="94"/>
    </row>
    <row r="283947" spans="1:1">
      <c r="A283947" s="94"/>
    </row>
    <row r="283948" spans="1:1">
      <c r="A283948" s="94"/>
    </row>
    <row r="283949" spans="1:1">
      <c r="A283949" s="94"/>
    </row>
    <row r="283950" spans="1:1">
      <c r="A283950" s="94"/>
    </row>
    <row r="283951" spans="1:1">
      <c r="A283951" s="94"/>
    </row>
    <row r="283952" spans="1:1">
      <c r="A283952" s="94"/>
    </row>
    <row r="283953" spans="1:1">
      <c r="A283953" s="94"/>
    </row>
    <row r="283954" spans="1:1">
      <c r="A283954" s="94"/>
    </row>
    <row r="283955" spans="1:1">
      <c r="A283955" s="94"/>
    </row>
    <row r="283956" spans="1:1">
      <c r="A283956" s="94"/>
    </row>
    <row r="283957" spans="1:1">
      <c r="A283957" s="94"/>
    </row>
    <row r="283958" spans="1:1">
      <c r="A283958" s="94"/>
    </row>
    <row r="283959" spans="1:1">
      <c r="A283959" s="94"/>
    </row>
    <row r="283960" spans="1:1">
      <c r="A283960" s="94"/>
    </row>
    <row r="283961" spans="1:1">
      <c r="A283961" s="94"/>
    </row>
    <row r="283962" spans="1:1">
      <c r="A283962" s="94"/>
    </row>
    <row r="283963" spans="1:1">
      <c r="A283963" s="94"/>
    </row>
    <row r="283964" spans="1:1">
      <c r="A283964" s="94"/>
    </row>
    <row r="283965" spans="1:1">
      <c r="A283965" s="94"/>
    </row>
    <row r="283966" spans="1:1">
      <c r="A283966" s="94"/>
    </row>
    <row r="283967" spans="1:1">
      <c r="A283967" s="94"/>
    </row>
    <row r="283968" spans="1:1">
      <c r="A283968" s="94"/>
    </row>
    <row r="283969" spans="1:1">
      <c r="A283969" s="94"/>
    </row>
    <row r="283970" spans="1:1">
      <c r="A283970" s="94"/>
    </row>
    <row r="283971" spans="1:1">
      <c r="A283971" s="94"/>
    </row>
    <row r="283972" spans="1:1">
      <c r="A283972" s="94"/>
    </row>
    <row r="283973" spans="1:1">
      <c r="A283973" s="94"/>
    </row>
    <row r="283974" spans="1:1">
      <c r="A283974" s="94"/>
    </row>
    <row r="283975" spans="1:1">
      <c r="A283975" s="94"/>
    </row>
    <row r="283976" spans="1:1">
      <c r="A283976" s="94"/>
    </row>
    <row r="283977" spans="1:1">
      <c r="A283977" s="94"/>
    </row>
    <row r="283978" spans="1:1">
      <c r="A283978" s="94"/>
    </row>
    <row r="283979" spans="1:1">
      <c r="A283979" s="94"/>
    </row>
    <row r="283980" spans="1:1">
      <c r="A283980" s="94"/>
    </row>
    <row r="283981" spans="1:1">
      <c r="A283981" s="94"/>
    </row>
    <row r="283982" spans="1:1">
      <c r="A283982" s="94"/>
    </row>
    <row r="283983" spans="1:1">
      <c r="A283983" s="94"/>
    </row>
    <row r="283984" spans="1:1">
      <c r="A283984" s="94"/>
    </row>
    <row r="283985" spans="1:1">
      <c r="A283985" s="94"/>
    </row>
    <row r="283986" spans="1:1">
      <c r="A283986" s="94"/>
    </row>
    <row r="283987" spans="1:1">
      <c r="A283987" s="94"/>
    </row>
    <row r="283988" spans="1:1">
      <c r="A283988" s="94"/>
    </row>
    <row r="283989" spans="1:1">
      <c r="A283989" s="94"/>
    </row>
    <row r="283990" spans="1:1">
      <c r="A283990" s="94"/>
    </row>
    <row r="283991" spans="1:1">
      <c r="A283991" s="94"/>
    </row>
    <row r="283992" spans="1:1">
      <c r="A283992" s="94"/>
    </row>
    <row r="283993" spans="1:1">
      <c r="A283993" s="94"/>
    </row>
    <row r="283994" spans="1:1">
      <c r="A283994" s="94"/>
    </row>
    <row r="283995" spans="1:1">
      <c r="A283995" s="94"/>
    </row>
    <row r="283996" spans="1:1">
      <c r="A283996" s="94"/>
    </row>
    <row r="283997" spans="1:1">
      <c r="A283997" s="94"/>
    </row>
    <row r="283998" spans="1:1">
      <c r="A283998" s="94"/>
    </row>
    <row r="283999" spans="1:1">
      <c r="A283999" s="94"/>
    </row>
    <row r="284000" spans="1:1">
      <c r="A284000" s="94"/>
    </row>
    <row r="284001" spans="1:1">
      <c r="A284001" s="94"/>
    </row>
    <row r="284002" spans="1:1">
      <c r="A284002" s="94"/>
    </row>
    <row r="284003" spans="1:1">
      <c r="A284003" s="94"/>
    </row>
    <row r="284004" spans="1:1">
      <c r="A284004" s="94"/>
    </row>
    <row r="284005" spans="1:1">
      <c r="A284005" s="94"/>
    </row>
    <row r="284006" spans="1:1">
      <c r="A284006" s="94"/>
    </row>
    <row r="284007" spans="1:1">
      <c r="A284007" s="94"/>
    </row>
    <row r="284008" spans="1:1">
      <c r="A284008" s="94"/>
    </row>
    <row r="284009" spans="1:1">
      <c r="A284009" s="94"/>
    </row>
    <row r="284010" spans="1:1">
      <c r="A284010" s="94"/>
    </row>
    <row r="284011" spans="1:1">
      <c r="A284011" s="94"/>
    </row>
    <row r="284012" spans="1:1">
      <c r="A284012" s="94"/>
    </row>
    <row r="284013" spans="1:1">
      <c r="A284013" s="94"/>
    </row>
    <row r="284014" spans="1:1">
      <c r="A284014" s="94"/>
    </row>
    <row r="284015" spans="1:1">
      <c r="A284015" s="94"/>
    </row>
    <row r="284016" spans="1:1">
      <c r="A284016" s="94"/>
    </row>
    <row r="284017" spans="1:1">
      <c r="A284017" s="94"/>
    </row>
    <row r="284018" spans="1:1">
      <c r="A284018" s="94"/>
    </row>
    <row r="284019" spans="1:1">
      <c r="A284019" s="94"/>
    </row>
    <row r="284020" spans="1:1">
      <c r="A284020" s="94"/>
    </row>
    <row r="284021" spans="1:1">
      <c r="A284021" s="94"/>
    </row>
    <row r="284022" spans="1:1">
      <c r="A284022" s="94"/>
    </row>
    <row r="284023" spans="1:1">
      <c r="A284023" s="94"/>
    </row>
    <row r="284024" spans="1:1">
      <c r="A284024" s="94"/>
    </row>
    <row r="284025" spans="1:1">
      <c r="A284025" s="94"/>
    </row>
    <row r="284026" spans="1:1">
      <c r="A284026" s="94"/>
    </row>
    <row r="284027" spans="1:1">
      <c r="A284027" s="94"/>
    </row>
    <row r="284028" spans="1:1">
      <c r="A284028" s="94"/>
    </row>
    <row r="284029" spans="1:1">
      <c r="A284029" s="94"/>
    </row>
    <row r="284030" spans="1:1">
      <c r="A284030" s="94"/>
    </row>
    <row r="284031" spans="1:1">
      <c r="A284031" s="94"/>
    </row>
    <row r="284032" spans="1:1">
      <c r="A284032" s="94"/>
    </row>
    <row r="284033" spans="1:1">
      <c r="A284033" s="94"/>
    </row>
    <row r="284034" spans="1:1">
      <c r="A284034" s="94"/>
    </row>
    <row r="284035" spans="1:1">
      <c r="A284035" s="94"/>
    </row>
    <row r="284036" spans="1:1">
      <c r="A284036" s="94"/>
    </row>
    <row r="284037" spans="1:1">
      <c r="A284037" s="94"/>
    </row>
    <row r="284038" spans="1:1">
      <c r="A284038" s="94"/>
    </row>
    <row r="284039" spans="1:1">
      <c r="A284039" s="94"/>
    </row>
    <row r="284040" spans="1:1">
      <c r="A284040" s="94"/>
    </row>
    <row r="284041" spans="1:1">
      <c r="A284041" s="94"/>
    </row>
    <row r="284042" spans="1:1">
      <c r="A284042" s="94"/>
    </row>
    <row r="284043" spans="1:1">
      <c r="A284043" s="94"/>
    </row>
    <row r="284044" spans="1:1">
      <c r="A284044" s="94"/>
    </row>
    <row r="284045" spans="1:1">
      <c r="A284045" s="94"/>
    </row>
    <row r="284046" spans="1:1">
      <c r="A284046" s="94"/>
    </row>
    <row r="284047" spans="1:1">
      <c r="A284047" s="94"/>
    </row>
    <row r="284048" spans="1:1">
      <c r="A284048" s="94"/>
    </row>
    <row r="284049" spans="1:1">
      <c r="A284049" s="94"/>
    </row>
    <row r="284050" spans="1:1">
      <c r="A284050" s="94"/>
    </row>
    <row r="284051" spans="1:1">
      <c r="A284051" s="94"/>
    </row>
    <row r="284052" spans="1:1">
      <c r="A284052" s="94"/>
    </row>
    <row r="284053" spans="1:1">
      <c r="A284053" s="94"/>
    </row>
    <row r="284054" spans="1:1">
      <c r="A284054" s="94"/>
    </row>
    <row r="284055" spans="1:1">
      <c r="A284055" s="94"/>
    </row>
    <row r="284056" spans="1:1">
      <c r="A284056" s="94"/>
    </row>
    <row r="284057" spans="1:1">
      <c r="A284057" s="94"/>
    </row>
    <row r="284058" spans="1:1">
      <c r="A284058" s="94"/>
    </row>
    <row r="284059" spans="1:1">
      <c r="A284059" s="94"/>
    </row>
    <row r="284060" spans="1:1">
      <c r="A284060" s="94"/>
    </row>
    <row r="284061" spans="1:1">
      <c r="A284061" s="94"/>
    </row>
    <row r="284062" spans="1:1">
      <c r="A284062" s="94"/>
    </row>
    <row r="284063" spans="1:1">
      <c r="A284063" s="94"/>
    </row>
    <row r="284064" spans="1:1">
      <c r="A284064" s="94"/>
    </row>
    <row r="284065" spans="1:1">
      <c r="A284065" s="94"/>
    </row>
    <row r="284066" spans="1:1">
      <c r="A284066" s="94"/>
    </row>
    <row r="284067" spans="1:1">
      <c r="A284067" s="94"/>
    </row>
    <row r="284068" spans="1:1">
      <c r="A284068" s="94"/>
    </row>
    <row r="284069" spans="1:1">
      <c r="A284069" s="94"/>
    </row>
    <row r="284070" spans="1:1">
      <c r="A284070" s="94"/>
    </row>
    <row r="284071" spans="1:1">
      <c r="A284071" s="94"/>
    </row>
    <row r="284072" spans="1:1">
      <c r="A284072" s="94"/>
    </row>
    <row r="284073" spans="1:1">
      <c r="A284073" s="94"/>
    </row>
    <row r="284074" spans="1:1">
      <c r="A284074" s="94"/>
    </row>
    <row r="284075" spans="1:1">
      <c r="A284075" s="94"/>
    </row>
    <row r="284076" spans="1:1">
      <c r="A284076" s="94"/>
    </row>
    <row r="284077" spans="1:1">
      <c r="A284077" s="94"/>
    </row>
    <row r="284078" spans="1:1">
      <c r="A284078" s="94"/>
    </row>
    <row r="284079" spans="1:1">
      <c r="A284079" s="94"/>
    </row>
    <row r="284080" spans="1:1">
      <c r="A284080" s="94"/>
    </row>
    <row r="284081" spans="1:1">
      <c r="A284081" s="94"/>
    </row>
    <row r="284082" spans="1:1">
      <c r="A284082" s="94"/>
    </row>
    <row r="284083" spans="1:1">
      <c r="A284083" s="94"/>
    </row>
    <row r="284084" spans="1:1">
      <c r="A284084" s="94"/>
    </row>
    <row r="284085" spans="1:1">
      <c r="A284085" s="94"/>
    </row>
    <row r="284086" spans="1:1">
      <c r="A284086" s="94"/>
    </row>
    <row r="284087" spans="1:1">
      <c r="A284087" s="94"/>
    </row>
    <row r="284088" spans="1:1">
      <c r="A284088" s="94"/>
    </row>
    <row r="284089" spans="1:1">
      <c r="A284089" s="94"/>
    </row>
    <row r="284090" spans="1:1">
      <c r="A284090" s="94"/>
    </row>
    <row r="284091" spans="1:1">
      <c r="A284091" s="94"/>
    </row>
    <row r="284092" spans="1:1">
      <c r="A284092" s="94"/>
    </row>
    <row r="284093" spans="1:1">
      <c r="A284093" s="94"/>
    </row>
    <row r="284094" spans="1:1">
      <c r="A284094" s="94"/>
    </row>
    <row r="284095" spans="1:1">
      <c r="A284095" s="94"/>
    </row>
    <row r="284096" spans="1:1">
      <c r="A284096" s="94"/>
    </row>
    <row r="284097" spans="1:1">
      <c r="A284097" s="94"/>
    </row>
    <row r="284098" spans="1:1">
      <c r="A284098" s="94"/>
    </row>
    <row r="284099" spans="1:1">
      <c r="A284099" s="94"/>
    </row>
    <row r="284100" spans="1:1">
      <c r="A284100" s="94"/>
    </row>
    <row r="284101" spans="1:1">
      <c r="A284101" s="94"/>
    </row>
    <row r="284102" spans="1:1">
      <c r="A284102" s="94"/>
    </row>
    <row r="284103" spans="1:1">
      <c r="A284103" s="94"/>
    </row>
    <row r="284104" spans="1:1">
      <c r="A284104" s="94"/>
    </row>
    <row r="284105" spans="1:1">
      <c r="A284105" s="94"/>
    </row>
    <row r="284106" spans="1:1">
      <c r="A284106" s="94"/>
    </row>
    <row r="284107" spans="1:1">
      <c r="A284107" s="94"/>
    </row>
    <row r="284108" spans="1:1">
      <c r="A284108" s="94"/>
    </row>
    <row r="284109" spans="1:1">
      <c r="A284109" s="94"/>
    </row>
    <row r="284110" spans="1:1">
      <c r="A284110" s="94"/>
    </row>
    <row r="284111" spans="1:1">
      <c r="A284111" s="94"/>
    </row>
    <row r="284112" spans="1:1">
      <c r="A284112" s="94"/>
    </row>
    <row r="284113" spans="1:1">
      <c r="A284113" s="94"/>
    </row>
    <row r="284114" spans="1:1">
      <c r="A284114" s="94"/>
    </row>
    <row r="284115" spans="1:1">
      <c r="A284115" s="94"/>
    </row>
    <row r="284116" spans="1:1">
      <c r="A284116" s="94"/>
    </row>
    <row r="284117" spans="1:1">
      <c r="A284117" s="94"/>
    </row>
    <row r="284118" spans="1:1">
      <c r="A284118" s="94"/>
    </row>
    <row r="284119" spans="1:1">
      <c r="A284119" s="94"/>
    </row>
    <row r="284120" spans="1:1">
      <c r="A284120" s="94"/>
    </row>
    <row r="284121" spans="1:1">
      <c r="A284121" s="94"/>
    </row>
    <row r="284122" spans="1:1">
      <c r="A284122" s="94"/>
    </row>
    <row r="284123" spans="1:1">
      <c r="A284123" s="94"/>
    </row>
    <row r="284124" spans="1:1">
      <c r="A284124" s="94"/>
    </row>
    <row r="284125" spans="1:1">
      <c r="A284125" s="94"/>
    </row>
    <row r="284126" spans="1:1">
      <c r="A284126" s="94"/>
    </row>
    <row r="284127" spans="1:1">
      <c r="A284127" s="94"/>
    </row>
    <row r="284128" spans="1:1">
      <c r="A284128" s="94"/>
    </row>
    <row r="284129" spans="1:1">
      <c r="A284129" s="94"/>
    </row>
    <row r="284130" spans="1:1">
      <c r="A284130" s="94"/>
    </row>
    <row r="284131" spans="1:1">
      <c r="A284131" s="94"/>
    </row>
    <row r="284132" spans="1:1">
      <c r="A284132" s="94"/>
    </row>
    <row r="284133" spans="1:1">
      <c r="A284133" s="94"/>
    </row>
    <row r="284134" spans="1:1">
      <c r="A284134" s="94"/>
    </row>
    <row r="284135" spans="1:1">
      <c r="A284135" s="94"/>
    </row>
    <row r="284136" spans="1:1">
      <c r="A284136" s="94"/>
    </row>
    <row r="284137" spans="1:1">
      <c r="A284137" s="94"/>
    </row>
    <row r="284138" spans="1:1">
      <c r="A284138" s="94"/>
    </row>
    <row r="284139" spans="1:1">
      <c r="A284139" s="94"/>
    </row>
    <row r="284140" spans="1:1">
      <c r="A284140" s="94"/>
    </row>
    <row r="284141" spans="1:1">
      <c r="A284141" s="94"/>
    </row>
    <row r="284142" spans="1:1">
      <c r="A284142" s="94"/>
    </row>
    <row r="284143" spans="1:1">
      <c r="A284143" s="94"/>
    </row>
    <row r="284144" spans="1:1">
      <c r="A284144" s="94"/>
    </row>
    <row r="284145" spans="1:1">
      <c r="A284145" s="94"/>
    </row>
    <row r="284146" spans="1:1">
      <c r="A284146" s="94"/>
    </row>
    <row r="284147" spans="1:1">
      <c r="A284147" s="94"/>
    </row>
    <row r="284148" spans="1:1">
      <c r="A284148" s="94"/>
    </row>
    <row r="284149" spans="1:1">
      <c r="A284149" s="94"/>
    </row>
    <row r="284150" spans="1:1">
      <c r="A284150" s="94"/>
    </row>
    <row r="284151" spans="1:1">
      <c r="A284151" s="94"/>
    </row>
    <row r="284152" spans="1:1">
      <c r="A284152" s="94"/>
    </row>
    <row r="284153" spans="1:1">
      <c r="A284153" s="94"/>
    </row>
    <row r="284154" spans="1:1">
      <c r="A284154" s="94"/>
    </row>
    <row r="284155" spans="1:1">
      <c r="A284155" s="94"/>
    </row>
    <row r="284156" spans="1:1">
      <c r="A284156" s="94"/>
    </row>
    <row r="284157" spans="1:1">
      <c r="A284157" s="94"/>
    </row>
    <row r="284158" spans="1:1">
      <c r="A284158" s="94"/>
    </row>
    <row r="284159" spans="1:1">
      <c r="A284159" s="94"/>
    </row>
    <row r="284160" spans="1:1">
      <c r="A284160" s="94"/>
    </row>
    <row r="284161" spans="1:1">
      <c r="A284161" s="94"/>
    </row>
    <row r="284162" spans="1:1">
      <c r="A284162" s="94"/>
    </row>
    <row r="284163" spans="1:1">
      <c r="A284163" s="94"/>
    </row>
    <row r="284164" spans="1:1">
      <c r="A284164" s="94"/>
    </row>
    <row r="284165" spans="1:1">
      <c r="A284165" s="94"/>
    </row>
    <row r="284166" spans="1:1">
      <c r="A284166" s="94"/>
    </row>
    <row r="284167" spans="1:1">
      <c r="A284167" s="94"/>
    </row>
    <row r="284168" spans="1:1">
      <c r="A284168" s="94"/>
    </row>
    <row r="284169" spans="1:1">
      <c r="A284169" s="94"/>
    </row>
    <row r="284170" spans="1:1">
      <c r="A284170" s="94"/>
    </row>
    <row r="284171" spans="1:1">
      <c r="A284171" s="94"/>
    </row>
    <row r="284172" spans="1:1">
      <c r="A284172" s="94"/>
    </row>
    <row r="284173" spans="1:1">
      <c r="A284173" s="94"/>
    </row>
    <row r="284174" spans="1:1">
      <c r="A284174" s="94"/>
    </row>
    <row r="284175" spans="1:1">
      <c r="A284175" s="94"/>
    </row>
    <row r="284176" spans="1:1">
      <c r="A284176" s="94"/>
    </row>
    <row r="284177" spans="1:1">
      <c r="A284177" s="94"/>
    </row>
    <row r="284178" spans="1:1">
      <c r="A284178" s="94"/>
    </row>
    <row r="284179" spans="1:1">
      <c r="A284179" s="94"/>
    </row>
    <row r="284180" spans="1:1">
      <c r="A284180" s="94"/>
    </row>
    <row r="284181" spans="1:1">
      <c r="A284181" s="94"/>
    </row>
    <row r="284182" spans="1:1">
      <c r="A284182" s="94"/>
    </row>
    <row r="284183" spans="1:1">
      <c r="A284183" s="94"/>
    </row>
    <row r="284184" spans="1:1">
      <c r="A284184" s="94"/>
    </row>
    <row r="284185" spans="1:1">
      <c r="A284185" s="94"/>
    </row>
    <row r="284186" spans="1:1">
      <c r="A284186" s="94"/>
    </row>
    <row r="284187" spans="1:1">
      <c r="A284187" s="94"/>
    </row>
    <row r="284188" spans="1:1">
      <c r="A284188" s="94"/>
    </row>
    <row r="284189" spans="1:1">
      <c r="A284189" s="94"/>
    </row>
    <row r="284190" spans="1:1">
      <c r="A284190" s="94"/>
    </row>
    <row r="284191" spans="1:1">
      <c r="A284191" s="94"/>
    </row>
    <row r="284192" spans="1:1">
      <c r="A284192" s="94"/>
    </row>
    <row r="284193" spans="1:1">
      <c r="A284193" s="94"/>
    </row>
    <row r="284194" spans="1:1">
      <c r="A284194" s="94"/>
    </row>
    <row r="284195" spans="1:1">
      <c r="A284195" s="94"/>
    </row>
    <row r="284196" spans="1:1">
      <c r="A284196" s="94"/>
    </row>
    <row r="284197" spans="1:1">
      <c r="A284197" s="94"/>
    </row>
    <row r="284198" spans="1:1">
      <c r="A284198" s="94"/>
    </row>
    <row r="284199" spans="1:1">
      <c r="A284199" s="94"/>
    </row>
    <row r="284200" spans="1:1">
      <c r="A284200" s="94"/>
    </row>
    <row r="284201" spans="1:1">
      <c r="A284201" s="94"/>
    </row>
    <row r="284202" spans="1:1">
      <c r="A284202" s="94"/>
    </row>
    <row r="284203" spans="1:1">
      <c r="A284203" s="94"/>
    </row>
    <row r="284204" spans="1:1">
      <c r="A284204" s="94"/>
    </row>
    <row r="284205" spans="1:1">
      <c r="A284205" s="94"/>
    </row>
    <row r="284206" spans="1:1">
      <c r="A284206" s="94"/>
    </row>
    <row r="284207" spans="1:1">
      <c r="A284207" s="94"/>
    </row>
    <row r="284208" spans="1:1">
      <c r="A284208" s="94"/>
    </row>
    <row r="284209" spans="1:1">
      <c r="A284209" s="94"/>
    </row>
    <row r="284210" spans="1:1">
      <c r="A284210" s="94"/>
    </row>
    <row r="284211" spans="1:1">
      <c r="A284211" s="94"/>
    </row>
    <row r="284212" spans="1:1">
      <c r="A284212" s="94"/>
    </row>
    <row r="284213" spans="1:1">
      <c r="A284213" s="94"/>
    </row>
    <row r="284214" spans="1:1">
      <c r="A284214" s="94"/>
    </row>
    <row r="284215" spans="1:1">
      <c r="A284215" s="94"/>
    </row>
    <row r="284216" spans="1:1">
      <c r="A284216" s="94"/>
    </row>
    <row r="284217" spans="1:1">
      <c r="A284217" s="94"/>
    </row>
    <row r="284218" spans="1:1">
      <c r="A284218" s="94"/>
    </row>
    <row r="284219" spans="1:1">
      <c r="A284219" s="94"/>
    </row>
    <row r="284220" spans="1:1">
      <c r="A284220" s="94"/>
    </row>
    <row r="284221" spans="1:1">
      <c r="A284221" s="94"/>
    </row>
    <row r="284222" spans="1:1">
      <c r="A284222" s="94"/>
    </row>
    <row r="284223" spans="1:1">
      <c r="A284223" s="94"/>
    </row>
    <row r="284224" spans="1:1">
      <c r="A284224" s="94"/>
    </row>
    <row r="284225" spans="1:1">
      <c r="A284225" s="94"/>
    </row>
    <row r="284226" spans="1:1">
      <c r="A284226" s="94"/>
    </row>
    <row r="284227" spans="1:1">
      <c r="A284227" s="94"/>
    </row>
    <row r="284228" spans="1:1">
      <c r="A284228" s="94"/>
    </row>
    <row r="284229" spans="1:1">
      <c r="A284229" s="94"/>
    </row>
    <row r="284230" spans="1:1">
      <c r="A284230" s="94"/>
    </row>
    <row r="284231" spans="1:1">
      <c r="A284231" s="94"/>
    </row>
    <row r="284232" spans="1:1">
      <c r="A284232" s="94"/>
    </row>
    <row r="284233" spans="1:1">
      <c r="A284233" s="94"/>
    </row>
    <row r="284234" spans="1:1">
      <c r="A284234" s="94"/>
    </row>
    <row r="284235" spans="1:1">
      <c r="A284235" s="94"/>
    </row>
    <row r="284236" spans="1:1">
      <c r="A284236" s="94"/>
    </row>
    <row r="284237" spans="1:1">
      <c r="A284237" s="94"/>
    </row>
    <row r="284238" spans="1:1">
      <c r="A284238" s="94"/>
    </row>
    <row r="284239" spans="1:1">
      <c r="A284239" s="94"/>
    </row>
    <row r="284240" spans="1:1">
      <c r="A284240" s="94"/>
    </row>
    <row r="284241" spans="1:1">
      <c r="A284241" s="94"/>
    </row>
    <row r="284242" spans="1:1">
      <c r="A284242" s="94"/>
    </row>
    <row r="284243" spans="1:1">
      <c r="A284243" s="94"/>
    </row>
    <row r="284244" spans="1:1">
      <c r="A284244" s="94"/>
    </row>
    <row r="284245" spans="1:1">
      <c r="A284245" s="94"/>
    </row>
    <row r="284246" spans="1:1">
      <c r="A284246" s="94"/>
    </row>
    <row r="284247" spans="1:1">
      <c r="A284247" s="94"/>
    </row>
    <row r="284248" spans="1:1">
      <c r="A284248" s="94"/>
    </row>
    <row r="284249" spans="1:1">
      <c r="A284249" s="94"/>
    </row>
    <row r="284250" spans="1:1">
      <c r="A284250" s="94"/>
    </row>
    <row r="284251" spans="1:1">
      <c r="A284251" s="94"/>
    </row>
    <row r="284252" spans="1:1">
      <c r="A284252" s="94"/>
    </row>
    <row r="284253" spans="1:1">
      <c r="A284253" s="94"/>
    </row>
    <row r="284254" spans="1:1">
      <c r="A284254" s="94"/>
    </row>
    <row r="284255" spans="1:1">
      <c r="A284255" s="94"/>
    </row>
    <row r="284256" spans="1:1">
      <c r="A284256" s="94"/>
    </row>
    <row r="284257" spans="1:1">
      <c r="A284257" s="94"/>
    </row>
    <row r="284258" spans="1:1">
      <c r="A284258" s="94"/>
    </row>
    <row r="284259" spans="1:1">
      <c r="A284259" s="94"/>
    </row>
    <row r="284260" spans="1:1">
      <c r="A284260" s="94"/>
    </row>
    <row r="284261" spans="1:1">
      <c r="A284261" s="94"/>
    </row>
    <row r="284262" spans="1:1">
      <c r="A284262" s="94"/>
    </row>
    <row r="284263" spans="1:1">
      <c r="A284263" s="94"/>
    </row>
    <row r="284264" spans="1:1">
      <c r="A284264" s="94"/>
    </row>
    <row r="284265" spans="1:1">
      <c r="A284265" s="94"/>
    </row>
    <row r="284266" spans="1:1">
      <c r="A284266" s="94"/>
    </row>
    <row r="284267" spans="1:1">
      <c r="A284267" s="94"/>
    </row>
    <row r="284268" spans="1:1">
      <c r="A284268" s="94"/>
    </row>
    <row r="284269" spans="1:1">
      <c r="A284269" s="94"/>
    </row>
    <row r="284270" spans="1:1">
      <c r="A284270" s="94"/>
    </row>
    <row r="284271" spans="1:1">
      <c r="A284271" s="94"/>
    </row>
    <row r="284272" spans="1:1">
      <c r="A284272" s="94"/>
    </row>
    <row r="284273" spans="1:1">
      <c r="A284273" s="94"/>
    </row>
    <row r="284274" spans="1:1">
      <c r="A284274" s="94"/>
    </row>
    <row r="284275" spans="1:1">
      <c r="A284275" s="94"/>
    </row>
    <row r="284276" spans="1:1">
      <c r="A284276" s="94"/>
    </row>
    <row r="284277" spans="1:1">
      <c r="A284277" s="94"/>
    </row>
    <row r="284278" spans="1:1">
      <c r="A284278" s="94"/>
    </row>
    <row r="284279" spans="1:1">
      <c r="A284279" s="94"/>
    </row>
    <row r="284280" spans="1:1">
      <c r="A284280" s="94"/>
    </row>
    <row r="284281" spans="1:1">
      <c r="A284281" s="94"/>
    </row>
    <row r="284282" spans="1:1">
      <c r="A284282" s="94"/>
    </row>
    <row r="284283" spans="1:1">
      <c r="A284283" s="94"/>
    </row>
    <row r="284284" spans="1:1">
      <c r="A284284" s="94"/>
    </row>
    <row r="284285" spans="1:1">
      <c r="A284285" s="94"/>
    </row>
    <row r="284286" spans="1:1">
      <c r="A284286" s="94"/>
    </row>
    <row r="284287" spans="1:1">
      <c r="A284287" s="94"/>
    </row>
    <row r="284288" spans="1:1">
      <c r="A284288" s="94"/>
    </row>
    <row r="284289" spans="1:1">
      <c r="A284289" s="94"/>
    </row>
    <row r="284290" spans="1:1">
      <c r="A284290" s="94"/>
    </row>
    <row r="284291" spans="1:1">
      <c r="A284291" s="94"/>
    </row>
    <row r="284292" spans="1:1">
      <c r="A284292" s="94"/>
    </row>
    <row r="284293" spans="1:1">
      <c r="A284293" s="94"/>
    </row>
    <row r="284294" spans="1:1">
      <c r="A284294" s="94"/>
    </row>
    <row r="284295" spans="1:1">
      <c r="A284295" s="94"/>
    </row>
    <row r="284296" spans="1:1">
      <c r="A284296" s="94"/>
    </row>
    <row r="284297" spans="1:1">
      <c r="A284297" s="94"/>
    </row>
    <row r="284298" spans="1:1">
      <c r="A284298" s="94"/>
    </row>
    <row r="284299" spans="1:1">
      <c r="A284299" s="94"/>
    </row>
    <row r="284300" spans="1:1">
      <c r="A284300" s="94"/>
    </row>
    <row r="284301" spans="1:1">
      <c r="A284301" s="94"/>
    </row>
    <row r="284302" spans="1:1">
      <c r="A284302" s="94"/>
    </row>
    <row r="284303" spans="1:1">
      <c r="A284303" s="94"/>
    </row>
    <row r="284304" spans="1:1">
      <c r="A284304" s="94"/>
    </row>
    <row r="284305" spans="1:1">
      <c r="A284305" s="94"/>
    </row>
    <row r="284306" spans="1:1">
      <c r="A284306" s="94"/>
    </row>
    <row r="284307" spans="1:1">
      <c r="A284307" s="94"/>
    </row>
    <row r="284308" spans="1:1">
      <c r="A284308" s="94"/>
    </row>
    <row r="284309" spans="1:1">
      <c r="A284309" s="94"/>
    </row>
    <row r="284310" spans="1:1">
      <c r="A284310" s="94"/>
    </row>
    <row r="284311" spans="1:1">
      <c r="A284311" s="94"/>
    </row>
    <row r="284312" spans="1:1">
      <c r="A284312" s="94"/>
    </row>
    <row r="284313" spans="1:1">
      <c r="A284313" s="94"/>
    </row>
    <row r="284314" spans="1:1">
      <c r="A284314" s="94"/>
    </row>
    <row r="284315" spans="1:1">
      <c r="A284315" s="94"/>
    </row>
    <row r="284316" spans="1:1">
      <c r="A284316" s="94"/>
    </row>
    <row r="284317" spans="1:1">
      <c r="A284317" s="94"/>
    </row>
    <row r="284318" spans="1:1">
      <c r="A284318" s="94"/>
    </row>
    <row r="284319" spans="1:1">
      <c r="A284319" s="94"/>
    </row>
    <row r="284320" spans="1:1">
      <c r="A284320" s="94"/>
    </row>
    <row r="284321" spans="1:1">
      <c r="A284321" s="94"/>
    </row>
    <row r="284322" spans="1:1">
      <c r="A284322" s="94"/>
    </row>
    <row r="284323" spans="1:1">
      <c r="A284323" s="94"/>
    </row>
    <row r="284324" spans="1:1">
      <c r="A284324" s="94"/>
    </row>
    <row r="284325" spans="1:1">
      <c r="A284325" s="94"/>
    </row>
    <row r="284326" spans="1:1">
      <c r="A284326" s="94"/>
    </row>
    <row r="284327" spans="1:1">
      <c r="A284327" s="94"/>
    </row>
    <row r="284328" spans="1:1">
      <c r="A284328" s="94"/>
    </row>
    <row r="284329" spans="1:1">
      <c r="A284329" s="94"/>
    </row>
    <row r="284330" spans="1:1">
      <c r="A284330" s="94"/>
    </row>
    <row r="284331" spans="1:1">
      <c r="A284331" s="94"/>
    </row>
    <row r="284332" spans="1:1">
      <c r="A284332" s="94"/>
    </row>
    <row r="284333" spans="1:1">
      <c r="A284333" s="94"/>
    </row>
    <row r="284334" spans="1:1">
      <c r="A284334" s="94"/>
    </row>
    <row r="284335" spans="1:1">
      <c r="A284335" s="94"/>
    </row>
    <row r="284336" spans="1:1">
      <c r="A284336" s="94"/>
    </row>
    <row r="284337" spans="1:1">
      <c r="A284337" s="94"/>
    </row>
    <row r="284338" spans="1:1">
      <c r="A284338" s="94"/>
    </row>
    <row r="284339" spans="1:1">
      <c r="A284339" s="94"/>
    </row>
    <row r="284340" spans="1:1">
      <c r="A284340" s="94"/>
    </row>
    <row r="284341" spans="1:1">
      <c r="A284341" s="94"/>
    </row>
    <row r="284342" spans="1:1">
      <c r="A284342" s="94"/>
    </row>
    <row r="284343" spans="1:1">
      <c r="A284343" s="94"/>
    </row>
    <row r="284344" spans="1:1">
      <c r="A284344" s="94"/>
    </row>
    <row r="284345" spans="1:1">
      <c r="A284345" s="94"/>
    </row>
    <row r="284346" spans="1:1">
      <c r="A284346" s="94"/>
    </row>
    <row r="284347" spans="1:1">
      <c r="A284347" s="94"/>
    </row>
    <row r="284348" spans="1:1">
      <c r="A284348" s="94"/>
    </row>
    <row r="284349" spans="1:1">
      <c r="A284349" s="94"/>
    </row>
    <row r="284350" spans="1:1">
      <c r="A284350" s="94"/>
    </row>
    <row r="284351" spans="1:1">
      <c r="A284351" s="94"/>
    </row>
    <row r="284352" spans="1:1">
      <c r="A284352" s="94"/>
    </row>
    <row r="284353" spans="1:1">
      <c r="A284353" s="94"/>
    </row>
    <row r="284354" spans="1:1">
      <c r="A284354" s="94"/>
    </row>
    <row r="284355" spans="1:1">
      <c r="A284355" s="94"/>
    </row>
    <row r="284356" spans="1:1">
      <c r="A284356" s="94"/>
    </row>
    <row r="284357" spans="1:1">
      <c r="A284357" s="94"/>
    </row>
    <row r="284358" spans="1:1">
      <c r="A284358" s="94"/>
    </row>
    <row r="284359" spans="1:1">
      <c r="A284359" s="94"/>
    </row>
    <row r="284360" spans="1:1">
      <c r="A284360" s="94"/>
    </row>
    <row r="284361" spans="1:1">
      <c r="A284361" s="94"/>
    </row>
    <row r="284362" spans="1:1">
      <c r="A284362" s="94"/>
    </row>
    <row r="284363" spans="1:1">
      <c r="A284363" s="94"/>
    </row>
    <row r="284364" spans="1:1">
      <c r="A284364" s="94"/>
    </row>
    <row r="284365" spans="1:1">
      <c r="A284365" s="94"/>
    </row>
    <row r="284366" spans="1:1">
      <c r="A284366" s="94"/>
    </row>
    <row r="284367" spans="1:1">
      <c r="A284367" s="94"/>
    </row>
    <row r="284368" spans="1:1">
      <c r="A284368" s="94"/>
    </row>
    <row r="284369" spans="1:1">
      <c r="A284369" s="94"/>
    </row>
    <row r="284370" spans="1:1">
      <c r="A284370" s="94"/>
    </row>
    <row r="284371" spans="1:1">
      <c r="A284371" s="94"/>
    </row>
    <row r="284372" spans="1:1">
      <c r="A284372" s="94"/>
    </row>
    <row r="284373" spans="1:1">
      <c r="A284373" s="94"/>
    </row>
    <row r="284374" spans="1:1">
      <c r="A284374" s="94"/>
    </row>
    <row r="284375" spans="1:1">
      <c r="A284375" s="94"/>
    </row>
    <row r="284376" spans="1:1">
      <c r="A284376" s="94"/>
    </row>
    <row r="284377" spans="1:1">
      <c r="A284377" s="94"/>
    </row>
    <row r="284378" spans="1:1">
      <c r="A284378" s="94"/>
    </row>
    <row r="284379" spans="1:1">
      <c r="A284379" s="94"/>
    </row>
    <row r="284380" spans="1:1">
      <c r="A284380" s="94"/>
    </row>
    <row r="284381" spans="1:1">
      <c r="A284381" s="94"/>
    </row>
    <row r="284382" spans="1:1">
      <c r="A284382" s="94"/>
    </row>
    <row r="284383" spans="1:1">
      <c r="A284383" s="94"/>
    </row>
    <row r="284384" spans="1:1">
      <c r="A284384" s="94"/>
    </row>
    <row r="284385" spans="1:1">
      <c r="A284385" s="94"/>
    </row>
    <row r="284386" spans="1:1">
      <c r="A284386" s="94"/>
    </row>
    <row r="284387" spans="1:1">
      <c r="A284387" s="94"/>
    </row>
    <row r="284388" spans="1:1">
      <c r="A284388" s="94"/>
    </row>
    <row r="284389" spans="1:1">
      <c r="A284389" s="94"/>
    </row>
    <row r="284390" spans="1:1">
      <c r="A284390" s="94"/>
    </row>
    <row r="284391" spans="1:1">
      <c r="A284391" s="94"/>
    </row>
    <row r="284392" spans="1:1">
      <c r="A284392" s="94"/>
    </row>
    <row r="284393" spans="1:1">
      <c r="A284393" s="94"/>
    </row>
    <row r="284394" spans="1:1">
      <c r="A284394" s="94"/>
    </row>
    <row r="284395" spans="1:1">
      <c r="A284395" s="94"/>
    </row>
    <row r="284396" spans="1:1">
      <c r="A284396" s="94"/>
    </row>
    <row r="284397" spans="1:1">
      <c r="A284397" s="94"/>
    </row>
    <row r="284398" spans="1:1">
      <c r="A284398" s="94"/>
    </row>
    <row r="284399" spans="1:1">
      <c r="A284399" s="94"/>
    </row>
    <row r="284400" spans="1:1">
      <c r="A284400" s="94"/>
    </row>
    <row r="284401" spans="1:1">
      <c r="A284401" s="94"/>
    </row>
    <row r="284402" spans="1:1">
      <c r="A284402" s="94"/>
    </row>
    <row r="284403" spans="1:1">
      <c r="A284403" s="94"/>
    </row>
    <row r="284404" spans="1:1">
      <c r="A284404" s="94"/>
    </row>
    <row r="284405" spans="1:1">
      <c r="A284405" s="94"/>
    </row>
    <row r="284406" spans="1:1">
      <c r="A284406" s="94"/>
    </row>
    <row r="284407" spans="1:1">
      <c r="A284407" s="94"/>
    </row>
    <row r="284408" spans="1:1">
      <c r="A284408" s="94"/>
    </row>
    <row r="284409" spans="1:1">
      <c r="A284409" s="94"/>
    </row>
    <row r="284410" spans="1:1">
      <c r="A284410" s="94"/>
    </row>
    <row r="284411" spans="1:1">
      <c r="A284411" s="94"/>
    </row>
    <row r="284412" spans="1:1">
      <c r="A284412" s="94"/>
    </row>
    <row r="284413" spans="1:1">
      <c r="A284413" s="94"/>
    </row>
    <row r="284414" spans="1:1">
      <c r="A284414" s="94"/>
    </row>
    <row r="284415" spans="1:1">
      <c r="A284415" s="94"/>
    </row>
    <row r="284416" spans="1:1">
      <c r="A284416" s="94"/>
    </row>
    <row r="284417" spans="1:1">
      <c r="A284417" s="94"/>
    </row>
    <row r="284418" spans="1:1">
      <c r="A284418" s="94"/>
    </row>
    <row r="284419" spans="1:1">
      <c r="A284419" s="94"/>
    </row>
    <row r="284420" spans="1:1">
      <c r="A284420" s="94"/>
    </row>
    <row r="284421" spans="1:1">
      <c r="A284421" s="94"/>
    </row>
    <row r="284422" spans="1:1">
      <c r="A284422" s="94"/>
    </row>
    <row r="284423" spans="1:1">
      <c r="A284423" s="94"/>
    </row>
    <row r="284424" spans="1:1">
      <c r="A284424" s="94"/>
    </row>
    <row r="284425" spans="1:1">
      <c r="A284425" s="94"/>
    </row>
    <row r="284426" spans="1:1">
      <c r="A284426" s="94"/>
    </row>
    <row r="284427" spans="1:1">
      <c r="A284427" s="94"/>
    </row>
    <row r="284428" spans="1:1">
      <c r="A284428" s="94"/>
    </row>
    <row r="284429" spans="1:1">
      <c r="A284429" s="94"/>
    </row>
    <row r="284430" spans="1:1">
      <c r="A284430" s="94"/>
    </row>
    <row r="284431" spans="1:1">
      <c r="A284431" s="94"/>
    </row>
    <row r="284432" spans="1:1">
      <c r="A284432" s="94"/>
    </row>
    <row r="284433" spans="1:1">
      <c r="A284433" s="94"/>
    </row>
    <row r="284434" spans="1:1">
      <c r="A284434" s="94"/>
    </row>
    <row r="284435" spans="1:1">
      <c r="A284435" s="94"/>
    </row>
    <row r="284436" spans="1:1">
      <c r="A284436" s="94"/>
    </row>
    <row r="284437" spans="1:1">
      <c r="A284437" s="94"/>
    </row>
    <row r="284438" spans="1:1">
      <c r="A284438" s="94"/>
    </row>
    <row r="284439" spans="1:1">
      <c r="A284439" s="94"/>
    </row>
    <row r="284440" spans="1:1">
      <c r="A284440" s="94"/>
    </row>
    <row r="284441" spans="1:1">
      <c r="A284441" s="94"/>
    </row>
    <row r="284442" spans="1:1">
      <c r="A284442" s="94"/>
    </row>
    <row r="284443" spans="1:1">
      <c r="A284443" s="94"/>
    </row>
    <row r="284444" spans="1:1">
      <c r="A284444" s="94"/>
    </row>
    <row r="284445" spans="1:1">
      <c r="A284445" s="94"/>
    </row>
    <row r="284446" spans="1:1">
      <c r="A284446" s="94"/>
    </row>
    <row r="284447" spans="1:1">
      <c r="A284447" s="94"/>
    </row>
    <row r="284448" spans="1:1">
      <c r="A284448" s="94"/>
    </row>
    <row r="284449" spans="1:1">
      <c r="A284449" s="94"/>
    </row>
    <row r="284450" spans="1:1">
      <c r="A284450" s="94"/>
    </row>
    <row r="284451" spans="1:1">
      <c r="A284451" s="94"/>
    </row>
    <row r="284452" spans="1:1">
      <c r="A284452" s="94"/>
    </row>
    <row r="284453" spans="1:1">
      <c r="A284453" s="94"/>
    </row>
    <row r="284454" spans="1:1">
      <c r="A284454" s="94"/>
    </row>
    <row r="284455" spans="1:1">
      <c r="A284455" s="94"/>
    </row>
    <row r="284456" spans="1:1">
      <c r="A284456" s="94"/>
    </row>
    <row r="284457" spans="1:1">
      <c r="A284457" s="94"/>
    </row>
    <row r="284458" spans="1:1">
      <c r="A284458" s="94"/>
    </row>
    <row r="284459" spans="1:1">
      <c r="A284459" s="94"/>
    </row>
    <row r="284460" spans="1:1">
      <c r="A284460" s="94"/>
    </row>
    <row r="284461" spans="1:1">
      <c r="A284461" s="94"/>
    </row>
    <row r="284462" spans="1:1">
      <c r="A284462" s="94"/>
    </row>
    <row r="284463" spans="1:1">
      <c r="A284463" s="94"/>
    </row>
    <row r="284464" spans="1:1">
      <c r="A284464" s="94"/>
    </row>
    <row r="284465" spans="1:1">
      <c r="A284465" s="94"/>
    </row>
    <row r="284466" spans="1:1">
      <c r="A284466" s="94"/>
    </row>
    <row r="284467" spans="1:1">
      <c r="A284467" s="94"/>
    </row>
    <row r="284468" spans="1:1">
      <c r="A284468" s="94"/>
    </row>
    <row r="284469" spans="1:1">
      <c r="A284469" s="94"/>
    </row>
    <row r="284470" spans="1:1">
      <c r="A284470" s="94"/>
    </row>
    <row r="284471" spans="1:1">
      <c r="A284471" s="94"/>
    </row>
    <row r="284472" spans="1:1">
      <c r="A284472" s="94"/>
    </row>
    <row r="284473" spans="1:1">
      <c r="A284473" s="94"/>
    </row>
    <row r="284474" spans="1:1">
      <c r="A284474" s="94"/>
    </row>
    <row r="284475" spans="1:1">
      <c r="A284475" s="94"/>
    </row>
    <row r="284476" spans="1:1">
      <c r="A284476" s="94"/>
    </row>
    <row r="284477" spans="1:1">
      <c r="A284477" s="94"/>
    </row>
    <row r="284478" spans="1:1">
      <c r="A284478" s="94"/>
    </row>
    <row r="284479" spans="1:1">
      <c r="A284479" s="94"/>
    </row>
    <row r="284480" spans="1:1">
      <c r="A284480" s="94"/>
    </row>
    <row r="284481" spans="1:1">
      <c r="A284481" s="94"/>
    </row>
    <row r="284482" spans="1:1">
      <c r="A284482" s="94"/>
    </row>
    <row r="284483" spans="1:1">
      <c r="A284483" s="94"/>
    </row>
    <row r="284484" spans="1:1">
      <c r="A284484" s="94"/>
    </row>
    <row r="284485" spans="1:1">
      <c r="A284485" s="94"/>
    </row>
    <row r="284486" spans="1:1">
      <c r="A284486" s="94"/>
    </row>
    <row r="284487" spans="1:1">
      <c r="A284487" s="94"/>
    </row>
    <row r="284488" spans="1:1">
      <c r="A284488" s="94"/>
    </row>
    <row r="284489" spans="1:1">
      <c r="A284489" s="94"/>
    </row>
    <row r="284490" spans="1:1">
      <c r="A284490" s="94"/>
    </row>
    <row r="284491" spans="1:1">
      <c r="A284491" s="94"/>
    </row>
    <row r="284492" spans="1:1">
      <c r="A284492" s="94"/>
    </row>
    <row r="284493" spans="1:1">
      <c r="A284493" s="94"/>
    </row>
    <row r="284494" spans="1:1">
      <c r="A284494" s="94"/>
    </row>
    <row r="284495" spans="1:1">
      <c r="A284495" s="94"/>
    </row>
    <row r="284496" spans="1:1">
      <c r="A284496" s="94"/>
    </row>
    <row r="284497" spans="1:1">
      <c r="A284497" s="94"/>
    </row>
    <row r="284498" spans="1:1">
      <c r="A284498" s="94"/>
    </row>
    <row r="284499" spans="1:1">
      <c r="A284499" s="94"/>
    </row>
    <row r="284500" spans="1:1">
      <c r="A284500" s="94"/>
    </row>
    <row r="284501" spans="1:1">
      <c r="A284501" s="94"/>
    </row>
    <row r="284502" spans="1:1">
      <c r="A284502" s="94"/>
    </row>
    <row r="284503" spans="1:1">
      <c r="A284503" s="94"/>
    </row>
    <row r="284504" spans="1:1">
      <c r="A284504" s="94"/>
    </row>
    <row r="284505" spans="1:1">
      <c r="A284505" s="94"/>
    </row>
    <row r="284506" spans="1:1">
      <c r="A284506" s="94"/>
    </row>
    <row r="284507" spans="1:1">
      <c r="A284507" s="94"/>
    </row>
    <row r="284508" spans="1:1">
      <c r="A284508" s="94"/>
    </row>
    <row r="284509" spans="1:1">
      <c r="A284509" s="94"/>
    </row>
    <row r="284510" spans="1:1">
      <c r="A284510" s="94"/>
    </row>
    <row r="284511" spans="1:1">
      <c r="A284511" s="94"/>
    </row>
    <row r="284512" spans="1:1">
      <c r="A284512" s="94"/>
    </row>
    <row r="284513" spans="1:1">
      <c r="A284513" s="94"/>
    </row>
    <row r="284514" spans="1:1">
      <c r="A284514" s="94"/>
    </row>
    <row r="284515" spans="1:1">
      <c r="A284515" s="94"/>
    </row>
    <row r="284516" spans="1:1">
      <c r="A284516" s="94"/>
    </row>
    <row r="284517" spans="1:1">
      <c r="A284517" s="94"/>
    </row>
    <row r="284518" spans="1:1">
      <c r="A284518" s="94"/>
    </row>
    <row r="284519" spans="1:1">
      <c r="A284519" s="94"/>
    </row>
    <row r="284520" spans="1:1">
      <c r="A284520" s="94"/>
    </row>
    <row r="284521" spans="1:1">
      <c r="A284521" s="94"/>
    </row>
    <row r="284522" spans="1:1">
      <c r="A284522" s="94"/>
    </row>
    <row r="284523" spans="1:1">
      <c r="A284523" s="94"/>
    </row>
    <row r="284524" spans="1:1">
      <c r="A284524" s="94"/>
    </row>
    <row r="284525" spans="1:1">
      <c r="A284525" s="94"/>
    </row>
    <row r="284526" spans="1:1">
      <c r="A284526" s="94"/>
    </row>
    <row r="284527" spans="1:1">
      <c r="A284527" s="94"/>
    </row>
    <row r="284528" spans="1:1">
      <c r="A284528" s="94"/>
    </row>
    <row r="284529" spans="1:1">
      <c r="A284529" s="94"/>
    </row>
    <row r="284530" spans="1:1">
      <c r="A284530" s="94"/>
    </row>
    <row r="284531" spans="1:1">
      <c r="A284531" s="94"/>
    </row>
    <row r="284532" spans="1:1">
      <c r="A284532" s="94"/>
    </row>
    <row r="284533" spans="1:1">
      <c r="A284533" s="94"/>
    </row>
    <row r="284534" spans="1:1">
      <c r="A284534" s="94"/>
    </row>
    <row r="284535" spans="1:1">
      <c r="A284535" s="94"/>
    </row>
    <row r="284536" spans="1:1">
      <c r="A284536" s="94"/>
    </row>
    <row r="284537" spans="1:1">
      <c r="A284537" s="94"/>
    </row>
    <row r="284538" spans="1:1">
      <c r="A284538" s="94"/>
    </row>
    <row r="284539" spans="1:1">
      <c r="A284539" s="94"/>
    </row>
    <row r="284540" spans="1:1">
      <c r="A284540" s="94"/>
    </row>
    <row r="284541" spans="1:1">
      <c r="A284541" s="94"/>
    </row>
    <row r="284542" spans="1:1">
      <c r="A284542" s="94"/>
    </row>
    <row r="284543" spans="1:1">
      <c r="A284543" s="94"/>
    </row>
    <row r="284544" spans="1:1">
      <c r="A284544" s="94"/>
    </row>
    <row r="284545" spans="1:1">
      <c r="A284545" s="94"/>
    </row>
    <row r="284546" spans="1:1">
      <c r="A284546" s="94"/>
    </row>
    <row r="284547" spans="1:1">
      <c r="A284547" s="94"/>
    </row>
    <row r="284548" spans="1:1">
      <c r="A284548" s="94"/>
    </row>
    <row r="284549" spans="1:1">
      <c r="A284549" s="94"/>
    </row>
    <row r="284550" spans="1:1">
      <c r="A284550" s="94"/>
    </row>
    <row r="284551" spans="1:1">
      <c r="A284551" s="94"/>
    </row>
    <row r="284552" spans="1:1">
      <c r="A284552" s="94"/>
    </row>
    <row r="284553" spans="1:1">
      <c r="A284553" s="94"/>
    </row>
    <row r="284554" spans="1:1">
      <c r="A284554" s="94"/>
    </row>
    <row r="284555" spans="1:1">
      <c r="A284555" s="94"/>
    </row>
    <row r="284556" spans="1:1">
      <c r="A284556" s="94"/>
    </row>
    <row r="284557" spans="1:1">
      <c r="A284557" s="94"/>
    </row>
    <row r="284558" spans="1:1">
      <c r="A284558" s="94"/>
    </row>
    <row r="284559" spans="1:1">
      <c r="A284559" s="94"/>
    </row>
    <row r="284560" spans="1:1">
      <c r="A284560" s="94"/>
    </row>
    <row r="284561" spans="1:1">
      <c r="A284561" s="94"/>
    </row>
    <row r="284562" spans="1:1">
      <c r="A284562" s="94"/>
    </row>
    <row r="284563" spans="1:1">
      <c r="A284563" s="94"/>
    </row>
    <row r="284564" spans="1:1">
      <c r="A284564" s="94"/>
    </row>
    <row r="284565" spans="1:1">
      <c r="A284565" s="94"/>
    </row>
    <row r="284566" spans="1:1">
      <c r="A284566" s="94"/>
    </row>
    <row r="284567" spans="1:1">
      <c r="A284567" s="94"/>
    </row>
    <row r="284568" spans="1:1">
      <c r="A284568" s="94"/>
    </row>
    <row r="284569" spans="1:1">
      <c r="A284569" s="94"/>
    </row>
    <row r="284570" spans="1:1">
      <c r="A284570" s="94"/>
    </row>
    <row r="284571" spans="1:1">
      <c r="A284571" s="94"/>
    </row>
    <row r="284572" spans="1:1">
      <c r="A284572" s="94"/>
    </row>
    <row r="284573" spans="1:1">
      <c r="A284573" s="94"/>
    </row>
    <row r="284574" spans="1:1">
      <c r="A284574" s="94"/>
    </row>
    <row r="284575" spans="1:1">
      <c r="A284575" s="94"/>
    </row>
    <row r="284576" spans="1:1">
      <c r="A284576" s="94"/>
    </row>
    <row r="284577" spans="1:1">
      <c r="A284577" s="94"/>
    </row>
    <row r="284578" spans="1:1">
      <c r="A284578" s="94"/>
    </row>
    <row r="284579" spans="1:1">
      <c r="A284579" s="94"/>
    </row>
    <row r="284580" spans="1:1">
      <c r="A284580" s="94"/>
    </row>
    <row r="284581" spans="1:1">
      <c r="A284581" s="94"/>
    </row>
    <row r="284582" spans="1:1">
      <c r="A284582" s="94"/>
    </row>
    <row r="284583" spans="1:1">
      <c r="A284583" s="94"/>
    </row>
    <row r="284584" spans="1:1">
      <c r="A284584" s="94"/>
    </row>
    <row r="284585" spans="1:1">
      <c r="A284585" s="94"/>
    </row>
    <row r="284586" spans="1:1">
      <c r="A284586" s="94"/>
    </row>
    <row r="284587" spans="1:1">
      <c r="A284587" s="94"/>
    </row>
    <row r="284588" spans="1:1">
      <c r="A284588" s="94"/>
    </row>
    <row r="284589" spans="1:1">
      <c r="A284589" s="94"/>
    </row>
    <row r="284590" spans="1:1">
      <c r="A284590" s="94"/>
    </row>
    <row r="284591" spans="1:1">
      <c r="A284591" s="94"/>
    </row>
    <row r="284592" spans="1:1">
      <c r="A284592" s="94"/>
    </row>
    <row r="284593" spans="1:1">
      <c r="A284593" s="94"/>
    </row>
    <row r="284594" spans="1:1">
      <c r="A284594" s="94"/>
    </row>
    <row r="284595" spans="1:1">
      <c r="A284595" s="94"/>
    </row>
    <row r="284596" spans="1:1">
      <c r="A284596" s="94"/>
    </row>
    <row r="284597" spans="1:1">
      <c r="A284597" s="94"/>
    </row>
    <row r="284598" spans="1:1">
      <c r="A284598" s="94"/>
    </row>
    <row r="284599" spans="1:1">
      <c r="A284599" s="94"/>
    </row>
    <row r="284600" spans="1:1">
      <c r="A284600" s="94"/>
    </row>
    <row r="284601" spans="1:1">
      <c r="A284601" s="94"/>
    </row>
    <row r="284602" spans="1:1">
      <c r="A284602" s="94"/>
    </row>
    <row r="284603" spans="1:1">
      <c r="A284603" s="94"/>
    </row>
    <row r="284604" spans="1:1">
      <c r="A284604" s="94"/>
    </row>
    <row r="284605" spans="1:1">
      <c r="A284605" s="94"/>
    </row>
    <row r="284606" spans="1:1">
      <c r="A284606" s="94"/>
    </row>
    <row r="284607" spans="1:1">
      <c r="A284607" s="94"/>
    </row>
    <row r="284608" spans="1:1">
      <c r="A284608" s="94"/>
    </row>
    <row r="284609" spans="1:1">
      <c r="A284609" s="94"/>
    </row>
    <row r="284610" spans="1:1">
      <c r="A284610" s="94"/>
    </row>
    <row r="284611" spans="1:1">
      <c r="A284611" s="94"/>
    </row>
    <row r="284612" spans="1:1">
      <c r="A284612" s="94"/>
    </row>
    <row r="284613" spans="1:1">
      <c r="A284613" s="94"/>
    </row>
    <row r="284614" spans="1:1">
      <c r="A284614" s="94"/>
    </row>
    <row r="284615" spans="1:1">
      <c r="A284615" s="94"/>
    </row>
    <row r="284616" spans="1:1">
      <c r="A284616" s="94"/>
    </row>
    <row r="284617" spans="1:1">
      <c r="A284617" s="94"/>
    </row>
    <row r="284618" spans="1:1">
      <c r="A284618" s="94"/>
    </row>
    <row r="284619" spans="1:1">
      <c r="A284619" s="94"/>
    </row>
    <row r="284620" spans="1:1">
      <c r="A284620" s="94"/>
    </row>
    <row r="284621" spans="1:1">
      <c r="A284621" s="94"/>
    </row>
    <row r="284622" spans="1:1">
      <c r="A284622" s="94"/>
    </row>
    <row r="284623" spans="1:1">
      <c r="A284623" s="94"/>
    </row>
    <row r="284624" spans="1:1">
      <c r="A284624" s="94"/>
    </row>
    <row r="284625" spans="1:1">
      <c r="A284625" s="94"/>
    </row>
    <row r="284626" spans="1:1">
      <c r="A284626" s="94"/>
    </row>
    <row r="284627" spans="1:1">
      <c r="A284627" s="94"/>
    </row>
    <row r="284628" spans="1:1">
      <c r="A284628" s="94"/>
    </row>
    <row r="284629" spans="1:1">
      <c r="A284629" s="94"/>
    </row>
    <row r="284630" spans="1:1">
      <c r="A284630" s="94"/>
    </row>
    <row r="284631" spans="1:1">
      <c r="A284631" s="94"/>
    </row>
    <row r="284632" spans="1:1">
      <c r="A284632" s="94"/>
    </row>
    <row r="284633" spans="1:1">
      <c r="A284633" s="94"/>
    </row>
    <row r="284634" spans="1:1">
      <c r="A284634" s="94"/>
    </row>
    <row r="284635" spans="1:1">
      <c r="A284635" s="94"/>
    </row>
    <row r="284636" spans="1:1">
      <c r="A284636" s="94"/>
    </row>
    <row r="284637" spans="1:1">
      <c r="A284637" s="94"/>
    </row>
    <row r="284638" spans="1:1">
      <c r="A284638" s="94"/>
    </row>
    <row r="284639" spans="1:1">
      <c r="A284639" s="94"/>
    </row>
    <row r="284640" spans="1:1">
      <c r="A284640" s="94"/>
    </row>
    <row r="284641" spans="1:1">
      <c r="A284641" s="94"/>
    </row>
    <row r="284642" spans="1:1">
      <c r="A284642" s="94"/>
    </row>
    <row r="284643" spans="1:1">
      <c r="A284643" s="94"/>
    </row>
    <row r="284644" spans="1:1">
      <c r="A284644" s="94"/>
    </row>
    <row r="284645" spans="1:1">
      <c r="A284645" s="94"/>
    </row>
    <row r="284646" spans="1:1">
      <c r="A284646" s="94"/>
    </row>
    <row r="284647" spans="1:1">
      <c r="A284647" s="94"/>
    </row>
    <row r="284648" spans="1:1">
      <c r="A284648" s="94"/>
    </row>
    <row r="284649" spans="1:1">
      <c r="A284649" s="94"/>
    </row>
    <row r="284650" spans="1:1">
      <c r="A284650" s="94"/>
    </row>
    <row r="284651" spans="1:1">
      <c r="A284651" s="94"/>
    </row>
    <row r="284652" spans="1:1">
      <c r="A284652" s="94"/>
    </row>
    <row r="284653" spans="1:1">
      <c r="A284653" s="94"/>
    </row>
    <row r="284654" spans="1:1">
      <c r="A284654" s="94"/>
    </row>
    <row r="284655" spans="1:1">
      <c r="A284655" s="94"/>
    </row>
    <row r="284656" spans="1:1">
      <c r="A284656" s="94"/>
    </row>
    <row r="284657" spans="1:1">
      <c r="A284657" s="94"/>
    </row>
    <row r="284658" spans="1:1">
      <c r="A284658" s="94"/>
    </row>
    <row r="284659" spans="1:1">
      <c r="A284659" s="94"/>
    </row>
    <row r="284660" spans="1:1">
      <c r="A284660" s="94"/>
    </row>
    <row r="284661" spans="1:1">
      <c r="A284661" s="94"/>
    </row>
    <row r="284662" spans="1:1">
      <c r="A284662" s="94"/>
    </row>
    <row r="284663" spans="1:1">
      <c r="A284663" s="94"/>
    </row>
    <row r="284664" spans="1:1">
      <c r="A284664" s="94"/>
    </row>
    <row r="284665" spans="1:1">
      <c r="A284665" s="94"/>
    </row>
    <row r="284666" spans="1:1">
      <c r="A284666" s="94"/>
    </row>
    <row r="284667" spans="1:1">
      <c r="A284667" s="94"/>
    </row>
    <row r="284668" spans="1:1">
      <c r="A284668" s="94"/>
    </row>
    <row r="284669" spans="1:1">
      <c r="A284669" s="94"/>
    </row>
    <row r="284670" spans="1:1">
      <c r="A284670" s="94"/>
    </row>
    <row r="284671" spans="1:1">
      <c r="A284671" s="94"/>
    </row>
    <row r="284672" spans="1:1">
      <c r="A284672" s="94"/>
    </row>
    <row r="284673" spans="1:1">
      <c r="A284673" s="94"/>
    </row>
    <row r="284674" spans="1:1">
      <c r="A284674" s="94"/>
    </row>
    <row r="284675" spans="1:1">
      <c r="A284675" s="94"/>
    </row>
    <row r="284676" spans="1:1">
      <c r="A284676" s="94"/>
    </row>
    <row r="284677" spans="1:1">
      <c r="A284677" s="94"/>
    </row>
    <row r="284678" spans="1:1">
      <c r="A284678" s="94"/>
    </row>
    <row r="284679" spans="1:1">
      <c r="A284679" s="94"/>
    </row>
    <row r="284680" spans="1:1">
      <c r="A284680" s="94"/>
    </row>
    <row r="284681" spans="1:1">
      <c r="A284681" s="94"/>
    </row>
    <row r="284682" spans="1:1">
      <c r="A284682" s="94"/>
    </row>
    <row r="284683" spans="1:1">
      <c r="A284683" s="94"/>
    </row>
    <row r="284684" spans="1:1">
      <c r="A284684" s="94"/>
    </row>
    <row r="284685" spans="1:1">
      <c r="A284685" s="94"/>
    </row>
    <row r="284686" spans="1:1">
      <c r="A284686" s="94"/>
    </row>
    <row r="284687" spans="1:1">
      <c r="A284687" s="94"/>
    </row>
    <row r="284688" spans="1:1">
      <c r="A284688" s="94"/>
    </row>
    <row r="284689" spans="1:1">
      <c r="A284689" s="94"/>
    </row>
    <row r="284690" spans="1:1">
      <c r="A284690" s="94"/>
    </row>
    <row r="284691" spans="1:1">
      <c r="A284691" s="94"/>
    </row>
    <row r="284692" spans="1:1">
      <c r="A284692" s="94"/>
    </row>
    <row r="284693" spans="1:1">
      <c r="A284693" s="94"/>
    </row>
    <row r="284694" spans="1:1">
      <c r="A284694" s="94"/>
    </row>
    <row r="284695" spans="1:1">
      <c r="A284695" s="94"/>
    </row>
    <row r="284696" spans="1:1">
      <c r="A284696" s="94"/>
    </row>
    <row r="284697" spans="1:1">
      <c r="A284697" s="94"/>
    </row>
    <row r="284698" spans="1:1">
      <c r="A284698" s="94"/>
    </row>
    <row r="284699" spans="1:1">
      <c r="A284699" s="94"/>
    </row>
    <row r="284700" spans="1:1">
      <c r="A284700" s="94"/>
    </row>
    <row r="284701" spans="1:1">
      <c r="A284701" s="94"/>
    </row>
    <row r="284702" spans="1:1">
      <c r="A284702" s="94"/>
    </row>
    <row r="284703" spans="1:1">
      <c r="A284703" s="94"/>
    </row>
    <row r="284704" spans="1:1">
      <c r="A284704" s="94"/>
    </row>
    <row r="284705" spans="1:1">
      <c r="A284705" s="94"/>
    </row>
    <row r="284706" spans="1:1">
      <c r="A284706" s="94"/>
    </row>
    <row r="284707" spans="1:1">
      <c r="A284707" s="94"/>
    </row>
    <row r="284708" spans="1:1">
      <c r="A284708" s="94"/>
    </row>
    <row r="284709" spans="1:1">
      <c r="A284709" s="94"/>
    </row>
    <row r="284710" spans="1:1">
      <c r="A284710" s="94"/>
    </row>
    <row r="284711" spans="1:1">
      <c r="A284711" s="94"/>
    </row>
    <row r="284712" spans="1:1">
      <c r="A284712" s="94"/>
    </row>
    <row r="284713" spans="1:1">
      <c r="A284713" s="94"/>
    </row>
    <row r="284714" spans="1:1">
      <c r="A284714" s="94"/>
    </row>
    <row r="284715" spans="1:1">
      <c r="A284715" s="94"/>
    </row>
    <row r="284716" spans="1:1">
      <c r="A284716" s="94"/>
    </row>
    <row r="284717" spans="1:1">
      <c r="A284717" s="94"/>
    </row>
    <row r="284718" spans="1:1">
      <c r="A284718" s="94"/>
    </row>
    <row r="284719" spans="1:1">
      <c r="A284719" s="94"/>
    </row>
    <row r="284720" spans="1:1">
      <c r="A284720" s="94"/>
    </row>
    <row r="284721" spans="1:1">
      <c r="A284721" s="94"/>
    </row>
    <row r="284722" spans="1:1">
      <c r="A284722" s="94"/>
    </row>
    <row r="284723" spans="1:1">
      <c r="A284723" s="94"/>
    </row>
    <row r="284724" spans="1:1">
      <c r="A284724" s="94"/>
    </row>
    <row r="284725" spans="1:1">
      <c r="A284725" s="94"/>
    </row>
    <row r="284726" spans="1:1">
      <c r="A284726" s="94"/>
    </row>
    <row r="284727" spans="1:1">
      <c r="A284727" s="94"/>
    </row>
    <row r="284728" spans="1:1">
      <c r="A284728" s="94"/>
    </row>
    <row r="284729" spans="1:1">
      <c r="A284729" s="94"/>
    </row>
    <row r="284730" spans="1:1">
      <c r="A284730" s="94"/>
    </row>
    <row r="284731" spans="1:1">
      <c r="A284731" s="94"/>
    </row>
    <row r="284732" spans="1:1">
      <c r="A284732" s="94"/>
    </row>
    <row r="284733" spans="1:1">
      <c r="A284733" s="94"/>
    </row>
    <row r="284734" spans="1:1">
      <c r="A284734" s="94"/>
    </row>
    <row r="284735" spans="1:1">
      <c r="A284735" s="94"/>
    </row>
    <row r="284736" spans="1:1">
      <c r="A284736" s="94"/>
    </row>
    <row r="284737" spans="1:1">
      <c r="A284737" s="94"/>
    </row>
    <row r="284738" spans="1:1">
      <c r="A284738" s="94"/>
    </row>
    <row r="284739" spans="1:1">
      <c r="A284739" s="94"/>
    </row>
    <row r="284740" spans="1:1">
      <c r="A284740" s="94"/>
    </row>
    <row r="284741" spans="1:1">
      <c r="A284741" s="94"/>
    </row>
    <row r="284742" spans="1:1">
      <c r="A284742" s="94"/>
    </row>
    <row r="284743" spans="1:1">
      <c r="A284743" s="94"/>
    </row>
    <row r="284744" spans="1:1">
      <c r="A284744" s="94"/>
    </row>
    <row r="284745" spans="1:1">
      <c r="A284745" s="94"/>
    </row>
    <row r="284746" spans="1:1">
      <c r="A284746" s="94"/>
    </row>
    <row r="284747" spans="1:1">
      <c r="A284747" s="94"/>
    </row>
    <row r="284748" spans="1:1">
      <c r="A284748" s="94"/>
    </row>
    <row r="284749" spans="1:1">
      <c r="A284749" s="94"/>
    </row>
    <row r="284750" spans="1:1">
      <c r="A284750" s="94"/>
    </row>
    <row r="284751" spans="1:1">
      <c r="A284751" s="94"/>
    </row>
    <row r="284752" spans="1:1">
      <c r="A284752" s="94"/>
    </row>
    <row r="284753" spans="1:1">
      <c r="A284753" s="94"/>
    </row>
    <row r="284754" spans="1:1">
      <c r="A284754" s="94"/>
    </row>
    <row r="284755" spans="1:1">
      <c r="A284755" s="94"/>
    </row>
    <row r="284756" spans="1:1">
      <c r="A284756" s="94"/>
    </row>
    <row r="284757" spans="1:1">
      <c r="A284757" s="94"/>
    </row>
    <row r="284758" spans="1:1">
      <c r="A284758" s="94"/>
    </row>
    <row r="284759" spans="1:1">
      <c r="A284759" s="94"/>
    </row>
    <row r="284760" spans="1:1">
      <c r="A284760" s="94"/>
    </row>
    <row r="284761" spans="1:1">
      <c r="A284761" s="94"/>
    </row>
    <row r="284762" spans="1:1">
      <c r="A284762" s="94"/>
    </row>
    <row r="284763" spans="1:1">
      <c r="A284763" s="94"/>
    </row>
    <row r="284764" spans="1:1">
      <c r="A284764" s="94"/>
    </row>
    <row r="284765" spans="1:1">
      <c r="A284765" s="94"/>
    </row>
    <row r="284766" spans="1:1">
      <c r="A284766" s="94"/>
    </row>
    <row r="284767" spans="1:1">
      <c r="A284767" s="94"/>
    </row>
    <row r="284768" spans="1:1">
      <c r="A284768" s="94"/>
    </row>
    <row r="284769" spans="1:1">
      <c r="A284769" s="94"/>
    </row>
    <row r="284770" spans="1:1">
      <c r="A284770" s="94"/>
    </row>
    <row r="284771" spans="1:1">
      <c r="A284771" s="94"/>
    </row>
    <row r="284772" spans="1:1">
      <c r="A284772" s="94"/>
    </row>
    <row r="284773" spans="1:1">
      <c r="A284773" s="94"/>
    </row>
    <row r="284774" spans="1:1">
      <c r="A284774" s="94"/>
    </row>
    <row r="284775" spans="1:1">
      <c r="A284775" s="94"/>
    </row>
    <row r="284776" spans="1:1">
      <c r="A284776" s="94"/>
    </row>
    <row r="284777" spans="1:1">
      <c r="A284777" s="94"/>
    </row>
    <row r="284778" spans="1:1">
      <c r="A284778" s="94"/>
    </row>
    <row r="284779" spans="1:1">
      <c r="A284779" s="94"/>
    </row>
    <row r="284780" spans="1:1">
      <c r="A284780" s="94"/>
    </row>
    <row r="284781" spans="1:1">
      <c r="A284781" s="94"/>
    </row>
    <row r="284782" spans="1:1">
      <c r="A284782" s="94"/>
    </row>
    <row r="284783" spans="1:1">
      <c r="A284783" s="94"/>
    </row>
    <row r="284784" spans="1:1">
      <c r="A284784" s="94"/>
    </row>
    <row r="284785" spans="1:1">
      <c r="A284785" s="94"/>
    </row>
    <row r="284786" spans="1:1">
      <c r="A284786" s="94"/>
    </row>
    <row r="284787" spans="1:1">
      <c r="A284787" s="94"/>
    </row>
    <row r="284788" spans="1:1">
      <c r="A284788" s="94"/>
    </row>
    <row r="284789" spans="1:1">
      <c r="A284789" s="94"/>
    </row>
    <row r="284790" spans="1:1">
      <c r="A284790" s="94"/>
    </row>
    <row r="284791" spans="1:1">
      <c r="A284791" s="94"/>
    </row>
    <row r="284792" spans="1:1">
      <c r="A284792" s="94"/>
    </row>
    <row r="284793" spans="1:1">
      <c r="A284793" s="94"/>
    </row>
    <row r="284794" spans="1:1">
      <c r="A284794" s="94"/>
    </row>
    <row r="284795" spans="1:1">
      <c r="A284795" s="94"/>
    </row>
    <row r="284796" spans="1:1">
      <c r="A284796" s="94"/>
    </row>
    <row r="284797" spans="1:1">
      <c r="A284797" s="94"/>
    </row>
    <row r="284798" spans="1:1">
      <c r="A284798" s="94"/>
    </row>
    <row r="284799" spans="1:1">
      <c r="A284799" s="94"/>
    </row>
    <row r="284800" spans="1:1">
      <c r="A284800" s="94"/>
    </row>
    <row r="284801" spans="1:1">
      <c r="A284801" s="94"/>
    </row>
    <row r="284802" spans="1:1">
      <c r="A284802" s="94"/>
    </row>
    <row r="284803" spans="1:1">
      <c r="A284803" s="94"/>
    </row>
    <row r="284804" spans="1:1">
      <c r="A284804" s="94"/>
    </row>
    <row r="284805" spans="1:1">
      <c r="A284805" s="94"/>
    </row>
    <row r="284806" spans="1:1">
      <c r="A284806" s="94"/>
    </row>
    <row r="284807" spans="1:1">
      <c r="A284807" s="94"/>
    </row>
    <row r="284808" spans="1:1">
      <c r="A284808" s="94"/>
    </row>
    <row r="284809" spans="1:1">
      <c r="A284809" s="94"/>
    </row>
    <row r="284810" spans="1:1">
      <c r="A284810" s="94"/>
    </row>
    <row r="284811" spans="1:1">
      <c r="A284811" s="94"/>
    </row>
    <row r="284812" spans="1:1">
      <c r="A284812" s="94"/>
    </row>
    <row r="284813" spans="1:1">
      <c r="A284813" s="94"/>
    </row>
    <row r="284814" spans="1:1">
      <c r="A284814" s="94"/>
    </row>
    <row r="284815" spans="1:1">
      <c r="A284815" s="94"/>
    </row>
    <row r="284816" spans="1:1">
      <c r="A284816" s="94"/>
    </row>
    <row r="284817" spans="1:1">
      <c r="A284817" s="94"/>
    </row>
    <row r="284818" spans="1:1">
      <c r="A284818" s="94"/>
    </row>
    <row r="284819" spans="1:1">
      <c r="A284819" s="94"/>
    </row>
    <row r="284820" spans="1:1">
      <c r="A284820" s="94"/>
    </row>
    <row r="284821" spans="1:1">
      <c r="A284821" s="94"/>
    </row>
    <row r="284822" spans="1:1">
      <c r="A284822" s="94"/>
    </row>
    <row r="284823" spans="1:1">
      <c r="A284823" s="94"/>
    </row>
    <row r="284824" spans="1:1">
      <c r="A284824" s="94"/>
    </row>
    <row r="284825" spans="1:1">
      <c r="A284825" s="94"/>
    </row>
    <row r="284826" spans="1:1">
      <c r="A284826" s="94"/>
    </row>
    <row r="284827" spans="1:1">
      <c r="A284827" s="94"/>
    </row>
    <row r="284828" spans="1:1">
      <c r="A284828" s="94"/>
    </row>
    <row r="284829" spans="1:1">
      <c r="A284829" s="94"/>
    </row>
    <row r="284830" spans="1:1">
      <c r="A284830" s="94"/>
    </row>
    <row r="284831" spans="1:1">
      <c r="A284831" s="94"/>
    </row>
    <row r="284832" spans="1:1">
      <c r="A284832" s="94"/>
    </row>
    <row r="284833" spans="1:1">
      <c r="A284833" s="94"/>
    </row>
    <row r="284834" spans="1:1">
      <c r="A284834" s="94"/>
    </row>
    <row r="284835" spans="1:1">
      <c r="A284835" s="94"/>
    </row>
    <row r="284836" spans="1:1">
      <c r="A284836" s="94"/>
    </row>
    <row r="284837" spans="1:1">
      <c r="A284837" s="94"/>
    </row>
    <row r="284838" spans="1:1">
      <c r="A284838" s="94"/>
    </row>
    <row r="284839" spans="1:1">
      <c r="A284839" s="94"/>
    </row>
    <row r="284840" spans="1:1">
      <c r="A284840" s="94"/>
    </row>
    <row r="284841" spans="1:1">
      <c r="A284841" s="94"/>
    </row>
    <row r="284842" spans="1:1">
      <c r="A284842" s="94"/>
    </row>
    <row r="284843" spans="1:1">
      <c r="A284843" s="94"/>
    </row>
    <row r="284844" spans="1:1">
      <c r="A284844" s="94"/>
    </row>
    <row r="284845" spans="1:1">
      <c r="A284845" s="94"/>
    </row>
    <row r="284846" spans="1:1">
      <c r="A284846" s="94"/>
    </row>
    <row r="284847" spans="1:1">
      <c r="A284847" s="94"/>
    </row>
    <row r="284848" spans="1:1">
      <c r="A284848" s="94"/>
    </row>
    <row r="284849" spans="1:1">
      <c r="A284849" s="94"/>
    </row>
    <row r="284850" spans="1:1">
      <c r="A284850" s="94"/>
    </row>
    <row r="284851" spans="1:1">
      <c r="A284851" s="94"/>
    </row>
    <row r="284852" spans="1:1">
      <c r="A284852" s="94"/>
    </row>
    <row r="284853" spans="1:1">
      <c r="A284853" s="94"/>
    </row>
    <row r="284854" spans="1:1">
      <c r="A284854" s="94"/>
    </row>
    <row r="284855" spans="1:1">
      <c r="A284855" s="94"/>
    </row>
    <row r="284856" spans="1:1">
      <c r="A284856" s="94"/>
    </row>
    <row r="284857" spans="1:1">
      <c r="A284857" s="94"/>
    </row>
    <row r="284858" spans="1:1">
      <c r="A284858" s="94"/>
    </row>
    <row r="284859" spans="1:1">
      <c r="A284859" s="94"/>
    </row>
    <row r="284860" spans="1:1">
      <c r="A284860" s="94"/>
    </row>
    <row r="284861" spans="1:1">
      <c r="A284861" s="94"/>
    </row>
    <row r="284862" spans="1:1">
      <c r="A284862" s="94"/>
    </row>
    <row r="284863" spans="1:1">
      <c r="A284863" s="94"/>
    </row>
    <row r="284864" spans="1:1">
      <c r="A284864" s="94"/>
    </row>
    <row r="284865" spans="1:1">
      <c r="A284865" s="94"/>
    </row>
    <row r="284866" spans="1:1">
      <c r="A284866" s="94"/>
    </row>
    <row r="284867" spans="1:1">
      <c r="A284867" s="94"/>
    </row>
    <row r="284868" spans="1:1">
      <c r="A284868" s="94"/>
    </row>
    <row r="284869" spans="1:1">
      <c r="A284869" s="94"/>
    </row>
    <row r="284870" spans="1:1">
      <c r="A284870" s="94"/>
    </row>
    <row r="284871" spans="1:1">
      <c r="A284871" s="94"/>
    </row>
    <row r="284872" spans="1:1">
      <c r="A284872" s="94"/>
    </row>
    <row r="284873" spans="1:1">
      <c r="A284873" s="94"/>
    </row>
    <row r="284874" spans="1:1">
      <c r="A284874" s="94"/>
    </row>
    <row r="284875" spans="1:1">
      <c r="A284875" s="94"/>
    </row>
    <row r="284876" spans="1:1">
      <c r="A284876" s="94"/>
    </row>
    <row r="284877" spans="1:1">
      <c r="A284877" s="94"/>
    </row>
    <row r="284878" spans="1:1">
      <c r="A284878" s="94"/>
    </row>
    <row r="284879" spans="1:1">
      <c r="A284879" s="94"/>
    </row>
    <row r="284880" spans="1:1">
      <c r="A284880" s="94"/>
    </row>
    <row r="284881" spans="1:1">
      <c r="A284881" s="94"/>
    </row>
    <row r="284882" spans="1:1">
      <c r="A284882" s="94"/>
    </row>
    <row r="284883" spans="1:1">
      <c r="A284883" s="94"/>
    </row>
    <row r="284884" spans="1:1">
      <c r="A284884" s="94"/>
    </row>
    <row r="284885" spans="1:1">
      <c r="A284885" s="94"/>
    </row>
    <row r="284886" spans="1:1">
      <c r="A284886" s="94"/>
    </row>
    <row r="284887" spans="1:1">
      <c r="A284887" s="94"/>
    </row>
    <row r="284888" spans="1:1">
      <c r="A284888" s="94"/>
    </row>
    <row r="284889" spans="1:1">
      <c r="A284889" s="94"/>
    </row>
    <row r="284890" spans="1:1">
      <c r="A284890" s="94"/>
    </row>
    <row r="284891" spans="1:1">
      <c r="A284891" s="94"/>
    </row>
    <row r="284892" spans="1:1">
      <c r="A284892" s="94"/>
    </row>
    <row r="284893" spans="1:1">
      <c r="A284893" s="94"/>
    </row>
    <row r="284894" spans="1:1">
      <c r="A284894" s="94"/>
    </row>
    <row r="284895" spans="1:1">
      <c r="A284895" s="94"/>
    </row>
    <row r="284896" spans="1:1">
      <c r="A284896" s="94"/>
    </row>
    <row r="284897" spans="1:1">
      <c r="A284897" s="94"/>
    </row>
    <row r="284898" spans="1:1">
      <c r="A284898" s="94"/>
    </row>
    <row r="284899" spans="1:1">
      <c r="A284899" s="94"/>
    </row>
    <row r="284900" spans="1:1">
      <c r="A284900" s="94"/>
    </row>
    <row r="284901" spans="1:1">
      <c r="A284901" s="94"/>
    </row>
    <row r="284902" spans="1:1">
      <c r="A284902" s="94"/>
    </row>
    <row r="284903" spans="1:1">
      <c r="A284903" s="94"/>
    </row>
    <row r="284904" spans="1:1">
      <c r="A284904" s="94"/>
    </row>
    <row r="284905" spans="1:1">
      <c r="A284905" s="94"/>
    </row>
    <row r="284906" spans="1:1">
      <c r="A284906" s="94"/>
    </row>
    <row r="284907" spans="1:1">
      <c r="A284907" s="94"/>
    </row>
    <row r="284908" spans="1:1">
      <c r="A284908" s="94"/>
    </row>
    <row r="284909" spans="1:1">
      <c r="A284909" s="94"/>
    </row>
    <row r="284910" spans="1:1">
      <c r="A284910" s="94"/>
    </row>
    <row r="284911" spans="1:1">
      <c r="A284911" s="94"/>
    </row>
    <row r="284912" spans="1:1">
      <c r="A284912" s="94"/>
    </row>
    <row r="284913" spans="1:1">
      <c r="A284913" s="94"/>
    </row>
    <row r="284914" spans="1:1">
      <c r="A284914" s="94"/>
    </row>
    <row r="284915" spans="1:1">
      <c r="A284915" s="94"/>
    </row>
    <row r="284916" spans="1:1">
      <c r="A284916" s="94"/>
    </row>
    <row r="284917" spans="1:1">
      <c r="A284917" s="94"/>
    </row>
    <row r="284918" spans="1:1">
      <c r="A284918" s="94"/>
    </row>
    <row r="284919" spans="1:1">
      <c r="A284919" s="94"/>
    </row>
    <row r="284920" spans="1:1">
      <c r="A284920" s="94"/>
    </row>
    <row r="284921" spans="1:1">
      <c r="A284921" s="94"/>
    </row>
    <row r="284922" spans="1:1">
      <c r="A284922" s="94"/>
    </row>
    <row r="284923" spans="1:1">
      <c r="A284923" s="94"/>
    </row>
    <row r="284924" spans="1:1">
      <c r="A284924" s="94"/>
    </row>
    <row r="284925" spans="1:1">
      <c r="A284925" s="94"/>
    </row>
    <row r="284926" spans="1:1">
      <c r="A284926" s="94"/>
    </row>
    <row r="284927" spans="1:1">
      <c r="A284927" s="94"/>
    </row>
    <row r="284928" spans="1:1">
      <c r="A284928" s="94"/>
    </row>
    <row r="284929" spans="1:1">
      <c r="A284929" s="94"/>
    </row>
    <row r="284930" spans="1:1">
      <c r="A284930" s="94"/>
    </row>
    <row r="284931" spans="1:1">
      <c r="A284931" s="94"/>
    </row>
    <row r="284932" spans="1:1">
      <c r="A284932" s="94"/>
    </row>
    <row r="284933" spans="1:1">
      <c r="A284933" s="94"/>
    </row>
    <row r="284934" spans="1:1">
      <c r="A284934" s="94"/>
    </row>
    <row r="284935" spans="1:1">
      <c r="A284935" s="94"/>
    </row>
    <row r="284936" spans="1:1">
      <c r="A284936" s="94"/>
    </row>
    <row r="284937" spans="1:1">
      <c r="A284937" s="94"/>
    </row>
    <row r="284938" spans="1:1">
      <c r="A284938" s="94"/>
    </row>
    <row r="284939" spans="1:1">
      <c r="A284939" s="94"/>
    </row>
    <row r="284940" spans="1:1">
      <c r="A284940" s="94"/>
    </row>
    <row r="284941" spans="1:1">
      <c r="A284941" s="94"/>
    </row>
    <row r="284942" spans="1:1">
      <c r="A284942" s="94"/>
    </row>
    <row r="284943" spans="1:1">
      <c r="A284943" s="94"/>
    </row>
    <row r="284944" spans="1:1">
      <c r="A284944" s="94"/>
    </row>
    <row r="284945" spans="1:1">
      <c r="A284945" s="94"/>
    </row>
    <row r="284946" spans="1:1">
      <c r="A284946" s="94"/>
    </row>
    <row r="284947" spans="1:1">
      <c r="A284947" s="94"/>
    </row>
    <row r="284948" spans="1:1">
      <c r="A284948" s="94"/>
    </row>
    <row r="284949" spans="1:1">
      <c r="A284949" s="94"/>
    </row>
    <row r="284950" spans="1:1">
      <c r="A284950" s="94"/>
    </row>
    <row r="284951" spans="1:1">
      <c r="A284951" s="94"/>
    </row>
    <row r="284952" spans="1:1">
      <c r="A284952" s="94"/>
    </row>
    <row r="284953" spans="1:1">
      <c r="A284953" s="94"/>
    </row>
    <row r="284954" spans="1:1">
      <c r="A284954" s="94"/>
    </row>
    <row r="284955" spans="1:1">
      <c r="A284955" s="94"/>
    </row>
    <row r="284956" spans="1:1">
      <c r="A284956" s="94"/>
    </row>
    <row r="284957" spans="1:1">
      <c r="A284957" s="94"/>
    </row>
    <row r="284958" spans="1:1">
      <c r="A284958" s="94"/>
    </row>
    <row r="284959" spans="1:1">
      <c r="A284959" s="94"/>
    </row>
    <row r="284960" spans="1:1">
      <c r="A284960" s="94"/>
    </row>
    <row r="284961" spans="1:1">
      <c r="A284961" s="94"/>
    </row>
    <row r="284962" spans="1:1">
      <c r="A284962" s="94"/>
    </row>
    <row r="284963" spans="1:1">
      <c r="A284963" s="94"/>
    </row>
    <row r="284964" spans="1:1">
      <c r="A284964" s="94"/>
    </row>
    <row r="284965" spans="1:1">
      <c r="A284965" s="94"/>
    </row>
    <row r="284966" spans="1:1">
      <c r="A284966" s="94"/>
    </row>
    <row r="284967" spans="1:1">
      <c r="A284967" s="94"/>
    </row>
    <row r="284968" spans="1:1">
      <c r="A284968" s="94"/>
    </row>
    <row r="284969" spans="1:1">
      <c r="A284969" s="94"/>
    </row>
    <row r="284970" spans="1:1">
      <c r="A284970" s="94"/>
    </row>
    <row r="284971" spans="1:1">
      <c r="A284971" s="94"/>
    </row>
    <row r="284972" spans="1:1">
      <c r="A284972" s="94"/>
    </row>
    <row r="284973" spans="1:1">
      <c r="A284973" s="94"/>
    </row>
    <row r="284974" spans="1:1">
      <c r="A284974" s="94"/>
    </row>
    <row r="284975" spans="1:1">
      <c r="A284975" s="94"/>
    </row>
    <row r="284976" spans="1:1">
      <c r="A284976" s="94"/>
    </row>
    <row r="284977" spans="1:1">
      <c r="A284977" s="94"/>
    </row>
    <row r="284978" spans="1:1">
      <c r="A284978" s="94"/>
    </row>
    <row r="284979" spans="1:1">
      <c r="A284979" s="94"/>
    </row>
    <row r="284980" spans="1:1">
      <c r="A284980" s="94"/>
    </row>
    <row r="284981" spans="1:1">
      <c r="A284981" s="94"/>
    </row>
    <row r="284982" spans="1:1">
      <c r="A284982" s="94"/>
    </row>
    <row r="284983" spans="1:1">
      <c r="A284983" s="94"/>
    </row>
    <row r="284984" spans="1:1">
      <c r="A284984" s="94"/>
    </row>
    <row r="284985" spans="1:1">
      <c r="A284985" s="94"/>
    </row>
    <row r="284986" spans="1:1">
      <c r="A284986" s="94"/>
    </row>
    <row r="284987" spans="1:1">
      <c r="A284987" s="94"/>
    </row>
    <row r="284988" spans="1:1">
      <c r="A284988" s="94"/>
    </row>
    <row r="284989" spans="1:1">
      <c r="A284989" s="94"/>
    </row>
    <row r="284990" spans="1:1">
      <c r="A284990" s="94"/>
    </row>
    <row r="284991" spans="1:1">
      <c r="A284991" s="94"/>
    </row>
    <row r="284992" spans="1:1">
      <c r="A284992" s="94"/>
    </row>
    <row r="284993" spans="1:1">
      <c r="A284993" s="94"/>
    </row>
    <row r="284994" spans="1:1">
      <c r="A284994" s="94"/>
    </row>
    <row r="284995" spans="1:1">
      <c r="A284995" s="94"/>
    </row>
    <row r="284996" spans="1:1">
      <c r="A284996" s="94"/>
    </row>
    <row r="284997" spans="1:1">
      <c r="A284997" s="94"/>
    </row>
    <row r="284998" spans="1:1">
      <c r="A284998" s="94"/>
    </row>
    <row r="284999" spans="1:1">
      <c r="A284999" s="94"/>
    </row>
    <row r="285000" spans="1:1">
      <c r="A285000" s="94"/>
    </row>
    <row r="285001" spans="1:1">
      <c r="A285001" s="94"/>
    </row>
    <row r="285002" spans="1:1">
      <c r="A285002" s="94"/>
    </row>
    <row r="285003" spans="1:1">
      <c r="A285003" s="94"/>
    </row>
    <row r="285004" spans="1:1">
      <c r="A285004" s="94"/>
    </row>
    <row r="285005" spans="1:1">
      <c r="A285005" s="94"/>
    </row>
    <row r="285006" spans="1:1">
      <c r="A285006" s="94"/>
    </row>
    <row r="285007" spans="1:1">
      <c r="A285007" s="94"/>
    </row>
    <row r="285008" spans="1:1">
      <c r="A285008" s="94"/>
    </row>
    <row r="285009" spans="1:1">
      <c r="A285009" s="94"/>
    </row>
    <row r="285010" spans="1:1">
      <c r="A285010" s="94"/>
    </row>
    <row r="285011" spans="1:1">
      <c r="A285011" s="94"/>
    </row>
    <row r="285012" spans="1:1">
      <c r="A285012" s="94"/>
    </row>
    <row r="285013" spans="1:1">
      <c r="A285013" s="94"/>
    </row>
    <row r="285014" spans="1:1">
      <c r="A285014" s="94"/>
    </row>
    <row r="285015" spans="1:1">
      <c r="A285015" s="94"/>
    </row>
    <row r="285016" spans="1:1">
      <c r="A285016" s="94"/>
    </row>
    <row r="285017" spans="1:1">
      <c r="A285017" s="94"/>
    </row>
    <row r="285018" spans="1:1">
      <c r="A285018" s="94"/>
    </row>
    <row r="285019" spans="1:1">
      <c r="A285019" s="94"/>
    </row>
    <row r="285020" spans="1:1">
      <c r="A285020" s="94"/>
    </row>
    <row r="285021" spans="1:1">
      <c r="A285021" s="94"/>
    </row>
    <row r="285022" spans="1:1">
      <c r="A285022" s="94"/>
    </row>
    <row r="285023" spans="1:1">
      <c r="A285023" s="94"/>
    </row>
    <row r="285024" spans="1:1">
      <c r="A285024" s="94"/>
    </row>
    <row r="285025" spans="1:1">
      <c r="A285025" s="94"/>
    </row>
    <row r="285026" spans="1:1">
      <c r="A285026" s="94"/>
    </row>
    <row r="285027" spans="1:1">
      <c r="A285027" s="94"/>
    </row>
    <row r="285028" spans="1:1">
      <c r="A285028" s="94"/>
    </row>
    <row r="285029" spans="1:1">
      <c r="A285029" s="94"/>
    </row>
    <row r="285030" spans="1:1">
      <c r="A285030" s="94"/>
    </row>
    <row r="285031" spans="1:1">
      <c r="A285031" s="94"/>
    </row>
    <row r="285032" spans="1:1">
      <c r="A285032" s="94"/>
    </row>
    <row r="285033" spans="1:1">
      <c r="A285033" s="94"/>
    </row>
    <row r="285034" spans="1:1">
      <c r="A285034" s="94"/>
    </row>
    <row r="285035" spans="1:1">
      <c r="A285035" s="94"/>
    </row>
    <row r="285036" spans="1:1">
      <c r="A285036" s="94"/>
    </row>
    <row r="285037" spans="1:1">
      <c r="A285037" s="94"/>
    </row>
    <row r="285038" spans="1:1">
      <c r="A285038" s="94"/>
    </row>
    <row r="285039" spans="1:1">
      <c r="A285039" s="94"/>
    </row>
    <row r="285040" spans="1:1">
      <c r="A285040" s="94"/>
    </row>
    <row r="285041" spans="1:1">
      <c r="A285041" s="94"/>
    </row>
    <row r="285042" spans="1:1">
      <c r="A285042" s="94"/>
    </row>
    <row r="285043" spans="1:1">
      <c r="A285043" s="94"/>
    </row>
    <row r="285044" spans="1:1">
      <c r="A285044" s="94"/>
    </row>
    <row r="285045" spans="1:1">
      <c r="A285045" s="94"/>
    </row>
    <row r="285046" spans="1:1">
      <c r="A285046" s="94"/>
    </row>
    <row r="285047" spans="1:1">
      <c r="A285047" s="94"/>
    </row>
    <row r="285048" spans="1:1">
      <c r="A285048" s="94"/>
    </row>
    <row r="285049" spans="1:1">
      <c r="A285049" s="94"/>
    </row>
    <row r="285050" spans="1:1">
      <c r="A285050" s="94"/>
    </row>
    <row r="285051" spans="1:1">
      <c r="A285051" s="94"/>
    </row>
    <row r="285052" spans="1:1">
      <c r="A285052" s="94"/>
    </row>
    <row r="285053" spans="1:1">
      <c r="A285053" s="94"/>
    </row>
    <row r="285054" spans="1:1">
      <c r="A285054" s="94"/>
    </row>
    <row r="285055" spans="1:1">
      <c r="A285055" s="94"/>
    </row>
    <row r="285056" spans="1:1">
      <c r="A285056" s="94"/>
    </row>
    <row r="285057" spans="1:1">
      <c r="A285057" s="94"/>
    </row>
    <row r="285058" spans="1:1">
      <c r="A285058" s="94"/>
    </row>
    <row r="285059" spans="1:1">
      <c r="A285059" s="94"/>
    </row>
    <row r="285060" spans="1:1">
      <c r="A285060" s="94"/>
    </row>
    <row r="285061" spans="1:1">
      <c r="A285061" s="94"/>
    </row>
    <row r="285062" spans="1:1">
      <c r="A285062" s="94"/>
    </row>
    <row r="285063" spans="1:1">
      <c r="A285063" s="94"/>
    </row>
    <row r="285064" spans="1:1">
      <c r="A285064" s="94"/>
    </row>
    <row r="285065" spans="1:1">
      <c r="A285065" s="94"/>
    </row>
    <row r="285066" spans="1:1">
      <c r="A285066" s="94"/>
    </row>
    <row r="285067" spans="1:1">
      <c r="A285067" s="94"/>
    </row>
    <row r="285068" spans="1:1">
      <c r="A285068" s="94"/>
    </row>
    <row r="285069" spans="1:1">
      <c r="A285069" s="94"/>
    </row>
    <row r="285070" spans="1:1">
      <c r="A285070" s="94"/>
    </row>
    <row r="285071" spans="1:1">
      <c r="A285071" s="94"/>
    </row>
    <row r="285072" spans="1:1">
      <c r="A285072" s="94"/>
    </row>
    <row r="285073" spans="1:1">
      <c r="A285073" s="94"/>
    </row>
    <row r="285074" spans="1:1">
      <c r="A285074" s="94"/>
    </row>
    <row r="285075" spans="1:1">
      <c r="A285075" s="94"/>
    </row>
    <row r="285076" spans="1:1">
      <c r="A285076" s="94"/>
    </row>
    <row r="285077" spans="1:1">
      <c r="A285077" s="94"/>
    </row>
    <row r="285078" spans="1:1">
      <c r="A285078" s="94"/>
    </row>
    <row r="285079" spans="1:1">
      <c r="A285079" s="94"/>
    </row>
    <row r="285080" spans="1:1">
      <c r="A285080" s="94"/>
    </row>
    <row r="285081" spans="1:1">
      <c r="A285081" s="94"/>
    </row>
    <row r="285082" spans="1:1">
      <c r="A285082" s="94"/>
    </row>
    <row r="285083" spans="1:1">
      <c r="A285083" s="94"/>
    </row>
    <row r="285084" spans="1:1">
      <c r="A285084" s="94"/>
    </row>
    <row r="285085" spans="1:1">
      <c r="A285085" s="94"/>
    </row>
    <row r="285086" spans="1:1">
      <c r="A285086" s="94"/>
    </row>
    <row r="285087" spans="1:1">
      <c r="A285087" s="94"/>
    </row>
    <row r="285088" spans="1:1">
      <c r="A285088" s="94"/>
    </row>
    <row r="285089" spans="1:1">
      <c r="A285089" s="94"/>
    </row>
    <row r="285090" spans="1:1">
      <c r="A285090" s="94"/>
    </row>
    <row r="285091" spans="1:1">
      <c r="A285091" s="94"/>
    </row>
    <row r="285092" spans="1:1">
      <c r="A285092" s="94"/>
    </row>
    <row r="285093" spans="1:1">
      <c r="A285093" s="94"/>
    </row>
    <row r="285094" spans="1:1">
      <c r="A285094" s="94"/>
    </row>
    <row r="285095" spans="1:1">
      <c r="A285095" s="94"/>
    </row>
    <row r="285096" spans="1:1">
      <c r="A285096" s="94"/>
    </row>
    <row r="285097" spans="1:1">
      <c r="A285097" s="94"/>
    </row>
    <row r="285098" spans="1:1">
      <c r="A285098" s="94"/>
    </row>
    <row r="285099" spans="1:1">
      <c r="A285099" s="94"/>
    </row>
    <row r="285100" spans="1:1">
      <c r="A285100" s="94"/>
    </row>
    <row r="285101" spans="1:1">
      <c r="A285101" s="94"/>
    </row>
    <row r="285102" spans="1:1">
      <c r="A285102" s="94"/>
    </row>
    <row r="285103" spans="1:1">
      <c r="A285103" s="94"/>
    </row>
    <row r="285104" spans="1:1">
      <c r="A285104" s="94"/>
    </row>
    <row r="285105" spans="1:1">
      <c r="A285105" s="94"/>
    </row>
    <row r="285106" spans="1:1">
      <c r="A285106" s="94"/>
    </row>
    <row r="285107" spans="1:1">
      <c r="A285107" s="94"/>
    </row>
    <row r="285108" spans="1:1">
      <c r="A285108" s="94"/>
    </row>
    <row r="285109" spans="1:1">
      <c r="A285109" s="94"/>
    </row>
    <row r="285110" spans="1:1">
      <c r="A285110" s="94"/>
    </row>
    <row r="285111" spans="1:1">
      <c r="A285111" s="94"/>
    </row>
    <row r="285112" spans="1:1">
      <c r="A285112" s="94"/>
    </row>
    <row r="285113" spans="1:1">
      <c r="A285113" s="94"/>
    </row>
    <row r="285114" spans="1:1">
      <c r="A285114" s="94"/>
    </row>
    <row r="285115" spans="1:1">
      <c r="A285115" s="94"/>
    </row>
    <row r="285116" spans="1:1">
      <c r="A285116" s="94"/>
    </row>
    <row r="285117" spans="1:1">
      <c r="A285117" s="94"/>
    </row>
    <row r="285118" spans="1:1">
      <c r="A285118" s="94"/>
    </row>
    <row r="285119" spans="1:1">
      <c r="A285119" s="94"/>
    </row>
    <row r="285120" spans="1:1">
      <c r="A285120" s="94"/>
    </row>
    <row r="285121" spans="1:1">
      <c r="A285121" s="94"/>
    </row>
    <row r="285122" spans="1:1">
      <c r="A285122" s="94"/>
    </row>
    <row r="285123" spans="1:1">
      <c r="A285123" s="94"/>
    </row>
    <row r="285124" spans="1:1">
      <c r="A285124" s="94"/>
    </row>
    <row r="285125" spans="1:1">
      <c r="A285125" s="94"/>
    </row>
    <row r="285126" spans="1:1">
      <c r="A285126" s="94"/>
    </row>
    <row r="285127" spans="1:1">
      <c r="A285127" s="94"/>
    </row>
    <row r="285128" spans="1:1">
      <c r="A285128" s="94"/>
    </row>
    <row r="285129" spans="1:1">
      <c r="A285129" s="94"/>
    </row>
    <row r="285130" spans="1:1">
      <c r="A285130" s="94"/>
    </row>
    <row r="285131" spans="1:1">
      <c r="A285131" s="94"/>
    </row>
    <row r="285132" spans="1:1">
      <c r="A285132" s="94"/>
    </row>
    <row r="285133" spans="1:1">
      <c r="A285133" s="94"/>
    </row>
    <row r="285134" spans="1:1">
      <c r="A285134" s="94"/>
    </row>
    <row r="285135" spans="1:1">
      <c r="A285135" s="94"/>
    </row>
    <row r="285136" spans="1:1">
      <c r="A285136" s="94"/>
    </row>
    <row r="285137" spans="1:1">
      <c r="A285137" s="94"/>
    </row>
    <row r="285138" spans="1:1">
      <c r="A285138" s="94"/>
    </row>
    <row r="285139" spans="1:1">
      <c r="A285139" s="94"/>
    </row>
    <row r="285140" spans="1:1">
      <c r="A285140" s="94"/>
    </row>
    <row r="285141" spans="1:1">
      <c r="A285141" s="94"/>
    </row>
    <row r="285142" spans="1:1">
      <c r="A285142" s="94"/>
    </row>
    <row r="285143" spans="1:1">
      <c r="A285143" s="94"/>
    </row>
    <row r="285144" spans="1:1">
      <c r="A285144" s="94"/>
    </row>
    <row r="285145" spans="1:1">
      <c r="A285145" s="94"/>
    </row>
    <row r="285146" spans="1:1">
      <c r="A285146" s="94"/>
    </row>
    <row r="285147" spans="1:1">
      <c r="A285147" s="94"/>
    </row>
    <row r="285148" spans="1:1">
      <c r="A285148" s="94"/>
    </row>
    <row r="285149" spans="1:1">
      <c r="A285149" s="94"/>
    </row>
    <row r="285150" spans="1:1">
      <c r="A285150" s="94"/>
    </row>
    <row r="285151" spans="1:1">
      <c r="A285151" s="94"/>
    </row>
    <row r="285152" spans="1:1">
      <c r="A285152" s="94"/>
    </row>
    <row r="285153" spans="1:1">
      <c r="A285153" s="94"/>
    </row>
    <row r="285154" spans="1:1">
      <c r="A285154" s="94"/>
    </row>
    <row r="285155" spans="1:1">
      <c r="A285155" s="94"/>
    </row>
    <row r="285156" spans="1:1">
      <c r="A285156" s="94"/>
    </row>
    <row r="285157" spans="1:1">
      <c r="A285157" s="94"/>
    </row>
    <row r="285158" spans="1:1">
      <c r="A285158" s="94"/>
    </row>
    <row r="285159" spans="1:1">
      <c r="A285159" s="94"/>
    </row>
    <row r="285160" spans="1:1">
      <c r="A285160" s="94"/>
    </row>
    <row r="285161" spans="1:1">
      <c r="A285161" s="94"/>
    </row>
    <row r="285162" spans="1:1">
      <c r="A285162" s="94"/>
    </row>
    <row r="285163" spans="1:1">
      <c r="A285163" s="94"/>
    </row>
    <row r="285164" spans="1:1">
      <c r="A285164" s="94"/>
    </row>
    <row r="285165" spans="1:1">
      <c r="A285165" s="94"/>
    </row>
    <row r="285166" spans="1:1">
      <c r="A285166" s="94"/>
    </row>
    <row r="285167" spans="1:1">
      <c r="A285167" s="94"/>
    </row>
    <row r="285168" spans="1:1">
      <c r="A285168" s="94"/>
    </row>
    <row r="285169" spans="1:1">
      <c r="A285169" s="94"/>
    </row>
    <row r="285170" spans="1:1">
      <c r="A285170" s="94"/>
    </row>
    <row r="285171" spans="1:1">
      <c r="A285171" s="94"/>
    </row>
    <row r="285172" spans="1:1">
      <c r="A285172" s="94"/>
    </row>
    <row r="285173" spans="1:1">
      <c r="A285173" s="94"/>
    </row>
    <row r="285174" spans="1:1">
      <c r="A285174" s="94"/>
    </row>
    <row r="285175" spans="1:1">
      <c r="A285175" s="94"/>
    </row>
    <row r="285176" spans="1:1">
      <c r="A285176" s="94"/>
    </row>
    <row r="285177" spans="1:1">
      <c r="A285177" s="94"/>
    </row>
    <row r="285178" spans="1:1">
      <c r="A285178" s="94"/>
    </row>
    <row r="285179" spans="1:1">
      <c r="A285179" s="94"/>
    </row>
    <row r="285180" spans="1:1">
      <c r="A285180" s="94"/>
    </row>
    <row r="285181" spans="1:1">
      <c r="A285181" s="94"/>
    </row>
    <row r="285182" spans="1:1">
      <c r="A285182" s="94"/>
    </row>
    <row r="285183" spans="1:1">
      <c r="A285183" s="94"/>
    </row>
    <row r="285184" spans="1:1">
      <c r="A285184" s="94"/>
    </row>
    <row r="285185" spans="1:1">
      <c r="A285185" s="94"/>
    </row>
    <row r="285186" spans="1:1">
      <c r="A285186" s="94"/>
    </row>
    <row r="285187" spans="1:1">
      <c r="A285187" s="94"/>
    </row>
    <row r="285188" spans="1:1">
      <c r="A285188" s="94"/>
    </row>
    <row r="285189" spans="1:1">
      <c r="A285189" s="94"/>
    </row>
    <row r="285190" spans="1:1">
      <c r="A285190" s="94"/>
    </row>
    <row r="285191" spans="1:1">
      <c r="A285191" s="94"/>
    </row>
    <row r="285192" spans="1:1">
      <c r="A285192" s="94"/>
    </row>
    <row r="285193" spans="1:1">
      <c r="A285193" s="94"/>
    </row>
    <row r="285194" spans="1:1">
      <c r="A285194" s="94"/>
    </row>
    <row r="285195" spans="1:1">
      <c r="A285195" s="94"/>
    </row>
    <row r="285196" spans="1:1">
      <c r="A285196" s="94"/>
    </row>
    <row r="285197" spans="1:1">
      <c r="A285197" s="94"/>
    </row>
    <row r="285198" spans="1:1">
      <c r="A285198" s="94"/>
    </row>
    <row r="285199" spans="1:1">
      <c r="A285199" s="94"/>
    </row>
    <row r="285200" spans="1:1">
      <c r="A285200" s="94"/>
    </row>
    <row r="285201" spans="1:1">
      <c r="A285201" s="94"/>
    </row>
    <row r="285202" spans="1:1">
      <c r="A285202" s="94"/>
    </row>
    <row r="285203" spans="1:1">
      <c r="A285203" s="94"/>
    </row>
    <row r="285204" spans="1:1">
      <c r="A285204" s="94"/>
    </row>
    <row r="285205" spans="1:1">
      <c r="A285205" s="94"/>
    </row>
    <row r="285206" spans="1:1">
      <c r="A285206" s="94"/>
    </row>
    <row r="285207" spans="1:1">
      <c r="A285207" s="94"/>
    </row>
    <row r="285208" spans="1:1">
      <c r="A285208" s="94"/>
    </row>
    <row r="285209" spans="1:1">
      <c r="A285209" s="94"/>
    </row>
    <row r="285210" spans="1:1">
      <c r="A285210" s="94"/>
    </row>
    <row r="285211" spans="1:1">
      <c r="A285211" s="94"/>
    </row>
    <row r="285212" spans="1:1">
      <c r="A285212" s="94"/>
    </row>
    <row r="285213" spans="1:1">
      <c r="A285213" s="94"/>
    </row>
    <row r="285214" spans="1:1">
      <c r="A285214" s="94"/>
    </row>
    <row r="285215" spans="1:1">
      <c r="A285215" s="94"/>
    </row>
    <row r="285216" spans="1:1">
      <c r="A285216" s="94"/>
    </row>
    <row r="285217" spans="1:1">
      <c r="A285217" s="94"/>
    </row>
    <row r="285218" spans="1:1">
      <c r="A285218" s="94"/>
    </row>
    <row r="285219" spans="1:1">
      <c r="A285219" s="94"/>
    </row>
    <row r="285220" spans="1:1">
      <c r="A285220" s="94"/>
    </row>
    <row r="285221" spans="1:1">
      <c r="A285221" s="94"/>
    </row>
    <row r="285222" spans="1:1">
      <c r="A285222" s="94"/>
    </row>
    <row r="285223" spans="1:1">
      <c r="A285223" s="94"/>
    </row>
    <row r="285224" spans="1:1">
      <c r="A285224" s="94"/>
    </row>
    <row r="285225" spans="1:1">
      <c r="A285225" s="94"/>
    </row>
    <row r="285226" spans="1:1">
      <c r="A285226" s="94"/>
    </row>
    <row r="285227" spans="1:1">
      <c r="A285227" s="94"/>
    </row>
    <row r="285228" spans="1:1">
      <c r="A285228" s="94"/>
    </row>
    <row r="285229" spans="1:1">
      <c r="A285229" s="94"/>
    </row>
    <row r="285230" spans="1:1">
      <c r="A285230" s="94"/>
    </row>
    <row r="285231" spans="1:1">
      <c r="A285231" s="94"/>
    </row>
    <row r="285232" spans="1:1">
      <c r="A285232" s="94"/>
    </row>
    <row r="285233" spans="1:1">
      <c r="A285233" s="94"/>
    </row>
    <row r="285234" spans="1:1">
      <c r="A285234" s="94"/>
    </row>
    <row r="285235" spans="1:1">
      <c r="A285235" s="94"/>
    </row>
    <row r="285236" spans="1:1">
      <c r="A285236" s="94"/>
    </row>
    <row r="285237" spans="1:1">
      <c r="A285237" s="94"/>
    </row>
    <row r="285238" spans="1:1">
      <c r="A285238" s="94"/>
    </row>
    <row r="285239" spans="1:1">
      <c r="A285239" s="94"/>
    </row>
    <row r="285240" spans="1:1">
      <c r="A285240" s="94"/>
    </row>
    <row r="285241" spans="1:1">
      <c r="A285241" s="94"/>
    </row>
    <row r="285242" spans="1:1">
      <c r="A285242" s="94"/>
    </row>
    <row r="285243" spans="1:1">
      <c r="A285243" s="94"/>
    </row>
    <row r="285244" spans="1:1">
      <c r="A285244" s="94"/>
    </row>
    <row r="285245" spans="1:1">
      <c r="A285245" s="94"/>
    </row>
    <row r="285246" spans="1:1">
      <c r="A285246" s="94"/>
    </row>
    <row r="285247" spans="1:1">
      <c r="A285247" s="94"/>
    </row>
    <row r="285248" spans="1:1">
      <c r="A285248" s="94"/>
    </row>
    <row r="285249" spans="1:1">
      <c r="A285249" s="94"/>
    </row>
    <row r="285250" spans="1:1">
      <c r="A285250" s="94"/>
    </row>
    <row r="285251" spans="1:1">
      <c r="A285251" s="94"/>
    </row>
    <row r="285252" spans="1:1">
      <c r="A285252" s="94"/>
    </row>
    <row r="285253" spans="1:1">
      <c r="A285253" s="94"/>
    </row>
    <row r="285254" spans="1:1">
      <c r="A285254" s="94"/>
    </row>
    <row r="285255" spans="1:1">
      <c r="A285255" s="94"/>
    </row>
    <row r="285256" spans="1:1">
      <c r="A285256" s="94"/>
    </row>
    <row r="285257" spans="1:1">
      <c r="A285257" s="94"/>
    </row>
    <row r="285258" spans="1:1">
      <c r="A285258" s="94"/>
    </row>
    <row r="285259" spans="1:1">
      <c r="A285259" s="94"/>
    </row>
    <row r="285260" spans="1:1">
      <c r="A285260" s="94"/>
    </row>
    <row r="285261" spans="1:1">
      <c r="A285261" s="94"/>
    </row>
    <row r="285262" spans="1:1">
      <c r="A285262" s="94"/>
    </row>
    <row r="285263" spans="1:1">
      <c r="A285263" s="94"/>
    </row>
    <row r="285264" spans="1:1">
      <c r="A285264" s="94"/>
    </row>
    <row r="285265" spans="1:1">
      <c r="A285265" s="94"/>
    </row>
    <row r="285266" spans="1:1">
      <c r="A285266" s="94"/>
    </row>
    <row r="285267" spans="1:1">
      <c r="A285267" s="94"/>
    </row>
    <row r="285268" spans="1:1">
      <c r="A285268" s="94"/>
    </row>
    <row r="285269" spans="1:1">
      <c r="A285269" s="94"/>
    </row>
    <row r="285270" spans="1:1">
      <c r="A285270" s="94"/>
    </row>
    <row r="285271" spans="1:1">
      <c r="A285271" s="94"/>
    </row>
    <row r="285272" spans="1:1">
      <c r="A285272" s="94"/>
    </row>
    <row r="285273" spans="1:1">
      <c r="A285273" s="94"/>
    </row>
    <row r="285274" spans="1:1">
      <c r="A285274" s="94"/>
    </row>
    <row r="285275" spans="1:1">
      <c r="A285275" s="94"/>
    </row>
    <row r="285276" spans="1:1">
      <c r="A285276" s="94"/>
    </row>
    <row r="285277" spans="1:1">
      <c r="A285277" s="94"/>
    </row>
    <row r="285278" spans="1:1">
      <c r="A285278" s="94"/>
    </row>
    <row r="285279" spans="1:1">
      <c r="A285279" s="94"/>
    </row>
    <row r="285280" spans="1:1">
      <c r="A285280" s="94"/>
    </row>
    <row r="285281" spans="1:1">
      <c r="A285281" s="94"/>
    </row>
    <row r="285282" spans="1:1">
      <c r="A285282" s="94"/>
    </row>
    <row r="285283" spans="1:1">
      <c r="A285283" s="94"/>
    </row>
    <row r="285284" spans="1:1">
      <c r="A285284" s="94"/>
    </row>
    <row r="285285" spans="1:1">
      <c r="A285285" s="94"/>
    </row>
    <row r="285286" spans="1:1">
      <c r="A285286" s="94"/>
    </row>
    <row r="285287" spans="1:1">
      <c r="A285287" s="94"/>
    </row>
    <row r="285288" spans="1:1">
      <c r="A285288" s="94"/>
    </row>
    <row r="285289" spans="1:1">
      <c r="A285289" s="94"/>
    </row>
    <row r="285290" spans="1:1">
      <c r="A285290" s="94"/>
    </row>
    <row r="285291" spans="1:1">
      <c r="A285291" s="94"/>
    </row>
    <row r="285292" spans="1:1">
      <c r="A285292" s="94"/>
    </row>
    <row r="285293" spans="1:1">
      <c r="A285293" s="94"/>
    </row>
    <row r="285294" spans="1:1">
      <c r="A285294" s="94"/>
    </row>
    <row r="285295" spans="1:1">
      <c r="A285295" s="94"/>
    </row>
    <row r="285296" spans="1:1">
      <c r="A285296" s="94"/>
    </row>
    <row r="285297" spans="1:1">
      <c r="A285297" s="94"/>
    </row>
    <row r="285298" spans="1:1">
      <c r="A285298" s="94"/>
    </row>
    <row r="285299" spans="1:1">
      <c r="A285299" s="94"/>
    </row>
    <row r="285300" spans="1:1">
      <c r="A285300" s="94"/>
    </row>
    <row r="285301" spans="1:1">
      <c r="A285301" s="94"/>
    </row>
    <row r="285302" spans="1:1">
      <c r="A285302" s="94"/>
    </row>
    <row r="285303" spans="1:1">
      <c r="A285303" s="94"/>
    </row>
    <row r="285304" spans="1:1">
      <c r="A285304" s="94"/>
    </row>
    <row r="285305" spans="1:1">
      <c r="A285305" s="94"/>
    </row>
    <row r="285306" spans="1:1">
      <c r="A285306" s="94"/>
    </row>
    <row r="285307" spans="1:1">
      <c r="A285307" s="94"/>
    </row>
    <row r="285308" spans="1:1">
      <c r="A285308" s="94"/>
    </row>
    <row r="285309" spans="1:1">
      <c r="A285309" s="94"/>
    </row>
    <row r="285310" spans="1:1">
      <c r="A285310" s="94"/>
    </row>
    <row r="285311" spans="1:1">
      <c r="A285311" s="94"/>
    </row>
    <row r="285312" spans="1:1">
      <c r="A285312" s="94"/>
    </row>
    <row r="285313" spans="1:1">
      <c r="A285313" s="94"/>
    </row>
    <row r="285314" spans="1:1">
      <c r="A285314" s="94"/>
    </row>
    <row r="285315" spans="1:1">
      <c r="A285315" s="94"/>
    </row>
    <row r="285316" spans="1:1">
      <c r="A285316" s="94"/>
    </row>
    <row r="285317" spans="1:1">
      <c r="A285317" s="94"/>
    </row>
    <row r="285318" spans="1:1">
      <c r="A285318" s="94"/>
    </row>
    <row r="285319" spans="1:1">
      <c r="A285319" s="94"/>
    </row>
    <row r="285320" spans="1:1">
      <c r="A285320" s="94"/>
    </row>
    <row r="285321" spans="1:1">
      <c r="A285321" s="94"/>
    </row>
    <row r="285322" spans="1:1">
      <c r="A285322" s="94"/>
    </row>
    <row r="285323" spans="1:1">
      <c r="A285323" s="94"/>
    </row>
    <row r="285324" spans="1:1">
      <c r="A285324" s="94"/>
    </row>
    <row r="285325" spans="1:1">
      <c r="A285325" s="94"/>
    </row>
    <row r="285326" spans="1:1">
      <c r="A285326" s="94"/>
    </row>
    <row r="285327" spans="1:1">
      <c r="A285327" s="94"/>
    </row>
    <row r="285328" spans="1:1">
      <c r="A285328" s="94"/>
    </row>
    <row r="285329" spans="1:1">
      <c r="A285329" s="94"/>
    </row>
    <row r="285330" spans="1:1">
      <c r="A285330" s="94"/>
    </row>
    <row r="285331" spans="1:1">
      <c r="A285331" s="94"/>
    </row>
    <row r="285332" spans="1:1">
      <c r="A285332" s="94"/>
    </row>
    <row r="285333" spans="1:1">
      <c r="A285333" s="94"/>
    </row>
    <row r="285334" spans="1:1">
      <c r="A285334" s="94"/>
    </row>
    <row r="285335" spans="1:1">
      <c r="A285335" s="94"/>
    </row>
    <row r="285336" spans="1:1">
      <c r="A285336" s="94"/>
    </row>
    <row r="285337" spans="1:1">
      <c r="A285337" s="94"/>
    </row>
    <row r="285338" spans="1:1">
      <c r="A285338" s="94"/>
    </row>
    <row r="285339" spans="1:1">
      <c r="A285339" s="94"/>
    </row>
    <row r="285340" spans="1:1">
      <c r="A285340" s="94"/>
    </row>
    <row r="285341" spans="1:1">
      <c r="A285341" s="94"/>
    </row>
    <row r="285342" spans="1:1">
      <c r="A285342" s="94"/>
    </row>
    <row r="285343" spans="1:1">
      <c r="A285343" s="94"/>
    </row>
    <row r="285344" spans="1:1">
      <c r="A285344" s="94"/>
    </row>
    <row r="285345" spans="1:1">
      <c r="A285345" s="94"/>
    </row>
    <row r="285346" spans="1:1">
      <c r="A285346" s="94"/>
    </row>
    <row r="285347" spans="1:1">
      <c r="A285347" s="94"/>
    </row>
    <row r="285348" spans="1:1">
      <c r="A285348" s="94"/>
    </row>
    <row r="285349" spans="1:1">
      <c r="A285349" s="94"/>
    </row>
    <row r="285350" spans="1:1">
      <c r="A285350" s="94"/>
    </row>
    <row r="285351" spans="1:1">
      <c r="A285351" s="94"/>
    </row>
    <row r="285352" spans="1:1">
      <c r="A285352" s="94"/>
    </row>
    <row r="285353" spans="1:1">
      <c r="A285353" s="94"/>
    </row>
    <row r="285354" spans="1:1">
      <c r="A285354" s="94"/>
    </row>
    <row r="285355" spans="1:1">
      <c r="A285355" s="94"/>
    </row>
    <row r="285356" spans="1:1">
      <c r="A285356" s="94"/>
    </row>
    <row r="285357" spans="1:1">
      <c r="A285357" s="94"/>
    </row>
    <row r="285358" spans="1:1">
      <c r="A285358" s="94"/>
    </row>
    <row r="285359" spans="1:1">
      <c r="A285359" s="94"/>
    </row>
    <row r="285360" spans="1:1">
      <c r="A285360" s="94"/>
    </row>
    <row r="285361" spans="1:1">
      <c r="A285361" s="94"/>
    </row>
    <row r="285362" spans="1:1">
      <c r="A285362" s="94"/>
    </row>
    <row r="285363" spans="1:1">
      <c r="A285363" s="94"/>
    </row>
    <row r="285364" spans="1:1">
      <c r="A285364" s="94"/>
    </row>
    <row r="285365" spans="1:1">
      <c r="A285365" s="94"/>
    </row>
    <row r="285366" spans="1:1">
      <c r="A285366" s="94"/>
    </row>
    <row r="285367" spans="1:1">
      <c r="A285367" s="94"/>
    </row>
    <row r="285368" spans="1:1">
      <c r="A285368" s="94"/>
    </row>
    <row r="285369" spans="1:1">
      <c r="A285369" s="94"/>
    </row>
    <row r="285370" spans="1:1">
      <c r="A285370" s="94"/>
    </row>
    <row r="285371" spans="1:1">
      <c r="A285371" s="94"/>
    </row>
    <row r="285372" spans="1:1">
      <c r="A285372" s="94"/>
    </row>
    <row r="285373" spans="1:1">
      <c r="A285373" s="94"/>
    </row>
    <row r="285374" spans="1:1">
      <c r="A285374" s="94"/>
    </row>
    <row r="285375" spans="1:1">
      <c r="A285375" s="94"/>
    </row>
    <row r="285376" spans="1:1">
      <c r="A285376" s="94"/>
    </row>
    <row r="285377" spans="1:1">
      <c r="A285377" s="94"/>
    </row>
    <row r="285378" spans="1:1">
      <c r="A285378" s="94"/>
    </row>
    <row r="285379" spans="1:1">
      <c r="A285379" s="94"/>
    </row>
    <row r="285380" spans="1:1">
      <c r="A285380" s="94"/>
    </row>
    <row r="285381" spans="1:1">
      <c r="A285381" s="94"/>
    </row>
    <row r="285382" spans="1:1">
      <c r="A285382" s="94"/>
    </row>
    <row r="285383" spans="1:1">
      <c r="A285383" s="94"/>
    </row>
    <row r="285384" spans="1:1">
      <c r="A285384" s="94"/>
    </row>
    <row r="285385" spans="1:1">
      <c r="A285385" s="94"/>
    </row>
    <row r="285386" spans="1:1">
      <c r="A285386" s="94"/>
    </row>
    <row r="285387" spans="1:1">
      <c r="A285387" s="94"/>
    </row>
    <row r="285388" spans="1:1">
      <c r="A285388" s="94"/>
    </row>
    <row r="285389" spans="1:1">
      <c r="A285389" s="94"/>
    </row>
    <row r="285390" spans="1:1">
      <c r="A285390" s="94"/>
    </row>
    <row r="285391" spans="1:1">
      <c r="A285391" s="94"/>
    </row>
    <row r="285392" spans="1:1">
      <c r="A285392" s="94"/>
    </row>
    <row r="285393" spans="1:1">
      <c r="A285393" s="94"/>
    </row>
    <row r="285394" spans="1:1">
      <c r="A285394" s="94"/>
    </row>
    <row r="285395" spans="1:1">
      <c r="A285395" s="94"/>
    </row>
    <row r="285396" spans="1:1">
      <c r="A285396" s="94"/>
    </row>
    <row r="285397" spans="1:1">
      <c r="A285397" s="94"/>
    </row>
    <row r="285398" spans="1:1">
      <c r="A285398" s="94"/>
    </row>
    <row r="285399" spans="1:1">
      <c r="A285399" s="94"/>
    </row>
    <row r="285400" spans="1:1">
      <c r="A285400" s="94"/>
    </row>
    <row r="285401" spans="1:1">
      <c r="A285401" s="94"/>
    </row>
    <row r="285402" spans="1:1">
      <c r="A285402" s="94"/>
    </row>
    <row r="285403" spans="1:1">
      <c r="A285403" s="94"/>
    </row>
    <row r="285404" spans="1:1">
      <c r="A285404" s="94"/>
    </row>
    <row r="285405" spans="1:1">
      <c r="A285405" s="94"/>
    </row>
    <row r="285406" spans="1:1">
      <c r="A285406" s="94"/>
    </row>
    <row r="285407" spans="1:1">
      <c r="A285407" s="94"/>
    </row>
    <row r="285408" spans="1:1">
      <c r="A285408" s="94"/>
    </row>
    <row r="285409" spans="1:1">
      <c r="A285409" s="94"/>
    </row>
    <row r="285410" spans="1:1">
      <c r="A285410" s="94"/>
    </row>
    <row r="285411" spans="1:1">
      <c r="A285411" s="94"/>
    </row>
    <row r="285412" spans="1:1">
      <c r="A285412" s="94"/>
    </row>
    <row r="285413" spans="1:1">
      <c r="A285413" s="94"/>
    </row>
    <row r="285414" spans="1:1">
      <c r="A285414" s="94"/>
    </row>
    <row r="285415" spans="1:1">
      <c r="A285415" s="94"/>
    </row>
    <row r="285416" spans="1:1">
      <c r="A285416" s="94"/>
    </row>
    <row r="285417" spans="1:1">
      <c r="A285417" s="94"/>
    </row>
    <row r="285418" spans="1:1">
      <c r="A285418" s="94"/>
    </row>
    <row r="285419" spans="1:1">
      <c r="A285419" s="94"/>
    </row>
    <row r="285420" spans="1:1">
      <c r="A285420" s="94"/>
    </row>
    <row r="285421" spans="1:1">
      <c r="A285421" s="94"/>
    </row>
    <row r="285422" spans="1:1">
      <c r="A285422" s="94"/>
    </row>
    <row r="285423" spans="1:1">
      <c r="A285423" s="94"/>
    </row>
    <row r="285424" spans="1:1">
      <c r="A285424" s="94"/>
    </row>
    <row r="285425" spans="1:1">
      <c r="A285425" s="94"/>
    </row>
    <row r="285426" spans="1:1">
      <c r="A285426" s="94"/>
    </row>
    <row r="285427" spans="1:1">
      <c r="A285427" s="94"/>
    </row>
    <row r="285428" spans="1:1">
      <c r="A285428" s="94"/>
    </row>
    <row r="285429" spans="1:1">
      <c r="A285429" s="94"/>
    </row>
    <row r="285430" spans="1:1">
      <c r="A285430" s="94"/>
    </row>
    <row r="285431" spans="1:1">
      <c r="A285431" s="94"/>
    </row>
    <row r="285432" spans="1:1">
      <c r="A285432" s="94"/>
    </row>
    <row r="285433" spans="1:1">
      <c r="A285433" s="94"/>
    </row>
    <row r="285434" spans="1:1">
      <c r="A285434" s="94"/>
    </row>
    <row r="285435" spans="1:1">
      <c r="A285435" s="94"/>
    </row>
    <row r="285436" spans="1:1">
      <c r="A285436" s="94"/>
    </row>
    <row r="285437" spans="1:1">
      <c r="A285437" s="94"/>
    </row>
    <row r="285438" spans="1:1">
      <c r="A285438" s="94"/>
    </row>
    <row r="285439" spans="1:1">
      <c r="A285439" s="94"/>
    </row>
    <row r="285440" spans="1:1">
      <c r="A285440" s="94"/>
    </row>
    <row r="285441" spans="1:1">
      <c r="A285441" s="94"/>
    </row>
    <row r="285442" spans="1:1">
      <c r="A285442" s="94"/>
    </row>
    <row r="285443" spans="1:1">
      <c r="A285443" s="94"/>
    </row>
    <row r="285444" spans="1:1">
      <c r="A285444" s="94"/>
    </row>
    <row r="285445" spans="1:1">
      <c r="A285445" s="94"/>
    </row>
    <row r="285446" spans="1:1">
      <c r="A285446" s="94"/>
    </row>
    <row r="285447" spans="1:1">
      <c r="A285447" s="94"/>
    </row>
    <row r="285448" spans="1:1">
      <c r="A285448" s="94"/>
    </row>
    <row r="285449" spans="1:1">
      <c r="A285449" s="94"/>
    </row>
    <row r="285450" spans="1:1">
      <c r="A285450" s="94"/>
    </row>
    <row r="285451" spans="1:1">
      <c r="A285451" s="94"/>
    </row>
    <row r="285452" spans="1:1">
      <c r="A285452" s="94"/>
    </row>
    <row r="285453" spans="1:1">
      <c r="A285453" s="94"/>
    </row>
    <row r="285454" spans="1:1">
      <c r="A285454" s="94"/>
    </row>
    <row r="285455" spans="1:1">
      <c r="A285455" s="94"/>
    </row>
    <row r="285456" spans="1:1">
      <c r="A285456" s="94"/>
    </row>
    <row r="285457" spans="1:1">
      <c r="A285457" s="94"/>
    </row>
    <row r="285458" spans="1:1">
      <c r="A285458" s="94"/>
    </row>
    <row r="285459" spans="1:1">
      <c r="A285459" s="94"/>
    </row>
    <row r="285460" spans="1:1">
      <c r="A285460" s="94"/>
    </row>
    <row r="285461" spans="1:1">
      <c r="A285461" s="94"/>
    </row>
    <row r="285462" spans="1:1">
      <c r="A285462" s="94"/>
    </row>
    <row r="285463" spans="1:1">
      <c r="A285463" s="94"/>
    </row>
    <row r="285464" spans="1:1">
      <c r="A285464" s="94"/>
    </row>
    <row r="285465" spans="1:1">
      <c r="A285465" s="94"/>
    </row>
    <row r="285466" spans="1:1">
      <c r="A285466" s="94"/>
    </row>
    <row r="285467" spans="1:1">
      <c r="A285467" s="94"/>
    </row>
    <row r="285468" spans="1:1">
      <c r="A285468" s="94"/>
    </row>
    <row r="285469" spans="1:1">
      <c r="A285469" s="94"/>
    </row>
    <row r="285470" spans="1:1">
      <c r="A285470" s="94"/>
    </row>
    <row r="285471" spans="1:1">
      <c r="A285471" s="94"/>
    </row>
    <row r="285472" spans="1:1">
      <c r="A285472" s="94"/>
    </row>
    <row r="285473" spans="1:1">
      <c r="A285473" s="94"/>
    </row>
    <row r="285474" spans="1:1">
      <c r="A285474" s="94"/>
    </row>
    <row r="285475" spans="1:1">
      <c r="A285475" s="94"/>
    </row>
    <row r="285476" spans="1:1">
      <c r="A285476" s="94"/>
    </row>
    <row r="285477" spans="1:1">
      <c r="A285477" s="94"/>
    </row>
    <row r="285478" spans="1:1">
      <c r="A285478" s="94"/>
    </row>
    <row r="285479" spans="1:1">
      <c r="A285479" s="94"/>
    </row>
    <row r="285480" spans="1:1">
      <c r="A285480" s="94"/>
    </row>
    <row r="285481" spans="1:1">
      <c r="A285481" s="94"/>
    </row>
    <row r="285482" spans="1:1">
      <c r="A285482" s="94"/>
    </row>
    <row r="285483" spans="1:1">
      <c r="A285483" s="94"/>
    </row>
    <row r="285484" spans="1:1">
      <c r="A285484" s="94"/>
    </row>
    <row r="285485" spans="1:1">
      <c r="A285485" s="94"/>
    </row>
    <row r="285486" spans="1:1">
      <c r="A285486" s="94"/>
    </row>
    <row r="285487" spans="1:1">
      <c r="A285487" s="94"/>
    </row>
    <row r="285488" spans="1:1">
      <c r="A285488" s="94"/>
    </row>
    <row r="285489" spans="1:1">
      <c r="A285489" s="94"/>
    </row>
    <row r="285490" spans="1:1">
      <c r="A285490" s="94"/>
    </row>
    <row r="285491" spans="1:1">
      <c r="A285491" s="94"/>
    </row>
    <row r="285492" spans="1:1">
      <c r="A285492" s="94"/>
    </row>
    <row r="285493" spans="1:1">
      <c r="A285493" s="94"/>
    </row>
    <row r="285494" spans="1:1">
      <c r="A285494" s="94"/>
    </row>
    <row r="285495" spans="1:1">
      <c r="A285495" s="94"/>
    </row>
    <row r="285496" spans="1:1">
      <c r="A285496" s="94"/>
    </row>
    <row r="285497" spans="1:1">
      <c r="A285497" s="94"/>
    </row>
    <row r="285498" spans="1:1">
      <c r="A285498" s="94"/>
    </row>
    <row r="285499" spans="1:1">
      <c r="A285499" s="94"/>
    </row>
    <row r="285500" spans="1:1">
      <c r="A285500" s="94"/>
    </row>
    <row r="285501" spans="1:1">
      <c r="A285501" s="94"/>
    </row>
    <row r="285502" spans="1:1">
      <c r="A285502" s="94"/>
    </row>
    <row r="285503" spans="1:1">
      <c r="A285503" s="94"/>
    </row>
    <row r="285504" spans="1:1">
      <c r="A285504" s="94"/>
    </row>
    <row r="285505" spans="1:1">
      <c r="A285505" s="94"/>
    </row>
    <row r="285506" spans="1:1">
      <c r="A285506" s="94"/>
    </row>
    <row r="285507" spans="1:1">
      <c r="A285507" s="94"/>
    </row>
    <row r="285508" spans="1:1">
      <c r="A285508" s="94"/>
    </row>
    <row r="285509" spans="1:1">
      <c r="A285509" s="94"/>
    </row>
    <row r="285510" spans="1:1">
      <c r="A285510" s="94"/>
    </row>
    <row r="285511" spans="1:1">
      <c r="A285511" s="94"/>
    </row>
    <row r="285512" spans="1:1">
      <c r="A285512" s="94"/>
    </row>
    <row r="285513" spans="1:1">
      <c r="A285513" s="94"/>
    </row>
    <row r="285514" spans="1:1">
      <c r="A285514" s="94"/>
    </row>
    <row r="285515" spans="1:1">
      <c r="A285515" s="94"/>
    </row>
    <row r="285516" spans="1:1">
      <c r="A285516" s="94"/>
    </row>
    <row r="285517" spans="1:1">
      <c r="A285517" s="94"/>
    </row>
    <row r="285518" spans="1:1">
      <c r="A285518" s="94"/>
    </row>
    <row r="285519" spans="1:1">
      <c r="A285519" s="94"/>
    </row>
    <row r="285520" spans="1:1">
      <c r="A285520" s="94"/>
    </row>
    <row r="285521" spans="1:1">
      <c r="A285521" s="94"/>
    </row>
    <row r="285522" spans="1:1">
      <c r="A285522" s="94"/>
    </row>
    <row r="285523" spans="1:1">
      <c r="A285523" s="94"/>
    </row>
    <row r="285524" spans="1:1">
      <c r="A285524" s="94"/>
    </row>
    <row r="285525" spans="1:1">
      <c r="A285525" s="94"/>
    </row>
    <row r="285526" spans="1:1">
      <c r="A285526" s="94"/>
    </row>
    <row r="285527" spans="1:1">
      <c r="A285527" s="94"/>
    </row>
    <row r="285528" spans="1:1">
      <c r="A285528" s="94"/>
    </row>
    <row r="285529" spans="1:1">
      <c r="A285529" s="94"/>
    </row>
    <row r="285530" spans="1:1">
      <c r="A285530" s="94"/>
    </row>
    <row r="285531" spans="1:1">
      <c r="A285531" s="94"/>
    </row>
    <row r="285532" spans="1:1">
      <c r="A285532" s="94"/>
    </row>
    <row r="285533" spans="1:1">
      <c r="A285533" s="94"/>
    </row>
    <row r="285534" spans="1:1">
      <c r="A285534" s="94"/>
    </row>
    <row r="285535" spans="1:1">
      <c r="A285535" s="94"/>
    </row>
    <row r="285536" spans="1:1">
      <c r="A285536" s="94"/>
    </row>
    <row r="285537" spans="1:1">
      <c r="A285537" s="94"/>
    </row>
    <row r="285538" spans="1:1">
      <c r="A285538" s="94"/>
    </row>
    <row r="285539" spans="1:1">
      <c r="A285539" s="94"/>
    </row>
    <row r="285540" spans="1:1">
      <c r="A285540" s="94"/>
    </row>
    <row r="285541" spans="1:1">
      <c r="A285541" s="94"/>
    </row>
    <row r="285542" spans="1:1">
      <c r="A285542" s="94"/>
    </row>
    <row r="285543" spans="1:1">
      <c r="A285543" s="94"/>
    </row>
    <row r="285544" spans="1:1">
      <c r="A285544" s="94"/>
    </row>
    <row r="285545" spans="1:1">
      <c r="A285545" s="94"/>
    </row>
    <row r="285546" spans="1:1">
      <c r="A285546" s="94"/>
    </row>
    <row r="285547" spans="1:1">
      <c r="A285547" s="94"/>
    </row>
    <row r="285548" spans="1:1">
      <c r="A285548" s="94"/>
    </row>
    <row r="285549" spans="1:1">
      <c r="A285549" s="94"/>
    </row>
    <row r="285550" spans="1:1">
      <c r="A285550" s="94"/>
    </row>
    <row r="285551" spans="1:1">
      <c r="A285551" s="94"/>
    </row>
    <row r="285552" spans="1:1">
      <c r="A285552" s="94"/>
    </row>
    <row r="285553" spans="1:1">
      <c r="A285553" s="94"/>
    </row>
    <row r="285554" spans="1:1">
      <c r="A285554" s="94"/>
    </row>
    <row r="285555" spans="1:1">
      <c r="A285555" s="94"/>
    </row>
    <row r="285556" spans="1:1">
      <c r="A285556" s="94"/>
    </row>
    <row r="285557" spans="1:1">
      <c r="A285557" s="94"/>
    </row>
    <row r="285558" spans="1:1">
      <c r="A285558" s="94"/>
    </row>
    <row r="285559" spans="1:1">
      <c r="A285559" s="94"/>
    </row>
    <row r="285560" spans="1:1">
      <c r="A285560" s="94"/>
    </row>
    <row r="285561" spans="1:1">
      <c r="A285561" s="94"/>
    </row>
    <row r="285562" spans="1:1">
      <c r="A285562" s="94"/>
    </row>
    <row r="285563" spans="1:1">
      <c r="A285563" s="94"/>
    </row>
    <row r="285564" spans="1:1">
      <c r="A285564" s="94"/>
    </row>
    <row r="285565" spans="1:1">
      <c r="A285565" s="94"/>
    </row>
    <row r="285566" spans="1:1">
      <c r="A285566" s="94"/>
    </row>
    <row r="285567" spans="1:1">
      <c r="A285567" s="94"/>
    </row>
    <row r="285568" spans="1:1">
      <c r="A285568" s="94"/>
    </row>
    <row r="285569" spans="1:1">
      <c r="A285569" s="94"/>
    </row>
    <row r="285570" spans="1:1">
      <c r="A285570" s="94"/>
    </row>
    <row r="285571" spans="1:1">
      <c r="A285571" s="94"/>
    </row>
    <row r="285572" spans="1:1">
      <c r="A285572" s="94"/>
    </row>
    <row r="285573" spans="1:1">
      <c r="A285573" s="94"/>
    </row>
    <row r="285574" spans="1:1">
      <c r="A285574" s="94"/>
    </row>
    <row r="285575" spans="1:1">
      <c r="A285575" s="94"/>
    </row>
    <row r="285576" spans="1:1">
      <c r="A285576" s="94"/>
    </row>
    <row r="285577" spans="1:1">
      <c r="A285577" s="94"/>
    </row>
    <row r="285578" spans="1:1">
      <c r="A285578" s="94"/>
    </row>
    <row r="285579" spans="1:1">
      <c r="A285579" s="94"/>
    </row>
    <row r="285580" spans="1:1">
      <c r="A285580" s="94"/>
    </row>
    <row r="285581" spans="1:1">
      <c r="A285581" s="94"/>
    </row>
    <row r="285582" spans="1:1">
      <c r="A285582" s="94"/>
    </row>
    <row r="285583" spans="1:1">
      <c r="A285583" s="94"/>
    </row>
    <row r="285584" spans="1:1">
      <c r="A285584" s="94"/>
    </row>
    <row r="285585" spans="1:1">
      <c r="A285585" s="94"/>
    </row>
    <row r="285586" spans="1:1">
      <c r="A285586" s="94"/>
    </row>
    <row r="285587" spans="1:1">
      <c r="A285587" s="94"/>
    </row>
    <row r="285588" spans="1:1">
      <c r="A285588" s="94"/>
    </row>
    <row r="285589" spans="1:1">
      <c r="A285589" s="94"/>
    </row>
    <row r="285590" spans="1:1">
      <c r="A285590" s="94"/>
    </row>
    <row r="285591" spans="1:1">
      <c r="A285591" s="94"/>
    </row>
    <row r="285592" spans="1:1">
      <c r="A285592" s="94"/>
    </row>
    <row r="285593" spans="1:1">
      <c r="A285593" s="94"/>
    </row>
    <row r="285594" spans="1:1">
      <c r="A285594" s="94"/>
    </row>
    <row r="285595" spans="1:1">
      <c r="A285595" s="94"/>
    </row>
    <row r="285596" spans="1:1">
      <c r="A285596" s="94"/>
    </row>
    <row r="285597" spans="1:1">
      <c r="A285597" s="94"/>
    </row>
    <row r="285598" spans="1:1">
      <c r="A285598" s="94"/>
    </row>
    <row r="285599" spans="1:1">
      <c r="A285599" s="94"/>
    </row>
    <row r="285600" spans="1:1">
      <c r="A285600" s="94"/>
    </row>
    <row r="285601" spans="1:1">
      <c r="A285601" s="94"/>
    </row>
    <row r="285602" spans="1:1">
      <c r="A285602" s="94"/>
    </row>
    <row r="285603" spans="1:1">
      <c r="A285603" s="94"/>
    </row>
    <row r="285604" spans="1:1">
      <c r="A285604" s="94"/>
    </row>
    <row r="285605" spans="1:1">
      <c r="A285605" s="94"/>
    </row>
    <row r="285606" spans="1:1">
      <c r="A285606" s="94"/>
    </row>
    <row r="285607" spans="1:1">
      <c r="A285607" s="94"/>
    </row>
    <row r="285608" spans="1:1">
      <c r="A285608" s="94"/>
    </row>
    <row r="285609" spans="1:1">
      <c r="A285609" s="94"/>
    </row>
    <row r="285610" spans="1:1">
      <c r="A285610" s="94"/>
    </row>
    <row r="285611" spans="1:1">
      <c r="A285611" s="94"/>
    </row>
    <row r="285612" spans="1:1">
      <c r="A285612" s="94"/>
    </row>
    <row r="285613" spans="1:1">
      <c r="A285613" s="94"/>
    </row>
    <row r="285614" spans="1:1">
      <c r="A285614" s="94"/>
    </row>
    <row r="285615" spans="1:1">
      <c r="A285615" s="94"/>
    </row>
    <row r="285616" spans="1:1">
      <c r="A285616" s="94"/>
    </row>
    <row r="285617" spans="1:1">
      <c r="A285617" s="94"/>
    </row>
    <row r="285618" spans="1:1">
      <c r="A285618" s="94"/>
    </row>
    <row r="285619" spans="1:1">
      <c r="A285619" s="94"/>
    </row>
    <row r="285620" spans="1:1">
      <c r="A285620" s="94"/>
    </row>
    <row r="285621" spans="1:1">
      <c r="A285621" s="94"/>
    </row>
    <row r="285622" spans="1:1">
      <c r="A285622" s="94"/>
    </row>
    <row r="285623" spans="1:1">
      <c r="A285623" s="94"/>
    </row>
    <row r="285624" spans="1:1">
      <c r="A285624" s="94"/>
    </row>
    <row r="285625" spans="1:1">
      <c r="A285625" s="94"/>
    </row>
    <row r="285626" spans="1:1">
      <c r="A285626" s="94"/>
    </row>
    <row r="285627" spans="1:1">
      <c r="A285627" s="94"/>
    </row>
    <row r="285628" spans="1:1">
      <c r="A285628" s="94"/>
    </row>
    <row r="285629" spans="1:1">
      <c r="A285629" s="94"/>
    </row>
    <row r="285630" spans="1:1">
      <c r="A285630" s="94"/>
    </row>
    <row r="285631" spans="1:1">
      <c r="A285631" s="94"/>
    </row>
    <row r="285632" spans="1:1">
      <c r="A285632" s="94"/>
    </row>
    <row r="285633" spans="1:1">
      <c r="A285633" s="94"/>
    </row>
    <row r="285634" spans="1:1">
      <c r="A285634" s="94"/>
    </row>
    <row r="285635" spans="1:1">
      <c r="A285635" s="94"/>
    </row>
    <row r="285636" spans="1:1">
      <c r="A285636" s="94"/>
    </row>
    <row r="285637" spans="1:1">
      <c r="A285637" s="94"/>
    </row>
    <row r="285638" spans="1:1">
      <c r="A285638" s="94"/>
    </row>
    <row r="285639" spans="1:1">
      <c r="A285639" s="94"/>
    </row>
    <row r="285640" spans="1:1">
      <c r="A285640" s="94"/>
    </row>
    <row r="285641" spans="1:1">
      <c r="A285641" s="94"/>
    </row>
    <row r="285642" spans="1:1">
      <c r="A285642" s="94"/>
    </row>
    <row r="285643" spans="1:1">
      <c r="A285643" s="94"/>
    </row>
    <row r="285644" spans="1:1">
      <c r="A285644" s="94"/>
    </row>
    <row r="285645" spans="1:1">
      <c r="A285645" s="94"/>
    </row>
    <row r="285646" spans="1:1">
      <c r="A285646" s="94"/>
    </row>
    <row r="285647" spans="1:1">
      <c r="A285647" s="94"/>
    </row>
    <row r="285648" spans="1:1">
      <c r="A285648" s="94"/>
    </row>
    <row r="285649" spans="1:1">
      <c r="A285649" s="94"/>
    </row>
    <row r="285650" spans="1:1">
      <c r="A285650" s="94"/>
    </row>
    <row r="285651" spans="1:1">
      <c r="A285651" s="94"/>
    </row>
    <row r="285652" spans="1:1">
      <c r="A285652" s="94"/>
    </row>
    <row r="285653" spans="1:1">
      <c r="A285653" s="94"/>
    </row>
    <row r="285654" spans="1:1">
      <c r="A285654" s="94"/>
    </row>
    <row r="285655" spans="1:1">
      <c r="A285655" s="94"/>
    </row>
    <row r="285656" spans="1:1">
      <c r="A285656" s="94"/>
    </row>
    <row r="285657" spans="1:1">
      <c r="A285657" s="94"/>
    </row>
    <row r="285658" spans="1:1">
      <c r="A285658" s="94"/>
    </row>
    <row r="285659" spans="1:1">
      <c r="A285659" s="94"/>
    </row>
    <row r="285660" spans="1:1">
      <c r="A285660" s="94"/>
    </row>
    <row r="285661" spans="1:1">
      <c r="A285661" s="94"/>
    </row>
    <row r="285662" spans="1:1">
      <c r="A285662" s="94"/>
    </row>
    <row r="285663" spans="1:1">
      <c r="A285663" s="94"/>
    </row>
    <row r="285664" spans="1:1">
      <c r="A285664" s="94"/>
    </row>
    <row r="285665" spans="1:1">
      <c r="A285665" s="94"/>
    </row>
    <row r="285666" spans="1:1">
      <c r="A285666" s="94"/>
    </row>
    <row r="285667" spans="1:1">
      <c r="A285667" s="94"/>
    </row>
    <row r="285668" spans="1:1">
      <c r="A285668" s="94"/>
    </row>
    <row r="285669" spans="1:1">
      <c r="A285669" s="94"/>
    </row>
    <row r="285670" spans="1:1">
      <c r="A285670" s="94"/>
    </row>
    <row r="285671" spans="1:1">
      <c r="A285671" s="94"/>
    </row>
    <row r="285672" spans="1:1">
      <c r="A285672" s="94"/>
    </row>
    <row r="285673" spans="1:1">
      <c r="A285673" s="94"/>
    </row>
    <row r="285674" spans="1:1">
      <c r="A285674" s="94"/>
    </row>
    <row r="285675" spans="1:1">
      <c r="A285675" s="94"/>
    </row>
    <row r="285676" spans="1:1">
      <c r="A285676" s="94"/>
    </row>
    <row r="285677" spans="1:1">
      <c r="A285677" s="94"/>
    </row>
    <row r="285678" spans="1:1">
      <c r="A285678" s="94"/>
    </row>
    <row r="285679" spans="1:1">
      <c r="A285679" s="94"/>
    </row>
    <row r="285680" spans="1:1">
      <c r="A285680" s="94"/>
    </row>
    <row r="285681" spans="1:1">
      <c r="A285681" s="94"/>
    </row>
    <row r="285682" spans="1:1">
      <c r="A285682" s="94"/>
    </row>
    <row r="285683" spans="1:1">
      <c r="A285683" s="94"/>
    </row>
    <row r="285684" spans="1:1">
      <c r="A285684" s="94"/>
    </row>
    <row r="285685" spans="1:1">
      <c r="A285685" s="94"/>
    </row>
    <row r="285686" spans="1:1">
      <c r="A285686" s="94"/>
    </row>
    <row r="285687" spans="1:1">
      <c r="A285687" s="94"/>
    </row>
    <row r="285688" spans="1:1">
      <c r="A285688" s="94"/>
    </row>
    <row r="285689" spans="1:1">
      <c r="A285689" s="94"/>
    </row>
    <row r="285690" spans="1:1">
      <c r="A285690" s="94"/>
    </row>
    <row r="285691" spans="1:1">
      <c r="A285691" s="94"/>
    </row>
    <row r="285692" spans="1:1">
      <c r="A285692" s="94"/>
    </row>
    <row r="285693" spans="1:1">
      <c r="A285693" s="94"/>
    </row>
    <row r="285694" spans="1:1">
      <c r="A285694" s="94"/>
    </row>
    <row r="285695" spans="1:1">
      <c r="A285695" s="94"/>
    </row>
    <row r="285696" spans="1:1">
      <c r="A285696" s="94"/>
    </row>
    <row r="285697" spans="1:1">
      <c r="A285697" s="94"/>
    </row>
    <row r="285698" spans="1:1">
      <c r="A285698" s="94"/>
    </row>
    <row r="285699" spans="1:1">
      <c r="A285699" s="94"/>
    </row>
    <row r="285700" spans="1:1">
      <c r="A285700" s="94"/>
    </row>
    <row r="285701" spans="1:1">
      <c r="A285701" s="94"/>
    </row>
    <row r="285702" spans="1:1">
      <c r="A285702" s="94"/>
    </row>
    <row r="285703" spans="1:1">
      <c r="A285703" s="94"/>
    </row>
    <row r="285704" spans="1:1">
      <c r="A285704" s="94"/>
    </row>
    <row r="285705" spans="1:1">
      <c r="A285705" s="94"/>
    </row>
    <row r="285706" spans="1:1">
      <c r="A285706" s="94"/>
    </row>
    <row r="285707" spans="1:1">
      <c r="A285707" s="94"/>
    </row>
    <row r="285708" spans="1:1">
      <c r="A285708" s="94"/>
    </row>
    <row r="285709" spans="1:1">
      <c r="A285709" s="94"/>
    </row>
    <row r="285710" spans="1:1">
      <c r="A285710" s="94"/>
    </row>
    <row r="285711" spans="1:1">
      <c r="A285711" s="94"/>
    </row>
    <row r="285712" spans="1:1">
      <c r="A285712" s="94"/>
    </row>
    <row r="285713" spans="1:1">
      <c r="A285713" s="94"/>
    </row>
    <row r="285714" spans="1:1">
      <c r="A285714" s="94"/>
    </row>
    <row r="285715" spans="1:1">
      <c r="A285715" s="94"/>
    </row>
    <row r="285716" spans="1:1">
      <c r="A285716" s="94"/>
    </row>
    <row r="285717" spans="1:1">
      <c r="A285717" s="94"/>
    </row>
    <row r="285718" spans="1:1">
      <c r="A285718" s="94"/>
    </row>
    <row r="285719" spans="1:1">
      <c r="A285719" s="94"/>
    </row>
    <row r="285720" spans="1:1">
      <c r="A285720" s="94"/>
    </row>
    <row r="285721" spans="1:1">
      <c r="A285721" s="94"/>
    </row>
    <row r="285722" spans="1:1">
      <c r="A285722" s="94"/>
    </row>
    <row r="285723" spans="1:1">
      <c r="A285723" s="94"/>
    </row>
    <row r="285724" spans="1:1">
      <c r="A285724" s="94"/>
    </row>
    <row r="285725" spans="1:1">
      <c r="A285725" s="94"/>
    </row>
    <row r="285726" spans="1:1">
      <c r="A285726" s="94"/>
    </row>
    <row r="285727" spans="1:1">
      <c r="A285727" s="94"/>
    </row>
    <row r="285728" spans="1:1">
      <c r="A285728" s="94"/>
    </row>
    <row r="285729" spans="1:1">
      <c r="A285729" s="94"/>
    </row>
    <row r="285730" spans="1:1">
      <c r="A285730" s="94"/>
    </row>
    <row r="285731" spans="1:1">
      <c r="A285731" s="94"/>
    </row>
    <row r="285732" spans="1:1">
      <c r="A285732" s="94"/>
    </row>
    <row r="285733" spans="1:1">
      <c r="A285733" s="94"/>
    </row>
    <row r="285734" spans="1:1">
      <c r="A285734" s="94"/>
    </row>
    <row r="285735" spans="1:1">
      <c r="A285735" s="94"/>
    </row>
    <row r="285736" spans="1:1">
      <c r="A285736" s="94"/>
    </row>
    <row r="285737" spans="1:1">
      <c r="A285737" s="94"/>
    </row>
    <row r="285738" spans="1:1">
      <c r="A285738" s="94"/>
    </row>
    <row r="285739" spans="1:1">
      <c r="A285739" s="94"/>
    </row>
    <row r="285740" spans="1:1">
      <c r="A285740" s="94"/>
    </row>
    <row r="285741" spans="1:1">
      <c r="A285741" s="94"/>
    </row>
    <row r="285742" spans="1:1">
      <c r="A285742" s="94"/>
    </row>
    <row r="285743" spans="1:1">
      <c r="A285743" s="94"/>
    </row>
    <row r="285744" spans="1:1">
      <c r="A285744" s="94"/>
    </row>
    <row r="285745" spans="1:1">
      <c r="A285745" s="94"/>
    </row>
    <row r="285746" spans="1:1">
      <c r="A285746" s="94"/>
    </row>
    <row r="285747" spans="1:1">
      <c r="A285747" s="94"/>
    </row>
    <row r="285748" spans="1:1">
      <c r="A285748" s="94"/>
    </row>
    <row r="285749" spans="1:1">
      <c r="A285749" s="94"/>
    </row>
    <row r="285750" spans="1:1">
      <c r="A285750" s="94"/>
    </row>
    <row r="285751" spans="1:1">
      <c r="A285751" s="94"/>
    </row>
    <row r="285752" spans="1:1">
      <c r="A285752" s="94"/>
    </row>
    <row r="285753" spans="1:1">
      <c r="A285753" s="94"/>
    </row>
    <row r="285754" spans="1:1">
      <c r="A285754" s="94"/>
    </row>
    <row r="285755" spans="1:1">
      <c r="A285755" s="94"/>
    </row>
    <row r="285756" spans="1:1">
      <c r="A285756" s="94"/>
    </row>
    <row r="285757" spans="1:1">
      <c r="A285757" s="94"/>
    </row>
    <row r="285758" spans="1:1">
      <c r="A285758" s="94"/>
    </row>
    <row r="285759" spans="1:1">
      <c r="A285759" s="94"/>
    </row>
    <row r="285760" spans="1:1">
      <c r="A285760" s="94"/>
    </row>
    <row r="285761" spans="1:1">
      <c r="A285761" s="94"/>
    </row>
    <row r="285762" spans="1:1">
      <c r="A285762" s="94"/>
    </row>
    <row r="285763" spans="1:1">
      <c r="A285763" s="94"/>
    </row>
    <row r="285764" spans="1:1">
      <c r="A285764" s="94"/>
    </row>
    <row r="285765" spans="1:1">
      <c r="A285765" s="94"/>
    </row>
    <row r="285766" spans="1:1">
      <c r="A285766" s="94"/>
    </row>
    <row r="285767" spans="1:1">
      <c r="A285767" s="94"/>
    </row>
    <row r="285768" spans="1:1">
      <c r="A285768" s="94"/>
    </row>
    <row r="285769" spans="1:1">
      <c r="A285769" s="94"/>
    </row>
    <row r="285770" spans="1:1">
      <c r="A285770" s="94"/>
    </row>
    <row r="285771" spans="1:1">
      <c r="A285771" s="94"/>
    </row>
    <row r="285772" spans="1:1">
      <c r="A285772" s="94"/>
    </row>
    <row r="285773" spans="1:1">
      <c r="A285773" s="94"/>
    </row>
    <row r="285774" spans="1:1">
      <c r="A285774" s="94"/>
    </row>
    <row r="285775" spans="1:1">
      <c r="A285775" s="94"/>
    </row>
    <row r="285776" spans="1:1">
      <c r="A285776" s="94"/>
    </row>
    <row r="285777" spans="1:1">
      <c r="A285777" s="94"/>
    </row>
    <row r="285778" spans="1:1">
      <c r="A285778" s="94"/>
    </row>
    <row r="285779" spans="1:1">
      <c r="A285779" s="94"/>
    </row>
    <row r="285780" spans="1:1">
      <c r="A285780" s="94"/>
    </row>
    <row r="285781" spans="1:1">
      <c r="A285781" s="94"/>
    </row>
    <row r="285782" spans="1:1">
      <c r="A285782" s="94"/>
    </row>
    <row r="285783" spans="1:1">
      <c r="A285783" s="94"/>
    </row>
    <row r="285784" spans="1:1">
      <c r="A285784" s="94"/>
    </row>
    <row r="285785" spans="1:1">
      <c r="A285785" s="94"/>
    </row>
    <row r="285786" spans="1:1">
      <c r="A285786" s="94"/>
    </row>
    <row r="285787" spans="1:1">
      <c r="A285787" s="94"/>
    </row>
    <row r="285788" spans="1:1">
      <c r="A285788" s="94"/>
    </row>
    <row r="285789" spans="1:1">
      <c r="A285789" s="94"/>
    </row>
    <row r="285790" spans="1:1">
      <c r="A285790" s="94"/>
    </row>
    <row r="285791" spans="1:1">
      <c r="A285791" s="94"/>
    </row>
    <row r="285792" spans="1:1">
      <c r="A285792" s="94"/>
    </row>
    <row r="285793" spans="1:1">
      <c r="A285793" s="94"/>
    </row>
    <row r="285794" spans="1:1">
      <c r="A285794" s="94"/>
    </row>
    <row r="285795" spans="1:1">
      <c r="A285795" s="94"/>
    </row>
    <row r="285796" spans="1:1">
      <c r="A285796" s="94"/>
    </row>
    <row r="285797" spans="1:1">
      <c r="A285797" s="94"/>
    </row>
    <row r="285798" spans="1:1">
      <c r="A285798" s="94"/>
    </row>
    <row r="285799" spans="1:1">
      <c r="A285799" s="94"/>
    </row>
    <row r="285800" spans="1:1">
      <c r="A285800" s="94"/>
    </row>
    <row r="285801" spans="1:1">
      <c r="A285801" s="94"/>
    </row>
    <row r="285802" spans="1:1">
      <c r="A285802" s="94"/>
    </row>
    <row r="285803" spans="1:1">
      <c r="A285803" s="94"/>
    </row>
    <row r="285804" spans="1:1">
      <c r="A285804" s="94"/>
    </row>
    <row r="285805" spans="1:1">
      <c r="A285805" s="94"/>
    </row>
    <row r="285806" spans="1:1">
      <c r="A285806" s="94"/>
    </row>
    <row r="285807" spans="1:1">
      <c r="A285807" s="94"/>
    </row>
    <row r="285808" spans="1:1">
      <c r="A285808" s="94"/>
    </row>
    <row r="285809" spans="1:1">
      <c r="A285809" s="94"/>
    </row>
    <row r="285810" spans="1:1">
      <c r="A285810" s="94"/>
    </row>
    <row r="285811" spans="1:1">
      <c r="A285811" s="94"/>
    </row>
    <row r="285812" spans="1:1">
      <c r="A285812" s="94"/>
    </row>
    <row r="285813" spans="1:1">
      <c r="A285813" s="94"/>
    </row>
    <row r="285814" spans="1:1">
      <c r="A285814" s="94"/>
    </row>
    <row r="285815" spans="1:1">
      <c r="A285815" s="94"/>
    </row>
    <row r="285816" spans="1:1">
      <c r="A285816" s="94"/>
    </row>
    <row r="285817" spans="1:1">
      <c r="A285817" s="94"/>
    </row>
    <row r="285818" spans="1:1">
      <c r="A285818" s="94"/>
    </row>
    <row r="285819" spans="1:1">
      <c r="A285819" s="94"/>
    </row>
    <row r="285820" spans="1:1">
      <c r="A285820" s="94"/>
    </row>
    <row r="285821" spans="1:1">
      <c r="A285821" s="94"/>
    </row>
    <row r="285822" spans="1:1">
      <c r="A285822" s="94"/>
    </row>
    <row r="285823" spans="1:1">
      <c r="A285823" s="94"/>
    </row>
    <row r="285824" spans="1:1">
      <c r="A285824" s="94"/>
    </row>
    <row r="285825" spans="1:1">
      <c r="A285825" s="94"/>
    </row>
    <row r="285826" spans="1:1">
      <c r="A285826" s="94"/>
    </row>
    <row r="285827" spans="1:1">
      <c r="A285827" s="94"/>
    </row>
    <row r="285828" spans="1:1">
      <c r="A285828" s="94"/>
    </row>
    <row r="285829" spans="1:1">
      <c r="A285829" s="94"/>
    </row>
    <row r="285830" spans="1:1">
      <c r="A285830" s="94"/>
    </row>
    <row r="285831" spans="1:1">
      <c r="A285831" s="94"/>
    </row>
    <row r="285832" spans="1:1">
      <c r="A285832" s="94"/>
    </row>
    <row r="285833" spans="1:1">
      <c r="A285833" s="94"/>
    </row>
    <row r="285834" spans="1:1">
      <c r="A285834" s="94"/>
    </row>
    <row r="285835" spans="1:1">
      <c r="A285835" s="94"/>
    </row>
    <row r="285836" spans="1:1">
      <c r="A285836" s="94"/>
    </row>
    <row r="285837" spans="1:1">
      <c r="A285837" s="94"/>
    </row>
    <row r="285838" spans="1:1">
      <c r="A285838" s="94"/>
    </row>
    <row r="285839" spans="1:1">
      <c r="A285839" s="94"/>
    </row>
    <row r="285840" spans="1:1">
      <c r="A285840" s="94"/>
    </row>
    <row r="285841" spans="1:1">
      <c r="A285841" s="94"/>
    </row>
    <row r="285842" spans="1:1">
      <c r="A285842" s="94"/>
    </row>
    <row r="285843" spans="1:1">
      <c r="A285843" s="94"/>
    </row>
    <row r="285844" spans="1:1">
      <c r="A285844" s="94"/>
    </row>
    <row r="285845" spans="1:1">
      <c r="A285845" s="94"/>
    </row>
    <row r="285846" spans="1:1">
      <c r="A285846" s="94"/>
    </row>
    <row r="285847" spans="1:1">
      <c r="A285847" s="94"/>
    </row>
    <row r="285848" spans="1:1">
      <c r="A285848" s="94"/>
    </row>
    <row r="285849" spans="1:1">
      <c r="A285849" s="94"/>
    </row>
    <row r="285850" spans="1:1">
      <c r="A285850" s="94"/>
    </row>
    <row r="285851" spans="1:1">
      <c r="A285851" s="94"/>
    </row>
    <row r="285852" spans="1:1">
      <c r="A285852" s="94"/>
    </row>
    <row r="285853" spans="1:1">
      <c r="A285853" s="94"/>
    </row>
    <row r="285854" spans="1:1">
      <c r="A285854" s="94"/>
    </row>
    <row r="285855" spans="1:1">
      <c r="A285855" s="94"/>
    </row>
    <row r="285856" spans="1:1">
      <c r="A285856" s="94"/>
    </row>
    <row r="285857" spans="1:1">
      <c r="A285857" s="94"/>
    </row>
    <row r="285858" spans="1:1">
      <c r="A285858" s="94"/>
    </row>
    <row r="285859" spans="1:1">
      <c r="A285859" s="94"/>
    </row>
    <row r="285860" spans="1:1">
      <c r="A285860" s="94"/>
    </row>
    <row r="285861" spans="1:1">
      <c r="A285861" s="94"/>
    </row>
    <row r="285862" spans="1:1">
      <c r="A285862" s="94"/>
    </row>
    <row r="285863" spans="1:1">
      <c r="A285863" s="94"/>
    </row>
    <row r="285864" spans="1:1">
      <c r="A285864" s="94"/>
    </row>
    <row r="285865" spans="1:1">
      <c r="A285865" s="94"/>
    </row>
    <row r="285866" spans="1:1">
      <c r="A285866" s="94"/>
    </row>
    <row r="285867" spans="1:1">
      <c r="A285867" s="94"/>
    </row>
    <row r="285868" spans="1:1">
      <c r="A285868" s="94"/>
    </row>
    <row r="285869" spans="1:1">
      <c r="A285869" s="94"/>
    </row>
    <row r="285870" spans="1:1">
      <c r="A285870" s="94"/>
    </row>
    <row r="285871" spans="1:1">
      <c r="A285871" s="94"/>
    </row>
    <row r="285872" spans="1:1">
      <c r="A285872" s="94"/>
    </row>
    <row r="285873" spans="1:1">
      <c r="A285873" s="94"/>
    </row>
    <row r="285874" spans="1:1">
      <c r="A285874" s="94"/>
    </row>
    <row r="285875" spans="1:1">
      <c r="A285875" s="94"/>
    </row>
    <row r="285876" spans="1:1">
      <c r="A285876" s="94"/>
    </row>
    <row r="285877" spans="1:1">
      <c r="A285877" s="94"/>
    </row>
    <row r="285878" spans="1:1">
      <c r="A285878" s="94"/>
    </row>
    <row r="285879" spans="1:1">
      <c r="A285879" s="94"/>
    </row>
    <row r="285880" spans="1:1">
      <c r="A285880" s="94"/>
    </row>
    <row r="285881" spans="1:1">
      <c r="A285881" s="94"/>
    </row>
    <row r="285882" spans="1:1">
      <c r="A285882" s="94"/>
    </row>
    <row r="285883" spans="1:1">
      <c r="A285883" s="94"/>
    </row>
    <row r="285884" spans="1:1">
      <c r="A285884" s="94"/>
    </row>
    <row r="285885" spans="1:1">
      <c r="A285885" s="94"/>
    </row>
    <row r="285886" spans="1:1">
      <c r="A285886" s="94"/>
    </row>
    <row r="285887" spans="1:1">
      <c r="A285887" s="94"/>
    </row>
    <row r="285888" spans="1:1">
      <c r="A285888" s="94"/>
    </row>
    <row r="285889" spans="1:1">
      <c r="A285889" s="94"/>
    </row>
    <row r="285890" spans="1:1">
      <c r="A285890" s="94"/>
    </row>
    <row r="285891" spans="1:1">
      <c r="A285891" s="94"/>
    </row>
    <row r="285892" spans="1:1">
      <c r="A285892" s="94"/>
    </row>
    <row r="285893" spans="1:1">
      <c r="A285893" s="94"/>
    </row>
    <row r="285894" spans="1:1">
      <c r="A285894" s="94"/>
    </row>
    <row r="285895" spans="1:1">
      <c r="A285895" s="94"/>
    </row>
    <row r="285896" spans="1:1">
      <c r="A285896" s="94"/>
    </row>
    <row r="285897" spans="1:1">
      <c r="A285897" s="94"/>
    </row>
    <row r="285898" spans="1:1">
      <c r="A285898" s="94"/>
    </row>
    <row r="285899" spans="1:1">
      <c r="A285899" s="94"/>
    </row>
    <row r="285900" spans="1:1">
      <c r="A285900" s="94"/>
    </row>
    <row r="285901" spans="1:1">
      <c r="A285901" s="94"/>
    </row>
    <row r="285902" spans="1:1">
      <c r="A285902" s="94"/>
    </row>
    <row r="285903" spans="1:1">
      <c r="A285903" s="94"/>
    </row>
    <row r="285904" spans="1:1">
      <c r="A285904" s="94"/>
    </row>
    <row r="285905" spans="1:1">
      <c r="A285905" s="94"/>
    </row>
    <row r="285906" spans="1:1">
      <c r="A285906" s="94"/>
    </row>
    <row r="285907" spans="1:1">
      <c r="A285907" s="94"/>
    </row>
    <row r="285908" spans="1:1">
      <c r="A285908" s="94"/>
    </row>
    <row r="285909" spans="1:1">
      <c r="A285909" s="94"/>
    </row>
    <row r="285910" spans="1:1">
      <c r="A285910" s="94"/>
    </row>
    <row r="285911" spans="1:1">
      <c r="A285911" s="94"/>
    </row>
    <row r="285912" spans="1:1">
      <c r="A285912" s="94"/>
    </row>
    <row r="285913" spans="1:1">
      <c r="A285913" s="94"/>
    </row>
    <row r="285914" spans="1:1">
      <c r="A285914" s="94"/>
    </row>
    <row r="285915" spans="1:1">
      <c r="A285915" s="94"/>
    </row>
    <row r="285916" spans="1:1">
      <c r="A285916" s="94"/>
    </row>
    <row r="285917" spans="1:1">
      <c r="A285917" s="94"/>
    </row>
    <row r="285918" spans="1:1">
      <c r="A285918" s="94"/>
    </row>
    <row r="285919" spans="1:1">
      <c r="A285919" s="94"/>
    </row>
    <row r="285920" spans="1:1">
      <c r="A285920" s="94"/>
    </row>
    <row r="285921" spans="1:1">
      <c r="A285921" s="94"/>
    </row>
    <row r="285922" spans="1:1">
      <c r="A285922" s="94"/>
    </row>
    <row r="285923" spans="1:1">
      <c r="A285923" s="94"/>
    </row>
    <row r="285924" spans="1:1">
      <c r="A285924" s="94"/>
    </row>
    <row r="285925" spans="1:1">
      <c r="A285925" s="94"/>
    </row>
    <row r="285926" spans="1:1">
      <c r="A285926" s="94"/>
    </row>
    <row r="285927" spans="1:1">
      <c r="A285927" s="94"/>
    </row>
    <row r="285928" spans="1:1">
      <c r="A285928" s="94"/>
    </row>
    <row r="285929" spans="1:1">
      <c r="A285929" s="94"/>
    </row>
    <row r="285930" spans="1:1">
      <c r="A285930" s="94"/>
    </row>
    <row r="285931" spans="1:1">
      <c r="A285931" s="94"/>
    </row>
    <row r="285932" spans="1:1">
      <c r="A285932" s="94"/>
    </row>
    <row r="285933" spans="1:1">
      <c r="A285933" s="94"/>
    </row>
    <row r="285934" spans="1:1">
      <c r="A285934" s="94"/>
    </row>
    <row r="285935" spans="1:1">
      <c r="A285935" s="94"/>
    </row>
    <row r="285936" spans="1:1">
      <c r="A285936" s="94"/>
    </row>
    <row r="285937" spans="1:1">
      <c r="A285937" s="94"/>
    </row>
    <row r="285938" spans="1:1">
      <c r="A285938" s="94"/>
    </row>
    <row r="285939" spans="1:1">
      <c r="A285939" s="94"/>
    </row>
    <row r="285940" spans="1:1">
      <c r="A285940" s="94"/>
    </row>
    <row r="285941" spans="1:1">
      <c r="A285941" s="94"/>
    </row>
    <row r="285942" spans="1:1">
      <c r="A285942" s="94"/>
    </row>
    <row r="285943" spans="1:1">
      <c r="A285943" s="94"/>
    </row>
    <row r="285944" spans="1:1">
      <c r="A285944" s="94"/>
    </row>
    <row r="285945" spans="1:1">
      <c r="A285945" s="94"/>
    </row>
    <row r="285946" spans="1:1">
      <c r="A285946" s="94"/>
    </row>
    <row r="285947" spans="1:1">
      <c r="A285947" s="94"/>
    </row>
    <row r="285948" spans="1:1">
      <c r="A285948" s="94"/>
    </row>
    <row r="285949" spans="1:1">
      <c r="A285949" s="94"/>
    </row>
    <row r="285950" spans="1:1">
      <c r="A285950" s="94"/>
    </row>
    <row r="285951" spans="1:1">
      <c r="A285951" s="94"/>
    </row>
    <row r="285952" spans="1:1">
      <c r="A285952" s="94"/>
    </row>
    <row r="285953" spans="1:1">
      <c r="A285953" s="94"/>
    </row>
    <row r="285954" spans="1:1">
      <c r="A285954" s="94"/>
    </row>
    <row r="285955" spans="1:1">
      <c r="A285955" s="94"/>
    </row>
    <row r="285956" spans="1:1">
      <c r="A285956" s="94"/>
    </row>
    <row r="285957" spans="1:1">
      <c r="A285957" s="94"/>
    </row>
    <row r="285958" spans="1:1">
      <c r="A285958" s="94"/>
    </row>
    <row r="285959" spans="1:1">
      <c r="A285959" s="94"/>
    </row>
    <row r="285960" spans="1:1">
      <c r="A285960" s="94"/>
    </row>
    <row r="285961" spans="1:1">
      <c r="A285961" s="94"/>
    </row>
    <row r="285962" spans="1:1">
      <c r="A285962" s="94"/>
    </row>
    <row r="285963" spans="1:1">
      <c r="A285963" s="94"/>
    </row>
    <row r="285964" spans="1:1">
      <c r="A285964" s="94"/>
    </row>
    <row r="285965" spans="1:1">
      <c r="A285965" s="94"/>
    </row>
    <row r="285966" spans="1:1">
      <c r="A285966" s="94"/>
    </row>
    <row r="285967" spans="1:1">
      <c r="A285967" s="94"/>
    </row>
    <row r="285968" spans="1:1">
      <c r="A285968" s="94"/>
    </row>
    <row r="285969" spans="1:1">
      <c r="A285969" s="94"/>
    </row>
    <row r="285970" spans="1:1">
      <c r="A285970" s="94"/>
    </row>
    <row r="285971" spans="1:1">
      <c r="A285971" s="94"/>
    </row>
    <row r="285972" spans="1:1">
      <c r="A285972" s="94"/>
    </row>
    <row r="285973" spans="1:1">
      <c r="A285973" s="94"/>
    </row>
    <row r="285974" spans="1:1">
      <c r="A285974" s="94"/>
    </row>
    <row r="285975" spans="1:1">
      <c r="A285975" s="94"/>
    </row>
    <row r="285976" spans="1:1">
      <c r="A285976" s="94"/>
    </row>
    <row r="285977" spans="1:1">
      <c r="A285977" s="94"/>
    </row>
    <row r="285978" spans="1:1">
      <c r="A285978" s="94"/>
    </row>
    <row r="285979" spans="1:1">
      <c r="A285979" s="94"/>
    </row>
    <row r="285980" spans="1:1">
      <c r="A285980" s="94"/>
    </row>
    <row r="285981" spans="1:1">
      <c r="A285981" s="94"/>
    </row>
    <row r="285982" spans="1:1">
      <c r="A285982" s="94"/>
    </row>
    <row r="285983" spans="1:1">
      <c r="A285983" s="94"/>
    </row>
    <row r="285984" spans="1:1">
      <c r="A285984" s="94"/>
    </row>
    <row r="285985" spans="1:1">
      <c r="A285985" s="94"/>
    </row>
    <row r="285986" spans="1:1">
      <c r="A285986" s="94"/>
    </row>
    <row r="285987" spans="1:1">
      <c r="A285987" s="94"/>
    </row>
    <row r="285988" spans="1:1">
      <c r="A285988" s="94"/>
    </row>
    <row r="285989" spans="1:1">
      <c r="A285989" s="94"/>
    </row>
    <row r="285990" spans="1:1">
      <c r="A285990" s="94"/>
    </row>
    <row r="285991" spans="1:1">
      <c r="A285991" s="94"/>
    </row>
    <row r="285992" spans="1:1">
      <c r="A285992" s="94"/>
    </row>
    <row r="285993" spans="1:1">
      <c r="A285993" s="94"/>
    </row>
    <row r="285994" spans="1:1">
      <c r="A285994" s="94"/>
    </row>
    <row r="285995" spans="1:1">
      <c r="A285995" s="94"/>
    </row>
    <row r="285996" spans="1:1">
      <c r="A285996" s="94"/>
    </row>
    <row r="285997" spans="1:1">
      <c r="A285997" s="94"/>
    </row>
    <row r="285998" spans="1:1">
      <c r="A285998" s="94"/>
    </row>
    <row r="285999" spans="1:1">
      <c r="A285999" s="94"/>
    </row>
    <row r="286000" spans="1:1">
      <c r="A286000" s="94"/>
    </row>
    <row r="286001" spans="1:1">
      <c r="A286001" s="94"/>
    </row>
    <row r="286002" spans="1:1">
      <c r="A286002" s="94"/>
    </row>
    <row r="286003" spans="1:1">
      <c r="A286003" s="94"/>
    </row>
    <row r="286004" spans="1:1">
      <c r="A286004" s="94"/>
    </row>
    <row r="286005" spans="1:1">
      <c r="A286005" s="94"/>
    </row>
    <row r="286006" spans="1:1">
      <c r="A286006" s="94"/>
    </row>
    <row r="286007" spans="1:1">
      <c r="A286007" s="94"/>
    </row>
    <row r="286008" spans="1:1">
      <c r="A286008" s="94"/>
    </row>
    <row r="286009" spans="1:1">
      <c r="A286009" s="94"/>
    </row>
    <row r="286010" spans="1:1">
      <c r="A286010" s="94"/>
    </row>
    <row r="286011" spans="1:1">
      <c r="A286011" s="94"/>
    </row>
    <row r="286012" spans="1:1">
      <c r="A286012" s="94"/>
    </row>
    <row r="286013" spans="1:1">
      <c r="A286013" s="94"/>
    </row>
    <row r="286014" spans="1:1">
      <c r="A286014" s="94"/>
    </row>
    <row r="286015" spans="1:1">
      <c r="A286015" s="94"/>
    </row>
    <row r="286016" spans="1:1">
      <c r="A286016" s="94"/>
    </row>
    <row r="286017" spans="1:1">
      <c r="A286017" s="94"/>
    </row>
    <row r="286018" spans="1:1">
      <c r="A286018" s="94"/>
    </row>
    <row r="286019" spans="1:1">
      <c r="A286019" s="94"/>
    </row>
    <row r="286020" spans="1:1">
      <c r="A286020" s="94"/>
    </row>
    <row r="286021" spans="1:1">
      <c r="A286021" s="94"/>
    </row>
    <row r="286022" spans="1:1">
      <c r="A286022" s="94"/>
    </row>
    <row r="286023" spans="1:1">
      <c r="A286023" s="94"/>
    </row>
    <row r="286024" spans="1:1">
      <c r="A286024" s="94"/>
    </row>
    <row r="286025" spans="1:1">
      <c r="A286025" s="94"/>
    </row>
    <row r="286026" spans="1:1">
      <c r="A286026" s="94"/>
    </row>
    <row r="286027" spans="1:1">
      <c r="A286027" s="94"/>
    </row>
    <row r="286028" spans="1:1">
      <c r="A286028" s="94"/>
    </row>
    <row r="286029" spans="1:1">
      <c r="A286029" s="94"/>
    </row>
    <row r="286030" spans="1:1">
      <c r="A286030" s="94"/>
    </row>
    <row r="286031" spans="1:1">
      <c r="A286031" s="94"/>
    </row>
    <row r="286032" spans="1:1">
      <c r="A286032" s="94"/>
    </row>
    <row r="286033" spans="1:1">
      <c r="A286033" s="94"/>
    </row>
    <row r="286034" spans="1:1">
      <c r="A286034" s="94"/>
    </row>
    <row r="286035" spans="1:1">
      <c r="A286035" s="94"/>
    </row>
    <row r="286036" spans="1:1">
      <c r="A286036" s="94"/>
    </row>
    <row r="286037" spans="1:1">
      <c r="A286037" s="94"/>
    </row>
    <row r="286038" spans="1:1">
      <c r="A286038" s="94"/>
    </row>
    <row r="286039" spans="1:1">
      <c r="A286039" s="94"/>
    </row>
    <row r="286040" spans="1:1">
      <c r="A286040" s="94"/>
    </row>
    <row r="286041" spans="1:1">
      <c r="A286041" s="94"/>
    </row>
    <row r="286042" spans="1:1">
      <c r="A286042" s="94"/>
    </row>
    <row r="286043" spans="1:1">
      <c r="A286043" s="94"/>
    </row>
    <row r="286044" spans="1:1">
      <c r="A286044" s="94"/>
    </row>
    <row r="286045" spans="1:1">
      <c r="A286045" s="94"/>
    </row>
    <row r="286046" spans="1:1">
      <c r="A286046" s="94"/>
    </row>
    <row r="286047" spans="1:1">
      <c r="A286047" s="94"/>
    </row>
    <row r="286048" spans="1:1">
      <c r="A286048" s="94"/>
    </row>
    <row r="286049" spans="1:1">
      <c r="A286049" s="94"/>
    </row>
    <row r="286050" spans="1:1">
      <c r="A286050" s="94"/>
    </row>
    <row r="286051" spans="1:1">
      <c r="A286051" s="94"/>
    </row>
    <row r="286052" spans="1:1">
      <c r="A286052" s="94"/>
    </row>
    <row r="286053" spans="1:1">
      <c r="A286053" s="94"/>
    </row>
    <row r="286054" spans="1:1">
      <c r="A286054" s="94"/>
    </row>
    <row r="286055" spans="1:1">
      <c r="A286055" s="94"/>
    </row>
    <row r="286056" spans="1:1">
      <c r="A286056" s="94"/>
    </row>
    <row r="286057" spans="1:1">
      <c r="A286057" s="94"/>
    </row>
    <row r="286058" spans="1:1">
      <c r="A286058" s="94"/>
    </row>
    <row r="286059" spans="1:1">
      <c r="A286059" s="94"/>
    </row>
    <row r="286060" spans="1:1">
      <c r="A286060" s="94"/>
    </row>
    <row r="286061" spans="1:1">
      <c r="A286061" s="94"/>
    </row>
    <row r="286062" spans="1:1">
      <c r="A286062" s="94"/>
    </row>
    <row r="286063" spans="1:1">
      <c r="A286063" s="94"/>
    </row>
    <row r="286064" spans="1:1">
      <c r="A286064" s="94"/>
    </row>
    <row r="286065" spans="1:1">
      <c r="A286065" s="94"/>
    </row>
    <row r="286066" spans="1:1">
      <c r="A286066" s="94"/>
    </row>
    <row r="286067" spans="1:1">
      <c r="A286067" s="94"/>
    </row>
    <row r="286068" spans="1:1">
      <c r="A286068" s="94"/>
    </row>
    <row r="286069" spans="1:1">
      <c r="A286069" s="94"/>
    </row>
    <row r="286070" spans="1:1">
      <c r="A286070" s="94"/>
    </row>
    <row r="286071" spans="1:1">
      <c r="A286071" s="94"/>
    </row>
    <row r="286072" spans="1:1">
      <c r="A286072" s="94"/>
    </row>
    <row r="286073" spans="1:1">
      <c r="A286073" s="94"/>
    </row>
    <row r="286074" spans="1:1">
      <c r="A286074" s="94"/>
    </row>
    <row r="286075" spans="1:1">
      <c r="A286075" s="94"/>
    </row>
    <row r="286076" spans="1:1">
      <c r="A286076" s="94"/>
    </row>
    <row r="286077" spans="1:1">
      <c r="A286077" s="94"/>
    </row>
    <row r="286078" spans="1:1">
      <c r="A286078" s="94"/>
    </row>
    <row r="286079" spans="1:1">
      <c r="A286079" s="94"/>
    </row>
    <row r="286080" spans="1:1">
      <c r="A286080" s="94"/>
    </row>
    <row r="286081" spans="1:1">
      <c r="A286081" s="94"/>
    </row>
    <row r="286082" spans="1:1">
      <c r="A286082" s="94"/>
    </row>
    <row r="286083" spans="1:1">
      <c r="A286083" s="94"/>
    </row>
    <row r="286084" spans="1:1">
      <c r="A286084" s="94"/>
    </row>
    <row r="286085" spans="1:1">
      <c r="A286085" s="94"/>
    </row>
    <row r="286086" spans="1:1">
      <c r="A286086" s="94"/>
    </row>
    <row r="286087" spans="1:1">
      <c r="A286087" s="94"/>
    </row>
    <row r="286088" spans="1:1">
      <c r="A286088" s="94"/>
    </row>
    <row r="286089" spans="1:1">
      <c r="A286089" s="94"/>
    </row>
    <row r="286090" spans="1:1">
      <c r="A286090" s="94"/>
    </row>
    <row r="286091" spans="1:1">
      <c r="A286091" s="94"/>
    </row>
    <row r="286092" spans="1:1">
      <c r="A286092" s="94"/>
    </row>
    <row r="286093" spans="1:1">
      <c r="A286093" s="94"/>
    </row>
    <row r="286094" spans="1:1">
      <c r="A286094" s="94"/>
    </row>
    <row r="286095" spans="1:1">
      <c r="A286095" s="94"/>
    </row>
    <row r="286096" spans="1:1">
      <c r="A286096" s="94"/>
    </row>
    <row r="286097" spans="1:1">
      <c r="A286097" s="94"/>
    </row>
    <row r="286098" spans="1:1">
      <c r="A286098" s="94"/>
    </row>
    <row r="286099" spans="1:1">
      <c r="A286099" s="94"/>
    </row>
    <row r="286100" spans="1:1">
      <c r="A286100" s="94"/>
    </row>
    <row r="286101" spans="1:1">
      <c r="A286101" s="94"/>
    </row>
    <row r="286102" spans="1:1">
      <c r="A286102" s="94"/>
    </row>
    <row r="286103" spans="1:1">
      <c r="A286103" s="94"/>
    </row>
    <row r="286104" spans="1:1">
      <c r="A286104" s="94"/>
    </row>
    <row r="286105" spans="1:1">
      <c r="A286105" s="94"/>
    </row>
    <row r="286106" spans="1:1">
      <c r="A286106" s="94"/>
    </row>
    <row r="286107" spans="1:1">
      <c r="A286107" s="94"/>
    </row>
    <row r="286108" spans="1:1">
      <c r="A286108" s="94"/>
    </row>
    <row r="286109" spans="1:1">
      <c r="A286109" s="94"/>
    </row>
    <row r="286110" spans="1:1">
      <c r="A286110" s="94"/>
    </row>
    <row r="286111" spans="1:1">
      <c r="A286111" s="94"/>
    </row>
    <row r="286112" spans="1:1">
      <c r="A286112" s="94"/>
    </row>
    <row r="286113" spans="1:1">
      <c r="A286113" s="94"/>
    </row>
    <row r="286114" spans="1:1">
      <c r="A286114" s="94"/>
    </row>
    <row r="286115" spans="1:1">
      <c r="A286115" s="94"/>
    </row>
    <row r="286116" spans="1:1">
      <c r="A286116" s="94"/>
    </row>
    <row r="286117" spans="1:1">
      <c r="A286117" s="94"/>
    </row>
    <row r="286118" spans="1:1">
      <c r="A286118" s="94"/>
    </row>
    <row r="286119" spans="1:1">
      <c r="A286119" s="94"/>
    </row>
    <row r="286120" spans="1:1">
      <c r="A286120" s="94"/>
    </row>
    <row r="286121" spans="1:1">
      <c r="A286121" s="94"/>
    </row>
    <row r="286122" spans="1:1">
      <c r="A286122" s="94"/>
    </row>
    <row r="286123" spans="1:1">
      <c r="A286123" s="94"/>
    </row>
    <row r="286124" spans="1:1">
      <c r="A286124" s="94"/>
    </row>
    <row r="286125" spans="1:1">
      <c r="A286125" s="94"/>
    </row>
    <row r="286126" spans="1:1">
      <c r="A286126" s="94"/>
    </row>
    <row r="286127" spans="1:1">
      <c r="A286127" s="94"/>
    </row>
    <row r="286128" spans="1:1">
      <c r="A286128" s="94"/>
    </row>
    <row r="286129" spans="1:1">
      <c r="A286129" s="94"/>
    </row>
    <row r="286130" spans="1:1">
      <c r="A286130" s="94"/>
    </row>
    <row r="286131" spans="1:1">
      <c r="A286131" s="94"/>
    </row>
    <row r="286132" spans="1:1">
      <c r="A286132" s="94"/>
    </row>
    <row r="286133" spans="1:1">
      <c r="A286133" s="94"/>
    </row>
    <row r="286134" spans="1:1">
      <c r="A286134" s="94"/>
    </row>
    <row r="286135" spans="1:1">
      <c r="A286135" s="94"/>
    </row>
    <row r="286136" spans="1:1">
      <c r="A286136" s="94"/>
    </row>
    <row r="286137" spans="1:1">
      <c r="A286137" s="94"/>
    </row>
    <row r="286138" spans="1:1">
      <c r="A286138" s="94"/>
    </row>
    <row r="286139" spans="1:1">
      <c r="A286139" s="94"/>
    </row>
    <row r="286140" spans="1:1">
      <c r="A286140" s="94"/>
    </row>
    <row r="286141" spans="1:1">
      <c r="A286141" s="94"/>
    </row>
    <row r="286142" spans="1:1">
      <c r="A286142" s="94"/>
    </row>
    <row r="286143" spans="1:1">
      <c r="A286143" s="94"/>
    </row>
    <row r="286144" spans="1:1">
      <c r="A286144" s="94"/>
    </row>
    <row r="286145" spans="1:1">
      <c r="A286145" s="94"/>
    </row>
    <row r="286146" spans="1:1">
      <c r="A286146" s="94"/>
    </row>
    <row r="286147" spans="1:1">
      <c r="A286147" s="94"/>
    </row>
    <row r="286148" spans="1:1">
      <c r="A286148" s="94"/>
    </row>
    <row r="286149" spans="1:1">
      <c r="A286149" s="94"/>
    </row>
    <row r="286150" spans="1:1">
      <c r="A286150" s="94"/>
    </row>
    <row r="286151" spans="1:1">
      <c r="A286151" s="94"/>
    </row>
    <row r="286152" spans="1:1">
      <c r="A286152" s="94"/>
    </row>
    <row r="286153" spans="1:1">
      <c r="A286153" s="94"/>
    </row>
    <row r="286154" spans="1:1">
      <c r="A286154" s="94"/>
    </row>
    <row r="286155" spans="1:1">
      <c r="A286155" s="94"/>
    </row>
    <row r="286156" spans="1:1">
      <c r="A286156" s="94"/>
    </row>
    <row r="286157" spans="1:1">
      <c r="A286157" s="94"/>
    </row>
    <row r="286158" spans="1:1">
      <c r="A286158" s="94"/>
    </row>
    <row r="286159" spans="1:1">
      <c r="A286159" s="94"/>
    </row>
    <row r="286160" spans="1:1">
      <c r="A286160" s="94"/>
    </row>
    <row r="286161" spans="1:1">
      <c r="A286161" s="94"/>
    </row>
    <row r="286162" spans="1:1">
      <c r="A286162" s="94"/>
    </row>
    <row r="286163" spans="1:1">
      <c r="A286163" s="94"/>
    </row>
    <row r="286164" spans="1:1">
      <c r="A286164" s="94"/>
    </row>
    <row r="286165" spans="1:1">
      <c r="A286165" s="94"/>
    </row>
    <row r="286166" spans="1:1">
      <c r="A286166" s="94"/>
    </row>
    <row r="286167" spans="1:1">
      <c r="A286167" s="94"/>
    </row>
    <row r="286168" spans="1:1">
      <c r="A286168" s="94"/>
    </row>
    <row r="286169" spans="1:1">
      <c r="A286169" s="94"/>
    </row>
    <row r="286170" spans="1:1">
      <c r="A286170" s="94"/>
    </row>
    <row r="286171" spans="1:1">
      <c r="A286171" s="94"/>
    </row>
    <row r="286172" spans="1:1">
      <c r="A286172" s="94"/>
    </row>
    <row r="286173" spans="1:1">
      <c r="A286173" s="94"/>
    </row>
    <row r="286174" spans="1:1">
      <c r="A286174" s="94"/>
    </row>
    <row r="286175" spans="1:1">
      <c r="A286175" s="94"/>
    </row>
    <row r="286176" spans="1:1">
      <c r="A286176" s="94"/>
    </row>
    <row r="286177" spans="1:1">
      <c r="A286177" s="94"/>
    </row>
    <row r="286178" spans="1:1">
      <c r="A286178" s="94"/>
    </row>
    <row r="286179" spans="1:1">
      <c r="A286179" s="94"/>
    </row>
    <row r="286180" spans="1:1">
      <c r="A286180" s="94"/>
    </row>
    <row r="286181" spans="1:1">
      <c r="A286181" s="94"/>
    </row>
    <row r="286182" spans="1:1">
      <c r="A286182" s="94"/>
    </row>
    <row r="286183" spans="1:1">
      <c r="A286183" s="94"/>
    </row>
    <row r="286184" spans="1:1">
      <c r="A286184" s="94"/>
    </row>
    <row r="286185" spans="1:1">
      <c r="A286185" s="94"/>
    </row>
    <row r="286186" spans="1:1">
      <c r="A286186" s="94"/>
    </row>
    <row r="286187" spans="1:1">
      <c r="A286187" s="94"/>
    </row>
    <row r="286188" spans="1:1">
      <c r="A286188" s="94"/>
    </row>
    <row r="286189" spans="1:1">
      <c r="A286189" s="94"/>
    </row>
    <row r="286190" spans="1:1">
      <c r="A286190" s="94"/>
    </row>
    <row r="286191" spans="1:1">
      <c r="A286191" s="94"/>
    </row>
    <row r="286192" spans="1:1">
      <c r="A286192" s="94"/>
    </row>
    <row r="286193" spans="1:1">
      <c r="A286193" s="94"/>
    </row>
    <row r="286194" spans="1:1">
      <c r="A286194" s="94"/>
    </row>
    <row r="286195" spans="1:1">
      <c r="A286195" s="94"/>
    </row>
    <row r="286196" spans="1:1">
      <c r="A286196" s="94"/>
    </row>
    <row r="286197" spans="1:1">
      <c r="A286197" s="94"/>
    </row>
    <row r="286198" spans="1:1">
      <c r="A286198" s="94"/>
    </row>
    <row r="286199" spans="1:1">
      <c r="A286199" s="94"/>
    </row>
    <row r="286200" spans="1:1">
      <c r="A286200" s="94"/>
    </row>
    <row r="286201" spans="1:1">
      <c r="A286201" s="94"/>
    </row>
    <row r="286202" spans="1:1">
      <c r="A286202" s="94"/>
    </row>
    <row r="286203" spans="1:1">
      <c r="A286203" s="94"/>
    </row>
    <row r="286204" spans="1:1">
      <c r="A286204" s="94"/>
    </row>
    <row r="286205" spans="1:1">
      <c r="A286205" s="94"/>
    </row>
    <row r="286206" spans="1:1">
      <c r="A286206" s="94"/>
    </row>
    <row r="286207" spans="1:1">
      <c r="A286207" s="94"/>
    </row>
    <row r="286208" spans="1:1">
      <c r="A286208" s="94"/>
    </row>
    <row r="286209" spans="1:1">
      <c r="A286209" s="94"/>
    </row>
    <row r="286210" spans="1:1">
      <c r="A286210" s="94"/>
    </row>
    <row r="286211" spans="1:1">
      <c r="A286211" s="94"/>
    </row>
    <row r="286212" spans="1:1">
      <c r="A286212" s="94"/>
    </row>
    <row r="286213" spans="1:1">
      <c r="A286213" s="94"/>
    </row>
    <row r="286214" spans="1:1">
      <c r="A286214" s="94"/>
    </row>
    <row r="286215" spans="1:1">
      <c r="A286215" s="94"/>
    </row>
    <row r="286216" spans="1:1">
      <c r="A286216" s="94"/>
    </row>
    <row r="286217" spans="1:1">
      <c r="A286217" s="94"/>
    </row>
    <row r="286218" spans="1:1">
      <c r="A286218" s="94"/>
    </row>
    <row r="286219" spans="1:1">
      <c r="A286219" s="94"/>
    </row>
    <row r="286220" spans="1:1">
      <c r="A286220" s="94"/>
    </row>
    <row r="286221" spans="1:1">
      <c r="A286221" s="94"/>
    </row>
    <row r="286222" spans="1:1">
      <c r="A286222" s="94"/>
    </row>
    <row r="286223" spans="1:1">
      <c r="A286223" s="94"/>
    </row>
    <row r="286224" spans="1:1">
      <c r="A286224" s="94"/>
    </row>
    <row r="286225" spans="1:1">
      <c r="A286225" s="94"/>
    </row>
    <row r="286226" spans="1:1">
      <c r="A286226" s="94"/>
    </row>
    <row r="286227" spans="1:1">
      <c r="A286227" s="94"/>
    </row>
    <row r="286228" spans="1:1">
      <c r="A286228" s="94"/>
    </row>
    <row r="286229" spans="1:1">
      <c r="A286229" s="94"/>
    </row>
    <row r="286230" spans="1:1">
      <c r="A286230" s="94"/>
    </row>
    <row r="286231" spans="1:1">
      <c r="A286231" s="94"/>
    </row>
    <row r="286232" spans="1:1">
      <c r="A286232" s="94"/>
    </row>
    <row r="286233" spans="1:1">
      <c r="A286233" s="94"/>
    </row>
    <row r="286234" spans="1:1">
      <c r="A286234" s="94"/>
    </row>
    <row r="286235" spans="1:1">
      <c r="A286235" s="94"/>
    </row>
    <row r="286236" spans="1:1">
      <c r="A286236" s="94"/>
    </row>
    <row r="286237" spans="1:1">
      <c r="A286237" s="94"/>
    </row>
    <row r="286238" spans="1:1">
      <c r="A286238" s="94"/>
    </row>
    <row r="286239" spans="1:1">
      <c r="A286239" s="94"/>
    </row>
    <row r="286240" spans="1:1">
      <c r="A286240" s="94"/>
    </row>
    <row r="286241" spans="1:1">
      <c r="A286241" s="94"/>
    </row>
    <row r="286242" spans="1:1">
      <c r="A286242" s="94"/>
    </row>
    <row r="286243" spans="1:1">
      <c r="A286243" s="94"/>
    </row>
    <row r="286244" spans="1:1">
      <c r="A286244" s="94"/>
    </row>
    <row r="286245" spans="1:1">
      <c r="A286245" s="94"/>
    </row>
    <row r="286246" spans="1:1">
      <c r="A286246" s="94"/>
    </row>
    <row r="286247" spans="1:1">
      <c r="A286247" s="94"/>
    </row>
    <row r="286248" spans="1:1">
      <c r="A286248" s="94"/>
    </row>
    <row r="286249" spans="1:1">
      <c r="A286249" s="94"/>
    </row>
    <row r="286250" spans="1:1">
      <c r="A286250" s="94"/>
    </row>
    <row r="286251" spans="1:1">
      <c r="A286251" s="94"/>
    </row>
    <row r="286252" spans="1:1">
      <c r="A286252" s="94"/>
    </row>
    <row r="286253" spans="1:1">
      <c r="A286253" s="94"/>
    </row>
    <row r="286254" spans="1:1">
      <c r="A286254" s="94"/>
    </row>
    <row r="286255" spans="1:1">
      <c r="A286255" s="94"/>
    </row>
    <row r="286256" spans="1:1">
      <c r="A286256" s="94"/>
    </row>
    <row r="286257" spans="1:1">
      <c r="A286257" s="94"/>
    </row>
    <row r="286258" spans="1:1">
      <c r="A286258" s="94"/>
    </row>
    <row r="286259" spans="1:1">
      <c r="A286259" s="94"/>
    </row>
    <row r="286260" spans="1:1">
      <c r="A286260" s="94"/>
    </row>
    <row r="286261" spans="1:1">
      <c r="A286261" s="94"/>
    </row>
    <row r="286262" spans="1:1">
      <c r="A286262" s="94"/>
    </row>
    <row r="286263" spans="1:1">
      <c r="A286263" s="94"/>
    </row>
    <row r="286264" spans="1:1">
      <c r="A286264" s="94"/>
    </row>
    <row r="286265" spans="1:1">
      <c r="A286265" s="94"/>
    </row>
    <row r="286266" spans="1:1">
      <c r="A286266" s="94"/>
    </row>
    <row r="286267" spans="1:1">
      <c r="A286267" s="94"/>
    </row>
    <row r="286268" spans="1:1">
      <c r="A286268" s="94"/>
    </row>
    <row r="286269" spans="1:1">
      <c r="A286269" s="94"/>
    </row>
    <row r="286270" spans="1:1">
      <c r="A286270" s="94"/>
    </row>
    <row r="286271" spans="1:1">
      <c r="A286271" s="94"/>
    </row>
    <row r="286272" spans="1:1">
      <c r="A286272" s="94"/>
    </row>
    <row r="286273" spans="1:1">
      <c r="A286273" s="94"/>
    </row>
    <row r="286274" spans="1:1">
      <c r="A286274" s="94"/>
    </row>
    <row r="286275" spans="1:1">
      <c r="A286275" s="94"/>
    </row>
    <row r="286276" spans="1:1">
      <c r="A286276" s="94"/>
    </row>
    <row r="286277" spans="1:1">
      <c r="A286277" s="94"/>
    </row>
    <row r="286278" spans="1:1">
      <c r="A286278" s="94"/>
    </row>
    <row r="286279" spans="1:1">
      <c r="A286279" s="94"/>
    </row>
    <row r="286280" spans="1:1">
      <c r="A286280" s="94"/>
    </row>
    <row r="286281" spans="1:1">
      <c r="A286281" s="94"/>
    </row>
    <row r="286282" spans="1:1">
      <c r="A286282" s="94"/>
    </row>
    <row r="286283" spans="1:1">
      <c r="A286283" s="94"/>
    </row>
    <row r="286284" spans="1:1">
      <c r="A286284" s="94"/>
    </row>
    <row r="286285" spans="1:1">
      <c r="A286285" s="94"/>
    </row>
    <row r="286286" spans="1:1">
      <c r="A286286" s="94"/>
    </row>
    <row r="286287" spans="1:1">
      <c r="A286287" s="94"/>
    </row>
    <row r="286288" spans="1:1">
      <c r="A286288" s="94"/>
    </row>
    <row r="286289" spans="1:1">
      <c r="A286289" s="94"/>
    </row>
    <row r="286290" spans="1:1">
      <c r="A286290" s="94"/>
    </row>
    <row r="286291" spans="1:1">
      <c r="A286291" s="94"/>
    </row>
    <row r="286292" spans="1:1">
      <c r="A286292" s="94"/>
    </row>
    <row r="286293" spans="1:1">
      <c r="A286293" s="94"/>
    </row>
    <row r="286294" spans="1:1">
      <c r="A286294" s="94"/>
    </row>
    <row r="286295" spans="1:1">
      <c r="A286295" s="94"/>
    </row>
    <row r="286296" spans="1:1">
      <c r="A286296" s="94"/>
    </row>
    <row r="286297" spans="1:1">
      <c r="A286297" s="94"/>
    </row>
    <row r="286298" spans="1:1">
      <c r="A286298" s="94"/>
    </row>
    <row r="286299" spans="1:1">
      <c r="A286299" s="94"/>
    </row>
    <row r="286300" spans="1:1">
      <c r="A286300" s="94"/>
    </row>
    <row r="286301" spans="1:1">
      <c r="A286301" s="94"/>
    </row>
    <row r="286302" spans="1:1">
      <c r="A286302" s="94"/>
    </row>
    <row r="286303" spans="1:1">
      <c r="A286303" s="94"/>
    </row>
    <row r="286304" spans="1:1">
      <c r="A286304" s="94"/>
    </row>
    <row r="286305" spans="1:1">
      <c r="A286305" s="94"/>
    </row>
    <row r="286306" spans="1:1">
      <c r="A286306" s="94"/>
    </row>
    <row r="286307" spans="1:1">
      <c r="A286307" s="94"/>
    </row>
    <row r="286308" spans="1:1">
      <c r="A286308" s="94"/>
    </row>
    <row r="286309" spans="1:1">
      <c r="A286309" s="94"/>
    </row>
    <row r="286310" spans="1:1">
      <c r="A286310" s="94"/>
    </row>
    <row r="286311" spans="1:1">
      <c r="A286311" s="94"/>
    </row>
    <row r="286312" spans="1:1">
      <c r="A286312" s="94"/>
    </row>
    <row r="286313" spans="1:1">
      <c r="A286313" s="94"/>
    </row>
    <row r="286314" spans="1:1">
      <c r="A286314" s="94"/>
    </row>
    <row r="286315" spans="1:1">
      <c r="A286315" s="94"/>
    </row>
    <row r="286316" spans="1:1">
      <c r="A286316" s="94"/>
    </row>
    <row r="286317" spans="1:1">
      <c r="A286317" s="94"/>
    </row>
    <row r="286318" spans="1:1">
      <c r="A286318" s="94"/>
    </row>
    <row r="286319" spans="1:1">
      <c r="A286319" s="94"/>
    </row>
    <row r="286320" spans="1:1">
      <c r="A286320" s="94"/>
    </row>
    <row r="286321" spans="1:1">
      <c r="A286321" s="94"/>
    </row>
    <row r="286322" spans="1:1">
      <c r="A286322" s="94"/>
    </row>
    <row r="286323" spans="1:1">
      <c r="A286323" s="94"/>
    </row>
    <row r="286324" spans="1:1">
      <c r="A286324" s="94"/>
    </row>
    <row r="286325" spans="1:1">
      <c r="A286325" s="94"/>
    </row>
    <row r="286326" spans="1:1">
      <c r="A286326" s="94"/>
    </row>
    <row r="286327" spans="1:1">
      <c r="A286327" s="94"/>
    </row>
    <row r="286328" spans="1:1">
      <c r="A286328" s="94"/>
    </row>
    <row r="286329" spans="1:1">
      <c r="A286329" s="94"/>
    </row>
    <row r="286330" spans="1:1">
      <c r="A286330" s="94"/>
    </row>
    <row r="286331" spans="1:1">
      <c r="A286331" s="94"/>
    </row>
    <row r="286332" spans="1:1">
      <c r="A286332" s="94"/>
    </row>
    <row r="286333" spans="1:1">
      <c r="A286333" s="94"/>
    </row>
    <row r="286334" spans="1:1">
      <c r="A286334" s="94"/>
    </row>
    <row r="286335" spans="1:1">
      <c r="A286335" s="94"/>
    </row>
    <row r="286336" spans="1:1">
      <c r="A286336" s="94"/>
    </row>
    <row r="286337" spans="1:1">
      <c r="A286337" s="94"/>
    </row>
    <row r="286338" spans="1:1">
      <c r="A286338" s="94"/>
    </row>
    <row r="286339" spans="1:1">
      <c r="A286339" s="94"/>
    </row>
    <row r="286340" spans="1:1">
      <c r="A286340" s="94"/>
    </row>
    <row r="286341" spans="1:1">
      <c r="A286341" s="94"/>
    </row>
    <row r="286342" spans="1:1">
      <c r="A286342" s="94"/>
    </row>
    <row r="286343" spans="1:1">
      <c r="A286343" s="94"/>
    </row>
    <row r="286344" spans="1:1">
      <c r="A286344" s="94"/>
    </row>
    <row r="286345" spans="1:1">
      <c r="A286345" s="94"/>
    </row>
    <row r="286346" spans="1:1">
      <c r="A286346" s="94"/>
    </row>
    <row r="286347" spans="1:1">
      <c r="A286347" s="94"/>
    </row>
    <row r="286348" spans="1:1">
      <c r="A286348" s="94"/>
    </row>
    <row r="286349" spans="1:1">
      <c r="A286349" s="94"/>
    </row>
    <row r="286350" spans="1:1">
      <c r="A286350" s="94"/>
    </row>
    <row r="286351" spans="1:1">
      <c r="A286351" s="94"/>
    </row>
    <row r="286352" spans="1:1">
      <c r="A286352" s="94"/>
    </row>
    <row r="286353" spans="1:1">
      <c r="A286353" s="94"/>
    </row>
    <row r="286354" spans="1:1">
      <c r="A286354" s="94"/>
    </row>
    <row r="286355" spans="1:1">
      <c r="A286355" s="94"/>
    </row>
    <row r="286356" spans="1:1">
      <c r="A286356" s="94"/>
    </row>
    <row r="286357" spans="1:1">
      <c r="A286357" s="94"/>
    </row>
    <row r="286358" spans="1:1">
      <c r="A286358" s="94"/>
    </row>
    <row r="286359" spans="1:1">
      <c r="A286359" s="94"/>
    </row>
    <row r="286360" spans="1:1">
      <c r="A286360" s="94"/>
    </row>
    <row r="286361" spans="1:1">
      <c r="A286361" s="94"/>
    </row>
    <row r="286362" spans="1:1">
      <c r="A286362" s="94"/>
    </row>
    <row r="286363" spans="1:1">
      <c r="A286363" s="94"/>
    </row>
    <row r="286364" spans="1:1">
      <c r="A286364" s="94"/>
    </row>
    <row r="286365" spans="1:1">
      <c r="A286365" s="94"/>
    </row>
    <row r="286366" spans="1:1">
      <c r="A286366" s="94"/>
    </row>
    <row r="286367" spans="1:1">
      <c r="A286367" s="94"/>
    </row>
    <row r="286368" spans="1:1">
      <c r="A286368" s="94"/>
    </row>
    <row r="286369" spans="1:1">
      <c r="A286369" s="94"/>
    </row>
    <row r="286370" spans="1:1">
      <c r="A286370" s="94"/>
    </row>
    <row r="286371" spans="1:1">
      <c r="A286371" s="94"/>
    </row>
    <row r="286372" spans="1:1">
      <c r="A286372" s="94"/>
    </row>
    <row r="286373" spans="1:1">
      <c r="A286373" s="94"/>
    </row>
    <row r="286374" spans="1:1">
      <c r="A286374" s="94"/>
    </row>
    <row r="286375" spans="1:1">
      <c r="A286375" s="94"/>
    </row>
    <row r="286376" spans="1:1">
      <c r="A286376" s="94"/>
    </row>
    <row r="286377" spans="1:1">
      <c r="A286377" s="94"/>
    </row>
    <row r="286378" spans="1:1">
      <c r="A286378" s="94"/>
    </row>
    <row r="286379" spans="1:1">
      <c r="A286379" s="94"/>
    </row>
    <row r="286380" spans="1:1">
      <c r="A286380" s="94"/>
    </row>
    <row r="286381" spans="1:1">
      <c r="A286381" s="94"/>
    </row>
    <row r="286382" spans="1:1">
      <c r="A286382" s="94"/>
    </row>
    <row r="286383" spans="1:1">
      <c r="A286383" s="94"/>
    </row>
    <row r="286384" spans="1:1">
      <c r="A286384" s="94"/>
    </row>
    <row r="286385" spans="1:1">
      <c r="A286385" s="94"/>
    </row>
    <row r="286386" spans="1:1">
      <c r="A286386" s="94"/>
    </row>
    <row r="286387" spans="1:1">
      <c r="A286387" s="94"/>
    </row>
    <row r="286388" spans="1:1">
      <c r="A286388" s="94"/>
    </row>
    <row r="286389" spans="1:1">
      <c r="A286389" s="94"/>
    </row>
    <row r="286390" spans="1:1">
      <c r="A286390" s="94"/>
    </row>
    <row r="286391" spans="1:1">
      <c r="A286391" s="94"/>
    </row>
    <row r="286392" spans="1:1">
      <c r="A286392" s="94"/>
    </row>
    <row r="286393" spans="1:1">
      <c r="A286393" s="94"/>
    </row>
    <row r="286394" spans="1:1">
      <c r="A286394" s="94"/>
    </row>
    <row r="286395" spans="1:1">
      <c r="A286395" s="94"/>
    </row>
    <row r="286396" spans="1:1">
      <c r="A286396" s="94"/>
    </row>
    <row r="286397" spans="1:1">
      <c r="A286397" s="94"/>
    </row>
    <row r="286398" spans="1:1">
      <c r="A286398" s="94"/>
    </row>
    <row r="286399" spans="1:1">
      <c r="A286399" s="94"/>
    </row>
    <row r="286400" spans="1:1">
      <c r="A286400" s="94"/>
    </row>
    <row r="286401" spans="1:1">
      <c r="A286401" s="94"/>
    </row>
    <row r="286402" spans="1:1">
      <c r="A286402" s="94"/>
    </row>
    <row r="286403" spans="1:1">
      <c r="A286403" s="94"/>
    </row>
    <row r="286404" spans="1:1">
      <c r="A286404" s="94"/>
    </row>
    <row r="286405" spans="1:1">
      <c r="A286405" s="94"/>
    </row>
    <row r="286406" spans="1:1">
      <c r="A286406" s="94"/>
    </row>
    <row r="286407" spans="1:1">
      <c r="A286407" s="94"/>
    </row>
    <row r="286408" spans="1:1">
      <c r="A286408" s="94"/>
    </row>
    <row r="286409" spans="1:1">
      <c r="A286409" s="94"/>
    </row>
    <row r="286410" spans="1:1">
      <c r="A286410" s="94"/>
    </row>
    <row r="286411" spans="1:1">
      <c r="A286411" s="94"/>
    </row>
    <row r="286412" spans="1:1">
      <c r="A286412" s="94"/>
    </row>
    <row r="286413" spans="1:1">
      <c r="A286413" s="94"/>
    </row>
    <row r="286414" spans="1:1">
      <c r="A286414" s="94"/>
    </row>
    <row r="286415" spans="1:1">
      <c r="A286415" s="94"/>
    </row>
    <row r="286416" spans="1:1">
      <c r="A286416" s="94"/>
    </row>
    <row r="286417" spans="1:1">
      <c r="A286417" s="94"/>
    </row>
    <row r="286418" spans="1:1">
      <c r="A286418" s="94"/>
    </row>
    <row r="286419" spans="1:1">
      <c r="A286419" s="94"/>
    </row>
    <row r="286420" spans="1:1">
      <c r="A286420" s="94"/>
    </row>
    <row r="286421" spans="1:1">
      <c r="A286421" s="94"/>
    </row>
    <row r="286422" spans="1:1">
      <c r="A286422" s="94"/>
    </row>
    <row r="286423" spans="1:1">
      <c r="A286423" s="94"/>
    </row>
    <row r="286424" spans="1:1">
      <c r="A286424" s="94"/>
    </row>
    <row r="286425" spans="1:1">
      <c r="A286425" s="94"/>
    </row>
    <row r="286426" spans="1:1">
      <c r="A286426" s="94"/>
    </row>
    <row r="286427" spans="1:1">
      <c r="A286427" s="94"/>
    </row>
    <row r="286428" spans="1:1">
      <c r="A286428" s="94"/>
    </row>
    <row r="286429" spans="1:1">
      <c r="A286429" s="94"/>
    </row>
    <row r="286430" spans="1:1">
      <c r="A286430" s="94"/>
    </row>
    <row r="286431" spans="1:1">
      <c r="A286431" s="94"/>
    </row>
    <row r="286432" spans="1:1">
      <c r="A286432" s="94"/>
    </row>
    <row r="286433" spans="1:1">
      <c r="A286433" s="94"/>
    </row>
    <row r="286434" spans="1:1">
      <c r="A286434" s="94"/>
    </row>
    <row r="286435" spans="1:1">
      <c r="A286435" s="94"/>
    </row>
    <row r="286436" spans="1:1">
      <c r="A286436" s="94"/>
    </row>
    <row r="286437" spans="1:1">
      <c r="A286437" s="94"/>
    </row>
    <row r="286438" spans="1:1">
      <c r="A286438" s="94"/>
    </row>
    <row r="286439" spans="1:1">
      <c r="A286439" s="94"/>
    </row>
    <row r="286440" spans="1:1">
      <c r="A286440" s="94"/>
    </row>
    <row r="286441" spans="1:1">
      <c r="A286441" s="94"/>
    </row>
    <row r="286442" spans="1:1">
      <c r="A286442" s="94"/>
    </row>
    <row r="286443" spans="1:1">
      <c r="A286443" s="94"/>
    </row>
    <row r="286444" spans="1:1">
      <c r="A286444" s="94"/>
    </row>
    <row r="286445" spans="1:1">
      <c r="A286445" s="94"/>
    </row>
    <row r="286446" spans="1:1">
      <c r="A286446" s="94"/>
    </row>
    <row r="286447" spans="1:1">
      <c r="A286447" s="94"/>
    </row>
    <row r="286448" spans="1:1">
      <c r="A286448" s="94"/>
    </row>
    <row r="286449" spans="1:1">
      <c r="A286449" s="94"/>
    </row>
    <row r="286450" spans="1:1">
      <c r="A286450" s="94"/>
    </row>
    <row r="286451" spans="1:1">
      <c r="A286451" s="94"/>
    </row>
    <row r="286452" spans="1:1">
      <c r="A286452" s="94"/>
    </row>
    <row r="286453" spans="1:1">
      <c r="A286453" s="94"/>
    </row>
    <row r="286454" spans="1:1">
      <c r="A286454" s="94"/>
    </row>
    <row r="286455" spans="1:1">
      <c r="A286455" s="94"/>
    </row>
    <row r="286456" spans="1:1">
      <c r="A286456" s="94"/>
    </row>
    <row r="286457" spans="1:1">
      <c r="A286457" s="94"/>
    </row>
    <row r="286458" spans="1:1">
      <c r="A286458" s="94"/>
    </row>
    <row r="286459" spans="1:1">
      <c r="A286459" s="94"/>
    </row>
    <row r="286460" spans="1:1">
      <c r="A286460" s="94"/>
    </row>
    <row r="286461" spans="1:1">
      <c r="A286461" s="94"/>
    </row>
    <row r="286462" spans="1:1">
      <c r="A286462" s="94"/>
    </row>
    <row r="286463" spans="1:1">
      <c r="A286463" s="94"/>
    </row>
    <row r="286464" spans="1:1">
      <c r="A286464" s="94"/>
    </row>
    <row r="286465" spans="1:1">
      <c r="A286465" s="94"/>
    </row>
    <row r="286466" spans="1:1">
      <c r="A286466" s="94"/>
    </row>
    <row r="286467" spans="1:1">
      <c r="A286467" s="94"/>
    </row>
    <row r="286468" spans="1:1">
      <c r="A286468" s="94"/>
    </row>
    <row r="286469" spans="1:1">
      <c r="A286469" s="94"/>
    </row>
    <row r="286470" spans="1:1">
      <c r="A286470" s="94"/>
    </row>
    <row r="286471" spans="1:1">
      <c r="A286471" s="94"/>
    </row>
    <row r="286472" spans="1:1">
      <c r="A286472" s="94"/>
    </row>
    <row r="286473" spans="1:1">
      <c r="A286473" s="94"/>
    </row>
    <row r="286474" spans="1:1">
      <c r="A286474" s="94"/>
    </row>
    <row r="286475" spans="1:1">
      <c r="A286475" s="94"/>
    </row>
    <row r="286476" spans="1:1">
      <c r="A286476" s="94"/>
    </row>
    <row r="286477" spans="1:1">
      <c r="A286477" s="94"/>
    </row>
    <row r="286478" spans="1:1">
      <c r="A286478" s="94"/>
    </row>
    <row r="286479" spans="1:1">
      <c r="A286479" s="94"/>
    </row>
    <row r="286480" spans="1:1">
      <c r="A286480" s="94"/>
    </row>
    <row r="286481" spans="1:1">
      <c r="A286481" s="94"/>
    </row>
    <row r="286482" spans="1:1">
      <c r="A286482" s="94"/>
    </row>
    <row r="286483" spans="1:1">
      <c r="A286483" s="94"/>
    </row>
    <row r="286484" spans="1:1">
      <c r="A286484" s="94"/>
    </row>
    <row r="286485" spans="1:1">
      <c r="A286485" s="94"/>
    </row>
    <row r="286486" spans="1:1">
      <c r="A286486" s="94"/>
    </row>
    <row r="286487" spans="1:1">
      <c r="A286487" s="94"/>
    </row>
    <row r="286488" spans="1:1">
      <c r="A286488" s="94"/>
    </row>
    <row r="286489" spans="1:1">
      <c r="A286489" s="94"/>
    </row>
    <row r="286490" spans="1:1">
      <c r="A286490" s="94"/>
    </row>
    <row r="286491" spans="1:1">
      <c r="A286491" s="94"/>
    </row>
    <row r="286492" spans="1:1">
      <c r="A286492" s="94"/>
    </row>
    <row r="286493" spans="1:1">
      <c r="A286493" s="94"/>
    </row>
    <row r="286494" spans="1:1">
      <c r="A286494" s="94"/>
    </row>
    <row r="286495" spans="1:1">
      <c r="A286495" s="94"/>
    </row>
    <row r="286496" spans="1:1">
      <c r="A286496" s="94"/>
    </row>
    <row r="286497" spans="1:1">
      <c r="A286497" s="94"/>
    </row>
    <row r="286498" spans="1:1">
      <c r="A286498" s="94"/>
    </row>
    <row r="286499" spans="1:1">
      <c r="A286499" s="94"/>
    </row>
    <row r="286500" spans="1:1">
      <c r="A286500" s="94"/>
    </row>
    <row r="286501" spans="1:1">
      <c r="A286501" s="94"/>
    </row>
    <row r="286502" spans="1:1">
      <c r="A286502" s="94"/>
    </row>
    <row r="286503" spans="1:1">
      <c r="A286503" s="94"/>
    </row>
    <row r="286504" spans="1:1">
      <c r="A286504" s="94"/>
    </row>
    <row r="286505" spans="1:1">
      <c r="A286505" s="94"/>
    </row>
    <row r="286506" spans="1:1">
      <c r="A286506" s="94"/>
    </row>
    <row r="286507" spans="1:1">
      <c r="A286507" s="94"/>
    </row>
    <row r="286508" spans="1:1">
      <c r="A286508" s="94"/>
    </row>
    <row r="286509" spans="1:1">
      <c r="A286509" s="94"/>
    </row>
    <row r="286510" spans="1:1">
      <c r="A286510" s="94"/>
    </row>
    <row r="286511" spans="1:1">
      <c r="A286511" s="94"/>
    </row>
    <row r="286512" spans="1:1">
      <c r="A286512" s="94"/>
    </row>
    <row r="286513" spans="1:1">
      <c r="A286513" s="94"/>
    </row>
    <row r="286514" spans="1:1">
      <c r="A286514" s="94"/>
    </row>
    <row r="286515" spans="1:1">
      <c r="A286515" s="94"/>
    </row>
    <row r="286516" spans="1:1">
      <c r="A286516" s="94"/>
    </row>
    <row r="286517" spans="1:1">
      <c r="A286517" s="94"/>
    </row>
    <row r="286518" spans="1:1">
      <c r="A286518" s="94"/>
    </row>
    <row r="286519" spans="1:1">
      <c r="A286519" s="94"/>
    </row>
    <row r="286520" spans="1:1">
      <c r="A286520" s="94"/>
    </row>
    <row r="286521" spans="1:1">
      <c r="A286521" s="94"/>
    </row>
    <row r="286522" spans="1:1">
      <c r="A286522" s="94"/>
    </row>
    <row r="286523" spans="1:1">
      <c r="A286523" s="94"/>
    </row>
    <row r="286524" spans="1:1">
      <c r="A286524" s="94"/>
    </row>
    <row r="286525" spans="1:1">
      <c r="A286525" s="94"/>
    </row>
    <row r="286526" spans="1:1">
      <c r="A286526" s="94"/>
    </row>
    <row r="286527" spans="1:1">
      <c r="A286527" s="94"/>
    </row>
    <row r="286528" spans="1:1">
      <c r="A286528" s="94"/>
    </row>
    <row r="286529" spans="1:1">
      <c r="A286529" s="94"/>
    </row>
    <row r="286530" spans="1:1">
      <c r="A286530" s="94"/>
    </row>
    <row r="286531" spans="1:1">
      <c r="A286531" s="94"/>
    </row>
    <row r="286532" spans="1:1">
      <c r="A286532" s="94"/>
    </row>
    <row r="286533" spans="1:1">
      <c r="A286533" s="94"/>
    </row>
    <row r="286534" spans="1:1">
      <c r="A286534" s="94"/>
    </row>
    <row r="286535" spans="1:1">
      <c r="A286535" s="94"/>
    </row>
    <row r="286536" spans="1:1">
      <c r="A286536" s="94"/>
    </row>
    <row r="286537" spans="1:1">
      <c r="A286537" s="94"/>
    </row>
    <row r="286538" spans="1:1">
      <c r="A286538" s="94"/>
    </row>
    <row r="286539" spans="1:1">
      <c r="A286539" s="94"/>
    </row>
    <row r="286540" spans="1:1">
      <c r="A286540" s="94"/>
    </row>
    <row r="286541" spans="1:1">
      <c r="A286541" s="94"/>
    </row>
    <row r="286542" spans="1:1">
      <c r="A286542" s="94"/>
    </row>
    <row r="286543" spans="1:1">
      <c r="A286543" s="94"/>
    </row>
    <row r="286544" spans="1:1">
      <c r="A286544" s="94"/>
    </row>
    <row r="286545" spans="1:1">
      <c r="A286545" s="94"/>
    </row>
    <row r="286546" spans="1:1">
      <c r="A286546" s="94"/>
    </row>
    <row r="286547" spans="1:1">
      <c r="A286547" s="94"/>
    </row>
    <row r="286548" spans="1:1">
      <c r="A286548" s="94"/>
    </row>
    <row r="286549" spans="1:1">
      <c r="A286549" s="94"/>
    </row>
    <row r="286550" spans="1:1">
      <c r="A286550" s="94"/>
    </row>
    <row r="286551" spans="1:1">
      <c r="A286551" s="94"/>
    </row>
    <row r="286552" spans="1:1">
      <c r="A286552" s="94"/>
    </row>
    <row r="286553" spans="1:1">
      <c r="A286553" s="94"/>
    </row>
    <row r="286554" spans="1:1">
      <c r="A286554" s="94"/>
    </row>
    <row r="286555" spans="1:1">
      <c r="A286555" s="94"/>
    </row>
    <row r="286556" spans="1:1">
      <c r="A286556" s="94"/>
    </row>
    <row r="286557" spans="1:1">
      <c r="A286557" s="94"/>
    </row>
    <row r="286558" spans="1:1">
      <c r="A286558" s="94"/>
    </row>
    <row r="286559" spans="1:1">
      <c r="A286559" s="94"/>
    </row>
    <row r="286560" spans="1:1">
      <c r="A286560" s="94"/>
    </row>
    <row r="286561" spans="1:1">
      <c r="A286561" s="94"/>
    </row>
    <row r="286562" spans="1:1">
      <c r="A286562" s="94"/>
    </row>
    <row r="286563" spans="1:1">
      <c r="A286563" s="94"/>
    </row>
    <row r="286564" spans="1:1">
      <c r="A286564" s="94"/>
    </row>
    <row r="286565" spans="1:1">
      <c r="A286565" s="94"/>
    </row>
    <row r="286566" spans="1:1">
      <c r="A286566" s="94"/>
    </row>
    <row r="286567" spans="1:1">
      <c r="A286567" s="94"/>
    </row>
    <row r="286568" spans="1:1">
      <c r="A286568" s="94"/>
    </row>
    <row r="286569" spans="1:1">
      <c r="A286569" s="94"/>
    </row>
    <row r="286570" spans="1:1">
      <c r="A286570" s="94"/>
    </row>
    <row r="286571" spans="1:1">
      <c r="A286571" s="94"/>
    </row>
    <row r="286572" spans="1:1">
      <c r="A286572" s="94"/>
    </row>
    <row r="286573" spans="1:1">
      <c r="A286573" s="94"/>
    </row>
    <row r="286574" spans="1:1">
      <c r="A286574" s="94"/>
    </row>
    <row r="286575" spans="1:1">
      <c r="A286575" s="94"/>
    </row>
    <row r="286576" spans="1:1">
      <c r="A286576" s="94"/>
    </row>
    <row r="286577" spans="1:1">
      <c r="A286577" s="94"/>
    </row>
    <row r="286578" spans="1:1">
      <c r="A286578" s="94"/>
    </row>
    <row r="286579" spans="1:1">
      <c r="A286579" s="94"/>
    </row>
    <row r="286580" spans="1:1">
      <c r="A286580" s="94"/>
    </row>
    <row r="286581" spans="1:1">
      <c r="A286581" s="94"/>
    </row>
    <row r="286582" spans="1:1">
      <c r="A286582" s="94"/>
    </row>
    <row r="286583" spans="1:1">
      <c r="A286583" s="94"/>
    </row>
    <row r="286584" spans="1:1">
      <c r="A286584" s="94"/>
    </row>
    <row r="286585" spans="1:1">
      <c r="A286585" s="94"/>
    </row>
    <row r="286586" spans="1:1">
      <c r="A286586" s="94"/>
    </row>
    <row r="286587" spans="1:1">
      <c r="A286587" s="94"/>
    </row>
    <row r="286588" spans="1:1">
      <c r="A286588" s="94"/>
    </row>
    <row r="286589" spans="1:1">
      <c r="A286589" s="94"/>
    </row>
    <row r="286590" spans="1:1">
      <c r="A286590" s="94"/>
    </row>
    <row r="286591" spans="1:1">
      <c r="A286591" s="94"/>
    </row>
    <row r="286592" spans="1:1">
      <c r="A286592" s="94"/>
    </row>
    <row r="286593" spans="1:1">
      <c r="A286593" s="94"/>
    </row>
    <row r="286594" spans="1:1">
      <c r="A286594" s="94"/>
    </row>
    <row r="286595" spans="1:1">
      <c r="A286595" s="94"/>
    </row>
    <row r="286596" spans="1:1">
      <c r="A286596" s="94"/>
    </row>
    <row r="286597" spans="1:1">
      <c r="A286597" s="94"/>
    </row>
    <row r="286598" spans="1:1">
      <c r="A286598" s="94"/>
    </row>
    <row r="286599" spans="1:1">
      <c r="A286599" s="94"/>
    </row>
    <row r="286600" spans="1:1">
      <c r="A286600" s="94"/>
    </row>
    <row r="286601" spans="1:1">
      <c r="A286601" s="94"/>
    </row>
    <row r="286602" spans="1:1">
      <c r="A286602" s="94"/>
    </row>
    <row r="286603" spans="1:1">
      <c r="A286603" s="94"/>
    </row>
    <row r="286604" spans="1:1">
      <c r="A286604" s="94"/>
    </row>
    <row r="286605" spans="1:1">
      <c r="A286605" s="94"/>
    </row>
    <row r="286606" spans="1:1">
      <c r="A286606" s="94"/>
    </row>
    <row r="286607" spans="1:1">
      <c r="A286607" s="94"/>
    </row>
    <row r="286608" spans="1:1">
      <c r="A286608" s="94"/>
    </row>
    <row r="286609" spans="1:1">
      <c r="A286609" s="94"/>
    </row>
    <row r="286610" spans="1:1">
      <c r="A286610" s="94"/>
    </row>
    <row r="286611" spans="1:1">
      <c r="A286611" s="94"/>
    </row>
    <row r="286612" spans="1:1">
      <c r="A286612" s="94"/>
    </row>
    <row r="286613" spans="1:1">
      <c r="A286613" s="94"/>
    </row>
    <row r="286614" spans="1:1">
      <c r="A286614" s="94"/>
    </row>
    <row r="286615" spans="1:1">
      <c r="A286615" s="94"/>
    </row>
    <row r="286616" spans="1:1">
      <c r="A286616" s="94"/>
    </row>
    <row r="286617" spans="1:1">
      <c r="A286617" s="94"/>
    </row>
    <row r="286618" spans="1:1">
      <c r="A286618" s="94"/>
    </row>
    <row r="286619" spans="1:1">
      <c r="A286619" s="94"/>
    </row>
    <row r="286620" spans="1:1">
      <c r="A286620" s="94"/>
    </row>
    <row r="286621" spans="1:1">
      <c r="A286621" s="94"/>
    </row>
    <row r="286622" spans="1:1">
      <c r="A286622" s="94"/>
    </row>
    <row r="286623" spans="1:1">
      <c r="A286623" s="94"/>
    </row>
    <row r="286624" spans="1:1">
      <c r="A286624" s="94"/>
    </row>
    <row r="286625" spans="1:1">
      <c r="A286625" s="94"/>
    </row>
    <row r="286626" spans="1:1">
      <c r="A286626" s="94"/>
    </row>
    <row r="286627" spans="1:1">
      <c r="A286627" s="94"/>
    </row>
    <row r="286628" spans="1:1">
      <c r="A286628" s="94"/>
    </row>
    <row r="286629" spans="1:1">
      <c r="A286629" s="94"/>
    </row>
    <row r="286630" spans="1:1">
      <c r="A286630" s="94"/>
    </row>
    <row r="286631" spans="1:1">
      <c r="A286631" s="94"/>
    </row>
    <row r="286632" spans="1:1">
      <c r="A286632" s="94"/>
    </row>
    <row r="286633" spans="1:1">
      <c r="A286633" s="94"/>
    </row>
    <row r="286634" spans="1:1">
      <c r="A286634" s="94"/>
    </row>
    <row r="286635" spans="1:1">
      <c r="A286635" s="94"/>
    </row>
    <row r="286636" spans="1:1">
      <c r="A286636" s="94"/>
    </row>
    <row r="286637" spans="1:1">
      <c r="A286637" s="94"/>
    </row>
    <row r="286638" spans="1:1">
      <c r="A286638" s="94"/>
    </row>
    <row r="286639" spans="1:1">
      <c r="A286639" s="94"/>
    </row>
    <row r="286640" spans="1:1">
      <c r="A286640" s="94"/>
    </row>
    <row r="286641" spans="1:1">
      <c r="A286641" s="94"/>
    </row>
    <row r="286642" spans="1:1">
      <c r="A286642" s="94"/>
    </row>
    <row r="286643" spans="1:1">
      <c r="A286643" s="94"/>
    </row>
    <row r="286644" spans="1:1">
      <c r="A286644" s="94"/>
    </row>
    <row r="286645" spans="1:1">
      <c r="A286645" s="94"/>
    </row>
    <row r="286646" spans="1:1">
      <c r="A286646" s="94"/>
    </row>
    <row r="286647" spans="1:1">
      <c r="A286647" s="94"/>
    </row>
    <row r="286648" spans="1:1">
      <c r="A286648" s="94"/>
    </row>
    <row r="286649" spans="1:1">
      <c r="A286649" s="94"/>
    </row>
    <row r="286650" spans="1:1">
      <c r="A286650" s="94"/>
    </row>
    <row r="286651" spans="1:1">
      <c r="A286651" s="94"/>
    </row>
    <row r="286652" spans="1:1">
      <c r="A286652" s="94"/>
    </row>
    <row r="286653" spans="1:1">
      <c r="A286653" s="94"/>
    </row>
    <row r="286654" spans="1:1">
      <c r="A286654" s="94"/>
    </row>
    <row r="286655" spans="1:1">
      <c r="A286655" s="94"/>
    </row>
    <row r="286656" spans="1:1">
      <c r="A286656" s="94"/>
    </row>
    <row r="286657" spans="1:1">
      <c r="A286657" s="94"/>
    </row>
    <row r="286658" spans="1:1">
      <c r="A286658" s="94"/>
    </row>
    <row r="286659" spans="1:1">
      <c r="A286659" s="94"/>
    </row>
    <row r="286660" spans="1:1">
      <c r="A286660" s="94"/>
    </row>
    <row r="286661" spans="1:1">
      <c r="A286661" s="94"/>
    </row>
    <row r="286662" spans="1:1">
      <c r="A286662" s="94"/>
    </row>
    <row r="286663" spans="1:1">
      <c r="A286663" s="94"/>
    </row>
    <row r="286664" spans="1:1">
      <c r="A286664" s="94"/>
    </row>
    <row r="286665" spans="1:1">
      <c r="A286665" s="94"/>
    </row>
    <row r="286666" spans="1:1">
      <c r="A286666" s="94"/>
    </row>
    <row r="286667" spans="1:1">
      <c r="A286667" s="94"/>
    </row>
    <row r="286668" spans="1:1">
      <c r="A286668" s="94"/>
    </row>
    <row r="286669" spans="1:1">
      <c r="A286669" s="94"/>
    </row>
    <row r="286670" spans="1:1">
      <c r="A286670" s="94"/>
    </row>
    <row r="286671" spans="1:1">
      <c r="A286671" s="94"/>
    </row>
    <row r="286672" spans="1:1">
      <c r="A286672" s="94"/>
    </row>
    <row r="286673" spans="1:1">
      <c r="A286673" s="94"/>
    </row>
    <row r="286674" spans="1:1">
      <c r="A286674" s="94"/>
    </row>
    <row r="286675" spans="1:1">
      <c r="A286675" s="94"/>
    </row>
    <row r="286676" spans="1:1">
      <c r="A286676" s="94"/>
    </row>
    <row r="286677" spans="1:1">
      <c r="A286677" s="94"/>
    </row>
    <row r="286678" spans="1:1">
      <c r="A286678" s="94"/>
    </row>
    <row r="286679" spans="1:1">
      <c r="A286679" s="94"/>
    </row>
    <row r="286680" spans="1:1">
      <c r="A286680" s="94"/>
    </row>
    <row r="286681" spans="1:1">
      <c r="A286681" s="94"/>
    </row>
    <row r="286682" spans="1:1">
      <c r="A286682" s="94"/>
    </row>
    <row r="286683" spans="1:1">
      <c r="A286683" s="94"/>
    </row>
    <row r="286684" spans="1:1">
      <c r="A286684" s="94"/>
    </row>
    <row r="286685" spans="1:1">
      <c r="A286685" s="94"/>
    </row>
    <row r="286686" spans="1:1">
      <c r="A286686" s="94"/>
    </row>
    <row r="286687" spans="1:1">
      <c r="A286687" s="94"/>
    </row>
    <row r="286688" spans="1:1">
      <c r="A286688" s="94"/>
    </row>
    <row r="286689" spans="1:1">
      <c r="A286689" s="94"/>
    </row>
    <row r="286690" spans="1:1">
      <c r="A286690" s="94"/>
    </row>
    <row r="286691" spans="1:1">
      <c r="A286691" s="94"/>
    </row>
    <row r="286692" spans="1:1">
      <c r="A286692" s="94"/>
    </row>
    <row r="286693" spans="1:1">
      <c r="A286693" s="94"/>
    </row>
    <row r="286694" spans="1:1">
      <c r="A286694" s="94"/>
    </row>
    <row r="286695" spans="1:1">
      <c r="A286695" s="94"/>
    </row>
    <row r="286696" spans="1:1">
      <c r="A286696" s="94"/>
    </row>
    <row r="286697" spans="1:1">
      <c r="A286697" s="94"/>
    </row>
    <row r="286698" spans="1:1">
      <c r="A286698" s="94"/>
    </row>
    <row r="286699" spans="1:1">
      <c r="A286699" s="94"/>
    </row>
    <row r="286700" spans="1:1">
      <c r="A286700" s="94"/>
    </row>
    <row r="286701" spans="1:1">
      <c r="A286701" s="94"/>
    </row>
    <row r="286702" spans="1:1">
      <c r="A286702" s="94"/>
    </row>
    <row r="286703" spans="1:1">
      <c r="A286703" s="94"/>
    </row>
    <row r="286704" spans="1:1">
      <c r="A286704" s="94"/>
    </row>
    <row r="286705" spans="1:1">
      <c r="A286705" s="94"/>
    </row>
    <row r="286706" spans="1:1">
      <c r="A286706" s="94"/>
    </row>
    <row r="286707" spans="1:1">
      <c r="A286707" s="94"/>
    </row>
    <row r="286708" spans="1:1">
      <c r="A286708" s="94"/>
    </row>
    <row r="286709" spans="1:1">
      <c r="A286709" s="94"/>
    </row>
    <row r="286710" spans="1:1">
      <c r="A286710" s="94"/>
    </row>
    <row r="286711" spans="1:1">
      <c r="A286711" s="94"/>
    </row>
    <row r="286712" spans="1:1">
      <c r="A286712" s="94"/>
    </row>
    <row r="286713" spans="1:1">
      <c r="A286713" s="94"/>
    </row>
    <row r="286714" spans="1:1">
      <c r="A286714" s="94"/>
    </row>
    <row r="286715" spans="1:1">
      <c r="A286715" s="94"/>
    </row>
    <row r="286716" spans="1:1">
      <c r="A286716" s="94"/>
    </row>
    <row r="286717" spans="1:1">
      <c r="A286717" s="94"/>
    </row>
    <row r="286718" spans="1:1">
      <c r="A286718" s="94"/>
    </row>
    <row r="286719" spans="1:1">
      <c r="A286719" s="94"/>
    </row>
    <row r="286720" spans="1:1">
      <c r="A286720" s="94"/>
    </row>
    <row r="286721" spans="1:1">
      <c r="A286721" s="94"/>
    </row>
    <row r="286722" spans="1:1">
      <c r="A286722" s="94"/>
    </row>
    <row r="286723" spans="1:1">
      <c r="A286723" s="94"/>
    </row>
    <row r="286724" spans="1:1">
      <c r="A286724" s="94"/>
    </row>
    <row r="286725" spans="1:1">
      <c r="A286725" s="94"/>
    </row>
    <row r="286726" spans="1:1">
      <c r="A286726" s="94"/>
    </row>
    <row r="286727" spans="1:1">
      <c r="A286727" s="94"/>
    </row>
    <row r="286728" spans="1:1">
      <c r="A286728" s="94"/>
    </row>
    <row r="286729" spans="1:1">
      <c r="A286729" s="94"/>
    </row>
    <row r="286730" spans="1:1">
      <c r="A286730" s="94"/>
    </row>
    <row r="286731" spans="1:1">
      <c r="A286731" s="94"/>
    </row>
    <row r="286732" spans="1:1">
      <c r="A286732" s="94"/>
    </row>
    <row r="286733" spans="1:1">
      <c r="A286733" s="94"/>
    </row>
    <row r="286734" spans="1:1">
      <c r="A286734" s="94"/>
    </row>
    <row r="286735" spans="1:1">
      <c r="A286735" s="94"/>
    </row>
    <row r="286736" spans="1:1">
      <c r="A286736" s="94"/>
    </row>
    <row r="286737" spans="1:1">
      <c r="A286737" s="94"/>
    </row>
    <row r="286738" spans="1:1">
      <c r="A286738" s="94"/>
    </row>
    <row r="286739" spans="1:1">
      <c r="A286739" s="94"/>
    </row>
    <row r="286740" spans="1:1">
      <c r="A286740" s="94"/>
    </row>
    <row r="286741" spans="1:1">
      <c r="A286741" s="94"/>
    </row>
    <row r="286742" spans="1:1">
      <c r="A286742" s="94"/>
    </row>
    <row r="286743" spans="1:1">
      <c r="A286743" s="94"/>
    </row>
    <row r="286744" spans="1:1">
      <c r="A286744" s="94"/>
    </row>
    <row r="286745" spans="1:1">
      <c r="A286745" s="94"/>
    </row>
    <row r="286746" spans="1:1">
      <c r="A286746" s="94"/>
    </row>
    <row r="286747" spans="1:1">
      <c r="A286747" s="94"/>
    </row>
    <row r="286748" spans="1:1">
      <c r="A286748" s="94"/>
    </row>
    <row r="286749" spans="1:1">
      <c r="A286749" s="94"/>
    </row>
    <row r="286750" spans="1:1">
      <c r="A286750" s="94"/>
    </row>
    <row r="286751" spans="1:1">
      <c r="A286751" s="94"/>
    </row>
    <row r="286752" spans="1:1">
      <c r="A286752" s="94"/>
    </row>
    <row r="286753" spans="1:1">
      <c r="A286753" s="94"/>
    </row>
    <row r="286754" spans="1:1">
      <c r="A286754" s="94"/>
    </row>
    <row r="286755" spans="1:1">
      <c r="A286755" s="94"/>
    </row>
    <row r="286756" spans="1:1">
      <c r="A286756" s="94"/>
    </row>
    <row r="286757" spans="1:1">
      <c r="A286757" s="94"/>
    </row>
    <row r="286758" spans="1:1">
      <c r="A286758" s="94"/>
    </row>
    <row r="286759" spans="1:1">
      <c r="A286759" s="94"/>
    </row>
    <row r="286760" spans="1:1">
      <c r="A286760" s="94"/>
    </row>
    <row r="286761" spans="1:1">
      <c r="A286761" s="94"/>
    </row>
    <row r="286762" spans="1:1">
      <c r="A286762" s="94"/>
    </row>
    <row r="286763" spans="1:1">
      <c r="A286763" s="94"/>
    </row>
    <row r="286764" spans="1:1">
      <c r="A286764" s="94"/>
    </row>
    <row r="286765" spans="1:1">
      <c r="A286765" s="94"/>
    </row>
    <row r="286766" spans="1:1">
      <c r="A286766" s="94"/>
    </row>
    <row r="286767" spans="1:1">
      <c r="A286767" s="94"/>
    </row>
    <row r="286768" spans="1:1">
      <c r="A286768" s="94"/>
    </row>
    <row r="286769" spans="1:1">
      <c r="A286769" s="94"/>
    </row>
    <row r="286770" spans="1:1">
      <c r="A286770" s="94"/>
    </row>
    <row r="286771" spans="1:1">
      <c r="A286771" s="94"/>
    </row>
    <row r="286772" spans="1:1">
      <c r="A286772" s="94"/>
    </row>
    <row r="286773" spans="1:1">
      <c r="A286773" s="94"/>
    </row>
    <row r="286774" spans="1:1">
      <c r="A286774" s="94"/>
    </row>
    <row r="286775" spans="1:1">
      <c r="A286775" s="94"/>
    </row>
    <row r="286776" spans="1:1">
      <c r="A286776" s="94"/>
    </row>
    <row r="286777" spans="1:1">
      <c r="A286777" s="94"/>
    </row>
    <row r="286778" spans="1:1">
      <c r="A286778" s="94"/>
    </row>
    <row r="286779" spans="1:1">
      <c r="A286779" s="94"/>
    </row>
    <row r="286780" spans="1:1">
      <c r="A286780" s="94"/>
    </row>
    <row r="286781" spans="1:1">
      <c r="A286781" s="94"/>
    </row>
    <row r="286782" spans="1:1">
      <c r="A286782" s="94"/>
    </row>
    <row r="286783" spans="1:1">
      <c r="A286783" s="94"/>
    </row>
    <row r="286784" spans="1:1">
      <c r="A286784" s="94"/>
    </row>
    <row r="286785" spans="1:1">
      <c r="A286785" s="94"/>
    </row>
    <row r="286786" spans="1:1">
      <c r="A286786" s="94"/>
    </row>
    <row r="286787" spans="1:1">
      <c r="A286787" s="94"/>
    </row>
    <row r="286788" spans="1:1">
      <c r="A286788" s="94"/>
    </row>
    <row r="286789" spans="1:1">
      <c r="A286789" s="94"/>
    </row>
    <row r="286790" spans="1:1">
      <c r="A286790" s="94"/>
    </row>
    <row r="286791" spans="1:1">
      <c r="A286791" s="94"/>
    </row>
    <row r="286792" spans="1:1">
      <c r="A286792" s="94"/>
    </row>
    <row r="286793" spans="1:1">
      <c r="A286793" s="94"/>
    </row>
    <row r="286794" spans="1:1">
      <c r="A286794" s="94"/>
    </row>
    <row r="286795" spans="1:1">
      <c r="A286795" s="94"/>
    </row>
    <row r="286796" spans="1:1">
      <c r="A286796" s="94"/>
    </row>
    <row r="286797" spans="1:1">
      <c r="A286797" s="94"/>
    </row>
    <row r="286798" spans="1:1">
      <c r="A286798" s="94"/>
    </row>
    <row r="286799" spans="1:1">
      <c r="A286799" s="94"/>
    </row>
    <row r="286800" spans="1:1">
      <c r="A286800" s="94"/>
    </row>
    <row r="286801" spans="1:1">
      <c r="A286801" s="94"/>
    </row>
    <row r="286802" spans="1:1">
      <c r="A286802" s="94"/>
    </row>
    <row r="286803" spans="1:1">
      <c r="A286803" s="94"/>
    </row>
    <row r="286804" spans="1:1">
      <c r="A286804" s="94"/>
    </row>
    <row r="286805" spans="1:1">
      <c r="A286805" s="94"/>
    </row>
    <row r="286806" spans="1:1">
      <c r="A286806" s="94"/>
    </row>
    <row r="286807" spans="1:1">
      <c r="A286807" s="94"/>
    </row>
    <row r="286808" spans="1:1">
      <c r="A286808" s="94"/>
    </row>
    <row r="286809" spans="1:1">
      <c r="A286809" s="94"/>
    </row>
    <row r="286810" spans="1:1">
      <c r="A286810" s="94"/>
    </row>
    <row r="286811" spans="1:1">
      <c r="A286811" s="94"/>
    </row>
    <row r="286812" spans="1:1">
      <c r="A286812" s="94"/>
    </row>
    <row r="286813" spans="1:1">
      <c r="A286813" s="94"/>
    </row>
    <row r="286814" spans="1:1">
      <c r="A286814" s="94"/>
    </row>
    <row r="286815" spans="1:1">
      <c r="A286815" s="94"/>
    </row>
    <row r="286816" spans="1:1">
      <c r="A286816" s="94"/>
    </row>
    <row r="286817" spans="1:1">
      <c r="A286817" s="94"/>
    </row>
    <row r="286818" spans="1:1">
      <c r="A286818" s="94"/>
    </row>
    <row r="286819" spans="1:1">
      <c r="A286819" s="94"/>
    </row>
    <row r="286820" spans="1:1">
      <c r="A286820" s="94"/>
    </row>
    <row r="286821" spans="1:1">
      <c r="A286821" s="94"/>
    </row>
    <row r="286822" spans="1:1">
      <c r="A286822" s="94"/>
    </row>
    <row r="286823" spans="1:1">
      <c r="A286823" s="94"/>
    </row>
    <row r="286824" spans="1:1">
      <c r="A286824" s="94"/>
    </row>
    <row r="286825" spans="1:1">
      <c r="A286825" s="94"/>
    </row>
    <row r="286826" spans="1:1">
      <c r="A286826" s="94"/>
    </row>
    <row r="286827" spans="1:1">
      <c r="A286827" s="94"/>
    </row>
    <row r="286828" spans="1:1">
      <c r="A286828" s="94"/>
    </row>
    <row r="286829" spans="1:1">
      <c r="A286829" s="94"/>
    </row>
    <row r="286830" spans="1:1">
      <c r="A286830" s="94"/>
    </row>
    <row r="286831" spans="1:1">
      <c r="A286831" s="94"/>
    </row>
    <row r="286832" spans="1:1">
      <c r="A286832" s="94"/>
    </row>
    <row r="286833" spans="1:1">
      <c r="A286833" s="94"/>
    </row>
    <row r="286834" spans="1:1">
      <c r="A286834" s="94"/>
    </row>
    <row r="286835" spans="1:1">
      <c r="A286835" s="94"/>
    </row>
    <row r="286836" spans="1:1">
      <c r="A286836" s="94"/>
    </row>
    <row r="286837" spans="1:1">
      <c r="A286837" s="94"/>
    </row>
    <row r="286838" spans="1:1">
      <c r="A286838" s="94"/>
    </row>
    <row r="286839" spans="1:1">
      <c r="A286839" s="94"/>
    </row>
    <row r="286840" spans="1:1">
      <c r="A286840" s="94"/>
    </row>
    <row r="286841" spans="1:1">
      <c r="A286841" s="94"/>
    </row>
    <row r="286842" spans="1:1">
      <c r="A286842" s="94"/>
    </row>
    <row r="286843" spans="1:1">
      <c r="A286843" s="94"/>
    </row>
    <row r="286844" spans="1:1">
      <c r="A286844" s="94"/>
    </row>
    <row r="286845" spans="1:1">
      <c r="A286845" s="94"/>
    </row>
    <row r="286846" spans="1:1">
      <c r="A286846" s="94"/>
    </row>
    <row r="286847" spans="1:1">
      <c r="A286847" s="94"/>
    </row>
    <row r="286848" spans="1:1">
      <c r="A286848" s="94"/>
    </row>
    <row r="286849" spans="1:1">
      <c r="A286849" s="94"/>
    </row>
    <row r="286850" spans="1:1">
      <c r="A286850" s="94"/>
    </row>
    <row r="286851" spans="1:1">
      <c r="A286851" s="94"/>
    </row>
    <row r="286852" spans="1:1">
      <c r="A286852" s="94"/>
    </row>
    <row r="286853" spans="1:1">
      <c r="A286853" s="94"/>
    </row>
    <row r="286854" spans="1:1">
      <c r="A286854" s="94"/>
    </row>
    <row r="286855" spans="1:1">
      <c r="A286855" s="94"/>
    </row>
    <row r="286856" spans="1:1">
      <c r="A286856" s="94"/>
    </row>
    <row r="286857" spans="1:1">
      <c r="A286857" s="94"/>
    </row>
    <row r="286858" spans="1:1">
      <c r="A286858" s="94"/>
    </row>
    <row r="286859" spans="1:1">
      <c r="A286859" s="94"/>
    </row>
    <row r="286860" spans="1:1">
      <c r="A286860" s="94"/>
    </row>
    <row r="286861" spans="1:1">
      <c r="A286861" s="94"/>
    </row>
    <row r="286862" spans="1:1">
      <c r="A286862" s="94"/>
    </row>
    <row r="286863" spans="1:1">
      <c r="A286863" s="94"/>
    </row>
    <row r="286864" spans="1:1">
      <c r="A286864" s="94"/>
    </row>
    <row r="286865" spans="1:1">
      <c r="A286865" s="94"/>
    </row>
    <row r="286866" spans="1:1">
      <c r="A286866" s="94"/>
    </row>
    <row r="286867" spans="1:1">
      <c r="A286867" s="94"/>
    </row>
    <row r="286868" spans="1:1">
      <c r="A286868" s="94"/>
    </row>
    <row r="286869" spans="1:1">
      <c r="A286869" s="94"/>
    </row>
    <row r="286870" spans="1:1">
      <c r="A286870" s="94"/>
    </row>
    <row r="286871" spans="1:1">
      <c r="A286871" s="94"/>
    </row>
    <row r="286872" spans="1:1">
      <c r="A286872" s="94"/>
    </row>
    <row r="286873" spans="1:1">
      <c r="A286873" s="94"/>
    </row>
    <row r="286874" spans="1:1">
      <c r="A286874" s="94"/>
    </row>
    <row r="286875" spans="1:1">
      <c r="A286875" s="94"/>
    </row>
    <row r="286876" spans="1:1">
      <c r="A286876" s="94"/>
    </row>
    <row r="286877" spans="1:1">
      <c r="A286877" s="94"/>
    </row>
    <row r="286878" spans="1:1">
      <c r="A286878" s="94"/>
    </row>
    <row r="286879" spans="1:1">
      <c r="A286879" s="94"/>
    </row>
    <row r="286880" spans="1:1">
      <c r="A286880" s="94"/>
    </row>
    <row r="286881" spans="1:1">
      <c r="A286881" s="94"/>
    </row>
    <row r="286882" spans="1:1">
      <c r="A286882" s="94"/>
    </row>
    <row r="286883" spans="1:1">
      <c r="A286883" s="94"/>
    </row>
    <row r="286884" spans="1:1">
      <c r="A286884" s="94"/>
    </row>
    <row r="286885" spans="1:1">
      <c r="A286885" s="94"/>
    </row>
    <row r="286886" spans="1:1">
      <c r="A286886" s="94"/>
    </row>
    <row r="286887" spans="1:1">
      <c r="A286887" s="94"/>
    </row>
    <row r="286888" spans="1:1">
      <c r="A286888" s="94"/>
    </row>
    <row r="286889" spans="1:1">
      <c r="A286889" s="94"/>
    </row>
    <row r="286890" spans="1:1">
      <c r="A286890" s="94"/>
    </row>
    <row r="286891" spans="1:1">
      <c r="A286891" s="94"/>
    </row>
    <row r="286892" spans="1:1">
      <c r="A286892" s="94"/>
    </row>
    <row r="286893" spans="1:1">
      <c r="A286893" s="94"/>
    </row>
    <row r="286894" spans="1:1">
      <c r="A286894" s="94"/>
    </row>
    <row r="286895" spans="1:1">
      <c r="A286895" s="94"/>
    </row>
    <row r="286896" spans="1:1">
      <c r="A286896" s="94"/>
    </row>
    <row r="286897" spans="1:1">
      <c r="A286897" s="94"/>
    </row>
    <row r="286898" spans="1:1">
      <c r="A286898" s="94"/>
    </row>
    <row r="286899" spans="1:1">
      <c r="A286899" s="94"/>
    </row>
    <row r="286900" spans="1:1">
      <c r="A286900" s="94"/>
    </row>
    <row r="286901" spans="1:1">
      <c r="A286901" s="94"/>
    </row>
    <row r="286902" spans="1:1">
      <c r="A286902" s="94"/>
    </row>
    <row r="286903" spans="1:1">
      <c r="A286903" s="94"/>
    </row>
    <row r="286904" spans="1:1">
      <c r="A286904" s="94"/>
    </row>
    <row r="286905" spans="1:1">
      <c r="A286905" s="94"/>
    </row>
    <row r="286906" spans="1:1">
      <c r="A286906" s="94"/>
    </row>
    <row r="286907" spans="1:1">
      <c r="A286907" s="94"/>
    </row>
    <row r="286908" spans="1:1">
      <c r="A286908" s="94"/>
    </row>
    <row r="286909" spans="1:1">
      <c r="A286909" s="94"/>
    </row>
    <row r="286910" spans="1:1">
      <c r="A286910" s="94"/>
    </row>
    <row r="286911" spans="1:1">
      <c r="A286911" s="94"/>
    </row>
    <row r="286912" spans="1:1">
      <c r="A286912" s="94"/>
    </row>
    <row r="286913" spans="1:1">
      <c r="A286913" s="94"/>
    </row>
    <row r="286914" spans="1:1">
      <c r="A286914" s="94"/>
    </row>
    <row r="286915" spans="1:1">
      <c r="A286915" s="94"/>
    </row>
    <row r="286916" spans="1:1">
      <c r="A286916" s="94"/>
    </row>
    <row r="286917" spans="1:1">
      <c r="A286917" s="94"/>
    </row>
    <row r="286918" spans="1:1">
      <c r="A286918" s="94"/>
    </row>
    <row r="286919" spans="1:1">
      <c r="A286919" s="94"/>
    </row>
    <row r="286920" spans="1:1">
      <c r="A286920" s="94"/>
    </row>
    <row r="286921" spans="1:1">
      <c r="A286921" s="94"/>
    </row>
    <row r="286922" spans="1:1">
      <c r="A286922" s="94"/>
    </row>
    <row r="286923" spans="1:1">
      <c r="A286923" s="94"/>
    </row>
    <row r="286924" spans="1:1">
      <c r="A286924" s="94"/>
    </row>
    <row r="286925" spans="1:1">
      <c r="A286925" s="94"/>
    </row>
    <row r="286926" spans="1:1">
      <c r="A286926" s="94"/>
    </row>
    <row r="286927" spans="1:1">
      <c r="A286927" s="94"/>
    </row>
    <row r="286928" spans="1:1">
      <c r="A286928" s="94"/>
    </row>
    <row r="286929" spans="1:1">
      <c r="A286929" s="94"/>
    </row>
    <row r="286930" spans="1:1">
      <c r="A286930" s="94"/>
    </row>
    <row r="286931" spans="1:1">
      <c r="A286931" s="94"/>
    </row>
    <row r="286932" spans="1:1">
      <c r="A286932" s="94"/>
    </row>
    <row r="286933" spans="1:1">
      <c r="A286933" s="94"/>
    </row>
    <row r="286934" spans="1:1">
      <c r="A286934" s="94"/>
    </row>
    <row r="286935" spans="1:1">
      <c r="A286935" s="94"/>
    </row>
    <row r="286936" spans="1:1">
      <c r="A286936" s="94"/>
    </row>
    <row r="286937" spans="1:1">
      <c r="A286937" s="94"/>
    </row>
    <row r="286938" spans="1:1">
      <c r="A286938" s="94"/>
    </row>
    <row r="286939" spans="1:1">
      <c r="A286939" s="94"/>
    </row>
    <row r="286940" spans="1:1">
      <c r="A286940" s="94"/>
    </row>
    <row r="286941" spans="1:1">
      <c r="A286941" s="94"/>
    </row>
    <row r="286942" spans="1:1">
      <c r="A286942" s="94"/>
    </row>
    <row r="286943" spans="1:1">
      <c r="A286943" s="94"/>
    </row>
    <row r="286944" spans="1:1">
      <c r="A286944" s="94"/>
    </row>
    <row r="286945" spans="1:1">
      <c r="A286945" s="94"/>
    </row>
    <row r="286946" spans="1:1">
      <c r="A286946" s="94"/>
    </row>
    <row r="286947" spans="1:1">
      <c r="A286947" s="94"/>
    </row>
    <row r="286948" spans="1:1">
      <c r="A286948" s="94"/>
    </row>
    <row r="286949" spans="1:1">
      <c r="A286949" s="94"/>
    </row>
    <row r="286950" spans="1:1">
      <c r="A286950" s="94"/>
    </row>
    <row r="286951" spans="1:1">
      <c r="A286951" s="94"/>
    </row>
    <row r="286952" spans="1:1">
      <c r="A286952" s="94"/>
    </row>
    <row r="286953" spans="1:1">
      <c r="A286953" s="94"/>
    </row>
    <row r="286954" spans="1:1">
      <c r="A286954" s="94"/>
    </row>
    <row r="286955" spans="1:1">
      <c r="A286955" s="94"/>
    </row>
    <row r="286956" spans="1:1">
      <c r="A286956" s="94"/>
    </row>
    <row r="286957" spans="1:1">
      <c r="A286957" s="94"/>
    </row>
    <row r="286958" spans="1:1">
      <c r="A286958" s="94"/>
    </row>
    <row r="286959" spans="1:1">
      <c r="A286959" s="94"/>
    </row>
    <row r="286960" spans="1:1">
      <c r="A286960" s="94"/>
    </row>
    <row r="286961" spans="1:1">
      <c r="A286961" s="94"/>
    </row>
    <row r="286962" spans="1:1">
      <c r="A286962" s="94"/>
    </row>
    <row r="286963" spans="1:1">
      <c r="A286963" s="94"/>
    </row>
    <row r="286964" spans="1:1">
      <c r="A286964" s="94"/>
    </row>
    <row r="286965" spans="1:1">
      <c r="A286965" s="94"/>
    </row>
    <row r="286966" spans="1:1">
      <c r="A286966" s="94"/>
    </row>
    <row r="286967" spans="1:1">
      <c r="A286967" s="94"/>
    </row>
    <row r="286968" spans="1:1">
      <c r="A286968" s="94"/>
    </row>
    <row r="286969" spans="1:1">
      <c r="A286969" s="94"/>
    </row>
    <row r="286970" spans="1:1">
      <c r="A286970" s="94"/>
    </row>
    <row r="286971" spans="1:1">
      <c r="A286971" s="94"/>
    </row>
    <row r="286972" spans="1:1">
      <c r="A286972" s="94"/>
    </row>
    <row r="286973" spans="1:1">
      <c r="A286973" s="94"/>
    </row>
    <row r="286974" spans="1:1">
      <c r="A286974" s="94"/>
    </row>
    <row r="286975" spans="1:1">
      <c r="A286975" s="94"/>
    </row>
    <row r="286976" spans="1:1">
      <c r="A286976" s="94"/>
    </row>
    <row r="286977" spans="1:1">
      <c r="A286977" s="94"/>
    </row>
    <row r="286978" spans="1:1">
      <c r="A286978" s="94"/>
    </row>
    <row r="286979" spans="1:1">
      <c r="A286979" s="94"/>
    </row>
    <row r="286980" spans="1:1">
      <c r="A286980" s="94"/>
    </row>
    <row r="286981" spans="1:1">
      <c r="A286981" s="94"/>
    </row>
    <row r="286982" spans="1:1">
      <c r="A286982" s="94"/>
    </row>
    <row r="286983" spans="1:1">
      <c r="A286983" s="94"/>
    </row>
    <row r="286984" spans="1:1">
      <c r="A286984" s="94"/>
    </row>
    <row r="286985" spans="1:1">
      <c r="A286985" s="94"/>
    </row>
    <row r="286986" spans="1:1">
      <c r="A286986" s="94"/>
    </row>
    <row r="286987" spans="1:1">
      <c r="A286987" s="94"/>
    </row>
    <row r="286988" spans="1:1">
      <c r="A286988" s="94"/>
    </row>
    <row r="286989" spans="1:1">
      <c r="A286989" s="94"/>
    </row>
    <row r="286990" spans="1:1">
      <c r="A286990" s="94"/>
    </row>
    <row r="286991" spans="1:1">
      <c r="A286991" s="94"/>
    </row>
    <row r="286992" spans="1:1">
      <c r="A286992" s="94"/>
    </row>
    <row r="286993" spans="1:1">
      <c r="A286993" s="94"/>
    </row>
    <row r="286994" spans="1:1">
      <c r="A286994" s="94"/>
    </row>
    <row r="286995" spans="1:1">
      <c r="A286995" s="94"/>
    </row>
    <row r="286996" spans="1:1">
      <c r="A286996" s="94"/>
    </row>
    <row r="286997" spans="1:1">
      <c r="A286997" s="94"/>
    </row>
    <row r="286998" spans="1:1">
      <c r="A286998" s="94"/>
    </row>
    <row r="286999" spans="1:1">
      <c r="A286999" s="94"/>
    </row>
    <row r="287000" spans="1:1">
      <c r="A287000" s="94"/>
    </row>
    <row r="287001" spans="1:1">
      <c r="A287001" s="94"/>
    </row>
    <row r="287002" spans="1:1">
      <c r="A287002" s="94"/>
    </row>
    <row r="287003" spans="1:1">
      <c r="A287003" s="94"/>
    </row>
    <row r="287004" spans="1:1">
      <c r="A287004" s="94"/>
    </row>
    <row r="287005" spans="1:1">
      <c r="A287005" s="94"/>
    </row>
    <row r="287006" spans="1:1">
      <c r="A287006" s="94"/>
    </row>
    <row r="287007" spans="1:1">
      <c r="A287007" s="94"/>
    </row>
    <row r="287008" spans="1:1">
      <c r="A287008" s="94"/>
    </row>
    <row r="287009" spans="1:1">
      <c r="A287009" s="94"/>
    </row>
    <row r="287010" spans="1:1">
      <c r="A287010" s="94"/>
    </row>
    <row r="287011" spans="1:1">
      <c r="A287011" s="94"/>
    </row>
    <row r="287012" spans="1:1">
      <c r="A287012" s="94"/>
    </row>
    <row r="287013" spans="1:1">
      <c r="A287013" s="94"/>
    </row>
    <row r="287014" spans="1:1">
      <c r="A287014" s="94"/>
    </row>
    <row r="287015" spans="1:1">
      <c r="A287015" s="94"/>
    </row>
    <row r="287016" spans="1:1">
      <c r="A287016" s="94"/>
    </row>
    <row r="287017" spans="1:1">
      <c r="A287017" s="94"/>
    </row>
    <row r="287018" spans="1:1">
      <c r="A287018" s="94"/>
    </row>
    <row r="287019" spans="1:1">
      <c r="A287019" s="94"/>
    </row>
    <row r="287020" spans="1:1">
      <c r="A287020" s="94"/>
    </row>
    <row r="287021" spans="1:1">
      <c r="A287021" s="94"/>
    </row>
    <row r="287022" spans="1:1">
      <c r="A287022" s="94"/>
    </row>
    <row r="287023" spans="1:1">
      <c r="A287023" s="94"/>
    </row>
    <row r="287024" spans="1:1">
      <c r="A287024" s="94"/>
    </row>
    <row r="287025" spans="1:1">
      <c r="A287025" s="94"/>
    </row>
    <row r="287026" spans="1:1">
      <c r="A287026" s="94"/>
    </row>
    <row r="287027" spans="1:1">
      <c r="A287027" s="94"/>
    </row>
    <row r="287028" spans="1:1">
      <c r="A287028" s="94"/>
    </row>
    <row r="287029" spans="1:1">
      <c r="A287029" s="94"/>
    </row>
    <row r="287030" spans="1:1">
      <c r="A287030" s="94"/>
    </row>
    <row r="287031" spans="1:1">
      <c r="A287031" s="94"/>
    </row>
    <row r="287032" spans="1:1">
      <c r="A287032" s="94"/>
    </row>
    <row r="287033" spans="1:1">
      <c r="A287033" s="94"/>
    </row>
    <row r="287034" spans="1:1">
      <c r="A287034" s="94"/>
    </row>
    <row r="287035" spans="1:1">
      <c r="A287035" s="94"/>
    </row>
    <row r="287036" spans="1:1">
      <c r="A287036" s="94"/>
    </row>
    <row r="287037" spans="1:1">
      <c r="A287037" s="94"/>
    </row>
    <row r="287038" spans="1:1">
      <c r="A287038" s="94"/>
    </row>
    <row r="287039" spans="1:1">
      <c r="A287039" s="94"/>
    </row>
    <row r="287040" spans="1:1">
      <c r="A287040" s="94"/>
    </row>
    <row r="287041" spans="1:1">
      <c r="A287041" s="94"/>
    </row>
    <row r="287042" spans="1:1">
      <c r="A287042" s="94"/>
    </row>
    <row r="287043" spans="1:1">
      <c r="A287043" s="94"/>
    </row>
    <row r="287044" spans="1:1">
      <c r="A287044" s="94"/>
    </row>
    <row r="287045" spans="1:1">
      <c r="A287045" s="94"/>
    </row>
    <row r="287046" spans="1:1">
      <c r="A287046" s="94"/>
    </row>
    <row r="287047" spans="1:1">
      <c r="A287047" s="94"/>
    </row>
    <row r="287048" spans="1:1">
      <c r="A287048" s="94"/>
    </row>
    <row r="287049" spans="1:1">
      <c r="A287049" s="94"/>
    </row>
    <row r="287050" spans="1:1">
      <c r="A287050" s="94"/>
    </row>
    <row r="287051" spans="1:1">
      <c r="A287051" s="94"/>
    </row>
    <row r="287052" spans="1:1">
      <c r="A287052" s="94"/>
    </row>
    <row r="287053" spans="1:1">
      <c r="A287053" s="94"/>
    </row>
    <row r="287054" spans="1:1">
      <c r="A287054" s="94"/>
    </row>
    <row r="287055" spans="1:1">
      <c r="A287055" s="94"/>
    </row>
    <row r="287056" spans="1:1">
      <c r="A287056" s="94"/>
    </row>
    <row r="287057" spans="1:1">
      <c r="A287057" s="94"/>
    </row>
    <row r="287058" spans="1:1">
      <c r="A287058" s="94"/>
    </row>
    <row r="287059" spans="1:1">
      <c r="A287059" s="94"/>
    </row>
    <row r="287060" spans="1:1">
      <c r="A287060" s="94"/>
    </row>
    <row r="287061" spans="1:1">
      <c r="A287061" s="94"/>
    </row>
    <row r="287062" spans="1:1">
      <c r="A287062" s="94"/>
    </row>
    <row r="287063" spans="1:1">
      <c r="A287063" s="94"/>
    </row>
    <row r="287064" spans="1:1">
      <c r="A287064" s="94"/>
    </row>
    <row r="287065" spans="1:1">
      <c r="A287065" s="94"/>
    </row>
    <row r="287066" spans="1:1">
      <c r="A287066" s="94"/>
    </row>
    <row r="287067" spans="1:1">
      <c r="A287067" s="94"/>
    </row>
    <row r="287068" spans="1:1">
      <c r="A287068" s="94"/>
    </row>
    <row r="287069" spans="1:1">
      <c r="A287069" s="94"/>
    </row>
    <row r="287070" spans="1:1">
      <c r="A287070" s="94"/>
    </row>
    <row r="287071" spans="1:1">
      <c r="A287071" s="94"/>
    </row>
    <row r="287072" spans="1:1">
      <c r="A287072" s="94"/>
    </row>
    <row r="287073" spans="1:1">
      <c r="A287073" s="94"/>
    </row>
    <row r="287074" spans="1:1">
      <c r="A287074" s="94"/>
    </row>
    <row r="287075" spans="1:1">
      <c r="A287075" s="94"/>
    </row>
    <row r="287076" spans="1:1">
      <c r="A287076" s="94"/>
    </row>
    <row r="287077" spans="1:1">
      <c r="A287077" s="94"/>
    </row>
    <row r="287078" spans="1:1">
      <c r="A287078" s="94"/>
    </row>
    <row r="287079" spans="1:1">
      <c r="A287079" s="94"/>
    </row>
    <row r="287080" spans="1:1">
      <c r="A287080" s="94"/>
    </row>
    <row r="287081" spans="1:1">
      <c r="A287081" s="94"/>
    </row>
    <row r="287082" spans="1:1">
      <c r="A287082" s="94"/>
    </row>
    <row r="287083" spans="1:1">
      <c r="A287083" s="94"/>
    </row>
    <row r="287084" spans="1:1">
      <c r="A287084" s="94"/>
    </row>
    <row r="287085" spans="1:1">
      <c r="A287085" s="94"/>
    </row>
    <row r="287086" spans="1:1">
      <c r="A287086" s="94"/>
    </row>
    <row r="287087" spans="1:1">
      <c r="A287087" s="94"/>
    </row>
    <row r="287088" spans="1:1">
      <c r="A287088" s="94"/>
    </row>
    <row r="287089" spans="1:1">
      <c r="A287089" s="94"/>
    </row>
    <row r="287090" spans="1:1">
      <c r="A287090" s="94"/>
    </row>
    <row r="287091" spans="1:1">
      <c r="A287091" s="94"/>
    </row>
    <row r="287092" spans="1:1">
      <c r="A287092" s="94"/>
    </row>
    <row r="287093" spans="1:1">
      <c r="A287093" s="94"/>
    </row>
    <row r="287094" spans="1:1">
      <c r="A287094" s="94"/>
    </row>
    <row r="287095" spans="1:1">
      <c r="A287095" s="94"/>
    </row>
    <row r="287096" spans="1:1">
      <c r="A287096" s="94"/>
    </row>
    <row r="287097" spans="1:1">
      <c r="A287097" s="94"/>
    </row>
    <row r="287098" spans="1:1">
      <c r="A287098" s="94"/>
    </row>
    <row r="287099" spans="1:1">
      <c r="A287099" s="94"/>
    </row>
    <row r="287100" spans="1:1">
      <c r="A287100" s="94"/>
    </row>
    <row r="287101" spans="1:1">
      <c r="A287101" s="94"/>
    </row>
    <row r="287102" spans="1:1">
      <c r="A287102" s="94"/>
    </row>
    <row r="287103" spans="1:1">
      <c r="A287103" s="94"/>
    </row>
    <row r="287104" spans="1:1">
      <c r="A287104" s="94"/>
    </row>
    <row r="287105" spans="1:1">
      <c r="A287105" s="94"/>
    </row>
    <row r="287106" spans="1:1">
      <c r="A287106" s="94"/>
    </row>
    <row r="287107" spans="1:1">
      <c r="A287107" s="94"/>
    </row>
    <row r="287108" spans="1:1">
      <c r="A287108" s="94"/>
    </row>
    <row r="287109" spans="1:1">
      <c r="A287109" s="94"/>
    </row>
    <row r="287110" spans="1:1">
      <c r="A287110" s="94"/>
    </row>
    <row r="287111" spans="1:1">
      <c r="A287111" s="94"/>
    </row>
    <row r="287112" spans="1:1">
      <c r="A287112" s="94"/>
    </row>
    <row r="287113" spans="1:1">
      <c r="A287113" s="94"/>
    </row>
    <row r="287114" spans="1:1">
      <c r="A287114" s="94"/>
    </row>
    <row r="287115" spans="1:1">
      <c r="A287115" s="94"/>
    </row>
    <row r="287116" spans="1:1">
      <c r="A287116" s="94"/>
    </row>
    <row r="287117" spans="1:1">
      <c r="A287117" s="94"/>
    </row>
    <row r="287118" spans="1:1">
      <c r="A287118" s="94"/>
    </row>
    <row r="287119" spans="1:1">
      <c r="A287119" s="94"/>
    </row>
    <row r="287120" spans="1:1">
      <c r="A287120" s="94"/>
    </row>
    <row r="287121" spans="1:1">
      <c r="A287121" s="94"/>
    </row>
    <row r="287122" spans="1:1">
      <c r="A287122" s="94"/>
    </row>
    <row r="287123" spans="1:1">
      <c r="A287123" s="94"/>
    </row>
    <row r="287124" spans="1:1">
      <c r="A287124" s="94"/>
    </row>
    <row r="287125" spans="1:1">
      <c r="A287125" s="94"/>
    </row>
    <row r="287126" spans="1:1">
      <c r="A287126" s="94"/>
    </row>
    <row r="287127" spans="1:1">
      <c r="A287127" s="94"/>
    </row>
    <row r="287128" spans="1:1">
      <c r="A287128" s="94"/>
    </row>
    <row r="287129" spans="1:1">
      <c r="A287129" s="94"/>
    </row>
    <row r="287130" spans="1:1">
      <c r="A287130" s="94"/>
    </row>
    <row r="287131" spans="1:1">
      <c r="A287131" s="94"/>
    </row>
    <row r="287132" spans="1:1">
      <c r="A287132" s="94"/>
    </row>
    <row r="287133" spans="1:1">
      <c r="A287133" s="94"/>
    </row>
    <row r="287134" spans="1:1">
      <c r="A287134" s="94"/>
    </row>
    <row r="287135" spans="1:1">
      <c r="A287135" s="94"/>
    </row>
    <row r="287136" spans="1:1">
      <c r="A287136" s="94"/>
    </row>
    <row r="287137" spans="1:1">
      <c r="A287137" s="94"/>
    </row>
    <row r="287138" spans="1:1">
      <c r="A287138" s="94"/>
    </row>
    <row r="287139" spans="1:1">
      <c r="A287139" s="94"/>
    </row>
    <row r="287140" spans="1:1">
      <c r="A287140" s="94"/>
    </row>
    <row r="287141" spans="1:1">
      <c r="A287141" s="94"/>
    </row>
    <row r="287142" spans="1:1">
      <c r="A287142" s="94"/>
    </row>
    <row r="287143" spans="1:1">
      <c r="A287143" s="94"/>
    </row>
    <row r="287144" spans="1:1">
      <c r="A287144" s="94"/>
    </row>
    <row r="287145" spans="1:1">
      <c r="A287145" s="94"/>
    </row>
    <row r="287146" spans="1:1">
      <c r="A287146" s="94"/>
    </row>
    <row r="287147" spans="1:1">
      <c r="A287147" s="94"/>
    </row>
    <row r="287148" spans="1:1">
      <c r="A287148" s="94"/>
    </row>
    <row r="287149" spans="1:1">
      <c r="A287149" s="94"/>
    </row>
    <row r="287150" spans="1:1">
      <c r="A287150" s="94"/>
    </row>
    <row r="287151" spans="1:1">
      <c r="A287151" s="94"/>
    </row>
    <row r="287152" spans="1:1">
      <c r="A287152" s="94"/>
    </row>
    <row r="287153" spans="1:1">
      <c r="A287153" s="94"/>
    </row>
    <row r="287154" spans="1:1">
      <c r="A287154" s="94"/>
    </row>
    <row r="287155" spans="1:1">
      <c r="A287155" s="94"/>
    </row>
    <row r="287156" spans="1:1">
      <c r="A287156" s="94"/>
    </row>
    <row r="287157" spans="1:1">
      <c r="A287157" s="94"/>
    </row>
    <row r="287158" spans="1:1">
      <c r="A287158" s="94"/>
    </row>
    <row r="287159" spans="1:1">
      <c r="A287159" s="94"/>
    </row>
    <row r="287160" spans="1:1">
      <c r="A287160" s="94"/>
    </row>
    <row r="287161" spans="1:1">
      <c r="A287161" s="94"/>
    </row>
    <row r="287162" spans="1:1">
      <c r="A287162" s="94"/>
    </row>
    <row r="287163" spans="1:1">
      <c r="A287163" s="94"/>
    </row>
    <row r="287164" spans="1:1">
      <c r="A287164" s="94"/>
    </row>
    <row r="287165" spans="1:1">
      <c r="A287165" s="94"/>
    </row>
    <row r="287166" spans="1:1">
      <c r="A287166" s="94"/>
    </row>
    <row r="287167" spans="1:1">
      <c r="A287167" s="94"/>
    </row>
    <row r="287168" spans="1:1">
      <c r="A287168" s="94"/>
    </row>
    <row r="287169" spans="1:1">
      <c r="A287169" s="94"/>
    </row>
    <row r="287170" spans="1:1">
      <c r="A287170" s="94"/>
    </row>
    <row r="287171" spans="1:1">
      <c r="A287171" s="94"/>
    </row>
    <row r="287172" spans="1:1">
      <c r="A287172" s="94"/>
    </row>
    <row r="287173" spans="1:1">
      <c r="A287173" s="94"/>
    </row>
    <row r="287174" spans="1:1">
      <c r="A287174" s="94"/>
    </row>
    <row r="287175" spans="1:1">
      <c r="A287175" s="94"/>
    </row>
    <row r="287176" spans="1:1">
      <c r="A287176" s="94"/>
    </row>
    <row r="287177" spans="1:1">
      <c r="A287177" s="94"/>
    </row>
    <row r="287178" spans="1:1">
      <c r="A287178" s="94"/>
    </row>
    <row r="287179" spans="1:1">
      <c r="A287179" s="94"/>
    </row>
    <row r="287180" spans="1:1">
      <c r="A287180" s="94"/>
    </row>
    <row r="287181" spans="1:1">
      <c r="A287181" s="94"/>
    </row>
    <row r="287182" spans="1:1">
      <c r="A287182" s="94"/>
    </row>
    <row r="287183" spans="1:1">
      <c r="A287183" s="94"/>
    </row>
    <row r="287184" spans="1:1">
      <c r="A287184" s="94"/>
    </row>
    <row r="287185" spans="1:1">
      <c r="A287185" s="94"/>
    </row>
    <row r="287186" spans="1:1">
      <c r="A287186" s="94"/>
    </row>
    <row r="287187" spans="1:1">
      <c r="A287187" s="94"/>
    </row>
    <row r="287188" spans="1:1">
      <c r="A287188" s="94"/>
    </row>
    <row r="287189" spans="1:1">
      <c r="A287189" s="94"/>
    </row>
    <row r="287190" spans="1:1">
      <c r="A287190" s="94"/>
    </row>
    <row r="287191" spans="1:1">
      <c r="A287191" s="94"/>
    </row>
    <row r="287192" spans="1:1">
      <c r="A287192" s="94"/>
    </row>
    <row r="287193" spans="1:1">
      <c r="A287193" s="94"/>
    </row>
    <row r="287194" spans="1:1">
      <c r="A287194" s="94"/>
    </row>
    <row r="287195" spans="1:1">
      <c r="A287195" s="94"/>
    </row>
    <row r="287196" spans="1:1">
      <c r="A287196" s="94"/>
    </row>
    <row r="287197" spans="1:1">
      <c r="A287197" s="94"/>
    </row>
    <row r="287198" spans="1:1">
      <c r="A287198" s="94"/>
    </row>
    <row r="287199" spans="1:1">
      <c r="A287199" s="94"/>
    </row>
    <row r="287200" spans="1:1">
      <c r="A287200" s="94"/>
    </row>
    <row r="287201" spans="1:1">
      <c r="A287201" s="94"/>
    </row>
    <row r="287202" spans="1:1">
      <c r="A287202" s="94"/>
    </row>
    <row r="287203" spans="1:1">
      <c r="A287203" s="94"/>
    </row>
    <row r="287204" spans="1:1">
      <c r="A287204" s="94"/>
    </row>
    <row r="287205" spans="1:1">
      <c r="A287205" s="94"/>
    </row>
    <row r="287206" spans="1:1">
      <c r="A287206" s="94"/>
    </row>
    <row r="287207" spans="1:1">
      <c r="A287207" s="94"/>
    </row>
    <row r="287208" spans="1:1">
      <c r="A287208" s="94"/>
    </row>
    <row r="287209" spans="1:1">
      <c r="A287209" s="94"/>
    </row>
    <row r="287210" spans="1:1">
      <c r="A287210" s="94"/>
    </row>
    <row r="287211" spans="1:1">
      <c r="A287211" s="94"/>
    </row>
    <row r="287212" spans="1:1">
      <c r="A287212" s="94"/>
    </row>
    <row r="287213" spans="1:1">
      <c r="A287213" s="94"/>
    </row>
    <row r="287214" spans="1:1">
      <c r="A287214" s="94"/>
    </row>
    <row r="287215" spans="1:1">
      <c r="A287215" s="94"/>
    </row>
    <row r="287216" spans="1:1">
      <c r="A287216" s="94"/>
    </row>
    <row r="287217" spans="1:1">
      <c r="A287217" s="94"/>
    </row>
    <row r="287218" spans="1:1">
      <c r="A287218" s="94"/>
    </row>
    <row r="287219" spans="1:1">
      <c r="A287219" s="94"/>
    </row>
    <row r="287220" spans="1:1">
      <c r="A287220" s="94"/>
    </row>
    <row r="287221" spans="1:1">
      <c r="A287221" s="94"/>
    </row>
    <row r="287222" spans="1:1">
      <c r="A287222" s="94"/>
    </row>
    <row r="287223" spans="1:1">
      <c r="A287223" s="94"/>
    </row>
    <row r="287224" spans="1:1">
      <c r="A287224" s="94"/>
    </row>
    <row r="287225" spans="1:1">
      <c r="A287225" s="94"/>
    </row>
    <row r="287226" spans="1:1">
      <c r="A287226" s="94"/>
    </row>
    <row r="287227" spans="1:1">
      <c r="A287227" s="94"/>
    </row>
    <row r="287228" spans="1:1">
      <c r="A287228" s="94"/>
    </row>
    <row r="287229" spans="1:1">
      <c r="A287229" s="94"/>
    </row>
    <row r="287230" spans="1:1">
      <c r="A287230" s="94"/>
    </row>
    <row r="287231" spans="1:1">
      <c r="A287231" s="94"/>
    </row>
    <row r="287232" spans="1:1">
      <c r="A287232" s="94"/>
    </row>
    <row r="287233" spans="1:1">
      <c r="A287233" s="94"/>
    </row>
    <row r="287234" spans="1:1">
      <c r="A287234" s="94"/>
    </row>
    <row r="287235" spans="1:1">
      <c r="A287235" s="94"/>
    </row>
    <row r="287236" spans="1:1">
      <c r="A287236" s="94"/>
    </row>
    <row r="287237" spans="1:1">
      <c r="A287237" s="94"/>
    </row>
    <row r="287238" spans="1:1">
      <c r="A287238" s="94"/>
    </row>
    <row r="287239" spans="1:1">
      <c r="A287239" s="94"/>
    </row>
    <row r="287240" spans="1:1">
      <c r="A287240" s="94"/>
    </row>
    <row r="287241" spans="1:1">
      <c r="A287241" s="94"/>
    </row>
    <row r="287242" spans="1:1">
      <c r="A287242" s="94"/>
    </row>
    <row r="287243" spans="1:1">
      <c r="A287243" s="94"/>
    </row>
    <row r="287244" spans="1:1">
      <c r="A287244" s="94"/>
    </row>
    <row r="287245" spans="1:1">
      <c r="A287245" s="94"/>
    </row>
    <row r="287246" spans="1:1">
      <c r="A287246" s="94"/>
    </row>
    <row r="287247" spans="1:1">
      <c r="A287247" s="94"/>
    </row>
    <row r="287248" spans="1:1">
      <c r="A287248" s="94"/>
    </row>
    <row r="287249" spans="1:1">
      <c r="A287249" s="94"/>
    </row>
    <row r="287250" spans="1:1">
      <c r="A287250" s="94"/>
    </row>
    <row r="287251" spans="1:1">
      <c r="A287251" s="94"/>
    </row>
    <row r="287252" spans="1:1">
      <c r="A287252" s="94"/>
    </row>
    <row r="287253" spans="1:1">
      <c r="A287253" s="94"/>
    </row>
    <row r="287254" spans="1:1">
      <c r="A287254" s="94"/>
    </row>
    <row r="287255" spans="1:1">
      <c r="A287255" s="94"/>
    </row>
    <row r="287256" spans="1:1">
      <c r="A287256" s="94"/>
    </row>
    <row r="287257" spans="1:1">
      <c r="A287257" s="94"/>
    </row>
    <row r="287258" spans="1:1">
      <c r="A287258" s="94"/>
    </row>
    <row r="287259" spans="1:1">
      <c r="A287259" s="94"/>
    </row>
    <row r="287260" spans="1:1">
      <c r="A287260" s="94"/>
    </row>
    <row r="287261" spans="1:1">
      <c r="A287261" s="94"/>
    </row>
    <row r="287262" spans="1:1">
      <c r="A287262" s="94"/>
    </row>
    <row r="287263" spans="1:1">
      <c r="A287263" s="94"/>
    </row>
    <row r="287264" spans="1:1">
      <c r="A287264" s="94"/>
    </row>
    <row r="287265" spans="1:1">
      <c r="A287265" s="94"/>
    </row>
    <row r="287266" spans="1:1">
      <c r="A287266" s="94"/>
    </row>
    <row r="287267" spans="1:1">
      <c r="A287267" s="94"/>
    </row>
    <row r="287268" spans="1:1">
      <c r="A287268" s="94"/>
    </row>
    <row r="287269" spans="1:1">
      <c r="A287269" s="94"/>
    </row>
    <row r="287270" spans="1:1">
      <c r="A287270" s="94"/>
    </row>
    <row r="287271" spans="1:1">
      <c r="A287271" s="94"/>
    </row>
    <row r="287272" spans="1:1">
      <c r="A287272" s="94"/>
    </row>
    <row r="287273" spans="1:1">
      <c r="A287273" s="94"/>
    </row>
    <row r="287274" spans="1:1">
      <c r="A287274" s="94"/>
    </row>
    <row r="287275" spans="1:1">
      <c r="A287275" s="94"/>
    </row>
    <row r="287276" spans="1:1">
      <c r="A287276" s="94"/>
    </row>
    <row r="287277" spans="1:1">
      <c r="A287277" s="94"/>
    </row>
    <row r="287278" spans="1:1">
      <c r="A287278" s="94"/>
    </row>
    <row r="287279" spans="1:1">
      <c r="A287279" s="94"/>
    </row>
    <row r="287280" spans="1:1">
      <c r="A287280" s="94"/>
    </row>
    <row r="287281" spans="1:1">
      <c r="A287281" s="94"/>
    </row>
    <row r="287282" spans="1:1">
      <c r="A287282" s="94"/>
    </row>
    <row r="287283" spans="1:1">
      <c r="A287283" s="94"/>
    </row>
    <row r="287284" spans="1:1">
      <c r="A287284" s="94"/>
    </row>
    <row r="287285" spans="1:1">
      <c r="A287285" s="94"/>
    </row>
    <row r="287286" spans="1:1">
      <c r="A287286" s="94"/>
    </row>
    <row r="287287" spans="1:1">
      <c r="A287287" s="94"/>
    </row>
    <row r="287288" spans="1:1">
      <c r="A287288" s="94"/>
    </row>
    <row r="287289" spans="1:1">
      <c r="A287289" s="94"/>
    </row>
    <row r="287290" spans="1:1">
      <c r="A287290" s="94"/>
    </row>
    <row r="287291" spans="1:1">
      <c r="A287291" s="94"/>
    </row>
    <row r="287292" spans="1:1">
      <c r="A287292" s="94"/>
    </row>
    <row r="287293" spans="1:1">
      <c r="A287293" s="94"/>
    </row>
    <row r="287294" spans="1:1">
      <c r="A287294" s="94"/>
    </row>
    <row r="287295" spans="1:1">
      <c r="A287295" s="94"/>
    </row>
    <row r="287296" spans="1:1">
      <c r="A287296" s="94"/>
    </row>
    <row r="287297" spans="1:1">
      <c r="A287297" s="94"/>
    </row>
    <row r="287298" spans="1:1">
      <c r="A287298" s="94"/>
    </row>
    <row r="287299" spans="1:1">
      <c r="A287299" s="94"/>
    </row>
    <row r="287300" spans="1:1">
      <c r="A287300" s="94"/>
    </row>
    <row r="287301" spans="1:1">
      <c r="A287301" s="94"/>
    </row>
    <row r="287302" spans="1:1">
      <c r="A287302" s="94"/>
    </row>
    <row r="287303" spans="1:1">
      <c r="A287303" s="94"/>
    </row>
    <row r="287304" spans="1:1">
      <c r="A287304" s="94"/>
    </row>
    <row r="287305" spans="1:1">
      <c r="A287305" s="94"/>
    </row>
    <row r="287306" spans="1:1">
      <c r="A287306" s="94"/>
    </row>
    <row r="287307" spans="1:1">
      <c r="A287307" s="94"/>
    </row>
    <row r="287308" spans="1:1">
      <c r="A287308" s="94"/>
    </row>
    <row r="287309" spans="1:1">
      <c r="A287309" s="94"/>
    </row>
    <row r="287310" spans="1:1">
      <c r="A287310" s="94"/>
    </row>
    <row r="287311" spans="1:1">
      <c r="A287311" s="94"/>
    </row>
    <row r="287312" spans="1:1">
      <c r="A287312" s="94"/>
    </row>
    <row r="287313" spans="1:1">
      <c r="A287313" s="94"/>
    </row>
    <row r="287314" spans="1:1">
      <c r="A287314" s="94"/>
    </row>
    <row r="287315" spans="1:1">
      <c r="A287315" s="94"/>
    </row>
    <row r="287316" spans="1:1">
      <c r="A287316" s="94"/>
    </row>
    <row r="287317" spans="1:1">
      <c r="A287317" s="94"/>
    </row>
    <row r="287318" spans="1:1">
      <c r="A287318" s="94"/>
    </row>
    <row r="287319" spans="1:1">
      <c r="A287319" s="94"/>
    </row>
    <row r="287320" spans="1:1">
      <c r="A287320" s="94"/>
    </row>
    <row r="287321" spans="1:1">
      <c r="A287321" s="94"/>
    </row>
    <row r="287322" spans="1:1">
      <c r="A287322" s="94"/>
    </row>
    <row r="287323" spans="1:1">
      <c r="A287323" s="94"/>
    </row>
    <row r="287324" spans="1:1">
      <c r="A287324" s="94"/>
    </row>
    <row r="287325" spans="1:1">
      <c r="A287325" s="94"/>
    </row>
    <row r="287326" spans="1:1">
      <c r="A287326" s="94"/>
    </row>
    <row r="287327" spans="1:1">
      <c r="A287327" s="94"/>
    </row>
    <row r="287328" spans="1:1">
      <c r="A287328" s="94"/>
    </row>
    <row r="287329" spans="1:1">
      <c r="A287329" s="94"/>
    </row>
    <row r="287330" spans="1:1">
      <c r="A287330" s="94"/>
    </row>
    <row r="287331" spans="1:1">
      <c r="A287331" s="94"/>
    </row>
    <row r="287332" spans="1:1">
      <c r="A287332" s="94"/>
    </row>
    <row r="287333" spans="1:1">
      <c r="A287333" s="94"/>
    </row>
    <row r="287334" spans="1:1">
      <c r="A287334" s="94"/>
    </row>
    <row r="287335" spans="1:1">
      <c r="A287335" s="94"/>
    </row>
    <row r="287336" spans="1:1">
      <c r="A287336" s="94"/>
    </row>
    <row r="287337" spans="1:1">
      <c r="A287337" s="94"/>
    </row>
    <row r="287338" spans="1:1">
      <c r="A287338" s="94"/>
    </row>
    <row r="287339" spans="1:1">
      <c r="A287339" s="94"/>
    </row>
    <row r="287340" spans="1:1">
      <c r="A287340" s="94"/>
    </row>
    <row r="287341" spans="1:1">
      <c r="A287341" s="94"/>
    </row>
    <row r="287342" spans="1:1">
      <c r="A287342" s="94"/>
    </row>
    <row r="287343" spans="1:1">
      <c r="A287343" s="94"/>
    </row>
    <row r="287344" spans="1:1">
      <c r="A287344" s="94"/>
    </row>
    <row r="287345" spans="1:1">
      <c r="A287345" s="94"/>
    </row>
    <row r="287346" spans="1:1">
      <c r="A287346" s="94"/>
    </row>
    <row r="287347" spans="1:1">
      <c r="A287347" s="94"/>
    </row>
    <row r="287348" spans="1:1">
      <c r="A287348" s="94"/>
    </row>
    <row r="287349" spans="1:1">
      <c r="A287349" s="94"/>
    </row>
    <row r="287350" spans="1:1">
      <c r="A287350" s="94"/>
    </row>
    <row r="287351" spans="1:1">
      <c r="A287351" s="94"/>
    </row>
    <row r="287352" spans="1:1">
      <c r="A287352" s="94"/>
    </row>
    <row r="287353" spans="1:1">
      <c r="A287353" s="94"/>
    </row>
    <row r="287354" spans="1:1">
      <c r="A287354" s="94"/>
    </row>
    <row r="287355" spans="1:1">
      <c r="A287355" s="94"/>
    </row>
    <row r="287356" spans="1:1">
      <c r="A287356" s="94"/>
    </row>
    <row r="287357" spans="1:1">
      <c r="A287357" s="94"/>
    </row>
    <row r="287358" spans="1:1">
      <c r="A287358" s="94"/>
    </row>
    <row r="287359" spans="1:1">
      <c r="A287359" s="94"/>
    </row>
    <row r="287360" spans="1:1">
      <c r="A287360" s="94"/>
    </row>
    <row r="287361" spans="1:1">
      <c r="A287361" s="94"/>
    </row>
    <row r="287362" spans="1:1">
      <c r="A287362" s="94"/>
    </row>
    <row r="287363" spans="1:1">
      <c r="A287363" s="94"/>
    </row>
    <row r="287364" spans="1:1">
      <c r="A287364" s="94"/>
    </row>
    <row r="287365" spans="1:1">
      <c r="A287365" s="94"/>
    </row>
    <row r="287366" spans="1:1">
      <c r="A287366" s="94"/>
    </row>
    <row r="287367" spans="1:1">
      <c r="A287367" s="94"/>
    </row>
    <row r="287368" spans="1:1">
      <c r="A287368" s="94"/>
    </row>
    <row r="287369" spans="1:1">
      <c r="A287369" s="94"/>
    </row>
    <row r="287370" spans="1:1">
      <c r="A287370" s="94"/>
    </row>
    <row r="287371" spans="1:1">
      <c r="A287371" s="94"/>
    </row>
    <row r="287372" spans="1:1">
      <c r="A287372" s="94"/>
    </row>
    <row r="287373" spans="1:1">
      <c r="A287373" s="94"/>
    </row>
    <row r="287374" spans="1:1">
      <c r="A287374" s="94"/>
    </row>
    <row r="287375" spans="1:1">
      <c r="A287375" s="94"/>
    </row>
    <row r="287376" spans="1:1">
      <c r="A287376" s="94"/>
    </row>
    <row r="287377" spans="1:1">
      <c r="A287377" s="94"/>
    </row>
    <row r="287378" spans="1:1">
      <c r="A287378" s="94"/>
    </row>
    <row r="287379" spans="1:1">
      <c r="A287379" s="94"/>
    </row>
    <row r="287380" spans="1:1">
      <c r="A287380" s="94"/>
    </row>
    <row r="287381" spans="1:1">
      <c r="A287381" s="94"/>
    </row>
    <row r="287382" spans="1:1">
      <c r="A287382" s="94"/>
    </row>
    <row r="287383" spans="1:1">
      <c r="A287383" s="94"/>
    </row>
    <row r="287384" spans="1:1">
      <c r="A287384" s="94"/>
    </row>
    <row r="287385" spans="1:1">
      <c r="A287385" s="94"/>
    </row>
    <row r="287386" spans="1:1">
      <c r="A287386" s="94"/>
    </row>
    <row r="287387" spans="1:1">
      <c r="A287387" s="94"/>
    </row>
    <row r="287388" spans="1:1">
      <c r="A287388" s="94"/>
    </row>
    <row r="287389" spans="1:1">
      <c r="A287389" s="94"/>
    </row>
    <row r="287390" spans="1:1">
      <c r="A287390" s="94"/>
    </row>
    <row r="287391" spans="1:1">
      <c r="A287391" s="94"/>
    </row>
    <row r="287392" spans="1:1">
      <c r="A287392" s="94"/>
    </row>
    <row r="287393" spans="1:1">
      <c r="A287393" s="94"/>
    </row>
    <row r="287394" spans="1:1">
      <c r="A287394" s="94"/>
    </row>
    <row r="287395" spans="1:1">
      <c r="A287395" s="94"/>
    </row>
    <row r="287396" spans="1:1">
      <c r="A287396" s="94"/>
    </row>
    <row r="287397" spans="1:1">
      <c r="A287397" s="94"/>
    </row>
    <row r="287398" spans="1:1">
      <c r="A287398" s="94"/>
    </row>
    <row r="287399" spans="1:1">
      <c r="A287399" s="94"/>
    </row>
    <row r="287400" spans="1:1">
      <c r="A287400" s="94"/>
    </row>
    <row r="287401" spans="1:1">
      <c r="A287401" s="94"/>
    </row>
    <row r="287402" spans="1:1">
      <c r="A287402" s="94"/>
    </row>
    <row r="287403" spans="1:1">
      <c r="A287403" s="94"/>
    </row>
    <row r="287404" spans="1:1">
      <c r="A287404" s="94"/>
    </row>
    <row r="287405" spans="1:1">
      <c r="A287405" s="94"/>
    </row>
    <row r="287406" spans="1:1">
      <c r="A287406" s="94"/>
    </row>
    <row r="287407" spans="1:1">
      <c r="A287407" s="94"/>
    </row>
    <row r="287408" spans="1:1">
      <c r="A287408" s="94"/>
    </row>
    <row r="287409" spans="1:1">
      <c r="A287409" s="94"/>
    </row>
    <row r="287410" spans="1:1">
      <c r="A287410" s="94"/>
    </row>
    <row r="287411" spans="1:1">
      <c r="A287411" s="94"/>
    </row>
    <row r="287412" spans="1:1">
      <c r="A287412" s="94"/>
    </row>
    <row r="287413" spans="1:1">
      <c r="A287413" s="94"/>
    </row>
    <row r="287414" spans="1:1">
      <c r="A287414" s="94"/>
    </row>
    <row r="287415" spans="1:1">
      <c r="A287415" s="94"/>
    </row>
    <row r="287416" spans="1:1">
      <c r="A287416" s="94"/>
    </row>
    <row r="287417" spans="1:1">
      <c r="A287417" s="94"/>
    </row>
    <row r="287418" spans="1:1">
      <c r="A287418" s="94"/>
    </row>
    <row r="287419" spans="1:1">
      <c r="A287419" s="94"/>
    </row>
    <row r="287420" spans="1:1">
      <c r="A287420" s="94"/>
    </row>
    <row r="287421" spans="1:1">
      <c r="A287421" s="94"/>
    </row>
    <row r="287422" spans="1:1">
      <c r="A287422" s="94"/>
    </row>
    <row r="287423" spans="1:1">
      <c r="A287423" s="94"/>
    </row>
    <row r="287424" spans="1:1">
      <c r="A287424" s="94"/>
    </row>
    <row r="287425" spans="1:1">
      <c r="A287425" s="94"/>
    </row>
    <row r="287426" spans="1:1">
      <c r="A287426" s="94"/>
    </row>
    <row r="287427" spans="1:1">
      <c r="A287427" s="94"/>
    </row>
    <row r="287428" spans="1:1">
      <c r="A287428" s="94"/>
    </row>
    <row r="287429" spans="1:1">
      <c r="A287429" s="94"/>
    </row>
    <row r="287430" spans="1:1">
      <c r="A287430" s="94"/>
    </row>
    <row r="287431" spans="1:1">
      <c r="A287431" s="94"/>
    </row>
    <row r="287432" spans="1:1">
      <c r="A287432" s="94"/>
    </row>
    <row r="287433" spans="1:1">
      <c r="A287433" s="94"/>
    </row>
    <row r="287434" spans="1:1">
      <c r="A287434" s="94"/>
    </row>
    <row r="287435" spans="1:1">
      <c r="A287435" s="94"/>
    </row>
    <row r="287436" spans="1:1">
      <c r="A287436" s="94"/>
    </row>
    <row r="287437" spans="1:1">
      <c r="A287437" s="94"/>
    </row>
    <row r="287438" spans="1:1">
      <c r="A287438" s="94"/>
    </row>
    <row r="287439" spans="1:1">
      <c r="A287439" s="94"/>
    </row>
    <row r="287440" spans="1:1">
      <c r="A287440" s="94"/>
    </row>
    <row r="287441" spans="1:1">
      <c r="A287441" s="94"/>
    </row>
    <row r="287442" spans="1:1">
      <c r="A287442" s="94"/>
    </row>
    <row r="287443" spans="1:1">
      <c r="A287443" s="94"/>
    </row>
    <row r="287444" spans="1:1">
      <c r="A287444" s="94"/>
    </row>
    <row r="287445" spans="1:1">
      <c r="A287445" s="94"/>
    </row>
    <row r="287446" spans="1:1">
      <c r="A287446" s="94"/>
    </row>
    <row r="287447" spans="1:1">
      <c r="A287447" s="94"/>
    </row>
    <row r="287448" spans="1:1">
      <c r="A287448" s="94"/>
    </row>
    <row r="287449" spans="1:1">
      <c r="A287449" s="94"/>
    </row>
    <row r="287450" spans="1:1">
      <c r="A287450" s="94"/>
    </row>
    <row r="287451" spans="1:1">
      <c r="A287451" s="94"/>
    </row>
    <row r="287452" spans="1:1">
      <c r="A287452" s="94"/>
    </row>
    <row r="287453" spans="1:1">
      <c r="A287453" s="94"/>
    </row>
    <row r="287454" spans="1:1">
      <c r="A287454" s="94"/>
    </row>
    <row r="287455" spans="1:1">
      <c r="A287455" s="94"/>
    </row>
    <row r="287456" spans="1:1">
      <c r="A287456" s="94"/>
    </row>
    <row r="287457" spans="1:1">
      <c r="A287457" s="94"/>
    </row>
    <row r="287458" spans="1:1">
      <c r="A287458" s="94"/>
    </row>
    <row r="287459" spans="1:1">
      <c r="A287459" s="94"/>
    </row>
    <row r="287460" spans="1:1">
      <c r="A287460" s="94"/>
    </row>
    <row r="287461" spans="1:1">
      <c r="A287461" s="94"/>
    </row>
    <row r="287462" spans="1:1">
      <c r="A287462" s="94"/>
    </row>
    <row r="287463" spans="1:1">
      <c r="A287463" s="94"/>
    </row>
    <row r="287464" spans="1:1">
      <c r="A287464" s="94"/>
    </row>
    <row r="287465" spans="1:1">
      <c r="A287465" s="94"/>
    </row>
    <row r="287466" spans="1:1">
      <c r="A287466" s="94"/>
    </row>
    <row r="287467" spans="1:1">
      <c r="A287467" s="94"/>
    </row>
    <row r="287468" spans="1:1">
      <c r="A287468" s="94"/>
    </row>
    <row r="287469" spans="1:1">
      <c r="A287469" s="94"/>
    </row>
    <row r="287470" spans="1:1">
      <c r="A287470" s="94"/>
    </row>
    <row r="287471" spans="1:1">
      <c r="A287471" s="94"/>
    </row>
    <row r="287472" spans="1:1">
      <c r="A287472" s="94"/>
    </row>
    <row r="287473" spans="1:1">
      <c r="A287473" s="94"/>
    </row>
    <row r="287474" spans="1:1">
      <c r="A287474" s="94"/>
    </row>
    <row r="287475" spans="1:1">
      <c r="A287475" s="94"/>
    </row>
    <row r="287476" spans="1:1">
      <c r="A287476" s="94"/>
    </row>
    <row r="287477" spans="1:1">
      <c r="A287477" s="94"/>
    </row>
    <row r="287478" spans="1:1">
      <c r="A287478" s="94"/>
    </row>
    <row r="287479" spans="1:1">
      <c r="A287479" s="94"/>
    </row>
    <row r="287480" spans="1:1">
      <c r="A287480" s="94"/>
    </row>
    <row r="287481" spans="1:1">
      <c r="A287481" s="94"/>
    </row>
    <row r="287482" spans="1:1">
      <c r="A287482" s="94"/>
    </row>
    <row r="287483" spans="1:1">
      <c r="A287483" s="94"/>
    </row>
    <row r="287484" spans="1:1">
      <c r="A287484" s="94"/>
    </row>
    <row r="287485" spans="1:1">
      <c r="A287485" s="94"/>
    </row>
    <row r="287486" spans="1:1">
      <c r="A287486" s="94"/>
    </row>
    <row r="287487" spans="1:1">
      <c r="A287487" s="94"/>
    </row>
    <row r="287488" spans="1:1">
      <c r="A287488" s="94"/>
    </row>
    <row r="287489" spans="1:1">
      <c r="A287489" s="94"/>
    </row>
    <row r="287490" spans="1:1">
      <c r="A287490" s="94"/>
    </row>
    <row r="287491" spans="1:1">
      <c r="A287491" s="94"/>
    </row>
    <row r="287492" spans="1:1">
      <c r="A287492" s="94"/>
    </row>
    <row r="287493" spans="1:1">
      <c r="A287493" s="94"/>
    </row>
    <row r="287494" spans="1:1">
      <c r="A287494" s="94"/>
    </row>
    <row r="287495" spans="1:1">
      <c r="A287495" s="94"/>
    </row>
    <row r="287496" spans="1:1">
      <c r="A287496" s="94"/>
    </row>
    <row r="287497" spans="1:1">
      <c r="A287497" s="94"/>
    </row>
    <row r="287498" spans="1:1">
      <c r="A287498" s="94"/>
    </row>
    <row r="287499" spans="1:1">
      <c r="A287499" s="94"/>
    </row>
    <row r="287500" spans="1:1">
      <c r="A287500" s="94"/>
    </row>
    <row r="287501" spans="1:1">
      <c r="A287501" s="94"/>
    </row>
    <row r="287502" spans="1:1">
      <c r="A287502" s="94"/>
    </row>
    <row r="287503" spans="1:1">
      <c r="A287503" s="94"/>
    </row>
    <row r="287504" spans="1:1">
      <c r="A287504" s="94"/>
    </row>
    <row r="287505" spans="1:1">
      <c r="A287505" s="94"/>
    </row>
    <row r="287506" spans="1:1">
      <c r="A287506" s="94"/>
    </row>
    <row r="287507" spans="1:1">
      <c r="A287507" s="94"/>
    </row>
    <row r="287508" spans="1:1">
      <c r="A287508" s="94"/>
    </row>
    <row r="287509" spans="1:1">
      <c r="A287509" s="94"/>
    </row>
    <row r="287510" spans="1:1">
      <c r="A287510" s="94"/>
    </row>
    <row r="287511" spans="1:1">
      <c r="A287511" s="94"/>
    </row>
    <row r="287512" spans="1:1">
      <c r="A287512" s="94"/>
    </row>
    <row r="287513" spans="1:1">
      <c r="A287513" s="94"/>
    </row>
    <row r="287514" spans="1:1">
      <c r="A287514" s="94"/>
    </row>
    <row r="287515" spans="1:1">
      <c r="A287515" s="94"/>
    </row>
    <row r="287516" spans="1:1">
      <c r="A287516" s="94"/>
    </row>
    <row r="287517" spans="1:1">
      <c r="A287517" s="94"/>
    </row>
    <row r="287518" spans="1:1">
      <c r="A287518" s="94"/>
    </row>
    <row r="287519" spans="1:1">
      <c r="A287519" s="94"/>
    </row>
    <row r="287520" spans="1:1">
      <c r="A287520" s="94"/>
    </row>
    <row r="287521" spans="1:1">
      <c r="A287521" s="94"/>
    </row>
    <row r="287522" spans="1:1">
      <c r="A287522" s="94"/>
    </row>
    <row r="287523" spans="1:1">
      <c r="A287523" s="94"/>
    </row>
    <row r="287524" spans="1:1">
      <c r="A287524" s="94"/>
    </row>
    <row r="287525" spans="1:1">
      <c r="A287525" s="94"/>
    </row>
    <row r="287526" spans="1:1">
      <c r="A287526" s="94"/>
    </row>
    <row r="287527" spans="1:1">
      <c r="A287527" s="94"/>
    </row>
    <row r="287528" spans="1:1">
      <c r="A287528" s="94"/>
    </row>
    <row r="287529" spans="1:1">
      <c r="A287529" s="94"/>
    </row>
    <row r="287530" spans="1:1">
      <c r="A287530" s="94"/>
    </row>
    <row r="287531" spans="1:1">
      <c r="A287531" s="94"/>
    </row>
    <row r="287532" spans="1:1">
      <c r="A287532" s="94"/>
    </row>
    <row r="287533" spans="1:1">
      <c r="A287533" s="94"/>
    </row>
    <row r="287534" spans="1:1">
      <c r="A287534" s="94"/>
    </row>
    <row r="287535" spans="1:1">
      <c r="A287535" s="94"/>
    </row>
    <row r="287536" spans="1:1">
      <c r="A287536" s="94"/>
    </row>
    <row r="287537" spans="1:1">
      <c r="A287537" s="94"/>
    </row>
    <row r="287538" spans="1:1">
      <c r="A287538" s="94"/>
    </row>
    <row r="287539" spans="1:1">
      <c r="A287539" s="94"/>
    </row>
    <row r="287540" spans="1:1">
      <c r="A287540" s="94"/>
    </row>
    <row r="287541" spans="1:1">
      <c r="A287541" s="94"/>
    </row>
    <row r="287542" spans="1:1">
      <c r="A287542" s="94"/>
    </row>
    <row r="287543" spans="1:1">
      <c r="A287543" s="94"/>
    </row>
    <row r="287544" spans="1:1">
      <c r="A287544" s="94"/>
    </row>
    <row r="287545" spans="1:1">
      <c r="A287545" s="94"/>
    </row>
    <row r="287546" spans="1:1">
      <c r="A287546" s="94"/>
    </row>
    <row r="287547" spans="1:1">
      <c r="A287547" s="94"/>
    </row>
    <row r="287548" spans="1:1">
      <c r="A287548" s="94"/>
    </row>
    <row r="287549" spans="1:1">
      <c r="A287549" s="94"/>
    </row>
    <row r="287550" spans="1:1">
      <c r="A287550" s="94"/>
    </row>
    <row r="287551" spans="1:1">
      <c r="A287551" s="94"/>
    </row>
    <row r="287552" spans="1:1">
      <c r="A287552" s="94"/>
    </row>
    <row r="287553" spans="1:1">
      <c r="A287553" s="94"/>
    </row>
    <row r="287554" spans="1:1">
      <c r="A287554" s="94"/>
    </row>
    <row r="287555" spans="1:1">
      <c r="A287555" s="94"/>
    </row>
    <row r="287556" spans="1:1">
      <c r="A287556" s="94"/>
    </row>
    <row r="287557" spans="1:1">
      <c r="A287557" s="94"/>
    </row>
    <row r="287558" spans="1:1">
      <c r="A287558" s="94"/>
    </row>
    <row r="287559" spans="1:1">
      <c r="A287559" s="94"/>
    </row>
    <row r="287560" spans="1:1">
      <c r="A287560" s="94"/>
    </row>
    <row r="287561" spans="1:1">
      <c r="A287561" s="94"/>
    </row>
    <row r="287562" spans="1:1">
      <c r="A287562" s="94"/>
    </row>
    <row r="287563" spans="1:1">
      <c r="A287563" s="94"/>
    </row>
    <row r="287564" spans="1:1">
      <c r="A287564" s="94"/>
    </row>
    <row r="287565" spans="1:1">
      <c r="A287565" s="94"/>
    </row>
    <row r="287566" spans="1:1">
      <c r="A287566" s="94"/>
    </row>
    <row r="287567" spans="1:1">
      <c r="A287567" s="94"/>
    </row>
    <row r="287568" spans="1:1">
      <c r="A287568" s="94"/>
    </row>
    <row r="287569" spans="1:1">
      <c r="A287569" s="94"/>
    </row>
    <row r="287570" spans="1:1">
      <c r="A287570" s="94"/>
    </row>
    <row r="287571" spans="1:1">
      <c r="A287571" s="94"/>
    </row>
    <row r="287572" spans="1:1">
      <c r="A287572" s="94"/>
    </row>
    <row r="287573" spans="1:1">
      <c r="A287573" s="94"/>
    </row>
    <row r="287574" spans="1:1">
      <c r="A287574" s="94"/>
    </row>
    <row r="287575" spans="1:1">
      <c r="A287575" s="94"/>
    </row>
    <row r="287576" spans="1:1">
      <c r="A287576" s="94"/>
    </row>
    <row r="287577" spans="1:1">
      <c r="A287577" s="94"/>
    </row>
    <row r="287578" spans="1:1">
      <c r="A287578" s="94"/>
    </row>
    <row r="287579" spans="1:1">
      <c r="A287579" s="94"/>
    </row>
    <row r="287580" spans="1:1">
      <c r="A287580" s="94"/>
    </row>
    <row r="287581" spans="1:1">
      <c r="A287581" s="94"/>
    </row>
    <row r="287582" spans="1:1">
      <c r="A287582" s="94"/>
    </row>
    <row r="287583" spans="1:1">
      <c r="A287583" s="94"/>
    </row>
    <row r="287584" spans="1:1">
      <c r="A287584" s="94"/>
    </row>
    <row r="287585" spans="1:1">
      <c r="A287585" s="94"/>
    </row>
    <row r="287586" spans="1:1">
      <c r="A287586" s="94"/>
    </row>
    <row r="287587" spans="1:1">
      <c r="A287587" s="94"/>
    </row>
    <row r="287588" spans="1:1">
      <c r="A287588" s="94"/>
    </row>
    <row r="287589" spans="1:1">
      <c r="A287589" s="94"/>
    </row>
    <row r="287590" spans="1:1">
      <c r="A287590" s="94"/>
    </row>
    <row r="287591" spans="1:1">
      <c r="A287591" s="94"/>
    </row>
    <row r="287592" spans="1:1">
      <c r="A287592" s="94"/>
    </row>
    <row r="287593" spans="1:1">
      <c r="A287593" s="94"/>
    </row>
    <row r="287594" spans="1:1">
      <c r="A287594" s="94"/>
    </row>
    <row r="287595" spans="1:1">
      <c r="A287595" s="94"/>
    </row>
    <row r="287596" spans="1:1">
      <c r="A287596" s="94"/>
    </row>
    <row r="287597" spans="1:1">
      <c r="A287597" s="94"/>
    </row>
    <row r="287598" spans="1:1">
      <c r="A287598" s="94"/>
    </row>
    <row r="287599" spans="1:1">
      <c r="A287599" s="94"/>
    </row>
    <row r="287600" spans="1:1">
      <c r="A287600" s="94"/>
    </row>
    <row r="287601" spans="1:1">
      <c r="A287601" s="94"/>
    </row>
    <row r="287602" spans="1:1">
      <c r="A287602" s="94"/>
    </row>
    <row r="287603" spans="1:1">
      <c r="A287603" s="94"/>
    </row>
    <row r="287604" spans="1:1">
      <c r="A287604" s="94"/>
    </row>
    <row r="287605" spans="1:1">
      <c r="A287605" s="94"/>
    </row>
    <row r="287606" spans="1:1">
      <c r="A287606" s="94"/>
    </row>
    <row r="287607" spans="1:1">
      <c r="A287607" s="94"/>
    </row>
    <row r="287608" spans="1:1">
      <c r="A287608" s="94"/>
    </row>
    <row r="287609" spans="1:1">
      <c r="A287609" s="94"/>
    </row>
    <row r="287610" spans="1:1">
      <c r="A287610" s="94"/>
    </row>
    <row r="287611" spans="1:1">
      <c r="A287611" s="94"/>
    </row>
    <row r="287612" spans="1:1">
      <c r="A287612" s="94"/>
    </row>
    <row r="287613" spans="1:1">
      <c r="A287613" s="94"/>
    </row>
    <row r="287614" spans="1:1">
      <c r="A287614" s="94"/>
    </row>
    <row r="287615" spans="1:1">
      <c r="A287615" s="94"/>
    </row>
    <row r="287616" spans="1:1">
      <c r="A287616" s="94"/>
    </row>
    <row r="287617" spans="1:1">
      <c r="A287617" s="94"/>
    </row>
    <row r="287618" spans="1:1">
      <c r="A287618" s="94"/>
    </row>
    <row r="287619" spans="1:1">
      <c r="A287619" s="94"/>
    </row>
    <row r="287620" spans="1:1">
      <c r="A287620" s="94"/>
    </row>
    <row r="287621" spans="1:1">
      <c r="A287621" s="94"/>
    </row>
    <row r="287622" spans="1:1">
      <c r="A287622" s="94"/>
    </row>
    <row r="287623" spans="1:1">
      <c r="A287623" s="94"/>
    </row>
    <row r="287624" spans="1:1">
      <c r="A287624" s="94"/>
    </row>
    <row r="287625" spans="1:1">
      <c r="A287625" s="94"/>
    </row>
    <row r="287626" spans="1:1">
      <c r="A287626" s="94"/>
    </row>
    <row r="287627" spans="1:1">
      <c r="A287627" s="94"/>
    </row>
    <row r="287628" spans="1:1">
      <c r="A287628" s="94"/>
    </row>
    <row r="287629" spans="1:1">
      <c r="A287629" s="94"/>
    </row>
    <row r="287630" spans="1:1">
      <c r="A287630" s="94"/>
    </row>
    <row r="287631" spans="1:1">
      <c r="A287631" s="94"/>
    </row>
    <row r="287632" spans="1:1">
      <c r="A287632" s="94"/>
    </row>
    <row r="287633" spans="1:1">
      <c r="A287633" s="94"/>
    </row>
    <row r="287634" spans="1:1">
      <c r="A287634" s="94"/>
    </row>
    <row r="287635" spans="1:1">
      <c r="A287635" s="94"/>
    </row>
    <row r="287636" spans="1:1">
      <c r="A287636" s="94"/>
    </row>
    <row r="287637" spans="1:1">
      <c r="A287637" s="94"/>
    </row>
    <row r="287638" spans="1:1">
      <c r="A287638" s="94"/>
    </row>
    <row r="287639" spans="1:1">
      <c r="A287639" s="94"/>
    </row>
    <row r="287640" spans="1:1">
      <c r="A287640" s="94"/>
    </row>
    <row r="287641" spans="1:1">
      <c r="A287641" s="94"/>
    </row>
    <row r="287642" spans="1:1">
      <c r="A287642" s="94"/>
    </row>
    <row r="287643" spans="1:1">
      <c r="A287643" s="94"/>
    </row>
    <row r="287644" spans="1:1">
      <c r="A287644" s="94"/>
    </row>
    <row r="287645" spans="1:1">
      <c r="A287645" s="94"/>
    </row>
    <row r="287646" spans="1:1">
      <c r="A287646" s="94"/>
    </row>
    <row r="287647" spans="1:1">
      <c r="A287647" s="94"/>
    </row>
    <row r="287648" spans="1:1">
      <c r="A287648" s="94"/>
    </row>
    <row r="287649" spans="1:1">
      <c r="A287649" s="94"/>
    </row>
    <row r="287650" spans="1:1">
      <c r="A287650" s="94"/>
    </row>
    <row r="287651" spans="1:1">
      <c r="A287651" s="94"/>
    </row>
    <row r="287652" spans="1:1">
      <c r="A287652" s="94"/>
    </row>
    <row r="287653" spans="1:1">
      <c r="A287653" s="94"/>
    </row>
    <row r="287654" spans="1:1">
      <c r="A287654" s="94"/>
    </row>
    <row r="287655" spans="1:1">
      <c r="A287655" s="94"/>
    </row>
    <row r="287656" spans="1:1">
      <c r="A287656" s="94"/>
    </row>
    <row r="287657" spans="1:1">
      <c r="A287657" s="94"/>
    </row>
    <row r="287658" spans="1:1">
      <c r="A287658" s="94"/>
    </row>
    <row r="287659" spans="1:1">
      <c r="A287659" s="94"/>
    </row>
    <row r="287660" spans="1:1">
      <c r="A287660" s="94"/>
    </row>
    <row r="287661" spans="1:1">
      <c r="A287661" s="94"/>
    </row>
    <row r="287662" spans="1:1">
      <c r="A287662" s="94"/>
    </row>
    <row r="287663" spans="1:1">
      <c r="A287663" s="94"/>
    </row>
    <row r="287664" spans="1:1">
      <c r="A287664" s="94"/>
    </row>
    <row r="287665" spans="1:1">
      <c r="A287665" s="94"/>
    </row>
    <row r="287666" spans="1:1">
      <c r="A287666" s="94"/>
    </row>
    <row r="287667" spans="1:1">
      <c r="A287667" s="94"/>
    </row>
    <row r="287668" spans="1:1">
      <c r="A287668" s="94"/>
    </row>
    <row r="287669" spans="1:1">
      <c r="A287669" s="94"/>
    </row>
    <row r="287670" spans="1:1">
      <c r="A287670" s="94"/>
    </row>
    <row r="287671" spans="1:1">
      <c r="A287671" s="94"/>
    </row>
    <row r="287672" spans="1:1">
      <c r="A287672" s="94"/>
    </row>
    <row r="287673" spans="1:1">
      <c r="A287673" s="94"/>
    </row>
    <row r="287674" spans="1:1">
      <c r="A287674" s="94"/>
    </row>
    <row r="287675" spans="1:1">
      <c r="A287675" s="94"/>
    </row>
    <row r="287676" spans="1:1">
      <c r="A287676" s="94"/>
    </row>
    <row r="287677" spans="1:1">
      <c r="A287677" s="94"/>
    </row>
    <row r="287678" spans="1:1">
      <c r="A287678" s="94"/>
    </row>
    <row r="287679" spans="1:1">
      <c r="A287679" s="94"/>
    </row>
    <row r="287680" spans="1:1">
      <c r="A287680" s="94"/>
    </row>
    <row r="287681" spans="1:1">
      <c r="A287681" s="94"/>
    </row>
    <row r="287682" spans="1:1">
      <c r="A287682" s="94"/>
    </row>
    <row r="287683" spans="1:1">
      <c r="A287683" s="94"/>
    </row>
    <row r="287684" spans="1:1">
      <c r="A287684" s="94"/>
    </row>
    <row r="287685" spans="1:1">
      <c r="A287685" s="94"/>
    </row>
    <row r="287686" spans="1:1">
      <c r="A287686" s="94"/>
    </row>
    <row r="287687" spans="1:1">
      <c r="A287687" s="94"/>
    </row>
    <row r="287688" spans="1:1">
      <c r="A287688" s="94"/>
    </row>
    <row r="287689" spans="1:1">
      <c r="A287689" s="94"/>
    </row>
    <row r="287690" spans="1:1">
      <c r="A287690" s="94"/>
    </row>
    <row r="287691" spans="1:1">
      <c r="A287691" s="94"/>
    </row>
    <row r="287692" spans="1:1">
      <c r="A287692" s="94"/>
    </row>
    <row r="287693" spans="1:1">
      <c r="A287693" s="94"/>
    </row>
    <row r="287694" spans="1:1">
      <c r="A287694" s="94"/>
    </row>
    <row r="287695" spans="1:1">
      <c r="A287695" s="94"/>
    </row>
    <row r="287696" spans="1:1">
      <c r="A287696" s="94"/>
    </row>
    <row r="287697" spans="1:1">
      <c r="A287697" s="94"/>
    </row>
    <row r="287698" spans="1:1">
      <c r="A287698" s="94"/>
    </row>
    <row r="287699" spans="1:1">
      <c r="A287699" s="94"/>
    </row>
    <row r="287700" spans="1:1">
      <c r="A287700" s="94"/>
    </row>
    <row r="287701" spans="1:1">
      <c r="A287701" s="94"/>
    </row>
    <row r="287702" spans="1:1">
      <c r="A287702" s="94"/>
    </row>
    <row r="287703" spans="1:1">
      <c r="A287703" s="94"/>
    </row>
    <row r="287704" spans="1:1">
      <c r="A287704" s="94"/>
    </row>
    <row r="287705" spans="1:1">
      <c r="A287705" s="94"/>
    </row>
    <row r="287706" spans="1:1">
      <c r="A287706" s="94"/>
    </row>
    <row r="287707" spans="1:1">
      <c r="A287707" s="94"/>
    </row>
    <row r="287708" spans="1:1">
      <c r="A287708" s="94"/>
    </row>
    <row r="287709" spans="1:1">
      <c r="A287709" s="94"/>
    </row>
    <row r="287710" spans="1:1">
      <c r="A287710" s="94"/>
    </row>
    <row r="287711" spans="1:1">
      <c r="A287711" s="94"/>
    </row>
    <row r="287712" spans="1:1">
      <c r="A287712" s="94"/>
    </row>
    <row r="287713" spans="1:1">
      <c r="A287713" s="94"/>
    </row>
    <row r="287714" spans="1:1">
      <c r="A287714" s="94"/>
    </row>
    <row r="287715" spans="1:1">
      <c r="A287715" s="94"/>
    </row>
    <row r="287716" spans="1:1">
      <c r="A287716" s="94"/>
    </row>
    <row r="287717" spans="1:1">
      <c r="A287717" s="94"/>
    </row>
    <row r="287718" spans="1:1">
      <c r="A287718" s="94"/>
    </row>
    <row r="287719" spans="1:1">
      <c r="A287719" s="94"/>
    </row>
    <row r="287720" spans="1:1">
      <c r="A287720" s="94"/>
    </row>
    <row r="287721" spans="1:1">
      <c r="A287721" s="94"/>
    </row>
    <row r="287722" spans="1:1">
      <c r="A287722" s="94"/>
    </row>
    <row r="287723" spans="1:1">
      <c r="A287723" s="94"/>
    </row>
    <row r="287724" spans="1:1">
      <c r="A287724" s="94"/>
    </row>
    <row r="287725" spans="1:1">
      <c r="A287725" s="94"/>
    </row>
    <row r="287726" spans="1:1">
      <c r="A287726" s="94"/>
    </row>
    <row r="287727" spans="1:1">
      <c r="A287727" s="94"/>
    </row>
    <row r="287728" spans="1:1">
      <c r="A287728" s="94"/>
    </row>
    <row r="287729" spans="1:1">
      <c r="A287729" s="94"/>
    </row>
    <row r="287730" spans="1:1">
      <c r="A287730" s="94"/>
    </row>
    <row r="287731" spans="1:1">
      <c r="A287731" s="94"/>
    </row>
    <row r="287732" spans="1:1">
      <c r="A287732" s="94"/>
    </row>
    <row r="287733" spans="1:1">
      <c r="A287733" s="94"/>
    </row>
    <row r="287734" spans="1:1">
      <c r="A287734" s="94"/>
    </row>
    <row r="287735" spans="1:1">
      <c r="A287735" s="94"/>
    </row>
    <row r="287736" spans="1:1">
      <c r="A287736" s="94"/>
    </row>
    <row r="287737" spans="1:1">
      <c r="A287737" s="94"/>
    </row>
    <row r="287738" spans="1:1">
      <c r="A287738" s="94"/>
    </row>
    <row r="287739" spans="1:1">
      <c r="A287739" s="94"/>
    </row>
    <row r="287740" spans="1:1">
      <c r="A287740" s="94"/>
    </row>
    <row r="287741" spans="1:1">
      <c r="A287741" s="94"/>
    </row>
    <row r="287742" spans="1:1">
      <c r="A287742" s="94"/>
    </row>
    <row r="287743" spans="1:1">
      <c r="A287743" s="94"/>
    </row>
    <row r="287744" spans="1:1">
      <c r="A287744" s="94"/>
    </row>
    <row r="287745" spans="1:1">
      <c r="A287745" s="94"/>
    </row>
    <row r="287746" spans="1:1">
      <c r="A287746" s="94"/>
    </row>
    <row r="287747" spans="1:1">
      <c r="A287747" s="94"/>
    </row>
    <row r="287748" spans="1:1">
      <c r="A287748" s="94"/>
    </row>
    <row r="287749" spans="1:1">
      <c r="A287749" s="94"/>
    </row>
    <row r="287750" spans="1:1">
      <c r="A287750" s="94"/>
    </row>
    <row r="287751" spans="1:1">
      <c r="A287751" s="94"/>
    </row>
    <row r="287752" spans="1:1">
      <c r="A287752" s="94"/>
    </row>
    <row r="287753" spans="1:1">
      <c r="A287753" s="94"/>
    </row>
    <row r="287754" spans="1:1">
      <c r="A287754" s="94"/>
    </row>
    <row r="287755" spans="1:1">
      <c r="A287755" s="94"/>
    </row>
    <row r="287756" spans="1:1">
      <c r="A287756" s="94"/>
    </row>
    <row r="287757" spans="1:1">
      <c r="A287757" s="94"/>
    </row>
    <row r="287758" spans="1:1">
      <c r="A287758" s="94"/>
    </row>
    <row r="287759" spans="1:1">
      <c r="A287759" s="94"/>
    </row>
    <row r="287760" spans="1:1">
      <c r="A287760" s="94"/>
    </row>
    <row r="287761" spans="1:1">
      <c r="A287761" s="94"/>
    </row>
    <row r="287762" spans="1:1">
      <c r="A287762" s="94"/>
    </row>
    <row r="287763" spans="1:1">
      <c r="A287763" s="94"/>
    </row>
    <row r="287764" spans="1:1">
      <c r="A287764" s="94"/>
    </row>
    <row r="287765" spans="1:1">
      <c r="A287765" s="94"/>
    </row>
    <row r="287766" spans="1:1">
      <c r="A287766" s="94"/>
    </row>
    <row r="287767" spans="1:1">
      <c r="A287767" s="94"/>
    </row>
    <row r="287768" spans="1:1">
      <c r="A287768" s="94"/>
    </row>
    <row r="287769" spans="1:1">
      <c r="A287769" s="94"/>
    </row>
    <row r="287770" spans="1:1">
      <c r="A287770" s="94"/>
    </row>
    <row r="287771" spans="1:1">
      <c r="A287771" s="94"/>
    </row>
    <row r="287772" spans="1:1">
      <c r="A287772" s="94"/>
    </row>
    <row r="287773" spans="1:1">
      <c r="A287773" s="94"/>
    </row>
    <row r="287774" spans="1:1">
      <c r="A287774" s="94"/>
    </row>
    <row r="287775" spans="1:1">
      <c r="A287775" s="94"/>
    </row>
    <row r="287776" spans="1:1">
      <c r="A287776" s="94"/>
    </row>
    <row r="287777" spans="1:1">
      <c r="A287777" s="94"/>
    </row>
    <row r="287778" spans="1:1">
      <c r="A287778" s="94"/>
    </row>
    <row r="287779" spans="1:1">
      <c r="A287779" s="94"/>
    </row>
    <row r="287780" spans="1:1">
      <c r="A287780" s="94"/>
    </row>
    <row r="287781" spans="1:1">
      <c r="A287781" s="94"/>
    </row>
    <row r="287782" spans="1:1">
      <c r="A287782" s="94"/>
    </row>
    <row r="287783" spans="1:1">
      <c r="A287783" s="94"/>
    </row>
    <row r="287784" spans="1:1">
      <c r="A287784" s="94"/>
    </row>
    <row r="287785" spans="1:1">
      <c r="A287785" s="94"/>
    </row>
    <row r="287786" spans="1:1">
      <c r="A287786" s="94"/>
    </row>
    <row r="287787" spans="1:1">
      <c r="A287787" s="94"/>
    </row>
    <row r="287788" spans="1:1">
      <c r="A287788" s="94"/>
    </row>
    <row r="287789" spans="1:1">
      <c r="A287789" s="94"/>
    </row>
    <row r="287790" spans="1:1">
      <c r="A287790" s="94"/>
    </row>
    <row r="287791" spans="1:1">
      <c r="A287791" s="94"/>
    </row>
    <row r="287792" spans="1:1">
      <c r="A287792" s="94"/>
    </row>
    <row r="287793" spans="1:1">
      <c r="A287793" s="94"/>
    </row>
    <row r="287794" spans="1:1">
      <c r="A287794" s="94"/>
    </row>
    <row r="287795" spans="1:1">
      <c r="A287795" s="94"/>
    </row>
    <row r="287796" spans="1:1">
      <c r="A287796" s="94"/>
    </row>
    <row r="287797" spans="1:1">
      <c r="A287797" s="94"/>
    </row>
    <row r="287798" spans="1:1">
      <c r="A287798" s="94"/>
    </row>
    <row r="287799" spans="1:1">
      <c r="A287799" s="94"/>
    </row>
    <row r="287800" spans="1:1">
      <c r="A287800" s="94"/>
    </row>
    <row r="287801" spans="1:1">
      <c r="A287801" s="94"/>
    </row>
    <row r="287802" spans="1:1">
      <c r="A287802" s="94"/>
    </row>
    <row r="287803" spans="1:1">
      <c r="A287803" s="94"/>
    </row>
    <row r="287804" spans="1:1">
      <c r="A287804" s="94"/>
    </row>
    <row r="287805" spans="1:1">
      <c r="A287805" s="94"/>
    </row>
    <row r="287806" spans="1:1">
      <c r="A287806" s="94"/>
    </row>
    <row r="287807" spans="1:1">
      <c r="A287807" s="94"/>
    </row>
    <row r="287808" spans="1:1">
      <c r="A287808" s="94"/>
    </row>
    <row r="287809" spans="1:1">
      <c r="A287809" s="94"/>
    </row>
    <row r="287810" spans="1:1">
      <c r="A287810" s="94"/>
    </row>
    <row r="287811" spans="1:1">
      <c r="A287811" s="94"/>
    </row>
    <row r="287812" spans="1:1">
      <c r="A287812" s="94"/>
    </row>
    <row r="287813" spans="1:1">
      <c r="A287813" s="94"/>
    </row>
    <row r="287814" spans="1:1">
      <c r="A287814" s="94"/>
    </row>
    <row r="287815" spans="1:1">
      <c r="A287815" s="94"/>
    </row>
    <row r="287816" spans="1:1">
      <c r="A287816" s="94"/>
    </row>
    <row r="287817" spans="1:1">
      <c r="A287817" s="94"/>
    </row>
    <row r="287818" spans="1:1">
      <c r="A287818" s="94"/>
    </row>
    <row r="287819" spans="1:1">
      <c r="A287819" s="94"/>
    </row>
    <row r="287820" spans="1:1">
      <c r="A287820" s="94"/>
    </row>
    <row r="287821" spans="1:1">
      <c r="A287821" s="94"/>
    </row>
    <row r="287822" spans="1:1">
      <c r="A287822" s="94"/>
    </row>
    <row r="287823" spans="1:1">
      <c r="A287823" s="94"/>
    </row>
    <row r="287824" spans="1:1">
      <c r="A287824" s="94"/>
    </row>
    <row r="287825" spans="1:1">
      <c r="A287825" s="94"/>
    </row>
    <row r="287826" spans="1:1">
      <c r="A287826" s="94"/>
    </row>
    <row r="287827" spans="1:1">
      <c r="A287827" s="94"/>
    </row>
    <row r="287828" spans="1:1">
      <c r="A287828" s="94"/>
    </row>
    <row r="287829" spans="1:1">
      <c r="A287829" s="94"/>
    </row>
    <row r="287830" spans="1:1">
      <c r="A287830" s="94"/>
    </row>
    <row r="287831" spans="1:1">
      <c r="A287831" s="94"/>
    </row>
    <row r="287832" spans="1:1">
      <c r="A287832" s="94"/>
    </row>
    <row r="287833" spans="1:1">
      <c r="A287833" s="94"/>
    </row>
    <row r="287834" spans="1:1">
      <c r="A287834" s="94"/>
    </row>
    <row r="287835" spans="1:1">
      <c r="A287835" s="94"/>
    </row>
    <row r="287836" spans="1:1">
      <c r="A287836" s="94"/>
    </row>
    <row r="287837" spans="1:1">
      <c r="A287837" s="94"/>
    </row>
    <row r="287838" spans="1:1">
      <c r="A287838" s="94"/>
    </row>
    <row r="287839" spans="1:1">
      <c r="A287839" s="94"/>
    </row>
    <row r="287840" spans="1:1">
      <c r="A287840" s="94"/>
    </row>
    <row r="287841" spans="1:1">
      <c r="A287841" s="94"/>
    </row>
    <row r="287842" spans="1:1">
      <c r="A287842" s="94"/>
    </row>
    <row r="287843" spans="1:1">
      <c r="A287843" s="94"/>
    </row>
    <row r="287844" spans="1:1">
      <c r="A287844" s="94"/>
    </row>
    <row r="287845" spans="1:1">
      <c r="A287845" s="94"/>
    </row>
    <row r="287846" spans="1:1">
      <c r="A287846" s="94"/>
    </row>
    <row r="287847" spans="1:1">
      <c r="A287847" s="94"/>
    </row>
    <row r="287848" spans="1:1">
      <c r="A287848" s="94"/>
    </row>
    <row r="287849" spans="1:1">
      <c r="A287849" s="94"/>
    </row>
    <row r="287850" spans="1:1">
      <c r="A287850" s="94"/>
    </row>
    <row r="287851" spans="1:1">
      <c r="A287851" s="94"/>
    </row>
    <row r="287852" spans="1:1">
      <c r="A287852" s="94"/>
    </row>
    <row r="287853" spans="1:1">
      <c r="A287853" s="94"/>
    </row>
    <row r="287854" spans="1:1">
      <c r="A287854" s="94"/>
    </row>
    <row r="287855" spans="1:1">
      <c r="A287855" s="94"/>
    </row>
    <row r="287856" spans="1:1">
      <c r="A287856" s="94"/>
    </row>
    <row r="287857" spans="1:1">
      <c r="A287857" s="94"/>
    </row>
    <row r="287858" spans="1:1">
      <c r="A287858" s="94"/>
    </row>
    <row r="287859" spans="1:1">
      <c r="A287859" s="94"/>
    </row>
    <row r="287860" spans="1:1">
      <c r="A287860" s="94"/>
    </row>
    <row r="287861" spans="1:1">
      <c r="A287861" s="94"/>
    </row>
    <row r="287862" spans="1:1">
      <c r="A287862" s="94"/>
    </row>
    <row r="287863" spans="1:1">
      <c r="A287863" s="94"/>
    </row>
    <row r="287864" spans="1:1">
      <c r="A287864" s="94"/>
    </row>
    <row r="287865" spans="1:1">
      <c r="A287865" s="94"/>
    </row>
    <row r="287866" spans="1:1">
      <c r="A287866" s="94"/>
    </row>
    <row r="287867" spans="1:1">
      <c r="A287867" s="94"/>
    </row>
    <row r="287868" spans="1:1">
      <c r="A287868" s="94"/>
    </row>
    <row r="287869" spans="1:1">
      <c r="A287869" s="94"/>
    </row>
    <row r="287870" spans="1:1">
      <c r="A287870" s="94"/>
    </row>
    <row r="287871" spans="1:1">
      <c r="A287871" s="94"/>
    </row>
    <row r="287872" spans="1:1">
      <c r="A287872" s="94"/>
    </row>
    <row r="287873" spans="1:1">
      <c r="A287873" s="94"/>
    </row>
    <row r="287874" spans="1:1">
      <c r="A287874" s="94"/>
    </row>
    <row r="287875" spans="1:1">
      <c r="A287875" s="94"/>
    </row>
    <row r="287876" spans="1:1">
      <c r="A287876" s="94"/>
    </row>
    <row r="287877" spans="1:1">
      <c r="A287877" s="94"/>
    </row>
    <row r="287878" spans="1:1">
      <c r="A287878" s="94"/>
    </row>
    <row r="287879" spans="1:1">
      <c r="A287879" s="94"/>
    </row>
    <row r="287880" spans="1:1">
      <c r="A287880" s="94"/>
    </row>
    <row r="287881" spans="1:1">
      <c r="A287881" s="94"/>
    </row>
    <row r="287882" spans="1:1">
      <c r="A287882" s="94"/>
    </row>
    <row r="287883" spans="1:1">
      <c r="A287883" s="94"/>
    </row>
    <row r="287884" spans="1:1">
      <c r="A287884" s="94"/>
    </row>
    <row r="287885" spans="1:1">
      <c r="A287885" s="94"/>
    </row>
    <row r="287886" spans="1:1">
      <c r="A287886" s="94"/>
    </row>
    <row r="287887" spans="1:1">
      <c r="A287887" s="94"/>
    </row>
    <row r="287888" spans="1:1">
      <c r="A287888" s="94"/>
    </row>
    <row r="287889" spans="1:1">
      <c r="A287889" s="94"/>
    </row>
    <row r="287890" spans="1:1">
      <c r="A287890" s="94"/>
    </row>
    <row r="287891" spans="1:1">
      <c r="A287891" s="94"/>
    </row>
    <row r="287892" spans="1:1">
      <c r="A287892" s="94"/>
    </row>
    <row r="287893" spans="1:1">
      <c r="A287893" s="94"/>
    </row>
    <row r="287894" spans="1:1">
      <c r="A287894" s="94"/>
    </row>
    <row r="287895" spans="1:1">
      <c r="A287895" s="94"/>
    </row>
    <row r="287896" spans="1:1">
      <c r="A287896" s="94"/>
    </row>
    <row r="287897" spans="1:1">
      <c r="A287897" s="94"/>
    </row>
    <row r="287898" spans="1:1">
      <c r="A287898" s="94"/>
    </row>
    <row r="287899" spans="1:1">
      <c r="A287899" s="94"/>
    </row>
    <row r="287900" spans="1:1">
      <c r="A287900" s="94"/>
    </row>
    <row r="287901" spans="1:1">
      <c r="A287901" s="94"/>
    </row>
    <row r="287902" spans="1:1">
      <c r="A287902" s="94"/>
    </row>
    <row r="287903" spans="1:1">
      <c r="A287903" s="94"/>
    </row>
    <row r="287904" spans="1:1">
      <c r="A287904" s="94"/>
    </row>
    <row r="287905" spans="1:1">
      <c r="A287905" s="94"/>
    </row>
    <row r="287906" spans="1:1">
      <c r="A287906" s="94"/>
    </row>
    <row r="287907" spans="1:1">
      <c r="A287907" s="94"/>
    </row>
    <row r="287908" spans="1:1">
      <c r="A287908" s="94"/>
    </row>
    <row r="287909" spans="1:1">
      <c r="A287909" s="94"/>
    </row>
    <row r="287910" spans="1:1">
      <c r="A287910" s="94"/>
    </row>
    <row r="287911" spans="1:1">
      <c r="A287911" s="94"/>
    </row>
    <row r="287912" spans="1:1">
      <c r="A287912" s="94"/>
    </row>
    <row r="287913" spans="1:1">
      <c r="A287913" s="94"/>
    </row>
    <row r="287914" spans="1:1">
      <c r="A287914" s="94"/>
    </row>
    <row r="287915" spans="1:1">
      <c r="A287915" s="94"/>
    </row>
    <row r="287916" spans="1:1">
      <c r="A287916" s="94"/>
    </row>
    <row r="287917" spans="1:1">
      <c r="A287917" s="94"/>
    </row>
    <row r="287918" spans="1:1">
      <c r="A287918" s="94"/>
    </row>
    <row r="287919" spans="1:1">
      <c r="A287919" s="94"/>
    </row>
    <row r="287920" spans="1:1">
      <c r="A287920" s="94"/>
    </row>
    <row r="287921" spans="1:1">
      <c r="A287921" s="94"/>
    </row>
    <row r="287922" spans="1:1">
      <c r="A287922" s="94"/>
    </row>
    <row r="287923" spans="1:1">
      <c r="A287923" s="94"/>
    </row>
    <row r="287924" spans="1:1">
      <c r="A287924" s="94"/>
    </row>
    <row r="287925" spans="1:1">
      <c r="A287925" s="94"/>
    </row>
    <row r="287926" spans="1:1">
      <c r="A287926" s="94"/>
    </row>
    <row r="287927" spans="1:1">
      <c r="A287927" s="94"/>
    </row>
    <row r="287928" spans="1:1">
      <c r="A287928" s="94"/>
    </row>
    <row r="287929" spans="1:1">
      <c r="A287929" s="94"/>
    </row>
    <row r="287930" spans="1:1">
      <c r="A287930" s="94"/>
    </row>
    <row r="287931" spans="1:1">
      <c r="A287931" s="94"/>
    </row>
    <row r="287932" spans="1:1">
      <c r="A287932" s="94"/>
    </row>
    <row r="287933" spans="1:1">
      <c r="A287933" s="94"/>
    </row>
    <row r="287934" spans="1:1">
      <c r="A287934" s="94"/>
    </row>
    <row r="287935" spans="1:1">
      <c r="A287935" s="94"/>
    </row>
    <row r="287936" spans="1:1">
      <c r="A287936" s="94"/>
    </row>
    <row r="287937" spans="1:1">
      <c r="A287937" s="94"/>
    </row>
    <row r="287938" spans="1:1">
      <c r="A287938" s="94"/>
    </row>
    <row r="287939" spans="1:1">
      <c r="A287939" s="94"/>
    </row>
    <row r="287940" spans="1:1">
      <c r="A287940" s="94"/>
    </row>
    <row r="287941" spans="1:1">
      <c r="A287941" s="94"/>
    </row>
    <row r="287942" spans="1:1">
      <c r="A287942" s="94"/>
    </row>
    <row r="287943" spans="1:1">
      <c r="A287943" s="94"/>
    </row>
    <row r="287944" spans="1:1">
      <c r="A287944" s="94"/>
    </row>
    <row r="287945" spans="1:1">
      <c r="A287945" s="94"/>
    </row>
    <row r="287946" spans="1:1">
      <c r="A287946" s="94"/>
    </row>
    <row r="287947" spans="1:1">
      <c r="A287947" s="94"/>
    </row>
    <row r="287948" spans="1:1">
      <c r="A287948" s="94"/>
    </row>
    <row r="287949" spans="1:1">
      <c r="A287949" s="94"/>
    </row>
    <row r="287950" spans="1:1">
      <c r="A287950" s="94"/>
    </row>
    <row r="287951" spans="1:1">
      <c r="A287951" s="94"/>
    </row>
    <row r="287952" spans="1:1">
      <c r="A287952" s="94"/>
    </row>
    <row r="287953" spans="1:1">
      <c r="A287953" s="94"/>
    </row>
    <row r="287954" spans="1:1">
      <c r="A287954" s="94"/>
    </row>
    <row r="287955" spans="1:1">
      <c r="A287955" s="94"/>
    </row>
    <row r="287956" spans="1:1">
      <c r="A287956" s="94"/>
    </row>
    <row r="287957" spans="1:1">
      <c r="A287957" s="94"/>
    </row>
    <row r="287958" spans="1:1">
      <c r="A287958" s="94"/>
    </row>
    <row r="287959" spans="1:1">
      <c r="A287959" s="94"/>
    </row>
    <row r="287960" spans="1:1">
      <c r="A287960" s="94"/>
    </row>
    <row r="287961" spans="1:1">
      <c r="A287961" s="94"/>
    </row>
    <row r="287962" spans="1:1">
      <c r="A287962" s="94"/>
    </row>
    <row r="287963" spans="1:1">
      <c r="A287963" s="94"/>
    </row>
    <row r="287964" spans="1:1">
      <c r="A287964" s="94"/>
    </row>
    <row r="287965" spans="1:1">
      <c r="A287965" s="94"/>
    </row>
    <row r="287966" spans="1:1">
      <c r="A287966" s="94"/>
    </row>
    <row r="287967" spans="1:1">
      <c r="A287967" s="94"/>
    </row>
    <row r="287968" spans="1:1">
      <c r="A287968" s="94"/>
    </row>
    <row r="287969" spans="1:1">
      <c r="A287969" s="94"/>
    </row>
    <row r="287970" spans="1:1">
      <c r="A287970" s="94"/>
    </row>
    <row r="287971" spans="1:1">
      <c r="A287971" s="94"/>
    </row>
    <row r="287972" spans="1:1">
      <c r="A287972" s="94"/>
    </row>
    <row r="287973" spans="1:1">
      <c r="A287973" s="94"/>
    </row>
    <row r="287974" spans="1:1">
      <c r="A287974" s="94"/>
    </row>
    <row r="287975" spans="1:1">
      <c r="A287975" s="94"/>
    </row>
    <row r="287976" spans="1:1">
      <c r="A287976" s="94"/>
    </row>
    <row r="287977" spans="1:1">
      <c r="A287977" s="94"/>
    </row>
    <row r="287978" spans="1:1">
      <c r="A287978" s="94"/>
    </row>
    <row r="287979" spans="1:1">
      <c r="A287979" s="94"/>
    </row>
    <row r="287980" spans="1:1">
      <c r="A287980" s="94"/>
    </row>
    <row r="287981" spans="1:1">
      <c r="A287981" s="94"/>
    </row>
    <row r="287982" spans="1:1">
      <c r="A287982" s="94"/>
    </row>
    <row r="287983" spans="1:1">
      <c r="A287983" s="94"/>
    </row>
    <row r="287984" spans="1:1">
      <c r="A287984" s="94"/>
    </row>
    <row r="287985" spans="1:1">
      <c r="A287985" s="94"/>
    </row>
    <row r="287986" spans="1:1">
      <c r="A287986" s="94"/>
    </row>
    <row r="287987" spans="1:1">
      <c r="A287987" s="94"/>
    </row>
    <row r="287988" spans="1:1">
      <c r="A287988" s="94"/>
    </row>
    <row r="287989" spans="1:1">
      <c r="A287989" s="94"/>
    </row>
    <row r="287990" spans="1:1">
      <c r="A287990" s="94"/>
    </row>
    <row r="287991" spans="1:1">
      <c r="A287991" s="94"/>
    </row>
    <row r="287992" spans="1:1">
      <c r="A287992" s="94"/>
    </row>
    <row r="287993" spans="1:1">
      <c r="A287993" s="94"/>
    </row>
    <row r="287994" spans="1:1">
      <c r="A287994" s="94"/>
    </row>
    <row r="287995" spans="1:1">
      <c r="A287995" s="94"/>
    </row>
    <row r="287996" spans="1:1">
      <c r="A287996" s="94"/>
    </row>
    <row r="287997" spans="1:1">
      <c r="A287997" s="94"/>
    </row>
    <row r="287998" spans="1:1">
      <c r="A287998" s="94"/>
    </row>
    <row r="287999" spans="1:1">
      <c r="A287999" s="94"/>
    </row>
    <row r="288000" spans="1:1">
      <c r="A288000" s="94"/>
    </row>
    <row r="288001" spans="1:1">
      <c r="A288001" s="94"/>
    </row>
    <row r="288002" spans="1:1">
      <c r="A288002" s="94"/>
    </row>
    <row r="288003" spans="1:1">
      <c r="A288003" s="94"/>
    </row>
    <row r="288004" spans="1:1">
      <c r="A288004" s="94"/>
    </row>
    <row r="288005" spans="1:1">
      <c r="A288005" s="94"/>
    </row>
    <row r="288006" spans="1:1">
      <c r="A288006" s="94"/>
    </row>
    <row r="288007" spans="1:1">
      <c r="A288007" s="94"/>
    </row>
    <row r="288008" spans="1:1">
      <c r="A288008" s="94"/>
    </row>
    <row r="288009" spans="1:1">
      <c r="A288009" s="94"/>
    </row>
    <row r="288010" spans="1:1">
      <c r="A288010" s="94"/>
    </row>
    <row r="288011" spans="1:1">
      <c r="A288011" s="94"/>
    </row>
    <row r="288012" spans="1:1">
      <c r="A288012" s="94"/>
    </row>
    <row r="288013" spans="1:1">
      <c r="A288013" s="94"/>
    </row>
    <row r="288014" spans="1:1">
      <c r="A288014" s="94"/>
    </row>
    <row r="288015" spans="1:1">
      <c r="A288015" s="94"/>
    </row>
    <row r="288016" spans="1:1">
      <c r="A288016" s="94"/>
    </row>
    <row r="288017" spans="1:1">
      <c r="A288017" s="94"/>
    </row>
    <row r="288018" spans="1:1">
      <c r="A288018" s="94"/>
    </row>
    <row r="288019" spans="1:1">
      <c r="A288019" s="94"/>
    </row>
    <row r="288020" spans="1:1">
      <c r="A288020" s="94"/>
    </row>
    <row r="288021" spans="1:1">
      <c r="A288021" s="94"/>
    </row>
    <row r="288022" spans="1:1">
      <c r="A288022" s="94"/>
    </row>
    <row r="288023" spans="1:1">
      <c r="A288023" s="94"/>
    </row>
    <row r="288024" spans="1:1">
      <c r="A288024" s="94"/>
    </row>
    <row r="288025" spans="1:1">
      <c r="A288025" s="94"/>
    </row>
    <row r="288026" spans="1:1">
      <c r="A288026" s="94"/>
    </row>
    <row r="288027" spans="1:1">
      <c r="A288027" s="94"/>
    </row>
    <row r="288028" spans="1:1">
      <c r="A288028" s="94"/>
    </row>
    <row r="288029" spans="1:1">
      <c r="A288029" s="94"/>
    </row>
    <row r="288030" spans="1:1">
      <c r="A288030" s="94"/>
    </row>
    <row r="288031" spans="1:1">
      <c r="A288031" s="94"/>
    </row>
    <row r="288032" spans="1:1">
      <c r="A288032" s="94"/>
    </row>
    <row r="288033" spans="1:1">
      <c r="A288033" s="94"/>
    </row>
    <row r="288034" spans="1:1">
      <c r="A288034" s="94"/>
    </row>
    <row r="288035" spans="1:1">
      <c r="A288035" s="94"/>
    </row>
    <row r="288036" spans="1:1">
      <c r="A288036" s="94"/>
    </row>
    <row r="288037" spans="1:1">
      <c r="A288037" s="94"/>
    </row>
    <row r="288038" spans="1:1">
      <c r="A288038" s="94"/>
    </row>
    <row r="288039" spans="1:1">
      <c r="A288039" s="94"/>
    </row>
    <row r="288040" spans="1:1">
      <c r="A288040" s="94"/>
    </row>
    <row r="288041" spans="1:1">
      <c r="A288041" s="94"/>
    </row>
    <row r="288042" spans="1:1">
      <c r="A288042" s="94"/>
    </row>
    <row r="288043" spans="1:1">
      <c r="A288043" s="94"/>
    </row>
    <row r="288044" spans="1:1">
      <c r="A288044" s="94"/>
    </row>
    <row r="288045" spans="1:1">
      <c r="A288045" s="94"/>
    </row>
    <row r="288046" spans="1:1">
      <c r="A288046" s="94"/>
    </row>
    <row r="288047" spans="1:1">
      <c r="A288047" s="94"/>
    </row>
    <row r="288048" spans="1:1">
      <c r="A288048" s="94"/>
    </row>
    <row r="288049" spans="1:1">
      <c r="A288049" s="94"/>
    </row>
    <row r="288050" spans="1:1">
      <c r="A288050" s="94"/>
    </row>
    <row r="288051" spans="1:1">
      <c r="A288051" s="94"/>
    </row>
    <row r="288052" spans="1:1">
      <c r="A288052" s="94"/>
    </row>
    <row r="288053" spans="1:1">
      <c r="A288053" s="94"/>
    </row>
    <row r="288054" spans="1:1">
      <c r="A288054" s="94"/>
    </row>
    <row r="288055" spans="1:1">
      <c r="A288055" s="94"/>
    </row>
    <row r="288056" spans="1:1">
      <c r="A288056" s="94"/>
    </row>
    <row r="288057" spans="1:1">
      <c r="A288057" s="94"/>
    </row>
    <row r="288058" spans="1:1">
      <c r="A288058" s="94"/>
    </row>
    <row r="288059" spans="1:1">
      <c r="A288059" s="94"/>
    </row>
    <row r="288060" spans="1:1">
      <c r="A288060" s="94"/>
    </row>
    <row r="288061" spans="1:1">
      <c r="A288061" s="94"/>
    </row>
    <row r="288062" spans="1:1">
      <c r="A288062" s="94"/>
    </row>
    <row r="288063" spans="1:1">
      <c r="A288063" s="94"/>
    </row>
    <row r="288064" spans="1:1">
      <c r="A288064" s="94"/>
    </row>
    <row r="288065" spans="1:1">
      <c r="A288065" s="94"/>
    </row>
    <row r="288066" spans="1:1">
      <c r="A288066" s="94"/>
    </row>
    <row r="288067" spans="1:1">
      <c r="A288067" s="94"/>
    </row>
    <row r="288068" spans="1:1">
      <c r="A288068" s="94"/>
    </row>
    <row r="288069" spans="1:1">
      <c r="A288069" s="94"/>
    </row>
    <row r="288070" spans="1:1">
      <c r="A288070" s="94"/>
    </row>
    <row r="288071" spans="1:1">
      <c r="A288071" s="94"/>
    </row>
    <row r="288072" spans="1:1">
      <c r="A288072" s="94"/>
    </row>
    <row r="288073" spans="1:1">
      <c r="A288073" s="94"/>
    </row>
    <row r="288074" spans="1:1">
      <c r="A288074" s="94"/>
    </row>
    <row r="288075" spans="1:1">
      <c r="A288075" s="94"/>
    </row>
    <row r="288076" spans="1:1">
      <c r="A288076" s="94"/>
    </row>
    <row r="288077" spans="1:1">
      <c r="A288077" s="94"/>
    </row>
    <row r="288078" spans="1:1">
      <c r="A288078" s="94"/>
    </row>
    <row r="288079" spans="1:1">
      <c r="A288079" s="94"/>
    </row>
    <row r="288080" spans="1:1">
      <c r="A288080" s="94"/>
    </row>
    <row r="288081" spans="1:1">
      <c r="A288081" s="94"/>
    </row>
    <row r="288082" spans="1:1">
      <c r="A288082" s="94"/>
    </row>
    <row r="288083" spans="1:1">
      <c r="A288083" s="94"/>
    </row>
    <row r="288084" spans="1:1">
      <c r="A288084" s="94"/>
    </row>
    <row r="288085" spans="1:1">
      <c r="A288085" s="94"/>
    </row>
    <row r="288086" spans="1:1">
      <c r="A288086" s="94"/>
    </row>
    <row r="288087" spans="1:1">
      <c r="A288087" s="94"/>
    </row>
    <row r="288088" spans="1:1">
      <c r="A288088" s="94"/>
    </row>
    <row r="288089" spans="1:1">
      <c r="A288089" s="94"/>
    </row>
    <row r="288090" spans="1:1">
      <c r="A288090" s="94"/>
    </row>
    <row r="288091" spans="1:1">
      <c r="A288091" s="94"/>
    </row>
    <row r="288092" spans="1:1">
      <c r="A288092" s="94"/>
    </row>
    <row r="288093" spans="1:1">
      <c r="A288093" s="94"/>
    </row>
    <row r="288094" spans="1:1">
      <c r="A288094" s="94"/>
    </row>
    <row r="288095" spans="1:1">
      <c r="A288095" s="94"/>
    </row>
    <row r="288096" spans="1:1">
      <c r="A288096" s="94"/>
    </row>
    <row r="288097" spans="1:1">
      <c r="A288097" s="94"/>
    </row>
    <row r="288098" spans="1:1">
      <c r="A288098" s="94"/>
    </row>
    <row r="288099" spans="1:1">
      <c r="A288099" s="94"/>
    </row>
    <row r="288100" spans="1:1">
      <c r="A288100" s="94"/>
    </row>
    <row r="288101" spans="1:1">
      <c r="A288101" s="94"/>
    </row>
    <row r="288102" spans="1:1">
      <c r="A288102" s="94"/>
    </row>
    <row r="288103" spans="1:1">
      <c r="A288103" s="94"/>
    </row>
    <row r="288104" spans="1:1">
      <c r="A288104" s="94"/>
    </row>
    <row r="288105" spans="1:1">
      <c r="A288105" s="94"/>
    </row>
    <row r="288106" spans="1:1">
      <c r="A288106" s="94"/>
    </row>
    <row r="288107" spans="1:1">
      <c r="A288107" s="94"/>
    </row>
    <row r="288108" spans="1:1">
      <c r="A288108" s="94"/>
    </row>
    <row r="288109" spans="1:1">
      <c r="A288109" s="94"/>
    </row>
    <row r="288110" spans="1:1">
      <c r="A288110" s="94"/>
    </row>
    <row r="288111" spans="1:1">
      <c r="A288111" s="94"/>
    </row>
    <row r="288112" spans="1:1">
      <c r="A288112" s="94"/>
    </row>
    <row r="288113" spans="1:1">
      <c r="A288113" s="94"/>
    </row>
    <row r="288114" spans="1:1">
      <c r="A288114" s="94"/>
    </row>
    <row r="288115" spans="1:1">
      <c r="A288115" s="94"/>
    </row>
    <row r="288116" spans="1:1">
      <c r="A288116" s="94"/>
    </row>
    <row r="288117" spans="1:1">
      <c r="A288117" s="94"/>
    </row>
    <row r="288118" spans="1:1">
      <c r="A288118" s="94"/>
    </row>
    <row r="288119" spans="1:1">
      <c r="A288119" s="94"/>
    </row>
    <row r="288120" spans="1:1">
      <c r="A288120" s="94"/>
    </row>
    <row r="288121" spans="1:1">
      <c r="A288121" s="94"/>
    </row>
    <row r="288122" spans="1:1">
      <c r="A288122" s="94"/>
    </row>
    <row r="288123" spans="1:1">
      <c r="A288123" s="94"/>
    </row>
    <row r="288124" spans="1:1">
      <c r="A288124" s="94"/>
    </row>
    <row r="288125" spans="1:1">
      <c r="A288125" s="94"/>
    </row>
    <row r="288126" spans="1:1">
      <c r="A288126" s="94"/>
    </row>
    <row r="288127" spans="1:1">
      <c r="A288127" s="94"/>
    </row>
    <row r="288128" spans="1:1">
      <c r="A288128" s="94"/>
    </row>
    <row r="288129" spans="1:1">
      <c r="A288129" s="94"/>
    </row>
    <row r="288130" spans="1:1">
      <c r="A288130" s="94"/>
    </row>
    <row r="288131" spans="1:1">
      <c r="A288131" s="94"/>
    </row>
    <row r="288132" spans="1:1">
      <c r="A288132" s="94"/>
    </row>
    <row r="288133" spans="1:1">
      <c r="A288133" s="94"/>
    </row>
    <row r="288134" spans="1:1">
      <c r="A288134" s="94"/>
    </row>
    <row r="288135" spans="1:1">
      <c r="A288135" s="94"/>
    </row>
    <row r="288136" spans="1:1">
      <c r="A288136" s="94"/>
    </row>
    <row r="288137" spans="1:1">
      <c r="A288137" s="94"/>
    </row>
    <row r="288138" spans="1:1">
      <c r="A288138" s="94"/>
    </row>
    <row r="288139" spans="1:1">
      <c r="A288139" s="94"/>
    </row>
    <row r="288140" spans="1:1">
      <c r="A288140" s="94"/>
    </row>
    <row r="288141" spans="1:1">
      <c r="A288141" s="94"/>
    </row>
    <row r="288142" spans="1:1">
      <c r="A288142" s="94"/>
    </row>
    <row r="288143" spans="1:1">
      <c r="A288143" s="94"/>
    </row>
    <row r="288144" spans="1:1">
      <c r="A288144" s="94"/>
    </row>
    <row r="288145" spans="1:1">
      <c r="A288145" s="94"/>
    </row>
    <row r="288146" spans="1:1">
      <c r="A288146" s="94"/>
    </row>
    <row r="288147" spans="1:1">
      <c r="A288147" s="94"/>
    </row>
    <row r="288148" spans="1:1">
      <c r="A288148" s="94"/>
    </row>
    <row r="288149" spans="1:1">
      <c r="A288149" s="94"/>
    </row>
    <row r="288150" spans="1:1">
      <c r="A288150" s="94"/>
    </row>
    <row r="288151" spans="1:1">
      <c r="A288151" s="94"/>
    </row>
    <row r="288152" spans="1:1">
      <c r="A288152" s="94"/>
    </row>
    <row r="288153" spans="1:1">
      <c r="A288153" s="94"/>
    </row>
    <row r="288154" spans="1:1">
      <c r="A288154" s="94"/>
    </row>
    <row r="288155" spans="1:1">
      <c r="A288155" s="94"/>
    </row>
    <row r="288156" spans="1:1">
      <c r="A288156" s="94"/>
    </row>
    <row r="288157" spans="1:1">
      <c r="A288157" s="94"/>
    </row>
    <row r="288158" spans="1:1">
      <c r="A288158" s="94"/>
    </row>
    <row r="288159" spans="1:1">
      <c r="A288159" s="94"/>
    </row>
    <row r="288160" spans="1:1">
      <c r="A288160" s="94"/>
    </row>
    <row r="288161" spans="1:1">
      <c r="A288161" s="94"/>
    </row>
    <row r="288162" spans="1:1">
      <c r="A288162" s="94"/>
    </row>
    <row r="288163" spans="1:1">
      <c r="A288163" s="94"/>
    </row>
    <row r="288164" spans="1:1">
      <c r="A288164" s="94"/>
    </row>
    <row r="288165" spans="1:1">
      <c r="A288165" s="94"/>
    </row>
    <row r="288166" spans="1:1">
      <c r="A288166" s="94"/>
    </row>
    <row r="288167" spans="1:1">
      <c r="A288167" s="94"/>
    </row>
    <row r="288168" spans="1:1">
      <c r="A288168" s="94"/>
    </row>
    <row r="288169" spans="1:1">
      <c r="A288169" s="94"/>
    </row>
    <row r="288170" spans="1:1">
      <c r="A288170" s="94"/>
    </row>
    <row r="288171" spans="1:1">
      <c r="A288171" s="94"/>
    </row>
    <row r="288172" spans="1:1">
      <c r="A288172" s="94"/>
    </row>
    <row r="288173" spans="1:1">
      <c r="A288173" s="94"/>
    </row>
    <row r="288174" spans="1:1">
      <c r="A288174" s="94"/>
    </row>
    <row r="288175" spans="1:1">
      <c r="A288175" s="94"/>
    </row>
    <row r="288176" spans="1:1">
      <c r="A288176" s="94"/>
    </row>
    <row r="288177" spans="1:1">
      <c r="A288177" s="94"/>
    </row>
    <row r="288178" spans="1:1">
      <c r="A288178" s="94"/>
    </row>
    <row r="288179" spans="1:1">
      <c r="A288179" s="94"/>
    </row>
    <row r="288180" spans="1:1">
      <c r="A288180" s="94"/>
    </row>
    <row r="288181" spans="1:1">
      <c r="A288181" s="94"/>
    </row>
    <row r="288182" spans="1:1">
      <c r="A288182" s="94"/>
    </row>
    <row r="288183" spans="1:1">
      <c r="A288183" s="94"/>
    </row>
    <row r="288184" spans="1:1">
      <c r="A288184" s="94"/>
    </row>
    <row r="288185" spans="1:1">
      <c r="A288185" s="94"/>
    </row>
    <row r="288186" spans="1:1">
      <c r="A288186" s="94"/>
    </row>
    <row r="288187" spans="1:1">
      <c r="A288187" s="94"/>
    </row>
    <row r="288188" spans="1:1">
      <c r="A288188" s="94"/>
    </row>
    <row r="288189" spans="1:1">
      <c r="A288189" s="94"/>
    </row>
    <row r="288190" spans="1:1">
      <c r="A288190" s="94"/>
    </row>
    <row r="288191" spans="1:1">
      <c r="A288191" s="94"/>
    </row>
    <row r="288192" spans="1:1">
      <c r="A288192" s="94"/>
    </row>
    <row r="288193" spans="1:1">
      <c r="A288193" s="94"/>
    </row>
    <row r="288194" spans="1:1">
      <c r="A288194" s="94"/>
    </row>
    <row r="288195" spans="1:1">
      <c r="A288195" s="94"/>
    </row>
    <row r="288196" spans="1:1">
      <c r="A288196" s="94"/>
    </row>
    <row r="288197" spans="1:1">
      <c r="A288197" s="94"/>
    </row>
    <row r="288198" spans="1:1">
      <c r="A288198" s="94"/>
    </row>
    <row r="288199" spans="1:1">
      <c r="A288199" s="94"/>
    </row>
    <row r="288200" spans="1:1">
      <c r="A288200" s="94"/>
    </row>
    <row r="288201" spans="1:1">
      <c r="A288201" s="94"/>
    </row>
    <row r="288202" spans="1:1">
      <c r="A288202" s="94"/>
    </row>
    <row r="288203" spans="1:1">
      <c r="A288203" s="94"/>
    </row>
    <row r="288204" spans="1:1">
      <c r="A288204" s="94"/>
    </row>
    <row r="288205" spans="1:1">
      <c r="A288205" s="94"/>
    </row>
    <row r="288206" spans="1:1">
      <c r="A288206" s="94"/>
    </row>
    <row r="288207" spans="1:1">
      <c r="A288207" s="94"/>
    </row>
    <row r="288208" spans="1:1">
      <c r="A288208" s="94"/>
    </row>
    <row r="288209" spans="1:1">
      <c r="A288209" s="94"/>
    </row>
    <row r="288210" spans="1:1">
      <c r="A288210" s="94"/>
    </row>
    <row r="288211" spans="1:1">
      <c r="A288211" s="94"/>
    </row>
    <row r="288212" spans="1:1">
      <c r="A288212" s="94"/>
    </row>
    <row r="288213" spans="1:1">
      <c r="A288213" s="94"/>
    </row>
    <row r="288214" spans="1:1">
      <c r="A288214" s="94"/>
    </row>
    <row r="288215" spans="1:1">
      <c r="A288215" s="94"/>
    </row>
    <row r="288216" spans="1:1">
      <c r="A288216" s="94"/>
    </row>
    <row r="288217" spans="1:1">
      <c r="A288217" s="94"/>
    </row>
    <row r="288218" spans="1:1">
      <c r="A288218" s="94"/>
    </row>
    <row r="288219" spans="1:1">
      <c r="A288219" s="94"/>
    </row>
    <row r="288220" spans="1:1">
      <c r="A288220" s="94"/>
    </row>
    <row r="288221" spans="1:1">
      <c r="A288221" s="94"/>
    </row>
    <row r="288222" spans="1:1">
      <c r="A288222" s="94"/>
    </row>
    <row r="288223" spans="1:1">
      <c r="A288223" s="94"/>
    </row>
    <row r="288224" spans="1:1">
      <c r="A288224" s="94"/>
    </row>
    <row r="288225" spans="1:1">
      <c r="A288225" s="94"/>
    </row>
    <row r="288226" spans="1:1">
      <c r="A288226" s="94"/>
    </row>
    <row r="288227" spans="1:1">
      <c r="A288227" s="94"/>
    </row>
    <row r="288228" spans="1:1">
      <c r="A288228" s="94"/>
    </row>
    <row r="288229" spans="1:1">
      <c r="A288229" s="94"/>
    </row>
    <row r="288230" spans="1:1">
      <c r="A288230" s="94"/>
    </row>
    <row r="288231" spans="1:1">
      <c r="A288231" s="94"/>
    </row>
    <row r="288232" spans="1:1">
      <c r="A288232" s="94"/>
    </row>
    <row r="288233" spans="1:1">
      <c r="A288233" s="94"/>
    </row>
    <row r="288234" spans="1:1">
      <c r="A288234" s="94"/>
    </row>
    <row r="288235" spans="1:1">
      <c r="A288235" s="94"/>
    </row>
    <row r="288236" spans="1:1">
      <c r="A288236" s="94"/>
    </row>
    <row r="288237" spans="1:1">
      <c r="A288237" s="94"/>
    </row>
    <row r="288238" spans="1:1">
      <c r="A288238" s="94"/>
    </row>
    <row r="288239" spans="1:1">
      <c r="A288239" s="94"/>
    </row>
    <row r="288240" spans="1:1">
      <c r="A288240" s="94"/>
    </row>
    <row r="288241" spans="1:1">
      <c r="A288241" s="94"/>
    </row>
    <row r="288242" spans="1:1">
      <c r="A288242" s="94"/>
    </row>
    <row r="288243" spans="1:1">
      <c r="A288243" s="94"/>
    </row>
    <row r="288244" spans="1:1">
      <c r="A288244" s="94"/>
    </row>
    <row r="288245" spans="1:1">
      <c r="A288245" s="94"/>
    </row>
    <row r="288246" spans="1:1">
      <c r="A288246" s="94"/>
    </row>
    <row r="288247" spans="1:1">
      <c r="A288247" s="94"/>
    </row>
    <row r="288248" spans="1:1">
      <c r="A288248" s="94"/>
    </row>
    <row r="288249" spans="1:1">
      <c r="A288249" s="94"/>
    </row>
    <row r="288250" spans="1:1">
      <c r="A288250" s="94"/>
    </row>
    <row r="288251" spans="1:1">
      <c r="A288251" s="94"/>
    </row>
    <row r="288252" spans="1:1">
      <c r="A288252" s="94"/>
    </row>
    <row r="288253" spans="1:1">
      <c r="A288253" s="94"/>
    </row>
    <row r="288254" spans="1:1">
      <c r="A288254" s="94"/>
    </row>
    <row r="288255" spans="1:1">
      <c r="A288255" s="94"/>
    </row>
    <row r="288256" spans="1:1">
      <c r="A288256" s="94"/>
    </row>
    <row r="288257" spans="1:1">
      <c r="A288257" s="94"/>
    </row>
    <row r="288258" spans="1:1">
      <c r="A288258" s="94"/>
    </row>
    <row r="288259" spans="1:1">
      <c r="A288259" s="94"/>
    </row>
    <row r="288260" spans="1:1">
      <c r="A288260" s="94"/>
    </row>
    <row r="288261" spans="1:1">
      <c r="A288261" s="94"/>
    </row>
    <row r="288262" spans="1:1">
      <c r="A288262" s="94"/>
    </row>
    <row r="288263" spans="1:1">
      <c r="A288263" s="94"/>
    </row>
    <row r="288264" spans="1:1">
      <c r="A288264" s="94"/>
    </row>
    <row r="288265" spans="1:1">
      <c r="A288265" s="94"/>
    </row>
    <row r="288266" spans="1:1">
      <c r="A288266" s="94"/>
    </row>
    <row r="288267" spans="1:1">
      <c r="A288267" s="94"/>
    </row>
    <row r="288268" spans="1:1">
      <c r="A288268" s="94"/>
    </row>
    <row r="288269" spans="1:1">
      <c r="A288269" s="94"/>
    </row>
    <row r="288270" spans="1:1">
      <c r="A288270" s="94"/>
    </row>
    <row r="288271" spans="1:1">
      <c r="A288271" s="94"/>
    </row>
    <row r="288272" spans="1:1">
      <c r="A288272" s="94"/>
    </row>
    <row r="288273" spans="1:1">
      <c r="A288273" s="94"/>
    </row>
    <row r="288274" spans="1:1">
      <c r="A288274" s="94"/>
    </row>
    <row r="288275" spans="1:1">
      <c r="A288275" s="94"/>
    </row>
    <row r="288276" spans="1:1">
      <c r="A288276" s="94"/>
    </row>
    <row r="288277" spans="1:1">
      <c r="A288277" s="94"/>
    </row>
    <row r="288278" spans="1:1">
      <c r="A288278" s="94"/>
    </row>
    <row r="288279" spans="1:1">
      <c r="A288279" s="94"/>
    </row>
    <row r="288280" spans="1:1">
      <c r="A288280" s="94"/>
    </row>
    <row r="288281" spans="1:1">
      <c r="A288281" s="94"/>
    </row>
    <row r="288282" spans="1:1">
      <c r="A288282" s="94"/>
    </row>
    <row r="288283" spans="1:1">
      <c r="A288283" s="94"/>
    </row>
    <row r="288284" spans="1:1">
      <c r="A288284" s="94"/>
    </row>
    <row r="288285" spans="1:1">
      <c r="A288285" s="94"/>
    </row>
    <row r="288286" spans="1:1">
      <c r="A288286" s="94"/>
    </row>
    <row r="288287" spans="1:1">
      <c r="A288287" s="94"/>
    </row>
    <row r="288288" spans="1:1">
      <c r="A288288" s="94"/>
    </row>
    <row r="288289" spans="1:1">
      <c r="A288289" s="94"/>
    </row>
    <row r="288290" spans="1:1">
      <c r="A288290" s="94"/>
    </row>
    <row r="288291" spans="1:1">
      <c r="A288291" s="94"/>
    </row>
    <row r="288292" spans="1:1">
      <c r="A288292" s="94"/>
    </row>
    <row r="288293" spans="1:1">
      <c r="A288293" s="94"/>
    </row>
    <row r="288294" spans="1:1">
      <c r="A288294" s="94"/>
    </row>
    <row r="288295" spans="1:1">
      <c r="A288295" s="94"/>
    </row>
    <row r="288296" spans="1:1">
      <c r="A288296" s="94"/>
    </row>
    <row r="288297" spans="1:1">
      <c r="A288297" s="94"/>
    </row>
    <row r="288298" spans="1:1">
      <c r="A288298" s="94"/>
    </row>
    <row r="288299" spans="1:1">
      <c r="A288299" s="94"/>
    </row>
    <row r="288300" spans="1:1">
      <c r="A288300" s="94"/>
    </row>
    <row r="288301" spans="1:1">
      <c r="A288301" s="94"/>
    </row>
    <row r="288302" spans="1:1">
      <c r="A288302" s="94"/>
    </row>
    <row r="288303" spans="1:1">
      <c r="A288303" s="94"/>
    </row>
    <row r="288304" spans="1:1">
      <c r="A288304" s="94"/>
    </row>
    <row r="288305" spans="1:1">
      <c r="A288305" s="94"/>
    </row>
    <row r="288306" spans="1:1">
      <c r="A288306" s="94"/>
    </row>
    <row r="288307" spans="1:1">
      <c r="A288307" s="94"/>
    </row>
    <row r="288308" spans="1:1">
      <c r="A288308" s="94"/>
    </row>
    <row r="288309" spans="1:1">
      <c r="A288309" s="94"/>
    </row>
    <row r="288310" spans="1:1">
      <c r="A288310" s="94"/>
    </row>
    <row r="288311" spans="1:1">
      <c r="A288311" s="94"/>
    </row>
    <row r="288312" spans="1:1">
      <c r="A288312" s="94"/>
    </row>
    <row r="288313" spans="1:1">
      <c r="A288313" s="94"/>
    </row>
    <row r="288314" spans="1:1">
      <c r="A288314" s="94"/>
    </row>
    <row r="288315" spans="1:1">
      <c r="A288315" s="94"/>
    </row>
    <row r="288316" spans="1:1">
      <c r="A288316" s="94"/>
    </row>
    <row r="288317" spans="1:1">
      <c r="A288317" s="94"/>
    </row>
    <row r="288318" spans="1:1">
      <c r="A288318" s="94"/>
    </row>
    <row r="288319" spans="1:1">
      <c r="A288319" s="94"/>
    </row>
    <row r="288320" spans="1:1">
      <c r="A288320" s="94"/>
    </row>
    <row r="288321" spans="1:1">
      <c r="A288321" s="94"/>
    </row>
    <row r="288322" spans="1:1">
      <c r="A288322" s="94"/>
    </row>
    <row r="288323" spans="1:1">
      <c r="A288323" s="94"/>
    </row>
    <row r="288324" spans="1:1">
      <c r="A288324" s="94"/>
    </row>
    <row r="288325" spans="1:1">
      <c r="A288325" s="94"/>
    </row>
    <row r="288326" spans="1:1">
      <c r="A288326" s="94"/>
    </row>
    <row r="288327" spans="1:1">
      <c r="A288327" s="94"/>
    </row>
    <row r="288328" spans="1:1">
      <c r="A288328" s="94"/>
    </row>
    <row r="288329" spans="1:1">
      <c r="A288329" s="94"/>
    </row>
    <row r="288330" spans="1:1">
      <c r="A288330" s="94"/>
    </row>
    <row r="288331" spans="1:1">
      <c r="A288331" s="94"/>
    </row>
    <row r="288332" spans="1:1">
      <c r="A288332" s="94"/>
    </row>
    <row r="288333" spans="1:1">
      <c r="A288333" s="94"/>
    </row>
    <row r="288334" spans="1:1">
      <c r="A288334" s="94"/>
    </row>
    <row r="288335" spans="1:1">
      <c r="A288335" s="94"/>
    </row>
    <row r="288336" spans="1:1">
      <c r="A288336" s="94"/>
    </row>
    <row r="288337" spans="1:1">
      <c r="A288337" s="94"/>
    </row>
    <row r="288338" spans="1:1">
      <c r="A288338" s="94"/>
    </row>
    <row r="288339" spans="1:1">
      <c r="A288339" s="94"/>
    </row>
    <row r="288340" spans="1:1">
      <c r="A288340" s="94"/>
    </row>
    <row r="288341" spans="1:1">
      <c r="A288341" s="94"/>
    </row>
    <row r="288342" spans="1:1">
      <c r="A288342" s="94"/>
    </row>
    <row r="288343" spans="1:1">
      <c r="A288343" s="94"/>
    </row>
    <row r="288344" spans="1:1">
      <c r="A288344" s="94"/>
    </row>
    <row r="288345" spans="1:1">
      <c r="A288345" s="94"/>
    </row>
    <row r="288346" spans="1:1">
      <c r="A288346" s="94"/>
    </row>
    <row r="288347" spans="1:1">
      <c r="A288347" s="94"/>
    </row>
    <row r="288348" spans="1:1">
      <c r="A288348" s="94"/>
    </row>
    <row r="288349" spans="1:1">
      <c r="A288349" s="94"/>
    </row>
    <row r="288350" spans="1:1">
      <c r="A288350" s="94"/>
    </row>
    <row r="288351" spans="1:1">
      <c r="A288351" s="94"/>
    </row>
    <row r="288352" spans="1:1">
      <c r="A288352" s="94"/>
    </row>
    <row r="288353" spans="1:1">
      <c r="A288353" s="94"/>
    </row>
    <row r="288354" spans="1:1">
      <c r="A288354" s="94"/>
    </row>
    <row r="288355" spans="1:1">
      <c r="A288355" s="94"/>
    </row>
    <row r="288356" spans="1:1">
      <c r="A288356" s="94"/>
    </row>
    <row r="288357" spans="1:1">
      <c r="A288357" s="94"/>
    </row>
    <row r="288358" spans="1:1">
      <c r="A288358" s="94"/>
    </row>
    <row r="288359" spans="1:1">
      <c r="A288359" s="94"/>
    </row>
    <row r="288360" spans="1:1">
      <c r="A288360" s="94"/>
    </row>
    <row r="288361" spans="1:1">
      <c r="A288361" s="94"/>
    </row>
    <row r="288362" spans="1:1">
      <c r="A288362" s="94"/>
    </row>
    <row r="288363" spans="1:1">
      <c r="A288363" s="94"/>
    </row>
    <row r="288364" spans="1:1">
      <c r="A288364" s="94"/>
    </row>
    <row r="288365" spans="1:1">
      <c r="A288365" s="94"/>
    </row>
    <row r="288366" spans="1:1">
      <c r="A288366" s="94"/>
    </row>
    <row r="288367" spans="1:1">
      <c r="A288367" s="94"/>
    </row>
    <row r="288368" spans="1:1">
      <c r="A288368" s="94"/>
    </row>
    <row r="288369" spans="1:1">
      <c r="A288369" s="94"/>
    </row>
    <row r="288370" spans="1:1">
      <c r="A288370" s="94"/>
    </row>
    <row r="288371" spans="1:1">
      <c r="A288371" s="94"/>
    </row>
    <row r="288372" spans="1:1">
      <c r="A288372" s="94"/>
    </row>
    <row r="288373" spans="1:1">
      <c r="A288373" s="94"/>
    </row>
    <row r="288374" spans="1:1">
      <c r="A288374" s="94"/>
    </row>
    <row r="288375" spans="1:1">
      <c r="A288375" s="94"/>
    </row>
    <row r="288376" spans="1:1">
      <c r="A288376" s="94"/>
    </row>
    <row r="288377" spans="1:1">
      <c r="A288377" s="94"/>
    </row>
    <row r="288378" spans="1:1">
      <c r="A288378" s="94"/>
    </row>
    <row r="288379" spans="1:1">
      <c r="A288379" s="94"/>
    </row>
    <row r="288380" spans="1:1">
      <c r="A288380" s="94"/>
    </row>
    <row r="288381" spans="1:1">
      <c r="A288381" s="94"/>
    </row>
    <row r="288382" spans="1:1">
      <c r="A288382" s="94"/>
    </row>
    <row r="288383" spans="1:1">
      <c r="A288383" s="94"/>
    </row>
    <row r="288384" spans="1:1">
      <c r="A288384" s="94"/>
    </row>
    <row r="288385" spans="1:1">
      <c r="A288385" s="94"/>
    </row>
    <row r="288386" spans="1:1">
      <c r="A288386" s="94"/>
    </row>
    <row r="288387" spans="1:1">
      <c r="A288387" s="94"/>
    </row>
    <row r="288388" spans="1:1">
      <c r="A288388" s="94"/>
    </row>
    <row r="288389" spans="1:1">
      <c r="A288389" s="94"/>
    </row>
    <row r="288390" spans="1:1">
      <c r="A288390" s="94"/>
    </row>
    <row r="288391" spans="1:1">
      <c r="A288391" s="94"/>
    </row>
    <row r="288392" spans="1:1">
      <c r="A288392" s="94"/>
    </row>
    <row r="288393" spans="1:1">
      <c r="A288393" s="94"/>
    </row>
    <row r="288394" spans="1:1">
      <c r="A288394" s="94"/>
    </row>
    <row r="288395" spans="1:1">
      <c r="A288395" s="94"/>
    </row>
    <row r="288396" spans="1:1">
      <c r="A288396" s="94"/>
    </row>
    <row r="288397" spans="1:1">
      <c r="A288397" s="94"/>
    </row>
    <row r="288398" spans="1:1">
      <c r="A288398" s="94"/>
    </row>
    <row r="288399" spans="1:1">
      <c r="A288399" s="94"/>
    </row>
    <row r="288400" spans="1:1">
      <c r="A288400" s="94"/>
    </row>
    <row r="288401" spans="1:1">
      <c r="A288401" s="94"/>
    </row>
    <row r="288402" spans="1:1">
      <c r="A288402" s="94"/>
    </row>
    <row r="288403" spans="1:1">
      <c r="A288403" s="94"/>
    </row>
    <row r="288404" spans="1:1">
      <c r="A288404" s="94"/>
    </row>
    <row r="288405" spans="1:1">
      <c r="A288405" s="94"/>
    </row>
    <row r="288406" spans="1:1">
      <c r="A288406" s="94"/>
    </row>
    <row r="288407" spans="1:1">
      <c r="A288407" s="94"/>
    </row>
    <row r="288408" spans="1:1">
      <c r="A288408" s="94"/>
    </row>
    <row r="288409" spans="1:1">
      <c r="A288409" s="94"/>
    </row>
    <row r="288410" spans="1:1">
      <c r="A288410" s="94"/>
    </row>
    <row r="288411" spans="1:1">
      <c r="A288411" s="94"/>
    </row>
    <row r="288412" spans="1:1">
      <c r="A288412" s="94"/>
    </row>
    <row r="288413" spans="1:1">
      <c r="A288413" s="94"/>
    </row>
    <row r="288414" spans="1:1">
      <c r="A288414" s="94"/>
    </row>
    <row r="288415" spans="1:1">
      <c r="A288415" s="94"/>
    </row>
    <row r="288416" spans="1:1">
      <c r="A288416" s="94"/>
    </row>
    <row r="288417" spans="1:1">
      <c r="A288417" s="94"/>
    </row>
    <row r="288418" spans="1:1">
      <c r="A288418" s="94"/>
    </row>
    <row r="288419" spans="1:1">
      <c r="A288419" s="94"/>
    </row>
    <row r="288420" spans="1:1">
      <c r="A288420" s="94"/>
    </row>
    <row r="288421" spans="1:1">
      <c r="A288421" s="94"/>
    </row>
    <row r="288422" spans="1:1">
      <c r="A288422" s="94"/>
    </row>
    <row r="288423" spans="1:1">
      <c r="A288423" s="94"/>
    </row>
    <row r="288424" spans="1:1">
      <c r="A288424" s="94"/>
    </row>
    <row r="288425" spans="1:1">
      <c r="A288425" s="94"/>
    </row>
    <row r="288426" spans="1:1">
      <c r="A288426" s="94"/>
    </row>
    <row r="288427" spans="1:1">
      <c r="A288427" s="94"/>
    </row>
    <row r="288428" spans="1:1">
      <c r="A288428" s="94"/>
    </row>
    <row r="288429" spans="1:1">
      <c r="A288429" s="94"/>
    </row>
    <row r="288430" spans="1:1">
      <c r="A288430" s="94"/>
    </row>
    <row r="288431" spans="1:1">
      <c r="A288431" s="94"/>
    </row>
    <row r="288432" spans="1:1">
      <c r="A288432" s="94"/>
    </row>
    <row r="288433" spans="1:1">
      <c r="A288433" s="94"/>
    </row>
    <row r="288434" spans="1:1">
      <c r="A288434" s="94"/>
    </row>
    <row r="288435" spans="1:1">
      <c r="A288435" s="94"/>
    </row>
    <row r="288436" spans="1:1">
      <c r="A288436" s="94"/>
    </row>
    <row r="288437" spans="1:1">
      <c r="A288437" s="94"/>
    </row>
    <row r="288438" spans="1:1">
      <c r="A288438" s="94"/>
    </row>
    <row r="288439" spans="1:1">
      <c r="A288439" s="94"/>
    </row>
    <row r="288440" spans="1:1">
      <c r="A288440" s="94"/>
    </row>
    <row r="288441" spans="1:1">
      <c r="A288441" s="94"/>
    </row>
    <row r="288442" spans="1:1">
      <c r="A288442" s="94"/>
    </row>
    <row r="288443" spans="1:1">
      <c r="A288443" s="94"/>
    </row>
    <row r="288444" spans="1:1">
      <c r="A288444" s="94"/>
    </row>
    <row r="288445" spans="1:1">
      <c r="A288445" s="94"/>
    </row>
    <row r="288446" spans="1:1">
      <c r="A288446" s="94"/>
    </row>
    <row r="288447" spans="1:1">
      <c r="A288447" s="94"/>
    </row>
    <row r="288448" spans="1:1">
      <c r="A288448" s="94"/>
    </row>
    <row r="288449" spans="1:1">
      <c r="A288449" s="94"/>
    </row>
    <row r="288450" spans="1:1">
      <c r="A288450" s="94"/>
    </row>
    <row r="288451" spans="1:1">
      <c r="A288451" s="94"/>
    </row>
    <row r="288452" spans="1:1">
      <c r="A288452" s="94"/>
    </row>
    <row r="288453" spans="1:1">
      <c r="A288453" s="94"/>
    </row>
    <row r="288454" spans="1:1">
      <c r="A288454" s="94"/>
    </row>
    <row r="288455" spans="1:1">
      <c r="A288455" s="94"/>
    </row>
    <row r="288456" spans="1:1">
      <c r="A288456" s="94"/>
    </row>
    <row r="288457" spans="1:1">
      <c r="A288457" s="94"/>
    </row>
    <row r="288458" spans="1:1">
      <c r="A288458" s="94"/>
    </row>
    <row r="288459" spans="1:1">
      <c r="A288459" s="94"/>
    </row>
    <row r="288460" spans="1:1">
      <c r="A288460" s="94"/>
    </row>
    <row r="288461" spans="1:1">
      <c r="A288461" s="94"/>
    </row>
    <row r="288462" spans="1:1">
      <c r="A288462" s="94"/>
    </row>
    <row r="288463" spans="1:1">
      <c r="A288463" s="94"/>
    </row>
    <row r="288464" spans="1:1">
      <c r="A288464" s="94"/>
    </row>
    <row r="288465" spans="1:1">
      <c r="A288465" s="94"/>
    </row>
    <row r="288466" spans="1:1">
      <c r="A288466" s="94"/>
    </row>
    <row r="288467" spans="1:1">
      <c r="A288467" s="94"/>
    </row>
    <row r="288468" spans="1:1">
      <c r="A288468" s="94"/>
    </row>
    <row r="288469" spans="1:1">
      <c r="A288469" s="94"/>
    </row>
    <row r="288470" spans="1:1">
      <c r="A288470" s="94"/>
    </row>
    <row r="288471" spans="1:1">
      <c r="A288471" s="94"/>
    </row>
    <row r="288472" spans="1:1">
      <c r="A288472" s="94"/>
    </row>
    <row r="288473" spans="1:1">
      <c r="A288473" s="94"/>
    </row>
    <row r="288474" spans="1:1">
      <c r="A288474" s="94"/>
    </row>
    <row r="288475" spans="1:1">
      <c r="A288475" s="94"/>
    </row>
    <row r="288476" spans="1:1">
      <c r="A288476" s="94"/>
    </row>
    <row r="288477" spans="1:1">
      <c r="A288477" s="94"/>
    </row>
    <row r="288478" spans="1:1">
      <c r="A288478" s="94"/>
    </row>
    <row r="288479" spans="1:1">
      <c r="A288479" s="94"/>
    </row>
    <row r="288480" spans="1:1">
      <c r="A288480" s="94"/>
    </row>
    <row r="288481" spans="1:1">
      <c r="A288481" s="94"/>
    </row>
    <row r="288482" spans="1:1">
      <c r="A288482" s="94"/>
    </row>
    <row r="288483" spans="1:1">
      <c r="A288483" s="94"/>
    </row>
    <row r="288484" spans="1:1">
      <c r="A288484" s="94"/>
    </row>
    <row r="288485" spans="1:1">
      <c r="A288485" s="94"/>
    </row>
    <row r="288486" spans="1:1">
      <c r="A288486" s="94"/>
    </row>
    <row r="288487" spans="1:1">
      <c r="A288487" s="94"/>
    </row>
    <row r="288488" spans="1:1">
      <c r="A288488" s="94"/>
    </row>
    <row r="288489" spans="1:1">
      <c r="A288489" s="94"/>
    </row>
    <row r="288490" spans="1:1">
      <c r="A288490" s="94"/>
    </row>
    <row r="288491" spans="1:1">
      <c r="A288491" s="94"/>
    </row>
    <row r="288492" spans="1:1">
      <c r="A288492" s="94"/>
    </row>
    <row r="288493" spans="1:1">
      <c r="A288493" s="94"/>
    </row>
    <row r="288494" spans="1:1">
      <c r="A288494" s="94"/>
    </row>
    <row r="288495" spans="1:1">
      <c r="A288495" s="94"/>
    </row>
    <row r="288496" spans="1:1">
      <c r="A288496" s="94"/>
    </row>
    <row r="288497" spans="1:1">
      <c r="A288497" s="94"/>
    </row>
    <row r="288498" spans="1:1">
      <c r="A288498" s="94"/>
    </row>
    <row r="288499" spans="1:1">
      <c r="A288499" s="94"/>
    </row>
    <row r="288500" spans="1:1">
      <c r="A288500" s="94"/>
    </row>
    <row r="288501" spans="1:1">
      <c r="A288501" s="94"/>
    </row>
    <row r="288502" spans="1:1">
      <c r="A288502" s="94"/>
    </row>
    <row r="288503" spans="1:1">
      <c r="A288503" s="94"/>
    </row>
    <row r="288504" spans="1:1">
      <c r="A288504" s="94"/>
    </row>
    <row r="288505" spans="1:1">
      <c r="A288505" s="94"/>
    </row>
    <row r="288506" spans="1:1">
      <c r="A288506" s="94"/>
    </row>
    <row r="288507" spans="1:1">
      <c r="A288507" s="94"/>
    </row>
    <row r="288508" spans="1:1">
      <c r="A288508" s="94"/>
    </row>
    <row r="288509" spans="1:1">
      <c r="A288509" s="94"/>
    </row>
    <row r="288510" spans="1:1">
      <c r="A288510" s="94"/>
    </row>
    <row r="288511" spans="1:1">
      <c r="A288511" s="94"/>
    </row>
    <row r="288512" spans="1:1">
      <c r="A288512" s="94"/>
    </row>
    <row r="288513" spans="1:1">
      <c r="A288513" s="94"/>
    </row>
    <row r="288514" spans="1:1">
      <c r="A288514" s="94"/>
    </row>
    <row r="288515" spans="1:1">
      <c r="A288515" s="94"/>
    </row>
    <row r="288516" spans="1:1">
      <c r="A288516" s="94"/>
    </row>
    <row r="288517" spans="1:1">
      <c r="A288517" s="94"/>
    </row>
    <row r="288518" spans="1:1">
      <c r="A288518" s="94"/>
    </row>
    <row r="288519" spans="1:1">
      <c r="A288519" s="94"/>
    </row>
    <row r="288520" spans="1:1">
      <c r="A288520" s="94"/>
    </row>
    <row r="288521" spans="1:1">
      <c r="A288521" s="94"/>
    </row>
    <row r="288522" spans="1:1">
      <c r="A288522" s="94"/>
    </row>
    <row r="288523" spans="1:1">
      <c r="A288523" s="94"/>
    </row>
    <row r="288524" spans="1:1">
      <c r="A288524" s="94"/>
    </row>
    <row r="288525" spans="1:1">
      <c r="A288525" s="94"/>
    </row>
    <row r="288526" spans="1:1">
      <c r="A288526" s="94"/>
    </row>
    <row r="288527" spans="1:1">
      <c r="A288527" s="94"/>
    </row>
    <row r="288528" spans="1:1">
      <c r="A288528" s="94"/>
    </row>
    <row r="288529" spans="1:1">
      <c r="A288529" s="94"/>
    </row>
    <row r="288530" spans="1:1">
      <c r="A288530" s="94"/>
    </row>
    <row r="288531" spans="1:1">
      <c r="A288531" s="94"/>
    </row>
    <row r="288532" spans="1:1">
      <c r="A288532" s="94"/>
    </row>
    <row r="288533" spans="1:1">
      <c r="A288533" s="94"/>
    </row>
    <row r="288534" spans="1:1">
      <c r="A288534" s="94"/>
    </row>
    <row r="288535" spans="1:1">
      <c r="A288535" s="94"/>
    </row>
    <row r="288536" spans="1:1">
      <c r="A288536" s="94"/>
    </row>
    <row r="288537" spans="1:1">
      <c r="A288537" s="94"/>
    </row>
    <row r="288538" spans="1:1">
      <c r="A288538" s="94"/>
    </row>
    <row r="288539" spans="1:1">
      <c r="A288539" s="94"/>
    </row>
    <row r="288540" spans="1:1">
      <c r="A288540" s="94"/>
    </row>
    <row r="288541" spans="1:1">
      <c r="A288541" s="94"/>
    </row>
    <row r="288542" spans="1:1">
      <c r="A288542" s="94"/>
    </row>
    <row r="288543" spans="1:1">
      <c r="A288543" s="94"/>
    </row>
    <row r="288544" spans="1:1">
      <c r="A288544" s="94"/>
    </row>
    <row r="288545" spans="1:1">
      <c r="A288545" s="94"/>
    </row>
    <row r="288546" spans="1:1">
      <c r="A288546" s="94"/>
    </row>
    <row r="288547" spans="1:1">
      <c r="A288547" s="94"/>
    </row>
    <row r="288548" spans="1:1">
      <c r="A288548" s="94"/>
    </row>
    <row r="288549" spans="1:1">
      <c r="A288549" s="94"/>
    </row>
    <row r="288550" spans="1:1">
      <c r="A288550" s="94"/>
    </row>
    <row r="288551" spans="1:1">
      <c r="A288551" s="94"/>
    </row>
    <row r="288552" spans="1:1">
      <c r="A288552" s="94"/>
    </row>
    <row r="288553" spans="1:1">
      <c r="A288553" s="94"/>
    </row>
    <row r="288554" spans="1:1">
      <c r="A288554" s="94"/>
    </row>
    <row r="288555" spans="1:1">
      <c r="A288555" s="94"/>
    </row>
    <row r="288556" spans="1:1">
      <c r="A288556" s="94"/>
    </row>
    <row r="288557" spans="1:1">
      <c r="A288557" s="94"/>
    </row>
    <row r="288558" spans="1:1">
      <c r="A288558" s="94"/>
    </row>
    <row r="288559" spans="1:1">
      <c r="A288559" s="94"/>
    </row>
    <row r="288560" spans="1:1">
      <c r="A288560" s="94"/>
    </row>
    <row r="288561" spans="1:1">
      <c r="A288561" s="94"/>
    </row>
    <row r="288562" spans="1:1">
      <c r="A288562" s="94"/>
    </row>
    <row r="288563" spans="1:1">
      <c r="A288563" s="94"/>
    </row>
    <row r="288564" spans="1:1">
      <c r="A288564" s="94"/>
    </row>
    <row r="288565" spans="1:1">
      <c r="A288565" s="94"/>
    </row>
    <row r="288566" spans="1:1">
      <c r="A288566" s="94"/>
    </row>
    <row r="288567" spans="1:1">
      <c r="A288567" s="94"/>
    </row>
    <row r="288568" spans="1:1">
      <c r="A288568" s="94"/>
    </row>
    <row r="288569" spans="1:1">
      <c r="A288569" s="94"/>
    </row>
    <row r="288570" spans="1:1">
      <c r="A288570" s="94"/>
    </row>
    <row r="288571" spans="1:1">
      <c r="A288571" s="94"/>
    </row>
    <row r="288572" spans="1:1">
      <c r="A288572" s="94"/>
    </row>
    <row r="288573" spans="1:1">
      <c r="A288573" s="94"/>
    </row>
    <row r="288574" spans="1:1">
      <c r="A288574" s="94"/>
    </row>
    <row r="288575" spans="1:1">
      <c r="A288575" s="94"/>
    </row>
    <row r="288576" spans="1:1">
      <c r="A288576" s="94"/>
    </row>
    <row r="288577" spans="1:1">
      <c r="A288577" s="94"/>
    </row>
    <row r="288578" spans="1:1">
      <c r="A288578" s="94"/>
    </row>
    <row r="288579" spans="1:1">
      <c r="A288579" s="94"/>
    </row>
    <row r="288580" spans="1:1">
      <c r="A288580" s="94"/>
    </row>
    <row r="288581" spans="1:1">
      <c r="A288581" s="94"/>
    </row>
    <row r="288582" spans="1:1">
      <c r="A288582" s="94"/>
    </row>
    <row r="288583" spans="1:1">
      <c r="A288583" s="94"/>
    </row>
    <row r="288584" spans="1:1">
      <c r="A288584" s="94"/>
    </row>
    <row r="288585" spans="1:1">
      <c r="A288585" s="94"/>
    </row>
    <row r="288586" spans="1:1">
      <c r="A288586" s="94"/>
    </row>
    <row r="288587" spans="1:1">
      <c r="A288587" s="94"/>
    </row>
    <row r="288588" spans="1:1">
      <c r="A288588" s="94"/>
    </row>
    <row r="288589" spans="1:1">
      <c r="A288589" s="94"/>
    </row>
    <row r="288590" spans="1:1">
      <c r="A288590" s="94"/>
    </row>
    <row r="288591" spans="1:1">
      <c r="A288591" s="94"/>
    </row>
    <row r="288592" spans="1:1">
      <c r="A288592" s="94"/>
    </row>
    <row r="288593" spans="1:1">
      <c r="A288593" s="94"/>
    </row>
    <row r="288594" spans="1:1">
      <c r="A288594" s="94"/>
    </row>
    <row r="288595" spans="1:1">
      <c r="A288595" s="94"/>
    </row>
    <row r="288596" spans="1:1">
      <c r="A288596" s="94"/>
    </row>
    <row r="288597" spans="1:1">
      <c r="A288597" s="94"/>
    </row>
    <row r="288598" spans="1:1">
      <c r="A288598" s="94"/>
    </row>
    <row r="288599" spans="1:1">
      <c r="A288599" s="94"/>
    </row>
    <row r="288600" spans="1:1">
      <c r="A288600" s="94"/>
    </row>
    <row r="288601" spans="1:1">
      <c r="A288601" s="94"/>
    </row>
    <row r="288602" spans="1:1">
      <c r="A288602" s="94"/>
    </row>
    <row r="288603" spans="1:1">
      <c r="A288603" s="94"/>
    </row>
    <row r="288604" spans="1:1">
      <c r="A288604" s="94"/>
    </row>
    <row r="288605" spans="1:1">
      <c r="A288605" s="94"/>
    </row>
    <row r="288606" spans="1:1">
      <c r="A288606" s="94"/>
    </row>
    <row r="288607" spans="1:1">
      <c r="A288607" s="94"/>
    </row>
    <row r="288608" spans="1:1">
      <c r="A288608" s="94"/>
    </row>
    <row r="288609" spans="1:1">
      <c r="A288609" s="94"/>
    </row>
    <row r="288610" spans="1:1">
      <c r="A288610" s="94"/>
    </row>
    <row r="288611" spans="1:1">
      <c r="A288611" s="94"/>
    </row>
    <row r="288612" spans="1:1">
      <c r="A288612" s="94"/>
    </row>
    <row r="288613" spans="1:1">
      <c r="A288613" s="94"/>
    </row>
    <row r="288614" spans="1:1">
      <c r="A288614" s="94"/>
    </row>
    <row r="288615" spans="1:1">
      <c r="A288615" s="94"/>
    </row>
    <row r="288616" spans="1:1">
      <c r="A288616" s="94"/>
    </row>
    <row r="288617" spans="1:1">
      <c r="A288617" s="94"/>
    </row>
    <row r="288618" spans="1:1">
      <c r="A288618" s="94"/>
    </row>
    <row r="288619" spans="1:1">
      <c r="A288619" s="94"/>
    </row>
    <row r="288620" spans="1:1">
      <c r="A288620" s="94"/>
    </row>
    <row r="288621" spans="1:1">
      <c r="A288621" s="94"/>
    </row>
    <row r="288622" spans="1:1">
      <c r="A288622" s="94"/>
    </row>
    <row r="288623" spans="1:1">
      <c r="A288623" s="94"/>
    </row>
    <row r="288624" spans="1:1">
      <c r="A288624" s="94"/>
    </row>
    <row r="288625" spans="1:1">
      <c r="A288625" s="94"/>
    </row>
    <row r="288626" spans="1:1">
      <c r="A288626" s="94"/>
    </row>
    <row r="288627" spans="1:1">
      <c r="A288627" s="94"/>
    </row>
    <row r="288628" spans="1:1">
      <c r="A288628" s="94"/>
    </row>
    <row r="288629" spans="1:1">
      <c r="A288629" s="94"/>
    </row>
    <row r="288630" spans="1:1">
      <c r="A288630" s="94"/>
    </row>
    <row r="288631" spans="1:1">
      <c r="A288631" s="94"/>
    </row>
    <row r="288632" spans="1:1">
      <c r="A288632" s="94"/>
    </row>
    <row r="288633" spans="1:1">
      <c r="A288633" s="94"/>
    </row>
    <row r="288634" spans="1:1">
      <c r="A288634" s="94"/>
    </row>
    <row r="288635" spans="1:1">
      <c r="A288635" s="94"/>
    </row>
    <row r="288636" spans="1:1">
      <c r="A288636" s="94"/>
    </row>
    <row r="288637" spans="1:1">
      <c r="A288637" s="94"/>
    </row>
    <row r="288638" spans="1:1">
      <c r="A288638" s="94"/>
    </row>
    <row r="288639" spans="1:1">
      <c r="A288639" s="94"/>
    </row>
    <row r="288640" spans="1:1">
      <c r="A288640" s="94"/>
    </row>
    <row r="288641" spans="1:1">
      <c r="A288641" s="94"/>
    </row>
    <row r="288642" spans="1:1">
      <c r="A288642" s="94"/>
    </row>
    <row r="288643" spans="1:1">
      <c r="A288643" s="94"/>
    </row>
    <row r="288644" spans="1:1">
      <c r="A288644" s="94"/>
    </row>
    <row r="288645" spans="1:1">
      <c r="A288645" s="94"/>
    </row>
    <row r="288646" spans="1:1">
      <c r="A288646" s="94"/>
    </row>
    <row r="288647" spans="1:1">
      <c r="A288647" s="94"/>
    </row>
    <row r="288648" spans="1:1">
      <c r="A288648" s="94"/>
    </row>
    <row r="288649" spans="1:1">
      <c r="A288649" s="94"/>
    </row>
    <row r="288650" spans="1:1">
      <c r="A288650" s="94"/>
    </row>
    <row r="288651" spans="1:1">
      <c r="A288651" s="94"/>
    </row>
    <row r="288652" spans="1:1">
      <c r="A288652" s="94"/>
    </row>
    <row r="288653" spans="1:1">
      <c r="A288653" s="94"/>
    </row>
    <row r="288654" spans="1:1">
      <c r="A288654" s="94"/>
    </row>
    <row r="288655" spans="1:1">
      <c r="A288655" s="94"/>
    </row>
    <row r="288656" spans="1:1">
      <c r="A288656" s="94"/>
    </row>
    <row r="288657" spans="1:1">
      <c r="A288657" s="94"/>
    </row>
    <row r="288658" spans="1:1">
      <c r="A288658" s="94"/>
    </row>
    <row r="288659" spans="1:1">
      <c r="A288659" s="94"/>
    </row>
    <row r="288660" spans="1:1">
      <c r="A288660" s="94"/>
    </row>
    <row r="288661" spans="1:1">
      <c r="A288661" s="94"/>
    </row>
    <row r="288662" spans="1:1">
      <c r="A288662" s="94"/>
    </row>
    <row r="288663" spans="1:1">
      <c r="A288663" s="94"/>
    </row>
    <row r="288664" spans="1:1">
      <c r="A288664" s="94"/>
    </row>
    <row r="288665" spans="1:1">
      <c r="A288665" s="94"/>
    </row>
    <row r="288666" spans="1:1">
      <c r="A288666" s="94"/>
    </row>
    <row r="288667" spans="1:1">
      <c r="A288667" s="94"/>
    </row>
    <row r="288668" spans="1:1">
      <c r="A288668" s="94"/>
    </row>
    <row r="288669" spans="1:1">
      <c r="A288669" s="94"/>
    </row>
    <row r="288670" spans="1:1">
      <c r="A288670" s="94"/>
    </row>
    <row r="288671" spans="1:1">
      <c r="A288671" s="94"/>
    </row>
    <row r="288672" spans="1:1">
      <c r="A288672" s="94"/>
    </row>
    <row r="288673" spans="1:1">
      <c r="A288673" s="94"/>
    </row>
    <row r="288674" spans="1:1">
      <c r="A288674" s="94"/>
    </row>
    <row r="288675" spans="1:1">
      <c r="A288675" s="94"/>
    </row>
    <row r="288676" spans="1:1">
      <c r="A288676" s="94"/>
    </row>
    <row r="288677" spans="1:1">
      <c r="A288677" s="94"/>
    </row>
    <row r="288678" spans="1:1">
      <c r="A288678" s="94"/>
    </row>
    <row r="288679" spans="1:1">
      <c r="A288679" s="94"/>
    </row>
    <row r="288680" spans="1:1">
      <c r="A288680" s="94"/>
    </row>
    <row r="288681" spans="1:1">
      <c r="A288681" s="94"/>
    </row>
    <row r="288682" spans="1:1">
      <c r="A288682" s="94"/>
    </row>
    <row r="288683" spans="1:1">
      <c r="A288683" s="94"/>
    </row>
    <row r="288684" spans="1:1">
      <c r="A288684" s="94"/>
    </row>
    <row r="288685" spans="1:1">
      <c r="A288685" s="94"/>
    </row>
    <row r="288686" spans="1:1">
      <c r="A288686" s="94"/>
    </row>
    <row r="288687" spans="1:1">
      <c r="A288687" s="94"/>
    </row>
    <row r="288688" spans="1:1">
      <c r="A288688" s="94"/>
    </row>
    <row r="288689" spans="1:1">
      <c r="A288689" s="94"/>
    </row>
    <row r="288690" spans="1:1">
      <c r="A288690" s="94"/>
    </row>
    <row r="288691" spans="1:1">
      <c r="A288691" s="94"/>
    </row>
    <row r="288692" spans="1:1">
      <c r="A288692" s="94"/>
    </row>
    <row r="288693" spans="1:1">
      <c r="A288693" s="94"/>
    </row>
    <row r="288694" spans="1:1">
      <c r="A288694" s="94"/>
    </row>
    <row r="288695" spans="1:1">
      <c r="A288695" s="94"/>
    </row>
    <row r="288696" spans="1:1">
      <c r="A288696" s="94"/>
    </row>
    <row r="288697" spans="1:1">
      <c r="A288697" s="94"/>
    </row>
    <row r="288698" spans="1:1">
      <c r="A288698" s="94"/>
    </row>
    <row r="288699" spans="1:1">
      <c r="A288699" s="94"/>
    </row>
    <row r="288700" spans="1:1">
      <c r="A288700" s="94"/>
    </row>
    <row r="288701" spans="1:1">
      <c r="A288701" s="94"/>
    </row>
    <row r="288702" spans="1:1">
      <c r="A288702" s="94"/>
    </row>
    <row r="288703" spans="1:1">
      <c r="A288703" s="94"/>
    </row>
    <row r="288704" spans="1:1">
      <c r="A288704" s="94"/>
    </row>
    <row r="288705" spans="1:1">
      <c r="A288705" s="94"/>
    </row>
    <row r="288706" spans="1:1">
      <c r="A288706" s="94"/>
    </row>
    <row r="288707" spans="1:1">
      <c r="A288707" s="94"/>
    </row>
    <row r="288708" spans="1:1">
      <c r="A288708" s="94"/>
    </row>
    <row r="288709" spans="1:1">
      <c r="A288709" s="94"/>
    </row>
    <row r="288710" spans="1:1">
      <c r="A288710" s="94"/>
    </row>
    <row r="288711" spans="1:1">
      <c r="A288711" s="94"/>
    </row>
    <row r="288712" spans="1:1">
      <c r="A288712" s="94"/>
    </row>
    <row r="288713" spans="1:1">
      <c r="A288713" s="94"/>
    </row>
    <row r="288714" spans="1:1">
      <c r="A288714" s="94"/>
    </row>
    <row r="288715" spans="1:1">
      <c r="A288715" s="94"/>
    </row>
    <row r="288716" spans="1:1">
      <c r="A288716" s="94"/>
    </row>
    <row r="288717" spans="1:1">
      <c r="A288717" s="94"/>
    </row>
    <row r="288718" spans="1:1">
      <c r="A288718" s="94"/>
    </row>
    <row r="288719" spans="1:1">
      <c r="A288719" s="94"/>
    </row>
    <row r="288720" spans="1:1">
      <c r="A288720" s="94"/>
    </row>
    <row r="288721" spans="1:1">
      <c r="A288721" s="94"/>
    </row>
    <row r="288722" spans="1:1">
      <c r="A288722" s="94"/>
    </row>
    <row r="288723" spans="1:1">
      <c r="A288723" s="94"/>
    </row>
    <row r="288724" spans="1:1">
      <c r="A288724" s="94"/>
    </row>
    <row r="288725" spans="1:1">
      <c r="A288725" s="94"/>
    </row>
    <row r="288726" spans="1:1">
      <c r="A288726" s="94"/>
    </row>
    <row r="288727" spans="1:1">
      <c r="A288727" s="94"/>
    </row>
    <row r="288728" spans="1:1">
      <c r="A288728" s="94"/>
    </row>
    <row r="288729" spans="1:1">
      <c r="A288729" s="94"/>
    </row>
    <row r="288730" spans="1:1">
      <c r="A288730" s="94"/>
    </row>
    <row r="288731" spans="1:1">
      <c r="A288731" s="94"/>
    </row>
    <row r="288732" spans="1:1">
      <c r="A288732" s="94"/>
    </row>
    <row r="288733" spans="1:1">
      <c r="A288733" s="94"/>
    </row>
    <row r="288734" spans="1:1">
      <c r="A288734" s="94"/>
    </row>
    <row r="288735" spans="1:1">
      <c r="A288735" s="94"/>
    </row>
    <row r="288736" spans="1:1">
      <c r="A288736" s="94"/>
    </row>
    <row r="288737" spans="1:1">
      <c r="A288737" s="94"/>
    </row>
    <row r="288738" spans="1:1">
      <c r="A288738" s="94"/>
    </row>
    <row r="288739" spans="1:1">
      <c r="A288739" s="94"/>
    </row>
    <row r="288740" spans="1:1">
      <c r="A288740" s="94"/>
    </row>
    <row r="288741" spans="1:1">
      <c r="A288741" s="94"/>
    </row>
    <row r="288742" spans="1:1">
      <c r="A288742" s="94"/>
    </row>
    <row r="288743" spans="1:1">
      <c r="A288743" s="94"/>
    </row>
    <row r="288744" spans="1:1">
      <c r="A288744" s="94"/>
    </row>
    <row r="288745" spans="1:1">
      <c r="A288745" s="94"/>
    </row>
    <row r="288746" spans="1:1">
      <c r="A288746" s="94"/>
    </row>
    <row r="288747" spans="1:1">
      <c r="A288747" s="94"/>
    </row>
    <row r="288748" spans="1:1">
      <c r="A288748" s="94"/>
    </row>
    <row r="288749" spans="1:1">
      <c r="A288749" s="94"/>
    </row>
    <row r="288750" spans="1:1">
      <c r="A288750" s="94"/>
    </row>
    <row r="288751" spans="1:1">
      <c r="A288751" s="94"/>
    </row>
    <row r="288752" spans="1:1">
      <c r="A288752" s="94"/>
    </row>
    <row r="288753" spans="1:1">
      <c r="A288753" s="94"/>
    </row>
    <row r="288754" spans="1:1">
      <c r="A288754" s="94"/>
    </row>
    <row r="288755" spans="1:1">
      <c r="A288755" s="94"/>
    </row>
    <row r="288756" spans="1:1">
      <c r="A288756" s="94"/>
    </row>
    <row r="288757" spans="1:1">
      <c r="A288757" s="94"/>
    </row>
    <row r="288758" spans="1:1">
      <c r="A288758" s="94"/>
    </row>
    <row r="288759" spans="1:1">
      <c r="A288759" s="94"/>
    </row>
    <row r="288760" spans="1:1">
      <c r="A288760" s="94"/>
    </row>
    <row r="288761" spans="1:1">
      <c r="A288761" s="94"/>
    </row>
    <row r="288762" spans="1:1">
      <c r="A288762" s="94"/>
    </row>
    <row r="288763" spans="1:1">
      <c r="A288763" s="94"/>
    </row>
    <row r="288764" spans="1:1">
      <c r="A288764" s="94"/>
    </row>
    <row r="288765" spans="1:1">
      <c r="A288765" s="94"/>
    </row>
    <row r="288766" spans="1:1">
      <c r="A288766" s="94"/>
    </row>
    <row r="288767" spans="1:1">
      <c r="A288767" s="94"/>
    </row>
    <row r="288768" spans="1:1">
      <c r="A288768" s="94"/>
    </row>
    <row r="288769" spans="1:1">
      <c r="A288769" s="94"/>
    </row>
    <row r="288770" spans="1:1">
      <c r="A288770" s="94"/>
    </row>
    <row r="288771" spans="1:1">
      <c r="A288771" s="94"/>
    </row>
    <row r="288772" spans="1:1">
      <c r="A288772" s="94"/>
    </row>
    <row r="288773" spans="1:1">
      <c r="A288773" s="94"/>
    </row>
    <row r="288774" spans="1:1">
      <c r="A288774" s="94"/>
    </row>
    <row r="288775" spans="1:1">
      <c r="A288775" s="94"/>
    </row>
    <row r="288776" spans="1:1">
      <c r="A288776" s="94"/>
    </row>
    <row r="288777" spans="1:1">
      <c r="A288777" s="94"/>
    </row>
    <row r="288778" spans="1:1">
      <c r="A288778" s="94"/>
    </row>
    <row r="288779" spans="1:1">
      <c r="A288779" s="94"/>
    </row>
    <row r="288780" spans="1:1">
      <c r="A288780" s="94"/>
    </row>
    <row r="288781" spans="1:1">
      <c r="A288781" s="94"/>
    </row>
    <row r="288782" spans="1:1">
      <c r="A288782" s="94"/>
    </row>
    <row r="288783" spans="1:1">
      <c r="A288783" s="94"/>
    </row>
    <row r="288784" spans="1:1">
      <c r="A288784" s="94"/>
    </row>
    <row r="288785" spans="1:1">
      <c r="A288785" s="94"/>
    </row>
    <row r="288786" spans="1:1">
      <c r="A288786" s="94"/>
    </row>
    <row r="288787" spans="1:1">
      <c r="A288787" s="94"/>
    </row>
    <row r="288788" spans="1:1">
      <c r="A288788" s="94"/>
    </row>
    <row r="288789" spans="1:1">
      <c r="A288789" s="94"/>
    </row>
    <row r="288790" spans="1:1">
      <c r="A288790" s="94"/>
    </row>
    <row r="288791" spans="1:1">
      <c r="A288791" s="94"/>
    </row>
    <row r="288792" spans="1:1">
      <c r="A288792" s="94"/>
    </row>
    <row r="288793" spans="1:1">
      <c r="A288793" s="94"/>
    </row>
    <row r="288794" spans="1:1">
      <c r="A288794" s="94"/>
    </row>
    <row r="288795" spans="1:1">
      <c r="A288795" s="94"/>
    </row>
    <row r="288796" spans="1:1">
      <c r="A288796" s="94"/>
    </row>
    <row r="288797" spans="1:1">
      <c r="A288797" s="94"/>
    </row>
    <row r="288798" spans="1:1">
      <c r="A288798" s="94"/>
    </row>
    <row r="288799" spans="1:1">
      <c r="A288799" s="94"/>
    </row>
    <row r="288800" spans="1:1">
      <c r="A288800" s="94"/>
    </row>
    <row r="288801" spans="1:1">
      <c r="A288801" s="94"/>
    </row>
    <row r="288802" spans="1:1">
      <c r="A288802" s="94"/>
    </row>
    <row r="288803" spans="1:1">
      <c r="A288803" s="94"/>
    </row>
    <row r="288804" spans="1:1">
      <c r="A288804" s="94"/>
    </row>
    <row r="288805" spans="1:1">
      <c r="A288805" s="94"/>
    </row>
    <row r="288806" spans="1:1">
      <c r="A288806" s="94"/>
    </row>
    <row r="288807" spans="1:1">
      <c r="A288807" s="94"/>
    </row>
    <row r="288808" spans="1:1">
      <c r="A288808" s="94"/>
    </row>
    <row r="288809" spans="1:1">
      <c r="A288809" s="94"/>
    </row>
    <row r="288810" spans="1:1">
      <c r="A288810" s="94"/>
    </row>
    <row r="288811" spans="1:1">
      <c r="A288811" s="94"/>
    </row>
    <row r="288812" spans="1:1">
      <c r="A288812" s="94"/>
    </row>
    <row r="288813" spans="1:1">
      <c r="A288813" s="94"/>
    </row>
    <row r="288814" spans="1:1">
      <c r="A288814" s="94"/>
    </row>
    <row r="288815" spans="1:1">
      <c r="A288815" s="94"/>
    </row>
    <row r="288816" spans="1:1">
      <c r="A288816" s="94"/>
    </row>
    <row r="288817" spans="1:1">
      <c r="A288817" s="94"/>
    </row>
    <row r="288818" spans="1:1">
      <c r="A288818" s="94"/>
    </row>
    <row r="288819" spans="1:1">
      <c r="A288819" s="94"/>
    </row>
    <row r="288820" spans="1:1">
      <c r="A288820" s="94"/>
    </row>
    <row r="288821" spans="1:1">
      <c r="A288821" s="94"/>
    </row>
    <row r="288822" spans="1:1">
      <c r="A288822" s="94"/>
    </row>
    <row r="288823" spans="1:1">
      <c r="A288823" s="94"/>
    </row>
    <row r="288824" spans="1:1">
      <c r="A288824" s="94"/>
    </row>
    <row r="288825" spans="1:1">
      <c r="A288825" s="94"/>
    </row>
    <row r="288826" spans="1:1">
      <c r="A288826" s="94"/>
    </row>
    <row r="288827" spans="1:1">
      <c r="A288827" s="94"/>
    </row>
    <row r="288828" spans="1:1">
      <c r="A288828" s="94"/>
    </row>
    <row r="288829" spans="1:1">
      <c r="A288829" s="94"/>
    </row>
    <row r="288830" spans="1:1">
      <c r="A288830" s="94"/>
    </row>
    <row r="288831" spans="1:1">
      <c r="A288831" s="94"/>
    </row>
    <row r="288832" spans="1:1">
      <c r="A288832" s="94"/>
    </row>
    <row r="288833" spans="1:1">
      <c r="A288833" s="94"/>
    </row>
    <row r="288834" spans="1:1">
      <c r="A288834" s="94"/>
    </row>
    <row r="288835" spans="1:1">
      <c r="A288835" s="94"/>
    </row>
    <row r="288836" spans="1:1">
      <c r="A288836" s="94"/>
    </row>
    <row r="288837" spans="1:1">
      <c r="A288837" s="94"/>
    </row>
    <row r="288838" spans="1:1">
      <c r="A288838" s="94"/>
    </row>
    <row r="288839" spans="1:1">
      <c r="A288839" s="94"/>
    </row>
    <row r="288840" spans="1:1">
      <c r="A288840" s="94"/>
    </row>
    <row r="288841" spans="1:1">
      <c r="A288841" s="94"/>
    </row>
    <row r="288842" spans="1:1">
      <c r="A288842" s="94"/>
    </row>
    <row r="288843" spans="1:1">
      <c r="A288843" s="94"/>
    </row>
    <row r="288844" spans="1:1">
      <c r="A288844" s="94"/>
    </row>
    <row r="288845" spans="1:1">
      <c r="A288845" s="94"/>
    </row>
    <row r="288846" spans="1:1">
      <c r="A288846" s="94"/>
    </row>
    <row r="288847" spans="1:1">
      <c r="A288847" s="94"/>
    </row>
    <row r="288848" spans="1:1">
      <c r="A288848" s="94"/>
    </row>
    <row r="288849" spans="1:1">
      <c r="A288849" s="94"/>
    </row>
    <row r="288850" spans="1:1">
      <c r="A288850" s="94"/>
    </row>
    <row r="288851" spans="1:1">
      <c r="A288851" s="94"/>
    </row>
    <row r="288852" spans="1:1">
      <c r="A288852" s="94"/>
    </row>
    <row r="288853" spans="1:1">
      <c r="A288853" s="94"/>
    </row>
    <row r="288854" spans="1:1">
      <c r="A288854" s="94"/>
    </row>
    <row r="288855" spans="1:1">
      <c r="A288855" s="94"/>
    </row>
    <row r="288856" spans="1:1">
      <c r="A288856" s="94"/>
    </row>
    <row r="288857" spans="1:1">
      <c r="A288857" s="94"/>
    </row>
    <row r="288858" spans="1:1">
      <c r="A288858" s="94"/>
    </row>
    <row r="288859" spans="1:1">
      <c r="A288859" s="94"/>
    </row>
    <row r="288860" spans="1:1">
      <c r="A288860" s="94"/>
    </row>
    <row r="288861" spans="1:1">
      <c r="A288861" s="94"/>
    </row>
    <row r="288862" spans="1:1">
      <c r="A288862" s="94"/>
    </row>
    <row r="288863" spans="1:1">
      <c r="A288863" s="94"/>
    </row>
    <row r="288864" spans="1:1">
      <c r="A288864" s="94"/>
    </row>
    <row r="288865" spans="1:1">
      <c r="A288865" s="94"/>
    </row>
    <row r="288866" spans="1:1">
      <c r="A288866" s="94"/>
    </row>
    <row r="288867" spans="1:1">
      <c r="A288867" s="94"/>
    </row>
    <row r="288868" spans="1:1">
      <c r="A288868" s="94"/>
    </row>
    <row r="288869" spans="1:1">
      <c r="A288869" s="94"/>
    </row>
    <row r="288870" spans="1:1">
      <c r="A288870" s="94"/>
    </row>
    <row r="288871" spans="1:1">
      <c r="A288871" s="94"/>
    </row>
    <row r="288872" spans="1:1">
      <c r="A288872" s="94"/>
    </row>
    <row r="288873" spans="1:1">
      <c r="A288873" s="94"/>
    </row>
    <row r="288874" spans="1:1">
      <c r="A288874" s="94"/>
    </row>
    <row r="288875" spans="1:1">
      <c r="A288875" s="94"/>
    </row>
    <row r="288876" spans="1:1">
      <c r="A288876" s="94"/>
    </row>
    <row r="288877" spans="1:1">
      <c r="A288877" s="94"/>
    </row>
    <row r="288878" spans="1:1">
      <c r="A288878" s="94"/>
    </row>
    <row r="288879" spans="1:1">
      <c r="A288879" s="94"/>
    </row>
    <row r="288880" spans="1:1">
      <c r="A288880" s="94"/>
    </row>
    <row r="288881" spans="1:1">
      <c r="A288881" s="94"/>
    </row>
    <row r="288882" spans="1:1">
      <c r="A288882" s="94"/>
    </row>
    <row r="288883" spans="1:1">
      <c r="A288883" s="94"/>
    </row>
    <row r="288884" spans="1:1">
      <c r="A288884" s="94"/>
    </row>
    <row r="288885" spans="1:1">
      <c r="A288885" s="94"/>
    </row>
    <row r="288886" spans="1:1">
      <c r="A288886" s="94"/>
    </row>
    <row r="288887" spans="1:1">
      <c r="A288887" s="94"/>
    </row>
    <row r="288888" spans="1:1">
      <c r="A288888" s="94"/>
    </row>
    <row r="288889" spans="1:1">
      <c r="A288889" s="94"/>
    </row>
    <row r="288890" spans="1:1">
      <c r="A288890" s="94"/>
    </row>
    <row r="288891" spans="1:1">
      <c r="A288891" s="94"/>
    </row>
    <row r="288892" spans="1:1">
      <c r="A288892" s="94"/>
    </row>
    <row r="288893" spans="1:1">
      <c r="A288893" s="94"/>
    </row>
    <row r="288894" spans="1:1">
      <c r="A288894" s="94"/>
    </row>
    <row r="288895" spans="1:1">
      <c r="A288895" s="94"/>
    </row>
    <row r="288896" spans="1:1">
      <c r="A288896" s="94"/>
    </row>
    <row r="288897" spans="1:1">
      <c r="A288897" s="94"/>
    </row>
    <row r="288898" spans="1:1">
      <c r="A288898" s="94"/>
    </row>
    <row r="288899" spans="1:1">
      <c r="A288899" s="94"/>
    </row>
    <row r="288900" spans="1:1">
      <c r="A288900" s="94"/>
    </row>
    <row r="288901" spans="1:1">
      <c r="A288901" s="94"/>
    </row>
    <row r="288902" spans="1:1">
      <c r="A288902" s="94"/>
    </row>
    <row r="288903" spans="1:1">
      <c r="A288903" s="94"/>
    </row>
    <row r="288904" spans="1:1">
      <c r="A288904" s="94"/>
    </row>
    <row r="288905" spans="1:1">
      <c r="A288905" s="94"/>
    </row>
    <row r="288906" spans="1:1">
      <c r="A288906" s="94"/>
    </row>
    <row r="288907" spans="1:1">
      <c r="A288907" s="94"/>
    </row>
    <row r="288908" spans="1:1">
      <c r="A288908" s="94"/>
    </row>
    <row r="288909" spans="1:1">
      <c r="A288909" s="94"/>
    </row>
    <row r="288910" spans="1:1">
      <c r="A288910" s="94"/>
    </row>
    <row r="288911" spans="1:1">
      <c r="A288911" s="94"/>
    </row>
    <row r="288912" spans="1:1">
      <c r="A288912" s="94"/>
    </row>
    <row r="288913" spans="1:1">
      <c r="A288913" s="94"/>
    </row>
    <row r="288914" spans="1:1">
      <c r="A288914" s="94"/>
    </row>
    <row r="288915" spans="1:1">
      <c r="A288915" s="94"/>
    </row>
    <row r="288916" spans="1:1">
      <c r="A288916" s="94"/>
    </row>
    <row r="288917" spans="1:1">
      <c r="A288917" s="94"/>
    </row>
    <row r="288918" spans="1:1">
      <c r="A288918" s="94"/>
    </row>
    <row r="288919" spans="1:1">
      <c r="A288919" s="94"/>
    </row>
    <row r="288920" spans="1:1">
      <c r="A288920" s="94"/>
    </row>
    <row r="288921" spans="1:1">
      <c r="A288921" s="94"/>
    </row>
    <row r="288922" spans="1:1">
      <c r="A288922" s="94"/>
    </row>
    <row r="288923" spans="1:1">
      <c r="A288923" s="94"/>
    </row>
    <row r="288924" spans="1:1">
      <c r="A288924" s="94"/>
    </row>
    <row r="288925" spans="1:1">
      <c r="A288925" s="94"/>
    </row>
    <row r="288926" spans="1:1">
      <c r="A288926" s="94"/>
    </row>
    <row r="288927" spans="1:1">
      <c r="A288927" s="94"/>
    </row>
    <row r="288928" spans="1:1">
      <c r="A288928" s="94"/>
    </row>
    <row r="288929" spans="1:1">
      <c r="A288929" s="94"/>
    </row>
    <row r="288930" spans="1:1">
      <c r="A288930" s="94"/>
    </row>
    <row r="288931" spans="1:1">
      <c r="A288931" s="94"/>
    </row>
    <row r="288932" spans="1:1">
      <c r="A288932" s="94"/>
    </row>
    <row r="288933" spans="1:1">
      <c r="A288933" s="94"/>
    </row>
    <row r="288934" spans="1:1">
      <c r="A288934" s="94"/>
    </row>
    <row r="288935" spans="1:1">
      <c r="A288935" s="94"/>
    </row>
    <row r="288936" spans="1:1">
      <c r="A288936" s="94"/>
    </row>
    <row r="288937" spans="1:1">
      <c r="A288937" s="94"/>
    </row>
    <row r="288938" spans="1:1">
      <c r="A288938" s="94"/>
    </row>
    <row r="288939" spans="1:1">
      <c r="A288939" s="94"/>
    </row>
    <row r="288940" spans="1:1">
      <c r="A288940" s="94"/>
    </row>
    <row r="288941" spans="1:1">
      <c r="A288941" s="94"/>
    </row>
    <row r="288942" spans="1:1">
      <c r="A288942" s="94"/>
    </row>
    <row r="288943" spans="1:1">
      <c r="A288943" s="94"/>
    </row>
    <row r="288944" spans="1:1">
      <c r="A288944" s="94"/>
    </row>
    <row r="288945" spans="1:1">
      <c r="A288945" s="94"/>
    </row>
    <row r="288946" spans="1:1">
      <c r="A288946" s="94"/>
    </row>
    <row r="288947" spans="1:1">
      <c r="A288947" s="94"/>
    </row>
    <row r="288948" spans="1:1">
      <c r="A288948" s="94"/>
    </row>
    <row r="288949" spans="1:1">
      <c r="A288949" s="94"/>
    </row>
    <row r="288950" spans="1:1">
      <c r="A288950" s="94"/>
    </row>
    <row r="288951" spans="1:1">
      <c r="A288951" s="94"/>
    </row>
    <row r="288952" spans="1:1">
      <c r="A288952" s="94"/>
    </row>
    <row r="288953" spans="1:1">
      <c r="A288953" s="94"/>
    </row>
    <row r="288954" spans="1:1">
      <c r="A288954" s="94"/>
    </row>
    <row r="288955" spans="1:1">
      <c r="A288955" s="94"/>
    </row>
    <row r="288956" spans="1:1">
      <c r="A288956" s="94"/>
    </row>
    <row r="288957" spans="1:1">
      <c r="A288957" s="94"/>
    </row>
    <row r="288958" spans="1:1">
      <c r="A288958" s="94"/>
    </row>
    <row r="288959" spans="1:1">
      <c r="A288959" s="94"/>
    </row>
    <row r="288960" spans="1:1">
      <c r="A288960" s="94"/>
    </row>
    <row r="288961" spans="1:1">
      <c r="A288961" s="94"/>
    </row>
    <row r="288962" spans="1:1">
      <c r="A288962" s="94"/>
    </row>
    <row r="288963" spans="1:1">
      <c r="A288963" s="94"/>
    </row>
    <row r="288964" spans="1:1">
      <c r="A288964" s="94"/>
    </row>
    <row r="288965" spans="1:1">
      <c r="A288965" s="94"/>
    </row>
    <row r="288966" spans="1:1">
      <c r="A288966" s="94"/>
    </row>
    <row r="288967" spans="1:1">
      <c r="A288967" s="94"/>
    </row>
    <row r="288968" spans="1:1">
      <c r="A288968" s="94"/>
    </row>
    <row r="288969" spans="1:1">
      <c r="A288969" s="94"/>
    </row>
    <row r="288970" spans="1:1">
      <c r="A288970" s="94"/>
    </row>
    <row r="288971" spans="1:1">
      <c r="A288971" s="94"/>
    </row>
    <row r="288972" spans="1:1">
      <c r="A288972" s="94"/>
    </row>
    <row r="288973" spans="1:1">
      <c r="A288973" s="94"/>
    </row>
    <row r="288974" spans="1:1">
      <c r="A288974" s="94"/>
    </row>
    <row r="288975" spans="1:1">
      <c r="A288975" s="94"/>
    </row>
    <row r="288976" spans="1:1">
      <c r="A288976" s="94"/>
    </row>
    <row r="288977" spans="1:1">
      <c r="A288977" s="94"/>
    </row>
    <row r="288978" spans="1:1">
      <c r="A288978" s="94"/>
    </row>
    <row r="288979" spans="1:1">
      <c r="A288979" s="94"/>
    </row>
    <row r="288980" spans="1:1">
      <c r="A288980" s="94"/>
    </row>
    <row r="288981" spans="1:1">
      <c r="A288981" s="94"/>
    </row>
    <row r="288982" spans="1:1">
      <c r="A288982" s="94"/>
    </row>
    <row r="288983" spans="1:1">
      <c r="A288983" s="94"/>
    </row>
    <row r="288984" spans="1:1">
      <c r="A288984" s="94"/>
    </row>
    <row r="288985" spans="1:1">
      <c r="A288985" s="94"/>
    </row>
    <row r="288986" spans="1:1">
      <c r="A288986" s="94"/>
    </row>
    <row r="288987" spans="1:1">
      <c r="A288987" s="94"/>
    </row>
    <row r="288988" spans="1:1">
      <c r="A288988" s="94"/>
    </row>
    <row r="288989" spans="1:1">
      <c r="A288989" s="94"/>
    </row>
    <row r="288990" spans="1:1">
      <c r="A288990" s="94"/>
    </row>
    <row r="288991" spans="1:1">
      <c r="A288991" s="94"/>
    </row>
    <row r="288992" spans="1:1">
      <c r="A288992" s="94"/>
    </row>
    <row r="288993" spans="1:1">
      <c r="A288993" s="94"/>
    </row>
    <row r="288994" spans="1:1">
      <c r="A288994" s="94"/>
    </row>
    <row r="288995" spans="1:1">
      <c r="A288995" s="94"/>
    </row>
    <row r="288996" spans="1:1">
      <c r="A288996" s="94"/>
    </row>
    <row r="288997" spans="1:1">
      <c r="A288997" s="94"/>
    </row>
    <row r="288998" spans="1:1">
      <c r="A288998" s="94"/>
    </row>
    <row r="288999" spans="1:1">
      <c r="A288999" s="94"/>
    </row>
    <row r="289000" spans="1:1">
      <c r="A289000" s="94"/>
    </row>
    <row r="289001" spans="1:1">
      <c r="A289001" s="94"/>
    </row>
    <row r="289002" spans="1:1">
      <c r="A289002" s="94"/>
    </row>
    <row r="289003" spans="1:1">
      <c r="A289003" s="94"/>
    </row>
    <row r="289004" spans="1:1">
      <c r="A289004" s="94"/>
    </row>
    <row r="289005" spans="1:1">
      <c r="A289005" s="94"/>
    </row>
    <row r="289006" spans="1:1">
      <c r="A289006" s="94"/>
    </row>
    <row r="289007" spans="1:1">
      <c r="A289007" s="94"/>
    </row>
    <row r="289008" spans="1:1">
      <c r="A289008" s="94"/>
    </row>
    <row r="289009" spans="1:1">
      <c r="A289009" s="94"/>
    </row>
    <row r="289010" spans="1:1">
      <c r="A289010" s="94"/>
    </row>
    <row r="289011" spans="1:1">
      <c r="A289011" s="94"/>
    </row>
    <row r="289012" spans="1:1">
      <c r="A289012" s="94"/>
    </row>
    <row r="289013" spans="1:1">
      <c r="A289013" s="94"/>
    </row>
    <row r="289014" spans="1:1">
      <c r="A289014" s="94"/>
    </row>
    <row r="289015" spans="1:1">
      <c r="A289015" s="94"/>
    </row>
    <row r="289016" spans="1:1">
      <c r="A289016" s="94"/>
    </row>
    <row r="289017" spans="1:1">
      <c r="A289017" s="94"/>
    </row>
    <row r="289018" spans="1:1">
      <c r="A289018" s="94"/>
    </row>
    <row r="289019" spans="1:1">
      <c r="A289019" s="94"/>
    </row>
    <row r="289020" spans="1:1">
      <c r="A289020" s="94"/>
    </row>
    <row r="289021" spans="1:1">
      <c r="A289021" s="94"/>
    </row>
    <row r="289022" spans="1:1">
      <c r="A289022" s="94"/>
    </row>
    <row r="289023" spans="1:1">
      <c r="A289023" s="94"/>
    </row>
    <row r="289024" spans="1:1">
      <c r="A289024" s="94"/>
    </row>
    <row r="289025" spans="1:1">
      <c r="A289025" s="94"/>
    </row>
    <row r="289026" spans="1:1">
      <c r="A289026" s="94"/>
    </row>
    <row r="289027" spans="1:1">
      <c r="A289027" s="94"/>
    </row>
    <row r="289028" spans="1:1">
      <c r="A289028" s="94"/>
    </row>
    <row r="289029" spans="1:1">
      <c r="A289029" s="94"/>
    </row>
    <row r="289030" spans="1:1">
      <c r="A289030" s="94"/>
    </row>
    <row r="289031" spans="1:1">
      <c r="A289031" s="94"/>
    </row>
    <row r="289032" spans="1:1">
      <c r="A289032" s="94"/>
    </row>
    <row r="289033" spans="1:1">
      <c r="A289033" s="94"/>
    </row>
    <row r="289034" spans="1:1">
      <c r="A289034" s="94"/>
    </row>
    <row r="289035" spans="1:1">
      <c r="A289035" s="94"/>
    </row>
    <row r="289036" spans="1:1">
      <c r="A289036" s="94"/>
    </row>
    <row r="289037" spans="1:1">
      <c r="A289037" s="94"/>
    </row>
    <row r="289038" spans="1:1">
      <c r="A289038" s="94"/>
    </row>
    <row r="289039" spans="1:1">
      <c r="A289039" s="94"/>
    </row>
    <row r="289040" spans="1:1">
      <c r="A289040" s="94"/>
    </row>
    <row r="289041" spans="1:1">
      <c r="A289041" s="94"/>
    </row>
    <row r="289042" spans="1:1">
      <c r="A289042" s="94"/>
    </row>
    <row r="289043" spans="1:1">
      <c r="A289043" s="94"/>
    </row>
    <row r="289044" spans="1:1">
      <c r="A289044" s="94"/>
    </row>
    <row r="289045" spans="1:1">
      <c r="A289045" s="94"/>
    </row>
    <row r="289046" spans="1:1">
      <c r="A289046" s="94"/>
    </row>
    <row r="289047" spans="1:1">
      <c r="A289047" s="94"/>
    </row>
    <row r="289048" spans="1:1">
      <c r="A289048" s="94"/>
    </row>
    <row r="289049" spans="1:1">
      <c r="A289049" s="94"/>
    </row>
    <row r="289050" spans="1:1">
      <c r="A289050" s="94"/>
    </row>
    <row r="289051" spans="1:1">
      <c r="A289051" s="94"/>
    </row>
    <row r="289052" spans="1:1">
      <c r="A289052" s="94"/>
    </row>
    <row r="289053" spans="1:1">
      <c r="A289053" s="94"/>
    </row>
    <row r="289054" spans="1:1">
      <c r="A289054" s="94"/>
    </row>
    <row r="289055" spans="1:1">
      <c r="A289055" s="94"/>
    </row>
    <row r="289056" spans="1:1">
      <c r="A289056" s="94"/>
    </row>
    <row r="289057" spans="1:1">
      <c r="A289057" s="94"/>
    </row>
    <row r="289058" spans="1:1">
      <c r="A289058" s="94"/>
    </row>
    <row r="289059" spans="1:1">
      <c r="A289059" s="94"/>
    </row>
    <row r="289060" spans="1:1">
      <c r="A289060" s="94"/>
    </row>
    <row r="289061" spans="1:1">
      <c r="A289061" s="94"/>
    </row>
    <row r="289062" spans="1:1">
      <c r="A289062" s="94"/>
    </row>
    <row r="289063" spans="1:1">
      <c r="A289063" s="94"/>
    </row>
    <row r="289064" spans="1:1">
      <c r="A289064" s="94"/>
    </row>
    <row r="289065" spans="1:1">
      <c r="A289065" s="94"/>
    </row>
    <row r="289066" spans="1:1">
      <c r="A289066" s="94"/>
    </row>
    <row r="289067" spans="1:1">
      <c r="A289067" s="94"/>
    </row>
    <row r="289068" spans="1:1">
      <c r="A289068" s="94"/>
    </row>
    <row r="289069" spans="1:1">
      <c r="A289069" s="94"/>
    </row>
    <row r="289070" spans="1:1">
      <c r="A289070" s="94"/>
    </row>
    <row r="289071" spans="1:1">
      <c r="A289071" s="94"/>
    </row>
    <row r="289072" spans="1:1">
      <c r="A289072" s="94"/>
    </row>
    <row r="289073" spans="1:1">
      <c r="A289073" s="94"/>
    </row>
    <row r="289074" spans="1:1">
      <c r="A289074" s="94"/>
    </row>
    <row r="289075" spans="1:1">
      <c r="A289075" s="94"/>
    </row>
    <row r="289076" spans="1:1">
      <c r="A289076" s="94"/>
    </row>
    <row r="289077" spans="1:1">
      <c r="A289077" s="94"/>
    </row>
    <row r="289078" spans="1:1">
      <c r="A289078" s="94"/>
    </row>
    <row r="289079" spans="1:1">
      <c r="A289079" s="94"/>
    </row>
    <row r="289080" spans="1:1">
      <c r="A289080" s="94"/>
    </row>
    <row r="289081" spans="1:1">
      <c r="A289081" s="94"/>
    </row>
    <row r="289082" spans="1:1">
      <c r="A289082" s="94"/>
    </row>
    <row r="289083" spans="1:1">
      <c r="A289083" s="94"/>
    </row>
    <row r="289084" spans="1:1">
      <c r="A289084" s="94"/>
    </row>
    <row r="289085" spans="1:1">
      <c r="A289085" s="94"/>
    </row>
    <row r="289086" spans="1:1">
      <c r="A289086" s="94"/>
    </row>
    <row r="289087" spans="1:1">
      <c r="A289087" s="94"/>
    </row>
    <row r="289088" spans="1:1">
      <c r="A289088" s="94"/>
    </row>
    <row r="289089" spans="1:1">
      <c r="A289089" s="94"/>
    </row>
    <row r="289090" spans="1:1">
      <c r="A289090" s="94"/>
    </row>
    <row r="289091" spans="1:1">
      <c r="A289091" s="94"/>
    </row>
    <row r="289092" spans="1:1">
      <c r="A289092" s="94"/>
    </row>
    <row r="289093" spans="1:1">
      <c r="A289093" s="94"/>
    </row>
    <row r="289094" spans="1:1">
      <c r="A289094" s="94"/>
    </row>
    <row r="289095" spans="1:1">
      <c r="A289095" s="94"/>
    </row>
    <row r="289096" spans="1:1">
      <c r="A289096" s="94"/>
    </row>
    <row r="289097" spans="1:1">
      <c r="A289097" s="94"/>
    </row>
    <row r="289098" spans="1:1">
      <c r="A289098" s="94"/>
    </row>
    <row r="289099" spans="1:1">
      <c r="A289099" s="94"/>
    </row>
    <row r="289100" spans="1:1">
      <c r="A289100" s="94"/>
    </row>
    <row r="289101" spans="1:1">
      <c r="A289101" s="94"/>
    </row>
    <row r="289102" spans="1:1">
      <c r="A289102" s="94"/>
    </row>
    <row r="289103" spans="1:1">
      <c r="A289103" s="94"/>
    </row>
    <row r="289104" spans="1:1">
      <c r="A289104" s="94"/>
    </row>
    <row r="289105" spans="1:1">
      <c r="A289105" s="94"/>
    </row>
    <row r="289106" spans="1:1">
      <c r="A289106" s="94"/>
    </row>
    <row r="289107" spans="1:1">
      <c r="A289107" s="94"/>
    </row>
    <row r="289108" spans="1:1">
      <c r="A289108" s="94"/>
    </row>
    <row r="289109" spans="1:1">
      <c r="A289109" s="94"/>
    </row>
    <row r="289110" spans="1:1">
      <c r="A289110" s="94"/>
    </row>
    <row r="289111" spans="1:1">
      <c r="A289111" s="94"/>
    </row>
    <row r="289112" spans="1:1">
      <c r="A289112" s="94"/>
    </row>
    <row r="289113" spans="1:1">
      <c r="A289113" s="94"/>
    </row>
    <row r="289114" spans="1:1">
      <c r="A289114" s="94"/>
    </row>
    <row r="289115" spans="1:1">
      <c r="A289115" s="94"/>
    </row>
    <row r="289116" spans="1:1">
      <c r="A289116" s="94"/>
    </row>
    <row r="289117" spans="1:1">
      <c r="A289117" s="94"/>
    </row>
    <row r="289118" spans="1:1">
      <c r="A289118" s="94"/>
    </row>
    <row r="289119" spans="1:1">
      <c r="A289119" s="94"/>
    </row>
    <row r="289120" spans="1:1">
      <c r="A289120" s="94"/>
    </row>
    <row r="289121" spans="1:1">
      <c r="A289121" s="94"/>
    </row>
    <row r="289122" spans="1:1">
      <c r="A289122" s="94"/>
    </row>
    <row r="289123" spans="1:1">
      <c r="A289123" s="94"/>
    </row>
    <row r="289124" spans="1:1">
      <c r="A289124" s="94"/>
    </row>
    <row r="289125" spans="1:1">
      <c r="A289125" s="94"/>
    </row>
    <row r="289126" spans="1:1">
      <c r="A289126" s="94"/>
    </row>
    <row r="289127" spans="1:1">
      <c r="A289127" s="94"/>
    </row>
    <row r="289128" spans="1:1">
      <c r="A289128" s="94"/>
    </row>
    <row r="289129" spans="1:1">
      <c r="A289129" s="94"/>
    </row>
    <row r="289130" spans="1:1">
      <c r="A289130" s="94"/>
    </row>
    <row r="289131" spans="1:1">
      <c r="A289131" s="94"/>
    </row>
    <row r="289132" spans="1:1">
      <c r="A289132" s="94"/>
    </row>
    <row r="289133" spans="1:1">
      <c r="A289133" s="94"/>
    </row>
    <row r="289134" spans="1:1">
      <c r="A289134" s="94"/>
    </row>
    <row r="289135" spans="1:1">
      <c r="A289135" s="94"/>
    </row>
    <row r="289136" spans="1:1">
      <c r="A289136" s="94"/>
    </row>
    <row r="289137" spans="1:1">
      <c r="A289137" s="94"/>
    </row>
    <row r="289138" spans="1:1">
      <c r="A289138" s="94"/>
    </row>
    <row r="289139" spans="1:1">
      <c r="A289139" s="94"/>
    </row>
    <row r="289140" spans="1:1">
      <c r="A289140" s="94"/>
    </row>
    <row r="289141" spans="1:1">
      <c r="A289141" s="94"/>
    </row>
    <row r="289142" spans="1:1">
      <c r="A289142" s="94"/>
    </row>
    <row r="289143" spans="1:1">
      <c r="A289143" s="94"/>
    </row>
    <row r="289144" spans="1:1">
      <c r="A289144" s="94"/>
    </row>
    <row r="289145" spans="1:1">
      <c r="A289145" s="94"/>
    </row>
    <row r="289146" spans="1:1">
      <c r="A289146" s="94"/>
    </row>
    <row r="289147" spans="1:1">
      <c r="A289147" s="94"/>
    </row>
    <row r="289148" spans="1:1">
      <c r="A289148" s="94"/>
    </row>
    <row r="289149" spans="1:1">
      <c r="A289149" s="94"/>
    </row>
    <row r="289150" spans="1:1">
      <c r="A289150" s="94"/>
    </row>
    <row r="289151" spans="1:1">
      <c r="A289151" s="94"/>
    </row>
    <row r="289152" spans="1:1">
      <c r="A289152" s="94"/>
    </row>
    <row r="289153" spans="1:1">
      <c r="A289153" s="94"/>
    </row>
    <row r="289154" spans="1:1">
      <c r="A289154" s="94"/>
    </row>
    <row r="289155" spans="1:1">
      <c r="A289155" s="94"/>
    </row>
    <row r="289156" spans="1:1">
      <c r="A289156" s="94"/>
    </row>
    <row r="289157" spans="1:1">
      <c r="A289157" s="94"/>
    </row>
    <row r="289158" spans="1:1">
      <c r="A289158" s="94"/>
    </row>
    <row r="289159" spans="1:1">
      <c r="A289159" s="94"/>
    </row>
    <row r="289160" spans="1:1">
      <c r="A289160" s="94"/>
    </row>
    <row r="289161" spans="1:1">
      <c r="A289161" s="94"/>
    </row>
    <row r="289162" spans="1:1">
      <c r="A289162" s="94"/>
    </row>
    <row r="289163" spans="1:1">
      <c r="A289163" s="94"/>
    </row>
    <row r="289164" spans="1:1">
      <c r="A289164" s="94"/>
    </row>
    <row r="289165" spans="1:1">
      <c r="A289165" s="94"/>
    </row>
    <row r="289166" spans="1:1">
      <c r="A289166" s="94"/>
    </row>
    <row r="289167" spans="1:1">
      <c r="A289167" s="94"/>
    </row>
    <row r="289168" spans="1:1">
      <c r="A289168" s="94"/>
    </row>
    <row r="289169" spans="1:1">
      <c r="A289169" s="94"/>
    </row>
    <row r="289170" spans="1:1">
      <c r="A289170" s="94"/>
    </row>
    <row r="289171" spans="1:1">
      <c r="A289171" s="94"/>
    </row>
    <row r="289172" spans="1:1">
      <c r="A289172" s="94"/>
    </row>
    <row r="289173" spans="1:1">
      <c r="A289173" s="94"/>
    </row>
    <row r="289174" spans="1:1">
      <c r="A289174" s="94"/>
    </row>
    <row r="289175" spans="1:1">
      <c r="A289175" s="94"/>
    </row>
    <row r="289176" spans="1:1">
      <c r="A289176" s="94"/>
    </row>
    <row r="289177" spans="1:1">
      <c r="A289177" s="94"/>
    </row>
    <row r="289178" spans="1:1">
      <c r="A289178" s="94"/>
    </row>
    <row r="289179" spans="1:1">
      <c r="A289179" s="94"/>
    </row>
    <row r="289180" spans="1:1">
      <c r="A289180" s="94"/>
    </row>
    <row r="289181" spans="1:1">
      <c r="A289181" s="94"/>
    </row>
    <row r="289182" spans="1:1">
      <c r="A289182" s="94"/>
    </row>
    <row r="289183" spans="1:1">
      <c r="A289183" s="94"/>
    </row>
    <row r="289184" spans="1:1">
      <c r="A289184" s="94"/>
    </row>
    <row r="289185" spans="1:1">
      <c r="A289185" s="94"/>
    </row>
    <row r="289186" spans="1:1">
      <c r="A289186" s="94"/>
    </row>
    <row r="289187" spans="1:1">
      <c r="A289187" s="94"/>
    </row>
    <row r="289188" spans="1:1">
      <c r="A289188" s="94"/>
    </row>
    <row r="289189" spans="1:1">
      <c r="A289189" s="94"/>
    </row>
    <row r="289190" spans="1:1">
      <c r="A289190" s="94"/>
    </row>
    <row r="289191" spans="1:1">
      <c r="A289191" s="94"/>
    </row>
    <row r="289192" spans="1:1">
      <c r="A289192" s="94"/>
    </row>
    <row r="289193" spans="1:1">
      <c r="A289193" s="94"/>
    </row>
    <row r="289194" spans="1:1">
      <c r="A289194" s="94"/>
    </row>
    <row r="289195" spans="1:1">
      <c r="A289195" s="94"/>
    </row>
    <row r="289196" spans="1:1">
      <c r="A289196" s="94"/>
    </row>
    <row r="289197" spans="1:1">
      <c r="A289197" s="94"/>
    </row>
    <row r="289198" spans="1:1">
      <c r="A289198" s="94"/>
    </row>
    <row r="289199" spans="1:1">
      <c r="A289199" s="94"/>
    </row>
    <row r="289200" spans="1:1">
      <c r="A289200" s="94"/>
    </row>
    <row r="289201" spans="1:1">
      <c r="A289201" s="94"/>
    </row>
    <row r="289202" spans="1:1">
      <c r="A289202" s="94"/>
    </row>
    <row r="289203" spans="1:1">
      <c r="A289203" s="94"/>
    </row>
    <row r="289204" spans="1:1">
      <c r="A289204" s="94"/>
    </row>
    <row r="289205" spans="1:1">
      <c r="A289205" s="94"/>
    </row>
    <row r="289206" spans="1:1">
      <c r="A289206" s="94"/>
    </row>
    <row r="289207" spans="1:1">
      <c r="A289207" s="94"/>
    </row>
    <row r="289208" spans="1:1">
      <c r="A289208" s="94"/>
    </row>
    <row r="289209" spans="1:1">
      <c r="A289209" s="94"/>
    </row>
    <row r="289210" spans="1:1">
      <c r="A289210" s="94"/>
    </row>
    <row r="289211" spans="1:1">
      <c r="A289211" s="94"/>
    </row>
    <row r="289212" spans="1:1">
      <c r="A289212" s="94"/>
    </row>
    <row r="289213" spans="1:1">
      <c r="A289213" s="94"/>
    </row>
    <row r="289214" spans="1:1">
      <c r="A289214" s="94"/>
    </row>
    <row r="289215" spans="1:1">
      <c r="A289215" s="94"/>
    </row>
    <row r="289216" spans="1:1">
      <c r="A289216" s="94"/>
    </row>
    <row r="289217" spans="1:1">
      <c r="A289217" s="94"/>
    </row>
    <row r="289218" spans="1:1">
      <c r="A289218" s="94"/>
    </row>
    <row r="289219" spans="1:1">
      <c r="A289219" s="94"/>
    </row>
    <row r="289220" spans="1:1">
      <c r="A289220" s="94"/>
    </row>
    <row r="289221" spans="1:1">
      <c r="A289221" s="94"/>
    </row>
    <row r="289222" spans="1:1">
      <c r="A289222" s="94"/>
    </row>
    <row r="289223" spans="1:1">
      <c r="A289223" s="94"/>
    </row>
    <row r="289224" spans="1:1">
      <c r="A289224" s="94"/>
    </row>
    <row r="289225" spans="1:1">
      <c r="A289225" s="94"/>
    </row>
    <row r="289226" spans="1:1">
      <c r="A289226" s="94"/>
    </row>
    <row r="289227" spans="1:1">
      <c r="A289227" s="94"/>
    </row>
    <row r="289228" spans="1:1">
      <c r="A289228" s="94"/>
    </row>
    <row r="289229" spans="1:1">
      <c r="A289229" s="94"/>
    </row>
    <row r="289230" spans="1:1">
      <c r="A289230" s="94"/>
    </row>
    <row r="289231" spans="1:1">
      <c r="A289231" s="94"/>
    </row>
    <row r="289232" spans="1:1">
      <c r="A289232" s="94"/>
    </row>
    <row r="289233" spans="1:1">
      <c r="A289233" s="94"/>
    </row>
    <row r="289234" spans="1:1">
      <c r="A289234" s="94"/>
    </row>
    <row r="289235" spans="1:1">
      <c r="A289235" s="94"/>
    </row>
    <row r="289236" spans="1:1">
      <c r="A289236" s="94"/>
    </row>
    <row r="289237" spans="1:1">
      <c r="A289237" s="94"/>
    </row>
    <row r="289238" spans="1:1">
      <c r="A289238" s="94"/>
    </row>
    <row r="289239" spans="1:1">
      <c r="A289239" s="94"/>
    </row>
    <row r="289240" spans="1:1">
      <c r="A289240" s="94"/>
    </row>
    <row r="289241" spans="1:1">
      <c r="A289241" s="94"/>
    </row>
    <row r="289242" spans="1:1">
      <c r="A289242" s="94"/>
    </row>
    <row r="289243" spans="1:1">
      <c r="A289243" s="94"/>
    </row>
    <row r="289244" spans="1:1">
      <c r="A289244" s="94"/>
    </row>
    <row r="289245" spans="1:1">
      <c r="A289245" s="94"/>
    </row>
    <row r="289246" spans="1:1">
      <c r="A289246" s="94"/>
    </row>
    <row r="289247" spans="1:1">
      <c r="A289247" s="94"/>
    </row>
    <row r="289248" spans="1:1">
      <c r="A289248" s="94"/>
    </row>
    <row r="289249" spans="1:1">
      <c r="A289249" s="94"/>
    </row>
    <row r="289250" spans="1:1">
      <c r="A289250" s="94"/>
    </row>
    <row r="289251" spans="1:1">
      <c r="A289251" s="94"/>
    </row>
    <row r="289252" spans="1:1">
      <c r="A289252" s="94"/>
    </row>
    <row r="289253" spans="1:1">
      <c r="A289253" s="94"/>
    </row>
    <row r="289254" spans="1:1">
      <c r="A289254" s="94"/>
    </row>
    <row r="289255" spans="1:1">
      <c r="A289255" s="94"/>
    </row>
    <row r="289256" spans="1:1">
      <c r="A289256" s="94"/>
    </row>
    <row r="289257" spans="1:1">
      <c r="A289257" s="94"/>
    </row>
    <row r="289258" spans="1:1">
      <c r="A289258" s="94"/>
    </row>
    <row r="289259" spans="1:1">
      <c r="A289259" s="94"/>
    </row>
    <row r="289260" spans="1:1">
      <c r="A289260" s="94"/>
    </row>
    <row r="289261" spans="1:1">
      <c r="A289261" s="94"/>
    </row>
    <row r="289262" spans="1:1">
      <c r="A289262" s="94"/>
    </row>
    <row r="289263" spans="1:1">
      <c r="A289263" s="94"/>
    </row>
    <row r="289264" spans="1:1">
      <c r="A289264" s="94"/>
    </row>
    <row r="289265" spans="1:1">
      <c r="A289265" s="94"/>
    </row>
    <row r="289266" spans="1:1">
      <c r="A289266" s="94"/>
    </row>
    <row r="289267" spans="1:1">
      <c r="A289267" s="94"/>
    </row>
    <row r="289268" spans="1:1">
      <c r="A289268" s="94"/>
    </row>
    <row r="289269" spans="1:1">
      <c r="A289269" s="94"/>
    </row>
    <row r="289270" spans="1:1">
      <c r="A289270" s="94"/>
    </row>
    <row r="289271" spans="1:1">
      <c r="A289271" s="94"/>
    </row>
    <row r="289272" spans="1:1">
      <c r="A289272" s="94"/>
    </row>
    <row r="289273" spans="1:1">
      <c r="A289273" s="94"/>
    </row>
    <row r="289274" spans="1:1">
      <c r="A289274" s="94"/>
    </row>
    <row r="289275" spans="1:1">
      <c r="A289275" s="94"/>
    </row>
    <row r="289276" spans="1:1">
      <c r="A289276" s="94"/>
    </row>
    <row r="289277" spans="1:1">
      <c r="A289277" s="94"/>
    </row>
    <row r="289278" spans="1:1">
      <c r="A289278" s="94"/>
    </row>
    <row r="289279" spans="1:1">
      <c r="A289279" s="94"/>
    </row>
    <row r="289280" spans="1:1">
      <c r="A289280" s="94"/>
    </row>
    <row r="289281" spans="1:1">
      <c r="A289281" s="94"/>
    </row>
    <row r="289282" spans="1:1">
      <c r="A289282" s="94"/>
    </row>
    <row r="289283" spans="1:1">
      <c r="A289283" s="94"/>
    </row>
    <row r="289284" spans="1:1">
      <c r="A289284" s="94"/>
    </row>
    <row r="289285" spans="1:1">
      <c r="A289285" s="94"/>
    </row>
    <row r="289286" spans="1:1">
      <c r="A289286" s="94"/>
    </row>
    <row r="289287" spans="1:1">
      <c r="A289287" s="94"/>
    </row>
    <row r="289288" spans="1:1">
      <c r="A289288" s="94"/>
    </row>
    <row r="289289" spans="1:1">
      <c r="A289289" s="94"/>
    </row>
    <row r="289290" spans="1:1">
      <c r="A289290" s="94"/>
    </row>
    <row r="289291" spans="1:1">
      <c r="A289291" s="94"/>
    </row>
    <row r="289292" spans="1:1">
      <c r="A289292" s="94"/>
    </row>
    <row r="289293" spans="1:1">
      <c r="A289293" s="94"/>
    </row>
    <row r="289294" spans="1:1">
      <c r="A289294" s="94"/>
    </row>
    <row r="289295" spans="1:1">
      <c r="A289295" s="94"/>
    </row>
    <row r="289296" spans="1:1">
      <c r="A289296" s="94"/>
    </row>
    <row r="289297" spans="1:1">
      <c r="A289297" s="94"/>
    </row>
    <row r="289298" spans="1:1">
      <c r="A289298" s="94"/>
    </row>
    <row r="289299" spans="1:1">
      <c r="A289299" s="94"/>
    </row>
    <row r="289300" spans="1:1">
      <c r="A289300" s="94"/>
    </row>
    <row r="289301" spans="1:1">
      <c r="A289301" s="94"/>
    </row>
    <row r="289302" spans="1:1">
      <c r="A289302" s="94"/>
    </row>
    <row r="289303" spans="1:1">
      <c r="A289303" s="94"/>
    </row>
    <row r="289304" spans="1:1">
      <c r="A289304" s="94"/>
    </row>
    <row r="289305" spans="1:1">
      <c r="A289305" s="94"/>
    </row>
    <row r="289306" spans="1:1">
      <c r="A289306" s="94"/>
    </row>
    <row r="289307" spans="1:1">
      <c r="A289307" s="94"/>
    </row>
    <row r="289308" spans="1:1">
      <c r="A289308" s="94"/>
    </row>
    <row r="289309" spans="1:1">
      <c r="A289309" s="94"/>
    </row>
    <row r="289310" spans="1:1">
      <c r="A289310" s="94"/>
    </row>
    <row r="289311" spans="1:1">
      <c r="A289311" s="94"/>
    </row>
    <row r="289312" spans="1:1">
      <c r="A289312" s="94"/>
    </row>
    <row r="289313" spans="1:1">
      <c r="A289313" s="94"/>
    </row>
    <row r="289314" spans="1:1">
      <c r="A289314" s="94"/>
    </row>
    <row r="289315" spans="1:1">
      <c r="A289315" s="94"/>
    </row>
    <row r="289316" spans="1:1">
      <c r="A289316" s="94"/>
    </row>
    <row r="289317" spans="1:1">
      <c r="A289317" s="94"/>
    </row>
    <row r="289318" spans="1:1">
      <c r="A289318" s="94"/>
    </row>
    <row r="289319" spans="1:1">
      <c r="A289319" s="94"/>
    </row>
    <row r="289320" spans="1:1">
      <c r="A289320" s="94"/>
    </row>
    <row r="289321" spans="1:1">
      <c r="A289321" s="94"/>
    </row>
    <row r="289322" spans="1:1">
      <c r="A289322" s="94"/>
    </row>
    <row r="289323" spans="1:1">
      <c r="A289323" s="94"/>
    </row>
    <row r="289324" spans="1:1">
      <c r="A289324" s="94"/>
    </row>
    <row r="289325" spans="1:1">
      <c r="A289325" s="94"/>
    </row>
    <row r="289326" spans="1:1">
      <c r="A289326" s="94"/>
    </row>
    <row r="289327" spans="1:1">
      <c r="A289327" s="94"/>
    </row>
    <row r="289328" spans="1:1">
      <c r="A289328" s="94"/>
    </row>
    <row r="289329" spans="1:1">
      <c r="A289329" s="94"/>
    </row>
    <row r="289330" spans="1:1">
      <c r="A289330" s="94"/>
    </row>
    <row r="289331" spans="1:1">
      <c r="A289331" s="94"/>
    </row>
    <row r="289332" spans="1:1">
      <c r="A289332" s="94"/>
    </row>
    <row r="289333" spans="1:1">
      <c r="A289333" s="94"/>
    </row>
    <row r="289334" spans="1:1">
      <c r="A289334" s="94"/>
    </row>
    <row r="289335" spans="1:1">
      <c r="A289335" s="94"/>
    </row>
    <row r="289336" spans="1:1">
      <c r="A289336" s="94"/>
    </row>
    <row r="289337" spans="1:1">
      <c r="A289337" s="94"/>
    </row>
    <row r="289338" spans="1:1">
      <c r="A289338" s="94"/>
    </row>
    <row r="289339" spans="1:1">
      <c r="A289339" s="94"/>
    </row>
    <row r="289340" spans="1:1">
      <c r="A289340" s="94"/>
    </row>
    <row r="289341" spans="1:1">
      <c r="A289341" s="94"/>
    </row>
    <row r="289342" spans="1:1">
      <c r="A289342" s="94"/>
    </row>
    <row r="289343" spans="1:1">
      <c r="A289343" s="94"/>
    </row>
    <row r="289344" spans="1:1">
      <c r="A289344" s="94"/>
    </row>
    <row r="289345" spans="1:1">
      <c r="A289345" s="94"/>
    </row>
    <row r="289346" spans="1:1">
      <c r="A289346" s="94"/>
    </row>
    <row r="289347" spans="1:1">
      <c r="A289347" s="94"/>
    </row>
    <row r="289348" spans="1:1">
      <c r="A289348" s="94"/>
    </row>
    <row r="289349" spans="1:1">
      <c r="A289349" s="94"/>
    </row>
    <row r="289350" spans="1:1">
      <c r="A289350" s="94"/>
    </row>
    <row r="289351" spans="1:1">
      <c r="A289351" s="94"/>
    </row>
    <row r="289352" spans="1:1">
      <c r="A289352" s="94"/>
    </row>
    <row r="289353" spans="1:1">
      <c r="A289353" s="94"/>
    </row>
    <row r="289354" spans="1:1">
      <c r="A289354" s="94"/>
    </row>
    <row r="289355" spans="1:1">
      <c r="A289355" s="94"/>
    </row>
    <row r="289356" spans="1:1">
      <c r="A289356" s="94"/>
    </row>
    <row r="289357" spans="1:1">
      <c r="A289357" s="94"/>
    </row>
    <row r="289358" spans="1:1">
      <c r="A289358" s="94"/>
    </row>
    <row r="289359" spans="1:1">
      <c r="A289359" s="94"/>
    </row>
    <row r="289360" spans="1:1">
      <c r="A289360" s="94"/>
    </row>
    <row r="289361" spans="1:1">
      <c r="A289361" s="94"/>
    </row>
    <row r="289362" spans="1:1">
      <c r="A289362" s="94"/>
    </row>
    <row r="289363" spans="1:1">
      <c r="A289363" s="94"/>
    </row>
    <row r="289364" spans="1:1">
      <c r="A289364" s="94"/>
    </row>
    <row r="289365" spans="1:1">
      <c r="A289365" s="94"/>
    </row>
    <row r="289366" spans="1:1">
      <c r="A289366" s="94"/>
    </row>
    <row r="289367" spans="1:1">
      <c r="A289367" s="94"/>
    </row>
    <row r="289368" spans="1:1">
      <c r="A289368" s="94"/>
    </row>
    <row r="289369" spans="1:1">
      <c r="A289369" s="94"/>
    </row>
    <row r="289370" spans="1:1">
      <c r="A289370" s="94"/>
    </row>
    <row r="289371" spans="1:1">
      <c r="A289371" s="94"/>
    </row>
    <row r="289372" spans="1:1">
      <c r="A289372" s="94"/>
    </row>
    <row r="289373" spans="1:1">
      <c r="A289373" s="94"/>
    </row>
    <row r="289374" spans="1:1">
      <c r="A289374" s="94"/>
    </row>
    <row r="289375" spans="1:1">
      <c r="A289375" s="94"/>
    </row>
    <row r="289376" spans="1:1">
      <c r="A289376" s="94"/>
    </row>
    <row r="289377" spans="1:1">
      <c r="A289377" s="94"/>
    </row>
    <row r="289378" spans="1:1">
      <c r="A289378" s="94"/>
    </row>
    <row r="289379" spans="1:1">
      <c r="A289379" s="94"/>
    </row>
    <row r="289380" spans="1:1">
      <c r="A289380" s="94"/>
    </row>
    <row r="289381" spans="1:1">
      <c r="A289381" s="94"/>
    </row>
    <row r="289382" spans="1:1">
      <c r="A289382" s="94"/>
    </row>
    <row r="289383" spans="1:1">
      <c r="A289383" s="94"/>
    </row>
    <row r="289384" spans="1:1">
      <c r="A289384" s="94"/>
    </row>
    <row r="289385" spans="1:1">
      <c r="A289385" s="94"/>
    </row>
    <row r="289386" spans="1:1">
      <c r="A289386" s="94"/>
    </row>
    <row r="289387" spans="1:1">
      <c r="A289387" s="94"/>
    </row>
    <row r="289388" spans="1:1">
      <c r="A289388" s="94"/>
    </row>
    <row r="289389" spans="1:1">
      <c r="A289389" s="94"/>
    </row>
    <row r="289390" spans="1:1">
      <c r="A289390" s="94"/>
    </row>
    <row r="289391" spans="1:1">
      <c r="A289391" s="94"/>
    </row>
    <row r="289392" spans="1:1">
      <c r="A289392" s="94"/>
    </row>
    <row r="289393" spans="1:1">
      <c r="A289393" s="94"/>
    </row>
    <row r="289394" spans="1:1">
      <c r="A289394" s="94"/>
    </row>
    <row r="289395" spans="1:1">
      <c r="A289395" s="94"/>
    </row>
    <row r="289396" spans="1:1">
      <c r="A289396" s="94"/>
    </row>
    <row r="289397" spans="1:1">
      <c r="A289397" s="94"/>
    </row>
    <row r="289398" spans="1:1">
      <c r="A289398" s="94"/>
    </row>
    <row r="289399" spans="1:1">
      <c r="A289399" s="94"/>
    </row>
    <row r="289400" spans="1:1">
      <c r="A289400" s="94"/>
    </row>
    <row r="289401" spans="1:1">
      <c r="A289401" s="94"/>
    </row>
    <row r="289402" spans="1:1">
      <c r="A289402" s="94"/>
    </row>
    <row r="289403" spans="1:1">
      <c r="A289403" s="94"/>
    </row>
    <row r="289404" spans="1:1">
      <c r="A289404" s="94"/>
    </row>
    <row r="289405" spans="1:1">
      <c r="A289405" s="94"/>
    </row>
    <row r="289406" spans="1:1">
      <c r="A289406" s="94"/>
    </row>
    <row r="289407" spans="1:1">
      <c r="A289407" s="94"/>
    </row>
    <row r="289408" spans="1:1">
      <c r="A289408" s="94"/>
    </row>
    <row r="289409" spans="1:1">
      <c r="A289409" s="94"/>
    </row>
    <row r="289410" spans="1:1">
      <c r="A289410" s="94"/>
    </row>
    <row r="289411" spans="1:1">
      <c r="A289411" s="94"/>
    </row>
    <row r="289412" spans="1:1">
      <c r="A289412" s="94"/>
    </row>
    <row r="289413" spans="1:1">
      <c r="A289413" s="94"/>
    </row>
    <row r="289414" spans="1:1">
      <c r="A289414" s="94"/>
    </row>
    <row r="289415" spans="1:1">
      <c r="A289415" s="94"/>
    </row>
    <row r="289416" spans="1:1">
      <c r="A289416" s="94"/>
    </row>
    <row r="289417" spans="1:1">
      <c r="A289417" s="94"/>
    </row>
    <row r="289418" spans="1:1">
      <c r="A289418" s="94"/>
    </row>
    <row r="289419" spans="1:1">
      <c r="A289419" s="94"/>
    </row>
    <row r="289420" spans="1:1">
      <c r="A289420" s="94"/>
    </row>
    <row r="289421" spans="1:1">
      <c r="A289421" s="94"/>
    </row>
    <row r="289422" spans="1:1">
      <c r="A289422" s="94"/>
    </row>
    <row r="289423" spans="1:1">
      <c r="A289423" s="94"/>
    </row>
    <row r="289424" spans="1:1">
      <c r="A289424" s="94"/>
    </row>
    <row r="289425" spans="1:1">
      <c r="A289425" s="94"/>
    </row>
    <row r="289426" spans="1:1">
      <c r="A289426" s="94"/>
    </row>
    <row r="289427" spans="1:1">
      <c r="A289427" s="94"/>
    </row>
    <row r="289428" spans="1:1">
      <c r="A289428" s="94"/>
    </row>
    <row r="289429" spans="1:1">
      <c r="A289429" s="94"/>
    </row>
    <row r="289430" spans="1:1">
      <c r="A289430" s="94"/>
    </row>
    <row r="289431" spans="1:1">
      <c r="A289431" s="94"/>
    </row>
    <row r="289432" spans="1:1">
      <c r="A289432" s="94"/>
    </row>
    <row r="289433" spans="1:1">
      <c r="A289433" s="94"/>
    </row>
    <row r="289434" spans="1:1">
      <c r="A289434" s="94"/>
    </row>
    <row r="289435" spans="1:1">
      <c r="A289435" s="94"/>
    </row>
    <row r="289436" spans="1:1">
      <c r="A289436" s="94"/>
    </row>
    <row r="289437" spans="1:1">
      <c r="A289437" s="94"/>
    </row>
    <row r="289438" spans="1:1">
      <c r="A289438" s="94"/>
    </row>
    <row r="289439" spans="1:1">
      <c r="A289439" s="94"/>
    </row>
    <row r="289440" spans="1:1">
      <c r="A289440" s="94"/>
    </row>
    <row r="289441" spans="1:1">
      <c r="A289441" s="94"/>
    </row>
    <row r="289442" spans="1:1">
      <c r="A289442" s="94"/>
    </row>
    <row r="289443" spans="1:1">
      <c r="A289443" s="94"/>
    </row>
    <row r="289444" spans="1:1">
      <c r="A289444" s="94"/>
    </row>
    <row r="289445" spans="1:1">
      <c r="A289445" s="94"/>
    </row>
    <row r="289446" spans="1:1">
      <c r="A289446" s="94"/>
    </row>
    <row r="289447" spans="1:1">
      <c r="A289447" s="94"/>
    </row>
    <row r="289448" spans="1:1">
      <c r="A289448" s="94"/>
    </row>
    <row r="289449" spans="1:1">
      <c r="A289449" s="94"/>
    </row>
    <row r="289450" spans="1:1">
      <c r="A289450" s="94"/>
    </row>
    <row r="289451" spans="1:1">
      <c r="A289451" s="94"/>
    </row>
    <row r="289452" spans="1:1">
      <c r="A289452" s="94"/>
    </row>
    <row r="289453" spans="1:1">
      <c r="A289453" s="94"/>
    </row>
    <row r="289454" spans="1:1">
      <c r="A289454" s="94"/>
    </row>
    <row r="289455" spans="1:1">
      <c r="A289455" s="94"/>
    </row>
    <row r="289456" spans="1:1">
      <c r="A289456" s="94"/>
    </row>
    <row r="289457" spans="1:1">
      <c r="A289457" s="94"/>
    </row>
    <row r="289458" spans="1:1">
      <c r="A289458" s="94"/>
    </row>
    <row r="289459" spans="1:1">
      <c r="A289459" s="94"/>
    </row>
    <row r="289460" spans="1:1">
      <c r="A289460" s="94"/>
    </row>
    <row r="289461" spans="1:1">
      <c r="A289461" s="94"/>
    </row>
    <row r="289462" spans="1:1">
      <c r="A289462" s="94"/>
    </row>
    <row r="289463" spans="1:1">
      <c r="A289463" s="94"/>
    </row>
    <row r="289464" spans="1:1">
      <c r="A289464" s="94"/>
    </row>
    <row r="289465" spans="1:1">
      <c r="A289465" s="94"/>
    </row>
    <row r="289466" spans="1:1">
      <c r="A289466" s="94"/>
    </row>
    <row r="289467" spans="1:1">
      <c r="A289467" s="94"/>
    </row>
    <row r="289468" spans="1:1">
      <c r="A289468" s="94"/>
    </row>
    <row r="289469" spans="1:1">
      <c r="A289469" s="94"/>
    </row>
    <row r="289470" spans="1:1">
      <c r="A289470" s="94"/>
    </row>
    <row r="289471" spans="1:1">
      <c r="A289471" s="94"/>
    </row>
    <row r="289472" spans="1:1">
      <c r="A289472" s="94"/>
    </row>
    <row r="289473" spans="1:1">
      <c r="A289473" s="94"/>
    </row>
    <row r="289474" spans="1:1">
      <c r="A289474" s="94"/>
    </row>
    <row r="289475" spans="1:1">
      <c r="A289475" s="94"/>
    </row>
    <row r="289476" spans="1:1">
      <c r="A289476" s="94"/>
    </row>
    <row r="289477" spans="1:1">
      <c r="A289477" s="94"/>
    </row>
    <row r="289478" spans="1:1">
      <c r="A289478" s="94"/>
    </row>
    <row r="289479" spans="1:1">
      <c r="A289479" s="94"/>
    </row>
    <row r="289480" spans="1:1">
      <c r="A289480" s="94"/>
    </row>
    <row r="289481" spans="1:1">
      <c r="A289481" s="94"/>
    </row>
    <row r="289482" spans="1:1">
      <c r="A289482" s="94"/>
    </row>
    <row r="289483" spans="1:1">
      <c r="A289483" s="94"/>
    </row>
    <row r="289484" spans="1:1">
      <c r="A289484" s="94"/>
    </row>
    <row r="289485" spans="1:1">
      <c r="A289485" s="94"/>
    </row>
    <row r="289486" spans="1:1">
      <c r="A289486" s="94"/>
    </row>
    <row r="289487" spans="1:1">
      <c r="A289487" s="94"/>
    </row>
    <row r="289488" spans="1:1">
      <c r="A289488" s="94"/>
    </row>
    <row r="289489" spans="1:1">
      <c r="A289489" s="94"/>
    </row>
    <row r="289490" spans="1:1">
      <c r="A289490" s="94"/>
    </row>
    <row r="289491" spans="1:1">
      <c r="A289491" s="94"/>
    </row>
    <row r="289492" spans="1:1">
      <c r="A289492" s="94"/>
    </row>
    <row r="289493" spans="1:1">
      <c r="A289493" s="94"/>
    </row>
    <row r="289494" spans="1:1">
      <c r="A289494" s="94"/>
    </row>
    <row r="289495" spans="1:1">
      <c r="A289495" s="94"/>
    </row>
    <row r="289496" spans="1:1">
      <c r="A289496" s="94"/>
    </row>
    <row r="289497" spans="1:1">
      <c r="A289497" s="94"/>
    </row>
    <row r="289498" spans="1:1">
      <c r="A289498" s="94"/>
    </row>
    <row r="289499" spans="1:1">
      <c r="A289499" s="94"/>
    </row>
    <row r="289500" spans="1:1">
      <c r="A289500" s="94"/>
    </row>
    <row r="289501" spans="1:1">
      <c r="A289501" s="94"/>
    </row>
    <row r="289502" spans="1:1">
      <c r="A289502" s="94"/>
    </row>
    <row r="289503" spans="1:1">
      <c r="A289503" s="94"/>
    </row>
    <row r="289504" spans="1:1">
      <c r="A289504" s="94"/>
    </row>
    <row r="289505" spans="1:1">
      <c r="A289505" s="94"/>
    </row>
    <row r="289506" spans="1:1">
      <c r="A289506" s="94"/>
    </row>
    <row r="289507" spans="1:1">
      <c r="A289507" s="94"/>
    </row>
    <row r="289508" spans="1:1">
      <c r="A289508" s="94"/>
    </row>
    <row r="289509" spans="1:1">
      <c r="A289509" s="94"/>
    </row>
    <row r="289510" spans="1:1">
      <c r="A289510" s="94"/>
    </row>
    <row r="289511" spans="1:1">
      <c r="A289511" s="94"/>
    </row>
    <row r="289512" spans="1:1">
      <c r="A289512" s="94"/>
    </row>
    <row r="289513" spans="1:1">
      <c r="A289513" s="94"/>
    </row>
    <row r="289514" spans="1:1">
      <c r="A289514" s="94"/>
    </row>
    <row r="289515" spans="1:1">
      <c r="A289515" s="94"/>
    </row>
    <row r="289516" spans="1:1">
      <c r="A289516" s="94"/>
    </row>
    <row r="289517" spans="1:1">
      <c r="A289517" s="94"/>
    </row>
    <row r="289518" spans="1:1">
      <c r="A289518" s="94"/>
    </row>
    <row r="289519" spans="1:1">
      <c r="A289519" s="94"/>
    </row>
    <row r="289520" spans="1:1">
      <c r="A289520" s="94"/>
    </row>
    <row r="289521" spans="1:1">
      <c r="A289521" s="94"/>
    </row>
    <row r="289522" spans="1:1">
      <c r="A289522" s="94"/>
    </row>
    <row r="289523" spans="1:1">
      <c r="A289523" s="94"/>
    </row>
    <row r="289524" spans="1:1">
      <c r="A289524" s="94"/>
    </row>
    <row r="289525" spans="1:1">
      <c r="A289525" s="94"/>
    </row>
    <row r="289526" spans="1:1">
      <c r="A289526" s="94"/>
    </row>
    <row r="289527" spans="1:1">
      <c r="A289527" s="94"/>
    </row>
    <row r="289528" spans="1:1">
      <c r="A289528" s="94"/>
    </row>
    <row r="289529" spans="1:1">
      <c r="A289529" s="94"/>
    </row>
    <row r="289530" spans="1:1">
      <c r="A289530" s="94"/>
    </row>
    <row r="289531" spans="1:1">
      <c r="A289531" s="94"/>
    </row>
    <row r="289532" spans="1:1">
      <c r="A289532" s="94"/>
    </row>
    <row r="289533" spans="1:1">
      <c r="A289533" s="94"/>
    </row>
    <row r="289534" spans="1:1">
      <c r="A289534" s="94"/>
    </row>
    <row r="289535" spans="1:1">
      <c r="A289535" s="94"/>
    </row>
    <row r="289536" spans="1:1">
      <c r="A289536" s="94"/>
    </row>
    <row r="289537" spans="1:1">
      <c r="A289537" s="94"/>
    </row>
    <row r="289538" spans="1:1">
      <c r="A289538" s="94"/>
    </row>
    <row r="289539" spans="1:1">
      <c r="A289539" s="94"/>
    </row>
    <row r="289540" spans="1:1">
      <c r="A289540" s="94"/>
    </row>
    <row r="289541" spans="1:1">
      <c r="A289541" s="94"/>
    </row>
    <row r="289542" spans="1:1">
      <c r="A289542" s="94"/>
    </row>
    <row r="289543" spans="1:1">
      <c r="A289543" s="94"/>
    </row>
    <row r="289544" spans="1:1">
      <c r="A289544" s="94"/>
    </row>
    <row r="289545" spans="1:1">
      <c r="A289545" s="94"/>
    </row>
    <row r="289546" spans="1:1">
      <c r="A289546" s="94"/>
    </row>
    <row r="289547" spans="1:1">
      <c r="A289547" s="94"/>
    </row>
    <row r="289548" spans="1:1">
      <c r="A289548" s="94"/>
    </row>
    <row r="289549" spans="1:1">
      <c r="A289549" s="94"/>
    </row>
    <row r="289550" spans="1:1">
      <c r="A289550" s="94"/>
    </row>
    <row r="289551" spans="1:1">
      <c r="A289551" s="94"/>
    </row>
    <row r="289552" spans="1:1">
      <c r="A289552" s="94"/>
    </row>
    <row r="289553" spans="1:1">
      <c r="A289553" s="94"/>
    </row>
    <row r="289554" spans="1:1">
      <c r="A289554" s="94"/>
    </row>
    <row r="289555" spans="1:1">
      <c r="A289555" s="94"/>
    </row>
    <row r="289556" spans="1:1">
      <c r="A289556" s="94"/>
    </row>
    <row r="289557" spans="1:1">
      <c r="A289557" s="94"/>
    </row>
    <row r="289558" spans="1:1">
      <c r="A289558" s="94"/>
    </row>
    <row r="289559" spans="1:1">
      <c r="A289559" s="94"/>
    </row>
    <row r="289560" spans="1:1">
      <c r="A289560" s="94"/>
    </row>
    <row r="289561" spans="1:1">
      <c r="A289561" s="94"/>
    </row>
    <row r="289562" spans="1:1">
      <c r="A289562" s="94"/>
    </row>
    <row r="289563" spans="1:1">
      <c r="A289563" s="94"/>
    </row>
    <row r="289564" spans="1:1">
      <c r="A289564" s="94"/>
    </row>
    <row r="289565" spans="1:1">
      <c r="A289565" s="94"/>
    </row>
    <row r="289566" spans="1:1">
      <c r="A289566" s="94"/>
    </row>
    <row r="289567" spans="1:1">
      <c r="A289567" s="94"/>
    </row>
    <row r="289568" spans="1:1">
      <c r="A289568" s="94"/>
    </row>
    <row r="289569" spans="1:1">
      <c r="A289569" s="94"/>
    </row>
    <row r="289570" spans="1:1">
      <c r="A289570" s="94"/>
    </row>
    <row r="289571" spans="1:1">
      <c r="A289571" s="94"/>
    </row>
    <row r="289572" spans="1:1">
      <c r="A289572" s="94"/>
    </row>
    <row r="289573" spans="1:1">
      <c r="A289573" s="94"/>
    </row>
    <row r="289574" spans="1:1">
      <c r="A289574" s="94"/>
    </row>
    <row r="289575" spans="1:1">
      <c r="A289575" s="94"/>
    </row>
    <row r="289576" spans="1:1">
      <c r="A289576" s="94"/>
    </row>
    <row r="289577" spans="1:1">
      <c r="A289577" s="94"/>
    </row>
    <row r="289578" spans="1:1">
      <c r="A289578" s="94"/>
    </row>
    <row r="289579" spans="1:1">
      <c r="A289579" s="94"/>
    </row>
    <row r="289580" spans="1:1">
      <c r="A289580" s="94"/>
    </row>
    <row r="289581" spans="1:1">
      <c r="A289581" s="94"/>
    </row>
    <row r="289582" spans="1:1">
      <c r="A289582" s="94"/>
    </row>
    <row r="289583" spans="1:1">
      <c r="A289583" s="94"/>
    </row>
    <row r="289584" spans="1:1">
      <c r="A289584" s="94"/>
    </row>
    <row r="289585" spans="1:1">
      <c r="A289585" s="94"/>
    </row>
    <row r="289586" spans="1:1">
      <c r="A289586" s="94"/>
    </row>
    <row r="289587" spans="1:1">
      <c r="A289587" s="94"/>
    </row>
    <row r="289588" spans="1:1">
      <c r="A289588" s="94"/>
    </row>
    <row r="289589" spans="1:1">
      <c r="A289589" s="94"/>
    </row>
    <row r="289590" spans="1:1">
      <c r="A289590" s="94"/>
    </row>
    <row r="289591" spans="1:1">
      <c r="A289591" s="94"/>
    </row>
    <row r="289592" spans="1:1">
      <c r="A289592" s="94"/>
    </row>
    <row r="289593" spans="1:1">
      <c r="A289593" s="94"/>
    </row>
    <row r="289594" spans="1:1">
      <c r="A289594" s="94"/>
    </row>
    <row r="289595" spans="1:1">
      <c r="A289595" s="94"/>
    </row>
    <row r="289596" spans="1:1">
      <c r="A289596" s="94"/>
    </row>
    <row r="289597" spans="1:1">
      <c r="A289597" s="94"/>
    </row>
    <row r="289598" spans="1:1">
      <c r="A289598" s="94"/>
    </row>
    <row r="289599" spans="1:1">
      <c r="A289599" s="94"/>
    </row>
    <row r="289600" spans="1:1">
      <c r="A289600" s="94"/>
    </row>
    <row r="289601" spans="1:1">
      <c r="A289601" s="94"/>
    </row>
    <row r="289602" spans="1:1">
      <c r="A289602" s="94"/>
    </row>
    <row r="289603" spans="1:1">
      <c r="A289603" s="94"/>
    </row>
    <row r="289604" spans="1:1">
      <c r="A289604" s="94"/>
    </row>
    <row r="289605" spans="1:1">
      <c r="A289605" s="94"/>
    </row>
    <row r="289606" spans="1:1">
      <c r="A289606" s="94"/>
    </row>
    <row r="289607" spans="1:1">
      <c r="A289607" s="94"/>
    </row>
    <row r="289608" spans="1:1">
      <c r="A289608" s="94"/>
    </row>
    <row r="289609" spans="1:1">
      <c r="A289609" s="94"/>
    </row>
    <row r="289610" spans="1:1">
      <c r="A289610" s="94"/>
    </row>
    <row r="289611" spans="1:1">
      <c r="A289611" s="94"/>
    </row>
    <row r="289612" spans="1:1">
      <c r="A289612" s="94"/>
    </row>
    <row r="289613" spans="1:1">
      <c r="A289613" s="94"/>
    </row>
    <row r="289614" spans="1:1">
      <c r="A289614" s="94"/>
    </row>
    <row r="289615" spans="1:1">
      <c r="A289615" s="94"/>
    </row>
    <row r="289616" spans="1:1">
      <c r="A289616" s="94"/>
    </row>
    <row r="289617" spans="1:1">
      <c r="A289617" s="94"/>
    </row>
    <row r="289618" spans="1:1">
      <c r="A289618" s="94"/>
    </row>
    <row r="289619" spans="1:1">
      <c r="A289619" s="94"/>
    </row>
    <row r="289620" spans="1:1">
      <c r="A289620" s="94"/>
    </row>
    <row r="289621" spans="1:1">
      <c r="A289621" s="94"/>
    </row>
    <row r="289622" spans="1:1">
      <c r="A289622" s="94"/>
    </row>
    <row r="289623" spans="1:1">
      <c r="A289623" s="94"/>
    </row>
    <row r="289624" spans="1:1">
      <c r="A289624" s="94"/>
    </row>
    <row r="289625" spans="1:1">
      <c r="A289625" s="94"/>
    </row>
    <row r="289626" spans="1:1">
      <c r="A289626" s="94"/>
    </row>
    <row r="289627" spans="1:1">
      <c r="A289627" s="94"/>
    </row>
    <row r="289628" spans="1:1">
      <c r="A289628" s="94"/>
    </row>
    <row r="289629" spans="1:1">
      <c r="A289629" s="94"/>
    </row>
    <row r="289630" spans="1:1">
      <c r="A289630" s="94"/>
    </row>
    <row r="289631" spans="1:1">
      <c r="A289631" s="94"/>
    </row>
    <row r="289632" spans="1:1">
      <c r="A289632" s="94"/>
    </row>
    <row r="289633" spans="1:1">
      <c r="A289633" s="94"/>
    </row>
    <row r="289634" spans="1:1">
      <c r="A289634" s="94"/>
    </row>
    <row r="289635" spans="1:1">
      <c r="A289635" s="94"/>
    </row>
    <row r="289636" spans="1:1">
      <c r="A289636" s="94"/>
    </row>
    <row r="289637" spans="1:1">
      <c r="A289637" s="94"/>
    </row>
    <row r="289638" spans="1:1">
      <c r="A289638" s="94"/>
    </row>
    <row r="289639" spans="1:1">
      <c r="A289639" s="94"/>
    </row>
    <row r="289640" spans="1:1">
      <c r="A289640" s="94"/>
    </row>
    <row r="289641" spans="1:1">
      <c r="A289641" s="94"/>
    </row>
    <row r="289642" spans="1:1">
      <c r="A289642" s="94"/>
    </row>
    <row r="289643" spans="1:1">
      <c r="A289643" s="94"/>
    </row>
    <row r="289644" spans="1:1">
      <c r="A289644" s="94"/>
    </row>
    <row r="289645" spans="1:1">
      <c r="A289645" s="94"/>
    </row>
    <row r="289646" spans="1:1">
      <c r="A289646" s="94"/>
    </row>
    <row r="289647" spans="1:1">
      <c r="A289647" s="94"/>
    </row>
    <row r="289648" spans="1:1">
      <c r="A289648" s="94"/>
    </row>
    <row r="289649" spans="1:1">
      <c r="A289649" s="94"/>
    </row>
    <row r="289650" spans="1:1">
      <c r="A289650" s="94"/>
    </row>
    <row r="289651" spans="1:1">
      <c r="A289651" s="94"/>
    </row>
    <row r="289652" spans="1:1">
      <c r="A289652" s="94"/>
    </row>
    <row r="289653" spans="1:1">
      <c r="A289653" s="94"/>
    </row>
    <row r="289654" spans="1:1">
      <c r="A289654" s="94"/>
    </row>
    <row r="289655" spans="1:1">
      <c r="A289655" s="94"/>
    </row>
    <row r="289656" spans="1:1">
      <c r="A289656" s="94"/>
    </row>
    <row r="289657" spans="1:1">
      <c r="A289657" s="94"/>
    </row>
    <row r="289658" spans="1:1">
      <c r="A289658" s="94"/>
    </row>
    <row r="289659" spans="1:1">
      <c r="A289659" s="94"/>
    </row>
    <row r="289660" spans="1:1">
      <c r="A289660" s="94"/>
    </row>
    <row r="289661" spans="1:1">
      <c r="A289661" s="94"/>
    </row>
    <row r="289662" spans="1:1">
      <c r="A289662" s="94"/>
    </row>
    <row r="289663" spans="1:1">
      <c r="A289663" s="94"/>
    </row>
    <row r="289664" spans="1:1">
      <c r="A289664" s="94"/>
    </row>
    <row r="289665" spans="1:1">
      <c r="A289665" s="94"/>
    </row>
    <row r="289666" spans="1:1">
      <c r="A289666" s="94"/>
    </row>
    <row r="289667" spans="1:1">
      <c r="A289667" s="94"/>
    </row>
    <row r="289668" spans="1:1">
      <c r="A289668" s="94"/>
    </row>
    <row r="289669" spans="1:1">
      <c r="A289669" s="94"/>
    </row>
    <row r="289670" spans="1:1">
      <c r="A289670" s="94"/>
    </row>
    <row r="289671" spans="1:1">
      <c r="A289671" s="94"/>
    </row>
    <row r="289672" spans="1:1">
      <c r="A289672" s="94"/>
    </row>
    <row r="289673" spans="1:1">
      <c r="A289673" s="94"/>
    </row>
    <row r="289674" spans="1:1">
      <c r="A289674" s="94"/>
    </row>
    <row r="289675" spans="1:1">
      <c r="A289675" s="94"/>
    </row>
    <row r="289676" spans="1:1">
      <c r="A289676" s="94"/>
    </row>
    <row r="289677" spans="1:1">
      <c r="A289677" s="94"/>
    </row>
    <row r="289678" spans="1:1">
      <c r="A289678" s="94"/>
    </row>
    <row r="289679" spans="1:1">
      <c r="A289679" s="94"/>
    </row>
    <row r="289680" spans="1:1">
      <c r="A289680" s="94"/>
    </row>
    <row r="289681" spans="1:1">
      <c r="A289681" s="94"/>
    </row>
    <row r="289682" spans="1:1">
      <c r="A289682" s="94"/>
    </row>
    <row r="289683" spans="1:1">
      <c r="A289683" s="94"/>
    </row>
    <row r="289684" spans="1:1">
      <c r="A289684" s="94"/>
    </row>
    <row r="289685" spans="1:1">
      <c r="A289685" s="94"/>
    </row>
    <row r="289686" spans="1:1">
      <c r="A289686" s="94"/>
    </row>
    <row r="289687" spans="1:1">
      <c r="A289687" s="94"/>
    </row>
    <row r="289688" spans="1:1">
      <c r="A289688" s="94"/>
    </row>
    <row r="289689" spans="1:1">
      <c r="A289689" s="94"/>
    </row>
    <row r="289690" spans="1:1">
      <c r="A289690" s="94"/>
    </row>
    <row r="289691" spans="1:1">
      <c r="A289691" s="94"/>
    </row>
    <row r="289692" spans="1:1">
      <c r="A289692" s="94"/>
    </row>
    <row r="289693" spans="1:1">
      <c r="A289693" s="94"/>
    </row>
    <row r="289694" spans="1:1">
      <c r="A289694" s="94"/>
    </row>
    <row r="289695" spans="1:1">
      <c r="A289695" s="94"/>
    </row>
    <row r="289696" spans="1:1">
      <c r="A289696" s="94"/>
    </row>
    <row r="289697" spans="1:1">
      <c r="A289697" s="94"/>
    </row>
    <row r="289698" spans="1:1">
      <c r="A289698" s="94"/>
    </row>
    <row r="289699" spans="1:1">
      <c r="A289699" s="94"/>
    </row>
    <row r="289700" spans="1:1">
      <c r="A289700" s="94"/>
    </row>
    <row r="289701" spans="1:1">
      <c r="A289701" s="94"/>
    </row>
    <row r="289702" spans="1:1">
      <c r="A289702" s="94"/>
    </row>
    <row r="289703" spans="1:1">
      <c r="A289703" s="94"/>
    </row>
    <row r="289704" spans="1:1">
      <c r="A289704" s="94"/>
    </row>
    <row r="289705" spans="1:1">
      <c r="A289705" s="94"/>
    </row>
    <row r="289706" spans="1:1">
      <c r="A289706" s="94"/>
    </row>
    <row r="289707" spans="1:1">
      <c r="A289707" s="94"/>
    </row>
    <row r="289708" spans="1:1">
      <c r="A289708" s="94"/>
    </row>
    <row r="289709" spans="1:1">
      <c r="A289709" s="94"/>
    </row>
    <row r="289710" spans="1:1">
      <c r="A289710" s="94"/>
    </row>
    <row r="289711" spans="1:1">
      <c r="A289711" s="94"/>
    </row>
    <row r="289712" spans="1:1">
      <c r="A289712" s="94"/>
    </row>
    <row r="289713" spans="1:1">
      <c r="A289713" s="94"/>
    </row>
    <row r="289714" spans="1:1">
      <c r="A289714" s="94"/>
    </row>
    <row r="289715" spans="1:1">
      <c r="A289715" s="94"/>
    </row>
    <row r="289716" spans="1:1">
      <c r="A289716" s="94"/>
    </row>
    <row r="289717" spans="1:1">
      <c r="A289717" s="94"/>
    </row>
    <row r="289718" spans="1:1">
      <c r="A289718" s="94"/>
    </row>
    <row r="289719" spans="1:1">
      <c r="A289719" s="94"/>
    </row>
    <row r="289720" spans="1:1">
      <c r="A289720" s="94"/>
    </row>
    <row r="289721" spans="1:1">
      <c r="A289721" s="94"/>
    </row>
    <row r="289722" spans="1:1">
      <c r="A289722" s="94"/>
    </row>
    <row r="289723" spans="1:1">
      <c r="A289723" s="94"/>
    </row>
    <row r="289724" spans="1:1">
      <c r="A289724" s="94"/>
    </row>
    <row r="289725" spans="1:1">
      <c r="A289725" s="94"/>
    </row>
    <row r="289726" spans="1:1">
      <c r="A289726" s="94"/>
    </row>
    <row r="289727" spans="1:1">
      <c r="A289727" s="94"/>
    </row>
    <row r="289728" spans="1:1">
      <c r="A289728" s="94"/>
    </row>
    <row r="289729" spans="1:1">
      <c r="A289729" s="94"/>
    </row>
    <row r="289730" spans="1:1">
      <c r="A289730" s="94"/>
    </row>
    <row r="289731" spans="1:1">
      <c r="A289731" s="94"/>
    </row>
    <row r="289732" spans="1:1">
      <c r="A289732" s="94"/>
    </row>
    <row r="289733" spans="1:1">
      <c r="A289733" s="94"/>
    </row>
    <row r="289734" spans="1:1">
      <c r="A289734" s="94"/>
    </row>
    <row r="289735" spans="1:1">
      <c r="A289735" s="94"/>
    </row>
    <row r="289736" spans="1:1">
      <c r="A289736" s="94"/>
    </row>
    <row r="289737" spans="1:1">
      <c r="A289737" s="94"/>
    </row>
    <row r="289738" spans="1:1">
      <c r="A289738" s="94"/>
    </row>
    <row r="289739" spans="1:1">
      <c r="A289739" s="94"/>
    </row>
    <row r="289740" spans="1:1">
      <c r="A289740" s="94"/>
    </row>
    <row r="289741" spans="1:1">
      <c r="A289741" s="94"/>
    </row>
    <row r="289742" spans="1:1">
      <c r="A289742" s="94"/>
    </row>
    <row r="289743" spans="1:1">
      <c r="A289743" s="94"/>
    </row>
    <row r="289744" spans="1:1">
      <c r="A289744" s="94"/>
    </row>
    <row r="289745" spans="1:1">
      <c r="A289745" s="94"/>
    </row>
    <row r="289746" spans="1:1">
      <c r="A289746" s="94"/>
    </row>
    <row r="289747" spans="1:1">
      <c r="A289747" s="94"/>
    </row>
    <row r="289748" spans="1:1">
      <c r="A289748" s="94"/>
    </row>
    <row r="289749" spans="1:1">
      <c r="A289749" s="94"/>
    </row>
    <row r="289750" spans="1:1">
      <c r="A289750" s="94"/>
    </row>
    <row r="289751" spans="1:1">
      <c r="A289751" s="94"/>
    </row>
    <row r="289752" spans="1:1">
      <c r="A289752" s="94"/>
    </row>
    <row r="289753" spans="1:1">
      <c r="A289753" s="94"/>
    </row>
    <row r="289754" spans="1:1">
      <c r="A289754" s="94"/>
    </row>
    <row r="289755" spans="1:1">
      <c r="A289755" s="94"/>
    </row>
    <row r="289756" spans="1:1">
      <c r="A289756" s="94"/>
    </row>
    <row r="289757" spans="1:1">
      <c r="A289757" s="94"/>
    </row>
    <row r="289758" spans="1:1">
      <c r="A289758" s="94"/>
    </row>
    <row r="289759" spans="1:1">
      <c r="A289759" s="94"/>
    </row>
    <row r="289760" spans="1:1">
      <c r="A289760" s="94"/>
    </row>
    <row r="289761" spans="1:1">
      <c r="A289761" s="94"/>
    </row>
    <row r="289762" spans="1:1">
      <c r="A289762" s="94"/>
    </row>
    <row r="289763" spans="1:1">
      <c r="A289763" s="94"/>
    </row>
    <row r="289764" spans="1:1">
      <c r="A289764" s="94"/>
    </row>
    <row r="289765" spans="1:1">
      <c r="A289765" s="94"/>
    </row>
    <row r="289766" spans="1:1">
      <c r="A289766" s="94"/>
    </row>
    <row r="289767" spans="1:1">
      <c r="A289767" s="94"/>
    </row>
    <row r="289768" spans="1:1">
      <c r="A289768" s="94"/>
    </row>
    <row r="289769" spans="1:1">
      <c r="A289769" s="94"/>
    </row>
    <row r="289770" spans="1:1">
      <c r="A289770" s="94"/>
    </row>
    <row r="289771" spans="1:1">
      <c r="A289771" s="94"/>
    </row>
    <row r="289772" spans="1:1">
      <c r="A289772" s="94"/>
    </row>
    <row r="289773" spans="1:1">
      <c r="A289773" s="94"/>
    </row>
    <row r="289774" spans="1:1">
      <c r="A289774" s="94"/>
    </row>
    <row r="289775" spans="1:1">
      <c r="A289775" s="94"/>
    </row>
    <row r="289776" spans="1:1">
      <c r="A289776" s="94"/>
    </row>
    <row r="289777" spans="1:1">
      <c r="A289777" s="94"/>
    </row>
    <row r="289778" spans="1:1">
      <c r="A289778" s="94"/>
    </row>
    <row r="289779" spans="1:1">
      <c r="A289779" s="94"/>
    </row>
    <row r="289780" spans="1:1">
      <c r="A289780" s="94"/>
    </row>
    <row r="289781" spans="1:1">
      <c r="A289781" s="94"/>
    </row>
    <row r="289782" spans="1:1">
      <c r="A289782" s="94"/>
    </row>
    <row r="289783" spans="1:1">
      <c r="A289783" s="94"/>
    </row>
    <row r="289784" spans="1:1">
      <c r="A289784" s="94"/>
    </row>
    <row r="289785" spans="1:1">
      <c r="A289785" s="94"/>
    </row>
    <row r="289786" spans="1:1">
      <c r="A289786" s="94"/>
    </row>
    <row r="289787" spans="1:1">
      <c r="A289787" s="94"/>
    </row>
    <row r="289788" spans="1:1">
      <c r="A289788" s="94"/>
    </row>
    <row r="289789" spans="1:1">
      <c r="A289789" s="94"/>
    </row>
    <row r="289790" spans="1:1">
      <c r="A289790" s="94"/>
    </row>
    <row r="289791" spans="1:1">
      <c r="A289791" s="94"/>
    </row>
    <row r="289792" spans="1:1">
      <c r="A289792" s="94"/>
    </row>
    <row r="289793" spans="1:1">
      <c r="A289793" s="94"/>
    </row>
    <row r="289794" spans="1:1">
      <c r="A289794" s="94"/>
    </row>
    <row r="289795" spans="1:1">
      <c r="A289795" s="94"/>
    </row>
    <row r="289796" spans="1:1">
      <c r="A289796" s="94"/>
    </row>
    <row r="289797" spans="1:1">
      <c r="A289797" s="94"/>
    </row>
    <row r="289798" spans="1:1">
      <c r="A289798" s="94"/>
    </row>
    <row r="289799" spans="1:1">
      <c r="A289799" s="94"/>
    </row>
    <row r="289800" spans="1:1">
      <c r="A289800" s="94"/>
    </row>
    <row r="289801" spans="1:1">
      <c r="A289801" s="94"/>
    </row>
    <row r="289802" spans="1:1">
      <c r="A289802" s="94"/>
    </row>
    <row r="289803" spans="1:1">
      <c r="A289803" s="94"/>
    </row>
    <row r="289804" spans="1:1">
      <c r="A289804" s="94"/>
    </row>
    <row r="289805" spans="1:1">
      <c r="A289805" s="94"/>
    </row>
    <row r="289806" spans="1:1">
      <c r="A289806" s="94"/>
    </row>
    <row r="289807" spans="1:1">
      <c r="A289807" s="94"/>
    </row>
    <row r="289808" spans="1:1">
      <c r="A289808" s="94"/>
    </row>
    <row r="289809" spans="1:1">
      <c r="A289809" s="94"/>
    </row>
    <row r="289810" spans="1:1">
      <c r="A289810" s="94"/>
    </row>
    <row r="289811" spans="1:1">
      <c r="A289811" s="94"/>
    </row>
    <row r="289812" spans="1:1">
      <c r="A289812" s="94"/>
    </row>
    <row r="289813" spans="1:1">
      <c r="A289813" s="94"/>
    </row>
    <row r="289814" spans="1:1">
      <c r="A289814" s="94"/>
    </row>
    <row r="289815" spans="1:1">
      <c r="A289815" s="94"/>
    </row>
    <row r="289816" spans="1:1">
      <c r="A289816" s="94"/>
    </row>
    <row r="289817" spans="1:1">
      <c r="A289817" s="94"/>
    </row>
    <row r="289818" spans="1:1">
      <c r="A289818" s="94"/>
    </row>
    <row r="289819" spans="1:1">
      <c r="A289819" s="94"/>
    </row>
    <row r="289820" spans="1:1">
      <c r="A289820" s="94"/>
    </row>
    <row r="289821" spans="1:1">
      <c r="A289821" s="94"/>
    </row>
    <row r="289822" spans="1:1">
      <c r="A289822" s="94"/>
    </row>
    <row r="289823" spans="1:1">
      <c r="A289823" s="94"/>
    </row>
    <row r="289824" spans="1:1">
      <c r="A289824" s="94"/>
    </row>
    <row r="289825" spans="1:1">
      <c r="A289825" s="94"/>
    </row>
    <row r="289826" spans="1:1">
      <c r="A289826" s="94"/>
    </row>
    <row r="289827" spans="1:1">
      <c r="A289827" s="94"/>
    </row>
    <row r="289828" spans="1:1">
      <c r="A289828" s="94"/>
    </row>
    <row r="289829" spans="1:1">
      <c r="A289829" s="94"/>
    </row>
    <row r="289830" spans="1:1">
      <c r="A289830" s="94"/>
    </row>
    <row r="289831" spans="1:1">
      <c r="A289831" s="94"/>
    </row>
    <row r="289832" spans="1:1">
      <c r="A289832" s="94"/>
    </row>
    <row r="289833" spans="1:1">
      <c r="A289833" s="94"/>
    </row>
    <row r="289834" spans="1:1">
      <c r="A289834" s="94"/>
    </row>
    <row r="289835" spans="1:1">
      <c r="A289835" s="94"/>
    </row>
    <row r="289836" spans="1:1">
      <c r="A289836" s="94"/>
    </row>
    <row r="289837" spans="1:1">
      <c r="A289837" s="94"/>
    </row>
    <row r="289838" spans="1:1">
      <c r="A289838" s="94"/>
    </row>
    <row r="289839" spans="1:1">
      <c r="A289839" s="94"/>
    </row>
    <row r="289840" spans="1:1">
      <c r="A289840" s="94"/>
    </row>
    <row r="289841" spans="1:1">
      <c r="A289841" s="94"/>
    </row>
    <row r="289842" spans="1:1">
      <c r="A289842" s="94"/>
    </row>
    <row r="289843" spans="1:1">
      <c r="A289843" s="94"/>
    </row>
    <row r="289844" spans="1:1">
      <c r="A289844" s="94"/>
    </row>
    <row r="289845" spans="1:1">
      <c r="A289845" s="94"/>
    </row>
    <row r="289846" spans="1:1">
      <c r="A289846" s="94"/>
    </row>
    <row r="289847" spans="1:1">
      <c r="A289847" s="94"/>
    </row>
    <row r="289848" spans="1:1">
      <c r="A289848" s="94"/>
    </row>
    <row r="289849" spans="1:1">
      <c r="A289849" s="94"/>
    </row>
    <row r="289850" spans="1:1">
      <c r="A289850" s="94"/>
    </row>
    <row r="289851" spans="1:1">
      <c r="A289851" s="94"/>
    </row>
    <row r="289852" spans="1:1">
      <c r="A289852" s="94"/>
    </row>
    <row r="289853" spans="1:1">
      <c r="A289853" s="94"/>
    </row>
    <row r="289854" spans="1:1">
      <c r="A289854" s="94"/>
    </row>
    <row r="289855" spans="1:1">
      <c r="A289855" s="94"/>
    </row>
    <row r="289856" spans="1:1">
      <c r="A289856" s="94"/>
    </row>
    <row r="289857" spans="1:1">
      <c r="A289857" s="94"/>
    </row>
    <row r="289858" spans="1:1">
      <c r="A289858" s="94"/>
    </row>
    <row r="289859" spans="1:1">
      <c r="A289859" s="94"/>
    </row>
    <row r="289860" spans="1:1">
      <c r="A289860" s="94"/>
    </row>
    <row r="289861" spans="1:1">
      <c r="A289861" s="94"/>
    </row>
    <row r="289862" spans="1:1">
      <c r="A289862" s="94"/>
    </row>
    <row r="289863" spans="1:1">
      <c r="A289863" s="94"/>
    </row>
    <row r="289864" spans="1:1">
      <c r="A289864" s="94"/>
    </row>
    <row r="289865" spans="1:1">
      <c r="A289865" s="94"/>
    </row>
    <row r="289866" spans="1:1">
      <c r="A289866" s="94"/>
    </row>
    <row r="289867" spans="1:1">
      <c r="A289867" s="94"/>
    </row>
    <row r="289868" spans="1:1">
      <c r="A289868" s="94"/>
    </row>
    <row r="289869" spans="1:1">
      <c r="A289869" s="94"/>
    </row>
    <row r="289870" spans="1:1">
      <c r="A289870" s="94"/>
    </row>
    <row r="289871" spans="1:1">
      <c r="A289871" s="94"/>
    </row>
    <row r="289872" spans="1:1">
      <c r="A289872" s="94"/>
    </row>
    <row r="289873" spans="1:1">
      <c r="A289873" s="94"/>
    </row>
    <row r="289874" spans="1:1">
      <c r="A289874" s="94"/>
    </row>
    <row r="289875" spans="1:1">
      <c r="A289875" s="94"/>
    </row>
    <row r="289876" spans="1:1">
      <c r="A289876" s="94"/>
    </row>
    <row r="289877" spans="1:1">
      <c r="A289877" s="94"/>
    </row>
    <row r="289878" spans="1:1">
      <c r="A289878" s="94"/>
    </row>
    <row r="289879" spans="1:1">
      <c r="A289879" s="94"/>
    </row>
    <row r="289880" spans="1:1">
      <c r="A289880" s="94"/>
    </row>
    <row r="289881" spans="1:1">
      <c r="A289881" s="94"/>
    </row>
    <row r="289882" spans="1:1">
      <c r="A289882" s="94"/>
    </row>
    <row r="289883" spans="1:1">
      <c r="A289883" s="94"/>
    </row>
    <row r="289884" spans="1:1">
      <c r="A289884" s="94"/>
    </row>
    <row r="289885" spans="1:1">
      <c r="A289885" s="94"/>
    </row>
    <row r="289886" spans="1:1">
      <c r="A289886" s="94"/>
    </row>
    <row r="289887" spans="1:1">
      <c r="A289887" s="94"/>
    </row>
    <row r="289888" spans="1:1">
      <c r="A289888" s="94"/>
    </row>
    <row r="289889" spans="1:1">
      <c r="A289889" s="94"/>
    </row>
    <row r="289890" spans="1:1">
      <c r="A289890" s="94"/>
    </row>
    <row r="289891" spans="1:1">
      <c r="A289891" s="94"/>
    </row>
    <row r="289892" spans="1:1">
      <c r="A289892" s="94"/>
    </row>
    <row r="289893" spans="1:1">
      <c r="A289893" s="94"/>
    </row>
    <row r="289894" spans="1:1">
      <c r="A289894" s="94"/>
    </row>
    <row r="289895" spans="1:1">
      <c r="A289895" s="94"/>
    </row>
    <row r="289896" spans="1:1">
      <c r="A289896" s="94"/>
    </row>
    <row r="289897" spans="1:1">
      <c r="A289897" s="94"/>
    </row>
    <row r="289898" spans="1:1">
      <c r="A289898" s="94"/>
    </row>
    <row r="289899" spans="1:1">
      <c r="A289899" s="94"/>
    </row>
    <row r="289900" spans="1:1">
      <c r="A289900" s="94"/>
    </row>
    <row r="289901" spans="1:1">
      <c r="A289901" s="94"/>
    </row>
    <row r="289902" spans="1:1">
      <c r="A289902" s="94"/>
    </row>
    <row r="289903" spans="1:1">
      <c r="A289903" s="94"/>
    </row>
    <row r="289904" spans="1:1">
      <c r="A289904" s="94"/>
    </row>
    <row r="289905" spans="1:1">
      <c r="A289905" s="94"/>
    </row>
    <row r="289906" spans="1:1">
      <c r="A289906" s="94"/>
    </row>
    <row r="289907" spans="1:1">
      <c r="A289907" s="94"/>
    </row>
    <row r="289908" spans="1:1">
      <c r="A289908" s="94"/>
    </row>
    <row r="289909" spans="1:1">
      <c r="A289909" s="94"/>
    </row>
    <row r="289910" spans="1:1">
      <c r="A289910" s="94"/>
    </row>
    <row r="289911" spans="1:1">
      <c r="A289911" s="94"/>
    </row>
    <row r="289912" spans="1:1">
      <c r="A289912" s="94"/>
    </row>
    <row r="289913" spans="1:1">
      <c r="A289913" s="94"/>
    </row>
    <row r="289914" spans="1:1">
      <c r="A289914" s="94"/>
    </row>
    <row r="289915" spans="1:1">
      <c r="A289915" s="94"/>
    </row>
    <row r="289916" spans="1:1">
      <c r="A289916" s="94"/>
    </row>
    <row r="289917" spans="1:1">
      <c r="A289917" s="94"/>
    </row>
    <row r="289918" spans="1:1">
      <c r="A289918" s="94"/>
    </row>
    <row r="289919" spans="1:1">
      <c r="A289919" s="94"/>
    </row>
    <row r="289920" spans="1:1">
      <c r="A289920" s="94"/>
    </row>
    <row r="289921" spans="1:1">
      <c r="A289921" s="94"/>
    </row>
    <row r="289922" spans="1:1">
      <c r="A289922" s="94"/>
    </row>
    <row r="289923" spans="1:1">
      <c r="A289923" s="94"/>
    </row>
    <row r="289924" spans="1:1">
      <c r="A289924" s="94"/>
    </row>
    <row r="289925" spans="1:1">
      <c r="A289925" s="94"/>
    </row>
    <row r="289926" spans="1:1">
      <c r="A289926" s="94"/>
    </row>
    <row r="289927" spans="1:1">
      <c r="A289927" s="94"/>
    </row>
    <row r="289928" spans="1:1">
      <c r="A289928" s="94"/>
    </row>
    <row r="289929" spans="1:1">
      <c r="A289929" s="94"/>
    </row>
    <row r="289930" spans="1:1">
      <c r="A289930" s="94"/>
    </row>
    <row r="289931" spans="1:1">
      <c r="A289931" s="94"/>
    </row>
    <row r="289932" spans="1:1">
      <c r="A289932" s="94"/>
    </row>
    <row r="289933" spans="1:1">
      <c r="A289933" s="94"/>
    </row>
    <row r="289934" spans="1:1">
      <c r="A289934" s="94"/>
    </row>
    <row r="289935" spans="1:1">
      <c r="A289935" s="94"/>
    </row>
    <row r="289936" spans="1:1">
      <c r="A289936" s="94"/>
    </row>
    <row r="289937" spans="1:1">
      <c r="A289937" s="94"/>
    </row>
    <row r="289938" spans="1:1">
      <c r="A289938" s="94"/>
    </row>
    <row r="289939" spans="1:1">
      <c r="A289939" s="94"/>
    </row>
    <row r="289940" spans="1:1">
      <c r="A289940" s="94"/>
    </row>
    <row r="289941" spans="1:1">
      <c r="A289941" s="94"/>
    </row>
    <row r="289942" spans="1:1">
      <c r="A289942" s="94"/>
    </row>
    <row r="289943" spans="1:1">
      <c r="A289943" s="94"/>
    </row>
    <row r="289944" spans="1:1">
      <c r="A289944" s="94"/>
    </row>
    <row r="289945" spans="1:1">
      <c r="A289945" s="94"/>
    </row>
    <row r="289946" spans="1:1">
      <c r="A289946" s="94"/>
    </row>
    <row r="289947" spans="1:1">
      <c r="A289947" s="94"/>
    </row>
    <row r="289948" spans="1:1">
      <c r="A289948" s="94"/>
    </row>
    <row r="289949" spans="1:1">
      <c r="A289949" s="94"/>
    </row>
    <row r="289950" spans="1:1">
      <c r="A289950" s="94"/>
    </row>
    <row r="289951" spans="1:1">
      <c r="A289951" s="94"/>
    </row>
    <row r="289952" spans="1:1">
      <c r="A289952" s="94"/>
    </row>
    <row r="289953" spans="1:1">
      <c r="A289953" s="94"/>
    </row>
    <row r="289954" spans="1:1">
      <c r="A289954" s="94"/>
    </row>
    <row r="289955" spans="1:1">
      <c r="A289955" s="94"/>
    </row>
    <row r="289956" spans="1:1">
      <c r="A289956" s="94"/>
    </row>
    <row r="289957" spans="1:1">
      <c r="A289957" s="94"/>
    </row>
    <row r="289958" spans="1:1">
      <c r="A289958" s="94"/>
    </row>
    <row r="289959" spans="1:1">
      <c r="A289959" s="94"/>
    </row>
    <row r="289960" spans="1:1">
      <c r="A289960" s="94"/>
    </row>
    <row r="289961" spans="1:1">
      <c r="A289961" s="94"/>
    </row>
    <row r="289962" spans="1:1">
      <c r="A289962" s="94"/>
    </row>
    <row r="289963" spans="1:1">
      <c r="A289963" s="94"/>
    </row>
    <row r="289964" spans="1:1">
      <c r="A289964" s="94"/>
    </row>
    <row r="289965" spans="1:1">
      <c r="A289965" s="94"/>
    </row>
    <row r="289966" spans="1:1">
      <c r="A289966" s="94"/>
    </row>
    <row r="289967" spans="1:1">
      <c r="A289967" s="94"/>
    </row>
    <row r="289968" spans="1:1">
      <c r="A289968" s="94"/>
    </row>
    <row r="289969" spans="1:1">
      <c r="A289969" s="94"/>
    </row>
    <row r="289970" spans="1:1">
      <c r="A289970" s="94"/>
    </row>
    <row r="289971" spans="1:1">
      <c r="A289971" s="94"/>
    </row>
    <row r="289972" spans="1:1">
      <c r="A289972" s="94"/>
    </row>
    <row r="289973" spans="1:1">
      <c r="A289973" s="94"/>
    </row>
    <row r="289974" spans="1:1">
      <c r="A289974" s="94"/>
    </row>
    <row r="289975" spans="1:1">
      <c r="A289975" s="94"/>
    </row>
    <row r="289976" spans="1:1">
      <c r="A289976" s="94"/>
    </row>
    <row r="289977" spans="1:1">
      <c r="A289977" s="94"/>
    </row>
    <row r="289978" spans="1:1">
      <c r="A289978" s="94"/>
    </row>
    <row r="289979" spans="1:1">
      <c r="A289979" s="94"/>
    </row>
    <row r="289980" spans="1:1">
      <c r="A289980" s="94"/>
    </row>
    <row r="289981" spans="1:1">
      <c r="A289981" s="94"/>
    </row>
    <row r="289982" spans="1:1">
      <c r="A289982" s="94"/>
    </row>
    <row r="289983" spans="1:1">
      <c r="A289983" s="94"/>
    </row>
    <row r="289984" spans="1:1">
      <c r="A289984" s="94"/>
    </row>
    <row r="289985" spans="1:1">
      <c r="A289985" s="94"/>
    </row>
    <row r="289986" spans="1:1">
      <c r="A289986" s="94"/>
    </row>
    <row r="289987" spans="1:1">
      <c r="A289987" s="94"/>
    </row>
    <row r="289988" spans="1:1">
      <c r="A289988" s="94"/>
    </row>
    <row r="289989" spans="1:1">
      <c r="A289989" s="94"/>
    </row>
    <row r="289990" spans="1:1">
      <c r="A289990" s="94"/>
    </row>
    <row r="289991" spans="1:1">
      <c r="A289991" s="94"/>
    </row>
    <row r="289992" spans="1:1">
      <c r="A289992" s="94"/>
    </row>
    <row r="289993" spans="1:1">
      <c r="A289993" s="94"/>
    </row>
    <row r="289994" spans="1:1">
      <c r="A289994" s="94"/>
    </row>
    <row r="289995" spans="1:1">
      <c r="A289995" s="94"/>
    </row>
    <row r="289996" spans="1:1">
      <c r="A289996" s="94"/>
    </row>
    <row r="289997" spans="1:1">
      <c r="A289997" s="94"/>
    </row>
    <row r="289998" spans="1:1">
      <c r="A289998" s="94"/>
    </row>
    <row r="289999" spans="1:1">
      <c r="A289999" s="94"/>
    </row>
    <row r="290000" spans="1:1">
      <c r="A290000" s="94"/>
    </row>
    <row r="290001" spans="1:1">
      <c r="A290001" s="94"/>
    </row>
    <row r="290002" spans="1:1">
      <c r="A290002" s="94"/>
    </row>
    <row r="290003" spans="1:1">
      <c r="A290003" s="94"/>
    </row>
    <row r="290004" spans="1:1">
      <c r="A290004" s="94"/>
    </row>
    <row r="290005" spans="1:1">
      <c r="A290005" s="94"/>
    </row>
    <row r="290006" spans="1:1">
      <c r="A290006" s="94"/>
    </row>
    <row r="290007" spans="1:1">
      <c r="A290007" s="94"/>
    </row>
    <row r="290008" spans="1:1">
      <c r="A290008" s="94"/>
    </row>
    <row r="290009" spans="1:1">
      <c r="A290009" s="94"/>
    </row>
    <row r="290010" spans="1:1">
      <c r="A290010" s="94"/>
    </row>
    <row r="290011" spans="1:1">
      <c r="A290011" s="94"/>
    </row>
    <row r="290012" spans="1:1">
      <c r="A290012" s="94"/>
    </row>
    <row r="290013" spans="1:1">
      <c r="A290013" s="94"/>
    </row>
    <row r="290014" spans="1:1">
      <c r="A290014" s="94"/>
    </row>
    <row r="290015" spans="1:1">
      <c r="A290015" s="94"/>
    </row>
    <row r="290016" spans="1:1">
      <c r="A290016" s="94"/>
    </row>
    <row r="290017" spans="1:1">
      <c r="A290017" s="94"/>
    </row>
    <row r="290018" spans="1:1">
      <c r="A290018" s="94"/>
    </row>
    <row r="290019" spans="1:1">
      <c r="A290019" s="94"/>
    </row>
    <row r="290020" spans="1:1">
      <c r="A290020" s="94"/>
    </row>
    <row r="290021" spans="1:1">
      <c r="A290021" s="94"/>
    </row>
    <row r="290022" spans="1:1">
      <c r="A290022" s="94"/>
    </row>
    <row r="290023" spans="1:1">
      <c r="A290023" s="94"/>
    </row>
    <row r="290024" spans="1:1">
      <c r="A290024" s="94"/>
    </row>
    <row r="290025" spans="1:1">
      <c r="A290025" s="94"/>
    </row>
    <row r="290026" spans="1:1">
      <c r="A290026" s="94"/>
    </row>
    <row r="290027" spans="1:1">
      <c r="A290027" s="94"/>
    </row>
    <row r="290028" spans="1:1">
      <c r="A290028" s="94"/>
    </row>
    <row r="290029" spans="1:1">
      <c r="A290029" s="94"/>
    </row>
    <row r="290030" spans="1:1">
      <c r="A290030" s="94"/>
    </row>
    <row r="290031" spans="1:1">
      <c r="A290031" s="94"/>
    </row>
    <row r="290032" spans="1:1">
      <c r="A290032" s="94"/>
    </row>
    <row r="290033" spans="1:1">
      <c r="A290033" s="94"/>
    </row>
    <row r="290034" spans="1:1">
      <c r="A290034" s="94"/>
    </row>
    <row r="290035" spans="1:1">
      <c r="A290035" s="94"/>
    </row>
    <row r="290036" spans="1:1">
      <c r="A290036" s="94"/>
    </row>
    <row r="290037" spans="1:1">
      <c r="A290037" s="94"/>
    </row>
    <row r="290038" spans="1:1">
      <c r="A290038" s="94"/>
    </row>
    <row r="290039" spans="1:1">
      <c r="A290039" s="94"/>
    </row>
    <row r="290040" spans="1:1">
      <c r="A290040" s="94"/>
    </row>
    <row r="290041" spans="1:1">
      <c r="A290041" s="94"/>
    </row>
    <row r="290042" spans="1:1">
      <c r="A290042" s="94"/>
    </row>
    <row r="290043" spans="1:1">
      <c r="A290043" s="94"/>
    </row>
    <row r="290044" spans="1:1">
      <c r="A290044" s="94"/>
    </row>
    <row r="290045" spans="1:1">
      <c r="A290045" s="94"/>
    </row>
    <row r="290046" spans="1:1">
      <c r="A290046" s="94"/>
    </row>
    <row r="290047" spans="1:1">
      <c r="A290047" s="94"/>
    </row>
    <row r="290048" spans="1:1">
      <c r="A290048" s="94"/>
    </row>
    <row r="290049" spans="1:1">
      <c r="A290049" s="94"/>
    </row>
    <row r="290050" spans="1:1">
      <c r="A290050" s="94"/>
    </row>
    <row r="290051" spans="1:1">
      <c r="A290051" s="94"/>
    </row>
    <row r="290052" spans="1:1">
      <c r="A290052" s="94"/>
    </row>
    <row r="290053" spans="1:1">
      <c r="A290053" s="94"/>
    </row>
    <row r="290054" spans="1:1">
      <c r="A290054" s="94"/>
    </row>
    <row r="290055" spans="1:1">
      <c r="A290055" s="94"/>
    </row>
    <row r="290056" spans="1:1">
      <c r="A290056" s="94"/>
    </row>
    <row r="290057" spans="1:1">
      <c r="A290057" s="94"/>
    </row>
    <row r="290058" spans="1:1">
      <c r="A290058" s="94"/>
    </row>
    <row r="290059" spans="1:1">
      <c r="A290059" s="94"/>
    </row>
    <row r="290060" spans="1:1">
      <c r="A290060" s="94"/>
    </row>
    <row r="290061" spans="1:1">
      <c r="A290061" s="94"/>
    </row>
    <row r="290062" spans="1:1">
      <c r="A290062" s="94"/>
    </row>
    <row r="290063" spans="1:1">
      <c r="A290063" s="94"/>
    </row>
    <row r="290064" spans="1:1">
      <c r="A290064" s="94"/>
    </row>
    <row r="290065" spans="1:1">
      <c r="A290065" s="94"/>
    </row>
    <row r="290066" spans="1:1">
      <c r="A290066" s="94"/>
    </row>
    <row r="290067" spans="1:1">
      <c r="A290067" s="94"/>
    </row>
    <row r="290068" spans="1:1">
      <c r="A290068" s="94"/>
    </row>
    <row r="290069" spans="1:1">
      <c r="A290069" s="94"/>
    </row>
    <row r="290070" spans="1:1">
      <c r="A290070" s="94"/>
    </row>
    <row r="290071" spans="1:1">
      <c r="A290071" s="94"/>
    </row>
    <row r="290072" spans="1:1">
      <c r="A290072" s="94"/>
    </row>
    <row r="290073" spans="1:1">
      <c r="A290073" s="94"/>
    </row>
    <row r="290074" spans="1:1">
      <c r="A290074" s="94"/>
    </row>
    <row r="290075" spans="1:1">
      <c r="A290075" s="94"/>
    </row>
    <row r="290076" spans="1:1">
      <c r="A290076" s="94"/>
    </row>
    <row r="290077" spans="1:1">
      <c r="A290077" s="94"/>
    </row>
    <row r="290078" spans="1:1">
      <c r="A290078" s="94"/>
    </row>
    <row r="290079" spans="1:1">
      <c r="A290079" s="94"/>
    </row>
    <row r="290080" spans="1:1">
      <c r="A290080" s="94"/>
    </row>
    <row r="290081" spans="1:1">
      <c r="A290081" s="94"/>
    </row>
    <row r="290082" spans="1:1">
      <c r="A290082" s="94"/>
    </row>
    <row r="290083" spans="1:1">
      <c r="A290083" s="94"/>
    </row>
    <row r="290084" spans="1:1">
      <c r="A290084" s="94"/>
    </row>
    <row r="290085" spans="1:1">
      <c r="A290085" s="94"/>
    </row>
    <row r="290086" spans="1:1">
      <c r="A290086" s="94"/>
    </row>
    <row r="290087" spans="1:1">
      <c r="A290087" s="94"/>
    </row>
    <row r="290088" spans="1:1">
      <c r="A290088" s="94"/>
    </row>
    <row r="290089" spans="1:1">
      <c r="A290089" s="94"/>
    </row>
    <row r="290090" spans="1:1">
      <c r="A290090" s="94"/>
    </row>
    <row r="290091" spans="1:1">
      <c r="A290091" s="94"/>
    </row>
    <row r="290092" spans="1:1">
      <c r="A290092" s="94"/>
    </row>
    <row r="290093" spans="1:1">
      <c r="A290093" s="94"/>
    </row>
    <row r="290094" spans="1:1">
      <c r="A290094" s="94"/>
    </row>
    <row r="290095" spans="1:1">
      <c r="A290095" s="94"/>
    </row>
    <row r="290096" spans="1:1">
      <c r="A290096" s="94"/>
    </row>
    <row r="290097" spans="1:1">
      <c r="A290097" s="94"/>
    </row>
    <row r="290098" spans="1:1">
      <c r="A290098" s="94"/>
    </row>
    <row r="290099" spans="1:1">
      <c r="A290099" s="94"/>
    </row>
    <row r="290100" spans="1:1">
      <c r="A290100" s="94"/>
    </row>
    <row r="290101" spans="1:1">
      <c r="A290101" s="94"/>
    </row>
    <row r="290102" spans="1:1">
      <c r="A290102" s="94"/>
    </row>
    <row r="290103" spans="1:1">
      <c r="A290103" s="94"/>
    </row>
    <row r="290104" spans="1:1">
      <c r="A290104" s="94"/>
    </row>
    <row r="290105" spans="1:1">
      <c r="A290105" s="94"/>
    </row>
    <row r="290106" spans="1:1">
      <c r="A290106" s="94"/>
    </row>
    <row r="290107" spans="1:1">
      <c r="A290107" s="94"/>
    </row>
    <row r="290108" spans="1:1">
      <c r="A290108" s="94"/>
    </row>
    <row r="290109" spans="1:1">
      <c r="A290109" s="94"/>
    </row>
    <row r="290110" spans="1:1">
      <c r="A290110" s="94"/>
    </row>
    <row r="290111" spans="1:1">
      <c r="A290111" s="94"/>
    </row>
    <row r="290112" spans="1:1">
      <c r="A290112" s="94"/>
    </row>
    <row r="290113" spans="1:1">
      <c r="A290113" s="94"/>
    </row>
    <row r="290114" spans="1:1">
      <c r="A290114" s="94"/>
    </row>
    <row r="290115" spans="1:1">
      <c r="A290115" s="94"/>
    </row>
    <row r="290116" spans="1:1">
      <c r="A290116" s="94"/>
    </row>
    <row r="290117" spans="1:1">
      <c r="A290117" s="94"/>
    </row>
    <row r="290118" spans="1:1">
      <c r="A290118" s="94"/>
    </row>
    <row r="290119" spans="1:1">
      <c r="A290119" s="94"/>
    </row>
    <row r="290120" spans="1:1">
      <c r="A290120" s="94"/>
    </row>
    <row r="290121" spans="1:1">
      <c r="A290121" s="94"/>
    </row>
    <row r="290122" spans="1:1">
      <c r="A290122" s="94"/>
    </row>
    <row r="290123" spans="1:1">
      <c r="A290123" s="94"/>
    </row>
    <row r="290124" spans="1:1">
      <c r="A290124" s="94"/>
    </row>
    <row r="290125" spans="1:1">
      <c r="A290125" s="94"/>
    </row>
    <row r="290126" spans="1:1">
      <c r="A290126" s="94"/>
    </row>
    <row r="290127" spans="1:1">
      <c r="A290127" s="94"/>
    </row>
    <row r="290128" spans="1:1">
      <c r="A290128" s="94"/>
    </row>
    <row r="290129" spans="1:1">
      <c r="A290129" s="94"/>
    </row>
    <row r="290130" spans="1:1">
      <c r="A290130" s="94"/>
    </row>
    <row r="290131" spans="1:1">
      <c r="A290131" s="94"/>
    </row>
    <row r="290132" spans="1:1">
      <c r="A290132" s="94"/>
    </row>
    <row r="290133" spans="1:1">
      <c r="A290133" s="94"/>
    </row>
    <row r="290134" spans="1:1">
      <c r="A290134" s="94"/>
    </row>
    <row r="290135" spans="1:1">
      <c r="A290135" s="94"/>
    </row>
    <row r="290136" spans="1:1">
      <c r="A290136" s="94"/>
    </row>
    <row r="290137" spans="1:1">
      <c r="A290137" s="94"/>
    </row>
    <row r="290138" spans="1:1">
      <c r="A290138" s="94"/>
    </row>
    <row r="290139" spans="1:1">
      <c r="A290139" s="94"/>
    </row>
    <row r="290140" spans="1:1">
      <c r="A290140" s="94"/>
    </row>
    <row r="290141" spans="1:1">
      <c r="A290141" s="94"/>
    </row>
    <row r="290142" spans="1:1">
      <c r="A290142" s="94"/>
    </row>
    <row r="290143" spans="1:1">
      <c r="A290143" s="94"/>
    </row>
    <row r="290144" spans="1:1">
      <c r="A290144" s="94"/>
    </row>
    <row r="290145" spans="1:1">
      <c r="A290145" s="94"/>
    </row>
    <row r="290146" spans="1:1">
      <c r="A290146" s="94"/>
    </row>
    <row r="290147" spans="1:1">
      <c r="A290147" s="94"/>
    </row>
    <row r="290148" spans="1:1">
      <c r="A290148" s="94"/>
    </row>
    <row r="290149" spans="1:1">
      <c r="A290149" s="94"/>
    </row>
    <row r="290150" spans="1:1">
      <c r="A290150" s="94"/>
    </row>
    <row r="290151" spans="1:1">
      <c r="A290151" s="94"/>
    </row>
    <row r="290152" spans="1:1">
      <c r="A290152" s="94"/>
    </row>
    <row r="290153" spans="1:1">
      <c r="A290153" s="94"/>
    </row>
    <row r="290154" spans="1:1">
      <c r="A290154" s="94"/>
    </row>
    <row r="290155" spans="1:1">
      <c r="A290155" s="94"/>
    </row>
    <row r="290156" spans="1:1">
      <c r="A290156" s="94"/>
    </row>
    <row r="290157" spans="1:1">
      <c r="A290157" s="94"/>
    </row>
    <row r="290158" spans="1:1">
      <c r="A290158" s="94"/>
    </row>
    <row r="290159" spans="1:1">
      <c r="A290159" s="94"/>
    </row>
    <row r="290160" spans="1:1">
      <c r="A290160" s="94"/>
    </row>
    <row r="290161" spans="1:1">
      <c r="A290161" s="94"/>
    </row>
    <row r="290162" spans="1:1">
      <c r="A290162" s="94"/>
    </row>
    <row r="290163" spans="1:1">
      <c r="A290163" s="94"/>
    </row>
    <row r="290164" spans="1:1">
      <c r="A290164" s="94"/>
    </row>
    <row r="290165" spans="1:1">
      <c r="A290165" s="94"/>
    </row>
    <row r="290166" spans="1:1">
      <c r="A290166" s="94"/>
    </row>
    <row r="290167" spans="1:1">
      <c r="A290167" s="94"/>
    </row>
    <row r="290168" spans="1:1">
      <c r="A290168" s="94"/>
    </row>
    <row r="290169" spans="1:1">
      <c r="A290169" s="94"/>
    </row>
    <row r="290170" spans="1:1">
      <c r="A290170" s="94"/>
    </row>
    <row r="290171" spans="1:1">
      <c r="A290171" s="94"/>
    </row>
    <row r="290172" spans="1:1">
      <c r="A290172" s="94"/>
    </row>
    <row r="290173" spans="1:1">
      <c r="A290173" s="94"/>
    </row>
    <row r="290174" spans="1:1">
      <c r="A290174" s="94"/>
    </row>
    <row r="290175" spans="1:1">
      <c r="A290175" s="94"/>
    </row>
    <row r="290176" spans="1:1">
      <c r="A290176" s="94"/>
    </row>
    <row r="290177" spans="1:1">
      <c r="A290177" s="94"/>
    </row>
    <row r="290178" spans="1:1">
      <c r="A290178" s="94"/>
    </row>
    <row r="290179" spans="1:1">
      <c r="A290179" s="94"/>
    </row>
    <row r="290180" spans="1:1">
      <c r="A290180" s="94"/>
    </row>
    <row r="290181" spans="1:1">
      <c r="A290181" s="94"/>
    </row>
    <row r="290182" spans="1:1">
      <c r="A290182" s="94"/>
    </row>
    <row r="290183" spans="1:1">
      <c r="A290183" s="94"/>
    </row>
    <row r="290184" spans="1:1">
      <c r="A290184" s="94"/>
    </row>
    <row r="290185" spans="1:1">
      <c r="A290185" s="94"/>
    </row>
    <row r="290186" spans="1:1">
      <c r="A290186" s="94"/>
    </row>
    <row r="290187" spans="1:1">
      <c r="A290187" s="94"/>
    </row>
    <row r="290188" spans="1:1">
      <c r="A290188" s="94"/>
    </row>
    <row r="290189" spans="1:1">
      <c r="A290189" s="94"/>
    </row>
    <row r="290190" spans="1:1">
      <c r="A290190" s="94"/>
    </row>
    <row r="290191" spans="1:1">
      <c r="A290191" s="94"/>
    </row>
    <row r="290192" spans="1:1">
      <c r="A290192" s="94"/>
    </row>
    <row r="290193" spans="1:1">
      <c r="A290193" s="94"/>
    </row>
    <row r="290194" spans="1:1">
      <c r="A290194" s="94"/>
    </row>
    <row r="290195" spans="1:1">
      <c r="A290195" s="94"/>
    </row>
    <row r="290196" spans="1:1">
      <c r="A290196" s="94"/>
    </row>
    <row r="290197" spans="1:1">
      <c r="A290197" s="94"/>
    </row>
    <row r="290198" spans="1:1">
      <c r="A290198" s="94"/>
    </row>
    <row r="290199" spans="1:1">
      <c r="A290199" s="94"/>
    </row>
    <row r="290200" spans="1:1">
      <c r="A290200" s="94"/>
    </row>
    <row r="290201" spans="1:1">
      <c r="A290201" s="94"/>
    </row>
    <row r="290202" spans="1:1">
      <c r="A290202" s="94"/>
    </row>
    <row r="290203" spans="1:1">
      <c r="A290203" s="94"/>
    </row>
    <row r="290204" spans="1:1">
      <c r="A290204" s="94"/>
    </row>
    <row r="290205" spans="1:1">
      <c r="A290205" s="94"/>
    </row>
    <row r="290206" spans="1:1">
      <c r="A290206" s="94"/>
    </row>
    <row r="290207" spans="1:1">
      <c r="A290207" s="94"/>
    </row>
    <row r="290208" spans="1:1">
      <c r="A290208" s="94"/>
    </row>
    <row r="290209" spans="1:1">
      <c r="A290209" s="94"/>
    </row>
    <row r="290210" spans="1:1">
      <c r="A290210" s="94"/>
    </row>
    <row r="290211" spans="1:1">
      <c r="A290211" s="94"/>
    </row>
    <row r="290212" spans="1:1">
      <c r="A290212" s="94"/>
    </row>
    <row r="290213" spans="1:1">
      <c r="A290213" s="94"/>
    </row>
    <row r="290214" spans="1:1">
      <c r="A290214" s="94"/>
    </row>
    <row r="290215" spans="1:1">
      <c r="A290215" s="94"/>
    </row>
    <row r="290216" spans="1:1">
      <c r="A290216" s="94"/>
    </row>
    <row r="290217" spans="1:1">
      <c r="A290217" s="94"/>
    </row>
    <row r="290218" spans="1:1">
      <c r="A290218" s="94"/>
    </row>
    <row r="290219" spans="1:1">
      <c r="A290219" s="94"/>
    </row>
    <row r="290220" spans="1:1">
      <c r="A290220" s="94"/>
    </row>
    <row r="290221" spans="1:1">
      <c r="A290221" s="94"/>
    </row>
    <row r="290222" spans="1:1">
      <c r="A290222" s="94"/>
    </row>
    <row r="290223" spans="1:1">
      <c r="A290223" s="94"/>
    </row>
    <row r="290224" spans="1:1">
      <c r="A290224" s="94"/>
    </row>
    <row r="290225" spans="1:1">
      <c r="A290225" s="94"/>
    </row>
    <row r="290226" spans="1:1">
      <c r="A290226" s="94"/>
    </row>
    <row r="290227" spans="1:1">
      <c r="A290227" s="94"/>
    </row>
    <row r="290228" spans="1:1">
      <c r="A290228" s="94"/>
    </row>
    <row r="290229" spans="1:1">
      <c r="A290229" s="94"/>
    </row>
    <row r="290230" spans="1:1">
      <c r="A290230" s="94"/>
    </row>
    <row r="290231" spans="1:1">
      <c r="A290231" s="94"/>
    </row>
    <row r="290232" spans="1:1">
      <c r="A290232" s="94"/>
    </row>
    <row r="290233" spans="1:1">
      <c r="A290233" s="94"/>
    </row>
    <row r="290234" spans="1:1">
      <c r="A290234" s="94"/>
    </row>
    <row r="290235" spans="1:1">
      <c r="A290235" s="94"/>
    </row>
    <row r="290236" spans="1:1">
      <c r="A290236" s="94"/>
    </row>
    <row r="290237" spans="1:1">
      <c r="A290237" s="94"/>
    </row>
    <row r="290238" spans="1:1">
      <c r="A290238" s="94"/>
    </row>
    <row r="290239" spans="1:1">
      <c r="A290239" s="94"/>
    </row>
    <row r="290240" spans="1:1">
      <c r="A290240" s="94"/>
    </row>
    <row r="290241" spans="1:1">
      <c r="A290241" s="94"/>
    </row>
    <row r="290242" spans="1:1">
      <c r="A290242" s="94"/>
    </row>
    <row r="290243" spans="1:1">
      <c r="A290243" s="94"/>
    </row>
    <row r="290244" spans="1:1">
      <c r="A290244" s="94"/>
    </row>
    <row r="290245" spans="1:1">
      <c r="A290245" s="94"/>
    </row>
    <row r="290246" spans="1:1">
      <c r="A290246" s="94"/>
    </row>
    <row r="290247" spans="1:1">
      <c r="A290247" s="94"/>
    </row>
    <row r="290248" spans="1:1">
      <c r="A290248" s="94"/>
    </row>
    <row r="290249" spans="1:1">
      <c r="A290249" s="94"/>
    </row>
    <row r="290250" spans="1:1">
      <c r="A290250" s="94"/>
    </row>
    <row r="290251" spans="1:1">
      <c r="A290251" s="94"/>
    </row>
    <row r="290252" spans="1:1">
      <c r="A290252" s="94"/>
    </row>
    <row r="290253" spans="1:1">
      <c r="A290253" s="94"/>
    </row>
    <row r="290254" spans="1:1">
      <c r="A290254" s="94"/>
    </row>
    <row r="290255" spans="1:1">
      <c r="A290255" s="94"/>
    </row>
    <row r="290256" spans="1:1">
      <c r="A290256" s="94"/>
    </row>
    <row r="290257" spans="1:1">
      <c r="A290257" s="94"/>
    </row>
    <row r="290258" spans="1:1">
      <c r="A290258" s="94"/>
    </row>
    <row r="290259" spans="1:1">
      <c r="A290259" s="94"/>
    </row>
    <row r="290260" spans="1:1">
      <c r="A290260" s="94"/>
    </row>
    <row r="290261" spans="1:1">
      <c r="A290261" s="94"/>
    </row>
    <row r="290262" spans="1:1">
      <c r="A290262" s="94"/>
    </row>
    <row r="290263" spans="1:1">
      <c r="A290263" s="94"/>
    </row>
    <row r="290264" spans="1:1">
      <c r="A290264" s="94"/>
    </row>
    <row r="290265" spans="1:1">
      <c r="A290265" s="94"/>
    </row>
    <row r="290266" spans="1:1">
      <c r="A290266" s="94"/>
    </row>
    <row r="290267" spans="1:1">
      <c r="A290267" s="94"/>
    </row>
    <row r="290268" spans="1:1">
      <c r="A290268" s="94"/>
    </row>
    <row r="290269" spans="1:1">
      <c r="A290269" s="94"/>
    </row>
    <row r="290270" spans="1:1">
      <c r="A290270" s="94"/>
    </row>
    <row r="290271" spans="1:1">
      <c r="A290271" s="94"/>
    </row>
    <row r="290272" spans="1:1">
      <c r="A290272" s="94"/>
    </row>
    <row r="290273" spans="1:1">
      <c r="A290273" s="94"/>
    </row>
    <row r="290274" spans="1:1">
      <c r="A290274" s="94"/>
    </row>
    <row r="290275" spans="1:1">
      <c r="A290275" s="94"/>
    </row>
    <row r="290276" spans="1:1">
      <c r="A290276" s="94"/>
    </row>
    <row r="290277" spans="1:1">
      <c r="A290277" s="94"/>
    </row>
    <row r="290278" spans="1:1">
      <c r="A290278" s="94"/>
    </row>
    <row r="290279" spans="1:1">
      <c r="A290279" s="94"/>
    </row>
    <row r="290280" spans="1:1">
      <c r="A290280" s="94"/>
    </row>
    <row r="290281" spans="1:1">
      <c r="A290281" s="94"/>
    </row>
    <row r="290282" spans="1:1">
      <c r="A290282" s="94"/>
    </row>
    <row r="290283" spans="1:1">
      <c r="A290283" s="94"/>
    </row>
    <row r="290284" spans="1:1">
      <c r="A290284" s="94"/>
    </row>
    <row r="290285" spans="1:1">
      <c r="A290285" s="94"/>
    </row>
    <row r="290286" spans="1:1">
      <c r="A290286" s="94"/>
    </row>
    <row r="290287" spans="1:1">
      <c r="A290287" s="94"/>
    </row>
    <row r="290288" spans="1:1">
      <c r="A290288" s="94"/>
    </row>
    <row r="290289" spans="1:1">
      <c r="A290289" s="94"/>
    </row>
    <row r="290290" spans="1:1">
      <c r="A290290" s="94"/>
    </row>
    <row r="290291" spans="1:1">
      <c r="A290291" s="94"/>
    </row>
    <row r="290292" spans="1:1">
      <c r="A290292" s="94"/>
    </row>
    <row r="290293" spans="1:1">
      <c r="A290293" s="94"/>
    </row>
    <row r="290294" spans="1:1">
      <c r="A290294" s="94"/>
    </row>
    <row r="290295" spans="1:1">
      <c r="A290295" s="94"/>
    </row>
    <row r="290296" spans="1:1">
      <c r="A290296" s="94"/>
    </row>
    <row r="290297" spans="1:1">
      <c r="A290297" s="94"/>
    </row>
    <row r="290298" spans="1:1">
      <c r="A290298" s="94"/>
    </row>
    <row r="290299" spans="1:1">
      <c r="A290299" s="94"/>
    </row>
    <row r="290300" spans="1:1">
      <c r="A290300" s="94"/>
    </row>
    <row r="290301" spans="1:1">
      <c r="A290301" s="94"/>
    </row>
    <row r="290302" spans="1:1">
      <c r="A290302" s="94"/>
    </row>
    <row r="290303" spans="1:1">
      <c r="A290303" s="94"/>
    </row>
    <row r="290304" spans="1:1">
      <c r="A290304" s="94"/>
    </row>
    <row r="290305" spans="1:1">
      <c r="A290305" s="94"/>
    </row>
    <row r="290306" spans="1:1">
      <c r="A290306" s="94"/>
    </row>
    <row r="290307" spans="1:1">
      <c r="A290307" s="94"/>
    </row>
    <row r="290308" spans="1:1">
      <c r="A290308" s="94"/>
    </row>
    <row r="290309" spans="1:1">
      <c r="A290309" s="94"/>
    </row>
    <row r="290310" spans="1:1">
      <c r="A290310" s="94"/>
    </row>
    <row r="290311" spans="1:1">
      <c r="A290311" s="94"/>
    </row>
    <row r="290312" spans="1:1">
      <c r="A290312" s="94"/>
    </row>
    <row r="290313" spans="1:1">
      <c r="A290313" s="94"/>
    </row>
    <row r="290314" spans="1:1">
      <c r="A290314" s="94"/>
    </row>
    <row r="290315" spans="1:1">
      <c r="A290315" s="94"/>
    </row>
    <row r="290316" spans="1:1">
      <c r="A290316" s="94"/>
    </row>
    <row r="290317" spans="1:1">
      <c r="A290317" s="94"/>
    </row>
    <row r="290318" spans="1:1">
      <c r="A290318" s="94"/>
    </row>
    <row r="290319" spans="1:1">
      <c r="A290319" s="94"/>
    </row>
    <row r="290320" spans="1:1">
      <c r="A290320" s="94"/>
    </row>
    <row r="290321" spans="1:1">
      <c r="A290321" s="94"/>
    </row>
    <row r="290322" spans="1:1">
      <c r="A290322" s="94"/>
    </row>
    <row r="290323" spans="1:1">
      <c r="A290323" s="94"/>
    </row>
    <row r="290324" spans="1:1">
      <c r="A290324" s="94"/>
    </row>
    <row r="290325" spans="1:1">
      <c r="A290325" s="94"/>
    </row>
    <row r="290326" spans="1:1">
      <c r="A290326" s="94"/>
    </row>
    <row r="290327" spans="1:1">
      <c r="A290327" s="94"/>
    </row>
    <row r="290328" spans="1:1">
      <c r="A290328" s="94"/>
    </row>
    <row r="290329" spans="1:1">
      <c r="A290329" s="94"/>
    </row>
    <row r="290330" spans="1:1">
      <c r="A290330" s="94"/>
    </row>
    <row r="290331" spans="1:1">
      <c r="A290331" s="94"/>
    </row>
    <row r="290332" spans="1:1">
      <c r="A290332" s="94"/>
    </row>
    <row r="290333" spans="1:1">
      <c r="A290333" s="94"/>
    </row>
    <row r="290334" spans="1:1">
      <c r="A290334" s="94"/>
    </row>
    <row r="290335" spans="1:1">
      <c r="A290335" s="94"/>
    </row>
    <row r="290336" spans="1:1">
      <c r="A290336" s="94"/>
    </row>
    <row r="290337" spans="1:1">
      <c r="A290337" s="94"/>
    </row>
    <row r="290338" spans="1:1">
      <c r="A290338" s="94"/>
    </row>
    <row r="290339" spans="1:1">
      <c r="A290339" s="94"/>
    </row>
    <row r="290340" spans="1:1">
      <c r="A290340" s="94"/>
    </row>
    <row r="290341" spans="1:1">
      <c r="A290341" s="94"/>
    </row>
    <row r="290342" spans="1:1">
      <c r="A290342" s="94"/>
    </row>
    <row r="290343" spans="1:1">
      <c r="A290343" s="94"/>
    </row>
    <row r="290344" spans="1:1">
      <c r="A290344" s="94"/>
    </row>
    <row r="290345" spans="1:1">
      <c r="A290345" s="94"/>
    </row>
    <row r="290346" spans="1:1">
      <c r="A290346" s="94"/>
    </row>
    <row r="290347" spans="1:1">
      <c r="A290347" s="94"/>
    </row>
    <row r="290348" spans="1:1">
      <c r="A290348" s="94"/>
    </row>
    <row r="290349" spans="1:1">
      <c r="A290349" s="94"/>
    </row>
    <row r="290350" spans="1:1">
      <c r="A290350" s="94"/>
    </row>
    <row r="290351" spans="1:1">
      <c r="A290351" s="94"/>
    </row>
    <row r="290352" spans="1:1">
      <c r="A290352" s="94"/>
    </row>
    <row r="290353" spans="1:1">
      <c r="A290353" s="94"/>
    </row>
    <row r="290354" spans="1:1">
      <c r="A290354" s="94"/>
    </row>
    <row r="290355" spans="1:1">
      <c r="A290355" s="94"/>
    </row>
    <row r="290356" spans="1:1">
      <c r="A290356" s="94"/>
    </row>
    <row r="290357" spans="1:1">
      <c r="A290357" s="94"/>
    </row>
    <row r="290358" spans="1:1">
      <c r="A290358" s="94"/>
    </row>
    <row r="290359" spans="1:1">
      <c r="A290359" s="94"/>
    </row>
    <row r="290360" spans="1:1">
      <c r="A290360" s="94"/>
    </row>
    <row r="290361" spans="1:1">
      <c r="A290361" s="94"/>
    </row>
    <row r="290362" spans="1:1">
      <c r="A290362" s="94"/>
    </row>
    <row r="290363" spans="1:1">
      <c r="A290363" s="94"/>
    </row>
    <row r="290364" spans="1:1">
      <c r="A290364" s="94"/>
    </row>
    <row r="290365" spans="1:1">
      <c r="A290365" s="94"/>
    </row>
    <row r="290366" spans="1:1">
      <c r="A290366" s="94"/>
    </row>
    <row r="290367" spans="1:1">
      <c r="A290367" s="94"/>
    </row>
    <row r="290368" spans="1:1">
      <c r="A290368" s="94"/>
    </row>
    <row r="290369" spans="1:1">
      <c r="A290369" s="94"/>
    </row>
    <row r="290370" spans="1:1">
      <c r="A290370" s="94"/>
    </row>
    <row r="290371" spans="1:1">
      <c r="A290371" s="94"/>
    </row>
    <row r="290372" spans="1:1">
      <c r="A290372" s="94"/>
    </row>
    <row r="290373" spans="1:1">
      <c r="A290373" s="94"/>
    </row>
    <row r="290374" spans="1:1">
      <c r="A290374" s="94"/>
    </row>
    <row r="290375" spans="1:1">
      <c r="A290375" s="94"/>
    </row>
    <row r="290376" spans="1:1">
      <c r="A290376" s="94"/>
    </row>
    <row r="290377" spans="1:1">
      <c r="A290377" s="94"/>
    </row>
    <row r="290378" spans="1:1">
      <c r="A290378" s="94"/>
    </row>
    <row r="290379" spans="1:1">
      <c r="A290379" s="94"/>
    </row>
    <row r="290380" spans="1:1">
      <c r="A290380" s="94"/>
    </row>
    <row r="290381" spans="1:1">
      <c r="A290381" s="94"/>
    </row>
    <row r="290382" spans="1:1">
      <c r="A290382" s="94"/>
    </row>
    <row r="290383" spans="1:1">
      <c r="A290383" s="94"/>
    </row>
    <row r="290384" spans="1:1">
      <c r="A290384" s="94"/>
    </row>
    <row r="290385" spans="1:1">
      <c r="A290385" s="94"/>
    </row>
    <row r="290386" spans="1:1">
      <c r="A290386" s="94"/>
    </row>
    <row r="290387" spans="1:1">
      <c r="A290387" s="94"/>
    </row>
    <row r="290388" spans="1:1">
      <c r="A290388" s="94"/>
    </row>
    <row r="290389" spans="1:1">
      <c r="A290389" s="94"/>
    </row>
    <row r="290390" spans="1:1">
      <c r="A290390" s="94"/>
    </row>
    <row r="290391" spans="1:1">
      <c r="A290391" s="94"/>
    </row>
    <row r="290392" spans="1:1">
      <c r="A290392" s="94"/>
    </row>
    <row r="290393" spans="1:1">
      <c r="A290393" s="94"/>
    </row>
    <row r="290394" spans="1:1">
      <c r="A290394" s="94"/>
    </row>
    <row r="290395" spans="1:1">
      <c r="A290395" s="94"/>
    </row>
    <row r="290396" spans="1:1">
      <c r="A290396" s="94"/>
    </row>
    <row r="290397" spans="1:1">
      <c r="A290397" s="94"/>
    </row>
    <row r="290398" spans="1:1">
      <c r="A290398" s="94"/>
    </row>
    <row r="290399" spans="1:1">
      <c r="A290399" s="94"/>
    </row>
    <row r="290400" spans="1:1">
      <c r="A290400" s="94"/>
    </row>
    <row r="290401" spans="1:1">
      <c r="A290401" s="94"/>
    </row>
    <row r="290402" spans="1:1">
      <c r="A290402" s="94"/>
    </row>
    <row r="290403" spans="1:1">
      <c r="A290403" s="94"/>
    </row>
    <row r="290404" spans="1:1">
      <c r="A290404" s="94"/>
    </row>
    <row r="290405" spans="1:1">
      <c r="A290405" s="94"/>
    </row>
    <row r="290406" spans="1:1">
      <c r="A290406" s="94"/>
    </row>
    <row r="290407" spans="1:1">
      <c r="A290407" s="94"/>
    </row>
    <row r="290408" spans="1:1">
      <c r="A290408" s="94"/>
    </row>
    <row r="290409" spans="1:1">
      <c r="A290409" s="94"/>
    </row>
    <row r="290410" spans="1:1">
      <c r="A290410" s="94"/>
    </row>
    <row r="290411" spans="1:1">
      <c r="A290411" s="94"/>
    </row>
    <row r="290412" spans="1:1">
      <c r="A290412" s="94"/>
    </row>
    <row r="290413" spans="1:1">
      <c r="A290413" s="94"/>
    </row>
    <row r="290414" spans="1:1">
      <c r="A290414" s="94"/>
    </row>
    <row r="290415" spans="1:1">
      <c r="A290415" s="94"/>
    </row>
    <row r="290416" spans="1:1">
      <c r="A290416" s="94"/>
    </row>
    <row r="290417" spans="1:1">
      <c r="A290417" s="94"/>
    </row>
    <row r="290418" spans="1:1">
      <c r="A290418" s="94"/>
    </row>
    <row r="290419" spans="1:1">
      <c r="A290419" s="94"/>
    </row>
    <row r="290420" spans="1:1">
      <c r="A290420" s="94"/>
    </row>
    <row r="290421" spans="1:1">
      <c r="A290421" s="94"/>
    </row>
    <row r="290422" spans="1:1">
      <c r="A290422" s="94"/>
    </row>
    <row r="290423" spans="1:1">
      <c r="A290423" s="94"/>
    </row>
    <row r="290424" spans="1:1">
      <c r="A290424" s="94"/>
    </row>
    <row r="290425" spans="1:1">
      <c r="A290425" s="94"/>
    </row>
    <row r="290426" spans="1:1">
      <c r="A290426" s="94"/>
    </row>
    <row r="290427" spans="1:1">
      <c r="A290427" s="94"/>
    </row>
    <row r="290428" spans="1:1">
      <c r="A290428" s="94"/>
    </row>
    <row r="290429" spans="1:1">
      <c r="A290429" s="94"/>
    </row>
    <row r="290430" spans="1:1">
      <c r="A290430" s="94"/>
    </row>
    <row r="290431" spans="1:1">
      <c r="A290431" s="94"/>
    </row>
    <row r="290432" spans="1:1">
      <c r="A290432" s="94"/>
    </row>
    <row r="290433" spans="1:1">
      <c r="A290433" s="94"/>
    </row>
    <row r="290434" spans="1:1">
      <c r="A290434" s="94"/>
    </row>
    <row r="290435" spans="1:1">
      <c r="A290435" s="94"/>
    </row>
    <row r="290436" spans="1:1">
      <c r="A290436" s="94"/>
    </row>
    <row r="290437" spans="1:1">
      <c r="A290437" s="94"/>
    </row>
    <row r="290438" spans="1:1">
      <c r="A290438" s="94"/>
    </row>
    <row r="290439" spans="1:1">
      <c r="A290439" s="94"/>
    </row>
    <row r="290440" spans="1:1">
      <c r="A290440" s="94"/>
    </row>
    <row r="290441" spans="1:1">
      <c r="A290441" s="94"/>
    </row>
    <row r="290442" spans="1:1">
      <c r="A290442" s="94"/>
    </row>
    <row r="290443" spans="1:1">
      <c r="A290443" s="94"/>
    </row>
    <row r="290444" spans="1:1">
      <c r="A290444" s="94"/>
    </row>
    <row r="290445" spans="1:1">
      <c r="A290445" s="94"/>
    </row>
    <row r="290446" spans="1:1">
      <c r="A290446" s="94"/>
    </row>
    <row r="290447" spans="1:1">
      <c r="A290447" s="94"/>
    </row>
    <row r="290448" spans="1:1">
      <c r="A290448" s="94"/>
    </row>
    <row r="290449" spans="1:1">
      <c r="A290449" s="94"/>
    </row>
    <row r="290450" spans="1:1">
      <c r="A290450" s="94"/>
    </row>
    <row r="290451" spans="1:1">
      <c r="A290451" s="94"/>
    </row>
    <row r="290452" spans="1:1">
      <c r="A290452" s="94"/>
    </row>
    <row r="290453" spans="1:1">
      <c r="A290453" s="94"/>
    </row>
    <row r="290454" spans="1:1">
      <c r="A290454" s="94"/>
    </row>
    <row r="290455" spans="1:1">
      <c r="A290455" s="94"/>
    </row>
    <row r="290456" spans="1:1">
      <c r="A290456" s="94"/>
    </row>
    <row r="290457" spans="1:1">
      <c r="A290457" s="94"/>
    </row>
    <row r="290458" spans="1:1">
      <c r="A290458" s="94"/>
    </row>
    <row r="290459" spans="1:1">
      <c r="A290459" s="94"/>
    </row>
    <row r="290460" spans="1:1">
      <c r="A290460" s="94"/>
    </row>
    <row r="290461" spans="1:1">
      <c r="A290461" s="94"/>
    </row>
    <row r="290462" spans="1:1">
      <c r="A290462" s="94"/>
    </row>
    <row r="290463" spans="1:1">
      <c r="A290463" s="94"/>
    </row>
    <row r="290464" spans="1:1">
      <c r="A290464" s="94"/>
    </row>
    <row r="290465" spans="1:1">
      <c r="A290465" s="94"/>
    </row>
    <row r="290466" spans="1:1">
      <c r="A290466" s="94"/>
    </row>
    <row r="290467" spans="1:1">
      <c r="A290467" s="94"/>
    </row>
    <row r="290468" spans="1:1">
      <c r="A290468" s="94"/>
    </row>
    <row r="290469" spans="1:1">
      <c r="A290469" s="94"/>
    </row>
    <row r="290470" spans="1:1">
      <c r="A290470" s="94"/>
    </row>
    <row r="290471" spans="1:1">
      <c r="A290471" s="94"/>
    </row>
    <row r="290472" spans="1:1">
      <c r="A290472" s="94"/>
    </row>
    <row r="290473" spans="1:1">
      <c r="A290473" s="94"/>
    </row>
    <row r="290474" spans="1:1">
      <c r="A290474" s="94"/>
    </row>
    <row r="290475" spans="1:1">
      <c r="A290475" s="94"/>
    </row>
    <row r="290476" spans="1:1">
      <c r="A290476" s="94"/>
    </row>
    <row r="290477" spans="1:1">
      <c r="A290477" s="94"/>
    </row>
    <row r="290478" spans="1:1">
      <c r="A290478" s="94"/>
    </row>
    <row r="290479" spans="1:1">
      <c r="A290479" s="94"/>
    </row>
    <row r="290480" spans="1:1">
      <c r="A290480" s="94"/>
    </row>
    <row r="290481" spans="1:1">
      <c r="A290481" s="94"/>
    </row>
    <row r="290482" spans="1:1">
      <c r="A290482" s="94"/>
    </row>
    <row r="290483" spans="1:1">
      <c r="A290483" s="94"/>
    </row>
    <row r="290484" spans="1:1">
      <c r="A290484" s="94"/>
    </row>
    <row r="290485" spans="1:1">
      <c r="A290485" s="94"/>
    </row>
    <row r="290486" spans="1:1">
      <c r="A290486" s="94"/>
    </row>
    <row r="290487" spans="1:1">
      <c r="A290487" s="94"/>
    </row>
    <row r="290488" spans="1:1">
      <c r="A290488" s="94"/>
    </row>
    <row r="290489" spans="1:1">
      <c r="A290489" s="94"/>
    </row>
    <row r="290490" spans="1:1">
      <c r="A290490" s="94"/>
    </row>
    <row r="290491" spans="1:1">
      <c r="A290491" s="94"/>
    </row>
    <row r="290492" spans="1:1">
      <c r="A290492" s="94"/>
    </row>
    <row r="290493" spans="1:1">
      <c r="A290493" s="94"/>
    </row>
    <row r="290494" spans="1:1">
      <c r="A290494" s="94"/>
    </row>
    <row r="290495" spans="1:1">
      <c r="A290495" s="94"/>
    </row>
    <row r="290496" spans="1:1">
      <c r="A290496" s="94"/>
    </row>
    <row r="290497" spans="1:1">
      <c r="A290497" s="94"/>
    </row>
    <row r="290498" spans="1:1">
      <c r="A290498" s="94"/>
    </row>
    <row r="290499" spans="1:1">
      <c r="A290499" s="94"/>
    </row>
    <row r="290500" spans="1:1">
      <c r="A290500" s="94"/>
    </row>
    <row r="290501" spans="1:1">
      <c r="A290501" s="94"/>
    </row>
    <row r="290502" spans="1:1">
      <c r="A290502" s="94"/>
    </row>
    <row r="290503" spans="1:1">
      <c r="A290503" s="94"/>
    </row>
    <row r="290504" spans="1:1">
      <c r="A290504" s="94"/>
    </row>
    <row r="290505" spans="1:1">
      <c r="A290505" s="94"/>
    </row>
    <row r="290506" spans="1:1">
      <c r="A290506" s="94"/>
    </row>
    <row r="290507" spans="1:1">
      <c r="A290507" s="94"/>
    </row>
    <row r="290508" spans="1:1">
      <c r="A290508" s="94"/>
    </row>
    <row r="290509" spans="1:1">
      <c r="A290509" s="94"/>
    </row>
    <row r="290510" spans="1:1">
      <c r="A290510" s="94"/>
    </row>
    <row r="290511" spans="1:1">
      <c r="A290511" s="94"/>
    </row>
    <row r="290512" spans="1:1">
      <c r="A290512" s="94"/>
    </row>
    <row r="290513" spans="1:1">
      <c r="A290513" s="94"/>
    </row>
    <row r="290514" spans="1:1">
      <c r="A290514" s="94"/>
    </row>
    <row r="290515" spans="1:1">
      <c r="A290515" s="94"/>
    </row>
    <row r="290516" spans="1:1">
      <c r="A290516" s="94"/>
    </row>
    <row r="290517" spans="1:1">
      <c r="A290517" s="94"/>
    </row>
    <row r="290518" spans="1:1">
      <c r="A290518" s="94"/>
    </row>
    <row r="290519" spans="1:1">
      <c r="A290519" s="94"/>
    </row>
    <row r="290520" spans="1:1">
      <c r="A290520" s="94"/>
    </row>
    <row r="290521" spans="1:1">
      <c r="A290521" s="94"/>
    </row>
    <row r="290522" spans="1:1">
      <c r="A290522" s="94"/>
    </row>
    <row r="290523" spans="1:1">
      <c r="A290523" s="94"/>
    </row>
    <row r="290524" spans="1:1">
      <c r="A290524" s="94"/>
    </row>
    <row r="290525" spans="1:1">
      <c r="A290525" s="94"/>
    </row>
    <row r="290526" spans="1:1">
      <c r="A290526" s="94"/>
    </row>
    <row r="290527" spans="1:1">
      <c r="A290527" s="94"/>
    </row>
    <row r="290528" spans="1:1">
      <c r="A290528" s="94"/>
    </row>
    <row r="290529" spans="1:1">
      <c r="A290529" s="94"/>
    </row>
    <row r="290530" spans="1:1">
      <c r="A290530" s="94"/>
    </row>
    <row r="290531" spans="1:1">
      <c r="A290531" s="94"/>
    </row>
    <row r="290532" spans="1:1">
      <c r="A290532" s="94"/>
    </row>
    <row r="290533" spans="1:1">
      <c r="A290533" s="94"/>
    </row>
    <row r="290534" spans="1:1">
      <c r="A290534" s="94"/>
    </row>
    <row r="290535" spans="1:1">
      <c r="A290535" s="94"/>
    </row>
    <row r="290536" spans="1:1">
      <c r="A290536" s="94"/>
    </row>
    <row r="290537" spans="1:1">
      <c r="A290537" s="94"/>
    </row>
    <row r="290538" spans="1:1">
      <c r="A290538" s="94"/>
    </row>
    <row r="290539" spans="1:1">
      <c r="A290539" s="94"/>
    </row>
    <row r="290540" spans="1:1">
      <c r="A290540" s="94"/>
    </row>
    <row r="290541" spans="1:1">
      <c r="A290541" s="94"/>
    </row>
    <row r="290542" spans="1:1">
      <c r="A290542" s="94"/>
    </row>
    <row r="290543" spans="1:1">
      <c r="A290543" s="94"/>
    </row>
    <row r="290544" spans="1:1">
      <c r="A290544" s="94"/>
    </row>
    <row r="290545" spans="1:1">
      <c r="A290545" s="94"/>
    </row>
    <row r="290546" spans="1:1">
      <c r="A290546" s="94"/>
    </row>
    <row r="290547" spans="1:1">
      <c r="A290547" s="94"/>
    </row>
    <row r="290548" spans="1:1">
      <c r="A290548" s="94"/>
    </row>
    <row r="290549" spans="1:1">
      <c r="A290549" s="94"/>
    </row>
    <row r="290550" spans="1:1">
      <c r="A290550" s="94"/>
    </row>
    <row r="290551" spans="1:1">
      <c r="A290551" s="94"/>
    </row>
    <row r="290552" spans="1:1">
      <c r="A290552" s="94"/>
    </row>
    <row r="290553" spans="1:1">
      <c r="A290553" s="94"/>
    </row>
    <row r="290554" spans="1:1">
      <c r="A290554" s="94"/>
    </row>
    <row r="290555" spans="1:1">
      <c r="A290555" s="94"/>
    </row>
    <row r="290556" spans="1:1">
      <c r="A290556" s="94"/>
    </row>
    <row r="290557" spans="1:1">
      <c r="A290557" s="94"/>
    </row>
    <row r="290558" spans="1:1">
      <c r="A290558" s="94"/>
    </row>
    <row r="290559" spans="1:1">
      <c r="A290559" s="94"/>
    </row>
    <row r="290560" spans="1:1">
      <c r="A290560" s="94"/>
    </row>
    <row r="290561" spans="1:1">
      <c r="A290561" s="94"/>
    </row>
    <row r="290562" spans="1:1">
      <c r="A290562" s="94"/>
    </row>
    <row r="290563" spans="1:1">
      <c r="A290563" s="94"/>
    </row>
    <row r="290564" spans="1:1">
      <c r="A290564" s="94"/>
    </row>
    <row r="290565" spans="1:1">
      <c r="A290565" s="94"/>
    </row>
    <row r="290566" spans="1:1">
      <c r="A290566" s="94"/>
    </row>
    <row r="290567" spans="1:1">
      <c r="A290567" s="94"/>
    </row>
    <row r="290568" spans="1:1">
      <c r="A290568" s="94"/>
    </row>
    <row r="290569" spans="1:1">
      <c r="A290569" s="94"/>
    </row>
    <row r="290570" spans="1:1">
      <c r="A290570" s="94"/>
    </row>
    <row r="290571" spans="1:1">
      <c r="A290571" s="94"/>
    </row>
    <row r="290572" spans="1:1">
      <c r="A290572" s="94"/>
    </row>
    <row r="290573" spans="1:1">
      <c r="A290573" s="94"/>
    </row>
    <row r="290574" spans="1:1">
      <c r="A290574" s="94"/>
    </row>
    <row r="290575" spans="1:1">
      <c r="A290575" s="94"/>
    </row>
    <row r="290576" spans="1:1">
      <c r="A290576" s="94"/>
    </row>
    <row r="290577" spans="1:1">
      <c r="A290577" s="94"/>
    </row>
    <row r="290578" spans="1:1">
      <c r="A290578" s="94"/>
    </row>
    <row r="290579" spans="1:1">
      <c r="A290579" s="94"/>
    </row>
    <row r="290580" spans="1:1">
      <c r="A290580" s="94"/>
    </row>
    <row r="290581" spans="1:1">
      <c r="A290581" s="94"/>
    </row>
    <row r="290582" spans="1:1">
      <c r="A290582" s="94"/>
    </row>
    <row r="290583" spans="1:1">
      <c r="A290583" s="94"/>
    </row>
    <row r="290584" spans="1:1">
      <c r="A290584" s="94"/>
    </row>
    <row r="290585" spans="1:1">
      <c r="A290585" s="94"/>
    </row>
    <row r="290586" spans="1:1">
      <c r="A290586" s="94"/>
    </row>
    <row r="290587" spans="1:1">
      <c r="A290587" s="94"/>
    </row>
    <row r="290588" spans="1:1">
      <c r="A290588" s="94"/>
    </row>
    <row r="290589" spans="1:1">
      <c r="A290589" s="94"/>
    </row>
    <row r="290590" spans="1:1">
      <c r="A290590" s="94"/>
    </row>
    <row r="290591" spans="1:1">
      <c r="A290591" s="94"/>
    </row>
    <row r="290592" spans="1:1">
      <c r="A290592" s="94"/>
    </row>
    <row r="290593" spans="1:1">
      <c r="A290593" s="94"/>
    </row>
    <row r="290594" spans="1:1">
      <c r="A290594" s="94"/>
    </row>
    <row r="290595" spans="1:1">
      <c r="A290595" s="94"/>
    </row>
    <row r="290596" spans="1:1">
      <c r="A290596" s="94"/>
    </row>
    <row r="290597" spans="1:1">
      <c r="A290597" s="94"/>
    </row>
    <row r="290598" spans="1:1">
      <c r="A290598" s="94"/>
    </row>
    <row r="290599" spans="1:1">
      <c r="A290599" s="94"/>
    </row>
    <row r="290600" spans="1:1">
      <c r="A290600" s="94"/>
    </row>
    <row r="290601" spans="1:1">
      <c r="A290601" s="94"/>
    </row>
    <row r="290602" spans="1:1">
      <c r="A290602" s="94"/>
    </row>
    <row r="290603" spans="1:1">
      <c r="A290603" s="94"/>
    </row>
    <row r="290604" spans="1:1">
      <c r="A290604" s="94"/>
    </row>
    <row r="290605" spans="1:1">
      <c r="A290605" s="94"/>
    </row>
    <row r="290606" spans="1:1">
      <c r="A290606" s="94"/>
    </row>
    <row r="290607" spans="1:1">
      <c r="A290607" s="94"/>
    </row>
    <row r="290608" spans="1:1">
      <c r="A290608" s="94"/>
    </row>
    <row r="290609" spans="1:1">
      <c r="A290609" s="94"/>
    </row>
    <row r="290610" spans="1:1">
      <c r="A290610" s="94"/>
    </row>
    <row r="290611" spans="1:1">
      <c r="A290611" s="94"/>
    </row>
    <row r="290612" spans="1:1">
      <c r="A290612" s="94"/>
    </row>
    <row r="290613" spans="1:1">
      <c r="A290613" s="94"/>
    </row>
    <row r="290614" spans="1:1">
      <c r="A290614" s="94"/>
    </row>
    <row r="290615" spans="1:1">
      <c r="A290615" s="94"/>
    </row>
    <row r="290616" spans="1:1">
      <c r="A290616" s="94"/>
    </row>
    <row r="290617" spans="1:1">
      <c r="A290617" s="94"/>
    </row>
    <row r="290618" spans="1:1">
      <c r="A290618" s="94"/>
    </row>
    <row r="290619" spans="1:1">
      <c r="A290619" s="94"/>
    </row>
    <row r="290620" spans="1:1">
      <c r="A290620" s="94"/>
    </row>
    <row r="290621" spans="1:1">
      <c r="A290621" s="94"/>
    </row>
    <row r="290622" spans="1:1">
      <c r="A290622" s="94"/>
    </row>
    <row r="290623" spans="1:1">
      <c r="A290623" s="94"/>
    </row>
    <row r="290624" spans="1:1">
      <c r="A290624" s="94"/>
    </row>
    <row r="290625" spans="1:1">
      <c r="A290625" s="94"/>
    </row>
    <row r="290626" spans="1:1">
      <c r="A290626" s="94"/>
    </row>
    <row r="290627" spans="1:1">
      <c r="A290627" s="94"/>
    </row>
    <row r="290628" spans="1:1">
      <c r="A290628" s="94"/>
    </row>
    <row r="290629" spans="1:1">
      <c r="A290629" s="94"/>
    </row>
    <row r="290630" spans="1:1">
      <c r="A290630" s="94"/>
    </row>
    <row r="290631" spans="1:1">
      <c r="A290631" s="94"/>
    </row>
    <row r="290632" spans="1:1">
      <c r="A290632" s="94"/>
    </row>
    <row r="290633" spans="1:1">
      <c r="A290633" s="94"/>
    </row>
    <row r="290634" spans="1:1">
      <c r="A290634" s="94"/>
    </row>
    <row r="290635" spans="1:1">
      <c r="A290635" s="94"/>
    </row>
    <row r="290636" spans="1:1">
      <c r="A290636" s="94"/>
    </row>
    <row r="290637" spans="1:1">
      <c r="A290637" s="94"/>
    </row>
    <row r="290638" spans="1:1">
      <c r="A290638" s="94"/>
    </row>
    <row r="290639" spans="1:1">
      <c r="A290639" s="94"/>
    </row>
    <row r="290640" spans="1:1">
      <c r="A290640" s="94"/>
    </row>
    <row r="290641" spans="1:1">
      <c r="A290641" s="94"/>
    </row>
    <row r="290642" spans="1:1">
      <c r="A290642" s="94"/>
    </row>
    <row r="290643" spans="1:1">
      <c r="A290643" s="94"/>
    </row>
    <row r="290644" spans="1:1">
      <c r="A290644" s="94"/>
    </row>
    <row r="290645" spans="1:1">
      <c r="A290645" s="94"/>
    </row>
    <row r="290646" spans="1:1">
      <c r="A290646" s="94"/>
    </row>
    <row r="290647" spans="1:1">
      <c r="A290647" s="94"/>
    </row>
    <row r="290648" spans="1:1">
      <c r="A290648" s="94"/>
    </row>
    <row r="290649" spans="1:1">
      <c r="A290649" s="94"/>
    </row>
    <row r="290650" spans="1:1">
      <c r="A290650" s="94"/>
    </row>
    <row r="290651" spans="1:1">
      <c r="A290651" s="94"/>
    </row>
    <row r="290652" spans="1:1">
      <c r="A290652" s="94"/>
    </row>
    <row r="290653" spans="1:1">
      <c r="A290653" s="94"/>
    </row>
    <row r="290654" spans="1:1">
      <c r="A290654" s="94"/>
    </row>
    <row r="290655" spans="1:1">
      <c r="A290655" s="94"/>
    </row>
    <row r="290656" spans="1:1">
      <c r="A290656" s="94"/>
    </row>
    <row r="290657" spans="1:1">
      <c r="A290657" s="94"/>
    </row>
    <row r="290658" spans="1:1">
      <c r="A290658" s="94"/>
    </row>
    <row r="290659" spans="1:1">
      <c r="A290659" s="94"/>
    </row>
    <row r="290660" spans="1:1">
      <c r="A290660" s="94"/>
    </row>
    <row r="290661" spans="1:1">
      <c r="A290661" s="94"/>
    </row>
    <row r="290662" spans="1:1">
      <c r="A290662" s="94"/>
    </row>
    <row r="290663" spans="1:1">
      <c r="A290663" s="94"/>
    </row>
    <row r="290664" spans="1:1">
      <c r="A290664" s="94"/>
    </row>
    <row r="290665" spans="1:1">
      <c r="A290665" s="94"/>
    </row>
    <row r="290666" spans="1:1">
      <c r="A290666" s="94"/>
    </row>
    <row r="290667" spans="1:1">
      <c r="A290667" s="94"/>
    </row>
    <row r="290668" spans="1:1">
      <c r="A290668" s="94"/>
    </row>
    <row r="290669" spans="1:1">
      <c r="A290669" s="94"/>
    </row>
    <row r="290670" spans="1:1">
      <c r="A290670" s="94"/>
    </row>
    <row r="290671" spans="1:1">
      <c r="A290671" s="94"/>
    </row>
    <row r="290672" spans="1:1">
      <c r="A290672" s="94"/>
    </row>
    <row r="290673" spans="1:1">
      <c r="A290673" s="94"/>
    </row>
    <row r="290674" spans="1:1">
      <c r="A290674" s="94"/>
    </row>
    <row r="290675" spans="1:1">
      <c r="A290675" s="94"/>
    </row>
    <row r="290676" spans="1:1">
      <c r="A290676" s="94"/>
    </row>
    <row r="290677" spans="1:1">
      <c r="A290677" s="94"/>
    </row>
    <row r="290678" spans="1:1">
      <c r="A290678" s="94"/>
    </row>
    <row r="290679" spans="1:1">
      <c r="A290679" s="94"/>
    </row>
    <row r="290680" spans="1:1">
      <c r="A290680" s="94"/>
    </row>
    <row r="290681" spans="1:1">
      <c r="A290681" s="94"/>
    </row>
    <row r="290682" spans="1:1">
      <c r="A290682" s="94"/>
    </row>
    <row r="290683" spans="1:1">
      <c r="A290683" s="94"/>
    </row>
    <row r="290684" spans="1:1">
      <c r="A290684" s="94"/>
    </row>
    <row r="290685" spans="1:1">
      <c r="A290685" s="94"/>
    </row>
    <row r="290686" spans="1:1">
      <c r="A290686" s="94"/>
    </row>
    <row r="290687" spans="1:1">
      <c r="A290687" s="94"/>
    </row>
    <row r="290688" spans="1:1">
      <c r="A290688" s="94"/>
    </row>
    <row r="290689" spans="1:1">
      <c r="A290689" s="94"/>
    </row>
    <row r="290690" spans="1:1">
      <c r="A290690" s="94"/>
    </row>
    <row r="290691" spans="1:1">
      <c r="A290691" s="94"/>
    </row>
    <row r="290692" spans="1:1">
      <c r="A290692" s="94"/>
    </row>
    <row r="290693" spans="1:1">
      <c r="A290693" s="94"/>
    </row>
    <row r="290694" spans="1:1">
      <c r="A290694" s="94"/>
    </row>
    <row r="290695" spans="1:1">
      <c r="A290695" s="94"/>
    </row>
    <row r="290696" spans="1:1">
      <c r="A290696" s="94"/>
    </row>
    <row r="290697" spans="1:1">
      <c r="A290697" s="94"/>
    </row>
    <row r="290698" spans="1:1">
      <c r="A290698" s="94"/>
    </row>
    <row r="290699" spans="1:1">
      <c r="A290699" s="94"/>
    </row>
    <row r="290700" spans="1:1">
      <c r="A290700" s="94"/>
    </row>
    <row r="290701" spans="1:1">
      <c r="A290701" s="94"/>
    </row>
    <row r="290702" spans="1:1">
      <c r="A290702" s="94"/>
    </row>
    <row r="290703" spans="1:1">
      <c r="A290703" s="94"/>
    </row>
    <row r="290704" spans="1:1">
      <c r="A290704" s="94"/>
    </row>
    <row r="290705" spans="1:1">
      <c r="A290705" s="94"/>
    </row>
    <row r="290706" spans="1:1">
      <c r="A290706" s="94"/>
    </row>
    <row r="290707" spans="1:1">
      <c r="A290707" s="94"/>
    </row>
    <row r="290708" spans="1:1">
      <c r="A290708" s="94"/>
    </row>
    <row r="290709" spans="1:1">
      <c r="A290709" s="94"/>
    </row>
    <row r="290710" spans="1:1">
      <c r="A290710" s="94"/>
    </row>
    <row r="290711" spans="1:1">
      <c r="A290711" s="94"/>
    </row>
    <row r="290712" spans="1:1">
      <c r="A290712" s="94"/>
    </row>
    <row r="290713" spans="1:1">
      <c r="A290713" s="94"/>
    </row>
    <row r="290714" spans="1:1">
      <c r="A290714" s="94"/>
    </row>
    <row r="290715" spans="1:1">
      <c r="A290715" s="94"/>
    </row>
    <row r="290716" spans="1:1">
      <c r="A290716" s="94"/>
    </row>
    <row r="290717" spans="1:1">
      <c r="A290717" s="94"/>
    </row>
    <row r="290718" spans="1:1">
      <c r="A290718" s="94"/>
    </row>
    <row r="290719" spans="1:1">
      <c r="A290719" s="94"/>
    </row>
    <row r="290720" spans="1:1">
      <c r="A290720" s="94"/>
    </row>
    <row r="290721" spans="1:1">
      <c r="A290721" s="94"/>
    </row>
    <row r="290722" spans="1:1">
      <c r="A290722" s="94"/>
    </row>
    <row r="290723" spans="1:1">
      <c r="A290723" s="94"/>
    </row>
    <row r="290724" spans="1:1">
      <c r="A290724" s="94"/>
    </row>
    <row r="290725" spans="1:1">
      <c r="A290725" s="94"/>
    </row>
    <row r="290726" spans="1:1">
      <c r="A290726" s="94"/>
    </row>
    <row r="290727" spans="1:1">
      <c r="A290727" s="94"/>
    </row>
    <row r="290728" spans="1:1">
      <c r="A290728" s="94"/>
    </row>
    <row r="290729" spans="1:1">
      <c r="A290729" s="94"/>
    </row>
    <row r="290730" spans="1:1">
      <c r="A290730" s="94"/>
    </row>
    <row r="290731" spans="1:1">
      <c r="A290731" s="94"/>
    </row>
    <row r="290732" spans="1:1">
      <c r="A290732" s="94"/>
    </row>
    <row r="290733" spans="1:1">
      <c r="A290733" s="94"/>
    </row>
    <row r="290734" spans="1:1">
      <c r="A290734" s="94"/>
    </row>
    <row r="290735" spans="1:1">
      <c r="A290735" s="94"/>
    </row>
    <row r="290736" spans="1:1">
      <c r="A290736" s="94"/>
    </row>
    <row r="290737" spans="1:1">
      <c r="A290737" s="94"/>
    </row>
    <row r="290738" spans="1:1">
      <c r="A290738" s="94"/>
    </row>
    <row r="290739" spans="1:1">
      <c r="A290739" s="94"/>
    </row>
    <row r="290740" spans="1:1">
      <c r="A290740" s="94"/>
    </row>
    <row r="290741" spans="1:1">
      <c r="A290741" s="94"/>
    </row>
    <row r="290742" spans="1:1">
      <c r="A290742" s="94"/>
    </row>
    <row r="290743" spans="1:1">
      <c r="A290743" s="94"/>
    </row>
    <row r="290744" spans="1:1">
      <c r="A290744" s="94"/>
    </row>
    <row r="290745" spans="1:1">
      <c r="A290745" s="94"/>
    </row>
    <row r="290746" spans="1:1">
      <c r="A290746" s="94"/>
    </row>
    <row r="290747" spans="1:1">
      <c r="A290747" s="94"/>
    </row>
    <row r="290748" spans="1:1">
      <c r="A290748" s="94"/>
    </row>
    <row r="290749" spans="1:1">
      <c r="A290749" s="94"/>
    </row>
    <row r="290750" spans="1:1">
      <c r="A290750" s="94"/>
    </row>
    <row r="290751" spans="1:1">
      <c r="A290751" s="94"/>
    </row>
    <row r="290752" spans="1:1">
      <c r="A290752" s="94"/>
    </row>
    <row r="290753" spans="1:1">
      <c r="A290753" s="94"/>
    </row>
    <row r="290754" spans="1:1">
      <c r="A290754" s="94"/>
    </row>
    <row r="290755" spans="1:1">
      <c r="A290755" s="94"/>
    </row>
    <row r="290756" spans="1:1">
      <c r="A290756" s="94"/>
    </row>
    <row r="290757" spans="1:1">
      <c r="A290757" s="94"/>
    </row>
    <row r="290758" spans="1:1">
      <c r="A290758" s="94"/>
    </row>
    <row r="290759" spans="1:1">
      <c r="A290759" s="94"/>
    </row>
    <row r="290760" spans="1:1">
      <c r="A290760" s="94"/>
    </row>
    <row r="290761" spans="1:1">
      <c r="A290761" s="94"/>
    </row>
    <row r="290762" spans="1:1">
      <c r="A290762" s="94"/>
    </row>
    <row r="290763" spans="1:1">
      <c r="A290763" s="94"/>
    </row>
    <row r="290764" spans="1:1">
      <c r="A290764" s="94"/>
    </row>
    <row r="290765" spans="1:1">
      <c r="A290765" s="94"/>
    </row>
    <row r="290766" spans="1:1">
      <c r="A290766" s="94"/>
    </row>
    <row r="290767" spans="1:1">
      <c r="A290767" s="94"/>
    </row>
    <row r="290768" spans="1:1">
      <c r="A290768" s="94"/>
    </row>
    <row r="290769" spans="1:1">
      <c r="A290769" s="94"/>
    </row>
    <row r="290770" spans="1:1">
      <c r="A290770" s="94"/>
    </row>
    <row r="290771" spans="1:1">
      <c r="A290771" s="94"/>
    </row>
    <row r="290772" spans="1:1">
      <c r="A290772" s="94"/>
    </row>
    <row r="290773" spans="1:1">
      <c r="A290773" s="94"/>
    </row>
    <row r="290774" spans="1:1">
      <c r="A290774" s="94"/>
    </row>
    <row r="290775" spans="1:1">
      <c r="A290775" s="94"/>
    </row>
    <row r="290776" spans="1:1">
      <c r="A290776" s="94"/>
    </row>
    <row r="290777" spans="1:1">
      <c r="A290777" s="94"/>
    </row>
    <row r="290778" spans="1:1">
      <c r="A290778" s="94"/>
    </row>
    <row r="290779" spans="1:1">
      <c r="A290779" s="94"/>
    </row>
    <row r="290780" spans="1:1">
      <c r="A290780" s="94"/>
    </row>
    <row r="290781" spans="1:1">
      <c r="A290781" s="94"/>
    </row>
    <row r="290782" spans="1:1">
      <c r="A290782" s="94"/>
    </row>
    <row r="290783" spans="1:1">
      <c r="A290783" s="94"/>
    </row>
    <row r="290784" spans="1:1">
      <c r="A290784" s="94"/>
    </row>
    <row r="290785" spans="1:1">
      <c r="A290785" s="94"/>
    </row>
    <row r="290786" spans="1:1">
      <c r="A290786" s="94"/>
    </row>
    <row r="290787" spans="1:1">
      <c r="A290787" s="94"/>
    </row>
    <row r="290788" spans="1:1">
      <c r="A290788" s="94"/>
    </row>
    <row r="290789" spans="1:1">
      <c r="A290789" s="94"/>
    </row>
    <row r="290790" spans="1:1">
      <c r="A290790" s="94"/>
    </row>
    <row r="290791" spans="1:1">
      <c r="A290791" s="94"/>
    </row>
    <row r="290792" spans="1:1">
      <c r="A290792" s="94"/>
    </row>
    <row r="290793" spans="1:1">
      <c r="A290793" s="94"/>
    </row>
    <row r="290794" spans="1:1">
      <c r="A290794" s="94"/>
    </row>
    <row r="290795" spans="1:1">
      <c r="A290795" s="94"/>
    </row>
    <row r="290796" spans="1:1">
      <c r="A290796" s="94"/>
    </row>
    <row r="290797" spans="1:1">
      <c r="A290797" s="94"/>
    </row>
    <row r="290798" spans="1:1">
      <c r="A290798" s="94"/>
    </row>
    <row r="290799" spans="1:1">
      <c r="A290799" s="94"/>
    </row>
    <row r="290800" spans="1:1">
      <c r="A290800" s="94"/>
    </row>
    <row r="290801" spans="1:1">
      <c r="A290801" s="94"/>
    </row>
    <row r="290802" spans="1:1">
      <c r="A290802" s="94"/>
    </row>
    <row r="290803" spans="1:1">
      <c r="A290803" s="94"/>
    </row>
    <row r="290804" spans="1:1">
      <c r="A290804" s="94"/>
    </row>
    <row r="290805" spans="1:1">
      <c r="A290805" s="94"/>
    </row>
    <row r="290806" spans="1:1">
      <c r="A290806" s="94"/>
    </row>
    <row r="290807" spans="1:1">
      <c r="A290807" s="94"/>
    </row>
    <row r="290808" spans="1:1">
      <c r="A290808" s="94"/>
    </row>
    <row r="290809" spans="1:1">
      <c r="A290809" s="94"/>
    </row>
    <row r="290810" spans="1:1">
      <c r="A290810" s="94"/>
    </row>
    <row r="290811" spans="1:1">
      <c r="A290811" s="94"/>
    </row>
    <row r="290812" spans="1:1">
      <c r="A290812" s="94"/>
    </row>
    <row r="290813" spans="1:1">
      <c r="A290813" s="94"/>
    </row>
    <row r="290814" spans="1:1">
      <c r="A290814" s="94"/>
    </row>
    <row r="290815" spans="1:1">
      <c r="A290815" s="94"/>
    </row>
    <row r="290816" spans="1:1">
      <c r="A290816" s="94"/>
    </row>
    <row r="290817" spans="1:1">
      <c r="A290817" s="94"/>
    </row>
    <row r="290818" spans="1:1">
      <c r="A290818" s="94"/>
    </row>
    <row r="290819" spans="1:1">
      <c r="A290819" s="94"/>
    </row>
    <row r="290820" spans="1:1">
      <c r="A290820" s="94"/>
    </row>
    <row r="290821" spans="1:1">
      <c r="A290821" s="94"/>
    </row>
    <row r="290822" spans="1:1">
      <c r="A290822" s="94"/>
    </row>
    <row r="290823" spans="1:1">
      <c r="A290823" s="94"/>
    </row>
    <row r="290824" spans="1:1">
      <c r="A290824" s="94"/>
    </row>
    <row r="290825" spans="1:1">
      <c r="A290825" s="94"/>
    </row>
    <row r="290826" spans="1:1">
      <c r="A290826" s="94"/>
    </row>
    <row r="290827" spans="1:1">
      <c r="A290827" s="94"/>
    </row>
    <row r="290828" spans="1:1">
      <c r="A290828" s="94"/>
    </row>
    <row r="290829" spans="1:1">
      <c r="A290829" s="94"/>
    </row>
    <row r="290830" spans="1:1">
      <c r="A290830" s="94"/>
    </row>
    <row r="290831" spans="1:1">
      <c r="A290831" s="94"/>
    </row>
    <row r="290832" spans="1:1">
      <c r="A290832" s="94"/>
    </row>
    <row r="290833" spans="1:1">
      <c r="A290833" s="94"/>
    </row>
    <row r="290834" spans="1:1">
      <c r="A290834" s="94"/>
    </row>
    <row r="290835" spans="1:1">
      <c r="A290835" s="94"/>
    </row>
    <row r="290836" spans="1:1">
      <c r="A290836" s="94"/>
    </row>
    <row r="290837" spans="1:1">
      <c r="A290837" s="94"/>
    </row>
    <row r="290838" spans="1:1">
      <c r="A290838" s="94"/>
    </row>
    <row r="290839" spans="1:1">
      <c r="A290839" s="94"/>
    </row>
    <row r="290840" spans="1:1">
      <c r="A290840" s="94"/>
    </row>
    <row r="290841" spans="1:1">
      <c r="A290841" s="94"/>
    </row>
    <row r="290842" spans="1:1">
      <c r="A290842" s="94"/>
    </row>
    <row r="290843" spans="1:1">
      <c r="A290843" s="94"/>
    </row>
    <row r="290844" spans="1:1">
      <c r="A290844" s="94"/>
    </row>
    <row r="290845" spans="1:1">
      <c r="A290845" s="94"/>
    </row>
    <row r="290846" spans="1:1">
      <c r="A290846" s="94"/>
    </row>
    <row r="290847" spans="1:1">
      <c r="A290847" s="94"/>
    </row>
    <row r="290848" spans="1:1">
      <c r="A290848" s="94"/>
    </row>
    <row r="290849" spans="1:1">
      <c r="A290849" s="94"/>
    </row>
    <row r="290850" spans="1:1">
      <c r="A290850" s="94"/>
    </row>
    <row r="290851" spans="1:1">
      <c r="A290851" s="94"/>
    </row>
    <row r="290852" spans="1:1">
      <c r="A290852" s="94"/>
    </row>
    <row r="290853" spans="1:1">
      <c r="A290853" s="94"/>
    </row>
    <row r="290854" spans="1:1">
      <c r="A290854" s="94"/>
    </row>
    <row r="290855" spans="1:1">
      <c r="A290855" s="94"/>
    </row>
    <row r="290856" spans="1:1">
      <c r="A290856" s="94"/>
    </row>
    <row r="290857" spans="1:1">
      <c r="A290857" s="94"/>
    </row>
    <row r="290858" spans="1:1">
      <c r="A290858" s="94"/>
    </row>
    <row r="290859" spans="1:1">
      <c r="A290859" s="94"/>
    </row>
    <row r="290860" spans="1:1">
      <c r="A290860" s="94"/>
    </row>
    <row r="290861" spans="1:1">
      <c r="A290861" s="94"/>
    </row>
    <row r="290862" spans="1:1">
      <c r="A290862" s="94"/>
    </row>
    <row r="290863" spans="1:1">
      <c r="A290863" s="94"/>
    </row>
    <row r="290864" spans="1:1">
      <c r="A290864" s="94"/>
    </row>
    <row r="290865" spans="1:1">
      <c r="A290865" s="94"/>
    </row>
    <row r="290866" spans="1:1">
      <c r="A290866" s="94"/>
    </row>
    <row r="290867" spans="1:1">
      <c r="A290867" s="94"/>
    </row>
    <row r="290868" spans="1:1">
      <c r="A290868" s="94"/>
    </row>
    <row r="290869" spans="1:1">
      <c r="A290869" s="94"/>
    </row>
    <row r="290870" spans="1:1">
      <c r="A290870" s="94"/>
    </row>
    <row r="290871" spans="1:1">
      <c r="A290871" s="94"/>
    </row>
    <row r="290872" spans="1:1">
      <c r="A290872" s="94"/>
    </row>
    <row r="290873" spans="1:1">
      <c r="A290873" s="94"/>
    </row>
    <row r="290874" spans="1:1">
      <c r="A290874" s="94"/>
    </row>
    <row r="290875" spans="1:1">
      <c r="A290875" s="94"/>
    </row>
    <row r="290876" spans="1:1">
      <c r="A290876" s="94"/>
    </row>
    <row r="290877" spans="1:1">
      <c r="A290877" s="94"/>
    </row>
    <row r="290878" spans="1:1">
      <c r="A290878" s="94"/>
    </row>
    <row r="290879" spans="1:1">
      <c r="A290879" s="94"/>
    </row>
    <row r="290880" spans="1:1">
      <c r="A290880" s="94"/>
    </row>
    <row r="290881" spans="1:1">
      <c r="A290881" s="94"/>
    </row>
    <row r="290882" spans="1:1">
      <c r="A290882" s="94"/>
    </row>
    <row r="290883" spans="1:1">
      <c r="A290883" s="94"/>
    </row>
    <row r="290884" spans="1:1">
      <c r="A290884" s="94"/>
    </row>
    <row r="290885" spans="1:1">
      <c r="A290885" s="94"/>
    </row>
    <row r="290886" spans="1:1">
      <c r="A290886" s="94"/>
    </row>
    <row r="290887" spans="1:1">
      <c r="A290887" s="94"/>
    </row>
    <row r="290888" spans="1:1">
      <c r="A290888" s="94"/>
    </row>
    <row r="290889" spans="1:1">
      <c r="A290889" s="94"/>
    </row>
    <row r="290890" spans="1:1">
      <c r="A290890" s="94"/>
    </row>
    <row r="290891" spans="1:1">
      <c r="A290891" s="94"/>
    </row>
    <row r="290892" spans="1:1">
      <c r="A290892" s="94"/>
    </row>
    <row r="290893" spans="1:1">
      <c r="A290893" s="94"/>
    </row>
    <row r="290894" spans="1:1">
      <c r="A290894" s="94"/>
    </row>
    <row r="290895" spans="1:1">
      <c r="A290895" s="94"/>
    </row>
    <row r="290896" spans="1:1">
      <c r="A290896" s="94"/>
    </row>
    <row r="290897" spans="1:1">
      <c r="A290897" s="94"/>
    </row>
    <row r="290898" spans="1:1">
      <c r="A290898" s="94"/>
    </row>
    <row r="290899" spans="1:1">
      <c r="A290899" s="94"/>
    </row>
    <row r="290900" spans="1:1">
      <c r="A290900" s="94"/>
    </row>
    <row r="290901" spans="1:1">
      <c r="A290901" s="94"/>
    </row>
    <row r="290902" spans="1:1">
      <c r="A290902" s="94"/>
    </row>
    <row r="290903" spans="1:1">
      <c r="A290903" s="94"/>
    </row>
    <row r="290904" spans="1:1">
      <c r="A290904" s="94"/>
    </row>
    <row r="290905" spans="1:1">
      <c r="A290905" s="94"/>
    </row>
    <row r="290906" spans="1:1">
      <c r="A290906" s="94"/>
    </row>
    <row r="290907" spans="1:1">
      <c r="A290907" s="94"/>
    </row>
    <row r="290908" spans="1:1">
      <c r="A290908" s="94"/>
    </row>
    <row r="290909" spans="1:1">
      <c r="A290909" s="94"/>
    </row>
    <row r="290910" spans="1:1">
      <c r="A290910" s="94"/>
    </row>
    <row r="290911" spans="1:1">
      <c r="A290911" s="94"/>
    </row>
    <row r="290912" spans="1:1">
      <c r="A290912" s="94"/>
    </row>
    <row r="290913" spans="1:1">
      <c r="A290913" s="94"/>
    </row>
    <row r="290914" spans="1:1">
      <c r="A290914" s="94"/>
    </row>
    <row r="290915" spans="1:1">
      <c r="A290915" s="94"/>
    </row>
    <row r="290916" spans="1:1">
      <c r="A290916" s="94"/>
    </row>
    <row r="290917" spans="1:1">
      <c r="A290917" s="94"/>
    </row>
    <row r="290918" spans="1:1">
      <c r="A290918" s="94"/>
    </row>
    <row r="290919" spans="1:1">
      <c r="A290919" s="94"/>
    </row>
    <row r="290920" spans="1:1">
      <c r="A290920" s="94"/>
    </row>
    <row r="290921" spans="1:1">
      <c r="A290921" s="94"/>
    </row>
    <row r="290922" spans="1:1">
      <c r="A290922" s="94"/>
    </row>
    <row r="290923" spans="1:1">
      <c r="A290923" s="94"/>
    </row>
    <row r="290924" spans="1:1">
      <c r="A290924" s="94"/>
    </row>
    <row r="290925" spans="1:1">
      <c r="A290925" s="94"/>
    </row>
    <row r="290926" spans="1:1">
      <c r="A290926" s="94"/>
    </row>
    <row r="290927" spans="1:1">
      <c r="A290927" s="94"/>
    </row>
    <row r="290928" spans="1:1">
      <c r="A290928" s="94"/>
    </row>
    <row r="290929" spans="1:1">
      <c r="A290929" s="94"/>
    </row>
    <row r="290930" spans="1:1">
      <c r="A290930" s="94"/>
    </row>
    <row r="290931" spans="1:1">
      <c r="A290931" s="94"/>
    </row>
    <row r="290932" spans="1:1">
      <c r="A290932" s="94"/>
    </row>
    <row r="290933" spans="1:1">
      <c r="A290933" s="94"/>
    </row>
    <row r="290934" spans="1:1">
      <c r="A290934" s="94"/>
    </row>
    <row r="290935" spans="1:1">
      <c r="A290935" s="94"/>
    </row>
    <row r="290936" spans="1:1">
      <c r="A290936" s="94"/>
    </row>
    <row r="290937" spans="1:1">
      <c r="A290937" s="94"/>
    </row>
    <row r="290938" spans="1:1">
      <c r="A290938" s="94"/>
    </row>
    <row r="290939" spans="1:1">
      <c r="A290939" s="94"/>
    </row>
    <row r="290940" spans="1:1">
      <c r="A290940" s="94"/>
    </row>
    <row r="290941" spans="1:1">
      <c r="A290941" s="94"/>
    </row>
    <row r="290942" spans="1:1">
      <c r="A290942" s="94"/>
    </row>
    <row r="290943" spans="1:1">
      <c r="A290943" s="94"/>
    </row>
    <row r="290944" spans="1:1">
      <c r="A290944" s="94"/>
    </row>
    <row r="290945" spans="1:1">
      <c r="A290945" s="94"/>
    </row>
    <row r="290946" spans="1:1">
      <c r="A290946" s="94"/>
    </row>
    <row r="290947" spans="1:1">
      <c r="A290947" s="94"/>
    </row>
    <row r="290948" spans="1:1">
      <c r="A290948" s="94"/>
    </row>
    <row r="290949" spans="1:1">
      <c r="A290949" s="94"/>
    </row>
    <row r="290950" spans="1:1">
      <c r="A290950" s="94"/>
    </row>
    <row r="290951" spans="1:1">
      <c r="A290951" s="94"/>
    </row>
    <row r="290952" spans="1:1">
      <c r="A290952" s="94"/>
    </row>
    <row r="290953" spans="1:1">
      <c r="A290953" s="94"/>
    </row>
    <row r="290954" spans="1:1">
      <c r="A290954" s="94"/>
    </row>
    <row r="290955" spans="1:1">
      <c r="A290955" s="94"/>
    </row>
    <row r="290956" spans="1:1">
      <c r="A290956" s="94"/>
    </row>
    <row r="290957" spans="1:1">
      <c r="A290957" s="94"/>
    </row>
    <row r="290958" spans="1:1">
      <c r="A290958" s="94"/>
    </row>
    <row r="290959" spans="1:1">
      <c r="A290959" s="94"/>
    </row>
    <row r="290960" spans="1:1">
      <c r="A290960" s="94"/>
    </row>
    <row r="290961" spans="1:1">
      <c r="A290961" s="94"/>
    </row>
    <row r="290962" spans="1:1">
      <c r="A290962" s="94"/>
    </row>
    <row r="290963" spans="1:1">
      <c r="A290963" s="94"/>
    </row>
    <row r="290964" spans="1:1">
      <c r="A290964" s="94"/>
    </row>
    <row r="290965" spans="1:1">
      <c r="A290965" s="94"/>
    </row>
    <row r="290966" spans="1:1">
      <c r="A290966" s="94"/>
    </row>
    <row r="290967" spans="1:1">
      <c r="A290967" s="94"/>
    </row>
    <row r="290968" spans="1:1">
      <c r="A290968" s="94"/>
    </row>
    <row r="290969" spans="1:1">
      <c r="A290969" s="94"/>
    </row>
    <row r="290970" spans="1:1">
      <c r="A290970" s="94"/>
    </row>
    <row r="290971" spans="1:1">
      <c r="A290971" s="94"/>
    </row>
    <row r="290972" spans="1:1">
      <c r="A290972" s="94"/>
    </row>
    <row r="290973" spans="1:1">
      <c r="A290973" s="94"/>
    </row>
    <row r="290974" spans="1:1">
      <c r="A290974" s="94"/>
    </row>
    <row r="290975" spans="1:1">
      <c r="A290975" s="94"/>
    </row>
    <row r="290976" spans="1:1">
      <c r="A290976" s="94"/>
    </row>
    <row r="290977" spans="1:1">
      <c r="A290977" s="94"/>
    </row>
    <row r="290978" spans="1:1">
      <c r="A290978" s="94"/>
    </row>
    <row r="290979" spans="1:1">
      <c r="A290979" s="94"/>
    </row>
    <row r="290980" spans="1:1">
      <c r="A290980" s="94"/>
    </row>
    <row r="290981" spans="1:1">
      <c r="A290981" s="94"/>
    </row>
    <row r="290982" spans="1:1">
      <c r="A290982" s="94"/>
    </row>
    <row r="290983" spans="1:1">
      <c r="A290983" s="94"/>
    </row>
    <row r="290984" spans="1:1">
      <c r="A290984" s="94"/>
    </row>
    <row r="290985" spans="1:1">
      <c r="A290985" s="94"/>
    </row>
    <row r="290986" spans="1:1">
      <c r="A290986" s="94"/>
    </row>
    <row r="290987" spans="1:1">
      <c r="A290987" s="94"/>
    </row>
    <row r="290988" spans="1:1">
      <c r="A290988" s="94"/>
    </row>
    <row r="290989" spans="1:1">
      <c r="A290989" s="94"/>
    </row>
    <row r="290990" spans="1:1">
      <c r="A290990" s="94"/>
    </row>
    <row r="290991" spans="1:1">
      <c r="A290991" s="94"/>
    </row>
    <row r="290992" spans="1:1">
      <c r="A290992" s="94"/>
    </row>
    <row r="290993" spans="1:1">
      <c r="A290993" s="94"/>
    </row>
    <row r="290994" spans="1:1">
      <c r="A290994" s="94"/>
    </row>
    <row r="290995" spans="1:1">
      <c r="A290995" s="94"/>
    </row>
    <row r="290996" spans="1:1">
      <c r="A290996" s="94"/>
    </row>
    <row r="290997" spans="1:1">
      <c r="A290997" s="94"/>
    </row>
    <row r="290998" spans="1:1">
      <c r="A290998" s="94"/>
    </row>
    <row r="290999" spans="1:1">
      <c r="A290999" s="94"/>
    </row>
    <row r="291000" spans="1:1">
      <c r="A291000" s="94"/>
    </row>
    <row r="291001" spans="1:1">
      <c r="A291001" s="94"/>
    </row>
    <row r="291002" spans="1:1">
      <c r="A291002" s="94"/>
    </row>
    <row r="291003" spans="1:1">
      <c r="A291003" s="94"/>
    </row>
    <row r="291004" spans="1:1">
      <c r="A291004" s="94"/>
    </row>
    <row r="291005" spans="1:1">
      <c r="A291005" s="94"/>
    </row>
    <row r="291006" spans="1:1">
      <c r="A291006" s="94"/>
    </row>
    <row r="291007" spans="1:1">
      <c r="A291007" s="94"/>
    </row>
    <row r="291008" spans="1:1">
      <c r="A291008" s="94"/>
    </row>
    <row r="291009" spans="1:1">
      <c r="A291009" s="94"/>
    </row>
    <row r="291010" spans="1:1">
      <c r="A291010" s="94"/>
    </row>
    <row r="291011" spans="1:1">
      <c r="A291011" s="94"/>
    </row>
    <row r="291012" spans="1:1">
      <c r="A291012" s="94"/>
    </row>
    <row r="291013" spans="1:1">
      <c r="A291013" s="94"/>
    </row>
    <row r="291014" spans="1:1">
      <c r="A291014" s="94"/>
    </row>
    <row r="291015" spans="1:1">
      <c r="A291015" s="94"/>
    </row>
    <row r="291016" spans="1:1">
      <c r="A291016" s="94"/>
    </row>
    <row r="291017" spans="1:1">
      <c r="A291017" s="94"/>
    </row>
    <row r="291018" spans="1:1">
      <c r="A291018" s="94"/>
    </row>
    <row r="291019" spans="1:1">
      <c r="A291019" s="94"/>
    </row>
    <row r="291020" spans="1:1">
      <c r="A291020" s="94"/>
    </row>
    <row r="291021" spans="1:1">
      <c r="A291021" s="94"/>
    </row>
    <row r="291022" spans="1:1">
      <c r="A291022" s="94"/>
    </row>
    <row r="291023" spans="1:1">
      <c r="A291023" s="94"/>
    </row>
    <row r="291024" spans="1:1">
      <c r="A291024" s="94"/>
    </row>
    <row r="291025" spans="1:1">
      <c r="A291025" s="94"/>
    </row>
    <row r="291026" spans="1:1">
      <c r="A291026" s="94"/>
    </row>
    <row r="291027" spans="1:1">
      <c r="A291027" s="94"/>
    </row>
    <row r="291028" spans="1:1">
      <c r="A291028" s="94"/>
    </row>
    <row r="291029" spans="1:1">
      <c r="A291029" s="94"/>
    </row>
    <row r="291030" spans="1:1">
      <c r="A291030" s="94"/>
    </row>
    <row r="291031" spans="1:1">
      <c r="A291031" s="94"/>
    </row>
    <row r="291032" spans="1:1">
      <c r="A291032" s="94"/>
    </row>
    <row r="291033" spans="1:1">
      <c r="A291033" s="94"/>
    </row>
    <row r="291034" spans="1:1">
      <c r="A291034" s="94"/>
    </row>
    <row r="291035" spans="1:1">
      <c r="A291035" s="94"/>
    </row>
    <row r="291036" spans="1:1">
      <c r="A291036" s="94"/>
    </row>
    <row r="291037" spans="1:1">
      <c r="A291037" s="94"/>
    </row>
    <row r="291038" spans="1:1">
      <c r="A291038" s="94"/>
    </row>
    <row r="291039" spans="1:1">
      <c r="A291039" s="94"/>
    </row>
    <row r="291040" spans="1:1">
      <c r="A291040" s="94"/>
    </row>
    <row r="291041" spans="1:1">
      <c r="A291041" s="94"/>
    </row>
    <row r="291042" spans="1:1">
      <c r="A291042" s="94"/>
    </row>
    <row r="291043" spans="1:1">
      <c r="A291043" s="94"/>
    </row>
    <row r="291044" spans="1:1">
      <c r="A291044" s="94"/>
    </row>
    <row r="291045" spans="1:1">
      <c r="A291045" s="94"/>
    </row>
    <row r="291046" spans="1:1">
      <c r="A291046" s="94"/>
    </row>
    <row r="291047" spans="1:1">
      <c r="A291047" s="94"/>
    </row>
    <row r="291048" spans="1:1">
      <c r="A291048" s="94"/>
    </row>
    <row r="291049" spans="1:1">
      <c r="A291049" s="94"/>
    </row>
    <row r="291050" spans="1:1">
      <c r="A291050" s="94"/>
    </row>
    <row r="291051" spans="1:1">
      <c r="A291051" s="94"/>
    </row>
    <row r="291052" spans="1:1">
      <c r="A291052" s="94"/>
    </row>
    <row r="291053" spans="1:1">
      <c r="A291053" s="94"/>
    </row>
    <row r="291054" spans="1:1">
      <c r="A291054" s="94"/>
    </row>
    <row r="291055" spans="1:1">
      <c r="A291055" s="94"/>
    </row>
    <row r="291056" spans="1:1">
      <c r="A291056" s="94"/>
    </row>
    <row r="291057" spans="1:1">
      <c r="A291057" s="94"/>
    </row>
    <row r="291058" spans="1:1">
      <c r="A291058" s="94"/>
    </row>
    <row r="291059" spans="1:1">
      <c r="A291059" s="94"/>
    </row>
    <row r="291060" spans="1:1">
      <c r="A291060" s="94"/>
    </row>
    <row r="291061" spans="1:1">
      <c r="A291061" s="94"/>
    </row>
    <row r="291062" spans="1:1">
      <c r="A291062" s="94"/>
    </row>
    <row r="291063" spans="1:1">
      <c r="A291063" s="94"/>
    </row>
    <row r="291064" spans="1:1">
      <c r="A291064" s="94"/>
    </row>
    <row r="291065" spans="1:1">
      <c r="A291065" s="94"/>
    </row>
    <row r="291066" spans="1:1">
      <c r="A291066" s="94"/>
    </row>
    <row r="291067" spans="1:1">
      <c r="A291067" s="94"/>
    </row>
    <row r="291068" spans="1:1">
      <c r="A291068" s="94"/>
    </row>
    <row r="291069" spans="1:1">
      <c r="A291069" s="94"/>
    </row>
    <row r="291070" spans="1:1">
      <c r="A291070" s="94"/>
    </row>
    <row r="291071" spans="1:1">
      <c r="A291071" s="94"/>
    </row>
    <row r="291072" spans="1:1">
      <c r="A291072" s="94"/>
    </row>
    <row r="291073" spans="1:1">
      <c r="A291073" s="94"/>
    </row>
    <row r="291074" spans="1:1">
      <c r="A291074" s="94"/>
    </row>
    <row r="291075" spans="1:1">
      <c r="A291075" s="94"/>
    </row>
    <row r="291076" spans="1:1">
      <c r="A291076" s="94"/>
    </row>
    <row r="291077" spans="1:1">
      <c r="A291077" s="94"/>
    </row>
    <row r="291078" spans="1:1">
      <c r="A291078" s="94"/>
    </row>
    <row r="291079" spans="1:1">
      <c r="A291079" s="94"/>
    </row>
    <row r="291080" spans="1:1">
      <c r="A291080" s="94"/>
    </row>
    <row r="291081" spans="1:1">
      <c r="A291081" s="94"/>
    </row>
    <row r="291082" spans="1:1">
      <c r="A291082" s="94"/>
    </row>
    <row r="291083" spans="1:1">
      <c r="A291083" s="94"/>
    </row>
    <row r="291084" spans="1:1">
      <c r="A291084" s="94"/>
    </row>
    <row r="291085" spans="1:1">
      <c r="A291085" s="94"/>
    </row>
    <row r="291086" spans="1:1">
      <c r="A291086" s="94"/>
    </row>
    <row r="291087" spans="1:1">
      <c r="A291087" s="94"/>
    </row>
    <row r="291088" spans="1:1">
      <c r="A291088" s="94"/>
    </row>
    <row r="291089" spans="1:1">
      <c r="A291089" s="94"/>
    </row>
    <row r="291090" spans="1:1">
      <c r="A291090" s="94"/>
    </row>
    <row r="291091" spans="1:1">
      <c r="A291091" s="94"/>
    </row>
    <row r="291092" spans="1:1">
      <c r="A291092" s="94"/>
    </row>
    <row r="291093" spans="1:1">
      <c r="A291093" s="94"/>
    </row>
    <row r="291094" spans="1:1">
      <c r="A291094" s="94"/>
    </row>
    <row r="291095" spans="1:1">
      <c r="A291095" s="94"/>
    </row>
    <row r="291096" spans="1:1">
      <c r="A291096" s="94"/>
    </row>
    <row r="291097" spans="1:1">
      <c r="A291097" s="94"/>
    </row>
    <row r="291098" spans="1:1">
      <c r="A291098" s="94"/>
    </row>
    <row r="291099" spans="1:1">
      <c r="A291099" s="94"/>
    </row>
    <row r="291100" spans="1:1">
      <c r="A291100" s="94"/>
    </row>
    <row r="291101" spans="1:1">
      <c r="A291101" s="94"/>
    </row>
    <row r="291102" spans="1:1">
      <c r="A291102" s="94"/>
    </row>
    <row r="291103" spans="1:1">
      <c r="A291103" s="94"/>
    </row>
    <row r="291104" spans="1:1">
      <c r="A291104" s="94"/>
    </row>
    <row r="291105" spans="1:1">
      <c r="A291105" s="94"/>
    </row>
    <row r="291106" spans="1:1">
      <c r="A291106" s="94"/>
    </row>
    <row r="291107" spans="1:1">
      <c r="A291107" s="94"/>
    </row>
    <row r="291108" spans="1:1">
      <c r="A291108" s="94"/>
    </row>
    <row r="291109" spans="1:1">
      <c r="A291109" s="94"/>
    </row>
    <row r="291110" spans="1:1">
      <c r="A291110" s="94"/>
    </row>
    <row r="291111" spans="1:1">
      <c r="A291111" s="94"/>
    </row>
    <row r="291112" spans="1:1">
      <c r="A291112" s="94"/>
    </row>
    <row r="291113" spans="1:1">
      <c r="A291113" s="94"/>
    </row>
    <row r="291114" spans="1:1">
      <c r="A291114" s="94"/>
    </row>
    <row r="291115" spans="1:1">
      <c r="A291115" s="94"/>
    </row>
    <row r="291116" spans="1:1">
      <c r="A291116" s="94"/>
    </row>
    <row r="291117" spans="1:1">
      <c r="A291117" s="94"/>
    </row>
    <row r="291118" spans="1:1">
      <c r="A291118" s="94"/>
    </row>
    <row r="291119" spans="1:1">
      <c r="A291119" s="94"/>
    </row>
    <row r="291120" spans="1:1">
      <c r="A291120" s="94"/>
    </row>
    <row r="291121" spans="1:1">
      <c r="A291121" s="94"/>
    </row>
    <row r="291122" spans="1:1">
      <c r="A291122" s="94"/>
    </row>
    <row r="291123" spans="1:1">
      <c r="A291123" s="94"/>
    </row>
    <row r="291124" spans="1:1">
      <c r="A291124" s="94"/>
    </row>
    <row r="291125" spans="1:1">
      <c r="A291125" s="94"/>
    </row>
    <row r="291126" spans="1:1">
      <c r="A291126" s="94"/>
    </row>
    <row r="291127" spans="1:1">
      <c r="A291127" s="94"/>
    </row>
    <row r="291128" spans="1:1">
      <c r="A291128" s="94"/>
    </row>
    <row r="291129" spans="1:1">
      <c r="A291129" s="94"/>
    </row>
    <row r="291130" spans="1:1">
      <c r="A291130" s="94"/>
    </row>
    <row r="291131" spans="1:1">
      <c r="A291131" s="94"/>
    </row>
    <row r="291132" spans="1:1">
      <c r="A291132" s="94"/>
    </row>
    <row r="291133" spans="1:1">
      <c r="A291133" s="94"/>
    </row>
    <row r="291134" spans="1:1">
      <c r="A291134" s="94"/>
    </row>
    <row r="291135" spans="1:1">
      <c r="A291135" s="94"/>
    </row>
    <row r="291136" spans="1:1">
      <c r="A291136" s="94"/>
    </row>
    <row r="291137" spans="1:1">
      <c r="A291137" s="94"/>
    </row>
    <row r="291138" spans="1:1">
      <c r="A291138" s="94"/>
    </row>
    <row r="291139" spans="1:1">
      <c r="A291139" s="94"/>
    </row>
    <row r="291140" spans="1:1">
      <c r="A291140" s="94"/>
    </row>
    <row r="291141" spans="1:1">
      <c r="A291141" s="94"/>
    </row>
    <row r="291142" spans="1:1">
      <c r="A291142" s="94"/>
    </row>
    <row r="291143" spans="1:1">
      <c r="A291143" s="94"/>
    </row>
    <row r="291144" spans="1:1">
      <c r="A291144" s="94"/>
    </row>
    <row r="291145" spans="1:1">
      <c r="A291145" s="94"/>
    </row>
    <row r="291146" spans="1:1">
      <c r="A291146" s="94"/>
    </row>
    <row r="291147" spans="1:1">
      <c r="A291147" s="94"/>
    </row>
    <row r="291148" spans="1:1">
      <c r="A291148" s="94"/>
    </row>
    <row r="291149" spans="1:1">
      <c r="A291149" s="94"/>
    </row>
    <row r="291150" spans="1:1">
      <c r="A291150" s="94"/>
    </row>
    <row r="291151" spans="1:1">
      <c r="A291151" s="94"/>
    </row>
    <row r="291152" spans="1:1">
      <c r="A291152" s="94"/>
    </row>
    <row r="291153" spans="1:1">
      <c r="A291153" s="94"/>
    </row>
    <row r="291154" spans="1:1">
      <c r="A291154" s="94"/>
    </row>
    <row r="291155" spans="1:1">
      <c r="A291155" s="94"/>
    </row>
    <row r="291156" spans="1:1">
      <c r="A291156" s="94"/>
    </row>
    <row r="291157" spans="1:1">
      <c r="A291157" s="94"/>
    </row>
    <row r="291158" spans="1:1">
      <c r="A291158" s="94"/>
    </row>
    <row r="291159" spans="1:1">
      <c r="A291159" s="94"/>
    </row>
    <row r="291160" spans="1:1">
      <c r="A291160" s="94"/>
    </row>
    <row r="291161" spans="1:1">
      <c r="A291161" s="94"/>
    </row>
    <row r="291162" spans="1:1">
      <c r="A291162" s="94"/>
    </row>
    <row r="291163" spans="1:1">
      <c r="A291163" s="94"/>
    </row>
    <row r="291164" spans="1:1">
      <c r="A291164" s="94"/>
    </row>
    <row r="291165" spans="1:1">
      <c r="A291165" s="94"/>
    </row>
    <row r="291166" spans="1:1">
      <c r="A291166" s="94"/>
    </row>
    <row r="291167" spans="1:1">
      <c r="A291167" s="94"/>
    </row>
    <row r="291168" spans="1:1">
      <c r="A291168" s="94"/>
    </row>
    <row r="291169" spans="1:1">
      <c r="A291169" s="94"/>
    </row>
    <row r="291170" spans="1:1">
      <c r="A291170" s="94"/>
    </row>
    <row r="291171" spans="1:1">
      <c r="A291171" s="94"/>
    </row>
    <row r="291172" spans="1:1">
      <c r="A291172" s="94"/>
    </row>
    <row r="291173" spans="1:1">
      <c r="A291173" s="94"/>
    </row>
    <row r="291174" spans="1:1">
      <c r="A291174" s="94"/>
    </row>
    <row r="291175" spans="1:1">
      <c r="A291175" s="94"/>
    </row>
    <row r="291176" spans="1:1">
      <c r="A291176" s="94"/>
    </row>
    <row r="291177" spans="1:1">
      <c r="A291177" s="94"/>
    </row>
    <row r="291178" spans="1:1">
      <c r="A291178" s="94"/>
    </row>
    <row r="291179" spans="1:1">
      <c r="A291179" s="94"/>
    </row>
    <row r="291180" spans="1:1">
      <c r="A291180" s="94"/>
    </row>
    <row r="291181" spans="1:1">
      <c r="A291181" s="94"/>
    </row>
    <row r="291182" spans="1:1">
      <c r="A291182" s="94"/>
    </row>
    <row r="291183" spans="1:1">
      <c r="A291183" s="94"/>
    </row>
    <row r="291184" spans="1:1">
      <c r="A291184" s="94"/>
    </row>
    <row r="291185" spans="1:1">
      <c r="A291185" s="94"/>
    </row>
    <row r="291186" spans="1:1">
      <c r="A291186" s="94"/>
    </row>
    <row r="291187" spans="1:1">
      <c r="A291187" s="94"/>
    </row>
    <row r="291188" spans="1:1">
      <c r="A291188" s="94"/>
    </row>
    <row r="291189" spans="1:1">
      <c r="A291189" s="94"/>
    </row>
    <row r="291190" spans="1:1">
      <c r="A291190" s="94"/>
    </row>
    <row r="291191" spans="1:1">
      <c r="A291191" s="94"/>
    </row>
    <row r="291192" spans="1:1">
      <c r="A291192" s="94"/>
    </row>
    <row r="291193" spans="1:1">
      <c r="A291193" s="94"/>
    </row>
    <row r="291194" spans="1:1">
      <c r="A291194" s="94"/>
    </row>
    <row r="291195" spans="1:1">
      <c r="A291195" s="94"/>
    </row>
    <row r="291196" spans="1:1">
      <c r="A291196" s="94"/>
    </row>
    <row r="291197" spans="1:1">
      <c r="A291197" s="94"/>
    </row>
    <row r="291198" spans="1:1">
      <c r="A291198" s="94"/>
    </row>
    <row r="291199" spans="1:1">
      <c r="A291199" s="94"/>
    </row>
    <row r="291200" spans="1:1">
      <c r="A291200" s="94"/>
    </row>
    <row r="291201" spans="1:1">
      <c r="A291201" s="94"/>
    </row>
    <row r="291202" spans="1:1">
      <c r="A291202" s="94"/>
    </row>
    <row r="291203" spans="1:1">
      <c r="A291203" s="94"/>
    </row>
    <row r="291204" spans="1:1">
      <c r="A291204" s="94"/>
    </row>
    <row r="291205" spans="1:1">
      <c r="A291205" s="94"/>
    </row>
    <row r="291206" spans="1:1">
      <c r="A291206" s="94"/>
    </row>
    <row r="291207" spans="1:1">
      <c r="A291207" s="94"/>
    </row>
    <row r="291208" spans="1:1">
      <c r="A291208" s="94"/>
    </row>
    <row r="291209" spans="1:1">
      <c r="A291209" s="94"/>
    </row>
    <row r="291210" spans="1:1">
      <c r="A291210" s="94"/>
    </row>
    <row r="291211" spans="1:1">
      <c r="A291211" s="94"/>
    </row>
    <row r="291212" spans="1:1">
      <c r="A291212" s="94"/>
    </row>
    <row r="291213" spans="1:1">
      <c r="A291213" s="94"/>
    </row>
    <row r="291214" spans="1:1">
      <c r="A291214" s="94"/>
    </row>
    <row r="291215" spans="1:1">
      <c r="A291215" s="94"/>
    </row>
    <row r="291216" spans="1:1">
      <c r="A291216" s="94"/>
    </row>
    <row r="291217" spans="1:1">
      <c r="A291217" s="94"/>
    </row>
    <row r="291218" spans="1:1">
      <c r="A291218" s="94"/>
    </row>
    <row r="291219" spans="1:1">
      <c r="A291219" s="94"/>
    </row>
    <row r="291220" spans="1:1">
      <c r="A291220" s="94"/>
    </row>
    <row r="291221" spans="1:1">
      <c r="A291221" s="94"/>
    </row>
    <row r="291222" spans="1:1">
      <c r="A291222" s="94"/>
    </row>
    <row r="291223" spans="1:1">
      <c r="A291223" s="94"/>
    </row>
    <row r="291224" spans="1:1">
      <c r="A291224" s="94"/>
    </row>
    <row r="291225" spans="1:1">
      <c r="A291225" s="94"/>
    </row>
    <row r="291226" spans="1:1">
      <c r="A291226" s="94"/>
    </row>
    <row r="291227" spans="1:1">
      <c r="A291227" s="94"/>
    </row>
    <row r="291228" spans="1:1">
      <c r="A291228" s="94"/>
    </row>
    <row r="291229" spans="1:1">
      <c r="A291229" s="94"/>
    </row>
    <row r="291230" spans="1:1">
      <c r="A291230" s="94"/>
    </row>
    <row r="291231" spans="1:1">
      <c r="A291231" s="94"/>
    </row>
    <row r="291232" spans="1:1">
      <c r="A291232" s="94"/>
    </row>
    <row r="291233" spans="1:1">
      <c r="A291233" s="94"/>
    </row>
    <row r="291234" spans="1:1">
      <c r="A291234" s="94"/>
    </row>
    <row r="291235" spans="1:1">
      <c r="A291235" s="94"/>
    </row>
    <row r="291236" spans="1:1">
      <c r="A291236" s="94"/>
    </row>
    <row r="291237" spans="1:1">
      <c r="A291237" s="94"/>
    </row>
    <row r="291238" spans="1:1">
      <c r="A291238" s="94"/>
    </row>
    <row r="291239" spans="1:1">
      <c r="A291239" s="94"/>
    </row>
    <row r="291240" spans="1:1">
      <c r="A291240" s="94"/>
    </row>
    <row r="291241" spans="1:1">
      <c r="A291241" s="94"/>
    </row>
    <row r="291242" spans="1:1">
      <c r="A291242" s="94"/>
    </row>
    <row r="291243" spans="1:1">
      <c r="A291243" s="94"/>
    </row>
    <row r="291244" spans="1:1">
      <c r="A291244" s="94"/>
    </row>
    <row r="291245" spans="1:1">
      <c r="A291245" s="94"/>
    </row>
    <row r="291246" spans="1:1">
      <c r="A291246" s="94"/>
    </row>
    <row r="291247" spans="1:1">
      <c r="A291247" s="94"/>
    </row>
    <row r="291248" spans="1:1">
      <c r="A291248" s="94"/>
    </row>
    <row r="291249" spans="1:1">
      <c r="A291249" s="94"/>
    </row>
    <row r="291250" spans="1:1">
      <c r="A291250" s="94"/>
    </row>
    <row r="291251" spans="1:1">
      <c r="A291251" s="94"/>
    </row>
    <row r="291252" spans="1:1">
      <c r="A291252" s="94"/>
    </row>
    <row r="291253" spans="1:1">
      <c r="A291253" s="94"/>
    </row>
    <row r="291254" spans="1:1">
      <c r="A291254" s="94"/>
    </row>
    <row r="291255" spans="1:1">
      <c r="A291255" s="94"/>
    </row>
    <row r="291256" spans="1:1">
      <c r="A291256" s="94"/>
    </row>
    <row r="291257" spans="1:1">
      <c r="A291257" s="94"/>
    </row>
    <row r="291258" spans="1:1">
      <c r="A291258" s="94"/>
    </row>
    <row r="291259" spans="1:1">
      <c r="A291259" s="94"/>
    </row>
    <row r="291260" spans="1:1">
      <c r="A291260" s="94"/>
    </row>
    <row r="291261" spans="1:1">
      <c r="A291261" s="94"/>
    </row>
    <row r="291262" spans="1:1">
      <c r="A291262" s="94"/>
    </row>
    <row r="291263" spans="1:1">
      <c r="A291263" s="94"/>
    </row>
    <row r="291264" spans="1:1">
      <c r="A291264" s="94"/>
    </row>
    <row r="291265" spans="1:1">
      <c r="A291265" s="94"/>
    </row>
    <row r="291266" spans="1:1">
      <c r="A291266" s="94"/>
    </row>
    <row r="291267" spans="1:1">
      <c r="A291267" s="94"/>
    </row>
    <row r="291268" spans="1:1">
      <c r="A291268" s="94"/>
    </row>
    <row r="291269" spans="1:1">
      <c r="A291269" s="94"/>
    </row>
    <row r="291270" spans="1:1">
      <c r="A291270" s="94"/>
    </row>
    <row r="291271" spans="1:1">
      <c r="A291271" s="94"/>
    </row>
    <row r="291272" spans="1:1">
      <c r="A291272" s="94"/>
    </row>
    <row r="291273" spans="1:1">
      <c r="A291273" s="94"/>
    </row>
    <row r="291274" spans="1:1">
      <c r="A291274" s="94"/>
    </row>
    <row r="291275" spans="1:1">
      <c r="A291275" s="94"/>
    </row>
    <row r="291276" spans="1:1">
      <c r="A291276" s="94"/>
    </row>
    <row r="291277" spans="1:1">
      <c r="A291277" s="94"/>
    </row>
    <row r="291278" spans="1:1">
      <c r="A291278" s="94"/>
    </row>
    <row r="291279" spans="1:1">
      <c r="A291279" s="94"/>
    </row>
    <row r="291280" spans="1:1">
      <c r="A291280" s="94"/>
    </row>
    <row r="291281" spans="1:1">
      <c r="A291281" s="94"/>
    </row>
    <row r="291282" spans="1:1">
      <c r="A291282" s="94"/>
    </row>
    <row r="291283" spans="1:1">
      <c r="A291283" s="94"/>
    </row>
    <row r="291284" spans="1:1">
      <c r="A291284" s="94"/>
    </row>
    <row r="291285" spans="1:1">
      <c r="A291285" s="94"/>
    </row>
    <row r="291286" spans="1:1">
      <c r="A291286" s="94"/>
    </row>
    <row r="291287" spans="1:1">
      <c r="A291287" s="94"/>
    </row>
    <row r="291288" spans="1:1">
      <c r="A291288" s="94"/>
    </row>
    <row r="291289" spans="1:1">
      <c r="A291289" s="94"/>
    </row>
    <row r="291290" spans="1:1">
      <c r="A291290" s="94"/>
    </row>
    <row r="291291" spans="1:1">
      <c r="A291291" s="94"/>
    </row>
    <row r="291292" spans="1:1">
      <c r="A291292" s="94"/>
    </row>
    <row r="291293" spans="1:1">
      <c r="A291293" s="94"/>
    </row>
    <row r="291294" spans="1:1">
      <c r="A291294" s="94"/>
    </row>
    <row r="291295" spans="1:1">
      <c r="A291295" s="94"/>
    </row>
    <row r="291296" spans="1:1">
      <c r="A291296" s="94"/>
    </row>
    <row r="291297" spans="1:1">
      <c r="A291297" s="94"/>
    </row>
    <row r="291298" spans="1:1">
      <c r="A291298" s="94"/>
    </row>
    <row r="291299" spans="1:1">
      <c r="A291299" s="94"/>
    </row>
    <row r="291300" spans="1:1">
      <c r="A291300" s="94"/>
    </row>
    <row r="291301" spans="1:1">
      <c r="A291301" s="94"/>
    </row>
    <row r="291302" spans="1:1">
      <c r="A291302" s="94"/>
    </row>
    <row r="291303" spans="1:1">
      <c r="A291303" s="94"/>
    </row>
    <row r="291304" spans="1:1">
      <c r="A291304" s="94"/>
    </row>
    <row r="291305" spans="1:1">
      <c r="A291305" s="94"/>
    </row>
    <row r="291306" spans="1:1">
      <c r="A291306" s="94"/>
    </row>
    <row r="291307" spans="1:1">
      <c r="A291307" s="94"/>
    </row>
    <row r="291308" spans="1:1">
      <c r="A291308" s="94"/>
    </row>
    <row r="291309" spans="1:1">
      <c r="A291309" s="94"/>
    </row>
    <row r="291310" spans="1:1">
      <c r="A291310" s="94"/>
    </row>
    <row r="291311" spans="1:1">
      <c r="A291311" s="94"/>
    </row>
    <row r="291312" spans="1:1">
      <c r="A291312" s="94"/>
    </row>
    <row r="291313" spans="1:1">
      <c r="A291313" s="94"/>
    </row>
    <row r="291314" spans="1:1">
      <c r="A291314" s="94"/>
    </row>
    <row r="291315" spans="1:1">
      <c r="A291315" s="94"/>
    </row>
    <row r="291316" spans="1:1">
      <c r="A291316" s="94"/>
    </row>
    <row r="291317" spans="1:1">
      <c r="A291317" s="94"/>
    </row>
    <row r="291318" spans="1:1">
      <c r="A291318" s="94"/>
    </row>
    <row r="291319" spans="1:1">
      <c r="A291319" s="94"/>
    </row>
    <row r="291320" spans="1:1">
      <c r="A291320" s="94"/>
    </row>
    <row r="291321" spans="1:1">
      <c r="A291321" s="94"/>
    </row>
    <row r="291322" spans="1:1">
      <c r="A291322" s="94"/>
    </row>
    <row r="291323" spans="1:1">
      <c r="A291323" s="94"/>
    </row>
    <row r="291324" spans="1:1">
      <c r="A291324" s="94"/>
    </row>
    <row r="291325" spans="1:1">
      <c r="A291325" s="94"/>
    </row>
    <row r="291326" spans="1:1">
      <c r="A291326" s="94"/>
    </row>
    <row r="291327" spans="1:1">
      <c r="A291327" s="94"/>
    </row>
    <row r="291328" spans="1:1">
      <c r="A291328" s="94"/>
    </row>
    <row r="291329" spans="1:1">
      <c r="A291329" s="94"/>
    </row>
    <row r="291330" spans="1:1">
      <c r="A291330" s="94"/>
    </row>
    <row r="291331" spans="1:1">
      <c r="A291331" s="94"/>
    </row>
    <row r="291332" spans="1:1">
      <c r="A291332" s="94"/>
    </row>
    <row r="291333" spans="1:1">
      <c r="A291333" s="94"/>
    </row>
    <row r="291334" spans="1:1">
      <c r="A291334" s="94"/>
    </row>
    <row r="291335" spans="1:1">
      <c r="A291335" s="94"/>
    </row>
    <row r="291336" spans="1:1">
      <c r="A291336" s="94"/>
    </row>
    <row r="291337" spans="1:1">
      <c r="A291337" s="94"/>
    </row>
    <row r="291338" spans="1:1">
      <c r="A291338" s="94"/>
    </row>
    <row r="291339" spans="1:1">
      <c r="A291339" s="94"/>
    </row>
    <row r="291340" spans="1:1">
      <c r="A291340" s="94"/>
    </row>
    <row r="291341" spans="1:1">
      <c r="A291341" s="94"/>
    </row>
    <row r="291342" spans="1:1">
      <c r="A291342" s="94"/>
    </row>
    <row r="291343" spans="1:1">
      <c r="A291343" s="94"/>
    </row>
    <row r="291344" spans="1:1">
      <c r="A291344" s="94"/>
    </row>
    <row r="291345" spans="1:1">
      <c r="A291345" s="94"/>
    </row>
    <row r="291346" spans="1:1">
      <c r="A291346" s="94"/>
    </row>
    <row r="291347" spans="1:1">
      <c r="A291347" s="94"/>
    </row>
    <row r="291348" spans="1:1">
      <c r="A291348" s="94"/>
    </row>
    <row r="291349" spans="1:1">
      <c r="A291349" s="94"/>
    </row>
    <row r="291350" spans="1:1">
      <c r="A291350" s="94"/>
    </row>
    <row r="291351" spans="1:1">
      <c r="A291351" s="94"/>
    </row>
    <row r="291352" spans="1:1">
      <c r="A291352" s="94"/>
    </row>
    <row r="291353" spans="1:1">
      <c r="A291353" s="94"/>
    </row>
    <row r="291354" spans="1:1">
      <c r="A291354" s="94"/>
    </row>
    <row r="291355" spans="1:1">
      <c r="A291355" s="94"/>
    </row>
    <row r="291356" spans="1:1">
      <c r="A291356" s="94"/>
    </row>
    <row r="291357" spans="1:1">
      <c r="A291357" s="94"/>
    </row>
    <row r="291358" spans="1:1">
      <c r="A291358" s="94"/>
    </row>
    <row r="291359" spans="1:1">
      <c r="A291359" s="94"/>
    </row>
    <row r="291360" spans="1:1">
      <c r="A291360" s="94"/>
    </row>
    <row r="291361" spans="1:1">
      <c r="A291361" s="94"/>
    </row>
    <row r="291362" spans="1:1">
      <c r="A291362" s="94"/>
    </row>
    <row r="291363" spans="1:1">
      <c r="A291363" s="94"/>
    </row>
    <row r="291364" spans="1:1">
      <c r="A291364" s="94"/>
    </row>
    <row r="291365" spans="1:1">
      <c r="A291365" s="94"/>
    </row>
    <row r="291366" spans="1:1">
      <c r="A291366" s="94"/>
    </row>
    <row r="291367" spans="1:1">
      <c r="A291367" s="94"/>
    </row>
    <row r="291368" spans="1:1">
      <c r="A291368" s="94"/>
    </row>
    <row r="291369" spans="1:1">
      <c r="A291369" s="94"/>
    </row>
    <row r="291370" spans="1:1">
      <c r="A291370" s="94"/>
    </row>
    <row r="291371" spans="1:1">
      <c r="A291371" s="94"/>
    </row>
    <row r="291372" spans="1:1">
      <c r="A291372" s="94"/>
    </row>
    <row r="291373" spans="1:1">
      <c r="A291373" s="94"/>
    </row>
    <row r="291374" spans="1:1">
      <c r="A291374" s="94"/>
    </row>
    <row r="291375" spans="1:1">
      <c r="A291375" s="94"/>
    </row>
    <row r="291376" spans="1:1">
      <c r="A291376" s="94"/>
    </row>
    <row r="291377" spans="1:1">
      <c r="A291377" s="94"/>
    </row>
    <row r="291378" spans="1:1">
      <c r="A291378" s="94"/>
    </row>
    <row r="291379" spans="1:1">
      <c r="A291379" s="94"/>
    </row>
    <row r="291380" spans="1:1">
      <c r="A291380" s="94"/>
    </row>
    <row r="291381" spans="1:1">
      <c r="A291381" s="94"/>
    </row>
    <row r="291382" spans="1:1">
      <c r="A291382" s="94"/>
    </row>
    <row r="291383" spans="1:1">
      <c r="A291383" s="94"/>
    </row>
    <row r="291384" spans="1:1">
      <c r="A291384" s="94"/>
    </row>
    <row r="291385" spans="1:1">
      <c r="A291385" s="94"/>
    </row>
    <row r="291386" spans="1:1">
      <c r="A291386" s="94"/>
    </row>
    <row r="291387" spans="1:1">
      <c r="A291387" s="94"/>
    </row>
    <row r="291388" spans="1:1">
      <c r="A291388" s="94"/>
    </row>
    <row r="291389" spans="1:1">
      <c r="A291389" s="94"/>
    </row>
    <row r="291390" spans="1:1">
      <c r="A291390" s="94"/>
    </row>
    <row r="291391" spans="1:1">
      <c r="A291391" s="94"/>
    </row>
    <row r="291392" spans="1:1">
      <c r="A291392" s="94"/>
    </row>
    <row r="291393" spans="1:1">
      <c r="A291393" s="94"/>
    </row>
    <row r="291394" spans="1:1">
      <c r="A291394" s="94"/>
    </row>
    <row r="291395" spans="1:1">
      <c r="A291395" s="94"/>
    </row>
    <row r="291396" spans="1:1">
      <c r="A291396" s="94"/>
    </row>
    <row r="291397" spans="1:1">
      <c r="A291397" s="94"/>
    </row>
    <row r="291398" spans="1:1">
      <c r="A291398" s="94"/>
    </row>
    <row r="291399" spans="1:1">
      <c r="A291399" s="94"/>
    </row>
    <row r="291400" spans="1:1">
      <c r="A291400" s="94"/>
    </row>
    <row r="291401" spans="1:1">
      <c r="A291401" s="94"/>
    </row>
    <row r="291402" spans="1:1">
      <c r="A291402" s="94"/>
    </row>
    <row r="291403" spans="1:1">
      <c r="A291403" s="94"/>
    </row>
    <row r="291404" spans="1:1">
      <c r="A291404" s="94"/>
    </row>
    <row r="291405" spans="1:1">
      <c r="A291405" s="94"/>
    </row>
    <row r="291406" spans="1:1">
      <c r="A291406" s="94"/>
    </row>
    <row r="291407" spans="1:1">
      <c r="A291407" s="94"/>
    </row>
    <row r="291408" spans="1:1">
      <c r="A291408" s="94"/>
    </row>
    <row r="291409" spans="1:1">
      <c r="A291409" s="94"/>
    </row>
    <row r="291410" spans="1:1">
      <c r="A291410" s="94"/>
    </row>
    <row r="291411" spans="1:1">
      <c r="A291411" s="94"/>
    </row>
    <row r="291412" spans="1:1">
      <c r="A291412" s="94"/>
    </row>
    <row r="291413" spans="1:1">
      <c r="A291413" s="94"/>
    </row>
    <row r="291414" spans="1:1">
      <c r="A291414" s="94"/>
    </row>
    <row r="291415" spans="1:1">
      <c r="A291415" s="94"/>
    </row>
    <row r="291416" spans="1:1">
      <c r="A291416" s="94"/>
    </row>
    <row r="291417" spans="1:1">
      <c r="A291417" s="94"/>
    </row>
    <row r="291418" spans="1:1">
      <c r="A291418" s="94"/>
    </row>
    <row r="291419" spans="1:1">
      <c r="A291419" s="94"/>
    </row>
    <row r="291420" spans="1:1">
      <c r="A291420" s="94"/>
    </row>
    <row r="291421" spans="1:1">
      <c r="A291421" s="94"/>
    </row>
    <row r="291422" spans="1:1">
      <c r="A291422" s="94"/>
    </row>
    <row r="291423" spans="1:1">
      <c r="A291423" s="94"/>
    </row>
    <row r="291424" spans="1:1">
      <c r="A291424" s="94"/>
    </row>
    <row r="291425" spans="1:1">
      <c r="A291425" s="94"/>
    </row>
    <row r="291426" spans="1:1">
      <c r="A291426" s="94"/>
    </row>
    <row r="291427" spans="1:1">
      <c r="A291427" s="94"/>
    </row>
    <row r="291428" spans="1:1">
      <c r="A291428" s="94"/>
    </row>
    <row r="291429" spans="1:1">
      <c r="A291429" s="94"/>
    </row>
    <row r="291430" spans="1:1">
      <c r="A291430" s="94"/>
    </row>
    <row r="291431" spans="1:1">
      <c r="A291431" s="94"/>
    </row>
    <row r="291432" spans="1:1">
      <c r="A291432" s="94"/>
    </row>
    <row r="291433" spans="1:1">
      <c r="A291433" s="94"/>
    </row>
    <row r="291434" spans="1:1">
      <c r="A291434" s="94"/>
    </row>
    <row r="291435" spans="1:1">
      <c r="A291435" s="94"/>
    </row>
    <row r="291436" spans="1:1">
      <c r="A291436" s="94"/>
    </row>
    <row r="291437" spans="1:1">
      <c r="A291437" s="94"/>
    </row>
    <row r="291438" spans="1:1">
      <c r="A291438" s="94"/>
    </row>
    <row r="291439" spans="1:1">
      <c r="A291439" s="94"/>
    </row>
    <row r="291440" spans="1:1">
      <c r="A291440" s="94"/>
    </row>
    <row r="291441" spans="1:1">
      <c r="A291441" s="94"/>
    </row>
    <row r="291442" spans="1:1">
      <c r="A291442" s="94"/>
    </row>
    <row r="291443" spans="1:1">
      <c r="A291443" s="94"/>
    </row>
    <row r="291444" spans="1:1">
      <c r="A291444" s="94"/>
    </row>
    <row r="291445" spans="1:1">
      <c r="A291445" s="94"/>
    </row>
    <row r="291446" spans="1:1">
      <c r="A291446" s="94"/>
    </row>
    <row r="291447" spans="1:1">
      <c r="A291447" s="94"/>
    </row>
    <row r="291448" spans="1:1">
      <c r="A291448" s="94"/>
    </row>
    <row r="291449" spans="1:1">
      <c r="A291449" s="94"/>
    </row>
    <row r="291450" spans="1:1">
      <c r="A291450" s="94"/>
    </row>
    <row r="291451" spans="1:1">
      <c r="A291451" s="94"/>
    </row>
    <row r="291452" spans="1:1">
      <c r="A291452" s="94"/>
    </row>
    <row r="291453" spans="1:1">
      <c r="A291453" s="94"/>
    </row>
    <row r="291454" spans="1:1">
      <c r="A291454" s="94"/>
    </row>
    <row r="291455" spans="1:1">
      <c r="A291455" s="94"/>
    </row>
    <row r="291456" spans="1:1">
      <c r="A291456" s="94"/>
    </row>
    <row r="291457" spans="1:1">
      <c r="A291457" s="94"/>
    </row>
    <row r="291458" spans="1:1">
      <c r="A291458" s="94"/>
    </row>
    <row r="291459" spans="1:1">
      <c r="A291459" s="94"/>
    </row>
    <row r="291460" spans="1:1">
      <c r="A291460" s="94"/>
    </row>
    <row r="291461" spans="1:1">
      <c r="A291461" s="94"/>
    </row>
    <row r="291462" spans="1:1">
      <c r="A291462" s="94"/>
    </row>
    <row r="291463" spans="1:1">
      <c r="A291463" s="94"/>
    </row>
    <row r="291464" spans="1:1">
      <c r="A291464" s="94"/>
    </row>
    <row r="291465" spans="1:1">
      <c r="A291465" s="94"/>
    </row>
    <row r="291466" spans="1:1">
      <c r="A291466" s="94"/>
    </row>
    <row r="291467" spans="1:1">
      <c r="A291467" s="94"/>
    </row>
    <row r="291468" spans="1:1">
      <c r="A291468" s="94"/>
    </row>
    <row r="291469" spans="1:1">
      <c r="A291469" s="94"/>
    </row>
    <row r="291470" spans="1:1">
      <c r="A291470" s="94"/>
    </row>
    <row r="291471" spans="1:1">
      <c r="A291471" s="94"/>
    </row>
    <row r="291472" spans="1:1">
      <c r="A291472" s="94"/>
    </row>
    <row r="291473" spans="1:1">
      <c r="A291473" s="94"/>
    </row>
    <row r="291474" spans="1:1">
      <c r="A291474" s="94"/>
    </row>
    <row r="291475" spans="1:1">
      <c r="A291475" s="94"/>
    </row>
    <row r="291476" spans="1:1">
      <c r="A291476" s="94"/>
    </row>
    <row r="291477" spans="1:1">
      <c r="A291477" s="94"/>
    </row>
    <row r="291478" spans="1:1">
      <c r="A291478" s="94"/>
    </row>
    <row r="291479" spans="1:1">
      <c r="A291479" s="94"/>
    </row>
    <row r="291480" spans="1:1">
      <c r="A291480" s="94"/>
    </row>
    <row r="291481" spans="1:1">
      <c r="A291481" s="94"/>
    </row>
    <row r="291482" spans="1:1">
      <c r="A291482" s="94"/>
    </row>
    <row r="291483" spans="1:1">
      <c r="A291483" s="94"/>
    </row>
    <row r="291484" spans="1:1">
      <c r="A291484" s="94"/>
    </row>
    <row r="291485" spans="1:1">
      <c r="A291485" s="94"/>
    </row>
    <row r="291486" spans="1:1">
      <c r="A291486" s="94"/>
    </row>
    <row r="291487" spans="1:1">
      <c r="A291487" s="94"/>
    </row>
    <row r="291488" spans="1:1">
      <c r="A291488" s="94"/>
    </row>
    <row r="291489" spans="1:1">
      <c r="A291489" s="94"/>
    </row>
    <row r="291490" spans="1:1">
      <c r="A291490" s="94"/>
    </row>
    <row r="291491" spans="1:1">
      <c r="A291491" s="94"/>
    </row>
    <row r="291492" spans="1:1">
      <c r="A291492" s="94"/>
    </row>
    <row r="291493" spans="1:1">
      <c r="A291493" s="94"/>
    </row>
    <row r="291494" spans="1:1">
      <c r="A291494" s="94"/>
    </row>
    <row r="291495" spans="1:1">
      <c r="A291495" s="94"/>
    </row>
    <row r="291496" spans="1:1">
      <c r="A291496" s="94"/>
    </row>
    <row r="291497" spans="1:1">
      <c r="A291497" s="94"/>
    </row>
    <row r="291498" spans="1:1">
      <c r="A291498" s="94"/>
    </row>
    <row r="291499" spans="1:1">
      <c r="A291499" s="94"/>
    </row>
    <row r="291500" spans="1:1">
      <c r="A291500" s="94"/>
    </row>
    <row r="291501" spans="1:1">
      <c r="A291501" s="94"/>
    </row>
    <row r="291502" spans="1:1">
      <c r="A291502" s="94"/>
    </row>
    <row r="291503" spans="1:1">
      <c r="A291503" s="94"/>
    </row>
    <row r="291504" spans="1:1">
      <c r="A291504" s="94"/>
    </row>
    <row r="291505" spans="1:1">
      <c r="A291505" s="94"/>
    </row>
    <row r="291506" spans="1:1">
      <c r="A291506" s="94"/>
    </row>
    <row r="291507" spans="1:1">
      <c r="A291507" s="94"/>
    </row>
    <row r="291508" spans="1:1">
      <c r="A291508" s="94"/>
    </row>
    <row r="291509" spans="1:1">
      <c r="A291509" s="94"/>
    </row>
    <row r="291510" spans="1:1">
      <c r="A291510" s="94"/>
    </row>
    <row r="291511" spans="1:1">
      <c r="A291511" s="94"/>
    </row>
    <row r="291512" spans="1:1">
      <c r="A291512" s="94"/>
    </row>
    <row r="291513" spans="1:1">
      <c r="A291513" s="94"/>
    </row>
    <row r="291514" spans="1:1">
      <c r="A291514" s="94"/>
    </row>
    <row r="291515" spans="1:1">
      <c r="A291515" s="94"/>
    </row>
    <row r="291516" spans="1:1">
      <c r="A291516" s="94"/>
    </row>
    <row r="291517" spans="1:1">
      <c r="A291517" s="94"/>
    </row>
    <row r="291518" spans="1:1">
      <c r="A291518" s="94"/>
    </row>
    <row r="291519" spans="1:1">
      <c r="A291519" s="94"/>
    </row>
    <row r="291520" spans="1:1">
      <c r="A291520" s="94"/>
    </row>
    <row r="291521" spans="1:1">
      <c r="A291521" s="94"/>
    </row>
    <row r="291522" spans="1:1">
      <c r="A291522" s="94"/>
    </row>
    <row r="291523" spans="1:1">
      <c r="A291523" s="94"/>
    </row>
    <row r="291524" spans="1:1">
      <c r="A291524" s="94"/>
    </row>
    <row r="291525" spans="1:1">
      <c r="A291525" s="94"/>
    </row>
    <row r="291526" spans="1:1">
      <c r="A291526" s="94"/>
    </row>
    <row r="291527" spans="1:1">
      <c r="A291527" s="94"/>
    </row>
    <row r="291528" spans="1:1">
      <c r="A291528" s="94"/>
    </row>
    <row r="291529" spans="1:1">
      <c r="A291529" s="94"/>
    </row>
    <row r="291530" spans="1:1">
      <c r="A291530" s="94"/>
    </row>
    <row r="291531" spans="1:1">
      <c r="A291531" s="94"/>
    </row>
    <row r="291532" spans="1:1">
      <c r="A291532" s="94"/>
    </row>
    <row r="291533" spans="1:1">
      <c r="A291533" s="94"/>
    </row>
    <row r="291534" spans="1:1">
      <c r="A291534" s="94"/>
    </row>
    <row r="291535" spans="1:1">
      <c r="A291535" s="94"/>
    </row>
    <row r="291536" spans="1:1">
      <c r="A291536" s="94"/>
    </row>
    <row r="291537" spans="1:1">
      <c r="A291537" s="94"/>
    </row>
    <row r="291538" spans="1:1">
      <c r="A291538" s="94"/>
    </row>
    <row r="291539" spans="1:1">
      <c r="A291539" s="94"/>
    </row>
    <row r="291540" spans="1:1">
      <c r="A291540" s="94"/>
    </row>
    <row r="291541" spans="1:1">
      <c r="A291541" s="94"/>
    </row>
    <row r="291542" spans="1:1">
      <c r="A291542" s="94"/>
    </row>
    <row r="291543" spans="1:1">
      <c r="A291543" s="94"/>
    </row>
    <row r="291544" spans="1:1">
      <c r="A291544" s="94"/>
    </row>
    <row r="291545" spans="1:1">
      <c r="A291545" s="94"/>
    </row>
    <row r="291546" spans="1:1">
      <c r="A291546" s="94"/>
    </row>
    <row r="291547" spans="1:1">
      <c r="A291547" s="94"/>
    </row>
    <row r="291548" spans="1:1">
      <c r="A291548" s="94"/>
    </row>
    <row r="291549" spans="1:1">
      <c r="A291549" s="94"/>
    </row>
    <row r="291550" spans="1:1">
      <c r="A291550" s="94"/>
    </row>
    <row r="291551" spans="1:1">
      <c r="A291551" s="94"/>
    </row>
    <row r="291552" spans="1:1">
      <c r="A291552" s="94"/>
    </row>
    <row r="291553" spans="1:1">
      <c r="A291553" s="94"/>
    </row>
    <row r="291554" spans="1:1">
      <c r="A291554" s="94"/>
    </row>
    <row r="291555" spans="1:1">
      <c r="A291555" s="94"/>
    </row>
    <row r="291556" spans="1:1">
      <c r="A291556" s="94"/>
    </row>
    <row r="291557" spans="1:1">
      <c r="A291557" s="94"/>
    </row>
    <row r="291558" spans="1:1">
      <c r="A291558" s="94"/>
    </row>
    <row r="291559" spans="1:1">
      <c r="A291559" s="94"/>
    </row>
    <row r="291560" spans="1:1">
      <c r="A291560" s="94"/>
    </row>
    <row r="291561" spans="1:1">
      <c r="A291561" s="94"/>
    </row>
    <row r="291562" spans="1:1">
      <c r="A291562" s="94"/>
    </row>
    <row r="291563" spans="1:1">
      <c r="A291563" s="94"/>
    </row>
    <row r="291564" spans="1:1">
      <c r="A291564" s="94"/>
    </row>
    <row r="291565" spans="1:1">
      <c r="A291565" s="94"/>
    </row>
    <row r="291566" spans="1:1">
      <c r="A291566" s="94"/>
    </row>
    <row r="291567" spans="1:1">
      <c r="A291567" s="94"/>
    </row>
    <row r="291568" spans="1:1">
      <c r="A291568" s="94"/>
    </row>
    <row r="291569" spans="1:1">
      <c r="A291569" s="94"/>
    </row>
    <row r="291570" spans="1:1">
      <c r="A291570" s="94"/>
    </row>
    <row r="291571" spans="1:1">
      <c r="A291571" s="94"/>
    </row>
    <row r="291572" spans="1:1">
      <c r="A291572" s="94"/>
    </row>
    <row r="291573" spans="1:1">
      <c r="A291573" s="94"/>
    </row>
    <row r="291574" spans="1:1">
      <c r="A291574" s="94"/>
    </row>
    <row r="291575" spans="1:1">
      <c r="A291575" s="94"/>
    </row>
    <row r="291576" spans="1:1">
      <c r="A291576" s="94"/>
    </row>
    <row r="291577" spans="1:1">
      <c r="A291577" s="94"/>
    </row>
    <row r="291578" spans="1:1">
      <c r="A291578" s="94"/>
    </row>
    <row r="291579" spans="1:1">
      <c r="A291579" s="94"/>
    </row>
    <row r="291580" spans="1:1">
      <c r="A291580" s="94"/>
    </row>
    <row r="291581" spans="1:1">
      <c r="A291581" s="94"/>
    </row>
    <row r="291582" spans="1:1">
      <c r="A291582" s="94"/>
    </row>
    <row r="291583" spans="1:1">
      <c r="A291583" s="94"/>
    </row>
    <row r="291584" spans="1:1">
      <c r="A291584" s="94"/>
    </row>
    <row r="291585" spans="1:1">
      <c r="A291585" s="94"/>
    </row>
    <row r="291586" spans="1:1">
      <c r="A291586" s="94"/>
    </row>
    <row r="291587" spans="1:1">
      <c r="A291587" s="94"/>
    </row>
    <row r="291588" spans="1:1">
      <c r="A291588" s="94"/>
    </row>
    <row r="291589" spans="1:1">
      <c r="A291589" s="94"/>
    </row>
    <row r="291590" spans="1:1">
      <c r="A291590" s="94"/>
    </row>
    <row r="291591" spans="1:1">
      <c r="A291591" s="94"/>
    </row>
    <row r="291592" spans="1:1">
      <c r="A291592" s="94"/>
    </row>
    <row r="291593" spans="1:1">
      <c r="A291593" s="94"/>
    </row>
    <row r="291594" spans="1:1">
      <c r="A291594" s="94"/>
    </row>
    <row r="291595" spans="1:1">
      <c r="A291595" s="94"/>
    </row>
    <row r="291596" spans="1:1">
      <c r="A291596" s="94"/>
    </row>
    <row r="291597" spans="1:1">
      <c r="A291597" s="94"/>
    </row>
    <row r="291598" spans="1:1">
      <c r="A291598" s="94"/>
    </row>
    <row r="291599" spans="1:1">
      <c r="A291599" s="94"/>
    </row>
    <row r="291600" spans="1:1">
      <c r="A291600" s="94"/>
    </row>
    <row r="291601" spans="1:1">
      <c r="A291601" s="94"/>
    </row>
    <row r="291602" spans="1:1">
      <c r="A291602" s="94"/>
    </row>
    <row r="291603" spans="1:1">
      <c r="A291603" s="94"/>
    </row>
    <row r="291604" spans="1:1">
      <c r="A291604" s="94"/>
    </row>
    <row r="291605" spans="1:1">
      <c r="A291605" s="94"/>
    </row>
    <row r="291606" spans="1:1">
      <c r="A291606" s="94"/>
    </row>
    <row r="291607" spans="1:1">
      <c r="A291607" s="94"/>
    </row>
    <row r="291608" spans="1:1">
      <c r="A291608" s="94"/>
    </row>
    <row r="291609" spans="1:1">
      <c r="A291609" s="94"/>
    </row>
    <row r="291610" spans="1:1">
      <c r="A291610" s="94"/>
    </row>
    <row r="291611" spans="1:1">
      <c r="A291611" s="94"/>
    </row>
    <row r="291612" spans="1:1">
      <c r="A291612" s="94"/>
    </row>
    <row r="291613" spans="1:1">
      <c r="A291613" s="94"/>
    </row>
    <row r="291614" spans="1:1">
      <c r="A291614" s="94"/>
    </row>
    <row r="291615" spans="1:1">
      <c r="A291615" s="94"/>
    </row>
    <row r="291616" spans="1:1">
      <c r="A291616" s="94"/>
    </row>
    <row r="291617" spans="1:1">
      <c r="A291617" s="94"/>
    </row>
    <row r="291618" spans="1:1">
      <c r="A291618" s="94"/>
    </row>
    <row r="291619" spans="1:1">
      <c r="A291619" s="94"/>
    </row>
    <row r="291620" spans="1:1">
      <c r="A291620" s="94"/>
    </row>
    <row r="291621" spans="1:1">
      <c r="A291621" s="94"/>
    </row>
    <row r="291622" spans="1:1">
      <c r="A291622" s="94"/>
    </row>
    <row r="291623" spans="1:1">
      <c r="A291623" s="94"/>
    </row>
    <row r="291624" spans="1:1">
      <c r="A291624" s="94"/>
    </row>
    <row r="291625" spans="1:1">
      <c r="A291625" s="94"/>
    </row>
    <row r="291626" spans="1:1">
      <c r="A291626" s="94"/>
    </row>
    <row r="291627" spans="1:1">
      <c r="A291627" s="94"/>
    </row>
    <row r="291628" spans="1:1">
      <c r="A291628" s="94"/>
    </row>
    <row r="291629" spans="1:1">
      <c r="A291629" s="94"/>
    </row>
    <row r="291630" spans="1:1">
      <c r="A291630" s="94"/>
    </row>
    <row r="291631" spans="1:1">
      <c r="A291631" s="94"/>
    </row>
    <row r="291632" spans="1:1">
      <c r="A291632" s="94"/>
    </row>
    <row r="291633" spans="1:1">
      <c r="A291633" s="94"/>
    </row>
    <row r="291634" spans="1:1">
      <c r="A291634" s="94"/>
    </row>
    <row r="291635" spans="1:1">
      <c r="A291635" s="94"/>
    </row>
    <row r="291636" spans="1:1">
      <c r="A291636" s="94"/>
    </row>
    <row r="291637" spans="1:1">
      <c r="A291637" s="94"/>
    </row>
    <row r="291638" spans="1:1">
      <c r="A291638" s="94"/>
    </row>
    <row r="291639" spans="1:1">
      <c r="A291639" s="94"/>
    </row>
    <row r="291640" spans="1:1">
      <c r="A291640" s="94"/>
    </row>
    <row r="291641" spans="1:1">
      <c r="A291641" s="94"/>
    </row>
    <row r="291642" spans="1:1">
      <c r="A291642" s="94"/>
    </row>
    <row r="291643" spans="1:1">
      <c r="A291643" s="94"/>
    </row>
    <row r="291644" spans="1:1">
      <c r="A291644" s="94"/>
    </row>
    <row r="291645" spans="1:1">
      <c r="A291645" s="94"/>
    </row>
    <row r="291646" spans="1:1">
      <c r="A291646" s="94"/>
    </row>
    <row r="291647" spans="1:1">
      <c r="A291647" s="94"/>
    </row>
    <row r="291648" spans="1:1">
      <c r="A291648" s="94"/>
    </row>
    <row r="291649" spans="1:1">
      <c r="A291649" s="94"/>
    </row>
    <row r="291650" spans="1:1">
      <c r="A291650" s="94"/>
    </row>
    <row r="291651" spans="1:1">
      <c r="A291651" s="94"/>
    </row>
    <row r="291652" spans="1:1">
      <c r="A291652" s="94"/>
    </row>
    <row r="291653" spans="1:1">
      <c r="A291653" s="94"/>
    </row>
    <row r="291654" spans="1:1">
      <c r="A291654" s="94"/>
    </row>
    <row r="291655" spans="1:1">
      <c r="A291655" s="94"/>
    </row>
    <row r="291656" spans="1:1">
      <c r="A291656" s="94"/>
    </row>
    <row r="291657" spans="1:1">
      <c r="A291657" s="94"/>
    </row>
    <row r="291658" spans="1:1">
      <c r="A291658" s="94"/>
    </row>
    <row r="291659" spans="1:1">
      <c r="A291659" s="94"/>
    </row>
    <row r="291660" spans="1:1">
      <c r="A291660" s="94"/>
    </row>
    <row r="291661" spans="1:1">
      <c r="A291661" s="94"/>
    </row>
    <row r="291662" spans="1:1">
      <c r="A291662" s="94"/>
    </row>
    <row r="291663" spans="1:1">
      <c r="A291663" s="94"/>
    </row>
    <row r="291664" spans="1:1">
      <c r="A291664" s="94"/>
    </row>
    <row r="291665" spans="1:1">
      <c r="A291665" s="94"/>
    </row>
    <row r="291666" spans="1:1">
      <c r="A291666" s="94"/>
    </row>
    <row r="291667" spans="1:1">
      <c r="A291667" s="94"/>
    </row>
    <row r="291668" spans="1:1">
      <c r="A291668" s="94"/>
    </row>
    <row r="291669" spans="1:1">
      <c r="A291669" s="94"/>
    </row>
    <row r="291670" spans="1:1">
      <c r="A291670" s="94"/>
    </row>
    <row r="291671" spans="1:1">
      <c r="A291671" s="94"/>
    </row>
    <row r="291672" spans="1:1">
      <c r="A291672" s="94"/>
    </row>
    <row r="291673" spans="1:1">
      <c r="A291673" s="94"/>
    </row>
    <row r="291674" spans="1:1">
      <c r="A291674" s="94"/>
    </row>
    <row r="291675" spans="1:1">
      <c r="A291675" s="94"/>
    </row>
    <row r="291676" spans="1:1">
      <c r="A291676" s="94"/>
    </row>
    <row r="291677" spans="1:1">
      <c r="A291677" s="94"/>
    </row>
    <row r="291678" spans="1:1">
      <c r="A291678" s="94"/>
    </row>
    <row r="291679" spans="1:1">
      <c r="A291679" s="94"/>
    </row>
    <row r="291680" spans="1:1">
      <c r="A291680" s="94"/>
    </row>
    <row r="291681" spans="1:1">
      <c r="A291681" s="94"/>
    </row>
    <row r="291682" spans="1:1">
      <c r="A291682" s="94"/>
    </row>
    <row r="291683" spans="1:1">
      <c r="A291683" s="94"/>
    </row>
    <row r="291684" spans="1:1">
      <c r="A291684" s="94"/>
    </row>
    <row r="291685" spans="1:1">
      <c r="A291685" s="94"/>
    </row>
    <row r="291686" spans="1:1">
      <c r="A291686" s="94"/>
    </row>
    <row r="291687" spans="1:1">
      <c r="A291687" s="94"/>
    </row>
    <row r="291688" spans="1:1">
      <c r="A291688" s="94"/>
    </row>
    <row r="291689" spans="1:1">
      <c r="A291689" s="94"/>
    </row>
    <row r="291690" spans="1:1">
      <c r="A291690" s="94"/>
    </row>
    <row r="291691" spans="1:1">
      <c r="A291691" s="94"/>
    </row>
    <row r="291692" spans="1:1">
      <c r="A291692" s="94"/>
    </row>
    <row r="291693" spans="1:1">
      <c r="A291693" s="94"/>
    </row>
    <row r="291694" spans="1:1">
      <c r="A291694" s="94"/>
    </row>
    <row r="291695" spans="1:1">
      <c r="A291695" s="94"/>
    </row>
    <row r="291696" spans="1:1">
      <c r="A291696" s="94"/>
    </row>
    <row r="291697" spans="1:1">
      <c r="A291697" s="94"/>
    </row>
    <row r="291698" spans="1:1">
      <c r="A291698" s="94"/>
    </row>
    <row r="291699" spans="1:1">
      <c r="A291699" s="94"/>
    </row>
    <row r="291700" spans="1:1">
      <c r="A291700" s="94"/>
    </row>
    <row r="291701" spans="1:1">
      <c r="A291701" s="94"/>
    </row>
    <row r="291702" spans="1:1">
      <c r="A291702" s="94"/>
    </row>
    <row r="291703" spans="1:1">
      <c r="A291703" s="94"/>
    </row>
    <row r="291704" spans="1:1">
      <c r="A291704" s="94"/>
    </row>
    <row r="291705" spans="1:1">
      <c r="A291705" s="94"/>
    </row>
    <row r="291706" spans="1:1">
      <c r="A291706" s="94"/>
    </row>
    <row r="291707" spans="1:1">
      <c r="A291707" s="94"/>
    </row>
    <row r="291708" spans="1:1">
      <c r="A291708" s="94"/>
    </row>
    <row r="291709" spans="1:1">
      <c r="A291709" s="94"/>
    </row>
    <row r="291710" spans="1:1">
      <c r="A291710" s="94"/>
    </row>
    <row r="291711" spans="1:1">
      <c r="A291711" s="94"/>
    </row>
    <row r="291712" spans="1:1">
      <c r="A291712" s="94"/>
    </row>
    <row r="291713" spans="1:1">
      <c r="A291713" s="94"/>
    </row>
    <row r="291714" spans="1:1">
      <c r="A291714" s="94"/>
    </row>
    <row r="291715" spans="1:1">
      <c r="A291715" s="94"/>
    </row>
    <row r="291716" spans="1:1">
      <c r="A291716" s="94"/>
    </row>
    <row r="291717" spans="1:1">
      <c r="A291717" s="94"/>
    </row>
    <row r="291718" spans="1:1">
      <c r="A291718" s="94"/>
    </row>
    <row r="291719" spans="1:1">
      <c r="A291719" s="94"/>
    </row>
    <row r="291720" spans="1:1">
      <c r="A291720" s="94"/>
    </row>
    <row r="291721" spans="1:1">
      <c r="A291721" s="94"/>
    </row>
    <row r="291722" spans="1:1">
      <c r="A291722" s="94"/>
    </row>
    <row r="291723" spans="1:1">
      <c r="A291723" s="94"/>
    </row>
    <row r="291724" spans="1:1">
      <c r="A291724" s="94"/>
    </row>
    <row r="291725" spans="1:1">
      <c r="A291725" s="94"/>
    </row>
    <row r="291726" spans="1:1">
      <c r="A291726" s="94"/>
    </row>
    <row r="291727" spans="1:1">
      <c r="A291727" s="94"/>
    </row>
    <row r="291728" spans="1:1">
      <c r="A291728" s="94"/>
    </row>
    <row r="291729" spans="1:1">
      <c r="A291729" s="94"/>
    </row>
    <row r="291730" spans="1:1">
      <c r="A291730" s="94"/>
    </row>
    <row r="291731" spans="1:1">
      <c r="A291731" s="94"/>
    </row>
    <row r="291732" spans="1:1">
      <c r="A291732" s="94"/>
    </row>
    <row r="291733" spans="1:1">
      <c r="A291733" s="94"/>
    </row>
    <row r="291734" spans="1:1">
      <c r="A291734" s="94"/>
    </row>
    <row r="291735" spans="1:1">
      <c r="A291735" s="94"/>
    </row>
    <row r="291736" spans="1:1">
      <c r="A291736" s="94"/>
    </row>
    <row r="291737" spans="1:1">
      <c r="A291737" s="94"/>
    </row>
    <row r="291738" spans="1:1">
      <c r="A291738" s="94"/>
    </row>
    <row r="291739" spans="1:1">
      <c r="A291739" s="94"/>
    </row>
    <row r="291740" spans="1:1">
      <c r="A291740" s="94"/>
    </row>
    <row r="291741" spans="1:1">
      <c r="A291741" s="94"/>
    </row>
    <row r="291742" spans="1:1">
      <c r="A291742" s="94"/>
    </row>
    <row r="291743" spans="1:1">
      <c r="A291743" s="94"/>
    </row>
    <row r="291744" spans="1:1">
      <c r="A291744" s="94"/>
    </row>
    <row r="291745" spans="1:1">
      <c r="A291745" s="94"/>
    </row>
    <row r="291746" spans="1:1">
      <c r="A291746" s="94"/>
    </row>
    <row r="291747" spans="1:1">
      <c r="A291747" s="94"/>
    </row>
    <row r="291748" spans="1:1">
      <c r="A291748" s="94"/>
    </row>
    <row r="291749" spans="1:1">
      <c r="A291749" s="94"/>
    </row>
    <row r="291750" spans="1:1">
      <c r="A291750" s="94"/>
    </row>
    <row r="291751" spans="1:1">
      <c r="A291751" s="94"/>
    </row>
    <row r="291752" spans="1:1">
      <c r="A291752" s="94"/>
    </row>
    <row r="291753" spans="1:1">
      <c r="A291753" s="94"/>
    </row>
    <row r="291754" spans="1:1">
      <c r="A291754" s="94"/>
    </row>
    <row r="291755" spans="1:1">
      <c r="A291755" s="94"/>
    </row>
    <row r="291756" spans="1:1">
      <c r="A291756" s="94"/>
    </row>
    <row r="291757" spans="1:1">
      <c r="A291757" s="94"/>
    </row>
    <row r="291758" spans="1:1">
      <c r="A291758" s="94"/>
    </row>
    <row r="291759" spans="1:1">
      <c r="A291759" s="94"/>
    </row>
    <row r="291760" spans="1:1">
      <c r="A291760" s="94"/>
    </row>
    <row r="291761" spans="1:1">
      <c r="A291761" s="94"/>
    </row>
    <row r="291762" spans="1:1">
      <c r="A291762" s="94"/>
    </row>
    <row r="291763" spans="1:1">
      <c r="A291763" s="94"/>
    </row>
    <row r="291764" spans="1:1">
      <c r="A291764" s="94"/>
    </row>
    <row r="291765" spans="1:1">
      <c r="A291765" s="94"/>
    </row>
    <row r="291766" spans="1:1">
      <c r="A291766" s="94"/>
    </row>
    <row r="291767" spans="1:1">
      <c r="A291767" s="94"/>
    </row>
    <row r="291768" spans="1:1">
      <c r="A291768" s="94"/>
    </row>
    <row r="291769" spans="1:1">
      <c r="A291769" s="94"/>
    </row>
    <row r="291770" spans="1:1">
      <c r="A291770" s="94"/>
    </row>
    <row r="291771" spans="1:1">
      <c r="A291771" s="94"/>
    </row>
    <row r="291772" spans="1:1">
      <c r="A291772" s="94"/>
    </row>
    <row r="291773" spans="1:1">
      <c r="A291773" s="94"/>
    </row>
    <row r="291774" spans="1:1">
      <c r="A291774" s="94"/>
    </row>
    <row r="291775" spans="1:1">
      <c r="A291775" s="94"/>
    </row>
    <row r="291776" spans="1:1">
      <c r="A291776" s="94"/>
    </row>
    <row r="291777" spans="1:1">
      <c r="A291777" s="94"/>
    </row>
    <row r="291778" spans="1:1">
      <c r="A291778" s="94"/>
    </row>
    <row r="291779" spans="1:1">
      <c r="A291779" s="94"/>
    </row>
    <row r="291780" spans="1:1">
      <c r="A291780" s="94"/>
    </row>
    <row r="291781" spans="1:1">
      <c r="A291781" s="94"/>
    </row>
    <row r="291782" spans="1:1">
      <c r="A291782" s="94"/>
    </row>
    <row r="291783" spans="1:1">
      <c r="A291783" s="94"/>
    </row>
    <row r="291784" spans="1:1">
      <c r="A291784" s="94"/>
    </row>
    <row r="291785" spans="1:1">
      <c r="A291785" s="94"/>
    </row>
    <row r="291786" spans="1:1">
      <c r="A291786" s="94"/>
    </row>
    <row r="291787" spans="1:1">
      <c r="A291787" s="94"/>
    </row>
    <row r="291788" spans="1:1">
      <c r="A291788" s="94"/>
    </row>
    <row r="291789" spans="1:1">
      <c r="A291789" s="94"/>
    </row>
    <row r="291790" spans="1:1">
      <c r="A291790" s="94"/>
    </row>
    <row r="291791" spans="1:1">
      <c r="A291791" s="94"/>
    </row>
    <row r="291792" spans="1:1">
      <c r="A291792" s="94"/>
    </row>
    <row r="291793" spans="1:1">
      <c r="A291793" s="94"/>
    </row>
    <row r="291794" spans="1:1">
      <c r="A291794" s="94"/>
    </row>
    <row r="291795" spans="1:1">
      <c r="A291795" s="94"/>
    </row>
    <row r="291796" spans="1:1">
      <c r="A291796" s="94"/>
    </row>
    <row r="291797" spans="1:1">
      <c r="A291797" s="94"/>
    </row>
    <row r="291798" spans="1:1">
      <c r="A291798" s="94"/>
    </row>
    <row r="291799" spans="1:1">
      <c r="A291799" s="94"/>
    </row>
    <row r="291800" spans="1:1">
      <c r="A291800" s="94"/>
    </row>
    <row r="291801" spans="1:1">
      <c r="A291801" s="94"/>
    </row>
    <row r="291802" spans="1:1">
      <c r="A291802" s="94"/>
    </row>
    <row r="291803" spans="1:1">
      <c r="A291803" s="94"/>
    </row>
    <row r="291804" spans="1:1">
      <c r="A291804" s="94"/>
    </row>
    <row r="291805" spans="1:1">
      <c r="A291805" s="94"/>
    </row>
    <row r="291806" spans="1:1">
      <c r="A291806" s="94"/>
    </row>
    <row r="291807" spans="1:1">
      <c r="A291807" s="94"/>
    </row>
    <row r="291808" spans="1:1">
      <c r="A291808" s="94"/>
    </row>
    <row r="291809" spans="1:1">
      <c r="A291809" s="94"/>
    </row>
    <row r="291810" spans="1:1">
      <c r="A291810" s="94"/>
    </row>
    <row r="291811" spans="1:1">
      <c r="A291811" s="94"/>
    </row>
    <row r="291812" spans="1:1">
      <c r="A291812" s="94"/>
    </row>
    <row r="291813" spans="1:1">
      <c r="A291813" s="94"/>
    </row>
    <row r="291814" spans="1:1">
      <c r="A291814" s="94"/>
    </row>
    <row r="291815" spans="1:1">
      <c r="A291815" s="94"/>
    </row>
    <row r="291816" spans="1:1">
      <c r="A291816" s="94"/>
    </row>
    <row r="291817" spans="1:1">
      <c r="A291817" s="94"/>
    </row>
    <row r="291818" spans="1:1">
      <c r="A291818" s="94"/>
    </row>
    <row r="291819" spans="1:1">
      <c r="A291819" s="94"/>
    </row>
    <row r="291820" spans="1:1">
      <c r="A291820" s="94"/>
    </row>
    <row r="291821" spans="1:1">
      <c r="A291821" s="94"/>
    </row>
    <row r="291822" spans="1:1">
      <c r="A291822" s="94"/>
    </row>
    <row r="291823" spans="1:1">
      <c r="A291823" s="94"/>
    </row>
    <row r="291824" spans="1:1">
      <c r="A291824" s="94"/>
    </row>
    <row r="291825" spans="1:1">
      <c r="A291825" s="94"/>
    </row>
    <row r="291826" spans="1:1">
      <c r="A291826" s="94"/>
    </row>
    <row r="291827" spans="1:1">
      <c r="A291827" s="94"/>
    </row>
    <row r="291828" spans="1:1">
      <c r="A291828" s="94"/>
    </row>
    <row r="291829" spans="1:1">
      <c r="A291829" s="94"/>
    </row>
    <row r="291830" spans="1:1">
      <c r="A291830" s="94"/>
    </row>
    <row r="291831" spans="1:1">
      <c r="A291831" s="94"/>
    </row>
    <row r="291832" spans="1:1">
      <c r="A291832" s="94"/>
    </row>
    <row r="291833" spans="1:1">
      <c r="A291833" s="94"/>
    </row>
    <row r="291834" spans="1:1">
      <c r="A291834" s="94"/>
    </row>
    <row r="291835" spans="1:1">
      <c r="A291835" s="94"/>
    </row>
    <row r="291836" spans="1:1">
      <c r="A291836" s="94"/>
    </row>
    <row r="291837" spans="1:1">
      <c r="A291837" s="94"/>
    </row>
    <row r="291838" spans="1:1">
      <c r="A291838" s="94"/>
    </row>
    <row r="291839" spans="1:1">
      <c r="A291839" s="94"/>
    </row>
    <row r="291840" spans="1:1">
      <c r="A291840" s="94"/>
    </row>
    <row r="291841" spans="1:1">
      <c r="A291841" s="94"/>
    </row>
    <row r="291842" spans="1:1">
      <c r="A291842" s="94"/>
    </row>
    <row r="291843" spans="1:1">
      <c r="A291843" s="94"/>
    </row>
    <row r="291844" spans="1:1">
      <c r="A291844" s="94"/>
    </row>
    <row r="291845" spans="1:1">
      <c r="A291845" s="94"/>
    </row>
    <row r="291846" spans="1:1">
      <c r="A291846" s="94"/>
    </row>
    <row r="291847" spans="1:1">
      <c r="A291847" s="94"/>
    </row>
    <row r="291848" spans="1:1">
      <c r="A291848" s="94"/>
    </row>
    <row r="291849" spans="1:1">
      <c r="A291849" s="94"/>
    </row>
    <row r="291850" spans="1:1">
      <c r="A291850" s="94"/>
    </row>
    <row r="291851" spans="1:1">
      <c r="A291851" s="94"/>
    </row>
    <row r="291852" spans="1:1">
      <c r="A291852" s="94"/>
    </row>
    <row r="291853" spans="1:1">
      <c r="A291853" s="94"/>
    </row>
    <row r="291854" spans="1:1">
      <c r="A291854" s="94"/>
    </row>
    <row r="291855" spans="1:1">
      <c r="A291855" s="94"/>
    </row>
    <row r="291856" spans="1:1">
      <c r="A291856" s="94"/>
    </row>
    <row r="291857" spans="1:1">
      <c r="A291857" s="94"/>
    </row>
    <row r="291858" spans="1:1">
      <c r="A291858" s="94"/>
    </row>
    <row r="291859" spans="1:1">
      <c r="A291859" s="94"/>
    </row>
    <row r="291860" spans="1:1">
      <c r="A291860" s="94"/>
    </row>
    <row r="291861" spans="1:1">
      <c r="A291861" s="94"/>
    </row>
    <row r="291862" spans="1:1">
      <c r="A291862" s="94"/>
    </row>
    <row r="291863" spans="1:1">
      <c r="A291863" s="94"/>
    </row>
    <row r="291864" spans="1:1">
      <c r="A291864" s="94"/>
    </row>
    <row r="291865" spans="1:1">
      <c r="A291865" s="94"/>
    </row>
    <row r="291866" spans="1:1">
      <c r="A291866" s="94"/>
    </row>
    <row r="291867" spans="1:1">
      <c r="A291867" s="94"/>
    </row>
    <row r="291868" spans="1:1">
      <c r="A291868" s="94"/>
    </row>
    <row r="291869" spans="1:1">
      <c r="A291869" s="94"/>
    </row>
    <row r="291870" spans="1:1">
      <c r="A291870" s="94"/>
    </row>
    <row r="291871" spans="1:1">
      <c r="A291871" s="94"/>
    </row>
    <row r="291872" spans="1:1">
      <c r="A291872" s="94"/>
    </row>
    <row r="291873" spans="1:1">
      <c r="A291873" s="94"/>
    </row>
    <row r="291874" spans="1:1">
      <c r="A291874" s="94"/>
    </row>
    <row r="291875" spans="1:1">
      <c r="A291875" s="94"/>
    </row>
    <row r="291876" spans="1:1">
      <c r="A291876" s="94"/>
    </row>
    <row r="291877" spans="1:1">
      <c r="A291877" s="94"/>
    </row>
    <row r="291878" spans="1:1">
      <c r="A291878" s="94"/>
    </row>
    <row r="291879" spans="1:1">
      <c r="A291879" s="94"/>
    </row>
    <row r="291880" spans="1:1">
      <c r="A291880" s="94"/>
    </row>
    <row r="291881" spans="1:1">
      <c r="A291881" s="94"/>
    </row>
    <row r="291882" spans="1:1">
      <c r="A291882" s="94"/>
    </row>
    <row r="291883" spans="1:1">
      <c r="A291883" s="94"/>
    </row>
    <row r="291884" spans="1:1">
      <c r="A291884" s="94"/>
    </row>
    <row r="291885" spans="1:1">
      <c r="A291885" s="94"/>
    </row>
    <row r="291886" spans="1:1">
      <c r="A291886" s="94"/>
    </row>
    <row r="291887" spans="1:1">
      <c r="A291887" s="94"/>
    </row>
    <row r="291888" spans="1:1">
      <c r="A291888" s="94"/>
    </row>
    <row r="291889" spans="1:1">
      <c r="A291889" s="94"/>
    </row>
    <row r="291890" spans="1:1">
      <c r="A291890" s="94"/>
    </row>
    <row r="291891" spans="1:1">
      <c r="A291891" s="94"/>
    </row>
    <row r="291892" spans="1:1">
      <c r="A291892" s="94"/>
    </row>
    <row r="291893" spans="1:1">
      <c r="A291893" s="94"/>
    </row>
    <row r="291894" spans="1:1">
      <c r="A291894" s="94"/>
    </row>
    <row r="291895" spans="1:1">
      <c r="A291895" s="94"/>
    </row>
    <row r="291896" spans="1:1">
      <c r="A291896" s="94"/>
    </row>
    <row r="291897" spans="1:1">
      <c r="A291897" s="94"/>
    </row>
    <row r="291898" spans="1:1">
      <c r="A291898" s="94"/>
    </row>
    <row r="291899" spans="1:1">
      <c r="A291899" s="94"/>
    </row>
    <row r="291900" spans="1:1">
      <c r="A291900" s="94"/>
    </row>
    <row r="291901" spans="1:1">
      <c r="A291901" s="94"/>
    </row>
    <row r="291902" spans="1:1">
      <c r="A291902" s="94"/>
    </row>
    <row r="291903" spans="1:1">
      <c r="A291903" s="94"/>
    </row>
    <row r="291904" spans="1:1">
      <c r="A291904" s="94"/>
    </row>
    <row r="291905" spans="1:1">
      <c r="A291905" s="94"/>
    </row>
    <row r="291906" spans="1:1">
      <c r="A291906" s="94"/>
    </row>
    <row r="291907" spans="1:1">
      <c r="A291907" s="94"/>
    </row>
    <row r="291908" spans="1:1">
      <c r="A291908" s="94"/>
    </row>
    <row r="291909" spans="1:1">
      <c r="A291909" s="94"/>
    </row>
    <row r="291910" spans="1:1">
      <c r="A291910" s="94"/>
    </row>
    <row r="291911" spans="1:1">
      <c r="A291911" s="94"/>
    </row>
    <row r="291912" spans="1:1">
      <c r="A291912" s="94"/>
    </row>
    <row r="291913" spans="1:1">
      <c r="A291913" s="94"/>
    </row>
    <row r="291914" spans="1:1">
      <c r="A291914" s="94"/>
    </row>
    <row r="291915" spans="1:1">
      <c r="A291915" s="94"/>
    </row>
    <row r="291916" spans="1:1">
      <c r="A291916" s="94"/>
    </row>
    <row r="291917" spans="1:1">
      <c r="A291917" s="94"/>
    </row>
    <row r="291918" spans="1:1">
      <c r="A291918" s="94"/>
    </row>
    <row r="291919" spans="1:1">
      <c r="A291919" s="94"/>
    </row>
    <row r="291920" spans="1:1">
      <c r="A291920" s="94"/>
    </row>
    <row r="291921" spans="1:1">
      <c r="A291921" s="94"/>
    </row>
    <row r="291922" spans="1:1">
      <c r="A291922" s="94"/>
    </row>
    <row r="291923" spans="1:1">
      <c r="A291923" s="94"/>
    </row>
    <row r="291924" spans="1:1">
      <c r="A291924" s="94"/>
    </row>
    <row r="291925" spans="1:1">
      <c r="A291925" s="94"/>
    </row>
    <row r="291926" spans="1:1">
      <c r="A291926" s="94"/>
    </row>
    <row r="291927" spans="1:1">
      <c r="A291927" s="94"/>
    </row>
    <row r="291928" spans="1:1">
      <c r="A291928" s="94"/>
    </row>
    <row r="291929" spans="1:1">
      <c r="A291929" s="94"/>
    </row>
    <row r="291930" spans="1:1">
      <c r="A291930" s="94"/>
    </row>
    <row r="291931" spans="1:1">
      <c r="A291931" s="94"/>
    </row>
    <row r="291932" spans="1:1">
      <c r="A291932" s="94"/>
    </row>
    <row r="291933" spans="1:1">
      <c r="A291933" s="94"/>
    </row>
    <row r="291934" spans="1:1">
      <c r="A291934" s="94"/>
    </row>
    <row r="291935" spans="1:1">
      <c r="A291935" s="94"/>
    </row>
    <row r="291936" spans="1:1">
      <c r="A291936" s="94"/>
    </row>
    <row r="291937" spans="1:1">
      <c r="A291937" s="94"/>
    </row>
    <row r="291938" spans="1:1">
      <c r="A291938" s="94"/>
    </row>
    <row r="291939" spans="1:1">
      <c r="A291939" s="94"/>
    </row>
    <row r="291940" spans="1:1">
      <c r="A291940" s="94"/>
    </row>
    <row r="291941" spans="1:1">
      <c r="A291941" s="94"/>
    </row>
    <row r="291942" spans="1:1">
      <c r="A291942" s="94"/>
    </row>
    <row r="291943" spans="1:1">
      <c r="A291943" s="94"/>
    </row>
    <row r="291944" spans="1:1">
      <c r="A291944" s="94"/>
    </row>
    <row r="291945" spans="1:1">
      <c r="A291945" s="94"/>
    </row>
    <row r="291946" spans="1:1">
      <c r="A291946" s="94"/>
    </row>
    <row r="291947" spans="1:1">
      <c r="A291947" s="94"/>
    </row>
    <row r="291948" spans="1:1">
      <c r="A291948" s="94"/>
    </row>
    <row r="291949" spans="1:1">
      <c r="A291949" s="94"/>
    </row>
    <row r="291950" spans="1:1">
      <c r="A291950" s="94"/>
    </row>
    <row r="291951" spans="1:1">
      <c r="A291951" s="94"/>
    </row>
    <row r="291952" spans="1:1">
      <c r="A291952" s="94"/>
    </row>
    <row r="291953" spans="1:1">
      <c r="A291953" s="94"/>
    </row>
    <row r="291954" spans="1:1">
      <c r="A291954" s="94"/>
    </row>
    <row r="291955" spans="1:1">
      <c r="A291955" s="94"/>
    </row>
    <row r="291956" spans="1:1">
      <c r="A291956" s="94"/>
    </row>
    <row r="291957" spans="1:1">
      <c r="A291957" s="94"/>
    </row>
    <row r="291958" spans="1:1">
      <c r="A291958" s="94"/>
    </row>
    <row r="291959" spans="1:1">
      <c r="A291959" s="94"/>
    </row>
    <row r="291960" spans="1:1">
      <c r="A291960" s="94"/>
    </row>
    <row r="291961" spans="1:1">
      <c r="A291961" s="94"/>
    </row>
    <row r="291962" spans="1:1">
      <c r="A291962" s="94"/>
    </row>
    <row r="291963" spans="1:1">
      <c r="A291963" s="94"/>
    </row>
    <row r="291964" spans="1:1">
      <c r="A291964" s="94"/>
    </row>
    <row r="291965" spans="1:1">
      <c r="A291965" s="94"/>
    </row>
    <row r="291966" spans="1:1">
      <c r="A291966" s="94"/>
    </row>
    <row r="291967" spans="1:1">
      <c r="A291967" s="94"/>
    </row>
    <row r="291968" spans="1:1">
      <c r="A291968" s="94"/>
    </row>
    <row r="291969" spans="1:1">
      <c r="A291969" s="94"/>
    </row>
    <row r="291970" spans="1:1">
      <c r="A291970" s="94"/>
    </row>
    <row r="291971" spans="1:1">
      <c r="A291971" s="94"/>
    </row>
    <row r="291972" spans="1:1">
      <c r="A291972" s="94"/>
    </row>
    <row r="291973" spans="1:1">
      <c r="A291973" s="94"/>
    </row>
    <row r="291974" spans="1:1">
      <c r="A291974" s="94"/>
    </row>
    <row r="291975" spans="1:1">
      <c r="A291975" s="94"/>
    </row>
    <row r="291976" spans="1:1">
      <c r="A291976" s="94"/>
    </row>
    <row r="291977" spans="1:1">
      <c r="A291977" s="94"/>
    </row>
    <row r="291978" spans="1:1">
      <c r="A291978" s="94"/>
    </row>
    <row r="291979" spans="1:1">
      <c r="A291979" s="94"/>
    </row>
    <row r="291980" spans="1:1">
      <c r="A291980" s="94"/>
    </row>
    <row r="291981" spans="1:1">
      <c r="A291981" s="94"/>
    </row>
    <row r="291982" spans="1:1">
      <c r="A291982" s="94"/>
    </row>
    <row r="291983" spans="1:1">
      <c r="A291983" s="94"/>
    </row>
    <row r="291984" spans="1:1">
      <c r="A291984" s="94"/>
    </row>
    <row r="291985" spans="1:1">
      <c r="A291985" s="94"/>
    </row>
    <row r="291986" spans="1:1">
      <c r="A291986" s="94"/>
    </row>
    <row r="291987" spans="1:1">
      <c r="A291987" s="94"/>
    </row>
    <row r="291988" spans="1:1">
      <c r="A291988" s="94"/>
    </row>
    <row r="291989" spans="1:1">
      <c r="A291989" s="94"/>
    </row>
    <row r="291990" spans="1:1">
      <c r="A291990" s="94"/>
    </row>
    <row r="291991" spans="1:1">
      <c r="A291991" s="94"/>
    </row>
    <row r="291992" spans="1:1">
      <c r="A291992" s="94"/>
    </row>
    <row r="291993" spans="1:1">
      <c r="A291993" s="94"/>
    </row>
    <row r="291994" spans="1:1">
      <c r="A291994" s="94"/>
    </row>
    <row r="291995" spans="1:1">
      <c r="A291995" s="94"/>
    </row>
    <row r="291996" spans="1:1">
      <c r="A291996" s="94"/>
    </row>
    <row r="291997" spans="1:1">
      <c r="A291997" s="94"/>
    </row>
    <row r="291998" spans="1:1">
      <c r="A291998" s="94"/>
    </row>
    <row r="291999" spans="1:1">
      <c r="A291999" s="94"/>
    </row>
    <row r="292000" spans="1:1">
      <c r="A292000" s="94"/>
    </row>
    <row r="292001" spans="1:1">
      <c r="A292001" s="94"/>
    </row>
    <row r="292002" spans="1:1">
      <c r="A292002" s="94"/>
    </row>
    <row r="292003" spans="1:1">
      <c r="A292003" s="94"/>
    </row>
    <row r="292004" spans="1:1">
      <c r="A292004" s="94"/>
    </row>
    <row r="292005" spans="1:1">
      <c r="A292005" s="94"/>
    </row>
    <row r="292006" spans="1:1">
      <c r="A292006" s="94"/>
    </row>
    <row r="292007" spans="1:1">
      <c r="A292007" s="94"/>
    </row>
    <row r="292008" spans="1:1">
      <c r="A292008" s="94"/>
    </row>
    <row r="292009" spans="1:1">
      <c r="A292009" s="94"/>
    </row>
    <row r="292010" spans="1:1">
      <c r="A292010" s="94"/>
    </row>
    <row r="292011" spans="1:1">
      <c r="A292011" s="94"/>
    </row>
    <row r="292012" spans="1:1">
      <c r="A292012" s="94"/>
    </row>
    <row r="292013" spans="1:1">
      <c r="A292013" s="94"/>
    </row>
    <row r="292014" spans="1:1">
      <c r="A292014" s="94"/>
    </row>
    <row r="292015" spans="1:1">
      <c r="A292015" s="94"/>
    </row>
    <row r="292016" spans="1:1">
      <c r="A292016" s="94"/>
    </row>
    <row r="292017" spans="1:1">
      <c r="A292017" s="94"/>
    </row>
    <row r="292018" spans="1:1">
      <c r="A292018" s="94"/>
    </row>
    <row r="292019" spans="1:1">
      <c r="A292019" s="94"/>
    </row>
    <row r="292020" spans="1:1">
      <c r="A292020" s="94"/>
    </row>
    <row r="292021" spans="1:1">
      <c r="A292021" s="94"/>
    </row>
    <row r="292022" spans="1:1">
      <c r="A292022" s="94"/>
    </row>
    <row r="292023" spans="1:1">
      <c r="A292023" s="94"/>
    </row>
    <row r="292024" spans="1:1">
      <c r="A292024" s="94"/>
    </row>
    <row r="292025" spans="1:1">
      <c r="A292025" s="94"/>
    </row>
    <row r="292026" spans="1:1">
      <c r="A292026" s="94"/>
    </row>
    <row r="292027" spans="1:1">
      <c r="A292027" s="94"/>
    </row>
    <row r="292028" spans="1:1">
      <c r="A292028" s="94"/>
    </row>
    <row r="292029" spans="1:1">
      <c r="A292029" s="94"/>
    </row>
    <row r="292030" spans="1:1">
      <c r="A292030" s="94"/>
    </row>
    <row r="292031" spans="1:1">
      <c r="A292031" s="94"/>
    </row>
    <row r="292032" spans="1:1">
      <c r="A292032" s="94"/>
    </row>
    <row r="292033" spans="1:1">
      <c r="A292033" s="94"/>
    </row>
    <row r="292034" spans="1:1">
      <c r="A292034" s="94"/>
    </row>
    <row r="292035" spans="1:1">
      <c r="A292035" s="94"/>
    </row>
    <row r="292036" spans="1:1">
      <c r="A292036" s="94"/>
    </row>
    <row r="292037" spans="1:1">
      <c r="A292037" s="94"/>
    </row>
    <row r="292038" spans="1:1">
      <c r="A292038" s="94"/>
    </row>
    <row r="292039" spans="1:1">
      <c r="A292039" s="94"/>
    </row>
    <row r="292040" spans="1:1">
      <c r="A292040" s="94"/>
    </row>
    <row r="292041" spans="1:1">
      <c r="A292041" s="94"/>
    </row>
    <row r="292042" spans="1:1">
      <c r="A292042" s="94"/>
    </row>
    <row r="292043" spans="1:1">
      <c r="A292043" s="94"/>
    </row>
    <row r="292044" spans="1:1">
      <c r="A292044" s="94"/>
    </row>
    <row r="292045" spans="1:1">
      <c r="A292045" s="94"/>
    </row>
    <row r="292046" spans="1:1">
      <c r="A292046" s="94"/>
    </row>
    <row r="292047" spans="1:1">
      <c r="A292047" s="94"/>
    </row>
    <row r="292048" spans="1:1">
      <c r="A292048" s="94"/>
    </row>
    <row r="292049" spans="1:1">
      <c r="A292049" s="94"/>
    </row>
    <row r="292050" spans="1:1">
      <c r="A292050" s="94"/>
    </row>
    <row r="292051" spans="1:1">
      <c r="A292051" s="94"/>
    </row>
    <row r="292052" spans="1:1">
      <c r="A292052" s="94"/>
    </row>
    <row r="292053" spans="1:1">
      <c r="A292053" s="94"/>
    </row>
    <row r="292054" spans="1:1">
      <c r="A292054" s="94"/>
    </row>
    <row r="292055" spans="1:1">
      <c r="A292055" s="94"/>
    </row>
    <row r="292056" spans="1:1">
      <c r="A292056" s="94"/>
    </row>
    <row r="292057" spans="1:1">
      <c r="A292057" s="94"/>
    </row>
    <row r="292058" spans="1:1">
      <c r="A292058" s="94"/>
    </row>
    <row r="292059" spans="1:1">
      <c r="A292059" s="94"/>
    </row>
    <row r="292060" spans="1:1">
      <c r="A292060" s="94"/>
    </row>
    <row r="292061" spans="1:1">
      <c r="A292061" s="94"/>
    </row>
    <row r="292062" spans="1:1">
      <c r="A292062" s="94"/>
    </row>
    <row r="292063" spans="1:1">
      <c r="A292063" s="94"/>
    </row>
    <row r="292064" spans="1:1">
      <c r="A292064" s="94"/>
    </row>
    <row r="292065" spans="1:1">
      <c r="A292065" s="94"/>
    </row>
    <row r="292066" spans="1:1">
      <c r="A292066" s="94"/>
    </row>
    <row r="292067" spans="1:1">
      <c r="A292067" s="94"/>
    </row>
    <row r="292068" spans="1:1">
      <c r="A292068" s="94"/>
    </row>
    <row r="292069" spans="1:1">
      <c r="A292069" s="94"/>
    </row>
    <row r="292070" spans="1:1">
      <c r="A292070" s="94"/>
    </row>
    <row r="292071" spans="1:1">
      <c r="A292071" s="94"/>
    </row>
    <row r="292072" spans="1:1">
      <c r="A292072" s="94"/>
    </row>
    <row r="292073" spans="1:1">
      <c r="A292073" s="94"/>
    </row>
    <row r="292074" spans="1:1">
      <c r="A292074" s="94"/>
    </row>
    <row r="292075" spans="1:1">
      <c r="A292075" s="94"/>
    </row>
    <row r="292076" spans="1:1">
      <c r="A292076" s="94"/>
    </row>
    <row r="292077" spans="1:1">
      <c r="A292077" s="94"/>
    </row>
    <row r="292078" spans="1:1">
      <c r="A292078" s="94"/>
    </row>
    <row r="292079" spans="1:1">
      <c r="A292079" s="94"/>
    </row>
    <row r="292080" spans="1:1">
      <c r="A292080" s="94"/>
    </row>
    <row r="292081" spans="1:1">
      <c r="A292081" s="94"/>
    </row>
    <row r="292082" spans="1:1">
      <c r="A292082" s="94"/>
    </row>
    <row r="292083" spans="1:1">
      <c r="A292083" s="94"/>
    </row>
    <row r="292084" spans="1:1">
      <c r="A292084" s="94"/>
    </row>
    <row r="292085" spans="1:1">
      <c r="A292085" s="94"/>
    </row>
    <row r="292086" spans="1:1">
      <c r="A292086" s="94"/>
    </row>
    <row r="292087" spans="1:1">
      <c r="A292087" s="94"/>
    </row>
    <row r="292088" spans="1:1">
      <c r="A292088" s="94"/>
    </row>
    <row r="292089" spans="1:1">
      <c r="A292089" s="94"/>
    </row>
    <row r="292090" spans="1:1">
      <c r="A292090" s="94"/>
    </row>
    <row r="292091" spans="1:1">
      <c r="A292091" s="94"/>
    </row>
    <row r="292092" spans="1:1">
      <c r="A292092" s="94"/>
    </row>
    <row r="292093" spans="1:1">
      <c r="A292093" s="94"/>
    </row>
    <row r="292094" spans="1:1">
      <c r="A292094" s="94"/>
    </row>
    <row r="292095" spans="1:1">
      <c r="A292095" s="94"/>
    </row>
    <row r="292096" spans="1:1">
      <c r="A292096" s="94"/>
    </row>
    <row r="292097" spans="1:1">
      <c r="A292097" s="94"/>
    </row>
    <row r="292098" spans="1:1">
      <c r="A292098" s="94"/>
    </row>
    <row r="292099" spans="1:1">
      <c r="A292099" s="94"/>
    </row>
    <row r="292100" spans="1:1">
      <c r="A292100" s="94"/>
    </row>
    <row r="292101" spans="1:1">
      <c r="A292101" s="94"/>
    </row>
    <row r="292102" spans="1:1">
      <c r="A292102" s="94"/>
    </row>
    <row r="292103" spans="1:1">
      <c r="A292103" s="94"/>
    </row>
    <row r="292104" spans="1:1">
      <c r="A292104" s="94"/>
    </row>
    <row r="292105" spans="1:1">
      <c r="A292105" s="94"/>
    </row>
    <row r="292106" spans="1:1">
      <c r="A292106" s="94"/>
    </row>
    <row r="292107" spans="1:1">
      <c r="A292107" s="94"/>
    </row>
    <row r="292108" spans="1:1">
      <c r="A292108" s="94"/>
    </row>
    <row r="292109" spans="1:1">
      <c r="A292109" s="94"/>
    </row>
    <row r="292110" spans="1:1">
      <c r="A292110" s="94"/>
    </row>
    <row r="292111" spans="1:1">
      <c r="A292111" s="94"/>
    </row>
    <row r="292112" spans="1:1">
      <c r="A292112" s="94"/>
    </row>
    <row r="292113" spans="1:1">
      <c r="A292113" s="94"/>
    </row>
    <row r="292114" spans="1:1">
      <c r="A292114" s="94"/>
    </row>
    <row r="292115" spans="1:1">
      <c r="A292115" s="94"/>
    </row>
    <row r="292116" spans="1:1">
      <c r="A292116" s="94"/>
    </row>
    <row r="292117" spans="1:1">
      <c r="A292117" s="94"/>
    </row>
    <row r="292118" spans="1:1">
      <c r="A292118" s="94"/>
    </row>
    <row r="292119" spans="1:1">
      <c r="A292119" s="94"/>
    </row>
    <row r="292120" spans="1:1">
      <c r="A292120" s="94"/>
    </row>
    <row r="292121" spans="1:1">
      <c r="A292121" s="94"/>
    </row>
    <row r="292122" spans="1:1">
      <c r="A292122" s="94"/>
    </row>
    <row r="292123" spans="1:1">
      <c r="A292123" s="94"/>
    </row>
    <row r="292124" spans="1:1">
      <c r="A292124" s="94"/>
    </row>
    <row r="292125" spans="1:1">
      <c r="A292125" s="94"/>
    </row>
    <row r="292126" spans="1:1">
      <c r="A292126" s="94"/>
    </row>
    <row r="292127" spans="1:1">
      <c r="A292127" s="94"/>
    </row>
    <row r="292128" spans="1:1">
      <c r="A292128" s="94"/>
    </row>
    <row r="292129" spans="1:1">
      <c r="A292129" s="94"/>
    </row>
    <row r="292130" spans="1:1">
      <c r="A292130" s="94"/>
    </row>
    <row r="292131" spans="1:1">
      <c r="A292131" s="94"/>
    </row>
    <row r="292132" spans="1:1">
      <c r="A292132" s="94"/>
    </row>
    <row r="292133" spans="1:1">
      <c r="A292133" s="94"/>
    </row>
    <row r="292134" spans="1:1">
      <c r="A292134" s="94"/>
    </row>
    <row r="292135" spans="1:1">
      <c r="A292135" s="94"/>
    </row>
    <row r="292136" spans="1:1">
      <c r="A292136" s="94"/>
    </row>
    <row r="292137" spans="1:1">
      <c r="A292137" s="94"/>
    </row>
    <row r="292138" spans="1:1">
      <c r="A292138" s="94"/>
    </row>
    <row r="292139" spans="1:1">
      <c r="A292139" s="94"/>
    </row>
    <row r="292140" spans="1:1">
      <c r="A292140" s="94"/>
    </row>
    <row r="292141" spans="1:1">
      <c r="A292141" s="94"/>
    </row>
    <row r="292142" spans="1:1">
      <c r="A292142" s="94"/>
    </row>
    <row r="292143" spans="1:1">
      <c r="A292143" s="94"/>
    </row>
    <row r="292144" spans="1:1">
      <c r="A292144" s="94"/>
    </row>
    <row r="292145" spans="1:1">
      <c r="A292145" s="94"/>
    </row>
    <row r="292146" spans="1:1">
      <c r="A292146" s="94"/>
    </row>
    <row r="292147" spans="1:1">
      <c r="A292147" s="94"/>
    </row>
    <row r="292148" spans="1:1">
      <c r="A292148" s="94"/>
    </row>
    <row r="292149" spans="1:1">
      <c r="A292149" s="94"/>
    </row>
    <row r="292150" spans="1:1">
      <c r="A292150" s="94"/>
    </row>
    <row r="292151" spans="1:1">
      <c r="A292151" s="94"/>
    </row>
    <row r="292152" spans="1:1">
      <c r="A292152" s="94"/>
    </row>
    <row r="292153" spans="1:1">
      <c r="A292153" s="94"/>
    </row>
    <row r="292154" spans="1:1">
      <c r="A292154" s="94"/>
    </row>
    <row r="292155" spans="1:1">
      <c r="A292155" s="94"/>
    </row>
    <row r="292156" spans="1:1">
      <c r="A292156" s="94"/>
    </row>
    <row r="292157" spans="1:1">
      <c r="A292157" s="94"/>
    </row>
    <row r="292158" spans="1:1">
      <c r="A292158" s="94"/>
    </row>
    <row r="292159" spans="1:1">
      <c r="A292159" s="94"/>
    </row>
    <row r="292160" spans="1:1">
      <c r="A292160" s="94"/>
    </row>
    <row r="292161" spans="1:1">
      <c r="A292161" s="94"/>
    </row>
    <row r="292162" spans="1:1">
      <c r="A292162" s="94"/>
    </row>
    <row r="292163" spans="1:1">
      <c r="A292163" s="94"/>
    </row>
    <row r="292164" spans="1:1">
      <c r="A292164" s="94"/>
    </row>
    <row r="292165" spans="1:1">
      <c r="A292165" s="94"/>
    </row>
    <row r="292166" spans="1:1">
      <c r="A292166" s="94"/>
    </row>
    <row r="292167" spans="1:1">
      <c r="A292167" s="94"/>
    </row>
    <row r="292168" spans="1:1">
      <c r="A292168" s="94"/>
    </row>
    <row r="292169" spans="1:1">
      <c r="A292169" s="94"/>
    </row>
    <row r="292170" spans="1:1">
      <c r="A292170" s="94"/>
    </row>
    <row r="292171" spans="1:1">
      <c r="A292171" s="94"/>
    </row>
    <row r="292172" spans="1:1">
      <c r="A292172" s="94"/>
    </row>
    <row r="292173" spans="1:1">
      <c r="A292173" s="94"/>
    </row>
    <row r="292174" spans="1:1">
      <c r="A292174" s="94"/>
    </row>
    <row r="292175" spans="1:1">
      <c r="A292175" s="94"/>
    </row>
    <row r="292176" spans="1:1">
      <c r="A292176" s="94"/>
    </row>
    <row r="292177" spans="1:1">
      <c r="A292177" s="94"/>
    </row>
    <row r="292178" spans="1:1">
      <c r="A292178" s="94"/>
    </row>
    <row r="292179" spans="1:1">
      <c r="A292179" s="94"/>
    </row>
    <row r="292180" spans="1:1">
      <c r="A292180" s="94"/>
    </row>
    <row r="292181" spans="1:1">
      <c r="A292181" s="94"/>
    </row>
    <row r="292182" spans="1:1">
      <c r="A292182" s="94"/>
    </row>
    <row r="292183" spans="1:1">
      <c r="A292183" s="94"/>
    </row>
    <row r="292184" spans="1:1">
      <c r="A292184" s="94"/>
    </row>
    <row r="292185" spans="1:1">
      <c r="A292185" s="94"/>
    </row>
    <row r="292186" spans="1:1">
      <c r="A292186" s="94"/>
    </row>
    <row r="292187" spans="1:1">
      <c r="A292187" s="94"/>
    </row>
    <row r="292188" spans="1:1">
      <c r="A292188" s="94"/>
    </row>
    <row r="292189" spans="1:1">
      <c r="A292189" s="94"/>
    </row>
    <row r="292190" spans="1:1">
      <c r="A292190" s="94"/>
    </row>
    <row r="292191" spans="1:1">
      <c r="A292191" s="94"/>
    </row>
    <row r="292192" spans="1:1">
      <c r="A292192" s="94"/>
    </row>
    <row r="292193" spans="1:1">
      <c r="A292193" s="94"/>
    </row>
    <row r="292194" spans="1:1">
      <c r="A292194" s="94"/>
    </row>
    <row r="292195" spans="1:1">
      <c r="A292195" s="94"/>
    </row>
    <row r="292196" spans="1:1">
      <c r="A292196" s="94"/>
    </row>
    <row r="292197" spans="1:1">
      <c r="A292197" s="94"/>
    </row>
    <row r="292198" spans="1:1">
      <c r="A292198" s="94"/>
    </row>
    <row r="292199" spans="1:1">
      <c r="A292199" s="94"/>
    </row>
    <row r="292200" spans="1:1">
      <c r="A292200" s="94"/>
    </row>
    <row r="292201" spans="1:1">
      <c r="A292201" s="94"/>
    </row>
    <row r="292202" spans="1:1">
      <c r="A292202" s="94"/>
    </row>
    <row r="292203" spans="1:1">
      <c r="A292203" s="94"/>
    </row>
    <row r="292204" spans="1:1">
      <c r="A292204" s="94"/>
    </row>
    <row r="292205" spans="1:1">
      <c r="A292205" s="94"/>
    </row>
    <row r="292206" spans="1:1">
      <c r="A292206" s="94"/>
    </row>
    <row r="292207" spans="1:1">
      <c r="A292207" s="94"/>
    </row>
    <row r="292208" spans="1:1">
      <c r="A292208" s="94"/>
    </row>
    <row r="292209" spans="1:1">
      <c r="A292209" s="94"/>
    </row>
    <row r="292210" spans="1:1">
      <c r="A292210" s="94"/>
    </row>
    <row r="292211" spans="1:1">
      <c r="A292211" s="94"/>
    </row>
    <row r="292212" spans="1:1">
      <c r="A292212" s="94"/>
    </row>
    <row r="292213" spans="1:1">
      <c r="A292213" s="94"/>
    </row>
    <row r="292214" spans="1:1">
      <c r="A292214" s="94"/>
    </row>
    <row r="292215" spans="1:1">
      <c r="A292215" s="94"/>
    </row>
    <row r="292216" spans="1:1">
      <c r="A292216" s="94"/>
    </row>
    <row r="292217" spans="1:1">
      <c r="A292217" s="94"/>
    </row>
    <row r="292218" spans="1:1">
      <c r="A292218" s="94"/>
    </row>
    <row r="292219" spans="1:1">
      <c r="A292219" s="94"/>
    </row>
    <row r="292220" spans="1:1">
      <c r="A292220" s="94"/>
    </row>
    <row r="292221" spans="1:1">
      <c r="A292221" s="94"/>
    </row>
    <row r="292222" spans="1:1">
      <c r="A292222" s="94"/>
    </row>
    <row r="292223" spans="1:1">
      <c r="A292223" s="94"/>
    </row>
    <row r="292224" spans="1:1">
      <c r="A292224" s="94"/>
    </row>
    <row r="292225" spans="1:1">
      <c r="A292225" s="94"/>
    </row>
    <row r="292226" spans="1:1">
      <c r="A292226" s="94"/>
    </row>
    <row r="292227" spans="1:1">
      <c r="A292227" s="94"/>
    </row>
    <row r="292228" spans="1:1">
      <c r="A292228" s="94"/>
    </row>
    <row r="292229" spans="1:1">
      <c r="A292229" s="94"/>
    </row>
    <row r="292230" spans="1:1">
      <c r="A292230" s="94"/>
    </row>
    <row r="292231" spans="1:1">
      <c r="A292231" s="94"/>
    </row>
    <row r="292232" spans="1:1">
      <c r="A292232" s="94"/>
    </row>
    <row r="292233" spans="1:1">
      <c r="A292233" s="94"/>
    </row>
    <row r="292234" spans="1:1">
      <c r="A292234" s="94"/>
    </row>
    <row r="292235" spans="1:1">
      <c r="A292235" s="94"/>
    </row>
    <row r="292236" spans="1:1">
      <c r="A292236" s="94"/>
    </row>
    <row r="292237" spans="1:1">
      <c r="A292237" s="94"/>
    </row>
    <row r="292238" spans="1:1">
      <c r="A292238" s="94"/>
    </row>
    <row r="292239" spans="1:1">
      <c r="A292239" s="94"/>
    </row>
    <row r="292240" spans="1:1">
      <c r="A292240" s="94"/>
    </row>
    <row r="292241" spans="1:1">
      <c r="A292241" s="94"/>
    </row>
    <row r="292242" spans="1:1">
      <c r="A292242" s="94"/>
    </row>
    <row r="292243" spans="1:1">
      <c r="A292243" s="94"/>
    </row>
    <row r="292244" spans="1:1">
      <c r="A292244" s="94"/>
    </row>
    <row r="292245" spans="1:1">
      <c r="A292245" s="94"/>
    </row>
    <row r="292246" spans="1:1">
      <c r="A292246" s="94"/>
    </row>
    <row r="292247" spans="1:1">
      <c r="A292247" s="94"/>
    </row>
    <row r="292248" spans="1:1">
      <c r="A292248" s="94"/>
    </row>
    <row r="292249" spans="1:1">
      <c r="A292249" s="94"/>
    </row>
    <row r="292250" spans="1:1">
      <c r="A292250" s="94"/>
    </row>
    <row r="292251" spans="1:1">
      <c r="A292251" s="94"/>
    </row>
    <row r="292252" spans="1:1">
      <c r="A292252" s="94"/>
    </row>
    <row r="292253" spans="1:1">
      <c r="A292253" s="94"/>
    </row>
    <row r="292254" spans="1:1">
      <c r="A292254" s="94"/>
    </row>
    <row r="292255" spans="1:1">
      <c r="A292255" s="94"/>
    </row>
    <row r="292256" spans="1:1">
      <c r="A292256" s="94"/>
    </row>
    <row r="292257" spans="1:1">
      <c r="A292257" s="94"/>
    </row>
    <row r="292258" spans="1:1">
      <c r="A292258" s="94"/>
    </row>
    <row r="292259" spans="1:1">
      <c r="A292259" s="94"/>
    </row>
    <row r="292260" spans="1:1">
      <c r="A292260" s="94"/>
    </row>
    <row r="292261" spans="1:1">
      <c r="A292261" s="94"/>
    </row>
    <row r="292262" spans="1:1">
      <c r="A292262" s="94"/>
    </row>
    <row r="292263" spans="1:1">
      <c r="A292263" s="94"/>
    </row>
    <row r="292264" spans="1:1">
      <c r="A292264" s="94"/>
    </row>
    <row r="292265" spans="1:1">
      <c r="A292265" s="94"/>
    </row>
    <row r="292266" spans="1:1">
      <c r="A292266" s="94"/>
    </row>
    <row r="292267" spans="1:1">
      <c r="A292267" s="94"/>
    </row>
    <row r="292268" spans="1:1">
      <c r="A292268" s="94"/>
    </row>
    <row r="292269" spans="1:1">
      <c r="A292269" s="94"/>
    </row>
    <row r="292270" spans="1:1">
      <c r="A292270" s="94"/>
    </row>
    <row r="292271" spans="1:1">
      <c r="A292271" s="94"/>
    </row>
    <row r="292272" spans="1:1">
      <c r="A292272" s="94"/>
    </row>
    <row r="292273" spans="1:1">
      <c r="A292273" s="94"/>
    </row>
    <row r="292274" spans="1:1">
      <c r="A292274" s="94"/>
    </row>
    <row r="292275" spans="1:1">
      <c r="A292275" s="94"/>
    </row>
    <row r="292276" spans="1:1">
      <c r="A292276" s="94"/>
    </row>
    <row r="292277" spans="1:1">
      <c r="A292277" s="94"/>
    </row>
    <row r="292278" spans="1:1">
      <c r="A292278" s="94"/>
    </row>
    <row r="292279" spans="1:1">
      <c r="A292279" s="94"/>
    </row>
    <row r="292280" spans="1:1">
      <c r="A292280" s="94"/>
    </row>
    <row r="292281" spans="1:1">
      <c r="A292281" s="94"/>
    </row>
    <row r="292282" spans="1:1">
      <c r="A292282" s="94"/>
    </row>
    <row r="292283" spans="1:1">
      <c r="A292283" s="94"/>
    </row>
    <row r="292284" spans="1:1">
      <c r="A292284" s="94"/>
    </row>
    <row r="292285" spans="1:1">
      <c r="A292285" s="94"/>
    </row>
    <row r="292286" spans="1:1">
      <c r="A292286" s="94"/>
    </row>
    <row r="292287" spans="1:1">
      <c r="A292287" s="94"/>
    </row>
    <row r="292288" spans="1:1">
      <c r="A292288" s="94"/>
    </row>
    <row r="292289" spans="1:1">
      <c r="A292289" s="94"/>
    </row>
    <row r="292290" spans="1:1">
      <c r="A292290" s="94"/>
    </row>
    <row r="292291" spans="1:1">
      <c r="A292291" s="94"/>
    </row>
    <row r="292292" spans="1:1">
      <c r="A292292" s="94"/>
    </row>
    <row r="292293" spans="1:1">
      <c r="A292293" s="94"/>
    </row>
    <row r="292294" spans="1:1">
      <c r="A292294" s="94"/>
    </row>
    <row r="292295" spans="1:1">
      <c r="A292295" s="94"/>
    </row>
    <row r="292296" spans="1:1">
      <c r="A292296" s="94"/>
    </row>
    <row r="292297" spans="1:1">
      <c r="A292297" s="94"/>
    </row>
    <row r="292298" spans="1:1">
      <c r="A292298" s="94"/>
    </row>
    <row r="292299" spans="1:1">
      <c r="A292299" s="94"/>
    </row>
    <row r="292300" spans="1:1">
      <c r="A292300" s="94"/>
    </row>
    <row r="292301" spans="1:1">
      <c r="A292301" s="94"/>
    </row>
    <row r="292302" spans="1:1">
      <c r="A292302" s="94"/>
    </row>
    <row r="292303" spans="1:1">
      <c r="A292303" s="94"/>
    </row>
    <row r="292304" spans="1:1">
      <c r="A292304" s="94"/>
    </row>
    <row r="292305" spans="1:1">
      <c r="A292305" s="94"/>
    </row>
    <row r="292306" spans="1:1">
      <c r="A292306" s="94"/>
    </row>
    <row r="292307" spans="1:1">
      <c r="A292307" s="94"/>
    </row>
    <row r="292308" spans="1:1">
      <c r="A292308" s="94"/>
    </row>
    <row r="292309" spans="1:1">
      <c r="A292309" s="94"/>
    </row>
    <row r="292310" spans="1:1">
      <c r="A292310" s="94"/>
    </row>
    <row r="292311" spans="1:1">
      <c r="A292311" s="94"/>
    </row>
    <row r="292312" spans="1:1">
      <c r="A292312" s="94"/>
    </row>
    <row r="292313" spans="1:1">
      <c r="A292313" s="94"/>
    </row>
    <row r="292314" spans="1:1">
      <c r="A292314" s="94"/>
    </row>
    <row r="292315" spans="1:1">
      <c r="A292315" s="94"/>
    </row>
    <row r="292316" spans="1:1">
      <c r="A292316" s="94"/>
    </row>
    <row r="292317" spans="1:1">
      <c r="A292317" s="94"/>
    </row>
    <row r="292318" spans="1:1">
      <c r="A292318" s="94"/>
    </row>
    <row r="292319" spans="1:1">
      <c r="A292319" s="94"/>
    </row>
    <row r="292320" spans="1:1">
      <c r="A292320" s="94"/>
    </row>
    <row r="292321" spans="1:1">
      <c r="A292321" s="94"/>
    </row>
    <row r="292322" spans="1:1">
      <c r="A292322" s="94"/>
    </row>
    <row r="292323" spans="1:1">
      <c r="A292323" s="94"/>
    </row>
    <row r="292324" spans="1:1">
      <c r="A292324" s="94"/>
    </row>
    <row r="292325" spans="1:1">
      <c r="A292325" s="94"/>
    </row>
    <row r="292326" spans="1:1">
      <c r="A292326" s="94"/>
    </row>
    <row r="292327" spans="1:1">
      <c r="A292327" s="94"/>
    </row>
    <row r="292328" spans="1:1">
      <c r="A292328" s="94"/>
    </row>
    <row r="292329" spans="1:1">
      <c r="A292329" s="94"/>
    </row>
    <row r="292330" spans="1:1">
      <c r="A292330" s="94"/>
    </row>
    <row r="292331" spans="1:1">
      <c r="A292331" s="94"/>
    </row>
    <row r="292332" spans="1:1">
      <c r="A292332" s="94"/>
    </row>
    <row r="292333" spans="1:1">
      <c r="A292333" s="94"/>
    </row>
    <row r="292334" spans="1:1">
      <c r="A292334" s="94"/>
    </row>
    <row r="292335" spans="1:1">
      <c r="A292335" s="94"/>
    </row>
    <row r="292336" spans="1:1">
      <c r="A292336" s="94"/>
    </row>
    <row r="292337" spans="1:1">
      <c r="A292337" s="94"/>
    </row>
    <row r="292338" spans="1:1">
      <c r="A292338" s="94"/>
    </row>
    <row r="292339" spans="1:1">
      <c r="A292339" s="94"/>
    </row>
    <row r="292340" spans="1:1">
      <c r="A292340" s="94"/>
    </row>
    <row r="292341" spans="1:1">
      <c r="A292341" s="94"/>
    </row>
    <row r="292342" spans="1:1">
      <c r="A292342" s="94"/>
    </row>
    <row r="292343" spans="1:1">
      <c r="A292343" s="94"/>
    </row>
    <row r="292344" spans="1:1">
      <c r="A292344" s="94"/>
    </row>
    <row r="292345" spans="1:1">
      <c r="A292345" s="94"/>
    </row>
    <row r="292346" spans="1:1">
      <c r="A292346" s="94"/>
    </row>
    <row r="292347" spans="1:1">
      <c r="A292347" s="94"/>
    </row>
    <row r="292348" spans="1:1">
      <c r="A292348" s="94"/>
    </row>
    <row r="292349" spans="1:1">
      <c r="A292349" s="94"/>
    </row>
    <row r="292350" spans="1:1">
      <c r="A292350" s="94"/>
    </row>
    <row r="292351" spans="1:1">
      <c r="A292351" s="94"/>
    </row>
    <row r="292352" spans="1:1">
      <c r="A292352" s="94"/>
    </row>
    <row r="292353" spans="1:1">
      <c r="A292353" s="94"/>
    </row>
    <row r="292354" spans="1:1">
      <c r="A292354" s="94"/>
    </row>
    <row r="292355" spans="1:1">
      <c r="A292355" s="94"/>
    </row>
    <row r="292356" spans="1:1">
      <c r="A292356" s="94"/>
    </row>
    <row r="292357" spans="1:1">
      <c r="A292357" s="94"/>
    </row>
    <row r="292358" spans="1:1">
      <c r="A292358" s="94"/>
    </row>
    <row r="292359" spans="1:1">
      <c r="A292359" s="94"/>
    </row>
    <row r="292360" spans="1:1">
      <c r="A292360" s="94"/>
    </row>
    <row r="292361" spans="1:1">
      <c r="A292361" s="94"/>
    </row>
    <row r="292362" spans="1:1">
      <c r="A292362" s="94"/>
    </row>
    <row r="292363" spans="1:1">
      <c r="A292363" s="94"/>
    </row>
    <row r="292364" spans="1:1">
      <c r="A292364" s="94"/>
    </row>
    <row r="292365" spans="1:1">
      <c r="A292365" s="94"/>
    </row>
    <row r="292366" spans="1:1">
      <c r="A292366" s="94"/>
    </row>
    <row r="292367" spans="1:1">
      <c r="A292367" s="94"/>
    </row>
    <row r="292368" spans="1:1">
      <c r="A292368" s="94"/>
    </row>
    <row r="292369" spans="1:1">
      <c r="A292369" s="94"/>
    </row>
    <row r="292370" spans="1:1">
      <c r="A292370" s="94"/>
    </row>
    <row r="292371" spans="1:1">
      <c r="A292371" s="94"/>
    </row>
    <row r="292372" spans="1:1">
      <c r="A292372" s="94"/>
    </row>
    <row r="292373" spans="1:1">
      <c r="A292373" s="94"/>
    </row>
    <row r="292374" spans="1:1">
      <c r="A292374" s="94"/>
    </row>
    <row r="292375" spans="1:1">
      <c r="A292375" s="94"/>
    </row>
    <row r="292376" spans="1:1">
      <c r="A292376" s="94"/>
    </row>
    <row r="292377" spans="1:1">
      <c r="A292377" s="94"/>
    </row>
    <row r="292378" spans="1:1">
      <c r="A292378" s="94"/>
    </row>
    <row r="292379" spans="1:1">
      <c r="A292379" s="94"/>
    </row>
    <row r="292380" spans="1:1">
      <c r="A292380" s="94"/>
    </row>
    <row r="292381" spans="1:1">
      <c r="A292381" s="94"/>
    </row>
    <row r="292382" spans="1:1">
      <c r="A292382" s="94"/>
    </row>
    <row r="292383" spans="1:1">
      <c r="A292383" s="94"/>
    </row>
    <row r="292384" spans="1:1">
      <c r="A292384" s="94"/>
    </row>
    <row r="292385" spans="1:1">
      <c r="A292385" s="94"/>
    </row>
    <row r="292386" spans="1:1">
      <c r="A292386" s="94"/>
    </row>
    <row r="292387" spans="1:1">
      <c r="A292387" s="94"/>
    </row>
    <row r="292388" spans="1:1">
      <c r="A292388" s="94"/>
    </row>
    <row r="292389" spans="1:1">
      <c r="A292389" s="94"/>
    </row>
    <row r="292390" spans="1:1">
      <c r="A292390" s="94"/>
    </row>
    <row r="292391" spans="1:1">
      <c r="A292391" s="94"/>
    </row>
    <row r="292392" spans="1:1">
      <c r="A292392" s="94"/>
    </row>
    <row r="292393" spans="1:1">
      <c r="A292393" s="94"/>
    </row>
    <row r="292394" spans="1:1">
      <c r="A292394" s="94"/>
    </row>
    <row r="292395" spans="1:1">
      <c r="A292395" s="94"/>
    </row>
    <row r="292396" spans="1:1">
      <c r="A292396" s="94"/>
    </row>
    <row r="292397" spans="1:1">
      <c r="A292397" s="94"/>
    </row>
    <row r="292398" spans="1:1">
      <c r="A292398" s="94"/>
    </row>
    <row r="292399" spans="1:1">
      <c r="A292399" s="94"/>
    </row>
    <row r="292400" spans="1:1">
      <c r="A292400" s="94"/>
    </row>
    <row r="292401" spans="1:1">
      <c r="A292401" s="94"/>
    </row>
    <row r="292402" spans="1:1">
      <c r="A292402" s="94"/>
    </row>
    <row r="292403" spans="1:1">
      <c r="A292403" s="94"/>
    </row>
    <row r="292404" spans="1:1">
      <c r="A292404" s="94"/>
    </row>
    <row r="292405" spans="1:1">
      <c r="A292405" s="94"/>
    </row>
    <row r="292406" spans="1:1">
      <c r="A292406" s="94"/>
    </row>
    <row r="292407" spans="1:1">
      <c r="A292407" s="94"/>
    </row>
    <row r="292408" spans="1:1">
      <c r="A292408" s="94"/>
    </row>
    <row r="292409" spans="1:1">
      <c r="A292409" s="94"/>
    </row>
    <row r="292410" spans="1:1">
      <c r="A292410" s="94"/>
    </row>
    <row r="292411" spans="1:1">
      <c r="A292411" s="94"/>
    </row>
    <row r="292412" spans="1:1">
      <c r="A292412" s="94"/>
    </row>
    <row r="292413" spans="1:1">
      <c r="A292413" s="94"/>
    </row>
    <row r="292414" spans="1:1">
      <c r="A292414" s="94"/>
    </row>
    <row r="292415" spans="1:1">
      <c r="A292415" s="94"/>
    </row>
    <row r="292416" spans="1:1">
      <c r="A292416" s="94"/>
    </row>
    <row r="292417" spans="1:1">
      <c r="A292417" s="94"/>
    </row>
    <row r="292418" spans="1:1">
      <c r="A292418" s="94"/>
    </row>
    <row r="292419" spans="1:1">
      <c r="A292419" s="94"/>
    </row>
    <row r="292420" spans="1:1">
      <c r="A292420" s="94"/>
    </row>
    <row r="292421" spans="1:1">
      <c r="A292421" s="94"/>
    </row>
    <row r="292422" spans="1:1">
      <c r="A292422" s="94"/>
    </row>
    <row r="292423" spans="1:1">
      <c r="A292423" s="94"/>
    </row>
    <row r="292424" spans="1:1">
      <c r="A292424" s="94"/>
    </row>
    <row r="292425" spans="1:1">
      <c r="A292425" s="94"/>
    </row>
    <row r="292426" spans="1:1">
      <c r="A292426" s="94"/>
    </row>
    <row r="292427" spans="1:1">
      <c r="A292427" s="94"/>
    </row>
    <row r="292428" spans="1:1">
      <c r="A292428" s="94"/>
    </row>
    <row r="292429" spans="1:1">
      <c r="A292429" s="94"/>
    </row>
    <row r="292430" spans="1:1">
      <c r="A292430" s="94"/>
    </row>
    <row r="292431" spans="1:1">
      <c r="A292431" s="94"/>
    </row>
    <row r="292432" spans="1:1">
      <c r="A292432" s="94"/>
    </row>
    <row r="292433" spans="1:1">
      <c r="A292433" s="94"/>
    </row>
    <row r="292434" spans="1:1">
      <c r="A292434" s="94"/>
    </row>
    <row r="292435" spans="1:1">
      <c r="A292435" s="94"/>
    </row>
    <row r="292436" spans="1:1">
      <c r="A292436" s="94"/>
    </row>
    <row r="292437" spans="1:1">
      <c r="A292437" s="94"/>
    </row>
    <row r="292438" spans="1:1">
      <c r="A292438" s="94"/>
    </row>
    <row r="292439" spans="1:1">
      <c r="A292439" s="94"/>
    </row>
    <row r="292440" spans="1:1">
      <c r="A292440" s="94"/>
    </row>
    <row r="292441" spans="1:1">
      <c r="A292441" s="94"/>
    </row>
    <row r="292442" spans="1:1">
      <c r="A292442" s="94"/>
    </row>
    <row r="292443" spans="1:1">
      <c r="A292443" s="94"/>
    </row>
    <row r="292444" spans="1:1">
      <c r="A292444" s="94"/>
    </row>
    <row r="292445" spans="1:1">
      <c r="A292445" s="94"/>
    </row>
    <row r="292446" spans="1:1">
      <c r="A292446" s="94"/>
    </row>
    <row r="292447" spans="1:1">
      <c r="A292447" s="94"/>
    </row>
    <row r="292448" spans="1:1">
      <c r="A292448" s="94"/>
    </row>
    <row r="292449" spans="1:1">
      <c r="A292449" s="94"/>
    </row>
    <row r="292450" spans="1:1">
      <c r="A292450" s="94"/>
    </row>
    <row r="292451" spans="1:1">
      <c r="A292451" s="94"/>
    </row>
    <row r="292452" spans="1:1">
      <c r="A292452" s="94"/>
    </row>
    <row r="292453" spans="1:1">
      <c r="A292453" s="94"/>
    </row>
    <row r="292454" spans="1:1">
      <c r="A292454" s="94"/>
    </row>
    <row r="292455" spans="1:1">
      <c r="A292455" s="94"/>
    </row>
    <row r="292456" spans="1:1">
      <c r="A292456" s="94"/>
    </row>
    <row r="292457" spans="1:1">
      <c r="A292457" s="94"/>
    </row>
    <row r="292458" spans="1:1">
      <c r="A292458" s="94"/>
    </row>
    <row r="292459" spans="1:1">
      <c r="A292459" s="94"/>
    </row>
    <row r="292460" spans="1:1">
      <c r="A292460" s="94"/>
    </row>
    <row r="292461" spans="1:1">
      <c r="A292461" s="94"/>
    </row>
    <row r="292462" spans="1:1">
      <c r="A292462" s="94"/>
    </row>
    <row r="292463" spans="1:1">
      <c r="A292463" s="94"/>
    </row>
    <row r="292464" spans="1:1">
      <c r="A292464" s="94"/>
    </row>
    <row r="292465" spans="1:1">
      <c r="A292465" s="94"/>
    </row>
    <row r="292466" spans="1:1">
      <c r="A292466" s="94"/>
    </row>
    <row r="292467" spans="1:1">
      <c r="A292467" s="94"/>
    </row>
    <row r="292468" spans="1:1">
      <c r="A292468" s="94"/>
    </row>
    <row r="292469" spans="1:1">
      <c r="A292469" s="94"/>
    </row>
    <row r="292470" spans="1:1">
      <c r="A292470" s="94"/>
    </row>
    <row r="292471" spans="1:1">
      <c r="A292471" s="94"/>
    </row>
    <row r="292472" spans="1:1">
      <c r="A292472" s="94"/>
    </row>
    <row r="292473" spans="1:1">
      <c r="A292473" s="94"/>
    </row>
    <row r="292474" spans="1:1">
      <c r="A292474" s="94"/>
    </row>
    <row r="292475" spans="1:1">
      <c r="A292475" s="94"/>
    </row>
    <row r="292476" spans="1:1">
      <c r="A292476" s="94"/>
    </row>
    <row r="292477" spans="1:1">
      <c r="A292477" s="94"/>
    </row>
    <row r="292478" spans="1:1">
      <c r="A292478" s="94"/>
    </row>
    <row r="292479" spans="1:1">
      <c r="A292479" s="94"/>
    </row>
    <row r="292480" spans="1:1">
      <c r="A292480" s="94"/>
    </row>
    <row r="292481" spans="1:1">
      <c r="A292481" s="94"/>
    </row>
    <row r="292482" spans="1:1">
      <c r="A292482" s="94"/>
    </row>
    <row r="292483" spans="1:1">
      <c r="A292483" s="94"/>
    </row>
    <row r="292484" spans="1:1">
      <c r="A292484" s="94"/>
    </row>
    <row r="292485" spans="1:1">
      <c r="A292485" s="94"/>
    </row>
    <row r="292486" spans="1:1">
      <c r="A292486" s="94"/>
    </row>
    <row r="292487" spans="1:1">
      <c r="A292487" s="94"/>
    </row>
    <row r="292488" spans="1:1">
      <c r="A292488" s="94"/>
    </row>
    <row r="292489" spans="1:1">
      <c r="A292489" s="94"/>
    </row>
    <row r="292490" spans="1:1">
      <c r="A292490" s="94"/>
    </row>
    <row r="292491" spans="1:1">
      <c r="A292491" s="94"/>
    </row>
    <row r="292492" spans="1:1">
      <c r="A292492" s="94"/>
    </row>
    <row r="292493" spans="1:1">
      <c r="A292493" s="94"/>
    </row>
    <row r="292494" spans="1:1">
      <c r="A292494" s="94"/>
    </row>
    <row r="292495" spans="1:1">
      <c r="A292495" s="94"/>
    </row>
    <row r="292496" spans="1:1">
      <c r="A292496" s="94"/>
    </row>
    <row r="292497" spans="1:1">
      <c r="A292497" s="94"/>
    </row>
    <row r="292498" spans="1:1">
      <c r="A292498" s="94"/>
    </row>
    <row r="292499" spans="1:1">
      <c r="A292499" s="94"/>
    </row>
    <row r="292500" spans="1:1">
      <c r="A292500" s="94"/>
    </row>
    <row r="292501" spans="1:1">
      <c r="A292501" s="94"/>
    </row>
    <row r="292502" spans="1:1">
      <c r="A292502" s="94"/>
    </row>
    <row r="292503" spans="1:1">
      <c r="A292503" s="94"/>
    </row>
    <row r="292504" spans="1:1">
      <c r="A292504" s="94"/>
    </row>
    <row r="292505" spans="1:1">
      <c r="A292505" s="94"/>
    </row>
    <row r="292506" spans="1:1">
      <c r="A292506" s="94"/>
    </row>
    <row r="292507" spans="1:1">
      <c r="A292507" s="94"/>
    </row>
    <row r="292508" spans="1:1">
      <c r="A292508" s="94"/>
    </row>
    <row r="292509" spans="1:1">
      <c r="A292509" s="94"/>
    </row>
    <row r="292510" spans="1:1">
      <c r="A292510" s="94"/>
    </row>
    <row r="292511" spans="1:1">
      <c r="A292511" s="94"/>
    </row>
    <row r="292512" spans="1:1">
      <c r="A292512" s="94"/>
    </row>
    <row r="292513" spans="1:1">
      <c r="A292513" s="94"/>
    </row>
    <row r="292514" spans="1:1">
      <c r="A292514" s="94"/>
    </row>
    <row r="292515" spans="1:1">
      <c r="A292515" s="94"/>
    </row>
    <row r="292516" spans="1:1">
      <c r="A292516" s="94"/>
    </row>
    <row r="292517" spans="1:1">
      <c r="A292517" s="94"/>
    </row>
    <row r="292518" spans="1:1">
      <c r="A292518" s="94"/>
    </row>
    <row r="292519" spans="1:1">
      <c r="A292519" s="94"/>
    </row>
    <row r="292520" spans="1:1">
      <c r="A292520" s="94"/>
    </row>
    <row r="292521" spans="1:1">
      <c r="A292521" s="94"/>
    </row>
    <row r="292522" spans="1:1">
      <c r="A292522" s="94"/>
    </row>
    <row r="292523" spans="1:1">
      <c r="A292523" s="94"/>
    </row>
    <row r="292524" spans="1:1">
      <c r="A292524" s="94"/>
    </row>
    <row r="292525" spans="1:1">
      <c r="A292525" s="94"/>
    </row>
    <row r="292526" spans="1:1">
      <c r="A292526" s="94"/>
    </row>
    <row r="292527" spans="1:1">
      <c r="A292527" s="94"/>
    </row>
    <row r="292528" spans="1:1">
      <c r="A292528" s="94"/>
    </row>
    <row r="292529" spans="1:1">
      <c r="A292529" s="94"/>
    </row>
    <row r="292530" spans="1:1">
      <c r="A292530" s="94"/>
    </row>
    <row r="292531" spans="1:1">
      <c r="A292531" s="94"/>
    </row>
    <row r="292532" spans="1:1">
      <c r="A292532" s="94"/>
    </row>
    <row r="292533" spans="1:1">
      <c r="A292533" s="94"/>
    </row>
    <row r="292534" spans="1:1">
      <c r="A292534" s="94"/>
    </row>
    <row r="292535" spans="1:1">
      <c r="A292535" s="94"/>
    </row>
    <row r="292536" spans="1:1">
      <c r="A292536" s="94"/>
    </row>
    <row r="292537" spans="1:1">
      <c r="A292537" s="94"/>
    </row>
    <row r="292538" spans="1:1">
      <c r="A292538" s="94"/>
    </row>
    <row r="292539" spans="1:1">
      <c r="A292539" s="94"/>
    </row>
    <row r="292540" spans="1:1">
      <c r="A292540" s="94"/>
    </row>
    <row r="292541" spans="1:1">
      <c r="A292541" s="94"/>
    </row>
    <row r="292542" spans="1:1">
      <c r="A292542" s="94"/>
    </row>
    <row r="292543" spans="1:1">
      <c r="A292543" s="94"/>
    </row>
    <row r="292544" spans="1:1">
      <c r="A292544" s="94"/>
    </row>
    <row r="292545" spans="1:1">
      <c r="A292545" s="94"/>
    </row>
    <row r="292546" spans="1:1">
      <c r="A292546" s="94"/>
    </row>
    <row r="292547" spans="1:1">
      <c r="A292547" s="94"/>
    </row>
    <row r="292548" spans="1:1">
      <c r="A292548" s="94"/>
    </row>
    <row r="292549" spans="1:1">
      <c r="A292549" s="94"/>
    </row>
    <row r="292550" spans="1:1">
      <c r="A292550" s="94"/>
    </row>
    <row r="292551" spans="1:1">
      <c r="A292551" s="94"/>
    </row>
    <row r="292552" spans="1:1">
      <c r="A292552" s="94"/>
    </row>
    <row r="292553" spans="1:1">
      <c r="A292553" s="94"/>
    </row>
    <row r="292554" spans="1:1">
      <c r="A292554" s="94"/>
    </row>
    <row r="292555" spans="1:1">
      <c r="A292555" s="94"/>
    </row>
    <row r="292556" spans="1:1">
      <c r="A292556" s="94"/>
    </row>
    <row r="292557" spans="1:1">
      <c r="A292557" s="94"/>
    </row>
    <row r="292558" spans="1:1">
      <c r="A292558" s="94"/>
    </row>
    <row r="292559" spans="1:1">
      <c r="A292559" s="94"/>
    </row>
    <row r="292560" spans="1:1">
      <c r="A292560" s="94"/>
    </row>
    <row r="292561" spans="1:1">
      <c r="A292561" s="94"/>
    </row>
    <row r="292562" spans="1:1">
      <c r="A292562" s="94"/>
    </row>
    <row r="292563" spans="1:1">
      <c r="A292563" s="94"/>
    </row>
    <row r="292564" spans="1:1">
      <c r="A292564" s="94"/>
    </row>
    <row r="292565" spans="1:1">
      <c r="A292565" s="94"/>
    </row>
    <row r="292566" spans="1:1">
      <c r="A292566" s="94"/>
    </row>
    <row r="292567" spans="1:1">
      <c r="A292567" s="94"/>
    </row>
    <row r="292568" spans="1:1">
      <c r="A292568" s="94"/>
    </row>
    <row r="292569" spans="1:1">
      <c r="A292569" s="94"/>
    </row>
    <row r="292570" spans="1:1">
      <c r="A292570" s="94"/>
    </row>
    <row r="292571" spans="1:1">
      <c r="A292571" s="94"/>
    </row>
    <row r="292572" spans="1:1">
      <c r="A292572" s="94"/>
    </row>
    <row r="292573" spans="1:1">
      <c r="A292573" s="94"/>
    </row>
    <row r="292574" spans="1:1">
      <c r="A292574" s="94"/>
    </row>
    <row r="292575" spans="1:1">
      <c r="A292575" s="94"/>
    </row>
    <row r="292576" spans="1:1">
      <c r="A292576" s="94"/>
    </row>
    <row r="292577" spans="1:1">
      <c r="A292577" s="94"/>
    </row>
    <row r="292578" spans="1:1">
      <c r="A292578" s="94"/>
    </row>
    <row r="292579" spans="1:1">
      <c r="A292579" s="94"/>
    </row>
    <row r="292580" spans="1:1">
      <c r="A292580" s="94"/>
    </row>
    <row r="292581" spans="1:1">
      <c r="A292581" s="94"/>
    </row>
    <row r="292582" spans="1:1">
      <c r="A292582" s="94"/>
    </row>
    <row r="292583" spans="1:1">
      <c r="A292583" s="94"/>
    </row>
    <row r="292584" spans="1:1">
      <c r="A292584" s="94"/>
    </row>
    <row r="292585" spans="1:1">
      <c r="A292585" s="94"/>
    </row>
    <row r="292586" spans="1:1">
      <c r="A292586" s="94"/>
    </row>
    <row r="292587" spans="1:1">
      <c r="A292587" s="94"/>
    </row>
    <row r="292588" spans="1:1">
      <c r="A292588" s="94"/>
    </row>
    <row r="292589" spans="1:1">
      <c r="A292589" s="94"/>
    </row>
    <row r="292590" spans="1:1">
      <c r="A292590" s="94"/>
    </row>
    <row r="292591" spans="1:1">
      <c r="A292591" s="94"/>
    </row>
    <row r="292592" spans="1:1">
      <c r="A292592" s="94"/>
    </row>
    <row r="292593" spans="1:1">
      <c r="A292593" s="94"/>
    </row>
    <row r="292594" spans="1:1">
      <c r="A292594" s="94"/>
    </row>
    <row r="292595" spans="1:1">
      <c r="A292595" s="94"/>
    </row>
    <row r="292596" spans="1:1">
      <c r="A292596" s="94"/>
    </row>
    <row r="292597" spans="1:1">
      <c r="A292597" s="94"/>
    </row>
    <row r="292598" spans="1:1">
      <c r="A292598" s="94"/>
    </row>
    <row r="292599" spans="1:1">
      <c r="A292599" s="94"/>
    </row>
    <row r="292600" spans="1:1">
      <c r="A292600" s="94"/>
    </row>
    <row r="292601" spans="1:1">
      <c r="A292601" s="94"/>
    </row>
    <row r="292602" spans="1:1">
      <c r="A292602" s="94"/>
    </row>
    <row r="292603" spans="1:1">
      <c r="A292603" s="94"/>
    </row>
    <row r="292604" spans="1:1">
      <c r="A292604" s="94"/>
    </row>
    <row r="292605" spans="1:1">
      <c r="A292605" s="94"/>
    </row>
    <row r="292606" spans="1:1">
      <c r="A292606" s="94"/>
    </row>
    <row r="292607" spans="1:1">
      <c r="A292607" s="94"/>
    </row>
    <row r="292608" spans="1:1">
      <c r="A292608" s="94"/>
    </row>
    <row r="292609" spans="1:1">
      <c r="A292609" s="94"/>
    </row>
    <row r="292610" spans="1:1">
      <c r="A292610" s="94"/>
    </row>
    <row r="292611" spans="1:1">
      <c r="A292611" s="94"/>
    </row>
    <row r="292612" spans="1:1">
      <c r="A292612" s="94"/>
    </row>
    <row r="292613" spans="1:1">
      <c r="A292613" s="94"/>
    </row>
    <row r="292614" spans="1:1">
      <c r="A292614" s="94"/>
    </row>
    <row r="292615" spans="1:1">
      <c r="A292615" s="94"/>
    </row>
    <row r="292616" spans="1:1">
      <c r="A292616" s="94"/>
    </row>
    <row r="292617" spans="1:1">
      <c r="A292617" s="94"/>
    </row>
    <row r="292618" spans="1:1">
      <c r="A292618" s="94"/>
    </row>
    <row r="292619" spans="1:1">
      <c r="A292619" s="94"/>
    </row>
    <row r="292620" spans="1:1">
      <c r="A292620" s="94"/>
    </row>
    <row r="292621" spans="1:1">
      <c r="A292621" s="94"/>
    </row>
    <row r="292622" spans="1:1">
      <c r="A292622" s="94"/>
    </row>
    <row r="292623" spans="1:1">
      <c r="A292623" s="94"/>
    </row>
    <row r="292624" spans="1:1">
      <c r="A292624" s="94"/>
    </row>
    <row r="292625" spans="1:1">
      <c r="A292625" s="94"/>
    </row>
    <row r="292626" spans="1:1">
      <c r="A292626" s="94"/>
    </row>
    <row r="292627" spans="1:1">
      <c r="A292627" s="94"/>
    </row>
    <row r="292628" spans="1:1">
      <c r="A292628" s="94"/>
    </row>
    <row r="292629" spans="1:1">
      <c r="A292629" s="94"/>
    </row>
    <row r="292630" spans="1:1">
      <c r="A292630" s="94"/>
    </row>
    <row r="292631" spans="1:1">
      <c r="A292631" s="94"/>
    </row>
    <row r="292632" spans="1:1">
      <c r="A292632" s="94"/>
    </row>
    <row r="292633" spans="1:1">
      <c r="A292633" s="94"/>
    </row>
    <row r="292634" spans="1:1">
      <c r="A292634" s="94"/>
    </row>
    <row r="292635" spans="1:1">
      <c r="A292635" s="94"/>
    </row>
    <row r="292636" spans="1:1">
      <c r="A292636" s="94"/>
    </row>
    <row r="292637" spans="1:1">
      <c r="A292637" s="94"/>
    </row>
    <row r="292638" spans="1:1">
      <c r="A292638" s="94"/>
    </row>
    <row r="292639" spans="1:1">
      <c r="A292639" s="94"/>
    </row>
    <row r="292640" spans="1:1">
      <c r="A292640" s="94"/>
    </row>
    <row r="292641" spans="1:1">
      <c r="A292641" s="94"/>
    </row>
    <row r="292642" spans="1:1">
      <c r="A292642" s="94"/>
    </row>
    <row r="292643" spans="1:1">
      <c r="A292643" s="94"/>
    </row>
    <row r="292644" spans="1:1">
      <c r="A292644" s="94"/>
    </row>
    <row r="292645" spans="1:1">
      <c r="A292645" s="94"/>
    </row>
    <row r="292646" spans="1:1">
      <c r="A292646" s="94"/>
    </row>
    <row r="292647" spans="1:1">
      <c r="A292647" s="94"/>
    </row>
    <row r="292648" spans="1:1">
      <c r="A292648" s="94"/>
    </row>
    <row r="292649" spans="1:1">
      <c r="A292649" s="94"/>
    </row>
    <row r="292650" spans="1:1">
      <c r="A292650" s="94"/>
    </row>
    <row r="292651" spans="1:1">
      <c r="A292651" s="94"/>
    </row>
    <row r="292652" spans="1:1">
      <c r="A292652" s="94"/>
    </row>
    <row r="292653" spans="1:1">
      <c r="A292653" s="94"/>
    </row>
    <row r="292654" spans="1:1">
      <c r="A292654" s="94"/>
    </row>
    <row r="292655" spans="1:1">
      <c r="A292655" s="94"/>
    </row>
    <row r="292656" spans="1:1">
      <c r="A292656" s="94"/>
    </row>
    <row r="292657" spans="1:1">
      <c r="A292657" s="94"/>
    </row>
    <row r="292658" spans="1:1">
      <c r="A292658" s="94"/>
    </row>
    <row r="292659" spans="1:1">
      <c r="A292659" s="94"/>
    </row>
    <row r="292660" spans="1:1">
      <c r="A292660" s="94"/>
    </row>
    <row r="292661" spans="1:1">
      <c r="A292661" s="94"/>
    </row>
    <row r="292662" spans="1:1">
      <c r="A292662" s="94"/>
    </row>
    <row r="292663" spans="1:1">
      <c r="A292663" s="94"/>
    </row>
    <row r="292664" spans="1:1">
      <c r="A292664" s="94"/>
    </row>
    <row r="292665" spans="1:1">
      <c r="A292665" s="94"/>
    </row>
    <row r="292666" spans="1:1">
      <c r="A292666" s="94"/>
    </row>
    <row r="292667" spans="1:1">
      <c r="A292667" s="94"/>
    </row>
    <row r="292668" spans="1:1">
      <c r="A292668" s="94"/>
    </row>
    <row r="292669" spans="1:1">
      <c r="A292669" s="94"/>
    </row>
    <row r="292670" spans="1:1">
      <c r="A292670" s="94"/>
    </row>
    <row r="292671" spans="1:1">
      <c r="A292671" s="94"/>
    </row>
    <row r="292672" spans="1:1">
      <c r="A292672" s="94"/>
    </row>
    <row r="292673" spans="1:1">
      <c r="A292673" s="94"/>
    </row>
    <row r="292674" spans="1:1">
      <c r="A292674" s="94"/>
    </row>
    <row r="292675" spans="1:1">
      <c r="A292675" s="94"/>
    </row>
    <row r="292676" spans="1:1">
      <c r="A292676" s="94"/>
    </row>
    <row r="292677" spans="1:1">
      <c r="A292677" s="94"/>
    </row>
    <row r="292678" spans="1:1">
      <c r="A292678" s="94"/>
    </row>
    <row r="292679" spans="1:1">
      <c r="A292679" s="94"/>
    </row>
    <row r="292680" spans="1:1">
      <c r="A292680" s="94"/>
    </row>
    <row r="292681" spans="1:1">
      <c r="A292681" s="94"/>
    </row>
    <row r="292682" spans="1:1">
      <c r="A292682" s="94"/>
    </row>
    <row r="292683" spans="1:1">
      <c r="A292683" s="94"/>
    </row>
    <row r="292684" spans="1:1">
      <c r="A292684" s="94"/>
    </row>
    <row r="292685" spans="1:1">
      <c r="A292685" s="94"/>
    </row>
    <row r="292686" spans="1:1">
      <c r="A292686" s="94"/>
    </row>
    <row r="292687" spans="1:1">
      <c r="A292687" s="94"/>
    </row>
    <row r="292688" spans="1:1">
      <c r="A292688" s="94"/>
    </row>
    <row r="292689" spans="1:1">
      <c r="A292689" s="94"/>
    </row>
    <row r="292690" spans="1:1">
      <c r="A292690" s="94"/>
    </row>
    <row r="292691" spans="1:1">
      <c r="A292691" s="94"/>
    </row>
    <row r="292692" spans="1:1">
      <c r="A292692" s="94"/>
    </row>
    <row r="292693" spans="1:1">
      <c r="A292693" s="94"/>
    </row>
    <row r="292694" spans="1:1">
      <c r="A292694" s="94"/>
    </row>
    <row r="292695" spans="1:1">
      <c r="A292695" s="94"/>
    </row>
    <row r="292696" spans="1:1">
      <c r="A292696" s="94"/>
    </row>
    <row r="292697" spans="1:1">
      <c r="A292697" s="94"/>
    </row>
    <row r="292698" spans="1:1">
      <c r="A292698" s="94"/>
    </row>
    <row r="292699" spans="1:1">
      <c r="A292699" s="94"/>
    </row>
    <row r="292700" spans="1:1">
      <c r="A292700" s="94"/>
    </row>
    <row r="292701" spans="1:1">
      <c r="A292701" s="94"/>
    </row>
    <row r="292702" spans="1:1">
      <c r="A292702" s="94"/>
    </row>
    <row r="292703" spans="1:1">
      <c r="A292703" s="94"/>
    </row>
    <row r="292704" spans="1:1">
      <c r="A292704" s="94"/>
    </row>
    <row r="292705" spans="1:1">
      <c r="A292705" s="94"/>
    </row>
    <row r="292706" spans="1:1">
      <c r="A292706" s="94"/>
    </row>
    <row r="292707" spans="1:1">
      <c r="A292707" s="94"/>
    </row>
    <row r="292708" spans="1:1">
      <c r="A292708" s="94"/>
    </row>
    <row r="292709" spans="1:1">
      <c r="A292709" s="94"/>
    </row>
    <row r="292710" spans="1:1">
      <c r="A292710" s="94"/>
    </row>
    <row r="292711" spans="1:1">
      <c r="A292711" s="94"/>
    </row>
    <row r="292712" spans="1:1">
      <c r="A292712" s="94"/>
    </row>
    <row r="292713" spans="1:1">
      <c r="A292713" s="94"/>
    </row>
    <row r="292714" spans="1:1">
      <c r="A292714" s="94"/>
    </row>
    <row r="292715" spans="1:1">
      <c r="A292715" s="94"/>
    </row>
    <row r="292716" spans="1:1">
      <c r="A292716" s="94"/>
    </row>
    <row r="292717" spans="1:1">
      <c r="A292717" s="94"/>
    </row>
    <row r="292718" spans="1:1">
      <c r="A292718" s="94"/>
    </row>
    <row r="292719" spans="1:1">
      <c r="A292719" s="94"/>
    </row>
    <row r="292720" spans="1:1">
      <c r="A292720" s="94"/>
    </row>
    <row r="292721" spans="1:1">
      <c r="A292721" s="94"/>
    </row>
    <row r="292722" spans="1:1">
      <c r="A292722" s="94"/>
    </row>
    <row r="292723" spans="1:1">
      <c r="A292723" s="94"/>
    </row>
    <row r="292724" spans="1:1">
      <c r="A292724" s="94"/>
    </row>
    <row r="292725" spans="1:1">
      <c r="A292725" s="94"/>
    </row>
    <row r="292726" spans="1:1">
      <c r="A292726" s="94"/>
    </row>
    <row r="292727" spans="1:1">
      <c r="A292727" s="94"/>
    </row>
    <row r="292728" spans="1:1">
      <c r="A292728" s="94"/>
    </row>
    <row r="292729" spans="1:1">
      <c r="A292729" s="94"/>
    </row>
    <row r="292730" spans="1:1">
      <c r="A292730" s="94"/>
    </row>
    <row r="292731" spans="1:1">
      <c r="A292731" s="94"/>
    </row>
    <row r="292732" spans="1:1">
      <c r="A292732" s="94"/>
    </row>
    <row r="292733" spans="1:1">
      <c r="A292733" s="94"/>
    </row>
    <row r="292734" spans="1:1">
      <c r="A292734" s="94"/>
    </row>
    <row r="292735" spans="1:1">
      <c r="A292735" s="94"/>
    </row>
    <row r="292736" spans="1:1">
      <c r="A292736" s="94"/>
    </row>
    <row r="292737" spans="1:1">
      <c r="A292737" s="94"/>
    </row>
    <row r="292738" spans="1:1">
      <c r="A292738" s="94"/>
    </row>
    <row r="292739" spans="1:1">
      <c r="A292739" s="94"/>
    </row>
    <row r="292740" spans="1:1">
      <c r="A292740" s="94"/>
    </row>
    <row r="292741" spans="1:1">
      <c r="A292741" s="94"/>
    </row>
    <row r="292742" spans="1:1">
      <c r="A292742" s="94"/>
    </row>
    <row r="292743" spans="1:1">
      <c r="A292743" s="94"/>
    </row>
    <row r="292744" spans="1:1">
      <c r="A292744" s="94"/>
    </row>
    <row r="292745" spans="1:1">
      <c r="A292745" s="94"/>
    </row>
    <row r="292746" spans="1:1">
      <c r="A292746" s="94"/>
    </row>
    <row r="292747" spans="1:1">
      <c r="A292747" s="94"/>
    </row>
    <row r="292748" spans="1:1">
      <c r="A292748" s="94"/>
    </row>
    <row r="292749" spans="1:1">
      <c r="A292749" s="94"/>
    </row>
    <row r="292750" spans="1:1">
      <c r="A292750" s="94"/>
    </row>
    <row r="292751" spans="1:1">
      <c r="A292751" s="94"/>
    </row>
    <row r="292752" spans="1:1">
      <c r="A292752" s="94"/>
    </row>
    <row r="292753" spans="1:1">
      <c r="A292753" s="94"/>
    </row>
    <row r="292754" spans="1:1">
      <c r="A292754" s="94"/>
    </row>
    <row r="292755" spans="1:1">
      <c r="A292755" s="94"/>
    </row>
    <row r="292756" spans="1:1">
      <c r="A292756" s="94"/>
    </row>
    <row r="292757" spans="1:1">
      <c r="A292757" s="94"/>
    </row>
    <row r="292758" spans="1:1">
      <c r="A292758" s="94"/>
    </row>
    <row r="292759" spans="1:1">
      <c r="A292759" s="94"/>
    </row>
    <row r="292760" spans="1:1">
      <c r="A292760" s="94"/>
    </row>
    <row r="292761" spans="1:1">
      <c r="A292761" s="94"/>
    </row>
    <row r="292762" spans="1:1">
      <c r="A292762" s="94"/>
    </row>
    <row r="292763" spans="1:1">
      <c r="A292763" s="94"/>
    </row>
    <row r="292764" spans="1:1">
      <c r="A292764" s="94"/>
    </row>
    <row r="292765" spans="1:1">
      <c r="A292765" s="94"/>
    </row>
    <row r="292766" spans="1:1">
      <c r="A292766" s="94"/>
    </row>
    <row r="292767" spans="1:1">
      <c r="A292767" s="94"/>
    </row>
    <row r="292768" spans="1:1">
      <c r="A292768" s="94"/>
    </row>
    <row r="292769" spans="1:1">
      <c r="A292769" s="94"/>
    </row>
    <row r="292770" spans="1:1">
      <c r="A292770" s="94"/>
    </row>
    <row r="292771" spans="1:1">
      <c r="A292771" s="94"/>
    </row>
    <row r="292772" spans="1:1">
      <c r="A292772" s="94"/>
    </row>
    <row r="292773" spans="1:1">
      <c r="A292773" s="94"/>
    </row>
    <row r="292774" spans="1:1">
      <c r="A292774" s="94"/>
    </row>
    <row r="292775" spans="1:1">
      <c r="A292775" s="94"/>
    </row>
    <row r="292776" spans="1:1">
      <c r="A292776" s="94"/>
    </row>
    <row r="292777" spans="1:1">
      <c r="A292777" s="94"/>
    </row>
    <row r="292778" spans="1:1">
      <c r="A292778" s="94"/>
    </row>
    <row r="292779" spans="1:1">
      <c r="A292779" s="94"/>
    </row>
    <row r="292780" spans="1:1">
      <c r="A292780" s="94"/>
    </row>
    <row r="292781" spans="1:1">
      <c r="A292781" s="94"/>
    </row>
    <row r="292782" spans="1:1">
      <c r="A292782" s="94"/>
    </row>
    <row r="292783" spans="1:1">
      <c r="A292783" s="94"/>
    </row>
    <row r="292784" spans="1:1">
      <c r="A292784" s="94"/>
    </row>
    <row r="292785" spans="1:1">
      <c r="A292785" s="94"/>
    </row>
    <row r="292786" spans="1:1">
      <c r="A292786" s="94"/>
    </row>
    <row r="292787" spans="1:1">
      <c r="A292787" s="94"/>
    </row>
    <row r="292788" spans="1:1">
      <c r="A292788" s="94"/>
    </row>
    <row r="292789" spans="1:1">
      <c r="A292789" s="94"/>
    </row>
    <row r="292790" spans="1:1">
      <c r="A292790" s="94"/>
    </row>
    <row r="292791" spans="1:1">
      <c r="A292791" s="94"/>
    </row>
    <row r="292792" spans="1:1">
      <c r="A292792" s="94"/>
    </row>
    <row r="292793" spans="1:1">
      <c r="A292793" s="94"/>
    </row>
    <row r="292794" spans="1:1">
      <c r="A292794" s="94"/>
    </row>
    <row r="292795" spans="1:1">
      <c r="A292795" s="94"/>
    </row>
    <row r="292796" spans="1:1">
      <c r="A292796" s="94"/>
    </row>
    <row r="292797" spans="1:1">
      <c r="A292797" s="94"/>
    </row>
    <row r="292798" spans="1:1">
      <c r="A292798" s="94"/>
    </row>
    <row r="292799" spans="1:1">
      <c r="A292799" s="94"/>
    </row>
    <row r="292800" spans="1:1">
      <c r="A292800" s="94"/>
    </row>
    <row r="292801" spans="1:1">
      <c r="A292801" s="94"/>
    </row>
    <row r="292802" spans="1:1">
      <c r="A292802" s="94"/>
    </row>
    <row r="292803" spans="1:1">
      <c r="A292803" s="94"/>
    </row>
    <row r="292804" spans="1:1">
      <c r="A292804" s="94"/>
    </row>
    <row r="292805" spans="1:1">
      <c r="A292805" s="94"/>
    </row>
    <row r="292806" spans="1:1">
      <c r="A292806" s="94"/>
    </row>
    <row r="292807" spans="1:1">
      <c r="A292807" s="94"/>
    </row>
    <row r="292808" spans="1:1">
      <c r="A292808" s="94"/>
    </row>
    <row r="292809" spans="1:1">
      <c r="A292809" s="94"/>
    </row>
    <row r="292810" spans="1:1">
      <c r="A292810" s="94"/>
    </row>
    <row r="292811" spans="1:1">
      <c r="A292811" s="94"/>
    </row>
    <row r="292812" spans="1:1">
      <c r="A292812" s="94"/>
    </row>
    <row r="292813" spans="1:1">
      <c r="A292813" s="94"/>
    </row>
    <row r="292814" spans="1:1">
      <c r="A292814" s="94"/>
    </row>
    <row r="292815" spans="1:1">
      <c r="A292815" s="94"/>
    </row>
    <row r="292816" spans="1:1">
      <c r="A292816" s="94"/>
    </row>
    <row r="292817" spans="1:1">
      <c r="A292817" s="94"/>
    </row>
    <row r="292818" spans="1:1">
      <c r="A292818" s="94"/>
    </row>
    <row r="292819" spans="1:1">
      <c r="A292819" s="94"/>
    </row>
    <row r="292820" spans="1:1">
      <c r="A292820" s="94"/>
    </row>
    <row r="292821" spans="1:1">
      <c r="A292821" s="94"/>
    </row>
    <row r="292822" spans="1:1">
      <c r="A292822" s="94"/>
    </row>
    <row r="292823" spans="1:1">
      <c r="A292823" s="94"/>
    </row>
    <row r="292824" spans="1:1">
      <c r="A292824" s="94"/>
    </row>
    <row r="292825" spans="1:1">
      <c r="A292825" s="94"/>
    </row>
    <row r="292826" spans="1:1">
      <c r="A292826" s="94"/>
    </row>
    <row r="292827" spans="1:1">
      <c r="A292827" s="94"/>
    </row>
    <row r="292828" spans="1:1">
      <c r="A292828" s="94"/>
    </row>
    <row r="292829" spans="1:1">
      <c r="A292829" s="94"/>
    </row>
    <row r="292830" spans="1:1">
      <c r="A292830" s="94"/>
    </row>
    <row r="292831" spans="1:1">
      <c r="A292831" s="94"/>
    </row>
    <row r="292832" spans="1:1">
      <c r="A292832" s="94"/>
    </row>
    <row r="292833" spans="1:1">
      <c r="A292833" s="94"/>
    </row>
    <row r="292834" spans="1:1">
      <c r="A292834" s="94"/>
    </row>
    <row r="292835" spans="1:1">
      <c r="A292835" s="94"/>
    </row>
    <row r="292836" spans="1:1">
      <c r="A292836" s="94"/>
    </row>
    <row r="292837" spans="1:1">
      <c r="A292837" s="94"/>
    </row>
    <row r="292838" spans="1:1">
      <c r="A292838" s="94"/>
    </row>
    <row r="292839" spans="1:1">
      <c r="A292839" s="94"/>
    </row>
    <row r="292840" spans="1:1">
      <c r="A292840" s="94"/>
    </row>
    <row r="292841" spans="1:1">
      <c r="A292841" s="94"/>
    </row>
    <row r="292842" spans="1:1">
      <c r="A292842" s="94"/>
    </row>
    <row r="292843" spans="1:1">
      <c r="A292843" s="94"/>
    </row>
    <row r="292844" spans="1:1">
      <c r="A292844" s="94"/>
    </row>
    <row r="292845" spans="1:1">
      <c r="A292845" s="94"/>
    </row>
    <row r="292846" spans="1:1">
      <c r="A292846" s="94"/>
    </row>
    <row r="292847" spans="1:1">
      <c r="A292847" s="94"/>
    </row>
    <row r="292848" spans="1:1">
      <c r="A292848" s="94"/>
    </row>
    <row r="292849" spans="1:1">
      <c r="A292849" s="94"/>
    </row>
    <row r="292850" spans="1:1">
      <c r="A292850" s="94"/>
    </row>
    <row r="292851" spans="1:1">
      <c r="A292851" s="94"/>
    </row>
    <row r="292852" spans="1:1">
      <c r="A292852" s="94"/>
    </row>
    <row r="292853" spans="1:1">
      <c r="A292853" s="94"/>
    </row>
    <row r="292854" spans="1:1">
      <c r="A292854" s="94"/>
    </row>
    <row r="292855" spans="1:1">
      <c r="A292855" s="94"/>
    </row>
    <row r="292856" spans="1:1">
      <c r="A292856" s="94"/>
    </row>
    <row r="292857" spans="1:1">
      <c r="A292857" s="94"/>
    </row>
    <row r="292858" spans="1:1">
      <c r="A292858" s="94"/>
    </row>
    <row r="292859" spans="1:1">
      <c r="A292859" s="94"/>
    </row>
    <row r="292860" spans="1:1">
      <c r="A292860" s="94"/>
    </row>
    <row r="292861" spans="1:1">
      <c r="A292861" s="94"/>
    </row>
    <row r="292862" spans="1:1">
      <c r="A292862" s="94"/>
    </row>
    <row r="292863" spans="1:1">
      <c r="A292863" s="94"/>
    </row>
    <row r="292864" spans="1:1">
      <c r="A292864" s="94"/>
    </row>
    <row r="292865" spans="1:1">
      <c r="A292865" s="94"/>
    </row>
    <row r="292866" spans="1:1">
      <c r="A292866" s="94"/>
    </row>
    <row r="292867" spans="1:1">
      <c r="A292867" s="94"/>
    </row>
    <row r="292868" spans="1:1">
      <c r="A292868" s="94"/>
    </row>
    <row r="292869" spans="1:1">
      <c r="A292869" s="94"/>
    </row>
    <row r="292870" spans="1:1">
      <c r="A292870" s="94"/>
    </row>
    <row r="292871" spans="1:1">
      <c r="A292871" s="94"/>
    </row>
    <row r="292872" spans="1:1">
      <c r="A292872" s="94"/>
    </row>
    <row r="292873" spans="1:1">
      <c r="A292873" s="94"/>
    </row>
    <row r="292874" spans="1:1">
      <c r="A292874" s="94"/>
    </row>
    <row r="292875" spans="1:1">
      <c r="A292875" s="94"/>
    </row>
    <row r="292876" spans="1:1">
      <c r="A292876" s="94"/>
    </row>
    <row r="292877" spans="1:1">
      <c r="A292877" s="94"/>
    </row>
    <row r="292878" spans="1:1">
      <c r="A292878" s="94"/>
    </row>
    <row r="292879" spans="1:1">
      <c r="A292879" s="94"/>
    </row>
    <row r="292880" spans="1:1">
      <c r="A292880" s="94"/>
    </row>
    <row r="292881" spans="1:1">
      <c r="A292881" s="94"/>
    </row>
    <row r="292882" spans="1:1">
      <c r="A292882" s="94"/>
    </row>
    <row r="292883" spans="1:1">
      <c r="A292883" s="94"/>
    </row>
    <row r="292884" spans="1:1">
      <c r="A292884" s="94"/>
    </row>
    <row r="292885" spans="1:1">
      <c r="A292885" s="94"/>
    </row>
    <row r="292886" spans="1:1">
      <c r="A292886" s="94"/>
    </row>
    <row r="292887" spans="1:1">
      <c r="A292887" s="94"/>
    </row>
    <row r="292888" spans="1:1">
      <c r="A292888" s="94"/>
    </row>
    <row r="292889" spans="1:1">
      <c r="A292889" s="94"/>
    </row>
    <row r="292890" spans="1:1">
      <c r="A292890" s="94"/>
    </row>
    <row r="292891" spans="1:1">
      <c r="A292891" s="94"/>
    </row>
    <row r="292892" spans="1:1">
      <c r="A292892" s="94"/>
    </row>
    <row r="292893" spans="1:1">
      <c r="A292893" s="94"/>
    </row>
    <row r="292894" spans="1:1">
      <c r="A292894" s="94"/>
    </row>
    <row r="292895" spans="1:1">
      <c r="A292895" s="94"/>
    </row>
    <row r="292896" spans="1:1">
      <c r="A292896" s="94"/>
    </row>
    <row r="292897" spans="1:1">
      <c r="A292897" s="94"/>
    </row>
    <row r="292898" spans="1:1">
      <c r="A292898" s="94"/>
    </row>
    <row r="292899" spans="1:1">
      <c r="A292899" s="94"/>
    </row>
    <row r="292900" spans="1:1">
      <c r="A292900" s="94"/>
    </row>
    <row r="292901" spans="1:1">
      <c r="A292901" s="94"/>
    </row>
    <row r="292902" spans="1:1">
      <c r="A292902" s="94"/>
    </row>
    <row r="292903" spans="1:1">
      <c r="A292903" s="94"/>
    </row>
    <row r="292904" spans="1:1">
      <c r="A292904" s="94"/>
    </row>
    <row r="292905" spans="1:1">
      <c r="A292905" s="94"/>
    </row>
    <row r="292906" spans="1:1">
      <c r="A292906" s="94"/>
    </row>
    <row r="292907" spans="1:1">
      <c r="A292907" s="94"/>
    </row>
    <row r="292908" spans="1:1">
      <c r="A292908" s="94"/>
    </row>
    <row r="292909" spans="1:1">
      <c r="A292909" s="94"/>
    </row>
    <row r="292910" spans="1:1">
      <c r="A292910" s="94"/>
    </row>
    <row r="292911" spans="1:1">
      <c r="A292911" s="94"/>
    </row>
    <row r="292912" spans="1:1">
      <c r="A292912" s="94"/>
    </row>
    <row r="292913" spans="1:1">
      <c r="A292913" s="94"/>
    </row>
    <row r="292914" spans="1:1">
      <c r="A292914" s="94"/>
    </row>
    <row r="292915" spans="1:1">
      <c r="A292915" s="94"/>
    </row>
    <row r="292916" spans="1:1">
      <c r="A292916" s="94"/>
    </row>
    <row r="292917" spans="1:1">
      <c r="A292917" s="94"/>
    </row>
    <row r="292918" spans="1:1">
      <c r="A292918" s="94"/>
    </row>
    <row r="292919" spans="1:1">
      <c r="A292919" s="94"/>
    </row>
    <row r="292920" spans="1:1">
      <c r="A292920" s="94"/>
    </row>
    <row r="292921" spans="1:1">
      <c r="A292921" s="94"/>
    </row>
    <row r="292922" spans="1:1">
      <c r="A292922" s="94"/>
    </row>
    <row r="292923" spans="1:1">
      <c r="A292923" s="94"/>
    </row>
    <row r="292924" spans="1:1">
      <c r="A292924" s="94"/>
    </row>
    <row r="292925" spans="1:1">
      <c r="A292925" s="94"/>
    </row>
    <row r="292926" spans="1:1">
      <c r="A292926" s="94"/>
    </row>
    <row r="292927" spans="1:1">
      <c r="A292927" s="94"/>
    </row>
    <row r="292928" spans="1:1">
      <c r="A292928" s="94"/>
    </row>
    <row r="292929" spans="1:1">
      <c r="A292929" s="94"/>
    </row>
    <row r="292930" spans="1:1">
      <c r="A292930" s="94"/>
    </row>
    <row r="292931" spans="1:1">
      <c r="A292931" s="94"/>
    </row>
    <row r="292932" spans="1:1">
      <c r="A292932" s="94"/>
    </row>
    <row r="292933" spans="1:1">
      <c r="A292933" s="94"/>
    </row>
    <row r="292934" spans="1:1">
      <c r="A292934" s="94"/>
    </row>
    <row r="292935" spans="1:1">
      <c r="A292935" s="94"/>
    </row>
    <row r="292936" spans="1:1">
      <c r="A292936" s="94"/>
    </row>
    <row r="292937" spans="1:1">
      <c r="A292937" s="94"/>
    </row>
    <row r="292938" spans="1:1">
      <c r="A292938" s="94"/>
    </row>
    <row r="292939" spans="1:1">
      <c r="A292939" s="94"/>
    </row>
    <row r="292940" spans="1:1">
      <c r="A292940" s="94"/>
    </row>
    <row r="292941" spans="1:1">
      <c r="A292941" s="94"/>
    </row>
    <row r="292942" spans="1:1">
      <c r="A292942" s="94"/>
    </row>
    <row r="292943" spans="1:1">
      <c r="A292943" s="94"/>
    </row>
    <row r="292944" spans="1:1">
      <c r="A292944" s="94"/>
    </row>
    <row r="292945" spans="1:1">
      <c r="A292945" s="94"/>
    </row>
    <row r="292946" spans="1:1">
      <c r="A292946" s="94"/>
    </row>
    <row r="292947" spans="1:1">
      <c r="A292947" s="94"/>
    </row>
    <row r="292948" spans="1:1">
      <c r="A292948" s="94"/>
    </row>
    <row r="292949" spans="1:1">
      <c r="A292949" s="94"/>
    </row>
    <row r="292950" spans="1:1">
      <c r="A292950" s="94"/>
    </row>
    <row r="292951" spans="1:1">
      <c r="A292951" s="94"/>
    </row>
    <row r="292952" spans="1:1">
      <c r="A292952" s="94"/>
    </row>
    <row r="292953" spans="1:1">
      <c r="A292953" s="94"/>
    </row>
    <row r="292954" spans="1:1">
      <c r="A292954" s="94"/>
    </row>
    <row r="292955" spans="1:1">
      <c r="A292955" s="94"/>
    </row>
    <row r="292956" spans="1:1">
      <c r="A292956" s="94"/>
    </row>
    <row r="292957" spans="1:1">
      <c r="A292957" s="94"/>
    </row>
    <row r="292958" spans="1:1">
      <c r="A292958" s="94"/>
    </row>
    <row r="292959" spans="1:1">
      <c r="A292959" s="94"/>
    </row>
    <row r="292960" spans="1:1">
      <c r="A292960" s="94"/>
    </row>
    <row r="292961" spans="1:1">
      <c r="A292961" s="94"/>
    </row>
    <row r="292962" spans="1:1">
      <c r="A292962" s="94"/>
    </row>
    <row r="292963" spans="1:1">
      <c r="A292963" s="94"/>
    </row>
    <row r="292964" spans="1:1">
      <c r="A292964" s="94"/>
    </row>
    <row r="292965" spans="1:1">
      <c r="A292965" s="94"/>
    </row>
    <row r="292966" spans="1:1">
      <c r="A292966" s="94"/>
    </row>
    <row r="292967" spans="1:1">
      <c r="A292967" s="94"/>
    </row>
    <row r="292968" spans="1:1">
      <c r="A292968" s="94"/>
    </row>
    <row r="292969" spans="1:1">
      <c r="A292969" s="94"/>
    </row>
    <row r="292970" spans="1:1">
      <c r="A292970" s="94"/>
    </row>
    <row r="292971" spans="1:1">
      <c r="A292971" s="94"/>
    </row>
    <row r="292972" spans="1:1">
      <c r="A292972" s="94"/>
    </row>
    <row r="292973" spans="1:1">
      <c r="A292973" s="94"/>
    </row>
    <row r="292974" spans="1:1">
      <c r="A292974" s="94"/>
    </row>
    <row r="292975" spans="1:1">
      <c r="A292975" s="94"/>
    </row>
    <row r="292976" spans="1:1">
      <c r="A292976" s="94"/>
    </row>
    <row r="292977" spans="1:1">
      <c r="A292977" s="94"/>
    </row>
    <row r="292978" spans="1:1">
      <c r="A292978" s="94"/>
    </row>
    <row r="292979" spans="1:1">
      <c r="A292979" s="94"/>
    </row>
    <row r="292980" spans="1:1">
      <c r="A292980" s="94"/>
    </row>
    <row r="292981" spans="1:1">
      <c r="A292981" s="94"/>
    </row>
    <row r="292982" spans="1:1">
      <c r="A292982" s="94"/>
    </row>
    <row r="292983" spans="1:1">
      <c r="A292983" s="94"/>
    </row>
    <row r="292984" spans="1:1">
      <c r="A292984" s="94"/>
    </row>
    <row r="292985" spans="1:1">
      <c r="A292985" s="94"/>
    </row>
    <row r="292986" spans="1:1">
      <c r="A292986" s="94"/>
    </row>
    <row r="292987" spans="1:1">
      <c r="A292987" s="94"/>
    </row>
    <row r="292988" spans="1:1">
      <c r="A292988" s="94"/>
    </row>
    <row r="292989" spans="1:1">
      <c r="A292989" s="94"/>
    </row>
    <row r="292990" spans="1:1">
      <c r="A292990" s="94"/>
    </row>
    <row r="292991" spans="1:1">
      <c r="A292991" s="94"/>
    </row>
    <row r="292992" spans="1:1">
      <c r="A292992" s="94"/>
    </row>
    <row r="292993" spans="1:1">
      <c r="A292993" s="94"/>
    </row>
    <row r="292994" spans="1:1">
      <c r="A292994" s="94"/>
    </row>
    <row r="292995" spans="1:1">
      <c r="A292995" s="94"/>
    </row>
    <row r="292996" spans="1:1">
      <c r="A292996" s="94"/>
    </row>
    <row r="292997" spans="1:1">
      <c r="A292997" s="94"/>
    </row>
    <row r="292998" spans="1:1">
      <c r="A292998" s="94"/>
    </row>
    <row r="292999" spans="1:1">
      <c r="A292999" s="94"/>
    </row>
    <row r="293000" spans="1:1">
      <c r="A293000" s="94"/>
    </row>
    <row r="293001" spans="1:1">
      <c r="A293001" s="94"/>
    </row>
    <row r="293002" spans="1:1">
      <c r="A293002" s="94"/>
    </row>
    <row r="293003" spans="1:1">
      <c r="A293003" s="94"/>
    </row>
    <row r="293004" spans="1:1">
      <c r="A293004" s="94"/>
    </row>
    <row r="293005" spans="1:1">
      <c r="A293005" s="94"/>
    </row>
    <row r="293006" spans="1:1">
      <c r="A293006" s="94"/>
    </row>
    <row r="293007" spans="1:1">
      <c r="A293007" s="94"/>
    </row>
    <row r="293008" spans="1:1">
      <c r="A293008" s="94"/>
    </row>
    <row r="293009" spans="1:1">
      <c r="A293009" s="94"/>
    </row>
    <row r="293010" spans="1:1">
      <c r="A293010" s="94"/>
    </row>
    <row r="293011" spans="1:1">
      <c r="A293011" s="94"/>
    </row>
    <row r="293012" spans="1:1">
      <c r="A293012" s="94"/>
    </row>
    <row r="293013" spans="1:1">
      <c r="A293013" s="94"/>
    </row>
    <row r="293014" spans="1:1">
      <c r="A293014" s="94"/>
    </row>
    <row r="293015" spans="1:1">
      <c r="A293015" s="94"/>
    </row>
    <row r="293016" spans="1:1">
      <c r="A293016" s="94"/>
    </row>
    <row r="293017" spans="1:1">
      <c r="A293017" s="94"/>
    </row>
    <row r="293018" spans="1:1">
      <c r="A293018" s="94"/>
    </row>
    <row r="293019" spans="1:1">
      <c r="A293019" s="94"/>
    </row>
    <row r="293020" spans="1:1">
      <c r="A293020" s="94"/>
    </row>
    <row r="293021" spans="1:1">
      <c r="A293021" s="94"/>
    </row>
    <row r="293022" spans="1:1">
      <c r="A293022" s="94"/>
    </row>
    <row r="293023" spans="1:1">
      <c r="A293023" s="94"/>
    </row>
    <row r="293024" spans="1:1">
      <c r="A293024" s="94"/>
    </row>
    <row r="293025" spans="1:1">
      <c r="A293025" s="94"/>
    </row>
    <row r="293026" spans="1:1">
      <c r="A293026" s="94"/>
    </row>
    <row r="293027" spans="1:1">
      <c r="A293027" s="94"/>
    </row>
    <row r="293028" spans="1:1">
      <c r="A293028" s="94"/>
    </row>
    <row r="293029" spans="1:1">
      <c r="A293029" s="94"/>
    </row>
    <row r="293030" spans="1:1">
      <c r="A293030" s="94"/>
    </row>
    <row r="293031" spans="1:1">
      <c r="A293031" s="94"/>
    </row>
    <row r="293032" spans="1:1">
      <c r="A293032" s="94"/>
    </row>
    <row r="293033" spans="1:1">
      <c r="A293033" s="94"/>
    </row>
    <row r="293034" spans="1:1">
      <c r="A293034" s="94"/>
    </row>
    <row r="293035" spans="1:1">
      <c r="A293035" s="94"/>
    </row>
    <row r="293036" spans="1:1">
      <c r="A293036" s="94"/>
    </row>
    <row r="293037" spans="1:1">
      <c r="A293037" s="94"/>
    </row>
    <row r="293038" spans="1:1">
      <c r="A293038" s="94"/>
    </row>
    <row r="293039" spans="1:1">
      <c r="A293039" s="94"/>
    </row>
    <row r="293040" spans="1:1">
      <c r="A293040" s="94"/>
    </row>
    <row r="293041" spans="1:1">
      <c r="A293041" s="94"/>
    </row>
    <row r="293042" spans="1:1">
      <c r="A293042" s="94"/>
    </row>
    <row r="293043" spans="1:1">
      <c r="A293043" s="94"/>
    </row>
    <row r="293044" spans="1:1">
      <c r="A293044" s="94"/>
    </row>
    <row r="293045" spans="1:1">
      <c r="A293045" s="94"/>
    </row>
    <row r="293046" spans="1:1">
      <c r="A293046" s="94"/>
    </row>
    <row r="293047" spans="1:1">
      <c r="A293047" s="94"/>
    </row>
    <row r="293048" spans="1:1">
      <c r="A293048" s="94"/>
    </row>
    <row r="293049" spans="1:1">
      <c r="A293049" s="94"/>
    </row>
    <row r="293050" spans="1:1">
      <c r="A293050" s="94"/>
    </row>
    <row r="293051" spans="1:1">
      <c r="A293051" s="94"/>
    </row>
    <row r="293052" spans="1:1">
      <c r="A293052" s="94"/>
    </row>
    <row r="293053" spans="1:1">
      <c r="A293053" s="94"/>
    </row>
    <row r="293054" spans="1:1">
      <c r="A293054" s="94"/>
    </row>
    <row r="293055" spans="1:1">
      <c r="A293055" s="94"/>
    </row>
    <row r="293056" spans="1:1">
      <c r="A293056" s="94"/>
    </row>
    <row r="293057" spans="1:1">
      <c r="A293057" s="94"/>
    </row>
    <row r="293058" spans="1:1">
      <c r="A293058" s="94"/>
    </row>
    <row r="293059" spans="1:1">
      <c r="A293059" s="94"/>
    </row>
    <row r="293060" spans="1:1">
      <c r="A293060" s="94"/>
    </row>
    <row r="293061" spans="1:1">
      <c r="A293061" s="94"/>
    </row>
    <row r="293062" spans="1:1">
      <c r="A293062" s="94"/>
    </row>
    <row r="293063" spans="1:1">
      <c r="A293063" s="94"/>
    </row>
    <row r="293064" spans="1:1">
      <c r="A293064" s="94"/>
    </row>
    <row r="293065" spans="1:1">
      <c r="A293065" s="94"/>
    </row>
    <row r="293066" spans="1:1">
      <c r="A293066" s="94"/>
    </row>
    <row r="293067" spans="1:1">
      <c r="A293067" s="94"/>
    </row>
    <row r="293068" spans="1:1">
      <c r="A293068" s="94"/>
    </row>
    <row r="293069" spans="1:1">
      <c r="A293069" s="94"/>
    </row>
    <row r="293070" spans="1:1">
      <c r="A293070" s="94"/>
    </row>
    <row r="293071" spans="1:1">
      <c r="A293071" s="94"/>
    </row>
    <row r="293072" spans="1:1">
      <c r="A293072" s="94"/>
    </row>
    <row r="293073" spans="1:1">
      <c r="A293073" s="94"/>
    </row>
    <row r="293074" spans="1:1">
      <c r="A293074" s="94"/>
    </row>
    <row r="293075" spans="1:1">
      <c r="A293075" s="94"/>
    </row>
    <row r="293076" spans="1:1">
      <c r="A293076" s="94"/>
    </row>
    <row r="293077" spans="1:1">
      <c r="A293077" s="94"/>
    </row>
    <row r="293078" spans="1:1">
      <c r="A293078" s="94"/>
    </row>
    <row r="293079" spans="1:1">
      <c r="A293079" s="94"/>
    </row>
    <row r="293080" spans="1:1">
      <c r="A293080" s="94"/>
    </row>
    <row r="293081" spans="1:1">
      <c r="A293081" s="94"/>
    </row>
    <row r="293082" spans="1:1">
      <c r="A293082" s="94"/>
    </row>
    <row r="293083" spans="1:1">
      <c r="A293083" s="94"/>
    </row>
    <row r="293084" spans="1:1">
      <c r="A293084" s="94"/>
    </row>
    <row r="293085" spans="1:1">
      <c r="A293085" s="94"/>
    </row>
    <row r="293086" spans="1:1">
      <c r="A293086" s="94"/>
    </row>
    <row r="293087" spans="1:1">
      <c r="A293087" s="94"/>
    </row>
    <row r="293088" spans="1:1">
      <c r="A293088" s="94"/>
    </row>
    <row r="293089" spans="1:1">
      <c r="A293089" s="94"/>
    </row>
    <row r="293090" spans="1:1">
      <c r="A293090" s="94"/>
    </row>
    <row r="293091" spans="1:1">
      <c r="A293091" s="94"/>
    </row>
    <row r="293092" spans="1:1">
      <c r="A293092" s="94"/>
    </row>
    <row r="293093" spans="1:1">
      <c r="A293093" s="94"/>
    </row>
    <row r="293094" spans="1:1">
      <c r="A293094" s="94"/>
    </row>
    <row r="293095" spans="1:1">
      <c r="A293095" s="94"/>
    </row>
    <row r="293096" spans="1:1">
      <c r="A293096" s="94"/>
    </row>
    <row r="293097" spans="1:1">
      <c r="A293097" s="94"/>
    </row>
    <row r="293098" spans="1:1">
      <c r="A293098" s="94"/>
    </row>
    <row r="293099" spans="1:1">
      <c r="A293099" s="94"/>
    </row>
    <row r="293100" spans="1:1">
      <c r="A293100" s="94"/>
    </row>
    <row r="293101" spans="1:1">
      <c r="A293101" s="94"/>
    </row>
    <row r="293102" spans="1:1">
      <c r="A293102" s="94"/>
    </row>
    <row r="293103" spans="1:1">
      <c r="A293103" s="94"/>
    </row>
    <row r="293104" spans="1:1">
      <c r="A293104" s="94"/>
    </row>
    <row r="293105" spans="1:1">
      <c r="A293105" s="94"/>
    </row>
    <row r="293106" spans="1:1">
      <c r="A293106" s="94"/>
    </row>
    <row r="293107" spans="1:1">
      <c r="A293107" s="94"/>
    </row>
    <row r="293108" spans="1:1">
      <c r="A293108" s="94"/>
    </row>
    <row r="293109" spans="1:1">
      <c r="A293109" s="94"/>
    </row>
    <row r="293110" spans="1:1">
      <c r="A293110" s="94"/>
    </row>
    <row r="293111" spans="1:1">
      <c r="A293111" s="94"/>
    </row>
    <row r="293112" spans="1:1">
      <c r="A293112" s="94"/>
    </row>
    <row r="293113" spans="1:1">
      <c r="A293113" s="94"/>
    </row>
    <row r="293114" spans="1:1">
      <c r="A293114" s="94"/>
    </row>
    <row r="293115" spans="1:1">
      <c r="A293115" s="94"/>
    </row>
    <row r="293116" spans="1:1">
      <c r="A293116" s="94"/>
    </row>
    <row r="293117" spans="1:1">
      <c r="A293117" s="94"/>
    </row>
    <row r="293118" spans="1:1">
      <c r="A293118" s="94"/>
    </row>
    <row r="293119" spans="1:1">
      <c r="A293119" s="94"/>
    </row>
    <row r="293120" spans="1:1">
      <c r="A293120" s="94"/>
    </row>
    <row r="293121" spans="1:1">
      <c r="A293121" s="94"/>
    </row>
    <row r="293122" spans="1:1">
      <c r="A293122" s="94"/>
    </row>
    <row r="293123" spans="1:1">
      <c r="A293123" s="94"/>
    </row>
    <row r="293124" spans="1:1">
      <c r="A293124" s="94"/>
    </row>
    <row r="293125" spans="1:1">
      <c r="A293125" s="94"/>
    </row>
    <row r="293126" spans="1:1">
      <c r="A293126" s="94"/>
    </row>
    <row r="293127" spans="1:1">
      <c r="A293127" s="94"/>
    </row>
    <row r="293128" spans="1:1">
      <c r="A293128" s="94"/>
    </row>
    <row r="293129" spans="1:1">
      <c r="A293129" s="94"/>
    </row>
    <row r="293130" spans="1:1">
      <c r="A293130" s="94"/>
    </row>
    <row r="293131" spans="1:1">
      <c r="A293131" s="94"/>
    </row>
    <row r="293132" spans="1:1">
      <c r="A293132" s="94"/>
    </row>
    <row r="293133" spans="1:1">
      <c r="A293133" s="94"/>
    </row>
    <row r="293134" spans="1:1">
      <c r="A293134" s="94"/>
    </row>
    <row r="293135" spans="1:1">
      <c r="A293135" s="94"/>
    </row>
    <row r="293136" spans="1:1">
      <c r="A293136" s="94"/>
    </row>
    <row r="293137" spans="1:1">
      <c r="A293137" s="94"/>
    </row>
    <row r="293138" spans="1:1">
      <c r="A293138" s="94"/>
    </row>
    <row r="293139" spans="1:1">
      <c r="A293139" s="94"/>
    </row>
    <row r="293140" spans="1:1">
      <c r="A293140" s="94"/>
    </row>
    <row r="293141" spans="1:1">
      <c r="A293141" s="94"/>
    </row>
    <row r="293142" spans="1:1">
      <c r="A293142" s="94"/>
    </row>
    <row r="293143" spans="1:1">
      <c r="A293143" s="94"/>
    </row>
    <row r="293144" spans="1:1">
      <c r="A293144" s="94"/>
    </row>
    <row r="293145" spans="1:1">
      <c r="A293145" s="94"/>
    </row>
    <row r="293146" spans="1:1">
      <c r="A293146" s="94"/>
    </row>
    <row r="293147" spans="1:1">
      <c r="A293147" s="94"/>
    </row>
    <row r="293148" spans="1:1">
      <c r="A293148" s="94"/>
    </row>
    <row r="293149" spans="1:1">
      <c r="A293149" s="94"/>
    </row>
    <row r="293150" spans="1:1">
      <c r="A293150" s="94"/>
    </row>
    <row r="293151" spans="1:1">
      <c r="A293151" s="94"/>
    </row>
    <row r="293152" spans="1:1">
      <c r="A293152" s="94"/>
    </row>
    <row r="293153" spans="1:1">
      <c r="A293153" s="94"/>
    </row>
    <row r="293154" spans="1:1">
      <c r="A293154" s="94"/>
    </row>
    <row r="293155" spans="1:1">
      <c r="A293155" s="94"/>
    </row>
    <row r="293156" spans="1:1">
      <c r="A293156" s="94"/>
    </row>
    <row r="293157" spans="1:1">
      <c r="A293157" s="94"/>
    </row>
    <row r="293158" spans="1:1">
      <c r="A293158" s="94"/>
    </row>
    <row r="293159" spans="1:1">
      <c r="A293159" s="94"/>
    </row>
    <row r="293160" spans="1:1">
      <c r="A293160" s="94"/>
    </row>
    <row r="293161" spans="1:1">
      <c r="A293161" s="94"/>
    </row>
    <row r="293162" spans="1:1">
      <c r="A293162" s="94"/>
    </row>
    <row r="293163" spans="1:1">
      <c r="A293163" s="94"/>
    </row>
    <row r="293164" spans="1:1">
      <c r="A293164" s="94"/>
    </row>
    <row r="293165" spans="1:1">
      <c r="A293165" s="94"/>
    </row>
    <row r="293166" spans="1:1">
      <c r="A293166" s="94"/>
    </row>
    <row r="293167" spans="1:1">
      <c r="A293167" s="94"/>
    </row>
    <row r="293168" spans="1:1">
      <c r="A293168" s="94"/>
    </row>
    <row r="293169" spans="1:1">
      <c r="A293169" s="94"/>
    </row>
    <row r="293170" spans="1:1">
      <c r="A293170" s="94"/>
    </row>
    <row r="293171" spans="1:1">
      <c r="A293171" s="94"/>
    </row>
    <row r="293172" spans="1:1">
      <c r="A293172" s="94"/>
    </row>
    <row r="293173" spans="1:1">
      <c r="A293173" s="94"/>
    </row>
    <row r="293174" spans="1:1">
      <c r="A293174" s="94"/>
    </row>
    <row r="293175" spans="1:1">
      <c r="A293175" s="94"/>
    </row>
    <row r="293176" spans="1:1">
      <c r="A293176" s="94"/>
    </row>
    <row r="293177" spans="1:1">
      <c r="A293177" s="94"/>
    </row>
    <row r="293178" spans="1:1">
      <c r="A293178" s="94"/>
    </row>
    <row r="293179" spans="1:1">
      <c r="A293179" s="94"/>
    </row>
    <row r="293180" spans="1:1">
      <c r="A293180" s="94"/>
    </row>
    <row r="293181" spans="1:1">
      <c r="A293181" s="94"/>
    </row>
    <row r="293182" spans="1:1">
      <c r="A293182" s="94"/>
    </row>
    <row r="293183" spans="1:1">
      <c r="A293183" s="94"/>
    </row>
    <row r="293184" spans="1:1">
      <c r="A293184" s="94"/>
    </row>
    <row r="293185" spans="1:1">
      <c r="A293185" s="94"/>
    </row>
    <row r="293186" spans="1:1">
      <c r="A293186" s="94"/>
    </row>
    <row r="293187" spans="1:1">
      <c r="A293187" s="94"/>
    </row>
    <row r="293188" spans="1:1">
      <c r="A293188" s="94"/>
    </row>
    <row r="293189" spans="1:1">
      <c r="A293189" s="94"/>
    </row>
    <row r="293190" spans="1:1">
      <c r="A293190" s="94"/>
    </row>
    <row r="293191" spans="1:1">
      <c r="A293191" s="94"/>
    </row>
    <row r="293192" spans="1:1">
      <c r="A293192" s="94"/>
    </row>
    <row r="293193" spans="1:1">
      <c r="A293193" s="94"/>
    </row>
    <row r="293194" spans="1:1">
      <c r="A293194" s="94"/>
    </row>
    <row r="293195" spans="1:1">
      <c r="A293195" s="94"/>
    </row>
    <row r="293196" spans="1:1">
      <c r="A293196" s="94"/>
    </row>
    <row r="293197" spans="1:1">
      <c r="A293197" s="94"/>
    </row>
    <row r="293198" spans="1:1">
      <c r="A293198" s="94"/>
    </row>
    <row r="293199" spans="1:1">
      <c r="A293199" s="94"/>
    </row>
    <row r="293200" spans="1:1">
      <c r="A293200" s="94"/>
    </row>
    <row r="293201" spans="1:1">
      <c r="A293201" s="94"/>
    </row>
    <row r="293202" spans="1:1">
      <c r="A293202" s="94"/>
    </row>
    <row r="293203" spans="1:1">
      <c r="A293203" s="94"/>
    </row>
    <row r="293204" spans="1:1">
      <c r="A293204" s="94"/>
    </row>
    <row r="293205" spans="1:1">
      <c r="A293205" s="94"/>
    </row>
    <row r="293206" spans="1:1">
      <c r="A293206" s="94"/>
    </row>
    <row r="293207" spans="1:1">
      <c r="A293207" s="94"/>
    </row>
    <row r="293208" spans="1:1">
      <c r="A293208" s="94"/>
    </row>
    <row r="293209" spans="1:1">
      <c r="A293209" s="94"/>
    </row>
    <row r="293210" spans="1:1">
      <c r="A293210" s="94"/>
    </row>
    <row r="293211" spans="1:1">
      <c r="A293211" s="94"/>
    </row>
    <row r="293212" spans="1:1">
      <c r="A293212" s="94"/>
    </row>
    <row r="293213" spans="1:1">
      <c r="A293213" s="94"/>
    </row>
    <row r="293214" spans="1:1">
      <c r="A293214" s="94"/>
    </row>
    <row r="293215" spans="1:1">
      <c r="A293215" s="94"/>
    </row>
    <row r="293216" spans="1:1">
      <c r="A293216" s="94"/>
    </row>
    <row r="293217" spans="1:1">
      <c r="A293217" s="94"/>
    </row>
    <row r="293218" spans="1:1">
      <c r="A293218" s="94"/>
    </row>
    <row r="293219" spans="1:1">
      <c r="A293219" s="94"/>
    </row>
    <row r="293220" spans="1:1">
      <c r="A293220" s="94"/>
    </row>
    <row r="293221" spans="1:1">
      <c r="A293221" s="94"/>
    </row>
    <row r="293222" spans="1:1">
      <c r="A293222" s="94"/>
    </row>
    <row r="293223" spans="1:1">
      <c r="A293223" s="94"/>
    </row>
    <row r="293224" spans="1:1">
      <c r="A293224" s="94"/>
    </row>
    <row r="293225" spans="1:1">
      <c r="A293225" s="94"/>
    </row>
    <row r="293226" spans="1:1">
      <c r="A293226" s="94"/>
    </row>
    <row r="293227" spans="1:1">
      <c r="A293227" s="94"/>
    </row>
    <row r="293228" spans="1:1">
      <c r="A293228" s="94"/>
    </row>
    <row r="293229" spans="1:1">
      <c r="A293229" s="94"/>
    </row>
    <row r="293230" spans="1:1">
      <c r="A293230" s="94"/>
    </row>
    <row r="293231" spans="1:1">
      <c r="A293231" s="94"/>
    </row>
    <row r="293232" spans="1:1">
      <c r="A293232" s="94"/>
    </row>
    <row r="293233" spans="1:1">
      <c r="A293233" s="94"/>
    </row>
    <row r="293234" spans="1:1">
      <c r="A293234" s="94"/>
    </row>
    <row r="293235" spans="1:1">
      <c r="A293235" s="94"/>
    </row>
    <row r="293236" spans="1:1">
      <c r="A293236" s="94"/>
    </row>
    <row r="293237" spans="1:1">
      <c r="A293237" s="94"/>
    </row>
    <row r="293238" spans="1:1">
      <c r="A293238" s="94"/>
    </row>
    <row r="293239" spans="1:1">
      <c r="A293239" s="94"/>
    </row>
    <row r="293240" spans="1:1">
      <c r="A293240" s="94"/>
    </row>
    <row r="293241" spans="1:1">
      <c r="A293241" s="94"/>
    </row>
    <row r="293242" spans="1:1">
      <c r="A293242" s="94"/>
    </row>
    <row r="293243" spans="1:1">
      <c r="A293243" s="94"/>
    </row>
    <row r="293244" spans="1:1">
      <c r="A293244" s="94"/>
    </row>
    <row r="293245" spans="1:1">
      <c r="A293245" s="94"/>
    </row>
    <row r="293246" spans="1:1">
      <c r="A293246" s="94"/>
    </row>
    <row r="293247" spans="1:1">
      <c r="A293247" s="94"/>
    </row>
    <row r="293248" spans="1:1">
      <c r="A293248" s="94"/>
    </row>
    <row r="293249" spans="1:1">
      <c r="A293249" s="94"/>
    </row>
    <row r="293250" spans="1:1">
      <c r="A293250" s="94"/>
    </row>
    <row r="293251" spans="1:1">
      <c r="A293251" s="94"/>
    </row>
    <row r="293252" spans="1:1">
      <c r="A293252" s="94"/>
    </row>
    <row r="293253" spans="1:1">
      <c r="A293253" s="94"/>
    </row>
    <row r="293254" spans="1:1">
      <c r="A293254" s="94"/>
    </row>
    <row r="293255" spans="1:1">
      <c r="A293255" s="94"/>
    </row>
    <row r="293256" spans="1:1">
      <c r="A293256" s="94"/>
    </row>
    <row r="293257" spans="1:1">
      <c r="A293257" s="94"/>
    </row>
    <row r="293258" spans="1:1">
      <c r="A293258" s="94"/>
    </row>
    <row r="293259" spans="1:1">
      <c r="A293259" s="94"/>
    </row>
    <row r="293260" spans="1:1">
      <c r="A293260" s="94"/>
    </row>
    <row r="293261" spans="1:1">
      <c r="A293261" s="94"/>
    </row>
    <row r="293262" spans="1:1">
      <c r="A293262" s="94"/>
    </row>
    <row r="293263" spans="1:1">
      <c r="A293263" s="94"/>
    </row>
    <row r="293264" spans="1:1">
      <c r="A293264" s="94"/>
    </row>
    <row r="293265" spans="1:1">
      <c r="A293265" s="94"/>
    </row>
    <row r="293266" spans="1:1">
      <c r="A293266" s="94"/>
    </row>
    <row r="293267" spans="1:1">
      <c r="A293267" s="94"/>
    </row>
    <row r="293268" spans="1:1">
      <c r="A293268" s="94"/>
    </row>
    <row r="293269" spans="1:1">
      <c r="A293269" s="94"/>
    </row>
    <row r="293270" spans="1:1">
      <c r="A293270" s="94"/>
    </row>
    <row r="293271" spans="1:1">
      <c r="A293271" s="94"/>
    </row>
    <row r="293272" spans="1:1">
      <c r="A293272" s="94"/>
    </row>
    <row r="293273" spans="1:1">
      <c r="A293273" s="94"/>
    </row>
    <row r="293274" spans="1:1">
      <c r="A293274" s="94"/>
    </row>
    <row r="293275" spans="1:1">
      <c r="A293275" s="94"/>
    </row>
    <row r="293276" spans="1:1">
      <c r="A293276" s="94"/>
    </row>
    <row r="293277" spans="1:1">
      <c r="A293277" s="94"/>
    </row>
    <row r="293278" spans="1:1">
      <c r="A293278" s="94"/>
    </row>
    <row r="293279" spans="1:1">
      <c r="A293279" s="94"/>
    </row>
    <row r="293280" spans="1:1">
      <c r="A293280" s="94"/>
    </row>
    <row r="293281" spans="1:1">
      <c r="A293281" s="94"/>
    </row>
    <row r="293282" spans="1:1">
      <c r="A293282" s="94"/>
    </row>
    <row r="293283" spans="1:1">
      <c r="A293283" s="94"/>
    </row>
    <row r="293284" spans="1:1">
      <c r="A293284" s="94"/>
    </row>
    <row r="293285" spans="1:1">
      <c r="A293285" s="94"/>
    </row>
    <row r="293286" spans="1:1">
      <c r="A293286" s="94"/>
    </row>
    <row r="293287" spans="1:1">
      <c r="A293287" s="94"/>
    </row>
    <row r="293288" spans="1:1">
      <c r="A293288" s="94"/>
    </row>
    <row r="293289" spans="1:1">
      <c r="A293289" s="94"/>
    </row>
    <row r="293290" spans="1:1">
      <c r="A293290" s="94"/>
    </row>
    <row r="293291" spans="1:1">
      <c r="A293291" s="94"/>
    </row>
    <row r="293292" spans="1:1">
      <c r="A293292" s="94"/>
    </row>
    <row r="293293" spans="1:1">
      <c r="A293293" s="94"/>
    </row>
    <row r="293294" spans="1:1">
      <c r="A293294" s="94"/>
    </row>
    <row r="293295" spans="1:1">
      <c r="A293295" s="94"/>
    </row>
    <row r="293296" spans="1:1">
      <c r="A293296" s="94"/>
    </row>
    <row r="293297" spans="1:1">
      <c r="A293297" s="94"/>
    </row>
    <row r="293298" spans="1:1">
      <c r="A293298" s="94"/>
    </row>
    <row r="293299" spans="1:1">
      <c r="A293299" s="94"/>
    </row>
    <row r="293300" spans="1:1">
      <c r="A293300" s="94"/>
    </row>
    <row r="293301" spans="1:1">
      <c r="A293301" s="94"/>
    </row>
    <row r="293302" spans="1:1">
      <c r="A293302" s="94"/>
    </row>
    <row r="293303" spans="1:1">
      <c r="A293303" s="94"/>
    </row>
    <row r="293304" spans="1:1">
      <c r="A293304" s="94"/>
    </row>
    <row r="293305" spans="1:1">
      <c r="A293305" s="94"/>
    </row>
    <row r="293306" spans="1:1">
      <c r="A293306" s="94"/>
    </row>
    <row r="293307" spans="1:1">
      <c r="A293307" s="94"/>
    </row>
    <row r="293308" spans="1:1">
      <c r="A293308" s="94"/>
    </row>
    <row r="293309" spans="1:1">
      <c r="A293309" s="94"/>
    </row>
    <row r="293310" spans="1:1">
      <c r="A293310" s="94"/>
    </row>
    <row r="293311" spans="1:1">
      <c r="A293311" s="94"/>
    </row>
    <row r="293312" spans="1:1">
      <c r="A293312" s="94"/>
    </row>
    <row r="293313" spans="1:1">
      <c r="A293313" s="94"/>
    </row>
    <row r="293314" spans="1:1">
      <c r="A293314" s="94"/>
    </row>
    <row r="293315" spans="1:1">
      <c r="A293315" s="94"/>
    </row>
    <row r="293316" spans="1:1">
      <c r="A293316" s="94"/>
    </row>
    <row r="293317" spans="1:1">
      <c r="A293317" s="94"/>
    </row>
    <row r="293318" spans="1:1">
      <c r="A293318" s="94"/>
    </row>
    <row r="293319" spans="1:1">
      <c r="A293319" s="94"/>
    </row>
    <row r="293320" spans="1:1">
      <c r="A293320" s="94"/>
    </row>
    <row r="293321" spans="1:1">
      <c r="A293321" s="94"/>
    </row>
    <row r="293322" spans="1:1">
      <c r="A293322" s="94"/>
    </row>
    <row r="293323" spans="1:1">
      <c r="A293323" s="94"/>
    </row>
    <row r="293324" spans="1:1">
      <c r="A293324" s="94"/>
    </row>
    <row r="293325" spans="1:1">
      <c r="A293325" s="94"/>
    </row>
    <row r="293326" spans="1:1">
      <c r="A293326" s="94"/>
    </row>
    <row r="293327" spans="1:1">
      <c r="A293327" s="94"/>
    </row>
    <row r="293328" spans="1:1">
      <c r="A293328" s="94"/>
    </row>
    <row r="293329" spans="1:1">
      <c r="A293329" s="94"/>
    </row>
    <row r="293330" spans="1:1">
      <c r="A293330" s="94"/>
    </row>
    <row r="293331" spans="1:1">
      <c r="A293331" s="94"/>
    </row>
    <row r="293332" spans="1:1">
      <c r="A293332" s="94"/>
    </row>
    <row r="293333" spans="1:1">
      <c r="A293333" s="94"/>
    </row>
    <row r="293334" spans="1:1">
      <c r="A293334" s="94"/>
    </row>
    <row r="293335" spans="1:1">
      <c r="A293335" s="94"/>
    </row>
    <row r="293336" spans="1:1">
      <c r="A293336" s="94"/>
    </row>
    <row r="293337" spans="1:1">
      <c r="A293337" s="94"/>
    </row>
    <row r="293338" spans="1:1">
      <c r="A293338" s="94"/>
    </row>
    <row r="293339" spans="1:1">
      <c r="A293339" s="94"/>
    </row>
    <row r="293340" spans="1:1">
      <c r="A293340" s="94"/>
    </row>
    <row r="293341" spans="1:1">
      <c r="A293341" s="94"/>
    </row>
    <row r="293342" spans="1:1">
      <c r="A293342" s="94"/>
    </row>
    <row r="293343" spans="1:1">
      <c r="A293343" s="94"/>
    </row>
    <row r="293344" spans="1:1">
      <c r="A293344" s="94"/>
    </row>
    <row r="293345" spans="1:1">
      <c r="A293345" s="94"/>
    </row>
    <row r="293346" spans="1:1">
      <c r="A293346" s="94"/>
    </row>
    <row r="293347" spans="1:1">
      <c r="A293347" s="94"/>
    </row>
    <row r="293348" spans="1:1">
      <c r="A293348" s="94"/>
    </row>
    <row r="293349" spans="1:1">
      <c r="A293349" s="94"/>
    </row>
    <row r="293350" spans="1:1">
      <c r="A293350" s="94"/>
    </row>
    <row r="293351" spans="1:1">
      <c r="A293351" s="94"/>
    </row>
    <row r="293352" spans="1:1">
      <c r="A293352" s="94"/>
    </row>
    <row r="293353" spans="1:1">
      <c r="A293353" s="94"/>
    </row>
    <row r="293354" spans="1:1">
      <c r="A293354" s="94"/>
    </row>
    <row r="293355" spans="1:1">
      <c r="A293355" s="94"/>
    </row>
    <row r="293356" spans="1:1">
      <c r="A293356" s="94"/>
    </row>
    <row r="293357" spans="1:1">
      <c r="A293357" s="94"/>
    </row>
    <row r="293358" spans="1:1">
      <c r="A293358" s="94"/>
    </row>
    <row r="293359" spans="1:1">
      <c r="A293359" s="94"/>
    </row>
    <row r="293360" spans="1:1">
      <c r="A293360" s="94"/>
    </row>
    <row r="293361" spans="1:1">
      <c r="A293361" s="94"/>
    </row>
    <row r="293362" spans="1:1">
      <c r="A293362" s="94"/>
    </row>
    <row r="293363" spans="1:1">
      <c r="A293363" s="94"/>
    </row>
    <row r="293364" spans="1:1">
      <c r="A293364" s="94"/>
    </row>
    <row r="293365" spans="1:1">
      <c r="A293365" s="94"/>
    </row>
    <row r="293366" spans="1:1">
      <c r="A293366" s="94"/>
    </row>
    <row r="293367" spans="1:1">
      <c r="A293367" s="94"/>
    </row>
    <row r="293368" spans="1:1">
      <c r="A293368" s="94"/>
    </row>
    <row r="293369" spans="1:1">
      <c r="A293369" s="94"/>
    </row>
    <row r="293370" spans="1:1">
      <c r="A293370" s="94"/>
    </row>
    <row r="293371" spans="1:1">
      <c r="A293371" s="94"/>
    </row>
    <row r="293372" spans="1:1">
      <c r="A293372" s="94"/>
    </row>
    <row r="293373" spans="1:1">
      <c r="A293373" s="94"/>
    </row>
    <row r="293374" spans="1:1">
      <c r="A293374" s="94"/>
    </row>
    <row r="293375" spans="1:1">
      <c r="A293375" s="94"/>
    </row>
    <row r="293376" spans="1:1">
      <c r="A293376" s="94"/>
    </row>
    <row r="293377" spans="1:1">
      <c r="A293377" s="94"/>
    </row>
    <row r="293378" spans="1:1">
      <c r="A293378" s="94"/>
    </row>
    <row r="293379" spans="1:1">
      <c r="A293379" s="94"/>
    </row>
    <row r="293380" spans="1:1">
      <c r="A293380" s="94"/>
    </row>
    <row r="293381" spans="1:1">
      <c r="A293381" s="94"/>
    </row>
    <row r="293382" spans="1:1">
      <c r="A293382" s="94"/>
    </row>
    <row r="293383" spans="1:1">
      <c r="A293383" s="94"/>
    </row>
    <row r="293384" spans="1:1">
      <c r="A293384" s="94"/>
    </row>
    <row r="293385" spans="1:1">
      <c r="A293385" s="94"/>
    </row>
    <row r="293386" spans="1:1">
      <c r="A293386" s="94"/>
    </row>
    <row r="293387" spans="1:1">
      <c r="A293387" s="94"/>
    </row>
    <row r="293388" spans="1:1">
      <c r="A293388" s="94"/>
    </row>
    <row r="293389" spans="1:1">
      <c r="A293389" s="94"/>
    </row>
    <row r="293390" spans="1:1">
      <c r="A293390" s="94"/>
    </row>
    <row r="293391" spans="1:1">
      <c r="A293391" s="94"/>
    </row>
    <row r="293392" spans="1:1">
      <c r="A293392" s="94"/>
    </row>
    <row r="293393" spans="1:1">
      <c r="A293393" s="94"/>
    </row>
    <row r="293394" spans="1:1">
      <c r="A293394" s="94"/>
    </row>
    <row r="293395" spans="1:1">
      <c r="A293395" s="94"/>
    </row>
    <row r="293396" spans="1:1">
      <c r="A293396" s="94"/>
    </row>
    <row r="293397" spans="1:1">
      <c r="A293397" s="94"/>
    </row>
    <row r="293398" spans="1:1">
      <c r="A293398" s="94"/>
    </row>
    <row r="293399" spans="1:1">
      <c r="A293399" s="94"/>
    </row>
    <row r="293400" spans="1:1">
      <c r="A293400" s="94"/>
    </row>
    <row r="293401" spans="1:1">
      <c r="A293401" s="94"/>
    </row>
    <row r="293402" spans="1:1">
      <c r="A293402" s="94"/>
    </row>
    <row r="293403" spans="1:1">
      <c r="A293403" s="94"/>
    </row>
    <row r="293404" spans="1:1">
      <c r="A293404" s="94"/>
    </row>
    <row r="293405" spans="1:1">
      <c r="A293405" s="94"/>
    </row>
    <row r="293406" spans="1:1">
      <c r="A293406" s="94"/>
    </row>
    <row r="293407" spans="1:1">
      <c r="A293407" s="94"/>
    </row>
    <row r="293408" spans="1:1">
      <c r="A293408" s="94"/>
    </row>
    <row r="293409" spans="1:1">
      <c r="A293409" s="94"/>
    </row>
    <row r="293410" spans="1:1">
      <c r="A293410" s="94"/>
    </row>
    <row r="293411" spans="1:1">
      <c r="A293411" s="94"/>
    </row>
    <row r="293412" spans="1:1">
      <c r="A293412" s="94"/>
    </row>
    <row r="293413" spans="1:1">
      <c r="A293413" s="94"/>
    </row>
    <row r="293414" spans="1:1">
      <c r="A293414" s="94"/>
    </row>
    <row r="293415" spans="1:1">
      <c r="A293415" s="94"/>
    </row>
    <row r="293416" spans="1:1">
      <c r="A293416" s="94"/>
    </row>
    <row r="293417" spans="1:1">
      <c r="A293417" s="94"/>
    </row>
    <row r="293418" spans="1:1">
      <c r="A293418" s="94"/>
    </row>
    <row r="293419" spans="1:1">
      <c r="A293419" s="94"/>
    </row>
    <row r="293420" spans="1:1">
      <c r="A293420" s="94"/>
    </row>
    <row r="293421" spans="1:1">
      <c r="A293421" s="94"/>
    </row>
    <row r="293422" spans="1:1">
      <c r="A293422" s="94"/>
    </row>
    <row r="293423" spans="1:1">
      <c r="A293423" s="94"/>
    </row>
    <row r="293424" spans="1:1">
      <c r="A293424" s="94"/>
    </row>
    <row r="293425" spans="1:1">
      <c r="A293425" s="94"/>
    </row>
    <row r="293426" spans="1:1">
      <c r="A293426" s="94"/>
    </row>
    <row r="293427" spans="1:1">
      <c r="A293427" s="94"/>
    </row>
    <row r="293428" spans="1:1">
      <c r="A293428" s="94"/>
    </row>
    <row r="293429" spans="1:1">
      <c r="A293429" s="94"/>
    </row>
    <row r="293430" spans="1:1">
      <c r="A293430" s="94"/>
    </row>
    <row r="293431" spans="1:1">
      <c r="A293431" s="94"/>
    </row>
    <row r="293432" spans="1:1">
      <c r="A293432" s="94"/>
    </row>
    <row r="293433" spans="1:1">
      <c r="A293433" s="94"/>
    </row>
    <row r="293434" spans="1:1">
      <c r="A293434" s="94"/>
    </row>
    <row r="293435" spans="1:1">
      <c r="A293435" s="94"/>
    </row>
    <row r="293436" spans="1:1">
      <c r="A293436" s="94"/>
    </row>
    <row r="293437" spans="1:1">
      <c r="A293437" s="94"/>
    </row>
    <row r="293438" spans="1:1">
      <c r="A293438" s="94"/>
    </row>
    <row r="293439" spans="1:1">
      <c r="A293439" s="94"/>
    </row>
    <row r="293440" spans="1:1">
      <c r="A293440" s="94"/>
    </row>
    <row r="293441" spans="1:1">
      <c r="A293441" s="94"/>
    </row>
    <row r="293442" spans="1:1">
      <c r="A293442" s="94"/>
    </row>
    <row r="293443" spans="1:1">
      <c r="A293443" s="94"/>
    </row>
    <row r="293444" spans="1:1">
      <c r="A293444" s="94"/>
    </row>
    <row r="293445" spans="1:1">
      <c r="A293445" s="94"/>
    </row>
    <row r="293446" spans="1:1">
      <c r="A293446" s="94"/>
    </row>
    <row r="293447" spans="1:1">
      <c r="A293447" s="94"/>
    </row>
    <row r="293448" spans="1:1">
      <c r="A293448" s="94"/>
    </row>
    <row r="293449" spans="1:1">
      <c r="A293449" s="94"/>
    </row>
    <row r="293450" spans="1:1">
      <c r="A293450" s="94"/>
    </row>
    <row r="293451" spans="1:1">
      <c r="A293451" s="94"/>
    </row>
    <row r="293452" spans="1:1">
      <c r="A293452" s="94"/>
    </row>
    <row r="293453" spans="1:1">
      <c r="A293453" s="94"/>
    </row>
    <row r="293454" spans="1:1">
      <c r="A293454" s="94"/>
    </row>
    <row r="293455" spans="1:1">
      <c r="A293455" s="94"/>
    </row>
    <row r="293456" spans="1:1">
      <c r="A293456" s="94"/>
    </row>
    <row r="293457" spans="1:1">
      <c r="A293457" s="94"/>
    </row>
    <row r="293458" spans="1:1">
      <c r="A293458" s="94"/>
    </row>
    <row r="293459" spans="1:1">
      <c r="A293459" s="94"/>
    </row>
    <row r="293460" spans="1:1">
      <c r="A293460" s="94"/>
    </row>
    <row r="293461" spans="1:1">
      <c r="A293461" s="94"/>
    </row>
    <row r="293462" spans="1:1">
      <c r="A293462" s="94"/>
    </row>
    <row r="293463" spans="1:1">
      <c r="A293463" s="94"/>
    </row>
    <row r="293464" spans="1:1">
      <c r="A293464" s="94"/>
    </row>
    <row r="293465" spans="1:1">
      <c r="A293465" s="94"/>
    </row>
    <row r="293466" spans="1:1">
      <c r="A293466" s="94"/>
    </row>
    <row r="293467" spans="1:1">
      <c r="A293467" s="94"/>
    </row>
    <row r="293468" spans="1:1">
      <c r="A293468" s="94"/>
    </row>
    <row r="293469" spans="1:1">
      <c r="A293469" s="94"/>
    </row>
    <row r="293470" spans="1:1">
      <c r="A293470" s="94"/>
    </row>
    <row r="293471" spans="1:1">
      <c r="A293471" s="94"/>
    </row>
    <row r="293472" spans="1:1">
      <c r="A293472" s="94"/>
    </row>
    <row r="293473" spans="1:1">
      <c r="A293473" s="94"/>
    </row>
    <row r="293474" spans="1:1">
      <c r="A293474" s="94"/>
    </row>
    <row r="293475" spans="1:1">
      <c r="A293475" s="94"/>
    </row>
    <row r="293476" spans="1:1">
      <c r="A293476" s="94"/>
    </row>
    <row r="293477" spans="1:1">
      <c r="A293477" s="94"/>
    </row>
    <row r="293478" spans="1:1">
      <c r="A293478" s="94"/>
    </row>
    <row r="293479" spans="1:1">
      <c r="A293479" s="94"/>
    </row>
    <row r="293480" spans="1:1">
      <c r="A293480" s="94"/>
    </row>
    <row r="293481" spans="1:1">
      <c r="A293481" s="94"/>
    </row>
    <row r="293482" spans="1:1">
      <c r="A293482" s="94"/>
    </row>
    <row r="293483" spans="1:1">
      <c r="A293483" s="94"/>
    </row>
    <row r="293484" spans="1:1">
      <c r="A293484" s="94"/>
    </row>
    <row r="293485" spans="1:1">
      <c r="A293485" s="94"/>
    </row>
    <row r="293486" spans="1:1">
      <c r="A293486" s="94"/>
    </row>
    <row r="293487" spans="1:1">
      <c r="A293487" s="94"/>
    </row>
    <row r="293488" spans="1:1">
      <c r="A293488" s="94"/>
    </row>
    <row r="293489" spans="1:1">
      <c r="A293489" s="94"/>
    </row>
    <row r="293490" spans="1:1">
      <c r="A293490" s="94"/>
    </row>
    <row r="293491" spans="1:1">
      <c r="A293491" s="94"/>
    </row>
    <row r="293492" spans="1:1">
      <c r="A293492" s="94"/>
    </row>
    <row r="293493" spans="1:1">
      <c r="A293493" s="94"/>
    </row>
    <row r="293494" spans="1:1">
      <c r="A293494" s="94"/>
    </row>
    <row r="293495" spans="1:1">
      <c r="A293495" s="94"/>
    </row>
    <row r="293496" spans="1:1">
      <c r="A293496" s="94"/>
    </row>
    <row r="293497" spans="1:1">
      <c r="A293497" s="94"/>
    </row>
    <row r="293498" spans="1:1">
      <c r="A293498" s="94"/>
    </row>
    <row r="293499" spans="1:1">
      <c r="A293499" s="94"/>
    </row>
    <row r="293500" spans="1:1">
      <c r="A293500" s="94"/>
    </row>
    <row r="293501" spans="1:1">
      <c r="A293501" s="94"/>
    </row>
    <row r="293502" spans="1:1">
      <c r="A293502" s="94"/>
    </row>
    <row r="293503" spans="1:1">
      <c r="A293503" s="94"/>
    </row>
    <row r="293504" spans="1:1">
      <c r="A293504" s="94"/>
    </row>
    <row r="293505" spans="1:1">
      <c r="A293505" s="94"/>
    </row>
    <row r="293506" spans="1:1">
      <c r="A293506" s="94"/>
    </row>
    <row r="293507" spans="1:1">
      <c r="A293507" s="94"/>
    </row>
    <row r="293508" spans="1:1">
      <c r="A293508" s="94"/>
    </row>
    <row r="293509" spans="1:1">
      <c r="A293509" s="94"/>
    </row>
    <row r="293510" spans="1:1">
      <c r="A293510" s="94"/>
    </row>
    <row r="293511" spans="1:1">
      <c r="A293511" s="94"/>
    </row>
    <row r="293512" spans="1:1">
      <c r="A293512" s="94"/>
    </row>
    <row r="293513" spans="1:1">
      <c r="A293513" s="94"/>
    </row>
    <row r="293514" spans="1:1">
      <c r="A293514" s="94"/>
    </row>
    <row r="293515" spans="1:1">
      <c r="A293515" s="94"/>
    </row>
    <row r="293516" spans="1:1">
      <c r="A293516" s="94"/>
    </row>
    <row r="293517" spans="1:1">
      <c r="A293517" s="94"/>
    </row>
    <row r="293518" spans="1:1">
      <c r="A293518" s="94"/>
    </row>
    <row r="293519" spans="1:1">
      <c r="A293519" s="94"/>
    </row>
    <row r="293520" spans="1:1">
      <c r="A293520" s="94"/>
    </row>
    <row r="293521" spans="1:1">
      <c r="A293521" s="94"/>
    </row>
    <row r="293522" spans="1:1">
      <c r="A293522" s="94"/>
    </row>
    <row r="293523" spans="1:1">
      <c r="A293523" s="94"/>
    </row>
    <row r="293524" spans="1:1">
      <c r="A293524" s="94"/>
    </row>
    <row r="293525" spans="1:1">
      <c r="A293525" s="94"/>
    </row>
    <row r="293526" spans="1:1">
      <c r="A293526" s="94"/>
    </row>
    <row r="293527" spans="1:1">
      <c r="A293527" s="94"/>
    </row>
    <row r="293528" spans="1:1">
      <c r="A293528" s="94"/>
    </row>
    <row r="293529" spans="1:1">
      <c r="A293529" s="94"/>
    </row>
    <row r="293530" spans="1:1">
      <c r="A293530" s="94"/>
    </row>
    <row r="293531" spans="1:1">
      <c r="A293531" s="94"/>
    </row>
    <row r="293532" spans="1:1">
      <c r="A293532" s="94"/>
    </row>
    <row r="293533" spans="1:1">
      <c r="A293533" s="94"/>
    </row>
    <row r="293534" spans="1:1">
      <c r="A293534" s="94"/>
    </row>
    <row r="293535" spans="1:1">
      <c r="A293535" s="94"/>
    </row>
    <row r="293536" spans="1:1">
      <c r="A293536" s="94"/>
    </row>
    <row r="293537" spans="1:1">
      <c r="A293537" s="94"/>
    </row>
    <row r="293538" spans="1:1">
      <c r="A293538" s="94"/>
    </row>
    <row r="293539" spans="1:1">
      <c r="A293539" s="94"/>
    </row>
    <row r="293540" spans="1:1">
      <c r="A293540" s="94"/>
    </row>
    <row r="293541" spans="1:1">
      <c r="A293541" s="94"/>
    </row>
    <row r="293542" spans="1:1">
      <c r="A293542" s="94"/>
    </row>
    <row r="293543" spans="1:1">
      <c r="A293543" s="94"/>
    </row>
    <row r="293544" spans="1:1">
      <c r="A293544" s="94"/>
    </row>
    <row r="293545" spans="1:1">
      <c r="A293545" s="94"/>
    </row>
    <row r="293546" spans="1:1">
      <c r="A293546" s="94"/>
    </row>
    <row r="293547" spans="1:1">
      <c r="A293547" s="94"/>
    </row>
    <row r="293548" spans="1:1">
      <c r="A293548" s="94"/>
    </row>
    <row r="293549" spans="1:1">
      <c r="A293549" s="94"/>
    </row>
    <row r="293550" spans="1:1">
      <c r="A293550" s="94"/>
    </row>
    <row r="293551" spans="1:1">
      <c r="A293551" s="94"/>
    </row>
    <row r="293552" spans="1:1">
      <c r="A293552" s="94"/>
    </row>
    <row r="293553" spans="1:1">
      <c r="A293553" s="94"/>
    </row>
    <row r="293554" spans="1:1">
      <c r="A293554" s="94"/>
    </row>
    <row r="293555" spans="1:1">
      <c r="A293555" s="94"/>
    </row>
    <row r="293556" spans="1:1">
      <c r="A293556" s="94"/>
    </row>
    <row r="293557" spans="1:1">
      <c r="A293557" s="94"/>
    </row>
    <row r="293558" spans="1:1">
      <c r="A293558" s="94"/>
    </row>
    <row r="293559" spans="1:1">
      <c r="A293559" s="94"/>
    </row>
    <row r="293560" spans="1:1">
      <c r="A293560" s="94"/>
    </row>
    <row r="293561" spans="1:1">
      <c r="A293561" s="94"/>
    </row>
    <row r="293562" spans="1:1">
      <c r="A293562" s="94"/>
    </row>
    <row r="293563" spans="1:1">
      <c r="A293563" s="94"/>
    </row>
    <row r="293564" spans="1:1">
      <c r="A293564" s="94"/>
    </row>
    <row r="293565" spans="1:1">
      <c r="A293565" s="94"/>
    </row>
    <row r="293566" spans="1:1">
      <c r="A293566" s="94"/>
    </row>
    <row r="293567" spans="1:1">
      <c r="A293567" s="94"/>
    </row>
    <row r="293568" spans="1:1">
      <c r="A293568" s="94"/>
    </row>
    <row r="293569" spans="1:1">
      <c r="A293569" s="94"/>
    </row>
    <row r="293570" spans="1:1">
      <c r="A293570" s="94"/>
    </row>
    <row r="293571" spans="1:1">
      <c r="A293571" s="94"/>
    </row>
    <row r="293572" spans="1:1">
      <c r="A293572" s="94"/>
    </row>
    <row r="293573" spans="1:1">
      <c r="A293573" s="94"/>
    </row>
    <row r="293574" spans="1:1">
      <c r="A293574" s="94"/>
    </row>
    <row r="293575" spans="1:1">
      <c r="A293575" s="94"/>
    </row>
    <row r="293576" spans="1:1">
      <c r="A293576" s="94"/>
    </row>
    <row r="293577" spans="1:1">
      <c r="A293577" s="94"/>
    </row>
    <row r="293578" spans="1:1">
      <c r="A293578" s="94"/>
    </row>
    <row r="293579" spans="1:1">
      <c r="A293579" s="94"/>
    </row>
    <row r="293580" spans="1:1">
      <c r="A293580" s="94"/>
    </row>
    <row r="293581" spans="1:1">
      <c r="A293581" s="94"/>
    </row>
    <row r="293582" spans="1:1">
      <c r="A293582" s="94"/>
    </row>
    <row r="293583" spans="1:1">
      <c r="A293583" s="94"/>
    </row>
    <row r="293584" spans="1:1">
      <c r="A293584" s="94"/>
    </row>
    <row r="293585" spans="1:1">
      <c r="A293585" s="94"/>
    </row>
    <row r="293586" spans="1:1">
      <c r="A293586" s="94"/>
    </row>
    <row r="293587" spans="1:1">
      <c r="A293587" s="94"/>
    </row>
    <row r="293588" spans="1:1">
      <c r="A293588" s="94"/>
    </row>
    <row r="293589" spans="1:1">
      <c r="A293589" s="94"/>
    </row>
    <row r="293590" spans="1:1">
      <c r="A293590" s="94"/>
    </row>
    <row r="293591" spans="1:1">
      <c r="A293591" s="94"/>
    </row>
    <row r="293592" spans="1:1">
      <c r="A293592" s="94"/>
    </row>
    <row r="293593" spans="1:1">
      <c r="A293593" s="94"/>
    </row>
    <row r="293594" spans="1:1">
      <c r="A293594" s="94"/>
    </row>
    <row r="293595" spans="1:1">
      <c r="A293595" s="94"/>
    </row>
    <row r="293596" spans="1:1">
      <c r="A293596" s="94"/>
    </row>
    <row r="293597" spans="1:1">
      <c r="A293597" s="94"/>
    </row>
    <row r="293598" spans="1:1">
      <c r="A293598" s="94"/>
    </row>
    <row r="293599" spans="1:1">
      <c r="A293599" s="94"/>
    </row>
    <row r="293600" spans="1:1">
      <c r="A293600" s="94"/>
    </row>
    <row r="293601" spans="1:1">
      <c r="A293601" s="94"/>
    </row>
    <row r="293602" spans="1:1">
      <c r="A293602" s="94"/>
    </row>
    <row r="293603" spans="1:1">
      <c r="A293603" s="94"/>
    </row>
    <row r="293604" spans="1:1">
      <c r="A293604" s="94"/>
    </row>
    <row r="293605" spans="1:1">
      <c r="A293605" s="94"/>
    </row>
    <row r="293606" spans="1:1">
      <c r="A293606" s="94"/>
    </row>
    <row r="293607" spans="1:1">
      <c r="A293607" s="94"/>
    </row>
    <row r="293608" spans="1:1">
      <c r="A293608" s="94"/>
    </row>
    <row r="293609" spans="1:1">
      <c r="A293609" s="94"/>
    </row>
    <row r="293610" spans="1:1">
      <c r="A293610" s="94"/>
    </row>
    <row r="293611" spans="1:1">
      <c r="A293611" s="94"/>
    </row>
    <row r="293612" spans="1:1">
      <c r="A293612" s="94"/>
    </row>
    <row r="293613" spans="1:1">
      <c r="A293613" s="94"/>
    </row>
    <row r="293614" spans="1:1">
      <c r="A293614" s="94"/>
    </row>
    <row r="293615" spans="1:1">
      <c r="A293615" s="94"/>
    </row>
    <row r="293616" spans="1:1">
      <c r="A293616" s="94"/>
    </row>
    <row r="293617" spans="1:1">
      <c r="A293617" s="94"/>
    </row>
    <row r="293618" spans="1:1">
      <c r="A293618" s="94"/>
    </row>
    <row r="293619" spans="1:1">
      <c r="A293619" s="94"/>
    </row>
    <row r="293620" spans="1:1">
      <c r="A293620" s="94"/>
    </row>
    <row r="293621" spans="1:1">
      <c r="A293621" s="94"/>
    </row>
    <row r="293622" spans="1:1">
      <c r="A293622" s="94"/>
    </row>
    <row r="293623" spans="1:1">
      <c r="A293623" s="94"/>
    </row>
    <row r="293624" spans="1:1">
      <c r="A293624" s="94"/>
    </row>
    <row r="293625" spans="1:1">
      <c r="A293625" s="94"/>
    </row>
    <row r="293626" spans="1:1">
      <c r="A293626" s="94"/>
    </row>
    <row r="293627" spans="1:1">
      <c r="A293627" s="94"/>
    </row>
    <row r="293628" spans="1:1">
      <c r="A293628" s="94"/>
    </row>
    <row r="293629" spans="1:1">
      <c r="A293629" s="94"/>
    </row>
    <row r="293630" spans="1:1">
      <c r="A293630" s="94"/>
    </row>
    <row r="293631" spans="1:1">
      <c r="A293631" s="94"/>
    </row>
    <row r="293632" spans="1:1">
      <c r="A293632" s="94"/>
    </row>
    <row r="293633" spans="1:1">
      <c r="A293633" s="94"/>
    </row>
    <row r="293634" spans="1:1">
      <c r="A293634" s="94"/>
    </row>
    <row r="293635" spans="1:1">
      <c r="A293635" s="94"/>
    </row>
    <row r="293636" spans="1:1">
      <c r="A293636" s="94"/>
    </row>
    <row r="293637" spans="1:1">
      <c r="A293637" s="94"/>
    </row>
    <row r="293638" spans="1:1">
      <c r="A293638" s="94"/>
    </row>
    <row r="293639" spans="1:1">
      <c r="A293639" s="94"/>
    </row>
    <row r="293640" spans="1:1">
      <c r="A293640" s="94"/>
    </row>
    <row r="293641" spans="1:1">
      <c r="A293641" s="94"/>
    </row>
    <row r="293642" spans="1:1">
      <c r="A293642" s="94"/>
    </row>
    <row r="293643" spans="1:1">
      <c r="A293643" s="94"/>
    </row>
    <row r="293644" spans="1:1">
      <c r="A293644" s="94"/>
    </row>
    <row r="293645" spans="1:1">
      <c r="A293645" s="94"/>
    </row>
    <row r="293646" spans="1:1">
      <c r="A293646" s="94"/>
    </row>
    <row r="293647" spans="1:1">
      <c r="A293647" s="94"/>
    </row>
    <row r="293648" spans="1:1">
      <c r="A293648" s="94"/>
    </row>
    <row r="293649" spans="1:1">
      <c r="A293649" s="94"/>
    </row>
    <row r="293650" spans="1:1">
      <c r="A293650" s="94"/>
    </row>
    <row r="293651" spans="1:1">
      <c r="A293651" s="94"/>
    </row>
    <row r="293652" spans="1:1">
      <c r="A293652" s="94"/>
    </row>
    <row r="293653" spans="1:1">
      <c r="A293653" s="94"/>
    </row>
    <row r="293654" spans="1:1">
      <c r="A293654" s="94"/>
    </row>
    <row r="293655" spans="1:1">
      <c r="A293655" s="94"/>
    </row>
    <row r="293656" spans="1:1">
      <c r="A293656" s="94"/>
    </row>
    <row r="293657" spans="1:1">
      <c r="A293657" s="94"/>
    </row>
    <row r="293658" spans="1:1">
      <c r="A293658" s="94"/>
    </row>
    <row r="293659" spans="1:1">
      <c r="A293659" s="94"/>
    </row>
    <row r="293660" spans="1:1">
      <c r="A293660" s="94"/>
    </row>
    <row r="293661" spans="1:1">
      <c r="A293661" s="94"/>
    </row>
    <row r="293662" spans="1:1">
      <c r="A293662" s="94"/>
    </row>
    <row r="293663" spans="1:1">
      <c r="A293663" s="94"/>
    </row>
    <row r="293664" spans="1:1">
      <c r="A293664" s="94"/>
    </row>
    <row r="293665" spans="1:1">
      <c r="A293665" s="94"/>
    </row>
    <row r="293666" spans="1:1">
      <c r="A293666" s="94"/>
    </row>
    <row r="293667" spans="1:1">
      <c r="A293667" s="94"/>
    </row>
    <row r="293668" spans="1:1">
      <c r="A293668" s="94"/>
    </row>
    <row r="293669" spans="1:1">
      <c r="A293669" s="94"/>
    </row>
    <row r="293670" spans="1:1">
      <c r="A293670" s="94"/>
    </row>
    <row r="293671" spans="1:1">
      <c r="A293671" s="94"/>
    </row>
    <row r="293672" spans="1:1">
      <c r="A293672" s="94"/>
    </row>
    <row r="293673" spans="1:1">
      <c r="A293673" s="94"/>
    </row>
    <row r="293674" spans="1:1">
      <c r="A293674" s="94"/>
    </row>
    <row r="293675" spans="1:1">
      <c r="A293675" s="94"/>
    </row>
    <row r="293676" spans="1:1">
      <c r="A293676" s="94"/>
    </row>
    <row r="293677" spans="1:1">
      <c r="A293677" s="94"/>
    </row>
    <row r="293678" spans="1:1">
      <c r="A293678" s="94"/>
    </row>
    <row r="293679" spans="1:1">
      <c r="A293679" s="94"/>
    </row>
    <row r="293680" spans="1:1">
      <c r="A293680" s="94"/>
    </row>
    <row r="293681" spans="1:1">
      <c r="A293681" s="94"/>
    </row>
    <row r="293682" spans="1:1">
      <c r="A293682" s="94"/>
    </row>
    <row r="293683" spans="1:1">
      <c r="A293683" s="94"/>
    </row>
    <row r="293684" spans="1:1">
      <c r="A293684" s="94"/>
    </row>
    <row r="293685" spans="1:1">
      <c r="A293685" s="94"/>
    </row>
    <row r="293686" spans="1:1">
      <c r="A293686" s="94"/>
    </row>
    <row r="293687" spans="1:1">
      <c r="A293687" s="94"/>
    </row>
    <row r="293688" spans="1:1">
      <c r="A293688" s="94"/>
    </row>
    <row r="293689" spans="1:1">
      <c r="A293689" s="94"/>
    </row>
    <row r="293690" spans="1:1">
      <c r="A293690" s="94"/>
    </row>
    <row r="293691" spans="1:1">
      <c r="A293691" s="94"/>
    </row>
    <row r="293692" spans="1:1">
      <c r="A293692" s="94"/>
    </row>
    <row r="293693" spans="1:1">
      <c r="A293693" s="94"/>
    </row>
    <row r="293694" spans="1:1">
      <c r="A293694" s="94"/>
    </row>
    <row r="293695" spans="1:1">
      <c r="A293695" s="94"/>
    </row>
    <row r="293696" spans="1:1">
      <c r="A293696" s="94"/>
    </row>
    <row r="293697" spans="1:1">
      <c r="A293697" s="94"/>
    </row>
    <row r="293698" spans="1:1">
      <c r="A293698" s="94"/>
    </row>
    <row r="293699" spans="1:1">
      <c r="A293699" s="94"/>
    </row>
    <row r="293700" spans="1:1">
      <c r="A293700" s="94"/>
    </row>
    <row r="293701" spans="1:1">
      <c r="A293701" s="94"/>
    </row>
    <row r="293702" spans="1:1">
      <c r="A293702" s="94"/>
    </row>
    <row r="293703" spans="1:1">
      <c r="A293703" s="94"/>
    </row>
    <row r="293704" spans="1:1">
      <c r="A293704" s="94"/>
    </row>
    <row r="293705" spans="1:1">
      <c r="A293705" s="94"/>
    </row>
    <row r="293706" spans="1:1">
      <c r="A293706" s="94"/>
    </row>
    <row r="293707" spans="1:1">
      <c r="A293707" s="94"/>
    </row>
    <row r="293708" spans="1:1">
      <c r="A293708" s="94"/>
    </row>
    <row r="293709" spans="1:1">
      <c r="A293709" s="94"/>
    </row>
    <row r="293710" spans="1:1">
      <c r="A293710" s="94"/>
    </row>
    <row r="293711" spans="1:1">
      <c r="A293711" s="94"/>
    </row>
    <row r="293712" spans="1:1">
      <c r="A293712" s="94"/>
    </row>
    <row r="293713" spans="1:1">
      <c r="A293713" s="94"/>
    </row>
    <row r="293714" spans="1:1">
      <c r="A293714" s="94"/>
    </row>
    <row r="293715" spans="1:1">
      <c r="A293715" s="94"/>
    </row>
    <row r="293716" spans="1:1">
      <c r="A293716" s="94"/>
    </row>
    <row r="293717" spans="1:1">
      <c r="A293717" s="94"/>
    </row>
    <row r="293718" spans="1:1">
      <c r="A293718" s="94"/>
    </row>
    <row r="293719" spans="1:1">
      <c r="A293719" s="94"/>
    </row>
    <row r="293720" spans="1:1">
      <c r="A293720" s="94"/>
    </row>
    <row r="293721" spans="1:1">
      <c r="A293721" s="94"/>
    </row>
    <row r="293722" spans="1:1">
      <c r="A293722" s="94"/>
    </row>
    <row r="293723" spans="1:1">
      <c r="A293723" s="94"/>
    </row>
    <row r="293724" spans="1:1">
      <c r="A293724" s="94"/>
    </row>
    <row r="293725" spans="1:1">
      <c r="A293725" s="94"/>
    </row>
    <row r="293726" spans="1:1">
      <c r="A293726" s="94"/>
    </row>
    <row r="293727" spans="1:1">
      <c r="A293727" s="94"/>
    </row>
    <row r="293728" spans="1:1">
      <c r="A293728" s="94"/>
    </row>
    <row r="293729" spans="1:1">
      <c r="A293729" s="94"/>
    </row>
    <row r="293730" spans="1:1">
      <c r="A293730" s="94"/>
    </row>
    <row r="293731" spans="1:1">
      <c r="A293731" s="94"/>
    </row>
    <row r="293732" spans="1:1">
      <c r="A293732" s="94"/>
    </row>
    <row r="293733" spans="1:1">
      <c r="A293733" s="94"/>
    </row>
    <row r="293734" spans="1:1">
      <c r="A293734" s="94"/>
    </row>
    <row r="293735" spans="1:1">
      <c r="A293735" s="94"/>
    </row>
    <row r="293736" spans="1:1">
      <c r="A293736" s="94"/>
    </row>
    <row r="293737" spans="1:1">
      <c r="A293737" s="94"/>
    </row>
    <row r="293738" spans="1:1">
      <c r="A293738" s="94"/>
    </row>
    <row r="293739" spans="1:1">
      <c r="A293739" s="94"/>
    </row>
    <row r="293740" spans="1:1">
      <c r="A293740" s="94"/>
    </row>
    <row r="293741" spans="1:1">
      <c r="A293741" s="94"/>
    </row>
    <row r="293742" spans="1:1">
      <c r="A293742" s="94"/>
    </row>
    <row r="293743" spans="1:1">
      <c r="A293743" s="94"/>
    </row>
    <row r="293744" spans="1:1">
      <c r="A293744" s="94"/>
    </row>
    <row r="293745" spans="1:1">
      <c r="A293745" s="94"/>
    </row>
    <row r="293746" spans="1:1">
      <c r="A293746" s="94"/>
    </row>
    <row r="293747" spans="1:1">
      <c r="A293747" s="94"/>
    </row>
    <row r="293748" spans="1:1">
      <c r="A293748" s="94"/>
    </row>
    <row r="293749" spans="1:1">
      <c r="A293749" s="94"/>
    </row>
    <row r="293750" spans="1:1">
      <c r="A293750" s="94"/>
    </row>
    <row r="293751" spans="1:1">
      <c r="A293751" s="94"/>
    </row>
    <row r="293752" spans="1:1">
      <c r="A293752" s="94"/>
    </row>
    <row r="293753" spans="1:1">
      <c r="A293753" s="94"/>
    </row>
    <row r="293754" spans="1:1">
      <c r="A293754" s="94"/>
    </row>
    <row r="293755" spans="1:1">
      <c r="A293755" s="94"/>
    </row>
    <row r="293756" spans="1:1">
      <c r="A293756" s="94"/>
    </row>
    <row r="293757" spans="1:1">
      <c r="A293757" s="94"/>
    </row>
    <row r="293758" spans="1:1">
      <c r="A293758" s="94"/>
    </row>
    <row r="293759" spans="1:1">
      <c r="A293759" s="94"/>
    </row>
    <row r="293760" spans="1:1">
      <c r="A293760" s="94"/>
    </row>
    <row r="293761" spans="1:1">
      <c r="A293761" s="94"/>
    </row>
    <row r="293762" spans="1:1">
      <c r="A293762" s="94"/>
    </row>
    <row r="293763" spans="1:1">
      <c r="A293763" s="94"/>
    </row>
    <row r="293764" spans="1:1">
      <c r="A293764" s="94"/>
    </row>
    <row r="293765" spans="1:1">
      <c r="A293765" s="94"/>
    </row>
    <row r="293766" spans="1:1">
      <c r="A293766" s="94"/>
    </row>
    <row r="293767" spans="1:1">
      <c r="A293767" s="94"/>
    </row>
    <row r="293768" spans="1:1">
      <c r="A293768" s="94"/>
    </row>
    <row r="293769" spans="1:1">
      <c r="A293769" s="94"/>
    </row>
    <row r="293770" spans="1:1">
      <c r="A293770" s="94"/>
    </row>
    <row r="293771" spans="1:1">
      <c r="A293771" s="94"/>
    </row>
    <row r="293772" spans="1:1">
      <c r="A293772" s="94"/>
    </row>
    <row r="293773" spans="1:1">
      <c r="A293773" s="94"/>
    </row>
    <row r="293774" spans="1:1">
      <c r="A293774" s="94"/>
    </row>
    <row r="293775" spans="1:1">
      <c r="A293775" s="94"/>
    </row>
    <row r="293776" spans="1:1">
      <c r="A293776" s="94"/>
    </row>
    <row r="293777" spans="1:1">
      <c r="A293777" s="94"/>
    </row>
    <row r="293778" spans="1:1">
      <c r="A293778" s="94"/>
    </row>
    <row r="293779" spans="1:1">
      <c r="A293779" s="94"/>
    </row>
    <row r="293780" spans="1:1">
      <c r="A293780" s="94"/>
    </row>
    <row r="293781" spans="1:1">
      <c r="A293781" s="94"/>
    </row>
    <row r="293782" spans="1:1">
      <c r="A293782" s="94"/>
    </row>
    <row r="293783" spans="1:1">
      <c r="A293783" s="94"/>
    </row>
    <row r="293784" spans="1:1">
      <c r="A293784" s="94"/>
    </row>
    <row r="293785" spans="1:1">
      <c r="A293785" s="94"/>
    </row>
    <row r="293786" spans="1:1">
      <c r="A293786" s="94"/>
    </row>
    <row r="293787" spans="1:1">
      <c r="A293787" s="94"/>
    </row>
    <row r="293788" spans="1:1">
      <c r="A293788" s="94"/>
    </row>
    <row r="293789" spans="1:1">
      <c r="A293789" s="94"/>
    </row>
    <row r="293790" spans="1:1">
      <c r="A293790" s="94"/>
    </row>
    <row r="293791" spans="1:1">
      <c r="A293791" s="94"/>
    </row>
    <row r="293792" spans="1:1">
      <c r="A293792" s="94"/>
    </row>
    <row r="293793" spans="1:1">
      <c r="A293793" s="94"/>
    </row>
    <row r="293794" spans="1:1">
      <c r="A293794" s="94"/>
    </row>
    <row r="293795" spans="1:1">
      <c r="A293795" s="94"/>
    </row>
    <row r="293796" spans="1:1">
      <c r="A293796" s="94"/>
    </row>
    <row r="293797" spans="1:1">
      <c r="A293797" s="94"/>
    </row>
    <row r="293798" spans="1:1">
      <c r="A293798" s="94"/>
    </row>
    <row r="293799" spans="1:1">
      <c r="A293799" s="94"/>
    </row>
    <row r="293800" spans="1:1">
      <c r="A293800" s="94"/>
    </row>
    <row r="293801" spans="1:1">
      <c r="A293801" s="94"/>
    </row>
    <row r="293802" spans="1:1">
      <c r="A293802" s="94"/>
    </row>
    <row r="293803" spans="1:1">
      <c r="A293803" s="94"/>
    </row>
    <row r="293804" spans="1:1">
      <c r="A293804" s="94"/>
    </row>
    <row r="293805" spans="1:1">
      <c r="A293805" s="94"/>
    </row>
    <row r="293806" spans="1:1">
      <c r="A293806" s="94"/>
    </row>
    <row r="293807" spans="1:1">
      <c r="A293807" s="94"/>
    </row>
    <row r="293808" spans="1:1">
      <c r="A293808" s="94"/>
    </row>
    <row r="293809" spans="1:1">
      <c r="A293809" s="94"/>
    </row>
    <row r="293810" spans="1:1">
      <c r="A293810" s="94"/>
    </row>
    <row r="293811" spans="1:1">
      <c r="A293811" s="94"/>
    </row>
    <row r="293812" spans="1:1">
      <c r="A293812" s="94"/>
    </row>
    <row r="293813" spans="1:1">
      <c r="A293813" s="94"/>
    </row>
    <row r="293814" spans="1:1">
      <c r="A293814" s="94"/>
    </row>
    <row r="293815" spans="1:1">
      <c r="A293815" s="94"/>
    </row>
    <row r="293816" spans="1:1">
      <c r="A293816" s="94"/>
    </row>
    <row r="293817" spans="1:1">
      <c r="A293817" s="94"/>
    </row>
    <row r="293818" spans="1:1">
      <c r="A293818" s="94"/>
    </row>
    <row r="293819" spans="1:1">
      <c r="A293819" s="94"/>
    </row>
    <row r="293820" spans="1:1">
      <c r="A293820" s="94"/>
    </row>
    <row r="293821" spans="1:1">
      <c r="A293821" s="94"/>
    </row>
    <row r="293822" spans="1:1">
      <c r="A293822" s="94"/>
    </row>
    <row r="293823" spans="1:1">
      <c r="A293823" s="94"/>
    </row>
    <row r="293824" spans="1:1">
      <c r="A293824" s="94"/>
    </row>
    <row r="293825" spans="1:1">
      <c r="A293825" s="94"/>
    </row>
    <row r="293826" spans="1:1">
      <c r="A293826" s="94"/>
    </row>
    <row r="293827" spans="1:1">
      <c r="A293827" s="94"/>
    </row>
    <row r="293828" spans="1:1">
      <c r="A293828" s="94"/>
    </row>
    <row r="293829" spans="1:1">
      <c r="A293829" s="94"/>
    </row>
    <row r="293830" spans="1:1">
      <c r="A293830" s="94"/>
    </row>
    <row r="293831" spans="1:1">
      <c r="A293831" s="94"/>
    </row>
    <row r="293832" spans="1:1">
      <c r="A293832" s="94"/>
    </row>
    <row r="293833" spans="1:1">
      <c r="A293833" s="94"/>
    </row>
    <row r="293834" spans="1:1">
      <c r="A293834" s="94"/>
    </row>
    <row r="293835" spans="1:1">
      <c r="A293835" s="94"/>
    </row>
    <row r="293836" spans="1:1">
      <c r="A293836" s="94"/>
    </row>
    <row r="293837" spans="1:1">
      <c r="A293837" s="94"/>
    </row>
    <row r="293838" spans="1:1">
      <c r="A293838" s="94"/>
    </row>
    <row r="293839" spans="1:1">
      <c r="A293839" s="94"/>
    </row>
    <row r="293840" spans="1:1">
      <c r="A293840" s="94"/>
    </row>
    <row r="293841" spans="1:1">
      <c r="A293841" s="94"/>
    </row>
    <row r="293842" spans="1:1">
      <c r="A293842" s="94"/>
    </row>
    <row r="293843" spans="1:1">
      <c r="A293843" s="94"/>
    </row>
    <row r="293844" spans="1:1">
      <c r="A293844" s="94"/>
    </row>
    <row r="293845" spans="1:1">
      <c r="A293845" s="94"/>
    </row>
    <row r="293846" spans="1:1">
      <c r="A293846" s="94"/>
    </row>
    <row r="293847" spans="1:1">
      <c r="A293847" s="94"/>
    </row>
    <row r="293848" spans="1:1">
      <c r="A293848" s="94"/>
    </row>
    <row r="293849" spans="1:1">
      <c r="A293849" s="94"/>
    </row>
    <row r="293850" spans="1:1">
      <c r="A293850" s="94"/>
    </row>
    <row r="293851" spans="1:1">
      <c r="A293851" s="94"/>
    </row>
    <row r="293852" spans="1:1">
      <c r="A293852" s="94"/>
    </row>
    <row r="293853" spans="1:1">
      <c r="A293853" s="94"/>
    </row>
    <row r="293854" spans="1:1">
      <c r="A293854" s="94"/>
    </row>
    <row r="293855" spans="1:1">
      <c r="A293855" s="94"/>
    </row>
    <row r="293856" spans="1:1">
      <c r="A293856" s="94"/>
    </row>
    <row r="293857" spans="1:1">
      <c r="A293857" s="94"/>
    </row>
    <row r="293858" spans="1:1">
      <c r="A293858" s="94"/>
    </row>
    <row r="293859" spans="1:1">
      <c r="A293859" s="94"/>
    </row>
    <row r="293860" spans="1:1">
      <c r="A293860" s="94"/>
    </row>
    <row r="293861" spans="1:1">
      <c r="A293861" s="94"/>
    </row>
    <row r="293862" spans="1:1">
      <c r="A293862" s="94"/>
    </row>
    <row r="293863" spans="1:1">
      <c r="A293863" s="94"/>
    </row>
    <row r="293864" spans="1:1">
      <c r="A293864" s="94"/>
    </row>
    <row r="293865" spans="1:1">
      <c r="A293865" s="94"/>
    </row>
    <row r="293866" spans="1:1">
      <c r="A293866" s="94"/>
    </row>
    <row r="293867" spans="1:1">
      <c r="A293867" s="94"/>
    </row>
    <row r="293868" spans="1:1">
      <c r="A293868" s="94"/>
    </row>
    <row r="293869" spans="1:1">
      <c r="A293869" s="94"/>
    </row>
    <row r="293870" spans="1:1">
      <c r="A293870" s="94"/>
    </row>
    <row r="293871" spans="1:1">
      <c r="A293871" s="94"/>
    </row>
    <row r="293872" spans="1:1">
      <c r="A293872" s="94"/>
    </row>
    <row r="293873" spans="1:1">
      <c r="A293873" s="94"/>
    </row>
    <row r="293874" spans="1:1">
      <c r="A293874" s="94"/>
    </row>
    <row r="293875" spans="1:1">
      <c r="A293875" s="94"/>
    </row>
    <row r="293876" spans="1:1">
      <c r="A293876" s="94"/>
    </row>
    <row r="293877" spans="1:1">
      <c r="A293877" s="94"/>
    </row>
    <row r="293878" spans="1:1">
      <c r="A293878" s="94"/>
    </row>
    <row r="293879" spans="1:1">
      <c r="A293879" s="94"/>
    </row>
    <row r="293880" spans="1:1">
      <c r="A293880" s="94"/>
    </row>
    <row r="293881" spans="1:1">
      <c r="A293881" s="94"/>
    </row>
    <row r="293882" spans="1:1">
      <c r="A293882" s="94"/>
    </row>
    <row r="293883" spans="1:1">
      <c r="A293883" s="94"/>
    </row>
    <row r="293884" spans="1:1">
      <c r="A293884" s="94"/>
    </row>
    <row r="293885" spans="1:1">
      <c r="A293885" s="94"/>
    </row>
    <row r="293886" spans="1:1">
      <c r="A293886" s="94"/>
    </row>
    <row r="293887" spans="1:1">
      <c r="A293887" s="94"/>
    </row>
    <row r="293888" spans="1:1">
      <c r="A293888" s="94"/>
    </row>
    <row r="293889" spans="1:1">
      <c r="A293889" s="94"/>
    </row>
    <row r="293890" spans="1:1">
      <c r="A293890" s="94"/>
    </row>
    <row r="293891" spans="1:1">
      <c r="A293891" s="94"/>
    </row>
    <row r="293892" spans="1:1">
      <c r="A293892" s="94"/>
    </row>
    <row r="293893" spans="1:1">
      <c r="A293893" s="94"/>
    </row>
    <row r="293894" spans="1:1">
      <c r="A293894" s="94"/>
    </row>
    <row r="293895" spans="1:1">
      <c r="A293895" s="94"/>
    </row>
    <row r="293896" spans="1:1">
      <c r="A293896" s="94"/>
    </row>
    <row r="293897" spans="1:1">
      <c r="A293897" s="94"/>
    </row>
    <row r="293898" spans="1:1">
      <c r="A293898" s="94"/>
    </row>
    <row r="293899" spans="1:1">
      <c r="A293899" s="94"/>
    </row>
    <row r="293900" spans="1:1">
      <c r="A293900" s="94"/>
    </row>
    <row r="293901" spans="1:1">
      <c r="A293901" s="94"/>
    </row>
    <row r="293902" spans="1:1">
      <c r="A293902" s="94"/>
    </row>
    <row r="293903" spans="1:1">
      <c r="A293903" s="94"/>
    </row>
    <row r="293904" spans="1:1">
      <c r="A293904" s="94"/>
    </row>
    <row r="293905" spans="1:1">
      <c r="A293905" s="94"/>
    </row>
    <row r="293906" spans="1:1">
      <c r="A293906" s="94"/>
    </row>
    <row r="293907" spans="1:1">
      <c r="A293907" s="94"/>
    </row>
    <row r="293908" spans="1:1">
      <c r="A293908" s="94"/>
    </row>
    <row r="293909" spans="1:1">
      <c r="A293909" s="94"/>
    </row>
    <row r="293910" spans="1:1">
      <c r="A293910" s="94"/>
    </row>
    <row r="293911" spans="1:1">
      <c r="A293911" s="94"/>
    </row>
    <row r="293912" spans="1:1">
      <c r="A293912" s="94"/>
    </row>
    <row r="293913" spans="1:1">
      <c r="A293913" s="94"/>
    </row>
    <row r="293914" spans="1:1">
      <c r="A293914" s="94"/>
    </row>
    <row r="293915" spans="1:1">
      <c r="A293915" s="94"/>
    </row>
    <row r="293916" spans="1:1">
      <c r="A293916" s="94"/>
    </row>
    <row r="293917" spans="1:1">
      <c r="A293917" s="94"/>
    </row>
    <row r="293918" spans="1:1">
      <c r="A293918" s="94"/>
    </row>
    <row r="293919" spans="1:1">
      <c r="A293919" s="94"/>
    </row>
    <row r="293920" spans="1:1">
      <c r="A293920" s="94"/>
    </row>
    <row r="293921" spans="1:1">
      <c r="A293921" s="94"/>
    </row>
    <row r="293922" spans="1:1">
      <c r="A293922" s="94"/>
    </row>
    <row r="293923" spans="1:1">
      <c r="A293923" s="94"/>
    </row>
    <row r="293924" spans="1:1">
      <c r="A293924" s="94"/>
    </row>
    <row r="293925" spans="1:1">
      <c r="A293925" s="94"/>
    </row>
    <row r="293926" spans="1:1">
      <c r="A293926" s="94"/>
    </row>
    <row r="293927" spans="1:1">
      <c r="A293927" s="94"/>
    </row>
    <row r="293928" spans="1:1">
      <c r="A293928" s="94"/>
    </row>
    <row r="293929" spans="1:1">
      <c r="A293929" s="94"/>
    </row>
    <row r="293930" spans="1:1">
      <c r="A293930" s="94"/>
    </row>
    <row r="293931" spans="1:1">
      <c r="A293931" s="94"/>
    </row>
    <row r="293932" spans="1:1">
      <c r="A293932" s="94"/>
    </row>
    <row r="293933" spans="1:1">
      <c r="A293933" s="94"/>
    </row>
    <row r="293934" spans="1:1">
      <c r="A293934" s="94"/>
    </row>
    <row r="293935" spans="1:1">
      <c r="A293935" s="94"/>
    </row>
    <row r="293936" spans="1:1">
      <c r="A293936" s="94"/>
    </row>
    <row r="293937" spans="1:1">
      <c r="A293937" s="94"/>
    </row>
    <row r="293938" spans="1:1">
      <c r="A293938" s="94"/>
    </row>
    <row r="293939" spans="1:1">
      <c r="A293939" s="94"/>
    </row>
    <row r="293940" spans="1:1">
      <c r="A293940" s="94"/>
    </row>
    <row r="293941" spans="1:1">
      <c r="A293941" s="94"/>
    </row>
    <row r="293942" spans="1:1">
      <c r="A293942" s="94"/>
    </row>
    <row r="293943" spans="1:1">
      <c r="A293943" s="94"/>
    </row>
    <row r="293944" spans="1:1">
      <c r="A293944" s="94"/>
    </row>
    <row r="293945" spans="1:1">
      <c r="A293945" s="94"/>
    </row>
    <row r="293946" spans="1:1">
      <c r="A293946" s="94"/>
    </row>
    <row r="293947" spans="1:1">
      <c r="A293947" s="94"/>
    </row>
    <row r="293948" spans="1:1">
      <c r="A293948" s="94"/>
    </row>
    <row r="293949" spans="1:1">
      <c r="A293949" s="94"/>
    </row>
    <row r="293950" spans="1:1">
      <c r="A293950" s="94"/>
    </row>
    <row r="293951" spans="1:1">
      <c r="A293951" s="94"/>
    </row>
    <row r="293952" spans="1:1">
      <c r="A293952" s="94"/>
    </row>
    <row r="293953" spans="1:1">
      <c r="A293953" s="94"/>
    </row>
    <row r="293954" spans="1:1">
      <c r="A293954" s="94"/>
    </row>
    <row r="293955" spans="1:1">
      <c r="A293955" s="94"/>
    </row>
    <row r="293956" spans="1:1">
      <c r="A293956" s="94"/>
    </row>
    <row r="293957" spans="1:1">
      <c r="A293957" s="94"/>
    </row>
    <row r="293958" spans="1:1">
      <c r="A293958" s="94"/>
    </row>
    <row r="293959" spans="1:1">
      <c r="A293959" s="94"/>
    </row>
    <row r="293960" spans="1:1">
      <c r="A293960" s="94"/>
    </row>
    <row r="293961" spans="1:1">
      <c r="A293961" s="94"/>
    </row>
    <row r="293962" spans="1:1">
      <c r="A293962" s="94"/>
    </row>
    <row r="293963" spans="1:1">
      <c r="A293963" s="94"/>
    </row>
    <row r="293964" spans="1:1">
      <c r="A293964" s="94"/>
    </row>
    <row r="293965" spans="1:1">
      <c r="A293965" s="94"/>
    </row>
    <row r="293966" spans="1:1">
      <c r="A293966" s="94"/>
    </row>
    <row r="293967" spans="1:1">
      <c r="A293967" s="94"/>
    </row>
    <row r="293968" spans="1:1">
      <c r="A293968" s="94"/>
    </row>
    <row r="293969" spans="1:1">
      <c r="A293969" s="94"/>
    </row>
    <row r="293970" spans="1:1">
      <c r="A293970" s="94"/>
    </row>
    <row r="293971" spans="1:1">
      <c r="A293971" s="94"/>
    </row>
    <row r="293972" spans="1:1">
      <c r="A293972" s="94"/>
    </row>
    <row r="293973" spans="1:1">
      <c r="A293973" s="94"/>
    </row>
    <row r="293974" spans="1:1">
      <c r="A293974" s="94"/>
    </row>
    <row r="293975" spans="1:1">
      <c r="A293975" s="94"/>
    </row>
    <row r="293976" spans="1:1">
      <c r="A293976" s="94"/>
    </row>
    <row r="293977" spans="1:1">
      <c r="A293977" s="94"/>
    </row>
    <row r="293978" spans="1:1">
      <c r="A293978" s="94"/>
    </row>
    <row r="293979" spans="1:1">
      <c r="A293979" s="94"/>
    </row>
    <row r="293980" spans="1:1">
      <c r="A293980" s="94"/>
    </row>
    <row r="293981" spans="1:1">
      <c r="A293981" s="94"/>
    </row>
    <row r="293982" spans="1:1">
      <c r="A293982" s="94"/>
    </row>
    <row r="293983" spans="1:1">
      <c r="A293983" s="94"/>
    </row>
    <row r="293984" spans="1:1">
      <c r="A293984" s="94"/>
    </row>
    <row r="293985" spans="1:1">
      <c r="A293985" s="94"/>
    </row>
    <row r="293986" spans="1:1">
      <c r="A293986" s="94"/>
    </row>
    <row r="293987" spans="1:1">
      <c r="A293987" s="94"/>
    </row>
    <row r="293988" spans="1:1">
      <c r="A293988" s="94"/>
    </row>
    <row r="293989" spans="1:1">
      <c r="A293989" s="94"/>
    </row>
    <row r="293990" spans="1:1">
      <c r="A293990" s="94"/>
    </row>
    <row r="293991" spans="1:1">
      <c r="A293991" s="94"/>
    </row>
    <row r="293992" spans="1:1">
      <c r="A293992" s="94"/>
    </row>
    <row r="293993" spans="1:1">
      <c r="A293993" s="94"/>
    </row>
    <row r="293994" spans="1:1">
      <c r="A293994" s="94"/>
    </row>
    <row r="293995" spans="1:1">
      <c r="A293995" s="94"/>
    </row>
    <row r="293996" spans="1:1">
      <c r="A293996" s="94"/>
    </row>
    <row r="293997" spans="1:1">
      <c r="A293997" s="94"/>
    </row>
    <row r="293998" spans="1:1">
      <c r="A293998" s="94"/>
    </row>
    <row r="293999" spans="1:1">
      <c r="A293999" s="94"/>
    </row>
    <row r="294000" spans="1:1">
      <c r="A294000" s="94"/>
    </row>
    <row r="294001" spans="1:1">
      <c r="A294001" s="94"/>
    </row>
    <row r="294002" spans="1:1">
      <c r="A294002" s="94"/>
    </row>
    <row r="294003" spans="1:1">
      <c r="A294003" s="94"/>
    </row>
    <row r="294004" spans="1:1">
      <c r="A294004" s="94"/>
    </row>
    <row r="294005" spans="1:1">
      <c r="A294005" s="94"/>
    </row>
    <row r="294006" spans="1:1">
      <c r="A294006" s="94"/>
    </row>
    <row r="294007" spans="1:1">
      <c r="A294007" s="94"/>
    </row>
    <row r="294008" spans="1:1">
      <c r="A294008" s="94"/>
    </row>
    <row r="294009" spans="1:1">
      <c r="A294009" s="94"/>
    </row>
    <row r="294010" spans="1:1">
      <c r="A294010" s="94"/>
    </row>
    <row r="294011" spans="1:1">
      <c r="A294011" s="94"/>
    </row>
    <row r="294012" spans="1:1">
      <c r="A294012" s="94"/>
    </row>
    <row r="294013" spans="1:1">
      <c r="A294013" s="94"/>
    </row>
    <row r="294014" spans="1:1">
      <c r="A294014" s="94"/>
    </row>
    <row r="294015" spans="1:1">
      <c r="A294015" s="94"/>
    </row>
    <row r="294016" spans="1:1">
      <c r="A294016" s="94"/>
    </row>
    <row r="294017" spans="1:1">
      <c r="A294017" s="94"/>
    </row>
    <row r="294018" spans="1:1">
      <c r="A294018" s="94"/>
    </row>
    <row r="294019" spans="1:1">
      <c r="A294019" s="94"/>
    </row>
    <row r="294020" spans="1:1">
      <c r="A294020" s="94"/>
    </row>
    <row r="294021" spans="1:1">
      <c r="A294021" s="94"/>
    </row>
    <row r="294022" spans="1:1">
      <c r="A294022" s="94"/>
    </row>
    <row r="294023" spans="1:1">
      <c r="A294023" s="94"/>
    </row>
    <row r="294024" spans="1:1">
      <c r="A294024" s="94"/>
    </row>
    <row r="294025" spans="1:1">
      <c r="A294025" s="94"/>
    </row>
    <row r="294026" spans="1:1">
      <c r="A294026" s="94"/>
    </row>
    <row r="294027" spans="1:1">
      <c r="A294027" s="94"/>
    </row>
    <row r="294028" spans="1:1">
      <c r="A294028" s="94"/>
    </row>
    <row r="294029" spans="1:1">
      <c r="A294029" s="94"/>
    </row>
    <row r="294030" spans="1:1">
      <c r="A294030" s="94"/>
    </row>
    <row r="294031" spans="1:1">
      <c r="A294031" s="94"/>
    </row>
    <row r="294032" spans="1:1">
      <c r="A294032" s="94"/>
    </row>
    <row r="294033" spans="1:1">
      <c r="A294033" s="94"/>
    </row>
    <row r="294034" spans="1:1">
      <c r="A294034" s="94"/>
    </row>
    <row r="294035" spans="1:1">
      <c r="A294035" s="94"/>
    </row>
    <row r="294036" spans="1:1">
      <c r="A294036" s="94"/>
    </row>
    <row r="294037" spans="1:1">
      <c r="A294037" s="94"/>
    </row>
    <row r="294038" spans="1:1">
      <c r="A294038" s="94"/>
    </row>
    <row r="294039" spans="1:1">
      <c r="A294039" s="94"/>
    </row>
    <row r="294040" spans="1:1">
      <c r="A294040" s="94"/>
    </row>
    <row r="294041" spans="1:1">
      <c r="A294041" s="94"/>
    </row>
    <row r="294042" spans="1:1">
      <c r="A294042" s="94"/>
    </row>
    <row r="294043" spans="1:1">
      <c r="A294043" s="94"/>
    </row>
    <row r="294044" spans="1:1">
      <c r="A294044" s="94"/>
    </row>
    <row r="294045" spans="1:1">
      <c r="A294045" s="94"/>
    </row>
    <row r="294046" spans="1:1">
      <c r="A294046" s="94"/>
    </row>
    <row r="294047" spans="1:1">
      <c r="A294047" s="94"/>
    </row>
    <row r="294048" spans="1:1">
      <c r="A294048" s="94"/>
    </row>
    <row r="294049" spans="1:1">
      <c r="A294049" s="94"/>
    </row>
    <row r="294050" spans="1:1">
      <c r="A294050" s="94"/>
    </row>
    <row r="294051" spans="1:1">
      <c r="A294051" s="94"/>
    </row>
    <row r="294052" spans="1:1">
      <c r="A294052" s="94"/>
    </row>
    <row r="294053" spans="1:1">
      <c r="A294053" s="94"/>
    </row>
    <row r="294054" spans="1:1">
      <c r="A294054" s="94"/>
    </row>
    <row r="294055" spans="1:1">
      <c r="A294055" s="94"/>
    </row>
    <row r="294056" spans="1:1">
      <c r="A294056" s="94"/>
    </row>
    <row r="294057" spans="1:1">
      <c r="A294057" s="94"/>
    </row>
    <row r="294058" spans="1:1">
      <c r="A294058" s="94"/>
    </row>
    <row r="294059" spans="1:1">
      <c r="A294059" s="94"/>
    </row>
    <row r="294060" spans="1:1">
      <c r="A294060" s="94"/>
    </row>
    <row r="294061" spans="1:1">
      <c r="A294061" s="94"/>
    </row>
    <row r="294062" spans="1:1">
      <c r="A294062" s="94"/>
    </row>
    <row r="294063" spans="1:1">
      <c r="A294063" s="94"/>
    </row>
    <row r="294064" spans="1:1">
      <c r="A294064" s="94"/>
    </row>
    <row r="294065" spans="1:1">
      <c r="A294065" s="94"/>
    </row>
    <row r="294066" spans="1:1">
      <c r="A294066" s="94"/>
    </row>
    <row r="294067" spans="1:1">
      <c r="A294067" s="94"/>
    </row>
    <row r="294068" spans="1:1">
      <c r="A294068" s="94"/>
    </row>
    <row r="294069" spans="1:1">
      <c r="A294069" s="94"/>
    </row>
    <row r="294070" spans="1:1">
      <c r="A294070" s="94"/>
    </row>
    <row r="294071" spans="1:1">
      <c r="A294071" s="94"/>
    </row>
    <row r="294072" spans="1:1">
      <c r="A294072" s="94"/>
    </row>
    <row r="294073" spans="1:1">
      <c r="A294073" s="94"/>
    </row>
    <row r="294074" spans="1:1">
      <c r="A294074" s="94"/>
    </row>
    <row r="294075" spans="1:1">
      <c r="A294075" s="94"/>
    </row>
    <row r="294076" spans="1:1">
      <c r="A294076" s="94"/>
    </row>
    <row r="294077" spans="1:1">
      <c r="A294077" s="94"/>
    </row>
    <row r="294078" spans="1:1">
      <c r="A294078" s="94"/>
    </row>
    <row r="294079" spans="1:1">
      <c r="A294079" s="94"/>
    </row>
    <row r="294080" spans="1:1">
      <c r="A294080" s="94"/>
    </row>
    <row r="294081" spans="1:1">
      <c r="A294081" s="94"/>
    </row>
    <row r="294082" spans="1:1">
      <c r="A294082" s="94"/>
    </row>
    <row r="294083" spans="1:1">
      <c r="A294083" s="94"/>
    </row>
    <row r="294084" spans="1:1">
      <c r="A294084" s="94"/>
    </row>
    <row r="294085" spans="1:1">
      <c r="A294085" s="94"/>
    </row>
    <row r="294086" spans="1:1">
      <c r="A294086" s="94"/>
    </row>
    <row r="294087" spans="1:1">
      <c r="A294087" s="94"/>
    </row>
    <row r="294088" spans="1:1">
      <c r="A294088" s="94"/>
    </row>
    <row r="294089" spans="1:1">
      <c r="A294089" s="94"/>
    </row>
    <row r="294090" spans="1:1">
      <c r="A294090" s="94"/>
    </row>
    <row r="294091" spans="1:1">
      <c r="A294091" s="94"/>
    </row>
    <row r="294092" spans="1:1">
      <c r="A294092" s="94"/>
    </row>
    <row r="294093" spans="1:1">
      <c r="A294093" s="94"/>
    </row>
    <row r="294094" spans="1:1">
      <c r="A294094" s="94"/>
    </row>
    <row r="294095" spans="1:1">
      <c r="A294095" s="94"/>
    </row>
    <row r="294096" spans="1:1">
      <c r="A294096" s="94"/>
    </row>
    <row r="294097" spans="1:1">
      <c r="A294097" s="94"/>
    </row>
    <row r="294098" spans="1:1">
      <c r="A294098" s="94"/>
    </row>
    <row r="294099" spans="1:1">
      <c r="A294099" s="94"/>
    </row>
    <row r="294100" spans="1:1">
      <c r="A294100" s="94"/>
    </row>
    <row r="294101" spans="1:1">
      <c r="A294101" s="94"/>
    </row>
    <row r="294102" spans="1:1">
      <c r="A294102" s="94"/>
    </row>
    <row r="294103" spans="1:1">
      <c r="A294103" s="94"/>
    </row>
    <row r="294104" spans="1:1">
      <c r="A294104" s="94"/>
    </row>
    <row r="294105" spans="1:1">
      <c r="A294105" s="94"/>
    </row>
    <row r="294106" spans="1:1">
      <c r="A294106" s="94"/>
    </row>
    <row r="294107" spans="1:1">
      <c r="A294107" s="94"/>
    </row>
    <row r="294108" spans="1:1">
      <c r="A294108" s="94"/>
    </row>
    <row r="294109" spans="1:1">
      <c r="A294109" s="94"/>
    </row>
    <row r="294110" spans="1:1">
      <c r="A294110" s="94"/>
    </row>
    <row r="294111" spans="1:1">
      <c r="A294111" s="94"/>
    </row>
    <row r="294112" spans="1:1">
      <c r="A294112" s="94"/>
    </row>
    <row r="294113" spans="1:1">
      <c r="A294113" s="94"/>
    </row>
    <row r="294114" spans="1:1">
      <c r="A294114" s="94"/>
    </row>
    <row r="294115" spans="1:1">
      <c r="A294115" s="94"/>
    </row>
    <row r="294116" spans="1:1">
      <c r="A294116" s="94"/>
    </row>
    <row r="294117" spans="1:1">
      <c r="A294117" s="94"/>
    </row>
    <row r="294118" spans="1:1">
      <c r="A294118" s="94"/>
    </row>
    <row r="294119" spans="1:1">
      <c r="A294119" s="94"/>
    </row>
    <row r="294120" spans="1:1">
      <c r="A294120" s="94"/>
    </row>
    <row r="294121" spans="1:1">
      <c r="A294121" s="94"/>
    </row>
    <row r="294122" spans="1:1">
      <c r="A294122" s="94"/>
    </row>
    <row r="294123" spans="1:1">
      <c r="A294123" s="94"/>
    </row>
    <row r="294124" spans="1:1">
      <c r="A294124" s="94"/>
    </row>
    <row r="294125" spans="1:1">
      <c r="A294125" s="94"/>
    </row>
    <row r="294126" spans="1:1">
      <c r="A294126" s="94"/>
    </row>
    <row r="294127" spans="1:1">
      <c r="A294127" s="94"/>
    </row>
    <row r="294128" spans="1:1">
      <c r="A294128" s="94"/>
    </row>
    <row r="294129" spans="1:1">
      <c r="A294129" s="94"/>
    </row>
    <row r="294130" spans="1:1">
      <c r="A294130" s="94"/>
    </row>
    <row r="294131" spans="1:1">
      <c r="A294131" s="94"/>
    </row>
    <row r="294132" spans="1:1">
      <c r="A294132" s="94"/>
    </row>
    <row r="294133" spans="1:1">
      <c r="A294133" s="94"/>
    </row>
    <row r="294134" spans="1:1">
      <c r="A294134" s="94"/>
    </row>
    <row r="294135" spans="1:1">
      <c r="A294135" s="94"/>
    </row>
    <row r="294136" spans="1:1">
      <c r="A294136" s="94"/>
    </row>
    <row r="294137" spans="1:1">
      <c r="A294137" s="94"/>
    </row>
    <row r="294138" spans="1:1">
      <c r="A294138" s="94"/>
    </row>
    <row r="294139" spans="1:1">
      <c r="A294139" s="94"/>
    </row>
    <row r="294140" spans="1:1">
      <c r="A294140" s="94"/>
    </row>
    <row r="294141" spans="1:1">
      <c r="A294141" s="94"/>
    </row>
    <row r="294142" spans="1:1">
      <c r="A294142" s="94"/>
    </row>
    <row r="294143" spans="1:1">
      <c r="A294143" s="94"/>
    </row>
    <row r="294144" spans="1:1">
      <c r="A294144" s="94"/>
    </row>
    <row r="294145" spans="1:1">
      <c r="A294145" s="94"/>
    </row>
    <row r="294146" spans="1:1">
      <c r="A294146" s="94"/>
    </row>
    <row r="294147" spans="1:1">
      <c r="A294147" s="94"/>
    </row>
    <row r="294148" spans="1:1">
      <c r="A294148" s="94"/>
    </row>
    <row r="294149" spans="1:1">
      <c r="A294149" s="94"/>
    </row>
    <row r="294150" spans="1:1">
      <c r="A294150" s="94"/>
    </row>
    <row r="294151" spans="1:1">
      <c r="A294151" s="94"/>
    </row>
    <row r="294152" spans="1:1">
      <c r="A294152" s="94"/>
    </row>
    <row r="294153" spans="1:1">
      <c r="A294153" s="94"/>
    </row>
    <row r="294154" spans="1:1">
      <c r="A294154" s="94"/>
    </row>
    <row r="294155" spans="1:1">
      <c r="A294155" s="94"/>
    </row>
    <row r="294156" spans="1:1">
      <c r="A294156" s="94"/>
    </row>
    <row r="294157" spans="1:1">
      <c r="A294157" s="94"/>
    </row>
    <row r="294158" spans="1:1">
      <c r="A294158" s="94"/>
    </row>
    <row r="294159" spans="1:1">
      <c r="A294159" s="94"/>
    </row>
    <row r="294160" spans="1:1">
      <c r="A294160" s="94"/>
    </row>
    <row r="294161" spans="1:1">
      <c r="A294161" s="94"/>
    </row>
    <row r="294162" spans="1:1">
      <c r="A294162" s="94"/>
    </row>
    <row r="294163" spans="1:1">
      <c r="A294163" s="94"/>
    </row>
    <row r="294164" spans="1:1">
      <c r="A294164" s="94"/>
    </row>
    <row r="294165" spans="1:1">
      <c r="A294165" s="94"/>
    </row>
    <row r="294166" spans="1:1">
      <c r="A294166" s="94"/>
    </row>
    <row r="294167" spans="1:1">
      <c r="A294167" s="94"/>
    </row>
    <row r="294168" spans="1:1">
      <c r="A294168" s="94"/>
    </row>
    <row r="294169" spans="1:1">
      <c r="A294169" s="94"/>
    </row>
    <row r="294170" spans="1:1">
      <c r="A294170" s="94"/>
    </row>
    <row r="294171" spans="1:1">
      <c r="A294171" s="94"/>
    </row>
    <row r="294172" spans="1:1">
      <c r="A294172" s="94"/>
    </row>
    <row r="294173" spans="1:1">
      <c r="A294173" s="94"/>
    </row>
    <row r="294174" spans="1:1">
      <c r="A294174" s="94"/>
    </row>
    <row r="294175" spans="1:1">
      <c r="A294175" s="94"/>
    </row>
    <row r="294176" spans="1:1">
      <c r="A294176" s="94"/>
    </row>
    <row r="294177" spans="1:1">
      <c r="A294177" s="94"/>
    </row>
    <row r="294178" spans="1:1">
      <c r="A294178" s="94"/>
    </row>
    <row r="294179" spans="1:1">
      <c r="A294179" s="94"/>
    </row>
    <row r="294180" spans="1:1">
      <c r="A294180" s="94"/>
    </row>
    <row r="294181" spans="1:1">
      <c r="A294181" s="94"/>
    </row>
    <row r="294182" spans="1:1">
      <c r="A294182" s="94"/>
    </row>
    <row r="294183" spans="1:1">
      <c r="A294183" s="94"/>
    </row>
    <row r="294184" spans="1:1">
      <c r="A294184" s="94"/>
    </row>
    <row r="294185" spans="1:1">
      <c r="A294185" s="94"/>
    </row>
    <row r="294186" spans="1:1">
      <c r="A294186" s="94"/>
    </row>
    <row r="294187" spans="1:1">
      <c r="A294187" s="94"/>
    </row>
    <row r="294188" spans="1:1">
      <c r="A294188" s="94"/>
    </row>
    <row r="294189" spans="1:1">
      <c r="A294189" s="94"/>
    </row>
    <row r="294190" spans="1:1">
      <c r="A294190" s="94"/>
    </row>
    <row r="294191" spans="1:1">
      <c r="A294191" s="94"/>
    </row>
    <row r="294192" spans="1:1">
      <c r="A294192" s="94"/>
    </row>
    <row r="294193" spans="1:1">
      <c r="A294193" s="94"/>
    </row>
    <row r="294194" spans="1:1">
      <c r="A294194" s="94"/>
    </row>
    <row r="294195" spans="1:1">
      <c r="A294195" s="94"/>
    </row>
    <row r="294196" spans="1:1">
      <c r="A294196" s="94"/>
    </row>
    <row r="294197" spans="1:1">
      <c r="A294197" s="94"/>
    </row>
    <row r="294198" spans="1:1">
      <c r="A294198" s="94"/>
    </row>
    <row r="294199" spans="1:1">
      <c r="A294199" s="94"/>
    </row>
    <row r="294200" spans="1:1">
      <c r="A294200" s="94"/>
    </row>
    <row r="294201" spans="1:1">
      <c r="A294201" s="94"/>
    </row>
    <row r="294202" spans="1:1">
      <c r="A294202" s="94"/>
    </row>
    <row r="294203" spans="1:1">
      <c r="A294203" s="94"/>
    </row>
    <row r="294204" spans="1:1">
      <c r="A294204" s="94"/>
    </row>
    <row r="294205" spans="1:1">
      <c r="A294205" s="94"/>
    </row>
    <row r="294206" spans="1:1">
      <c r="A294206" s="94"/>
    </row>
    <row r="294207" spans="1:1">
      <c r="A294207" s="94"/>
    </row>
    <row r="294208" spans="1:1">
      <c r="A294208" s="94"/>
    </row>
    <row r="294209" spans="1:1">
      <c r="A294209" s="94"/>
    </row>
    <row r="294210" spans="1:1">
      <c r="A294210" s="94"/>
    </row>
    <row r="294211" spans="1:1">
      <c r="A294211" s="94"/>
    </row>
    <row r="294212" spans="1:1">
      <c r="A294212" s="94"/>
    </row>
    <row r="294213" spans="1:1">
      <c r="A294213" s="94"/>
    </row>
    <row r="294214" spans="1:1">
      <c r="A294214" s="94"/>
    </row>
    <row r="294215" spans="1:1">
      <c r="A294215" s="94"/>
    </row>
    <row r="294216" spans="1:1">
      <c r="A294216" s="94"/>
    </row>
    <row r="294217" spans="1:1">
      <c r="A294217" s="94"/>
    </row>
    <row r="294218" spans="1:1">
      <c r="A294218" s="94"/>
    </row>
    <row r="294219" spans="1:1">
      <c r="A294219" s="94"/>
    </row>
    <row r="294220" spans="1:1">
      <c r="A294220" s="94"/>
    </row>
    <row r="294221" spans="1:1">
      <c r="A294221" s="94"/>
    </row>
    <row r="294222" spans="1:1">
      <c r="A294222" s="94"/>
    </row>
    <row r="294223" spans="1:1">
      <c r="A294223" s="94"/>
    </row>
    <row r="294224" spans="1:1">
      <c r="A294224" s="94"/>
    </row>
    <row r="294225" spans="1:1">
      <c r="A294225" s="94"/>
    </row>
    <row r="294226" spans="1:1">
      <c r="A294226" s="94"/>
    </row>
    <row r="294227" spans="1:1">
      <c r="A294227" s="94"/>
    </row>
    <row r="294228" spans="1:1">
      <c r="A294228" s="94"/>
    </row>
    <row r="294229" spans="1:1">
      <c r="A294229" s="94"/>
    </row>
    <row r="294230" spans="1:1">
      <c r="A294230" s="94"/>
    </row>
    <row r="294231" spans="1:1">
      <c r="A294231" s="94"/>
    </row>
    <row r="294232" spans="1:1">
      <c r="A294232" s="94"/>
    </row>
    <row r="294233" spans="1:1">
      <c r="A294233" s="94"/>
    </row>
    <row r="294234" spans="1:1">
      <c r="A294234" s="94"/>
    </row>
    <row r="294235" spans="1:1">
      <c r="A294235" s="94"/>
    </row>
    <row r="294236" spans="1:1">
      <c r="A294236" s="94"/>
    </row>
    <row r="294237" spans="1:1">
      <c r="A294237" s="94"/>
    </row>
    <row r="294238" spans="1:1">
      <c r="A294238" s="94"/>
    </row>
    <row r="294239" spans="1:1">
      <c r="A294239" s="94"/>
    </row>
    <row r="294240" spans="1:1">
      <c r="A294240" s="94"/>
    </row>
    <row r="294241" spans="1:1">
      <c r="A294241" s="94"/>
    </row>
    <row r="294242" spans="1:1">
      <c r="A294242" s="94"/>
    </row>
    <row r="294243" spans="1:1">
      <c r="A294243" s="94"/>
    </row>
    <row r="294244" spans="1:1">
      <c r="A294244" s="94"/>
    </row>
    <row r="294245" spans="1:1">
      <c r="A294245" s="94"/>
    </row>
    <row r="294246" spans="1:1">
      <c r="A294246" s="94"/>
    </row>
    <row r="294247" spans="1:1">
      <c r="A294247" s="94"/>
    </row>
    <row r="294248" spans="1:1">
      <c r="A294248" s="94"/>
    </row>
    <row r="294249" spans="1:1">
      <c r="A294249" s="94"/>
    </row>
    <row r="294250" spans="1:1">
      <c r="A294250" s="94"/>
    </row>
    <row r="294251" spans="1:1">
      <c r="A294251" s="94"/>
    </row>
    <row r="294252" spans="1:1">
      <c r="A294252" s="94"/>
    </row>
    <row r="294253" spans="1:1">
      <c r="A294253" s="94"/>
    </row>
    <row r="294254" spans="1:1">
      <c r="A294254" s="94"/>
    </row>
    <row r="294255" spans="1:1">
      <c r="A294255" s="94"/>
    </row>
    <row r="294256" spans="1:1">
      <c r="A294256" s="94"/>
    </row>
    <row r="294257" spans="1:1">
      <c r="A294257" s="94"/>
    </row>
    <row r="294258" spans="1:1">
      <c r="A294258" s="94"/>
    </row>
    <row r="294259" spans="1:1">
      <c r="A294259" s="94"/>
    </row>
    <row r="294260" spans="1:1">
      <c r="A294260" s="94"/>
    </row>
    <row r="294261" spans="1:1">
      <c r="A294261" s="94"/>
    </row>
    <row r="294262" spans="1:1">
      <c r="A294262" s="94"/>
    </row>
    <row r="294263" spans="1:1">
      <c r="A294263" s="94"/>
    </row>
    <row r="294264" spans="1:1">
      <c r="A294264" s="94"/>
    </row>
    <row r="294265" spans="1:1">
      <c r="A294265" s="94"/>
    </row>
    <row r="294266" spans="1:1">
      <c r="A294266" s="94"/>
    </row>
    <row r="294267" spans="1:1">
      <c r="A294267" s="94"/>
    </row>
    <row r="294268" spans="1:1">
      <c r="A294268" s="94"/>
    </row>
    <row r="294269" spans="1:1">
      <c r="A294269" s="94"/>
    </row>
    <row r="294270" spans="1:1">
      <c r="A294270" s="94"/>
    </row>
    <row r="294271" spans="1:1">
      <c r="A294271" s="94"/>
    </row>
    <row r="294272" spans="1:1">
      <c r="A294272" s="94"/>
    </row>
    <row r="294273" spans="1:1">
      <c r="A294273" s="94"/>
    </row>
    <row r="294274" spans="1:1">
      <c r="A294274" s="94"/>
    </row>
    <row r="294275" spans="1:1">
      <c r="A294275" s="94"/>
    </row>
    <row r="294276" spans="1:1">
      <c r="A294276" s="94"/>
    </row>
    <row r="294277" spans="1:1">
      <c r="A294277" s="94"/>
    </row>
    <row r="294278" spans="1:1">
      <c r="A294278" s="94"/>
    </row>
    <row r="294279" spans="1:1">
      <c r="A294279" s="94"/>
    </row>
    <row r="294280" spans="1:1">
      <c r="A294280" s="94"/>
    </row>
    <row r="294281" spans="1:1">
      <c r="A294281" s="94"/>
    </row>
    <row r="294282" spans="1:1">
      <c r="A294282" s="94"/>
    </row>
    <row r="294283" spans="1:1">
      <c r="A294283" s="94"/>
    </row>
    <row r="294284" spans="1:1">
      <c r="A294284" s="94"/>
    </row>
    <row r="294285" spans="1:1">
      <c r="A294285" s="94"/>
    </row>
    <row r="294286" spans="1:1">
      <c r="A294286" s="94"/>
    </row>
    <row r="294287" spans="1:1">
      <c r="A294287" s="94"/>
    </row>
    <row r="294288" spans="1:1">
      <c r="A294288" s="94"/>
    </row>
    <row r="294289" spans="1:1">
      <c r="A294289" s="94"/>
    </row>
    <row r="294290" spans="1:1">
      <c r="A294290" s="94"/>
    </row>
    <row r="294291" spans="1:1">
      <c r="A294291" s="94"/>
    </row>
    <row r="294292" spans="1:1">
      <c r="A294292" s="94"/>
    </row>
    <row r="294293" spans="1:1">
      <c r="A294293" s="94"/>
    </row>
    <row r="294294" spans="1:1">
      <c r="A294294" s="94"/>
    </row>
    <row r="294295" spans="1:1">
      <c r="A294295" s="94"/>
    </row>
    <row r="294296" spans="1:1">
      <c r="A294296" s="94"/>
    </row>
    <row r="294297" spans="1:1">
      <c r="A294297" s="94"/>
    </row>
    <row r="294298" spans="1:1">
      <c r="A294298" s="94"/>
    </row>
    <row r="294299" spans="1:1">
      <c r="A294299" s="94"/>
    </row>
    <row r="294300" spans="1:1">
      <c r="A294300" s="94"/>
    </row>
    <row r="294301" spans="1:1">
      <c r="A294301" s="94"/>
    </row>
    <row r="294302" spans="1:1">
      <c r="A294302" s="94"/>
    </row>
    <row r="294303" spans="1:1">
      <c r="A294303" s="94"/>
    </row>
    <row r="294304" spans="1:1">
      <c r="A294304" s="94"/>
    </row>
    <row r="294305" spans="1:1">
      <c r="A294305" s="94"/>
    </row>
    <row r="294306" spans="1:1">
      <c r="A294306" s="94"/>
    </row>
    <row r="294307" spans="1:1">
      <c r="A294307" s="94"/>
    </row>
    <row r="294308" spans="1:1">
      <c r="A294308" s="94"/>
    </row>
    <row r="294309" spans="1:1">
      <c r="A294309" s="94"/>
    </row>
    <row r="294310" spans="1:1">
      <c r="A294310" s="94"/>
    </row>
    <row r="294311" spans="1:1">
      <c r="A294311" s="94"/>
    </row>
    <row r="294312" spans="1:1">
      <c r="A294312" s="94"/>
    </row>
    <row r="294313" spans="1:1">
      <c r="A294313" s="94"/>
    </row>
    <row r="294314" spans="1:1">
      <c r="A294314" s="94"/>
    </row>
    <row r="294315" spans="1:1">
      <c r="A294315" s="94"/>
    </row>
    <row r="294316" spans="1:1">
      <c r="A294316" s="94"/>
    </row>
    <row r="294317" spans="1:1">
      <c r="A294317" s="94"/>
    </row>
    <row r="294318" spans="1:1">
      <c r="A294318" s="94"/>
    </row>
    <row r="294319" spans="1:1">
      <c r="A294319" s="94"/>
    </row>
    <row r="294320" spans="1:1">
      <c r="A294320" s="94"/>
    </row>
    <row r="294321" spans="1:1">
      <c r="A294321" s="94"/>
    </row>
    <row r="294322" spans="1:1">
      <c r="A294322" s="94"/>
    </row>
    <row r="294323" spans="1:1">
      <c r="A294323" s="94"/>
    </row>
    <row r="294324" spans="1:1">
      <c r="A294324" s="94"/>
    </row>
    <row r="294325" spans="1:1">
      <c r="A294325" s="94"/>
    </row>
    <row r="294326" spans="1:1">
      <c r="A294326" s="94"/>
    </row>
    <row r="294327" spans="1:1">
      <c r="A294327" s="94"/>
    </row>
    <row r="294328" spans="1:1">
      <c r="A294328" s="94"/>
    </row>
    <row r="294329" spans="1:1">
      <c r="A294329" s="94"/>
    </row>
    <row r="294330" spans="1:1">
      <c r="A294330" s="94"/>
    </row>
    <row r="294331" spans="1:1">
      <c r="A294331" s="94"/>
    </row>
    <row r="294332" spans="1:1">
      <c r="A294332" s="94"/>
    </row>
    <row r="294333" spans="1:1">
      <c r="A294333" s="94"/>
    </row>
    <row r="294334" spans="1:1">
      <c r="A294334" s="94"/>
    </row>
    <row r="294335" spans="1:1">
      <c r="A294335" s="94"/>
    </row>
    <row r="294336" spans="1:1">
      <c r="A294336" s="94"/>
    </row>
    <row r="294337" spans="1:1">
      <c r="A294337" s="94"/>
    </row>
    <row r="294338" spans="1:1">
      <c r="A294338" s="94"/>
    </row>
    <row r="294339" spans="1:1">
      <c r="A294339" s="94"/>
    </row>
    <row r="294340" spans="1:1">
      <c r="A294340" s="94"/>
    </row>
    <row r="294341" spans="1:1">
      <c r="A294341" s="94"/>
    </row>
    <row r="294342" spans="1:1">
      <c r="A294342" s="94"/>
    </row>
    <row r="294343" spans="1:1">
      <c r="A294343" s="94"/>
    </row>
    <row r="294344" spans="1:1">
      <c r="A294344" s="94"/>
    </row>
    <row r="294345" spans="1:1">
      <c r="A294345" s="94"/>
    </row>
    <row r="294346" spans="1:1">
      <c r="A294346" s="94"/>
    </row>
    <row r="294347" spans="1:1">
      <c r="A294347" s="94"/>
    </row>
    <row r="294348" spans="1:1">
      <c r="A294348" s="94"/>
    </row>
    <row r="294349" spans="1:1">
      <c r="A294349" s="94"/>
    </row>
    <row r="294350" spans="1:1">
      <c r="A294350" s="94"/>
    </row>
    <row r="294351" spans="1:1">
      <c r="A294351" s="94"/>
    </row>
    <row r="294352" spans="1:1">
      <c r="A294352" s="94"/>
    </row>
    <row r="294353" spans="1:1">
      <c r="A294353" s="94"/>
    </row>
    <row r="294354" spans="1:1">
      <c r="A294354" s="94"/>
    </row>
    <row r="294355" spans="1:1">
      <c r="A294355" s="94"/>
    </row>
    <row r="294356" spans="1:1">
      <c r="A294356" s="94"/>
    </row>
    <row r="294357" spans="1:1">
      <c r="A294357" s="94"/>
    </row>
    <row r="294358" spans="1:1">
      <c r="A294358" s="94"/>
    </row>
    <row r="294359" spans="1:1">
      <c r="A294359" s="94"/>
    </row>
    <row r="294360" spans="1:1">
      <c r="A294360" s="94"/>
    </row>
    <row r="294361" spans="1:1">
      <c r="A294361" s="94"/>
    </row>
    <row r="294362" spans="1:1">
      <c r="A294362" s="94"/>
    </row>
    <row r="294363" spans="1:1">
      <c r="A294363" s="94"/>
    </row>
    <row r="294364" spans="1:1">
      <c r="A294364" s="94"/>
    </row>
    <row r="294365" spans="1:1">
      <c r="A294365" s="94"/>
    </row>
    <row r="294366" spans="1:1">
      <c r="A294366" s="94"/>
    </row>
    <row r="294367" spans="1:1">
      <c r="A294367" s="94"/>
    </row>
    <row r="294368" spans="1:1">
      <c r="A294368" s="94"/>
    </row>
    <row r="294369" spans="1:1">
      <c r="A294369" s="94"/>
    </row>
    <row r="294370" spans="1:1">
      <c r="A294370" s="94"/>
    </row>
    <row r="294371" spans="1:1">
      <c r="A294371" s="94"/>
    </row>
    <row r="294372" spans="1:1">
      <c r="A294372" s="94"/>
    </row>
    <row r="294373" spans="1:1">
      <c r="A294373" s="94"/>
    </row>
    <row r="294374" spans="1:1">
      <c r="A294374" s="94"/>
    </row>
    <row r="294375" spans="1:1">
      <c r="A294375" s="94"/>
    </row>
    <row r="294376" spans="1:1">
      <c r="A294376" s="94"/>
    </row>
    <row r="294377" spans="1:1">
      <c r="A294377" s="94"/>
    </row>
    <row r="294378" spans="1:1">
      <c r="A294378" s="94"/>
    </row>
    <row r="294379" spans="1:1">
      <c r="A294379" s="94"/>
    </row>
    <row r="294380" spans="1:1">
      <c r="A294380" s="94"/>
    </row>
    <row r="294381" spans="1:1">
      <c r="A294381" s="94"/>
    </row>
    <row r="294382" spans="1:1">
      <c r="A294382" s="94"/>
    </row>
    <row r="294383" spans="1:1">
      <c r="A294383" s="94"/>
    </row>
    <row r="294384" spans="1:1">
      <c r="A294384" s="94"/>
    </row>
    <row r="294385" spans="1:1">
      <c r="A294385" s="94"/>
    </row>
    <row r="294386" spans="1:1">
      <c r="A294386" s="94"/>
    </row>
    <row r="294387" spans="1:1">
      <c r="A294387" s="94"/>
    </row>
    <row r="294388" spans="1:1">
      <c r="A294388" s="94"/>
    </row>
    <row r="294389" spans="1:1">
      <c r="A294389" s="94"/>
    </row>
    <row r="294390" spans="1:1">
      <c r="A294390" s="94"/>
    </row>
    <row r="294391" spans="1:1">
      <c r="A294391" s="94"/>
    </row>
    <row r="294392" spans="1:1">
      <c r="A294392" s="94"/>
    </row>
    <row r="294393" spans="1:1">
      <c r="A294393" s="94"/>
    </row>
    <row r="294394" spans="1:1">
      <c r="A294394" s="94"/>
    </row>
    <row r="294395" spans="1:1">
      <c r="A294395" s="94"/>
    </row>
    <row r="294396" spans="1:1">
      <c r="A294396" s="94"/>
    </row>
    <row r="294397" spans="1:1">
      <c r="A294397" s="94"/>
    </row>
    <row r="294398" spans="1:1">
      <c r="A294398" s="94"/>
    </row>
    <row r="294399" spans="1:1">
      <c r="A294399" s="94"/>
    </row>
    <row r="294400" spans="1:1">
      <c r="A294400" s="94"/>
    </row>
    <row r="294401" spans="1:1">
      <c r="A294401" s="94"/>
    </row>
    <row r="294402" spans="1:1">
      <c r="A294402" s="94"/>
    </row>
    <row r="294403" spans="1:1">
      <c r="A294403" s="94"/>
    </row>
    <row r="294404" spans="1:1">
      <c r="A294404" s="94"/>
    </row>
    <row r="294405" spans="1:1">
      <c r="A294405" s="94"/>
    </row>
    <row r="294406" spans="1:1">
      <c r="A294406" s="94"/>
    </row>
    <row r="294407" spans="1:1">
      <c r="A294407" s="94"/>
    </row>
    <row r="294408" spans="1:1">
      <c r="A294408" s="94"/>
    </row>
    <row r="294409" spans="1:1">
      <c r="A294409" s="94"/>
    </row>
    <row r="294410" spans="1:1">
      <c r="A294410" s="94"/>
    </row>
    <row r="294411" spans="1:1">
      <c r="A294411" s="94"/>
    </row>
    <row r="294412" spans="1:1">
      <c r="A294412" s="94"/>
    </row>
    <row r="294413" spans="1:1">
      <c r="A294413" s="94"/>
    </row>
    <row r="294414" spans="1:1">
      <c r="A294414" s="94"/>
    </row>
    <row r="294415" spans="1:1">
      <c r="A294415" s="94"/>
    </row>
    <row r="294416" spans="1:1">
      <c r="A294416" s="94"/>
    </row>
    <row r="294417" spans="1:1">
      <c r="A294417" s="94"/>
    </row>
    <row r="294418" spans="1:1">
      <c r="A294418" s="94"/>
    </row>
    <row r="294419" spans="1:1">
      <c r="A294419" s="94"/>
    </row>
    <row r="294420" spans="1:1">
      <c r="A294420" s="94"/>
    </row>
    <row r="294421" spans="1:1">
      <c r="A294421" s="94"/>
    </row>
    <row r="294422" spans="1:1">
      <c r="A294422" s="94"/>
    </row>
    <row r="294423" spans="1:1">
      <c r="A294423" s="94"/>
    </row>
    <row r="294424" spans="1:1">
      <c r="A294424" s="94"/>
    </row>
    <row r="294425" spans="1:1">
      <c r="A294425" s="94"/>
    </row>
    <row r="294426" spans="1:1">
      <c r="A294426" s="94"/>
    </row>
    <row r="294427" spans="1:1">
      <c r="A294427" s="94"/>
    </row>
    <row r="294428" spans="1:1">
      <c r="A294428" s="94"/>
    </row>
    <row r="294429" spans="1:1">
      <c r="A294429" s="94"/>
    </row>
    <row r="294430" spans="1:1">
      <c r="A294430" s="94"/>
    </row>
    <row r="294431" spans="1:1">
      <c r="A294431" s="94"/>
    </row>
    <row r="294432" spans="1:1">
      <c r="A294432" s="94"/>
    </row>
    <row r="294433" spans="1:1">
      <c r="A294433" s="94"/>
    </row>
    <row r="294434" spans="1:1">
      <c r="A294434" s="94"/>
    </row>
    <row r="294435" spans="1:1">
      <c r="A294435" s="94"/>
    </row>
    <row r="294436" spans="1:1">
      <c r="A294436" s="94"/>
    </row>
    <row r="294437" spans="1:1">
      <c r="A294437" s="94"/>
    </row>
    <row r="294438" spans="1:1">
      <c r="A294438" s="94"/>
    </row>
    <row r="294439" spans="1:1">
      <c r="A294439" s="94"/>
    </row>
    <row r="294440" spans="1:1">
      <c r="A294440" s="94"/>
    </row>
    <row r="294441" spans="1:1">
      <c r="A294441" s="94"/>
    </row>
    <row r="294442" spans="1:1">
      <c r="A294442" s="94"/>
    </row>
    <row r="294443" spans="1:1">
      <c r="A294443" s="94"/>
    </row>
    <row r="294444" spans="1:1">
      <c r="A294444" s="94"/>
    </row>
    <row r="294445" spans="1:1">
      <c r="A294445" s="94"/>
    </row>
    <row r="294446" spans="1:1">
      <c r="A294446" s="94"/>
    </row>
    <row r="294447" spans="1:1">
      <c r="A294447" s="94"/>
    </row>
    <row r="294448" spans="1:1">
      <c r="A294448" s="94"/>
    </row>
    <row r="294449" spans="1:1">
      <c r="A294449" s="94"/>
    </row>
    <row r="294450" spans="1:1">
      <c r="A294450" s="94"/>
    </row>
    <row r="294451" spans="1:1">
      <c r="A294451" s="94"/>
    </row>
    <row r="294452" spans="1:1">
      <c r="A294452" s="94"/>
    </row>
    <row r="294453" spans="1:1">
      <c r="A294453" s="94"/>
    </row>
    <row r="294454" spans="1:1">
      <c r="A294454" s="94"/>
    </row>
    <row r="294455" spans="1:1">
      <c r="A294455" s="94"/>
    </row>
    <row r="294456" spans="1:1">
      <c r="A294456" s="94"/>
    </row>
    <row r="294457" spans="1:1">
      <c r="A294457" s="94"/>
    </row>
    <row r="294458" spans="1:1">
      <c r="A294458" s="94"/>
    </row>
    <row r="294459" spans="1:1">
      <c r="A294459" s="94"/>
    </row>
    <row r="294460" spans="1:1">
      <c r="A294460" s="94"/>
    </row>
    <row r="294461" spans="1:1">
      <c r="A294461" s="94"/>
    </row>
    <row r="294462" spans="1:1">
      <c r="A294462" s="94"/>
    </row>
    <row r="294463" spans="1:1">
      <c r="A294463" s="94"/>
    </row>
    <row r="294464" spans="1:1">
      <c r="A294464" s="94"/>
    </row>
    <row r="294465" spans="1:1">
      <c r="A294465" s="94"/>
    </row>
    <row r="294466" spans="1:1">
      <c r="A294466" s="94"/>
    </row>
    <row r="294467" spans="1:1">
      <c r="A294467" s="94"/>
    </row>
    <row r="294468" spans="1:1">
      <c r="A294468" s="94"/>
    </row>
    <row r="294469" spans="1:1">
      <c r="A294469" s="94"/>
    </row>
    <row r="294470" spans="1:1">
      <c r="A294470" s="94"/>
    </row>
    <row r="294471" spans="1:1">
      <c r="A294471" s="94"/>
    </row>
    <row r="294472" spans="1:1">
      <c r="A294472" s="94"/>
    </row>
    <row r="294473" spans="1:1">
      <c r="A294473" s="94"/>
    </row>
    <row r="294474" spans="1:1">
      <c r="A294474" s="94"/>
    </row>
    <row r="294475" spans="1:1">
      <c r="A294475" s="94"/>
    </row>
    <row r="294476" spans="1:1">
      <c r="A294476" s="94"/>
    </row>
    <row r="294477" spans="1:1">
      <c r="A294477" s="94"/>
    </row>
    <row r="294478" spans="1:1">
      <c r="A294478" s="94"/>
    </row>
    <row r="294479" spans="1:1">
      <c r="A294479" s="94"/>
    </row>
    <row r="294480" spans="1:1">
      <c r="A294480" s="94"/>
    </row>
    <row r="294481" spans="1:1">
      <c r="A294481" s="94"/>
    </row>
    <row r="294482" spans="1:1">
      <c r="A294482" s="94"/>
    </row>
    <row r="294483" spans="1:1">
      <c r="A294483" s="94"/>
    </row>
    <row r="294484" spans="1:1">
      <c r="A294484" s="94"/>
    </row>
    <row r="294485" spans="1:1">
      <c r="A294485" s="94"/>
    </row>
    <row r="294486" spans="1:1">
      <c r="A294486" s="94"/>
    </row>
    <row r="294487" spans="1:1">
      <c r="A294487" s="94"/>
    </row>
    <row r="294488" spans="1:1">
      <c r="A294488" s="94"/>
    </row>
    <row r="294489" spans="1:1">
      <c r="A294489" s="94"/>
    </row>
    <row r="294490" spans="1:1">
      <c r="A294490" s="94"/>
    </row>
    <row r="294491" spans="1:1">
      <c r="A294491" s="94"/>
    </row>
    <row r="294492" spans="1:1">
      <c r="A294492" s="94"/>
    </row>
    <row r="294493" spans="1:1">
      <c r="A294493" s="94"/>
    </row>
    <row r="294494" spans="1:1">
      <c r="A294494" s="94"/>
    </row>
    <row r="294495" spans="1:1">
      <c r="A294495" s="94"/>
    </row>
    <row r="294496" spans="1:1">
      <c r="A294496" s="94"/>
    </row>
    <row r="294497" spans="1:1">
      <c r="A294497" s="94"/>
    </row>
    <row r="294498" spans="1:1">
      <c r="A294498" s="94"/>
    </row>
    <row r="294499" spans="1:1">
      <c r="A294499" s="94"/>
    </row>
    <row r="294500" spans="1:1">
      <c r="A294500" s="94"/>
    </row>
    <row r="294501" spans="1:1">
      <c r="A294501" s="94"/>
    </row>
    <row r="294502" spans="1:1">
      <c r="A294502" s="94"/>
    </row>
    <row r="294503" spans="1:1">
      <c r="A294503" s="94"/>
    </row>
    <row r="294504" spans="1:1">
      <c r="A294504" s="94"/>
    </row>
    <row r="294505" spans="1:1">
      <c r="A294505" s="94"/>
    </row>
    <row r="294506" spans="1:1">
      <c r="A294506" s="94"/>
    </row>
    <row r="294507" spans="1:1">
      <c r="A294507" s="94"/>
    </row>
    <row r="294508" spans="1:1">
      <c r="A294508" s="94"/>
    </row>
    <row r="294509" spans="1:1">
      <c r="A294509" s="94"/>
    </row>
    <row r="294510" spans="1:1">
      <c r="A294510" s="94"/>
    </row>
    <row r="294511" spans="1:1">
      <c r="A294511" s="94"/>
    </row>
    <row r="294512" spans="1:1">
      <c r="A294512" s="94"/>
    </row>
    <row r="294513" spans="1:1">
      <c r="A294513" s="94"/>
    </row>
    <row r="294514" spans="1:1">
      <c r="A294514" s="94"/>
    </row>
    <row r="294515" spans="1:1">
      <c r="A294515" s="94"/>
    </row>
    <row r="294516" spans="1:1">
      <c r="A294516" s="94"/>
    </row>
    <row r="294517" spans="1:1">
      <c r="A294517" s="94"/>
    </row>
    <row r="294518" spans="1:1">
      <c r="A294518" s="94"/>
    </row>
    <row r="294519" spans="1:1">
      <c r="A294519" s="94"/>
    </row>
    <row r="294520" spans="1:1">
      <c r="A294520" s="94"/>
    </row>
    <row r="294521" spans="1:1">
      <c r="A294521" s="94"/>
    </row>
    <row r="294522" spans="1:1">
      <c r="A294522" s="94"/>
    </row>
    <row r="294523" spans="1:1">
      <c r="A294523" s="94"/>
    </row>
    <row r="294524" spans="1:1">
      <c r="A294524" s="94"/>
    </row>
    <row r="294525" spans="1:1">
      <c r="A294525" s="94"/>
    </row>
    <row r="294526" spans="1:1">
      <c r="A294526" s="94"/>
    </row>
    <row r="294527" spans="1:1">
      <c r="A294527" s="94"/>
    </row>
    <row r="294528" spans="1:1">
      <c r="A294528" s="94"/>
    </row>
    <row r="294529" spans="1:1">
      <c r="A294529" s="94"/>
    </row>
    <row r="294530" spans="1:1">
      <c r="A294530" s="94"/>
    </row>
    <row r="294531" spans="1:1">
      <c r="A294531" s="94"/>
    </row>
    <row r="294532" spans="1:1">
      <c r="A294532" s="94"/>
    </row>
    <row r="294533" spans="1:1">
      <c r="A294533" s="94"/>
    </row>
    <row r="294534" spans="1:1">
      <c r="A294534" s="94"/>
    </row>
    <row r="294535" spans="1:1">
      <c r="A294535" s="94"/>
    </row>
    <row r="294536" spans="1:1">
      <c r="A294536" s="94"/>
    </row>
    <row r="294537" spans="1:1">
      <c r="A294537" s="94"/>
    </row>
    <row r="294538" spans="1:1">
      <c r="A294538" s="94"/>
    </row>
    <row r="294539" spans="1:1">
      <c r="A294539" s="94"/>
    </row>
    <row r="294540" spans="1:1">
      <c r="A294540" s="94"/>
    </row>
    <row r="294541" spans="1:1">
      <c r="A294541" s="94"/>
    </row>
    <row r="294542" spans="1:1">
      <c r="A294542" s="94"/>
    </row>
    <row r="294543" spans="1:1">
      <c r="A294543" s="94"/>
    </row>
    <row r="294544" spans="1:1">
      <c r="A294544" s="94"/>
    </row>
    <row r="294545" spans="1:1">
      <c r="A294545" s="94"/>
    </row>
    <row r="294546" spans="1:1">
      <c r="A294546" s="94"/>
    </row>
    <row r="294547" spans="1:1">
      <c r="A294547" s="94"/>
    </row>
    <row r="294548" spans="1:1">
      <c r="A294548" s="94"/>
    </row>
    <row r="294549" spans="1:1">
      <c r="A294549" s="94"/>
    </row>
    <row r="294550" spans="1:1">
      <c r="A294550" s="94"/>
    </row>
    <row r="294551" spans="1:1">
      <c r="A294551" s="94"/>
    </row>
    <row r="294552" spans="1:1">
      <c r="A294552" s="94"/>
    </row>
    <row r="294553" spans="1:1">
      <c r="A294553" s="94"/>
    </row>
    <row r="294554" spans="1:1">
      <c r="A294554" s="94"/>
    </row>
    <row r="294555" spans="1:1">
      <c r="A294555" s="94"/>
    </row>
    <row r="294556" spans="1:1">
      <c r="A294556" s="94"/>
    </row>
    <row r="294557" spans="1:1">
      <c r="A294557" s="94"/>
    </row>
    <row r="294558" spans="1:1">
      <c r="A294558" s="94"/>
    </row>
    <row r="294559" spans="1:1">
      <c r="A294559" s="94"/>
    </row>
    <row r="294560" spans="1:1">
      <c r="A294560" s="94"/>
    </row>
    <row r="294561" spans="1:1">
      <c r="A294561" s="94"/>
    </row>
    <row r="294562" spans="1:1">
      <c r="A294562" s="94"/>
    </row>
    <row r="294563" spans="1:1">
      <c r="A294563" s="94"/>
    </row>
    <row r="294564" spans="1:1">
      <c r="A294564" s="94"/>
    </row>
    <row r="294565" spans="1:1">
      <c r="A294565" s="94"/>
    </row>
    <row r="294566" spans="1:1">
      <c r="A294566" s="94"/>
    </row>
    <row r="294567" spans="1:1">
      <c r="A294567" s="94"/>
    </row>
    <row r="294568" spans="1:1">
      <c r="A294568" s="94"/>
    </row>
    <row r="294569" spans="1:1">
      <c r="A294569" s="94"/>
    </row>
    <row r="294570" spans="1:1">
      <c r="A294570" s="94"/>
    </row>
    <row r="294571" spans="1:1">
      <c r="A294571" s="94"/>
    </row>
    <row r="294572" spans="1:1">
      <c r="A294572" s="94"/>
    </row>
    <row r="294573" spans="1:1">
      <c r="A294573" s="94"/>
    </row>
    <row r="294574" spans="1:1">
      <c r="A294574" s="94"/>
    </row>
    <row r="294575" spans="1:1">
      <c r="A294575" s="94"/>
    </row>
    <row r="294576" spans="1:1">
      <c r="A294576" s="94"/>
    </row>
    <row r="294577" spans="1:1">
      <c r="A294577" s="94"/>
    </row>
    <row r="294578" spans="1:1">
      <c r="A294578" s="94"/>
    </row>
    <row r="294579" spans="1:1">
      <c r="A294579" s="94"/>
    </row>
    <row r="294580" spans="1:1">
      <c r="A294580" s="94"/>
    </row>
    <row r="294581" spans="1:1">
      <c r="A294581" s="94"/>
    </row>
    <row r="294582" spans="1:1">
      <c r="A294582" s="94"/>
    </row>
    <row r="294583" spans="1:1">
      <c r="A294583" s="94"/>
    </row>
    <row r="294584" spans="1:1">
      <c r="A294584" s="94"/>
    </row>
    <row r="294585" spans="1:1">
      <c r="A294585" s="94"/>
    </row>
    <row r="294586" spans="1:1">
      <c r="A294586" s="94"/>
    </row>
    <row r="294587" spans="1:1">
      <c r="A294587" s="94"/>
    </row>
    <row r="294588" spans="1:1">
      <c r="A294588" s="94"/>
    </row>
    <row r="294589" spans="1:1">
      <c r="A294589" s="94"/>
    </row>
    <row r="294590" spans="1:1">
      <c r="A294590" s="94"/>
    </row>
    <row r="294591" spans="1:1">
      <c r="A294591" s="94"/>
    </row>
    <row r="294592" spans="1:1">
      <c r="A294592" s="94"/>
    </row>
    <row r="294593" spans="1:1">
      <c r="A294593" s="94"/>
    </row>
    <row r="294594" spans="1:1">
      <c r="A294594" s="94"/>
    </row>
    <row r="294595" spans="1:1">
      <c r="A294595" s="94"/>
    </row>
    <row r="294596" spans="1:1">
      <c r="A294596" s="94"/>
    </row>
    <row r="294597" spans="1:1">
      <c r="A294597" s="94"/>
    </row>
    <row r="294598" spans="1:1">
      <c r="A294598" s="94"/>
    </row>
    <row r="294599" spans="1:1">
      <c r="A294599" s="94"/>
    </row>
    <row r="294600" spans="1:1">
      <c r="A294600" s="94"/>
    </row>
    <row r="294601" spans="1:1">
      <c r="A294601" s="94"/>
    </row>
    <row r="294602" spans="1:1">
      <c r="A294602" s="94"/>
    </row>
    <row r="294603" spans="1:1">
      <c r="A294603" s="94"/>
    </row>
    <row r="294604" spans="1:1">
      <c r="A294604" s="94"/>
    </row>
    <row r="294605" spans="1:1">
      <c r="A294605" s="94"/>
    </row>
    <row r="294606" spans="1:1">
      <c r="A294606" s="94"/>
    </row>
    <row r="294607" spans="1:1">
      <c r="A294607" s="94"/>
    </row>
    <row r="294608" spans="1:1">
      <c r="A294608" s="94"/>
    </row>
    <row r="294609" spans="1:1">
      <c r="A294609" s="94"/>
    </row>
    <row r="294610" spans="1:1">
      <c r="A294610" s="94"/>
    </row>
    <row r="294611" spans="1:1">
      <c r="A294611" s="94"/>
    </row>
    <row r="294612" spans="1:1">
      <c r="A294612" s="94"/>
    </row>
    <row r="294613" spans="1:1">
      <c r="A294613" s="94"/>
    </row>
    <row r="294614" spans="1:1">
      <c r="A294614" s="94"/>
    </row>
    <row r="294615" spans="1:1">
      <c r="A294615" s="94"/>
    </row>
    <row r="294616" spans="1:1">
      <c r="A294616" s="94"/>
    </row>
    <row r="294617" spans="1:1">
      <c r="A294617" s="94"/>
    </row>
    <row r="294618" spans="1:1">
      <c r="A294618" s="94"/>
    </row>
    <row r="294619" spans="1:1">
      <c r="A294619" s="94"/>
    </row>
    <row r="294620" spans="1:1">
      <c r="A294620" s="94"/>
    </row>
    <row r="294621" spans="1:1">
      <c r="A294621" s="94"/>
    </row>
    <row r="294622" spans="1:1">
      <c r="A294622" s="94"/>
    </row>
    <row r="294623" spans="1:1">
      <c r="A294623" s="94"/>
    </row>
    <row r="294624" spans="1:1">
      <c r="A294624" s="94"/>
    </row>
    <row r="294625" spans="1:1">
      <c r="A294625" s="94"/>
    </row>
    <row r="294626" spans="1:1">
      <c r="A294626" s="94"/>
    </row>
    <row r="294627" spans="1:1">
      <c r="A294627" s="94"/>
    </row>
    <row r="294628" spans="1:1">
      <c r="A294628" s="94"/>
    </row>
    <row r="294629" spans="1:1">
      <c r="A294629" s="94"/>
    </row>
    <row r="294630" spans="1:1">
      <c r="A294630" s="94"/>
    </row>
    <row r="294631" spans="1:1">
      <c r="A294631" s="94"/>
    </row>
    <row r="294632" spans="1:1">
      <c r="A294632" s="94"/>
    </row>
    <row r="294633" spans="1:1">
      <c r="A294633" s="94"/>
    </row>
    <row r="294634" spans="1:1">
      <c r="A294634" s="94"/>
    </row>
    <row r="294635" spans="1:1">
      <c r="A294635" s="94"/>
    </row>
    <row r="294636" spans="1:1">
      <c r="A294636" s="94"/>
    </row>
    <row r="294637" spans="1:1">
      <c r="A294637" s="94"/>
    </row>
    <row r="294638" spans="1:1">
      <c r="A294638" s="94"/>
    </row>
    <row r="294639" spans="1:1">
      <c r="A294639" s="94"/>
    </row>
    <row r="294640" spans="1:1">
      <c r="A294640" s="94"/>
    </row>
    <row r="294641" spans="1:1">
      <c r="A294641" s="94"/>
    </row>
    <row r="294642" spans="1:1">
      <c r="A294642" s="94"/>
    </row>
    <row r="294643" spans="1:1">
      <c r="A294643" s="94"/>
    </row>
    <row r="294644" spans="1:1">
      <c r="A294644" s="94"/>
    </row>
    <row r="294645" spans="1:1">
      <c r="A294645" s="94"/>
    </row>
    <row r="294646" spans="1:1">
      <c r="A294646" s="94"/>
    </row>
    <row r="294647" spans="1:1">
      <c r="A294647" s="94"/>
    </row>
    <row r="294648" spans="1:1">
      <c r="A294648" s="94"/>
    </row>
    <row r="294649" spans="1:1">
      <c r="A294649" s="94"/>
    </row>
    <row r="294650" spans="1:1">
      <c r="A294650" s="94"/>
    </row>
    <row r="294651" spans="1:1">
      <c r="A294651" s="94"/>
    </row>
    <row r="294652" spans="1:1">
      <c r="A294652" s="94"/>
    </row>
    <row r="294653" spans="1:1">
      <c r="A294653" s="94"/>
    </row>
    <row r="294654" spans="1:1">
      <c r="A294654" s="94"/>
    </row>
    <row r="294655" spans="1:1">
      <c r="A294655" s="94"/>
    </row>
    <row r="294656" spans="1:1">
      <c r="A294656" s="94"/>
    </row>
    <row r="294657" spans="1:1">
      <c r="A294657" s="94"/>
    </row>
    <row r="294658" spans="1:1">
      <c r="A294658" s="94"/>
    </row>
    <row r="294659" spans="1:1">
      <c r="A294659" s="94"/>
    </row>
    <row r="294660" spans="1:1">
      <c r="A294660" s="94"/>
    </row>
    <row r="294661" spans="1:1">
      <c r="A294661" s="94"/>
    </row>
    <row r="294662" spans="1:1">
      <c r="A294662" s="94"/>
    </row>
    <row r="294663" spans="1:1">
      <c r="A294663" s="94"/>
    </row>
    <row r="294664" spans="1:1">
      <c r="A294664" s="94"/>
    </row>
    <row r="294665" spans="1:1">
      <c r="A294665" s="94"/>
    </row>
    <row r="294666" spans="1:1">
      <c r="A294666" s="94"/>
    </row>
    <row r="294667" spans="1:1">
      <c r="A294667" s="94"/>
    </row>
    <row r="294668" spans="1:1">
      <c r="A294668" s="94"/>
    </row>
    <row r="294669" spans="1:1">
      <c r="A294669" s="94"/>
    </row>
    <row r="294670" spans="1:1">
      <c r="A294670" s="94"/>
    </row>
    <row r="294671" spans="1:1">
      <c r="A294671" s="94"/>
    </row>
    <row r="294672" spans="1:1">
      <c r="A294672" s="94"/>
    </row>
    <row r="294673" spans="1:1">
      <c r="A294673" s="94"/>
    </row>
    <row r="294674" spans="1:1">
      <c r="A294674" s="94"/>
    </row>
    <row r="294675" spans="1:1">
      <c r="A294675" s="94"/>
    </row>
    <row r="294676" spans="1:1">
      <c r="A294676" s="94"/>
    </row>
    <row r="294677" spans="1:1">
      <c r="A294677" s="94"/>
    </row>
    <row r="294678" spans="1:1">
      <c r="A294678" s="94"/>
    </row>
    <row r="294679" spans="1:1">
      <c r="A294679" s="94"/>
    </row>
    <row r="294680" spans="1:1">
      <c r="A294680" s="94"/>
    </row>
    <row r="294681" spans="1:1">
      <c r="A294681" s="94"/>
    </row>
    <row r="294682" spans="1:1">
      <c r="A294682" s="94"/>
    </row>
    <row r="294683" spans="1:1">
      <c r="A294683" s="94"/>
    </row>
    <row r="294684" spans="1:1">
      <c r="A294684" s="94"/>
    </row>
    <row r="294685" spans="1:1">
      <c r="A294685" s="94"/>
    </row>
    <row r="294686" spans="1:1">
      <c r="A294686" s="94"/>
    </row>
    <row r="294687" spans="1:1">
      <c r="A294687" s="94"/>
    </row>
    <row r="294688" spans="1:1">
      <c r="A294688" s="94"/>
    </row>
    <row r="294689" spans="1:1">
      <c r="A294689" s="94"/>
    </row>
    <row r="294690" spans="1:1">
      <c r="A294690" s="94"/>
    </row>
    <row r="294691" spans="1:1">
      <c r="A294691" s="94"/>
    </row>
    <row r="294692" spans="1:1">
      <c r="A294692" s="94"/>
    </row>
    <row r="294693" spans="1:1">
      <c r="A294693" s="94"/>
    </row>
    <row r="294694" spans="1:1">
      <c r="A294694" s="94"/>
    </row>
    <row r="294695" spans="1:1">
      <c r="A294695" s="94"/>
    </row>
    <row r="294696" spans="1:1">
      <c r="A294696" s="94"/>
    </row>
    <row r="294697" spans="1:1">
      <c r="A294697" s="94"/>
    </row>
    <row r="294698" spans="1:1">
      <c r="A294698" s="94"/>
    </row>
    <row r="294699" spans="1:1">
      <c r="A294699" s="94"/>
    </row>
    <row r="294700" spans="1:1">
      <c r="A294700" s="94"/>
    </row>
    <row r="294701" spans="1:1">
      <c r="A294701" s="94"/>
    </row>
    <row r="294702" spans="1:1">
      <c r="A294702" s="94"/>
    </row>
    <row r="294703" spans="1:1">
      <c r="A294703" s="94"/>
    </row>
    <row r="294704" spans="1:1">
      <c r="A294704" s="94"/>
    </row>
    <row r="294705" spans="1:1">
      <c r="A294705" s="94"/>
    </row>
    <row r="294706" spans="1:1">
      <c r="A294706" s="94"/>
    </row>
    <row r="294707" spans="1:1">
      <c r="A294707" s="94"/>
    </row>
    <row r="294708" spans="1:1">
      <c r="A294708" s="94"/>
    </row>
    <row r="294709" spans="1:1">
      <c r="A294709" s="94"/>
    </row>
    <row r="294710" spans="1:1">
      <c r="A294710" s="94"/>
    </row>
    <row r="294711" spans="1:1">
      <c r="A294711" s="94"/>
    </row>
    <row r="294712" spans="1:1">
      <c r="A294712" s="94"/>
    </row>
    <row r="294713" spans="1:1">
      <c r="A294713" s="94"/>
    </row>
    <row r="294714" spans="1:1">
      <c r="A294714" s="94"/>
    </row>
    <row r="294715" spans="1:1">
      <c r="A294715" s="94"/>
    </row>
    <row r="294716" spans="1:1">
      <c r="A294716" s="94"/>
    </row>
    <row r="294717" spans="1:1">
      <c r="A294717" s="94"/>
    </row>
    <row r="294718" spans="1:1">
      <c r="A294718" s="94"/>
    </row>
    <row r="294719" spans="1:1">
      <c r="A294719" s="94"/>
    </row>
    <row r="294720" spans="1:1">
      <c r="A294720" s="94"/>
    </row>
    <row r="294721" spans="1:1">
      <c r="A294721" s="94"/>
    </row>
    <row r="294722" spans="1:1">
      <c r="A294722" s="94"/>
    </row>
    <row r="294723" spans="1:1">
      <c r="A294723" s="94"/>
    </row>
    <row r="294724" spans="1:1">
      <c r="A294724" s="94"/>
    </row>
    <row r="294725" spans="1:1">
      <c r="A294725" s="94"/>
    </row>
    <row r="294726" spans="1:1">
      <c r="A294726" s="94"/>
    </row>
    <row r="294727" spans="1:1">
      <c r="A294727" s="94"/>
    </row>
    <row r="294728" spans="1:1">
      <c r="A294728" s="94"/>
    </row>
    <row r="294729" spans="1:1">
      <c r="A294729" s="94"/>
    </row>
    <row r="294730" spans="1:1">
      <c r="A294730" s="94"/>
    </row>
    <row r="294731" spans="1:1">
      <c r="A294731" s="94"/>
    </row>
    <row r="294732" spans="1:1">
      <c r="A294732" s="94"/>
    </row>
    <row r="294733" spans="1:1">
      <c r="A294733" s="94"/>
    </row>
    <row r="294734" spans="1:1">
      <c r="A294734" s="94"/>
    </row>
    <row r="294735" spans="1:1">
      <c r="A294735" s="94"/>
    </row>
    <row r="294736" spans="1:1">
      <c r="A294736" s="94"/>
    </row>
    <row r="294737" spans="1:1">
      <c r="A294737" s="94"/>
    </row>
    <row r="294738" spans="1:1">
      <c r="A294738" s="94"/>
    </row>
    <row r="294739" spans="1:1">
      <c r="A294739" s="94"/>
    </row>
    <row r="294740" spans="1:1">
      <c r="A294740" s="94"/>
    </row>
    <row r="294741" spans="1:1">
      <c r="A294741" s="94"/>
    </row>
    <row r="294742" spans="1:1">
      <c r="A294742" s="94"/>
    </row>
    <row r="294743" spans="1:1">
      <c r="A294743" s="94"/>
    </row>
    <row r="294744" spans="1:1">
      <c r="A294744" s="94"/>
    </row>
    <row r="294745" spans="1:1">
      <c r="A294745" s="94"/>
    </row>
    <row r="294746" spans="1:1">
      <c r="A294746" s="94"/>
    </row>
    <row r="294747" spans="1:1">
      <c r="A294747" s="94"/>
    </row>
    <row r="294748" spans="1:1">
      <c r="A294748" s="94"/>
    </row>
    <row r="294749" spans="1:1">
      <c r="A294749" s="94"/>
    </row>
    <row r="294750" spans="1:1">
      <c r="A294750" s="94"/>
    </row>
    <row r="294751" spans="1:1">
      <c r="A294751" s="94"/>
    </row>
    <row r="294752" spans="1:1">
      <c r="A294752" s="94"/>
    </row>
    <row r="294753" spans="1:1">
      <c r="A294753" s="94"/>
    </row>
    <row r="294754" spans="1:1">
      <c r="A294754" s="94"/>
    </row>
    <row r="294755" spans="1:1">
      <c r="A294755" s="94"/>
    </row>
    <row r="294756" spans="1:1">
      <c r="A294756" s="94"/>
    </row>
    <row r="294757" spans="1:1">
      <c r="A294757" s="94"/>
    </row>
    <row r="294758" spans="1:1">
      <c r="A294758" s="94"/>
    </row>
    <row r="294759" spans="1:1">
      <c r="A294759" s="94"/>
    </row>
    <row r="294760" spans="1:1">
      <c r="A294760" s="94"/>
    </row>
    <row r="294761" spans="1:1">
      <c r="A294761" s="94"/>
    </row>
    <row r="294762" spans="1:1">
      <c r="A294762" s="94"/>
    </row>
    <row r="294763" spans="1:1">
      <c r="A294763" s="94"/>
    </row>
    <row r="294764" spans="1:1">
      <c r="A294764" s="94"/>
    </row>
    <row r="294765" spans="1:1">
      <c r="A294765" s="94"/>
    </row>
    <row r="294766" spans="1:1">
      <c r="A294766" s="94"/>
    </row>
    <row r="294767" spans="1:1">
      <c r="A294767" s="94"/>
    </row>
    <row r="294768" spans="1:1">
      <c r="A294768" s="94"/>
    </row>
    <row r="294769" spans="1:1">
      <c r="A294769" s="94"/>
    </row>
    <row r="294770" spans="1:1">
      <c r="A294770" s="94"/>
    </row>
    <row r="294771" spans="1:1">
      <c r="A294771" s="94"/>
    </row>
    <row r="294772" spans="1:1">
      <c r="A294772" s="94"/>
    </row>
    <row r="294773" spans="1:1">
      <c r="A294773" s="94"/>
    </row>
    <row r="294774" spans="1:1">
      <c r="A294774" s="94"/>
    </row>
    <row r="294775" spans="1:1">
      <c r="A294775" s="94"/>
    </row>
    <row r="294776" spans="1:1">
      <c r="A294776" s="94"/>
    </row>
    <row r="294777" spans="1:1">
      <c r="A294777" s="94"/>
    </row>
    <row r="294778" spans="1:1">
      <c r="A294778" s="94"/>
    </row>
    <row r="294779" spans="1:1">
      <c r="A294779" s="94"/>
    </row>
    <row r="294780" spans="1:1">
      <c r="A294780" s="94"/>
    </row>
    <row r="294781" spans="1:1">
      <c r="A294781" s="94"/>
    </row>
    <row r="294782" spans="1:1">
      <c r="A294782" s="94"/>
    </row>
    <row r="294783" spans="1:1">
      <c r="A294783" s="94"/>
    </row>
    <row r="294784" spans="1:1">
      <c r="A294784" s="94"/>
    </row>
    <row r="294785" spans="1:1">
      <c r="A294785" s="94"/>
    </row>
    <row r="294786" spans="1:1">
      <c r="A294786" s="94"/>
    </row>
    <row r="294787" spans="1:1">
      <c r="A294787" s="94"/>
    </row>
    <row r="294788" spans="1:1">
      <c r="A294788" s="94"/>
    </row>
    <row r="294789" spans="1:1">
      <c r="A294789" s="94"/>
    </row>
    <row r="294790" spans="1:1">
      <c r="A294790" s="94"/>
    </row>
    <row r="294791" spans="1:1">
      <c r="A294791" s="94"/>
    </row>
    <row r="294792" spans="1:1">
      <c r="A294792" s="94"/>
    </row>
    <row r="294793" spans="1:1">
      <c r="A294793" s="94"/>
    </row>
    <row r="294794" spans="1:1">
      <c r="A294794" s="94"/>
    </row>
    <row r="294795" spans="1:1">
      <c r="A294795" s="94"/>
    </row>
    <row r="294796" spans="1:1">
      <c r="A294796" s="94"/>
    </row>
    <row r="294797" spans="1:1">
      <c r="A294797" s="94"/>
    </row>
    <row r="294798" spans="1:1">
      <c r="A294798" s="94"/>
    </row>
    <row r="294799" spans="1:1">
      <c r="A294799" s="94"/>
    </row>
    <row r="294800" spans="1:1">
      <c r="A294800" s="94"/>
    </row>
    <row r="294801" spans="1:1">
      <c r="A294801" s="94"/>
    </row>
    <row r="294802" spans="1:1">
      <c r="A294802" s="94"/>
    </row>
    <row r="294803" spans="1:1">
      <c r="A294803" s="94"/>
    </row>
    <row r="294804" spans="1:1">
      <c r="A294804" s="94"/>
    </row>
    <row r="294805" spans="1:1">
      <c r="A294805" s="94"/>
    </row>
    <row r="294806" spans="1:1">
      <c r="A294806" s="94"/>
    </row>
    <row r="294807" spans="1:1">
      <c r="A294807" s="94"/>
    </row>
    <row r="294808" spans="1:1">
      <c r="A294808" s="94"/>
    </row>
    <row r="294809" spans="1:1">
      <c r="A294809" s="94"/>
    </row>
    <row r="294810" spans="1:1">
      <c r="A294810" s="94"/>
    </row>
    <row r="294811" spans="1:1">
      <c r="A294811" s="94"/>
    </row>
    <row r="294812" spans="1:1">
      <c r="A294812" s="94"/>
    </row>
    <row r="294813" spans="1:1">
      <c r="A294813" s="94"/>
    </row>
    <row r="294814" spans="1:1">
      <c r="A294814" s="94"/>
    </row>
    <row r="294815" spans="1:1">
      <c r="A294815" s="94"/>
    </row>
    <row r="294816" spans="1:1">
      <c r="A294816" s="94"/>
    </row>
    <row r="294817" spans="1:1">
      <c r="A294817" s="94"/>
    </row>
    <row r="294818" spans="1:1">
      <c r="A294818" s="94"/>
    </row>
    <row r="294819" spans="1:1">
      <c r="A294819" s="94"/>
    </row>
    <row r="294820" spans="1:1">
      <c r="A294820" s="94"/>
    </row>
    <row r="294821" spans="1:1">
      <c r="A294821" s="94"/>
    </row>
    <row r="294822" spans="1:1">
      <c r="A294822" s="94"/>
    </row>
    <row r="294823" spans="1:1">
      <c r="A294823" s="94"/>
    </row>
    <row r="294824" spans="1:1">
      <c r="A294824" s="94"/>
    </row>
    <row r="294825" spans="1:1">
      <c r="A294825" s="94"/>
    </row>
    <row r="294826" spans="1:1">
      <c r="A294826" s="94"/>
    </row>
    <row r="294827" spans="1:1">
      <c r="A294827" s="94"/>
    </row>
    <row r="294828" spans="1:1">
      <c r="A294828" s="94"/>
    </row>
    <row r="294829" spans="1:1">
      <c r="A294829" s="94"/>
    </row>
    <row r="294830" spans="1:1">
      <c r="A294830" s="94"/>
    </row>
    <row r="294831" spans="1:1">
      <c r="A294831" s="94"/>
    </row>
    <row r="294832" spans="1:1">
      <c r="A294832" s="94"/>
    </row>
    <row r="294833" spans="1:1">
      <c r="A294833" s="94"/>
    </row>
    <row r="294834" spans="1:1">
      <c r="A294834" s="94"/>
    </row>
    <row r="294835" spans="1:1">
      <c r="A294835" s="94"/>
    </row>
    <row r="294836" spans="1:1">
      <c r="A294836" s="94"/>
    </row>
    <row r="294837" spans="1:1">
      <c r="A294837" s="94"/>
    </row>
    <row r="294838" spans="1:1">
      <c r="A294838" s="94"/>
    </row>
    <row r="294839" spans="1:1">
      <c r="A294839" s="94"/>
    </row>
    <row r="294840" spans="1:1">
      <c r="A294840" s="94"/>
    </row>
    <row r="294841" spans="1:1">
      <c r="A294841" s="94"/>
    </row>
    <row r="294842" spans="1:1">
      <c r="A294842" s="94"/>
    </row>
    <row r="294843" spans="1:1">
      <c r="A294843" s="94"/>
    </row>
    <row r="294844" spans="1:1">
      <c r="A294844" s="94"/>
    </row>
    <row r="294845" spans="1:1">
      <c r="A294845" s="94"/>
    </row>
    <row r="294846" spans="1:1">
      <c r="A294846" s="94"/>
    </row>
    <row r="294847" spans="1:1">
      <c r="A294847" s="94"/>
    </row>
    <row r="294848" spans="1:1">
      <c r="A294848" s="94"/>
    </row>
    <row r="294849" spans="1:1">
      <c r="A294849" s="94"/>
    </row>
    <row r="294850" spans="1:1">
      <c r="A294850" s="94"/>
    </row>
    <row r="294851" spans="1:1">
      <c r="A294851" s="94"/>
    </row>
    <row r="294852" spans="1:1">
      <c r="A294852" s="94"/>
    </row>
    <row r="294853" spans="1:1">
      <c r="A294853" s="94"/>
    </row>
    <row r="294854" spans="1:1">
      <c r="A294854" s="94"/>
    </row>
    <row r="294855" spans="1:1">
      <c r="A294855" s="94"/>
    </row>
    <row r="294856" spans="1:1">
      <c r="A294856" s="94"/>
    </row>
    <row r="294857" spans="1:1">
      <c r="A294857" s="94"/>
    </row>
    <row r="294858" spans="1:1">
      <c r="A294858" s="94"/>
    </row>
    <row r="294859" spans="1:1">
      <c r="A294859" s="94"/>
    </row>
    <row r="294860" spans="1:1">
      <c r="A294860" s="94"/>
    </row>
    <row r="294861" spans="1:1">
      <c r="A294861" s="94"/>
    </row>
    <row r="294862" spans="1:1">
      <c r="A294862" s="94"/>
    </row>
    <row r="294863" spans="1:1">
      <c r="A294863" s="94"/>
    </row>
    <row r="294864" spans="1:1">
      <c r="A294864" s="94"/>
    </row>
    <row r="294865" spans="1:1">
      <c r="A294865" s="94"/>
    </row>
    <row r="294866" spans="1:1">
      <c r="A294866" s="94"/>
    </row>
    <row r="294867" spans="1:1">
      <c r="A294867" s="94"/>
    </row>
    <row r="294868" spans="1:1">
      <c r="A294868" s="94"/>
    </row>
    <row r="294869" spans="1:1">
      <c r="A294869" s="94"/>
    </row>
    <row r="294870" spans="1:1">
      <c r="A294870" s="94"/>
    </row>
    <row r="294871" spans="1:1">
      <c r="A294871" s="94"/>
    </row>
    <row r="294872" spans="1:1">
      <c r="A294872" s="94"/>
    </row>
    <row r="294873" spans="1:1">
      <c r="A294873" s="94"/>
    </row>
    <row r="294874" spans="1:1">
      <c r="A294874" s="94"/>
    </row>
    <row r="294875" spans="1:1">
      <c r="A294875" s="94"/>
    </row>
    <row r="294876" spans="1:1">
      <c r="A294876" s="94"/>
    </row>
    <row r="294877" spans="1:1">
      <c r="A294877" s="94"/>
    </row>
    <row r="294878" spans="1:1">
      <c r="A294878" s="94"/>
    </row>
    <row r="294879" spans="1:1">
      <c r="A294879" s="94"/>
    </row>
    <row r="294880" spans="1:1">
      <c r="A294880" s="94"/>
    </row>
    <row r="294881" spans="1:1">
      <c r="A294881" s="94"/>
    </row>
    <row r="294882" spans="1:1">
      <c r="A294882" s="94"/>
    </row>
    <row r="294883" spans="1:1">
      <c r="A294883" s="94"/>
    </row>
    <row r="294884" spans="1:1">
      <c r="A294884" s="94"/>
    </row>
    <row r="294885" spans="1:1">
      <c r="A294885" s="94"/>
    </row>
    <row r="294886" spans="1:1">
      <c r="A294886" s="94"/>
    </row>
    <row r="294887" spans="1:1">
      <c r="A294887" s="94"/>
    </row>
    <row r="294888" spans="1:1">
      <c r="A294888" s="94"/>
    </row>
    <row r="294889" spans="1:1">
      <c r="A294889" s="94"/>
    </row>
    <row r="294890" spans="1:1">
      <c r="A294890" s="94"/>
    </row>
    <row r="294891" spans="1:1">
      <c r="A294891" s="94"/>
    </row>
    <row r="294892" spans="1:1">
      <c r="A294892" s="94"/>
    </row>
    <row r="294893" spans="1:1">
      <c r="A294893" s="94"/>
    </row>
    <row r="294894" spans="1:1">
      <c r="A294894" s="94"/>
    </row>
    <row r="294895" spans="1:1">
      <c r="A294895" s="94"/>
    </row>
    <row r="294896" spans="1:1">
      <c r="A294896" s="94"/>
    </row>
    <row r="294897" spans="1:1">
      <c r="A294897" s="94"/>
    </row>
    <row r="294898" spans="1:1">
      <c r="A294898" s="94"/>
    </row>
    <row r="294899" spans="1:1">
      <c r="A294899" s="94"/>
    </row>
    <row r="294900" spans="1:1">
      <c r="A294900" s="94"/>
    </row>
    <row r="294901" spans="1:1">
      <c r="A294901" s="94"/>
    </row>
    <row r="294902" spans="1:1">
      <c r="A294902" s="94"/>
    </row>
    <row r="294903" spans="1:1">
      <c r="A294903" s="94"/>
    </row>
    <row r="294904" spans="1:1">
      <c r="A294904" s="94"/>
    </row>
    <row r="294905" spans="1:1">
      <c r="A294905" s="94"/>
    </row>
    <row r="294906" spans="1:1">
      <c r="A294906" s="94"/>
    </row>
    <row r="294907" spans="1:1">
      <c r="A294907" s="94"/>
    </row>
    <row r="294908" spans="1:1">
      <c r="A294908" s="94"/>
    </row>
    <row r="294909" spans="1:1">
      <c r="A294909" s="94"/>
    </row>
    <row r="294910" spans="1:1">
      <c r="A294910" s="94"/>
    </row>
    <row r="294911" spans="1:1">
      <c r="A294911" s="94"/>
    </row>
    <row r="294912" spans="1:1">
      <c r="A294912" s="94"/>
    </row>
    <row r="294913" spans="1:1">
      <c r="A294913" s="94"/>
    </row>
    <row r="294914" spans="1:1">
      <c r="A294914" s="94"/>
    </row>
    <row r="294915" spans="1:1">
      <c r="A294915" s="94"/>
    </row>
    <row r="294916" spans="1:1">
      <c r="A294916" s="94"/>
    </row>
    <row r="294917" spans="1:1">
      <c r="A294917" s="94"/>
    </row>
    <row r="294918" spans="1:1">
      <c r="A294918" s="94"/>
    </row>
    <row r="294919" spans="1:1">
      <c r="A294919" s="94"/>
    </row>
    <row r="294920" spans="1:1">
      <c r="A294920" s="94"/>
    </row>
    <row r="294921" spans="1:1">
      <c r="A294921" s="94"/>
    </row>
    <row r="294922" spans="1:1">
      <c r="A294922" s="94"/>
    </row>
    <row r="294923" spans="1:1">
      <c r="A294923" s="94"/>
    </row>
    <row r="294924" spans="1:1">
      <c r="A294924" s="94"/>
    </row>
    <row r="294925" spans="1:1">
      <c r="A294925" s="94"/>
    </row>
    <row r="294926" spans="1:1">
      <c r="A294926" s="94"/>
    </row>
    <row r="294927" spans="1:1">
      <c r="A294927" s="94"/>
    </row>
    <row r="294928" spans="1:1">
      <c r="A294928" s="94"/>
    </row>
    <row r="294929" spans="1:1">
      <c r="A294929" s="94"/>
    </row>
    <row r="294930" spans="1:1">
      <c r="A294930" s="94"/>
    </row>
    <row r="294931" spans="1:1">
      <c r="A294931" s="94"/>
    </row>
    <row r="294932" spans="1:1">
      <c r="A294932" s="94"/>
    </row>
    <row r="294933" spans="1:1">
      <c r="A294933" s="94"/>
    </row>
    <row r="294934" spans="1:1">
      <c r="A294934" s="94"/>
    </row>
    <row r="294935" spans="1:1">
      <c r="A294935" s="94"/>
    </row>
    <row r="294936" spans="1:1">
      <c r="A294936" s="94"/>
    </row>
    <row r="294937" spans="1:1">
      <c r="A294937" s="94"/>
    </row>
    <row r="294938" spans="1:1">
      <c r="A294938" s="94"/>
    </row>
    <row r="294939" spans="1:1">
      <c r="A294939" s="94"/>
    </row>
    <row r="294940" spans="1:1">
      <c r="A294940" s="94"/>
    </row>
    <row r="294941" spans="1:1">
      <c r="A294941" s="94"/>
    </row>
    <row r="294942" spans="1:1">
      <c r="A294942" s="94"/>
    </row>
    <row r="294943" spans="1:1">
      <c r="A294943" s="94"/>
    </row>
    <row r="294944" spans="1:1">
      <c r="A294944" s="94"/>
    </row>
    <row r="294945" spans="1:1">
      <c r="A294945" s="94"/>
    </row>
    <row r="294946" spans="1:1">
      <c r="A294946" s="94"/>
    </row>
    <row r="294947" spans="1:1">
      <c r="A294947" s="94"/>
    </row>
    <row r="294948" spans="1:1">
      <c r="A294948" s="94"/>
    </row>
    <row r="294949" spans="1:1">
      <c r="A294949" s="94"/>
    </row>
    <row r="294950" spans="1:1">
      <c r="A294950" s="94"/>
    </row>
    <row r="294951" spans="1:1">
      <c r="A294951" s="94"/>
    </row>
    <row r="294952" spans="1:1">
      <c r="A294952" s="94"/>
    </row>
    <row r="294953" spans="1:1">
      <c r="A294953" s="94"/>
    </row>
    <row r="294954" spans="1:1">
      <c r="A294954" s="94"/>
    </row>
    <row r="294955" spans="1:1">
      <c r="A294955" s="94"/>
    </row>
    <row r="294956" spans="1:1">
      <c r="A294956" s="94"/>
    </row>
    <row r="294957" spans="1:1">
      <c r="A294957" s="94"/>
    </row>
    <row r="294958" spans="1:1">
      <c r="A294958" s="94"/>
    </row>
    <row r="294959" spans="1:1">
      <c r="A294959" s="94"/>
    </row>
    <row r="294960" spans="1:1">
      <c r="A294960" s="94"/>
    </row>
    <row r="294961" spans="1:1">
      <c r="A294961" s="94"/>
    </row>
    <row r="294962" spans="1:1">
      <c r="A294962" s="94"/>
    </row>
    <row r="294963" spans="1:1">
      <c r="A294963" s="94"/>
    </row>
    <row r="294964" spans="1:1">
      <c r="A294964" s="94"/>
    </row>
    <row r="294965" spans="1:1">
      <c r="A294965" s="94"/>
    </row>
    <row r="294966" spans="1:1">
      <c r="A294966" s="94"/>
    </row>
    <row r="294967" spans="1:1">
      <c r="A294967" s="94"/>
    </row>
    <row r="294968" spans="1:1">
      <c r="A294968" s="94"/>
    </row>
    <row r="294969" spans="1:1">
      <c r="A294969" s="94"/>
    </row>
    <row r="294970" spans="1:1">
      <c r="A294970" s="94"/>
    </row>
    <row r="294971" spans="1:1">
      <c r="A294971" s="94"/>
    </row>
    <row r="294972" spans="1:1">
      <c r="A294972" s="94"/>
    </row>
    <row r="294973" spans="1:1">
      <c r="A294973" s="94"/>
    </row>
    <row r="294974" spans="1:1">
      <c r="A294974" s="94"/>
    </row>
    <row r="294975" spans="1:1">
      <c r="A294975" s="94"/>
    </row>
    <row r="294976" spans="1:1">
      <c r="A294976" s="94"/>
    </row>
    <row r="294977" spans="1:1">
      <c r="A294977" s="94"/>
    </row>
    <row r="294978" spans="1:1">
      <c r="A294978" s="94"/>
    </row>
    <row r="294979" spans="1:1">
      <c r="A294979" s="94"/>
    </row>
    <row r="294980" spans="1:1">
      <c r="A294980" s="94"/>
    </row>
    <row r="294981" spans="1:1">
      <c r="A294981" s="94"/>
    </row>
    <row r="294982" spans="1:1">
      <c r="A294982" s="94"/>
    </row>
    <row r="294983" spans="1:1">
      <c r="A294983" s="94"/>
    </row>
    <row r="294984" spans="1:1">
      <c r="A294984" s="94"/>
    </row>
    <row r="294985" spans="1:1">
      <c r="A294985" s="94"/>
    </row>
    <row r="294986" spans="1:1">
      <c r="A294986" s="94"/>
    </row>
    <row r="294987" spans="1:1">
      <c r="A294987" s="94"/>
    </row>
    <row r="294988" spans="1:1">
      <c r="A294988" s="94"/>
    </row>
    <row r="294989" spans="1:1">
      <c r="A294989" s="94"/>
    </row>
    <row r="294990" spans="1:1">
      <c r="A294990" s="94"/>
    </row>
    <row r="294991" spans="1:1">
      <c r="A294991" s="94"/>
    </row>
    <row r="294992" spans="1:1">
      <c r="A294992" s="94"/>
    </row>
    <row r="294993" spans="1:1">
      <c r="A294993" s="94"/>
    </row>
    <row r="294994" spans="1:1">
      <c r="A294994" s="94"/>
    </row>
    <row r="294995" spans="1:1">
      <c r="A294995" s="94"/>
    </row>
    <row r="294996" spans="1:1">
      <c r="A294996" s="94"/>
    </row>
    <row r="294997" spans="1:1">
      <c r="A294997" s="94"/>
    </row>
    <row r="294998" spans="1:1">
      <c r="A294998" s="94"/>
    </row>
    <row r="294999" spans="1:1">
      <c r="A294999" s="94"/>
    </row>
    <row r="295000" spans="1:1">
      <c r="A295000" s="94"/>
    </row>
    <row r="295001" spans="1:1">
      <c r="A295001" s="94"/>
    </row>
    <row r="295002" spans="1:1">
      <c r="A295002" s="94"/>
    </row>
    <row r="295003" spans="1:1">
      <c r="A295003" s="94"/>
    </row>
    <row r="295004" spans="1:1">
      <c r="A295004" s="94"/>
    </row>
    <row r="295005" spans="1:1">
      <c r="A295005" s="94"/>
    </row>
    <row r="295006" spans="1:1">
      <c r="A295006" s="94"/>
    </row>
    <row r="295007" spans="1:1">
      <c r="A295007" s="94"/>
    </row>
    <row r="295008" spans="1:1">
      <c r="A295008" s="94"/>
    </row>
    <row r="295009" spans="1:1">
      <c r="A295009" s="94"/>
    </row>
    <row r="295010" spans="1:1">
      <c r="A295010" s="94"/>
    </row>
    <row r="295011" spans="1:1">
      <c r="A295011" s="94"/>
    </row>
    <row r="295012" spans="1:1">
      <c r="A295012" s="94"/>
    </row>
    <row r="295013" spans="1:1">
      <c r="A295013" s="94"/>
    </row>
    <row r="295014" spans="1:1">
      <c r="A295014" s="94"/>
    </row>
    <row r="295015" spans="1:1">
      <c r="A295015" s="94"/>
    </row>
    <row r="295016" spans="1:1">
      <c r="A295016" s="94"/>
    </row>
    <row r="295017" spans="1:1">
      <c r="A295017" s="94"/>
    </row>
    <row r="295018" spans="1:1">
      <c r="A295018" s="94"/>
    </row>
    <row r="295019" spans="1:1">
      <c r="A295019" s="94"/>
    </row>
    <row r="295020" spans="1:1">
      <c r="A295020" s="94"/>
    </row>
    <row r="295021" spans="1:1">
      <c r="A295021" s="94"/>
    </row>
    <row r="295022" spans="1:1">
      <c r="A295022" s="94"/>
    </row>
    <row r="295023" spans="1:1">
      <c r="A295023" s="94"/>
    </row>
    <row r="295024" spans="1:1">
      <c r="A295024" s="94"/>
    </row>
    <row r="295025" spans="1:1">
      <c r="A295025" s="94"/>
    </row>
    <row r="295026" spans="1:1">
      <c r="A295026" s="94"/>
    </row>
    <row r="295027" spans="1:1">
      <c r="A295027" s="94"/>
    </row>
    <row r="295028" spans="1:1">
      <c r="A295028" s="94"/>
    </row>
    <row r="295029" spans="1:1">
      <c r="A295029" s="94"/>
    </row>
    <row r="295030" spans="1:1">
      <c r="A295030" s="94"/>
    </row>
    <row r="295031" spans="1:1">
      <c r="A295031" s="94"/>
    </row>
    <row r="295032" spans="1:1">
      <c r="A295032" s="94"/>
    </row>
    <row r="295033" spans="1:1">
      <c r="A295033" s="94"/>
    </row>
    <row r="295034" spans="1:1">
      <c r="A295034" s="94"/>
    </row>
    <row r="295035" spans="1:1">
      <c r="A295035" s="94"/>
    </row>
    <row r="295036" spans="1:1">
      <c r="A295036" s="94"/>
    </row>
    <row r="295037" spans="1:1">
      <c r="A295037" s="94"/>
    </row>
    <row r="295038" spans="1:1">
      <c r="A295038" s="94"/>
    </row>
    <row r="295039" spans="1:1">
      <c r="A295039" s="94"/>
    </row>
    <row r="295040" spans="1:1">
      <c r="A295040" s="94"/>
    </row>
    <row r="295041" spans="1:1">
      <c r="A295041" s="94"/>
    </row>
    <row r="295042" spans="1:1">
      <c r="A295042" s="94"/>
    </row>
    <row r="295043" spans="1:1">
      <c r="A295043" s="94"/>
    </row>
    <row r="295044" spans="1:1">
      <c r="A295044" s="94"/>
    </row>
    <row r="295045" spans="1:1">
      <c r="A295045" s="94"/>
    </row>
    <row r="295046" spans="1:1">
      <c r="A295046" s="94"/>
    </row>
    <row r="295047" spans="1:1">
      <c r="A295047" s="94"/>
    </row>
    <row r="295048" spans="1:1">
      <c r="A295048" s="94"/>
    </row>
    <row r="295049" spans="1:1">
      <c r="A295049" s="94"/>
    </row>
    <row r="295050" spans="1:1">
      <c r="A295050" s="94"/>
    </row>
    <row r="295051" spans="1:1">
      <c r="A295051" s="94"/>
    </row>
    <row r="295052" spans="1:1">
      <c r="A295052" s="94"/>
    </row>
    <row r="295053" spans="1:1">
      <c r="A295053" s="94"/>
    </row>
    <row r="295054" spans="1:1">
      <c r="A295054" s="94"/>
    </row>
    <row r="295055" spans="1:1">
      <c r="A295055" s="94"/>
    </row>
    <row r="295056" spans="1:1">
      <c r="A295056" s="94"/>
    </row>
    <row r="295057" spans="1:1">
      <c r="A295057" s="94"/>
    </row>
    <row r="295058" spans="1:1">
      <c r="A295058" s="94"/>
    </row>
    <row r="295059" spans="1:1">
      <c r="A295059" s="94"/>
    </row>
    <row r="295060" spans="1:1">
      <c r="A295060" s="94"/>
    </row>
    <row r="295061" spans="1:1">
      <c r="A295061" s="94"/>
    </row>
    <row r="295062" spans="1:1">
      <c r="A295062" s="94"/>
    </row>
    <row r="295063" spans="1:1">
      <c r="A295063" s="94"/>
    </row>
    <row r="295064" spans="1:1">
      <c r="A295064" s="94"/>
    </row>
    <row r="295065" spans="1:1">
      <c r="A295065" s="94"/>
    </row>
    <row r="295066" spans="1:1">
      <c r="A295066" s="94"/>
    </row>
    <row r="295067" spans="1:1">
      <c r="A295067" s="94"/>
    </row>
    <row r="295068" spans="1:1">
      <c r="A295068" s="94"/>
    </row>
    <row r="295069" spans="1:1">
      <c r="A295069" s="94"/>
    </row>
    <row r="295070" spans="1:1">
      <c r="A295070" s="94"/>
    </row>
    <row r="295071" spans="1:1">
      <c r="A295071" s="94"/>
    </row>
    <row r="295072" spans="1:1">
      <c r="A295072" s="94"/>
    </row>
    <row r="295073" spans="1:1">
      <c r="A295073" s="94"/>
    </row>
    <row r="295074" spans="1:1">
      <c r="A295074" s="94"/>
    </row>
    <row r="295075" spans="1:1">
      <c r="A295075" s="94"/>
    </row>
    <row r="295076" spans="1:1">
      <c r="A295076" s="94"/>
    </row>
    <row r="295077" spans="1:1">
      <c r="A295077" s="94"/>
    </row>
    <row r="295078" spans="1:1">
      <c r="A295078" s="94"/>
    </row>
    <row r="295079" spans="1:1">
      <c r="A295079" s="94"/>
    </row>
    <row r="295080" spans="1:1">
      <c r="A295080" s="94"/>
    </row>
    <row r="295081" spans="1:1">
      <c r="A295081" s="94"/>
    </row>
    <row r="295082" spans="1:1">
      <c r="A295082" s="94"/>
    </row>
    <row r="295083" spans="1:1">
      <c r="A295083" s="94"/>
    </row>
    <row r="295084" spans="1:1">
      <c r="A295084" s="94"/>
    </row>
    <row r="295085" spans="1:1">
      <c r="A295085" s="94"/>
    </row>
    <row r="295086" spans="1:1">
      <c r="A295086" s="94"/>
    </row>
    <row r="295087" spans="1:1">
      <c r="A295087" s="94"/>
    </row>
    <row r="295088" spans="1:1">
      <c r="A295088" s="94"/>
    </row>
    <row r="295089" spans="1:1">
      <c r="A295089" s="94"/>
    </row>
    <row r="295090" spans="1:1">
      <c r="A295090" s="94"/>
    </row>
    <row r="295091" spans="1:1">
      <c r="A295091" s="94"/>
    </row>
    <row r="295092" spans="1:1">
      <c r="A295092" s="94"/>
    </row>
    <row r="295093" spans="1:1">
      <c r="A295093" s="94"/>
    </row>
    <row r="295094" spans="1:1">
      <c r="A295094" s="94"/>
    </row>
    <row r="295095" spans="1:1">
      <c r="A295095" s="94"/>
    </row>
    <row r="295096" spans="1:1">
      <c r="A295096" s="94"/>
    </row>
    <row r="295097" spans="1:1">
      <c r="A295097" s="94"/>
    </row>
    <row r="295098" spans="1:1">
      <c r="A295098" s="94"/>
    </row>
    <row r="295099" spans="1:1">
      <c r="A295099" s="94"/>
    </row>
    <row r="295100" spans="1:1">
      <c r="A295100" s="94"/>
    </row>
    <row r="295101" spans="1:1">
      <c r="A295101" s="94"/>
    </row>
    <row r="295102" spans="1:1">
      <c r="A295102" s="94"/>
    </row>
    <row r="295103" spans="1:1">
      <c r="A295103" s="94"/>
    </row>
    <row r="295104" spans="1:1">
      <c r="A295104" s="94"/>
    </row>
    <row r="295105" spans="1:1">
      <c r="A295105" s="94"/>
    </row>
    <row r="295106" spans="1:1">
      <c r="A295106" s="94"/>
    </row>
    <row r="295107" spans="1:1">
      <c r="A295107" s="94"/>
    </row>
    <row r="295108" spans="1:1">
      <c r="A295108" s="94"/>
    </row>
    <row r="295109" spans="1:1">
      <c r="A295109" s="94"/>
    </row>
    <row r="295110" spans="1:1">
      <c r="A295110" s="94"/>
    </row>
    <row r="295111" spans="1:1">
      <c r="A295111" s="94"/>
    </row>
    <row r="295112" spans="1:1">
      <c r="A295112" s="94"/>
    </row>
    <row r="295113" spans="1:1">
      <c r="A295113" s="94"/>
    </row>
    <row r="295114" spans="1:1">
      <c r="A295114" s="94"/>
    </row>
    <row r="295115" spans="1:1">
      <c r="A295115" s="94"/>
    </row>
    <row r="295116" spans="1:1">
      <c r="A295116" s="94"/>
    </row>
    <row r="295117" spans="1:1">
      <c r="A295117" s="94"/>
    </row>
    <row r="295118" spans="1:1">
      <c r="A295118" s="94"/>
    </row>
    <row r="295119" spans="1:1">
      <c r="A295119" s="94"/>
    </row>
    <row r="295120" spans="1:1">
      <c r="A295120" s="94"/>
    </row>
    <row r="295121" spans="1:1">
      <c r="A295121" s="94"/>
    </row>
    <row r="295122" spans="1:1">
      <c r="A295122" s="94"/>
    </row>
    <row r="295123" spans="1:1">
      <c r="A295123" s="94"/>
    </row>
    <row r="295124" spans="1:1">
      <c r="A295124" s="94"/>
    </row>
    <row r="295125" spans="1:1">
      <c r="A295125" s="94"/>
    </row>
    <row r="295126" spans="1:1">
      <c r="A295126" s="94"/>
    </row>
    <row r="295127" spans="1:1">
      <c r="A295127" s="94"/>
    </row>
    <row r="295128" spans="1:1">
      <c r="A295128" s="94"/>
    </row>
    <row r="295129" spans="1:1">
      <c r="A295129" s="94"/>
    </row>
    <row r="295130" spans="1:1">
      <c r="A295130" s="94"/>
    </row>
    <row r="295131" spans="1:1">
      <c r="A295131" s="94"/>
    </row>
    <row r="295132" spans="1:1">
      <c r="A295132" s="94"/>
    </row>
    <row r="295133" spans="1:1">
      <c r="A295133" s="94"/>
    </row>
    <row r="295134" spans="1:1">
      <c r="A295134" s="94"/>
    </row>
    <row r="295135" spans="1:1">
      <c r="A295135" s="94"/>
    </row>
    <row r="295136" spans="1:1">
      <c r="A295136" s="94"/>
    </row>
    <row r="295137" spans="1:1">
      <c r="A295137" s="94"/>
    </row>
    <row r="295138" spans="1:1">
      <c r="A295138" s="94"/>
    </row>
    <row r="295139" spans="1:1">
      <c r="A295139" s="94"/>
    </row>
    <row r="295140" spans="1:1">
      <c r="A295140" s="94"/>
    </row>
    <row r="295141" spans="1:1">
      <c r="A295141" s="94"/>
    </row>
    <row r="295142" spans="1:1">
      <c r="A295142" s="94"/>
    </row>
    <row r="295143" spans="1:1">
      <c r="A295143" s="94"/>
    </row>
    <row r="295144" spans="1:1">
      <c r="A295144" s="94"/>
    </row>
    <row r="295145" spans="1:1">
      <c r="A295145" s="94"/>
    </row>
    <row r="295146" spans="1:1">
      <c r="A295146" s="94"/>
    </row>
    <row r="295147" spans="1:1">
      <c r="A295147" s="94"/>
    </row>
    <row r="295148" spans="1:1">
      <c r="A295148" s="94"/>
    </row>
    <row r="295149" spans="1:1">
      <c r="A295149" s="94"/>
    </row>
    <row r="295150" spans="1:1">
      <c r="A295150" s="94"/>
    </row>
    <row r="295151" spans="1:1">
      <c r="A295151" s="94"/>
    </row>
    <row r="295152" spans="1:1">
      <c r="A295152" s="94"/>
    </row>
    <row r="295153" spans="1:1">
      <c r="A295153" s="94"/>
    </row>
    <row r="295154" spans="1:1">
      <c r="A295154" s="94"/>
    </row>
    <row r="295155" spans="1:1">
      <c r="A295155" s="94"/>
    </row>
    <row r="295156" spans="1:1">
      <c r="A295156" s="94"/>
    </row>
    <row r="295157" spans="1:1">
      <c r="A295157" s="94"/>
    </row>
    <row r="295158" spans="1:1">
      <c r="A295158" s="94"/>
    </row>
    <row r="295159" spans="1:1">
      <c r="A295159" s="94"/>
    </row>
    <row r="295160" spans="1:1">
      <c r="A295160" s="94"/>
    </row>
    <row r="295161" spans="1:1">
      <c r="A295161" s="94"/>
    </row>
    <row r="295162" spans="1:1">
      <c r="A295162" s="94"/>
    </row>
    <row r="295163" spans="1:1">
      <c r="A295163" s="94"/>
    </row>
    <row r="295164" spans="1:1">
      <c r="A295164" s="94"/>
    </row>
    <row r="295165" spans="1:1">
      <c r="A295165" s="94"/>
    </row>
    <row r="295166" spans="1:1">
      <c r="A295166" s="94"/>
    </row>
    <row r="295167" spans="1:1">
      <c r="A295167" s="94"/>
    </row>
    <row r="295168" spans="1:1">
      <c r="A295168" s="94"/>
    </row>
    <row r="295169" spans="1:1">
      <c r="A295169" s="94"/>
    </row>
    <row r="295170" spans="1:1">
      <c r="A295170" s="94"/>
    </row>
    <row r="295171" spans="1:1">
      <c r="A295171" s="94"/>
    </row>
    <row r="295172" spans="1:1">
      <c r="A295172" s="94"/>
    </row>
    <row r="295173" spans="1:1">
      <c r="A295173" s="94"/>
    </row>
    <row r="295174" spans="1:1">
      <c r="A295174" s="94"/>
    </row>
    <row r="295175" spans="1:1">
      <c r="A295175" s="94"/>
    </row>
    <row r="295176" spans="1:1">
      <c r="A295176" s="94"/>
    </row>
    <row r="295177" spans="1:1">
      <c r="A295177" s="94"/>
    </row>
    <row r="295178" spans="1:1">
      <c r="A295178" s="94"/>
    </row>
    <row r="295179" spans="1:1">
      <c r="A295179" s="94"/>
    </row>
    <row r="295180" spans="1:1">
      <c r="A295180" s="94"/>
    </row>
    <row r="295181" spans="1:1">
      <c r="A295181" s="94"/>
    </row>
    <row r="295182" spans="1:1">
      <c r="A295182" s="94"/>
    </row>
    <row r="295183" spans="1:1">
      <c r="A295183" s="94"/>
    </row>
    <row r="295184" spans="1:1">
      <c r="A295184" s="94"/>
    </row>
    <row r="295185" spans="1:1">
      <c r="A295185" s="94"/>
    </row>
    <row r="295186" spans="1:1">
      <c r="A295186" s="94"/>
    </row>
    <row r="295187" spans="1:1">
      <c r="A295187" s="94"/>
    </row>
    <row r="295188" spans="1:1">
      <c r="A295188" s="94"/>
    </row>
    <row r="295189" spans="1:1">
      <c r="A295189" s="94"/>
    </row>
    <row r="295190" spans="1:1">
      <c r="A295190" s="94"/>
    </row>
    <row r="295191" spans="1:1">
      <c r="A295191" s="94"/>
    </row>
    <row r="295192" spans="1:1">
      <c r="A295192" s="94"/>
    </row>
    <row r="295193" spans="1:1">
      <c r="A295193" s="94"/>
    </row>
    <row r="295194" spans="1:1">
      <c r="A295194" s="94"/>
    </row>
    <row r="295195" spans="1:1">
      <c r="A295195" s="94"/>
    </row>
    <row r="295196" spans="1:1">
      <c r="A295196" s="94"/>
    </row>
    <row r="295197" spans="1:1">
      <c r="A295197" s="94"/>
    </row>
    <row r="295198" spans="1:1">
      <c r="A295198" s="94"/>
    </row>
    <row r="295199" spans="1:1">
      <c r="A295199" s="94"/>
    </row>
    <row r="295200" spans="1:1">
      <c r="A295200" s="94"/>
    </row>
    <row r="295201" spans="1:1">
      <c r="A295201" s="94"/>
    </row>
    <row r="295202" spans="1:1">
      <c r="A295202" s="94"/>
    </row>
    <row r="295203" spans="1:1">
      <c r="A295203" s="94"/>
    </row>
    <row r="295204" spans="1:1">
      <c r="A295204" s="94"/>
    </row>
    <row r="295205" spans="1:1">
      <c r="A295205" s="94"/>
    </row>
    <row r="295206" spans="1:1">
      <c r="A295206" s="94"/>
    </row>
    <row r="295207" spans="1:1">
      <c r="A295207" s="94"/>
    </row>
    <row r="295208" spans="1:1">
      <c r="A295208" s="94"/>
    </row>
    <row r="295209" spans="1:1">
      <c r="A295209" s="94"/>
    </row>
    <row r="295210" spans="1:1">
      <c r="A295210" s="94"/>
    </row>
    <row r="295211" spans="1:1">
      <c r="A295211" s="94"/>
    </row>
    <row r="295212" spans="1:1">
      <c r="A295212" s="94"/>
    </row>
    <row r="295213" spans="1:1">
      <c r="A295213" s="94"/>
    </row>
    <row r="295214" spans="1:1">
      <c r="A295214" s="94"/>
    </row>
    <row r="295215" spans="1:1">
      <c r="A295215" s="94"/>
    </row>
    <row r="295216" spans="1:1">
      <c r="A295216" s="94"/>
    </row>
    <row r="295217" spans="1:1">
      <c r="A295217" s="94"/>
    </row>
    <row r="295218" spans="1:1">
      <c r="A295218" s="94"/>
    </row>
    <row r="295219" spans="1:1">
      <c r="A295219" s="94"/>
    </row>
    <row r="295220" spans="1:1">
      <c r="A295220" s="94"/>
    </row>
    <row r="295221" spans="1:1">
      <c r="A295221" s="94"/>
    </row>
    <row r="295222" spans="1:1">
      <c r="A295222" s="94"/>
    </row>
    <row r="295223" spans="1:1">
      <c r="A295223" s="94"/>
    </row>
    <row r="295224" spans="1:1">
      <c r="A295224" s="94"/>
    </row>
    <row r="295225" spans="1:1">
      <c r="A295225" s="94"/>
    </row>
    <row r="295226" spans="1:1">
      <c r="A295226" s="94"/>
    </row>
    <row r="295227" spans="1:1">
      <c r="A295227" s="94"/>
    </row>
    <row r="295228" spans="1:1">
      <c r="A295228" s="94"/>
    </row>
    <row r="295229" spans="1:1">
      <c r="A295229" s="94"/>
    </row>
    <row r="295230" spans="1:1">
      <c r="A295230" s="94"/>
    </row>
    <row r="295231" spans="1:1">
      <c r="A295231" s="94"/>
    </row>
    <row r="295232" spans="1:1">
      <c r="A295232" s="94"/>
    </row>
    <row r="295233" spans="1:1">
      <c r="A295233" s="94"/>
    </row>
    <row r="295234" spans="1:1">
      <c r="A295234" s="94"/>
    </row>
    <row r="295235" spans="1:1">
      <c r="A295235" s="94"/>
    </row>
    <row r="295236" spans="1:1">
      <c r="A295236" s="94"/>
    </row>
    <row r="295237" spans="1:1">
      <c r="A295237" s="94"/>
    </row>
    <row r="295238" spans="1:1">
      <c r="A295238" s="94"/>
    </row>
    <row r="295239" spans="1:1">
      <c r="A295239" s="94"/>
    </row>
    <row r="295240" spans="1:1">
      <c r="A295240" s="94"/>
    </row>
    <row r="295241" spans="1:1">
      <c r="A295241" s="94"/>
    </row>
    <row r="295242" spans="1:1">
      <c r="A295242" s="94"/>
    </row>
    <row r="295243" spans="1:1">
      <c r="A295243" s="94"/>
    </row>
    <row r="295244" spans="1:1">
      <c r="A295244" s="94"/>
    </row>
    <row r="295245" spans="1:1">
      <c r="A295245" s="94"/>
    </row>
    <row r="295246" spans="1:1">
      <c r="A295246" s="94"/>
    </row>
    <row r="295247" spans="1:1">
      <c r="A295247" s="94"/>
    </row>
    <row r="295248" spans="1:1">
      <c r="A295248" s="94"/>
    </row>
    <row r="295249" spans="1:1">
      <c r="A295249" s="94"/>
    </row>
    <row r="295250" spans="1:1">
      <c r="A295250" s="94"/>
    </row>
    <row r="295251" spans="1:1">
      <c r="A295251" s="94"/>
    </row>
    <row r="295252" spans="1:1">
      <c r="A295252" s="94"/>
    </row>
    <row r="295253" spans="1:1">
      <c r="A295253" s="94"/>
    </row>
    <row r="295254" spans="1:1">
      <c r="A295254" s="94"/>
    </row>
    <row r="295255" spans="1:1">
      <c r="A295255" s="94"/>
    </row>
    <row r="295256" spans="1:1">
      <c r="A295256" s="94"/>
    </row>
    <row r="295257" spans="1:1">
      <c r="A295257" s="94"/>
    </row>
    <row r="295258" spans="1:1">
      <c r="A295258" s="94"/>
    </row>
    <row r="295259" spans="1:1">
      <c r="A295259" s="94"/>
    </row>
    <row r="295260" spans="1:1">
      <c r="A295260" s="94"/>
    </row>
    <row r="295261" spans="1:1">
      <c r="A295261" s="94"/>
    </row>
    <row r="295262" spans="1:1">
      <c r="A295262" s="94"/>
    </row>
    <row r="295263" spans="1:1">
      <c r="A295263" s="94"/>
    </row>
    <row r="295264" spans="1:1">
      <c r="A295264" s="94"/>
    </row>
    <row r="295265" spans="1:1">
      <c r="A295265" s="94"/>
    </row>
    <row r="295266" spans="1:1">
      <c r="A295266" s="94"/>
    </row>
    <row r="295267" spans="1:1">
      <c r="A295267" s="94"/>
    </row>
    <row r="295268" spans="1:1">
      <c r="A295268" s="94"/>
    </row>
    <row r="295269" spans="1:1">
      <c r="A295269" s="94"/>
    </row>
    <row r="295270" spans="1:1">
      <c r="A295270" s="94"/>
    </row>
    <row r="295271" spans="1:1">
      <c r="A295271" s="94"/>
    </row>
    <row r="295272" spans="1:1">
      <c r="A295272" s="94"/>
    </row>
    <row r="295273" spans="1:1">
      <c r="A295273" s="94"/>
    </row>
    <row r="295274" spans="1:1">
      <c r="A295274" s="94"/>
    </row>
    <row r="295275" spans="1:1">
      <c r="A295275" s="94"/>
    </row>
    <row r="295276" spans="1:1">
      <c r="A295276" s="94"/>
    </row>
    <row r="295277" spans="1:1">
      <c r="A295277" s="94"/>
    </row>
    <row r="295278" spans="1:1">
      <c r="A295278" s="94"/>
    </row>
    <row r="295279" spans="1:1">
      <c r="A295279" s="94"/>
    </row>
    <row r="295280" spans="1:1">
      <c r="A295280" s="94"/>
    </row>
    <row r="295281" spans="1:1">
      <c r="A295281" s="94"/>
    </row>
    <row r="295282" spans="1:1">
      <c r="A295282" s="94"/>
    </row>
    <row r="295283" spans="1:1">
      <c r="A295283" s="94"/>
    </row>
    <row r="295284" spans="1:1">
      <c r="A295284" s="94"/>
    </row>
    <row r="295285" spans="1:1">
      <c r="A295285" s="94"/>
    </row>
    <row r="295286" spans="1:1">
      <c r="A295286" s="94"/>
    </row>
    <row r="295287" spans="1:1">
      <c r="A295287" s="94"/>
    </row>
    <row r="295288" spans="1:1">
      <c r="A295288" s="94"/>
    </row>
    <row r="295289" spans="1:1">
      <c r="A295289" s="94"/>
    </row>
    <row r="295290" spans="1:1">
      <c r="A295290" s="94"/>
    </row>
    <row r="295291" spans="1:1">
      <c r="A295291" s="94"/>
    </row>
    <row r="295292" spans="1:1">
      <c r="A295292" s="94"/>
    </row>
    <row r="295293" spans="1:1">
      <c r="A295293" s="94"/>
    </row>
    <row r="295294" spans="1:1">
      <c r="A295294" s="94"/>
    </row>
    <row r="295295" spans="1:1">
      <c r="A295295" s="94"/>
    </row>
    <row r="295296" spans="1:1">
      <c r="A295296" s="94"/>
    </row>
    <row r="295297" spans="1:1">
      <c r="A295297" s="94"/>
    </row>
    <row r="295298" spans="1:1">
      <c r="A295298" s="94"/>
    </row>
    <row r="295299" spans="1:1">
      <c r="A295299" s="94"/>
    </row>
    <row r="295300" spans="1:1">
      <c r="A295300" s="94"/>
    </row>
    <row r="295301" spans="1:1">
      <c r="A295301" s="94"/>
    </row>
    <row r="295302" spans="1:1">
      <c r="A295302" s="94"/>
    </row>
    <row r="295303" spans="1:1">
      <c r="A295303" s="94"/>
    </row>
    <row r="295304" spans="1:1">
      <c r="A295304" s="94"/>
    </row>
    <row r="295305" spans="1:1">
      <c r="A295305" s="94"/>
    </row>
    <row r="295306" spans="1:1">
      <c r="A295306" s="94"/>
    </row>
    <row r="295307" spans="1:1">
      <c r="A295307" s="94"/>
    </row>
    <row r="295308" spans="1:1">
      <c r="A295308" s="94"/>
    </row>
    <row r="295309" spans="1:1">
      <c r="A295309" s="94"/>
    </row>
    <row r="295310" spans="1:1">
      <c r="A295310" s="94"/>
    </row>
    <row r="295311" spans="1:1">
      <c r="A295311" s="94"/>
    </row>
    <row r="295312" spans="1:1">
      <c r="A295312" s="94"/>
    </row>
    <row r="295313" spans="1:1">
      <c r="A295313" s="94"/>
    </row>
    <row r="295314" spans="1:1">
      <c r="A295314" s="94"/>
    </row>
    <row r="295315" spans="1:1">
      <c r="A295315" s="94"/>
    </row>
    <row r="295316" spans="1:1">
      <c r="A295316" s="94"/>
    </row>
    <row r="295317" spans="1:1">
      <c r="A295317" s="94"/>
    </row>
    <row r="295318" spans="1:1">
      <c r="A295318" s="94"/>
    </row>
    <row r="295319" spans="1:1">
      <c r="A295319" s="94"/>
    </row>
    <row r="295320" spans="1:1">
      <c r="A295320" s="94"/>
    </row>
    <row r="295321" spans="1:1">
      <c r="A295321" s="94"/>
    </row>
    <row r="295322" spans="1:1">
      <c r="A295322" s="94"/>
    </row>
    <row r="295323" spans="1:1">
      <c r="A295323" s="94"/>
    </row>
    <row r="295324" spans="1:1">
      <c r="A295324" s="94"/>
    </row>
    <row r="295325" spans="1:1">
      <c r="A295325" s="94"/>
    </row>
    <row r="295326" spans="1:1">
      <c r="A295326" s="94"/>
    </row>
    <row r="295327" spans="1:1">
      <c r="A295327" s="94"/>
    </row>
    <row r="295328" spans="1:1">
      <c r="A295328" s="94"/>
    </row>
    <row r="295329" spans="1:1">
      <c r="A295329" s="94"/>
    </row>
    <row r="295330" spans="1:1">
      <c r="A295330" s="94"/>
    </row>
    <row r="295331" spans="1:1">
      <c r="A295331" s="94"/>
    </row>
    <row r="295332" spans="1:1">
      <c r="A295332" s="94"/>
    </row>
    <row r="295333" spans="1:1">
      <c r="A295333" s="94"/>
    </row>
    <row r="295334" spans="1:1">
      <c r="A295334" s="94"/>
    </row>
    <row r="295335" spans="1:1">
      <c r="A295335" s="94"/>
    </row>
    <row r="295336" spans="1:1">
      <c r="A295336" s="94"/>
    </row>
    <row r="295337" spans="1:1">
      <c r="A295337" s="94"/>
    </row>
    <row r="295338" spans="1:1">
      <c r="A295338" s="94"/>
    </row>
    <row r="295339" spans="1:1">
      <c r="A295339" s="94"/>
    </row>
    <row r="295340" spans="1:1">
      <c r="A295340" s="94"/>
    </row>
    <row r="295341" spans="1:1">
      <c r="A295341" s="94"/>
    </row>
    <row r="295342" spans="1:1">
      <c r="A295342" s="94"/>
    </row>
    <row r="295343" spans="1:1">
      <c r="A295343" s="94"/>
    </row>
    <row r="295344" spans="1:1">
      <c r="A295344" s="94"/>
    </row>
    <row r="295345" spans="1:1">
      <c r="A295345" s="94"/>
    </row>
    <row r="295346" spans="1:1">
      <c r="A295346" s="94"/>
    </row>
    <row r="295347" spans="1:1">
      <c r="A295347" s="94"/>
    </row>
    <row r="295348" spans="1:1">
      <c r="A295348" s="94"/>
    </row>
    <row r="295349" spans="1:1">
      <c r="A295349" s="94"/>
    </row>
    <row r="295350" spans="1:1">
      <c r="A295350" s="94"/>
    </row>
    <row r="295351" spans="1:1">
      <c r="A295351" s="94"/>
    </row>
    <row r="295352" spans="1:1">
      <c r="A295352" s="94"/>
    </row>
    <row r="295353" spans="1:1">
      <c r="A295353" s="94"/>
    </row>
    <row r="295354" spans="1:1">
      <c r="A295354" s="94"/>
    </row>
    <row r="295355" spans="1:1">
      <c r="A295355" s="94"/>
    </row>
    <row r="295356" spans="1:1">
      <c r="A295356" s="94"/>
    </row>
    <row r="295357" spans="1:1">
      <c r="A295357" s="94"/>
    </row>
    <row r="295358" spans="1:1">
      <c r="A295358" s="94"/>
    </row>
    <row r="295359" spans="1:1">
      <c r="A295359" s="94"/>
    </row>
    <row r="295360" spans="1:1">
      <c r="A295360" s="94"/>
    </row>
    <row r="295361" spans="1:1">
      <c r="A295361" s="94"/>
    </row>
    <row r="295362" spans="1:1">
      <c r="A295362" s="94"/>
    </row>
    <row r="295363" spans="1:1">
      <c r="A295363" s="94"/>
    </row>
    <row r="295364" spans="1:1">
      <c r="A295364" s="94"/>
    </row>
    <row r="295365" spans="1:1">
      <c r="A295365" s="94"/>
    </row>
    <row r="295366" spans="1:1">
      <c r="A295366" s="94"/>
    </row>
    <row r="295367" spans="1:1">
      <c r="A295367" s="94"/>
    </row>
    <row r="295368" spans="1:1">
      <c r="A295368" s="94"/>
    </row>
    <row r="295369" spans="1:1">
      <c r="A295369" s="94"/>
    </row>
    <row r="295370" spans="1:1">
      <c r="A295370" s="94"/>
    </row>
    <row r="295371" spans="1:1">
      <c r="A295371" s="94"/>
    </row>
    <row r="295372" spans="1:1">
      <c r="A295372" s="94"/>
    </row>
    <row r="295373" spans="1:1">
      <c r="A295373" s="94"/>
    </row>
    <row r="295374" spans="1:1">
      <c r="A295374" s="94"/>
    </row>
    <row r="295375" spans="1:1">
      <c r="A295375" s="94"/>
    </row>
    <row r="295376" spans="1:1">
      <c r="A295376" s="94"/>
    </row>
    <row r="295377" spans="1:1">
      <c r="A295377" s="94"/>
    </row>
    <row r="295378" spans="1:1">
      <c r="A295378" s="94"/>
    </row>
    <row r="295379" spans="1:1">
      <c r="A295379" s="94"/>
    </row>
    <row r="295380" spans="1:1">
      <c r="A295380" s="94"/>
    </row>
    <row r="295381" spans="1:1">
      <c r="A295381" s="94"/>
    </row>
    <row r="295382" spans="1:1">
      <c r="A295382" s="94"/>
    </row>
    <row r="295383" spans="1:1">
      <c r="A295383" s="94"/>
    </row>
    <row r="295384" spans="1:1">
      <c r="A295384" s="94"/>
    </row>
    <row r="295385" spans="1:1">
      <c r="A295385" s="94"/>
    </row>
    <row r="295386" spans="1:1">
      <c r="A295386" s="94"/>
    </row>
    <row r="295387" spans="1:1">
      <c r="A295387" s="94"/>
    </row>
    <row r="295388" spans="1:1">
      <c r="A295388" s="94"/>
    </row>
    <row r="295389" spans="1:1">
      <c r="A295389" s="94"/>
    </row>
    <row r="295390" spans="1:1">
      <c r="A295390" s="94"/>
    </row>
    <row r="295391" spans="1:1">
      <c r="A295391" s="94"/>
    </row>
    <row r="295392" spans="1:1">
      <c r="A295392" s="94"/>
    </row>
    <row r="295393" spans="1:1">
      <c r="A295393" s="94"/>
    </row>
    <row r="295394" spans="1:1">
      <c r="A295394" s="94"/>
    </row>
    <row r="295395" spans="1:1">
      <c r="A295395" s="94"/>
    </row>
    <row r="295396" spans="1:1">
      <c r="A295396" s="94"/>
    </row>
    <row r="295397" spans="1:1">
      <c r="A295397" s="94"/>
    </row>
    <row r="295398" spans="1:1">
      <c r="A295398" s="94"/>
    </row>
    <row r="295399" spans="1:1">
      <c r="A295399" s="94"/>
    </row>
    <row r="295400" spans="1:1">
      <c r="A295400" s="94"/>
    </row>
    <row r="295401" spans="1:1">
      <c r="A295401" s="94"/>
    </row>
    <row r="295402" spans="1:1">
      <c r="A295402" s="94"/>
    </row>
    <row r="295403" spans="1:1">
      <c r="A295403" s="94"/>
    </row>
    <row r="295404" spans="1:1">
      <c r="A295404" s="94"/>
    </row>
    <row r="295405" spans="1:1">
      <c r="A295405" s="94"/>
    </row>
    <row r="295406" spans="1:1">
      <c r="A295406" s="94"/>
    </row>
    <row r="295407" spans="1:1">
      <c r="A295407" s="94"/>
    </row>
    <row r="295408" spans="1:1">
      <c r="A295408" s="94"/>
    </row>
    <row r="295409" spans="1:1">
      <c r="A295409" s="94"/>
    </row>
    <row r="295410" spans="1:1">
      <c r="A295410" s="94"/>
    </row>
    <row r="295411" spans="1:1">
      <c r="A295411" s="94"/>
    </row>
    <row r="295412" spans="1:1">
      <c r="A295412" s="94"/>
    </row>
    <row r="295413" spans="1:1">
      <c r="A295413" s="94"/>
    </row>
    <row r="295414" spans="1:1">
      <c r="A295414" s="94"/>
    </row>
    <row r="295415" spans="1:1">
      <c r="A295415" s="94"/>
    </row>
    <row r="295416" spans="1:1">
      <c r="A295416" s="94"/>
    </row>
    <row r="295417" spans="1:1">
      <c r="A295417" s="94"/>
    </row>
    <row r="295418" spans="1:1">
      <c r="A295418" s="94"/>
    </row>
    <row r="295419" spans="1:1">
      <c r="A295419" s="94"/>
    </row>
    <row r="295420" spans="1:1">
      <c r="A295420" s="94"/>
    </row>
    <row r="295421" spans="1:1">
      <c r="A295421" s="94"/>
    </row>
    <row r="295422" spans="1:1">
      <c r="A295422" s="94"/>
    </row>
    <row r="295423" spans="1:1">
      <c r="A295423" s="94"/>
    </row>
    <row r="295424" spans="1:1">
      <c r="A295424" s="94"/>
    </row>
    <row r="295425" spans="1:1">
      <c r="A295425" s="94"/>
    </row>
    <row r="295426" spans="1:1">
      <c r="A295426" s="94"/>
    </row>
    <row r="295427" spans="1:1">
      <c r="A295427" s="94"/>
    </row>
    <row r="295428" spans="1:1">
      <c r="A295428" s="94"/>
    </row>
    <row r="295429" spans="1:1">
      <c r="A295429" s="94"/>
    </row>
    <row r="295430" spans="1:1">
      <c r="A295430" s="94"/>
    </row>
    <row r="295431" spans="1:1">
      <c r="A295431" s="94"/>
    </row>
    <row r="295432" spans="1:1">
      <c r="A295432" s="94"/>
    </row>
    <row r="295433" spans="1:1">
      <c r="A295433" s="94"/>
    </row>
    <row r="295434" spans="1:1">
      <c r="A295434" s="94"/>
    </row>
    <row r="295435" spans="1:1">
      <c r="A295435" s="94"/>
    </row>
    <row r="295436" spans="1:1">
      <c r="A295436" s="94"/>
    </row>
    <row r="295437" spans="1:1">
      <c r="A295437" s="94"/>
    </row>
    <row r="295438" spans="1:1">
      <c r="A295438" s="94"/>
    </row>
    <row r="295439" spans="1:1">
      <c r="A295439" s="94"/>
    </row>
    <row r="295440" spans="1:1">
      <c r="A295440" s="94"/>
    </row>
    <row r="295441" spans="1:1">
      <c r="A295441" s="94"/>
    </row>
    <row r="295442" spans="1:1">
      <c r="A295442" s="94"/>
    </row>
    <row r="295443" spans="1:1">
      <c r="A295443" s="94"/>
    </row>
    <row r="295444" spans="1:1">
      <c r="A295444" s="94"/>
    </row>
    <row r="295445" spans="1:1">
      <c r="A295445" s="94"/>
    </row>
    <row r="295446" spans="1:1">
      <c r="A295446" s="94"/>
    </row>
    <row r="295447" spans="1:1">
      <c r="A295447" s="94"/>
    </row>
    <row r="295448" spans="1:1">
      <c r="A295448" s="94"/>
    </row>
    <row r="295449" spans="1:1">
      <c r="A295449" s="94"/>
    </row>
    <row r="295450" spans="1:1">
      <c r="A295450" s="94"/>
    </row>
    <row r="295451" spans="1:1">
      <c r="A295451" s="94"/>
    </row>
    <row r="295452" spans="1:1">
      <c r="A295452" s="94"/>
    </row>
    <row r="295453" spans="1:1">
      <c r="A295453" s="94"/>
    </row>
    <row r="295454" spans="1:1">
      <c r="A295454" s="94"/>
    </row>
    <row r="295455" spans="1:1">
      <c r="A295455" s="94"/>
    </row>
    <row r="295456" spans="1:1">
      <c r="A295456" s="94"/>
    </row>
    <row r="295457" spans="1:1">
      <c r="A295457" s="94"/>
    </row>
    <row r="295458" spans="1:1">
      <c r="A295458" s="94"/>
    </row>
    <row r="295459" spans="1:1">
      <c r="A295459" s="94"/>
    </row>
    <row r="295460" spans="1:1">
      <c r="A295460" s="94"/>
    </row>
    <row r="295461" spans="1:1">
      <c r="A295461" s="94"/>
    </row>
    <row r="295462" spans="1:1">
      <c r="A295462" s="94"/>
    </row>
    <row r="295463" spans="1:1">
      <c r="A295463" s="94"/>
    </row>
    <row r="295464" spans="1:1">
      <c r="A295464" s="94"/>
    </row>
    <row r="295465" spans="1:1">
      <c r="A295465" s="94"/>
    </row>
    <row r="295466" spans="1:1">
      <c r="A295466" s="94"/>
    </row>
    <row r="295467" spans="1:1">
      <c r="A295467" s="94"/>
    </row>
    <row r="295468" spans="1:1">
      <c r="A295468" s="94"/>
    </row>
    <row r="295469" spans="1:1">
      <c r="A295469" s="94"/>
    </row>
    <row r="295470" spans="1:1">
      <c r="A295470" s="94"/>
    </row>
    <row r="295471" spans="1:1">
      <c r="A295471" s="94"/>
    </row>
    <row r="295472" spans="1:1">
      <c r="A295472" s="94"/>
    </row>
    <row r="295473" spans="1:1">
      <c r="A295473" s="94"/>
    </row>
    <row r="295474" spans="1:1">
      <c r="A295474" s="94"/>
    </row>
    <row r="295475" spans="1:1">
      <c r="A295475" s="94"/>
    </row>
    <row r="295476" spans="1:1">
      <c r="A295476" s="94"/>
    </row>
    <row r="295477" spans="1:1">
      <c r="A295477" s="94"/>
    </row>
    <row r="295478" spans="1:1">
      <c r="A295478" s="94"/>
    </row>
    <row r="295479" spans="1:1">
      <c r="A295479" s="94"/>
    </row>
    <row r="295480" spans="1:1">
      <c r="A295480" s="94"/>
    </row>
    <row r="295481" spans="1:1">
      <c r="A295481" s="94"/>
    </row>
    <row r="295482" spans="1:1">
      <c r="A295482" s="94"/>
    </row>
    <row r="295483" spans="1:1">
      <c r="A295483" s="94"/>
    </row>
    <row r="295484" spans="1:1">
      <c r="A295484" s="94"/>
    </row>
    <row r="295485" spans="1:1">
      <c r="A295485" s="94"/>
    </row>
    <row r="295486" spans="1:1">
      <c r="A295486" s="94"/>
    </row>
    <row r="295487" spans="1:1">
      <c r="A295487" s="94"/>
    </row>
    <row r="295488" spans="1:1">
      <c r="A295488" s="94"/>
    </row>
    <row r="295489" spans="1:1">
      <c r="A295489" s="94"/>
    </row>
    <row r="295490" spans="1:1">
      <c r="A295490" s="94"/>
    </row>
    <row r="295491" spans="1:1">
      <c r="A295491" s="94"/>
    </row>
    <row r="295492" spans="1:1">
      <c r="A295492" s="94"/>
    </row>
    <row r="295493" spans="1:1">
      <c r="A295493" s="94"/>
    </row>
    <row r="295494" spans="1:1">
      <c r="A295494" s="94"/>
    </row>
    <row r="295495" spans="1:1">
      <c r="A295495" s="94"/>
    </row>
    <row r="295496" spans="1:1">
      <c r="A295496" s="94"/>
    </row>
    <row r="295497" spans="1:1">
      <c r="A295497" s="94"/>
    </row>
    <row r="295498" spans="1:1">
      <c r="A295498" s="94"/>
    </row>
    <row r="295499" spans="1:1">
      <c r="A295499" s="94"/>
    </row>
    <row r="295500" spans="1:1">
      <c r="A295500" s="94"/>
    </row>
    <row r="295501" spans="1:1">
      <c r="A295501" s="94"/>
    </row>
    <row r="295502" spans="1:1">
      <c r="A295502" s="94"/>
    </row>
    <row r="295503" spans="1:1">
      <c r="A295503" s="94"/>
    </row>
    <row r="295504" spans="1:1">
      <c r="A295504" s="94"/>
    </row>
    <row r="295505" spans="1:1">
      <c r="A295505" s="94"/>
    </row>
    <row r="295506" spans="1:1">
      <c r="A295506" s="94"/>
    </row>
    <row r="295507" spans="1:1">
      <c r="A295507" s="94"/>
    </row>
    <row r="295508" spans="1:1">
      <c r="A295508" s="94"/>
    </row>
    <row r="295509" spans="1:1">
      <c r="A295509" s="94"/>
    </row>
    <row r="295510" spans="1:1">
      <c r="A295510" s="94"/>
    </row>
    <row r="295511" spans="1:1">
      <c r="A295511" s="94"/>
    </row>
    <row r="295512" spans="1:1">
      <c r="A295512" s="94"/>
    </row>
    <row r="295513" spans="1:1">
      <c r="A295513" s="94"/>
    </row>
    <row r="295514" spans="1:1">
      <c r="A295514" s="94"/>
    </row>
    <row r="295515" spans="1:1">
      <c r="A295515" s="94"/>
    </row>
    <row r="295516" spans="1:1">
      <c r="A295516" s="94"/>
    </row>
    <row r="295517" spans="1:1">
      <c r="A295517" s="94"/>
    </row>
    <row r="295518" spans="1:1">
      <c r="A295518" s="94"/>
    </row>
    <row r="295519" spans="1:1">
      <c r="A295519" s="94"/>
    </row>
    <row r="295520" spans="1:1">
      <c r="A295520" s="94"/>
    </row>
    <row r="295521" spans="1:1">
      <c r="A295521" s="94"/>
    </row>
    <row r="295522" spans="1:1">
      <c r="A295522" s="94"/>
    </row>
    <row r="295523" spans="1:1">
      <c r="A295523" s="94"/>
    </row>
    <row r="295524" spans="1:1">
      <c r="A295524" s="94"/>
    </row>
    <row r="295525" spans="1:1">
      <c r="A295525" s="94"/>
    </row>
    <row r="295526" spans="1:1">
      <c r="A295526" s="94"/>
    </row>
    <row r="295527" spans="1:1">
      <c r="A295527" s="94"/>
    </row>
    <row r="295528" spans="1:1">
      <c r="A295528" s="94"/>
    </row>
    <row r="295529" spans="1:1">
      <c r="A295529" s="94"/>
    </row>
    <row r="295530" spans="1:1">
      <c r="A295530" s="94"/>
    </row>
    <row r="295531" spans="1:1">
      <c r="A295531" s="94"/>
    </row>
    <row r="295532" spans="1:1">
      <c r="A295532" s="94"/>
    </row>
    <row r="295533" spans="1:1">
      <c r="A295533" s="94"/>
    </row>
    <row r="295534" spans="1:1">
      <c r="A295534" s="94"/>
    </row>
    <row r="295535" spans="1:1">
      <c r="A295535" s="94"/>
    </row>
    <row r="295536" spans="1:1">
      <c r="A295536" s="94"/>
    </row>
    <row r="295537" spans="1:1">
      <c r="A295537" s="94"/>
    </row>
    <row r="295538" spans="1:1">
      <c r="A295538" s="94"/>
    </row>
    <row r="295539" spans="1:1">
      <c r="A295539" s="94"/>
    </row>
    <row r="295540" spans="1:1">
      <c r="A295540" s="94"/>
    </row>
    <row r="295541" spans="1:1">
      <c r="A295541" s="94"/>
    </row>
    <row r="295542" spans="1:1">
      <c r="A295542" s="94"/>
    </row>
    <row r="295543" spans="1:1">
      <c r="A295543" s="94"/>
    </row>
    <row r="295544" spans="1:1">
      <c r="A295544" s="94"/>
    </row>
    <row r="295545" spans="1:1">
      <c r="A295545" s="94"/>
    </row>
    <row r="295546" spans="1:1">
      <c r="A295546" s="94"/>
    </row>
    <row r="295547" spans="1:1">
      <c r="A295547" s="94"/>
    </row>
    <row r="295548" spans="1:1">
      <c r="A295548" s="94"/>
    </row>
    <row r="295549" spans="1:1">
      <c r="A295549" s="94"/>
    </row>
    <row r="295550" spans="1:1">
      <c r="A295550" s="94"/>
    </row>
    <row r="295551" spans="1:1">
      <c r="A295551" s="94"/>
    </row>
    <row r="295552" spans="1:1">
      <c r="A295552" s="94"/>
    </row>
    <row r="295553" spans="1:1">
      <c r="A295553" s="94"/>
    </row>
    <row r="295554" spans="1:1">
      <c r="A295554" s="94"/>
    </row>
    <row r="295555" spans="1:1">
      <c r="A295555" s="94"/>
    </row>
    <row r="295556" spans="1:1">
      <c r="A295556" s="94"/>
    </row>
    <row r="295557" spans="1:1">
      <c r="A295557" s="94"/>
    </row>
    <row r="295558" spans="1:1">
      <c r="A295558" s="94"/>
    </row>
    <row r="295559" spans="1:1">
      <c r="A295559" s="94"/>
    </row>
    <row r="295560" spans="1:1">
      <c r="A295560" s="94"/>
    </row>
    <row r="295561" spans="1:1">
      <c r="A295561" s="94"/>
    </row>
    <row r="295562" spans="1:1">
      <c r="A295562" s="94"/>
    </row>
    <row r="295563" spans="1:1">
      <c r="A295563" s="94"/>
    </row>
    <row r="295564" spans="1:1">
      <c r="A295564" s="94"/>
    </row>
    <row r="295565" spans="1:1">
      <c r="A295565" s="94"/>
    </row>
    <row r="295566" spans="1:1">
      <c r="A295566" s="94"/>
    </row>
    <row r="295567" spans="1:1">
      <c r="A295567" s="94"/>
    </row>
    <row r="295568" spans="1:1">
      <c r="A295568" s="94"/>
    </row>
    <row r="295569" spans="1:1">
      <c r="A295569" s="94"/>
    </row>
    <row r="295570" spans="1:1">
      <c r="A295570" s="94"/>
    </row>
    <row r="295571" spans="1:1">
      <c r="A295571" s="94"/>
    </row>
    <row r="295572" spans="1:1">
      <c r="A295572" s="94"/>
    </row>
    <row r="295573" spans="1:1">
      <c r="A295573" s="94"/>
    </row>
    <row r="295574" spans="1:1">
      <c r="A295574" s="94"/>
    </row>
    <row r="295575" spans="1:1">
      <c r="A295575" s="94"/>
    </row>
    <row r="295576" spans="1:1">
      <c r="A295576" s="94"/>
    </row>
    <row r="295577" spans="1:1">
      <c r="A295577" s="94"/>
    </row>
    <row r="295578" spans="1:1">
      <c r="A295578" s="94"/>
    </row>
    <row r="295579" spans="1:1">
      <c r="A295579" s="94"/>
    </row>
    <row r="295580" spans="1:1">
      <c r="A295580" s="94"/>
    </row>
    <row r="295581" spans="1:1">
      <c r="A295581" s="94"/>
    </row>
    <row r="295582" spans="1:1">
      <c r="A295582" s="94"/>
    </row>
    <row r="295583" spans="1:1">
      <c r="A295583" s="94"/>
    </row>
    <row r="295584" spans="1:1">
      <c r="A295584" s="94"/>
    </row>
    <row r="295585" spans="1:1">
      <c r="A295585" s="94"/>
    </row>
    <row r="295586" spans="1:1">
      <c r="A295586" s="94"/>
    </row>
    <row r="295587" spans="1:1">
      <c r="A295587" s="94"/>
    </row>
    <row r="295588" spans="1:1">
      <c r="A295588" s="94"/>
    </row>
    <row r="295589" spans="1:1">
      <c r="A295589" s="94"/>
    </row>
    <row r="295590" spans="1:1">
      <c r="A295590" s="94"/>
    </row>
    <row r="295591" spans="1:1">
      <c r="A295591" s="94"/>
    </row>
    <row r="295592" spans="1:1">
      <c r="A295592" s="94"/>
    </row>
    <row r="295593" spans="1:1">
      <c r="A295593" s="94"/>
    </row>
    <row r="295594" spans="1:1">
      <c r="A295594" s="94"/>
    </row>
    <row r="295595" spans="1:1">
      <c r="A295595" s="94"/>
    </row>
    <row r="295596" spans="1:1">
      <c r="A295596" s="94"/>
    </row>
    <row r="295597" spans="1:1">
      <c r="A295597" s="94"/>
    </row>
    <row r="295598" spans="1:1">
      <c r="A295598" s="94"/>
    </row>
    <row r="295599" spans="1:1">
      <c r="A295599" s="94"/>
    </row>
    <row r="295600" spans="1:1">
      <c r="A295600" s="94"/>
    </row>
    <row r="295601" spans="1:1">
      <c r="A295601" s="94"/>
    </row>
    <row r="295602" spans="1:1">
      <c r="A295602" s="94"/>
    </row>
    <row r="295603" spans="1:1">
      <c r="A295603" s="94"/>
    </row>
    <row r="295604" spans="1:1">
      <c r="A295604" s="94"/>
    </row>
    <row r="295605" spans="1:1">
      <c r="A295605" s="94"/>
    </row>
    <row r="295606" spans="1:1">
      <c r="A295606" s="94"/>
    </row>
    <row r="295607" spans="1:1">
      <c r="A295607" s="94"/>
    </row>
    <row r="295608" spans="1:1">
      <c r="A295608" s="94"/>
    </row>
    <row r="295609" spans="1:1">
      <c r="A295609" s="94"/>
    </row>
    <row r="295610" spans="1:1">
      <c r="A295610" s="94"/>
    </row>
    <row r="295611" spans="1:1">
      <c r="A295611" s="94"/>
    </row>
    <row r="295612" spans="1:1">
      <c r="A295612" s="94"/>
    </row>
    <row r="295613" spans="1:1">
      <c r="A295613" s="94"/>
    </row>
    <row r="295614" spans="1:1">
      <c r="A295614" s="94"/>
    </row>
    <row r="295615" spans="1:1">
      <c r="A295615" s="94"/>
    </row>
    <row r="295616" spans="1:1">
      <c r="A295616" s="94"/>
    </row>
    <row r="295617" spans="1:1">
      <c r="A295617" s="94"/>
    </row>
    <row r="295618" spans="1:1">
      <c r="A295618" s="94"/>
    </row>
    <row r="295619" spans="1:1">
      <c r="A295619" s="94"/>
    </row>
    <row r="295620" spans="1:1">
      <c r="A295620" s="94"/>
    </row>
    <row r="295621" spans="1:1">
      <c r="A295621" s="94"/>
    </row>
    <row r="295622" spans="1:1">
      <c r="A295622" s="94"/>
    </row>
    <row r="295623" spans="1:1">
      <c r="A295623" s="94"/>
    </row>
    <row r="295624" spans="1:1">
      <c r="A295624" s="94"/>
    </row>
    <row r="295625" spans="1:1">
      <c r="A295625" s="94"/>
    </row>
    <row r="295626" spans="1:1">
      <c r="A295626" s="94"/>
    </row>
    <row r="295627" spans="1:1">
      <c r="A295627" s="94"/>
    </row>
    <row r="295628" spans="1:1">
      <c r="A295628" s="94"/>
    </row>
    <row r="295629" spans="1:1">
      <c r="A295629" s="94"/>
    </row>
    <row r="295630" spans="1:1">
      <c r="A295630" s="94"/>
    </row>
    <row r="295631" spans="1:1">
      <c r="A295631" s="94"/>
    </row>
    <row r="295632" spans="1:1">
      <c r="A295632" s="94"/>
    </row>
    <row r="295633" spans="1:1">
      <c r="A295633" s="94"/>
    </row>
    <row r="295634" spans="1:1">
      <c r="A295634" s="94"/>
    </row>
    <row r="295635" spans="1:1">
      <c r="A295635" s="94"/>
    </row>
    <row r="295636" spans="1:1">
      <c r="A295636" s="94"/>
    </row>
    <row r="295637" spans="1:1">
      <c r="A295637" s="94"/>
    </row>
    <row r="295638" spans="1:1">
      <c r="A295638" s="94"/>
    </row>
    <row r="295639" spans="1:1">
      <c r="A295639" s="94"/>
    </row>
    <row r="295640" spans="1:1">
      <c r="A295640" s="94"/>
    </row>
    <row r="295641" spans="1:1">
      <c r="A295641" s="94"/>
    </row>
    <row r="295642" spans="1:1">
      <c r="A295642" s="94"/>
    </row>
    <row r="295643" spans="1:1">
      <c r="A295643" s="94"/>
    </row>
    <row r="295644" spans="1:1">
      <c r="A295644" s="94"/>
    </row>
    <row r="295645" spans="1:1">
      <c r="A295645" s="94"/>
    </row>
    <row r="295646" spans="1:1">
      <c r="A295646" s="94"/>
    </row>
    <row r="295647" spans="1:1">
      <c r="A295647" s="94"/>
    </row>
    <row r="295648" spans="1:1">
      <c r="A295648" s="94"/>
    </row>
    <row r="295649" spans="1:1">
      <c r="A295649" s="94"/>
    </row>
    <row r="295650" spans="1:1">
      <c r="A295650" s="94"/>
    </row>
    <row r="295651" spans="1:1">
      <c r="A295651" s="94"/>
    </row>
    <row r="295652" spans="1:1">
      <c r="A295652" s="94"/>
    </row>
    <row r="295653" spans="1:1">
      <c r="A295653" s="94"/>
    </row>
    <row r="295654" spans="1:1">
      <c r="A295654" s="94"/>
    </row>
    <row r="295655" spans="1:1">
      <c r="A295655" s="94"/>
    </row>
    <row r="295656" spans="1:1">
      <c r="A295656" s="94"/>
    </row>
    <row r="295657" spans="1:1">
      <c r="A295657" s="94"/>
    </row>
    <row r="295658" spans="1:1">
      <c r="A295658" s="94"/>
    </row>
    <row r="295659" spans="1:1">
      <c r="A295659" s="94"/>
    </row>
    <row r="295660" spans="1:1">
      <c r="A295660" s="94"/>
    </row>
    <row r="295661" spans="1:1">
      <c r="A295661" s="94"/>
    </row>
    <row r="295662" spans="1:1">
      <c r="A295662" s="94"/>
    </row>
    <row r="295663" spans="1:1">
      <c r="A295663" s="94"/>
    </row>
    <row r="295664" spans="1:1">
      <c r="A295664" s="94"/>
    </row>
    <row r="295665" spans="1:1">
      <c r="A295665" s="94"/>
    </row>
    <row r="295666" spans="1:1">
      <c r="A295666" s="94"/>
    </row>
    <row r="295667" spans="1:1">
      <c r="A295667" s="94"/>
    </row>
    <row r="295668" spans="1:1">
      <c r="A295668" s="94"/>
    </row>
    <row r="295669" spans="1:1">
      <c r="A295669" s="94"/>
    </row>
    <row r="295670" spans="1:1">
      <c r="A295670" s="94"/>
    </row>
    <row r="295671" spans="1:1">
      <c r="A295671" s="94"/>
    </row>
    <row r="295672" spans="1:1">
      <c r="A295672" s="94"/>
    </row>
    <row r="295673" spans="1:1">
      <c r="A295673" s="94"/>
    </row>
    <row r="295674" spans="1:1">
      <c r="A295674" s="94"/>
    </row>
    <row r="295675" spans="1:1">
      <c r="A295675" s="94"/>
    </row>
    <row r="295676" spans="1:1">
      <c r="A295676" s="94"/>
    </row>
    <row r="295677" spans="1:1">
      <c r="A295677" s="94"/>
    </row>
    <row r="295678" spans="1:1">
      <c r="A295678" s="94"/>
    </row>
    <row r="295679" spans="1:1">
      <c r="A295679" s="94"/>
    </row>
    <row r="295680" spans="1:1">
      <c r="A295680" s="94"/>
    </row>
    <row r="295681" spans="1:1">
      <c r="A295681" s="94"/>
    </row>
    <row r="295682" spans="1:1">
      <c r="A295682" s="94"/>
    </row>
    <row r="295683" spans="1:1">
      <c r="A295683" s="94"/>
    </row>
    <row r="295684" spans="1:1">
      <c r="A295684" s="94"/>
    </row>
    <row r="295685" spans="1:1">
      <c r="A295685" s="94"/>
    </row>
    <row r="295686" spans="1:1">
      <c r="A295686" s="94"/>
    </row>
    <row r="295687" spans="1:1">
      <c r="A295687" s="94"/>
    </row>
    <row r="295688" spans="1:1">
      <c r="A295688" s="94"/>
    </row>
    <row r="295689" spans="1:1">
      <c r="A295689" s="94"/>
    </row>
    <row r="295690" spans="1:1">
      <c r="A295690" s="94"/>
    </row>
    <row r="295691" spans="1:1">
      <c r="A295691" s="94"/>
    </row>
    <row r="295692" spans="1:1">
      <c r="A295692" s="94"/>
    </row>
    <row r="295693" spans="1:1">
      <c r="A295693" s="94"/>
    </row>
    <row r="295694" spans="1:1">
      <c r="A295694" s="94"/>
    </row>
    <row r="295695" spans="1:1">
      <c r="A295695" s="94"/>
    </row>
    <row r="295696" spans="1:1">
      <c r="A295696" s="94"/>
    </row>
    <row r="295697" spans="1:1">
      <c r="A295697" s="94"/>
    </row>
    <row r="295698" spans="1:1">
      <c r="A295698" s="94"/>
    </row>
    <row r="295699" spans="1:1">
      <c r="A295699" s="94"/>
    </row>
    <row r="295700" spans="1:1">
      <c r="A295700" s="94"/>
    </row>
    <row r="295701" spans="1:1">
      <c r="A295701" s="94"/>
    </row>
    <row r="295702" spans="1:1">
      <c r="A295702" s="94"/>
    </row>
    <row r="295703" spans="1:1">
      <c r="A295703" s="94"/>
    </row>
    <row r="295704" spans="1:1">
      <c r="A295704" s="94"/>
    </row>
    <row r="295705" spans="1:1">
      <c r="A295705" s="94"/>
    </row>
    <row r="295706" spans="1:1">
      <c r="A295706" s="94"/>
    </row>
    <row r="295707" spans="1:1">
      <c r="A295707" s="94"/>
    </row>
    <row r="295708" spans="1:1">
      <c r="A295708" s="94"/>
    </row>
    <row r="295709" spans="1:1">
      <c r="A295709" s="94"/>
    </row>
    <row r="295710" spans="1:1">
      <c r="A295710" s="94"/>
    </row>
    <row r="295711" spans="1:1">
      <c r="A295711" s="94"/>
    </row>
    <row r="295712" spans="1:1">
      <c r="A295712" s="94"/>
    </row>
    <row r="295713" spans="1:1">
      <c r="A295713" s="94"/>
    </row>
    <row r="295714" spans="1:1">
      <c r="A295714" s="94"/>
    </row>
    <row r="295715" spans="1:1">
      <c r="A295715" s="94"/>
    </row>
    <row r="295716" spans="1:1">
      <c r="A295716" s="94"/>
    </row>
    <row r="295717" spans="1:1">
      <c r="A295717" s="94"/>
    </row>
    <row r="295718" spans="1:1">
      <c r="A295718" s="94"/>
    </row>
    <row r="295719" spans="1:1">
      <c r="A295719" s="94"/>
    </row>
    <row r="295720" spans="1:1">
      <c r="A295720" s="94"/>
    </row>
    <row r="295721" spans="1:1">
      <c r="A295721" s="94"/>
    </row>
    <row r="295722" spans="1:1">
      <c r="A295722" s="94"/>
    </row>
    <row r="295723" spans="1:1">
      <c r="A295723" s="94"/>
    </row>
    <row r="295724" spans="1:1">
      <c r="A295724" s="94"/>
    </row>
    <row r="295725" spans="1:1">
      <c r="A295725" s="94"/>
    </row>
    <row r="295726" spans="1:1">
      <c r="A295726" s="94"/>
    </row>
    <row r="295727" spans="1:1">
      <c r="A295727" s="94"/>
    </row>
    <row r="295728" spans="1:1">
      <c r="A295728" s="94"/>
    </row>
    <row r="295729" spans="1:1">
      <c r="A295729" s="94"/>
    </row>
    <row r="295730" spans="1:1">
      <c r="A295730" s="94"/>
    </row>
    <row r="295731" spans="1:1">
      <c r="A295731" s="94"/>
    </row>
    <row r="295732" spans="1:1">
      <c r="A295732" s="94"/>
    </row>
    <row r="295733" spans="1:1">
      <c r="A295733" s="94"/>
    </row>
    <row r="295734" spans="1:1">
      <c r="A295734" s="94"/>
    </row>
    <row r="295735" spans="1:1">
      <c r="A295735" s="94"/>
    </row>
    <row r="295736" spans="1:1">
      <c r="A295736" s="94"/>
    </row>
    <row r="295737" spans="1:1">
      <c r="A295737" s="94"/>
    </row>
    <row r="295738" spans="1:1">
      <c r="A295738" s="94"/>
    </row>
    <row r="295739" spans="1:1">
      <c r="A295739" s="94"/>
    </row>
    <row r="295740" spans="1:1">
      <c r="A295740" s="94"/>
    </row>
    <row r="295741" spans="1:1">
      <c r="A295741" s="94"/>
    </row>
    <row r="295742" spans="1:1">
      <c r="A295742" s="94"/>
    </row>
    <row r="295743" spans="1:1">
      <c r="A295743" s="94"/>
    </row>
    <row r="295744" spans="1:1">
      <c r="A295744" s="94"/>
    </row>
    <row r="295745" spans="1:1">
      <c r="A295745" s="94"/>
    </row>
    <row r="295746" spans="1:1">
      <c r="A295746" s="94"/>
    </row>
    <row r="295747" spans="1:1">
      <c r="A295747" s="94"/>
    </row>
    <row r="295748" spans="1:1">
      <c r="A295748" s="94"/>
    </row>
    <row r="295749" spans="1:1">
      <c r="A295749" s="94"/>
    </row>
    <row r="295750" spans="1:1">
      <c r="A295750" s="94"/>
    </row>
    <row r="295751" spans="1:1">
      <c r="A295751" s="94"/>
    </row>
    <row r="295752" spans="1:1">
      <c r="A295752" s="94"/>
    </row>
    <row r="295753" spans="1:1">
      <c r="A295753" s="94"/>
    </row>
    <row r="295754" spans="1:1">
      <c r="A295754" s="94"/>
    </row>
    <row r="295755" spans="1:1">
      <c r="A295755" s="94"/>
    </row>
    <row r="295756" spans="1:1">
      <c r="A295756" s="94"/>
    </row>
    <row r="295757" spans="1:1">
      <c r="A295757" s="94"/>
    </row>
    <row r="295758" spans="1:1">
      <c r="A295758" s="94"/>
    </row>
    <row r="295759" spans="1:1">
      <c r="A295759" s="94"/>
    </row>
    <row r="295760" spans="1:1">
      <c r="A295760" s="94"/>
    </row>
    <row r="295761" spans="1:1">
      <c r="A295761" s="94"/>
    </row>
    <row r="295762" spans="1:1">
      <c r="A295762" s="94"/>
    </row>
    <row r="295763" spans="1:1">
      <c r="A295763" s="94"/>
    </row>
    <row r="295764" spans="1:1">
      <c r="A295764" s="94"/>
    </row>
    <row r="295765" spans="1:1">
      <c r="A295765" s="94"/>
    </row>
    <row r="295766" spans="1:1">
      <c r="A295766" s="94"/>
    </row>
    <row r="295767" spans="1:1">
      <c r="A295767" s="94"/>
    </row>
    <row r="295768" spans="1:1">
      <c r="A295768" s="94"/>
    </row>
    <row r="295769" spans="1:1">
      <c r="A295769" s="94"/>
    </row>
    <row r="295770" spans="1:1">
      <c r="A295770" s="94"/>
    </row>
    <row r="295771" spans="1:1">
      <c r="A295771" s="94"/>
    </row>
    <row r="295772" spans="1:1">
      <c r="A295772" s="94"/>
    </row>
    <row r="295773" spans="1:1">
      <c r="A295773" s="94"/>
    </row>
    <row r="295774" spans="1:1">
      <c r="A295774" s="94"/>
    </row>
    <row r="295775" spans="1:1">
      <c r="A295775" s="94"/>
    </row>
    <row r="295776" spans="1:1">
      <c r="A295776" s="94"/>
    </row>
    <row r="295777" spans="1:1">
      <c r="A295777" s="94"/>
    </row>
    <row r="295778" spans="1:1">
      <c r="A295778" s="94"/>
    </row>
    <row r="295779" spans="1:1">
      <c r="A295779" s="94"/>
    </row>
    <row r="295780" spans="1:1">
      <c r="A295780" s="94"/>
    </row>
    <row r="295781" spans="1:1">
      <c r="A295781" s="94"/>
    </row>
    <row r="295782" spans="1:1">
      <c r="A295782" s="94"/>
    </row>
    <row r="295783" spans="1:1">
      <c r="A295783" s="94"/>
    </row>
    <row r="295784" spans="1:1">
      <c r="A295784" s="94"/>
    </row>
    <row r="295785" spans="1:1">
      <c r="A295785" s="94"/>
    </row>
    <row r="295786" spans="1:1">
      <c r="A295786" s="94"/>
    </row>
    <row r="295787" spans="1:1">
      <c r="A295787" s="94"/>
    </row>
    <row r="295788" spans="1:1">
      <c r="A295788" s="94"/>
    </row>
    <row r="295789" spans="1:1">
      <c r="A295789" s="94"/>
    </row>
    <row r="295790" spans="1:1">
      <c r="A295790" s="94"/>
    </row>
    <row r="295791" spans="1:1">
      <c r="A295791" s="94"/>
    </row>
    <row r="295792" spans="1:1">
      <c r="A295792" s="94"/>
    </row>
    <row r="295793" spans="1:1">
      <c r="A295793" s="94"/>
    </row>
    <row r="295794" spans="1:1">
      <c r="A295794" s="94"/>
    </row>
    <row r="295795" spans="1:1">
      <c r="A295795" s="94"/>
    </row>
    <row r="295796" spans="1:1">
      <c r="A295796" s="94"/>
    </row>
    <row r="295797" spans="1:1">
      <c r="A295797" s="94"/>
    </row>
    <row r="295798" spans="1:1">
      <c r="A295798" s="94"/>
    </row>
    <row r="295799" spans="1:1">
      <c r="A295799" s="94"/>
    </row>
    <row r="295800" spans="1:1">
      <c r="A295800" s="94"/>
    </row>
    <row r="295801" spans="1:1">
      <c r="A295801" s="94"/>
    </row>
    <row r="295802" spans="1:1">
      <c r="A295802" s="94"/>
    </row>
    <row r="295803" spans="1:1">
      <c r="A295803" s="94"/>
    </row>
    <row r="295804" spans="1:1">
      <c r="A295804" s="94"/>
    </row>
    <row r="295805" spans="1:1">
      <c r="A295805" s="94"/>
    </row>
    <row r="295806" spans="1:1">
      <c r="A295806" s="94"/>
    </row>
    <row r="295807" spans="1:1">
      <c r="A295807" s="94"/>
    </row>
    <row r="295808" spans="1:1">
      <c r="A295808" s="94"/>
    </row>
    <row r="295809" spans="1:1">
      <c r="A295809" s="94"/>
    </row>
    <row r="295810" spans="1:1">
      <c r="A295810" s="94"/>
    </row>
    <row r="295811" spans="1:1">
      <c r="A295811" s="94"/>
    </row>
    <row r="295812" spans="1:1">
      <c r="A295812" s="94"/>
    </row>
    <row r="295813" spans="1:1">
      <c r="A295813" s="94"/>
    </row>
    <row r="295814" spans="1:1">
      <c r="A295814" s="94"/>
    </row>
    <row r="295815" spans="1:1">
      <c r="A295815" s="94"/>
    </row>
    <row r="295816" spans="1:1">
      <c r="A295816" s="94"/>
    </row>
    <row r="295817" spans="1:1">
      <c r="A295817" s="94"/>
    </row>
    <row r="295818" spans="1:1">
      <c r="A295818" s="94"/>
    </row>
    <row r="295819" spans="1:1">
      <c r="A295819" s="94"/>
    </row>
    <row r="295820" spans="1:1">
      <c r="A295820" s="94"/>
    </row>
    <row r="295821" spans="1:1">
      <c r="A295821" s="94"/>
    </row>
    <row r="295822" spans="1:1">
      <c r="A295822" s="94"/>
    </row>
    <row r="295823" spans="1:1">
      <c r="A295823" s="94"/>
    </row>
    <row r="295824" spans="1:1">
      <c r="A295824" s="94"/>
    </row>
    <row r="295825" spans="1:1">
      <c r="A295825" s="94"/>
    </row>
    <row r="295826" spans="1:1">
      <c r="A295826" s="94"/>
    </row>
    <row r="295827" spans="1:1">
      <c r="A295827" s="94"/>
    </row>
    <row r="295828" spans="1:1">
      <c r="A295828" s="94"/>
    </row>
    <row r="295829" spans="1:1">
      <c r="A295829" s="94"/>
    </row>
    <row r="295830" spans="1:1">
      <c r="A295830" s="94"/>
    </row>
    <row r="295831" spans="1:1">
      <c r="A295831" s="94"/>
    </row>
    <row r="295832" spans="1:1">
      <c r="A295832" s="94"/>
    </row>
    <row r="295833" spans="1:1">
      <c r="A295833" s="94"/>
    </row>
    <row r="295834" spans="1:1">
      <c r="A295834" s="94"/>
    </row>
    <row r="295835" spans="1:1">
      <c r="A295835" s="94"/>
    </row>
    <row r="295836" spans="1:1">
      <c r="A295836" s="94"/>
    </row>
    <row r="295837" spans="1:1">
      <c r="A295837" s="94"/>
    </row>
    <row r="295838" spans="1:1">
      <c r="A295838" s="94"/>
    </row>
    <row r="295839" spans="1:1">
      <c r="A295839" s="94"/>
    </row>
    <row r="295840" spans="1:1">
      <c r="A295840" s="94"/>
    </row>
    <row r="295841" spans="1:1">
      <c r="A295841" s="94"/>
    </row>
    <row r="295842" spans="1:1">
      <c r="A295842" s="94"/>
    </row>
    <row r="295843" spans="1:1">
      <c r="A295843" s="94"/>
    </row>
    <row r="295844" spans="1:1">
      <c r="A295844" s="94"/>
    </row>
    <row r="295845" spans="1:1">
      <c r="A295845" s="94"/>
    </row>
    <row r="295846" spans="1:1">
      <c r="A295846" s="94"/>
    </row>
    <row r="295847" spans="1:1">
      <c r="A295847" s="94"/>
    </row>
    <row r="295848" spans="1:1">
      <c r="A295848" s="94"/>
    </row>
    <row r="295849" spans="1:1">
      <c r="A295849" s="94"/>
    </row>
    <row r="295850" spans="1:1">
      <c r="A295850" s="94"/>
    </row>
    <row r="295851" spans="1:1">
      <c r="A295851" s="94"/>
    </row>
    <row r="295852" spans="1:1">
      <c r="A295852" s="94"/>
    </row>
    <row r="295853" spans="1:1">
      <c r="A295853" s="94"/>
    </row>
    <row r="295854" spans="1:1">
      <c r="A295854" s="94"/>
    </row>
    <row r="295855" spans="1:1">
      <c r="A295855" s="94"/>
    </row>
    <row r="295856" spans="1:1">
      <c r="A295856" s="94"/>
    </row>
    <row r="295857" spans="1:1">
      <c r="A295857" s="94"/>
    </row>
    <row r="295858" spans="1:1">
      <c r="A295858" s="94"/>
    </row>
    <row r="295859" spans="1:1">
      <c r="A295859" s="94"/>
    </row>
    <row r="295860" spans="1:1">
      <c r="A295860" s="94"/>
    </row>
    <row r="295861" spans="1:1">
      <c r="A295861" s="94"/>
    </row>
    <row r="295862" spans="1:1">
      <c r="A295862" s="94"/>
    </row>
    <row r="295863" spans="1:1">
      <c r="A295863" s="94"/>
    </row>
    <row r="295864" spans="1:1">
      <c r="A295864" s="94"/>
    </row>
    <row r="295865" spans="1:1">
      <c r="A295865" s="94"/>
    </row>
    <row r="295866" spans="1:1">
      <c r="A295866" s="94"/>
    </row>
    <row r="295867" spans="1:1">
      <c r="A295867" s="94"/>
    </row>
    <row r="295868" spans="1:1">
      <c r="A295868" s="94"/>
    </row>
    <row r="295869" spans="1:1">
      <c r="A295869" s="94"/>
    </row>
    <row r="295870" spans="1:1">
      <c r="A295870" s="94"/>
    </row>
    <row r="295871" spans="1:1">
      <c r="A295871" s="94"/>
    </row>
    <row r="295872" spans="1:1">
      <c r="A295872" s="94"/>
    </row>
    <row r="295873" spans="1:1">
      <c r="A295873" s="94"/>
    </row>
    <row r="295874" spans="1:1">
      <c r="A295874" s="94"/>
    </row>
    <row r="295875" spans="1:1">
      <c r="A295875" s="94"/>
    </row>
    <row r="295876" spans="1:1">
      <c r="A295876" s="94"/>
    </row>
    <row r="295877" spans="1:1">
      <c r="A295877" s="94"/>
    </row>
    <row r="295878" spans="1:1">
      <c r="A295878" s="94"/>
    </row>
    <row r="295879" spans="1:1">
      <c r="A295879" s="94"/>
    </row>
    <row r="295880" spans="1:1">
      <c r="A295880" s="94"/>
    </row>
    <row r="295881" spans="1:1">
      <c r="A295881" s="94"/>
    </row>
    <row r="295882" spans="1:1">
      <c r="A295882" s="94"/>
    </row>
    <row r="295883" spans="1:1">
      <c r="A295883" s="94"/>
    </row>
    <row r="295884" spans="1:1">
      <c r="A295884" s="94"/>
    </row>
    <row r="295885" spans="1:1">
      <c r="A295885" s="94"/>
    </row>
    <row r="295886" spans="1:1">
      <c r="A295886" s="94"/>
    </row>
    <row r="295887" spans="1:1">
      <c r="A295887" s="94"/>
    </row>
    <row r="295888" spans="1:1">
      <c r="A295888" s="94"/>
    </row>
    <row r="295889" spans="1:1">
      <c r="A295889" s="94"/>
    </row>
    <row r="295890" spans="1:1">
      <c r="A295890" s="94"/>
    </row>
    <row r="295891" spans="1:1">
      <c r="A295891" s="94"/>
    </row>
    <row r="295892" spans="1:1">
      <c r="A295892" s="94"/>
    </row>
    <row r="295893" spans="1:1">
      <c r="A295893" s="94"/>
    </row>
    <row r="295894" spans="1:1">
      <c r="A295894" s="94"/>
    </row>
    <row r="295895" spans="1:1">
      <c r="A295895" s="94"/>
    </row>
    <row r="295896" spans="1:1">
      <c r="A295896" s="94"/>
    </row>
    <row r="295897" spans="1:1">
      <c r="A295897" s="94"/>
    </row>
    <row r="295898" spans="1:1">
      <c r="A295898" s="94"/>
    </row>
    <row r="295899" spans="1:1">
      <c r="A295899" s="94"/>
    </row>
    <row r="295900" spans="1:1">
      <c r="A295900" s="94"/>
    </row>
    <row r="295901" spans="1:1">
      <c r="A295901" s="94"/>
    </row>
    <row r="295902" spans="1:1">
      <c r="A295902" s="94"/>
    </row>
    <row r="295903" spans="1:1">
      <c r="A295903" s="94"/>
    </row>
    <row r="295904" spans="1:1">
      <c r="A295904" s="94"/>
    </row>
    <row r="295905" spans="1:1">
      <c r="A295905" s="94"/>
    </row>
    <row r="295906" spans="1:1">
      <c r="A295906" s="94"/>
    </row>
    <row r="295907" spans="1:1">
      <c r="A295907" s="94"/>
    </row>
    <row r="295908" spans="1:1">
      <c r="A295908" s="94"/>
    </row>
    <row r="295909" spans="1:1">
      <c r="A295909" s="94"/>
    </row>
    <row r="295910" spans="1:1">
      <c r="A295910" s="94"/>
    </row>
    <row r="295911" spans="1:1">
      <c r="A295911" s="94"/>
    </row>
    <row r="295912" spans="1:1">
      <c r="A295912" s="94"/>
    </row>
    <row r="295913" spans="1:1">
      <c r="A295913" s="94"/>
    </row>
    <row r="295914" spans="1:1">
      <c r="A295914" s="94"/>
    </row>
    <row r="295915" spans="1:1">
      <c r="A295915" s="94"/>
    </row>
    <row r="295916" spans="1:1">
      <c r="A295916" s="94"/>
    </row>
    <row r="295917" spans="1:1">
      <c r="A295917" s="94"/>
    </row>
    <row r="295918" spans="1:1">
      <c r="A295918" s="94"/>
    </row>
    <row r="295919" spans="1:1">
      <c r="A295919" s="94"/>
    </row>
    <row r="295920" spans="1:1">
      <c r="A295920" s="94"/>
    </row>
    <row r="295921" spans="1:1">
      <c r="A295921" s="94"/>
    </row>
    <row r="295922" spans="1:1">
      <c r="A295922" s="94"/>
    </row>
    <row r="295923" spans="1:1">
      <c r="A295923" s="94"/>
    </row>
    <row r="295924" spans="1:1">
      <c r="A295924" s="94"/>
    </row>
    <row r="295925" spans="1:1">
      <c r="A295925" s="94"/>
    </row>
    <row r="295926" spans="1:1">
      <c r="A295926" s="94"/>
    </row>
    <row r="295927" spans="1:1">
      <c r="A295927" s="94"/>
    </row>
    <row r="295928" spans="1:1">
      <c r="A295928" s="94"/>
    </row>
    <row r="295929" spans="1:1">
      <c r="A295929" s="94"/>
    </row>
    <row r="295930" spans="1:1">
      <c r="A295930" s="94"/>
    </row>
    <row r="295931" spans="1:1">
      <c r="A295931" s="94"/>
    </row>
    <row r="295932" spans="1:1">
      <c r="A295932" s="94"/>
    </row>
    <row r="295933" spans="1:1">
      <c r="A295933" s="94"/>
    </row>
    <row r="295934" spans="1:1">
      <c r="A295934" s="94"/>
    </row>
    <row r="295935" spans="1:1">
      <c r="A295935" s="94"/>
    </row>
    <row r="295936" spans="1:1">
      <c r="A295936" s="94"/>
    </row>
    <row r="295937" spans="1:1">
      <c r="A295937" s="94"/>
    </row>
    <row r="295938" spans="1:1">
      <c r="A295938" s="94"/>
    </row>
    <row r="295939" spans="1:1">
      <c r="A295939" s="94"/>
    </row>
    <row r="295940" spans="1:1">
      <c r="A295940" s="94"/>
    </row>
    <row r="295941" spans="1:1">
      <c r="A295941" s="94"/>
    </row>
    <row r="295942" spans="1:1">
      <c r="A295942" s="94"/>
    </row>
    <row r="295943" spans="1:1">
      <c r="A295943" s="94"/>
    </row>
    <row r="295944" spans="1:1">
      <c r="A295944" s="94"/>
    </row>
    <row r="295945" spans="1:1">
      <c r="A295945" s="94"/>
    </row>
    <row r="295946" spans="1:1">
      <c r="A295946" s="94"/>
    </row>
    <row r="295947" spans="1:1">
      <c r="A295947" s="94"/>
    </row>
    <row r="295948" spans="1:1">
      <c r="A295948" s="94"/>
    </row>
    <row r="295949" spans="1:1">
      <c r="A295949" s="94"/>
    </row>
    <row r="295950" spans="1:1">
      <c r="A295950" s="94"/>
    </row>
    <row r="295951" spans="1:1">
      <c r="A295951" s="94"/>
    </row>
    <row r="295952" spans="1:1">
      <c r="A295952" s="94"/>
    </row>
    <row r="295953" spans="1:1">
      <c r="A295953" s="94"/>
    </row>
    <row r="295954" spans="1:1">
      <c r="A295954" s="94"/>
    </row>
    <row r="295955" spans="1:1">
      <c r="A295955" s="94"/>
    </row>
    <row r="295956" spans="1:1">
      <c r="A295956" s="94"/>
    </row>
    <row r="295957" spans="1:1">
      <c r="A295957" s="94"/>
    </row>
    <row r="295958" spans="1:1">
      <c r="A295958" s="94"/>
    </row>
    <row r="295959" spans="1:1">
      <c r="A295959" s="94"/>
    </row>
    <row r="295960" spans="1:1">
      <c r="A295960" s="94"/>
    </row>
    <row r="295961" spans="1:1">
      <c r="A295961" s="94"/>
    </row>
    <row r="295962" spans="1:1">
      <c r="A295962" s="94"/>
    </row>
    <row r="295963" spans="1:1">
      <c r="A295963" s="94"/>
    </row>
    <row r="295964" spans="1:1">
      <c r="A295964" s="94"/>
    </row>
    <row r="295965" spans="1:1">
      <c r="A295965" s="94"/>
    </row>
    <row r="295966" spans="1:1">
      <c r="A295966" s="94"/>
    </row>
    <row r="295967" spans="1:1">
      <c r="A295967" s="94"/>
    </row>
    <row r="295968" spans="1:1">
      <c r="A295968" s="94"/>
    </row>
    <row r="295969" spans="1:1">
      <c r="A295969" s="94"/>
    </row>
    <row r="295970" spans="1:1">
      <c r="A295970" s="94"/>
    </row>
    <row r="295971" spans="1:1">
      <c r="A295971" s="94"/>
    </row>
    <row r="295972" spans="1:1">
      <c r="A295972" s="94"/>
    </row>
    <row r="295973" spans="1:1">
      <c r="A295973" s="94"/>
    </row>
    <row r="295974" spans="1:1">
      <c r="A295974" s="94"/>
    </row>
    <row r="295975" spans="1:1">
      <c r="A295975" s="94"/>
    </row>
    <row r="295976" spans="1:1">
      <c r="A295976" s="94"/>
    </row>
    <row r="295977" spans="1:1">
      <c r="A295977" s="94"/>
    </row>
    <row r="295978" spans="1:1">
      <c r="A295978" s="94"/>
    </row>
    <row r="295979" spans="1:1">
      <c r="A295979" s="94"/>
    </row>
    <row r="295980" spans="1:1">
      <c r="A295980" s="94"/>
    </row>
    <row r="295981" spans="1:1">
      <c r="A295981" s="94"/>
    </row>
    <row r="295982" spans="1:1">
      <c r="A295982" s="94"/>
    </row>
    <row r="295983" spans="1:1">
      <c r="A295983" s="94"/>
    </row>
    <row r="295984" spans="1:1">
      <c r="A295984" s="94"/>
    </row>
    <row r="295985" spans="1:1">
      <c r="A295985" s="94"/>
    </row>
    <row r="295986" spans="1:1">
      <c r="A295986" s="94"/>
    </row>
    <row r="295987" spans="1:1">
      <c r="A295987" s="94"/>
    </row>
    <row r="295988" spans="1:1">
      <c r="A295988" s="94"/>
    </row>
    <row r="295989" spans="1:1">
      <c r="A295989" s="94"/>
    </row>
    <row r="295990" spans="1:1">
      <c r="A295990" s="94"/>
    </row>
    <row r="295991" spans="1:1">
      <c r="A295991" s="94"/>
    </row>
    <row r="295992" spans="1:1">
      <c r="A295992" s="94"/>
    </row>
    <row r="295993" spans="1:1">
      <c r="A295993" s="94"/>
    </row>
    <row r="295994" spans="1:1">
      <c r="A295994" s="94"/>
    </row>
    <row r="295995" spans="1:1">
      <c r="A295995" s="94"/>
    </row>
    <row r="295996" spans="1:1">
      <c r="A295996" s="94"/>
    </row>
    <row r="295997" spans="1:1">
      <c r="A295997" s="94"/>
    </row>
    <row r="295998" spans="1:1">
      <c r="A295998" s="94"/>
    </row>
    <row r="295999" spans="1:1">
      <c r="A295999" s="94"/>
    </row>
    <row r="296000" spans="1:1">
      <c r="A296000" s="94"/>
    </row>
    <row r="296001" spans="1:1">
      <c r="A296001" s="94"/>
    </row>
    <row r="296002" spans="1:1">
      <c r="A296002" s="94"/>
    </row>
    <row r="296003" spans="1:1">
      <c r="A296003" s="94"/>
    </row>
    <row r="296004" spans="1:1">
      <c r="A296004" s="94"/>
    </row>
    <row r="296005" spans="1:1">
      <c r="A296005" s="94"/>
    </row>
    <row r="296006" spans="1:1">
      <c r="A296006" s="94"/>
    </row>
    <row r="296007" spans="1:1">
      <c r="A296007" s="94"/>
    </row>
    <row r="296008" spans="1:1">
      <c r="A296008" s="94"/>
    </row>
    <row r="296009" spans="1:1">
      <c r="A296009" s="94"/>
    </row>
    <row r="296010" spans="1:1">
      <c r="A296010" s="94"/>
    </row>
    <row r="296011" spans="1:1">
      <c r="A296011" s="94"/>
    </row>
    <row r="296012" spans="1:1">
      <c r="A296012" s="94"/>
    </row>
    <row r="296013" spans="1:1">
      <c r="A296013" s="94"/>
    </row>
    <row r="296014" spans="1:1">
      <c r="A296014" s="94"/>
    </row>
    <row r="296015" spans="1:1">
      <c r="A296015" s="94"/>
    </row>
    <row r="296016" spans="1:1">
      <c r="A296016" s="94"/>
    </row>
    <row r="296017" spans="1:1">
      <c r="A296017" s="94"/>
    </row>
    <row r="296018" spans="1:1">
      <c r="A296018" s="94"/>
    </row>
    <row r="296019" spans="1:1">
      <c r="A296019" s="94"/>
    </row>
    <row r="296020" spans="1:1">
      <c r="A296020" s="94"/>
    </row>
    <row r="296021" spans="1:1">
      <c r="A296021" s="94"/>
    </row>
    <row r="296022" spans="1:1">
      <c r="A296022" s="94"/>
    </row>
    <row r="296023" spans="1:1">
      <c r="A296023" s="94"/>
    </row>
    <row r="296024" spans="1:1">
      <c r="A296024" s="94"/>
    </row>
    <row r="296025" spans="1:1">
      <c r="A296025" s="94"/>
    </row>
    <row r="296026" spans="1:1">
      <c r="A296026" s="94"/>
    </row>
    <row r="296027" spans="1:1">
      <c r="A296027" s="94"/>
    </row>
    <row r="296028" spans="1:1">
      <c r="A296028" s="94"/>
    </row>
    <row r="296029" spans="1:1">
      <c r="A296029" s="94"/>
    </row>
    <row r="296030" spans="1:1">
      <c r="A296030" s="94"/>
    </row>
    <row r="296031" spans="1:1">
      <c r="A296031" s="94"/>
    </row>
    <row r="296032" spans="1:1">
      <c r="A296032" s="94"/>
    </row>
    <row r="296033" spans="1:1">
      <c r="A296033" s="94"/>
    </row>
    <row r="296034" spans="1:1">
      <c r="A296034" s="94"/>
    </row>
    <row r="296035" spans="1:1">
      <c r="A296035" s="94"/>
    </row>
    <row r="296036" spans="1:1">
      <c r="A296036" s="94"/>
    </row>
    <row r="296037" spans="1:1">
      <c r="A296037" s="94"/>
    </row>
    <row r="296038" spans="1:1">
      <c r="A296038" s="94"/>
    </row>
    <row r="296039" spans="1:1">
      <c r="A296039" s="94"/>
    </row>
    <row r="296040" spans="1:1">
      <c r="A296040" s="94"/>
    </row>
    <row r="296041" spans="1:1">
      <c r="A296041" s="94"/>
    </row>
    <row r="296042" spans="1:1">
      <c r="A296042" s="94"/>
    </row>
    <row r="296043" spans="1:1">
      <c r="A296043" s="94"/>
    </row>
    <row r="296044" spans="1:1">
      <c r="A296044" s="94"/>
    </row>
    <row r="296045" spans="1:1">
      <c r="A296045" s="94"/>
    </row>
    <row r="296046" spans="1:1">
      <c r="A296046" s="94"/>
    </row>
    <row r="296047" spans="1:1">
      <c r="A296047" s="94"/>
    </row>
    <row r="296048" spans="1:1">
      <c r="A296048" s="94"/>
    </row>
    <row r="296049" spans="1:1">
      <c r="A296049" s="94"/>
    </row>
    <row r="296050" spans="1:1">
      <c r="A296050" s="94"/>
    </row>
    <row r="296051" spans="1:1">
      <c r="A296051" s="94"/>
    </row>
    <row r="296052" spans="1:1">
      <c r="A296052" s="94"/>
    </row>
    <row r="296053" spans="1:1">
      <c r="A296053" s="94"/>
    </row>
    <row r="296054" spans="1:1">
      <c r="A296054" s="94"/>
    </row>
    <row r="296055" spans="1:1">
      <c r="A296055" s="94"/>
    </row>
    <row r="296056" spans="1:1">
      <c r="A296056" s="94"/>
    </row>
    <row r="296057" spans="1:1">
      <c r="A296057" s="94"/>
    </row>
    <row r="296058" spans="1:1">
      <c r="A296058" s="94"/>
    </row>
    <row r="296059" spans="1:1">
      <c r="A296059" s="94"/>
    </row>
    <row r="296060" spans="1:1">
      <c r="A296060" s="94"/>
    </row>
    <row r="296061" spans="1:1">
      <c r="A296061" s="94"/>
    </row>
    <row r="296062" spans="1:1">
      <c r="A296062" s="94"/>
    </row>
    <row r="296063" spans="1:1">
      <c r="A296063" s="94"/>
    </row>
    <row r="296064" spans="1:1">
      <c r="A296064" s="94"/>
    </row>
    <row r="296065" spans="1:1">
      <c r="A296065" s="94"/>
    </row>
    <row r="296066" spans="1:1">
      <c r="A296066" s="94"/>
    </row>
    <row r="296067" spans="1:1">
      <c r="A296067" s="94"/>
    </row>
    <row r="296068" spans="1:1">
      <c r="A296068" s="94"/>
    </row>
    <row r="296069" spans="1:1">
      <c r="A296069" s="94"/>
    </row>
    <row r="296070" spans="1:1">
      <c r="A296070" s="94"/>
    </row>
    <row r="296071" spans="1:1">
      <c r="A296071" s="94"/>
    </row>
    <row r="296072" spans="1:1">
      <c r="A296072" s="94"/>
    </row>
    <row r="296073" spans="1:1">
      <c r="A296073" s="94"/>
    </row>
    <row r="296074" spans="1:1">
      <c r="A296074" s="94"/>
    </row>
    <row r="296075" spans="1:1">
      <c r="A296075" s="94"/>
    </row>
    <row r="296076" spans="1:1">
      <c r="A296076" s="94"/>
    </row>
    <row r="296077" spans="1:1">
      <c r="A296077" s="94"/>
    </row>
    <row r="296078" spans="1:1">
      <c r="A296078" s="94"/>
    </row>
    <row r="296079" spans="1:1">
      <c r="A296079" s="94"/>
    </row>
    <row r="296080" spans="1:1">
      <c r="A296080" s="94"/>
    </row>
    <row r="296081" spans="1:1">
      <c r="A296081" s="94"/>
    </row>
    <row r="296082" spans="1:1">
      <c r="A296082" s="94"/>
    </row>
    <row r="296083" spans="1:1">
      <c r="A296083" s="94"/>
    </row>
    <row r="296084" spans="1:1">
      <c r="A296084" s="94"/>
    </row>
    <row r="296085" spans="1:1">
      <c r="A296085" s="94"/>
    </row>
    <row r="296086" spans="1:1">
      <c r="A296086" s="94"/>
    </row>
    <row r="296087" spans="1:1">
      <c r="A296087" s="94"/>
    </row>
    <row r="296088" spans="1:1">
      <c r="A296088" s="94"/>
    </row>
    <row r="296089" spans="1:1">
      <c r="A296089" s="94"/>
    </row>
    <row r="296090" spans="1:1">
      <c r="A296090" s="94"/>
    </row>
    <row r="296091" spans="1:1">
      <c r="A296091" s="94"/>
    </row>
    <row r="296092" spans="1:1">
      <c r="A296092" s="94"/>
    </row>
    <row r="296093" spans="1:1">
      <c r="A296093" s="94"/>
    </row>
    <row r="296094" spans="1:1">
      <c r="A296094" s="94"/>
    </row>
    <row r="296095" spans="1:1">
      <c r="A296095" s="94"/>
    </row>
    <row r="296096" spans="1:1">
      <c r="A296096" s="94"/>
    </row>
    <row r="296097" spans="1:1">
      <c r="A296097" s="94"/>
    </row>
    <row r="296098" spans="1:1">
      <c r="A296098" s="94"/>
    </row>
    <row r="296099" spans="1:1">
      <c r="A296099" s="94"/>
    </row>
    <row r="296100" spans="1:1">
      <c r="A296100" s="94"/>
    </row>
    <row r="296101" spans="1:1">
      <c r="A296101" s="94"/>
    </row>
    <row r="296102" spans="1:1">
      <c r="A296102" s="94"/>
    </row>
    <row r="296103" spans="1:1">
      <c r="A296103" s="94"/>
    </row>
    <row r="296104" spans="1:1">
      <c r="A296104" s="94"/>
    </row>
    <row r="296105" spans="1:1">
      <c r="A296105" s="94"/>
    </row>
    <row r="296106" spans="1:1">
      <c r="A296106" s="94"/>
    </row>
    <row r="296107" spans="1:1">
      <c r="A296107" s="94"/>
    </row>
    <row r="296108" spans="1:1">
      <c r="A296108" s="94"/>
    </row>
    <row r="296109" spans="1:1">
      <c r="A296109" s="94"/>
    </row>
    <row r="296110" spans="1:1">
      <c r="A296110" s="94"/>
    </row>
    <row r="296111" spans="1:1">
      <c r="A296111" s="94"/>
    </row>
    <row r="296112" spans="1:1">
      <c r="A296112" s="94"/>
    </row>
    <row r="296113" spans="1:1">
      <c r="A296113" s="94"/>
    </row>
    <row r="296114" spans="1:1">
      <c r="A296114" s="94"/>
    </row>
    <row r="296115" spans="1:1">
      <c r="A296115" s="94"/>
    </row>
    <row r="296116" spans="1:1">
      <c r="A296116" s="94"/>
    </row>
    <row r="296117" spans="1:1">
      <c r="A296117" s="94"/>
    </row>
    <row r="296118" spans="1:1">
      <c r="A296118" s="94"/>
    </row>
    <row r="296119" spans="1:1">
      <c r="A296119" s="94"/>
    </row>
    <row r="296120" spans="1:1">
      <c r="A296120" s="94"/>
    </row>
    <row r="296121" spans="1:1">
      <c r="A296121" s="94"/>
    </row>
    <row r="296122" spans="1:1">
      <c r="A296122" s="94"/>
    </row>
    <row r="296123" spans="1:1">
      <c r="A296123" s="94"/>
    </row>
    <row r="296124" spans="1:1">
      <c r="A296124" s="94"/>
    </row>
    <row r="296125" spans="1:1">
      <c r="A296125" s="94"/>
    </row>
    <row r="296126" spans="1:1">
      <c r="A296126" s="94"/>
    </row>
    <row r="296127" spans="1:1">
      <c r="A296127" s="94"/>
    </row>
    <row r="296128" spans="1:1">
      <c r="A296128" s="94"/>
    </row>
    <row r="296129" spans="1:1">
      <c r="A296129" s="94"/>
    </row>
    <row r="296130" spans="1:1">
      <c r="A296130" s="94"/>
    </row>
    <row r="296131" spans="1:1">
      <c r="A296131" s="94"/>
    </row>
    <row r="296132" spans="1:1">
      <c r="A296132" s="94"/>
    </row>
    <row r="296133" spans="1:1">
      <c r="A296133" s="94"/>
    </row>
    <row r="296134" spans="1:1">
      <c r="A296134" s="94"/>
    </row>
    <row r="296135" spans="1:1">
      <c r="A296135" s="94"/>
    </row>
    <row r="296136" spans="1:1">
      <c r="A296136" s="94"/>
    </row>
    <row r="296137" spans="1:1">
      <c r="A296137" s="94"/>
    </row>
    <row r="296138" spans="1:1">
      <c r="A296138" s="94"/>
    </row>
    <row r="296139" spans="1:1">
      <c r="A296139" s="94"/>
    </row>
    <row r="296140" spans="1:1">
      <c r="A296140" s="94"/>
    </row>
    <row r="296141" spans="1:1">
      <c r="A296141" s="94"/>
    </row>
    <row r="296142" spans="1:1">
      <c r="A296142" s="94"/>
    </row>
    <row r="296143" spans="1:1">
      <c r="A296143" s="94"/>
    </row>
    <row r="296144" spans="1:1">
      <c r="A296144" s="94"/>
    </row>
    <row r="296145" spans="1:1">
      <c r="A296145" s="94"/>
    </row>
    <row r="296146" spans="1:1">
      <c r="A296146" s="94"/>
    </row>
    <row r="296147" spans="1:1">
      <c r="A296147" s="94"/>
    </row>
    <row r="296148" spans="1:1">
      <c r="A296148" s="94"/>
    </row>
    <row r="296149" spans="1:1">
      <c r="A296149" s="94"/>
    </row>
    <row r="296150" spans="1:1">
      <c r="A296150" s="94"/>
    </row>
    <row r="296151" spans="1:1">
      <c r="A296151" s="94"/>
    </row>
    <row r="296152" spans="1:1">
      <c r="A296152" s="94"/>
    </row>
    <row r="296153" spans="1:1">
      <c r="A296153" s="94"/>
    </row>
    <row r="296154" spans="1:1">
      <c r="A296154" s="94"/>
    </row>
    <row r="296155" spans="1:1">
      <c r="A296155" s="94"/>
    </row>
    <row r="296156" spans="1:1">
      <c r="A296156" s="94"/>
    </row>
    <row r="296157" spans="1:1">
      <c r="A296157" s="94"/>
    </row>
    <row r="296158" spans="1:1">
      <c r="A296158" s="94"/>
    </row>
    <row r="296159" spans="1:1">
      <c r="A296159" s="94"/>
    </row>
    <row r="296160" spans="1:1">
      <c r="A296160" s="94"/>
    </row>
    <row r="296161" spans="1:1">
      <c r="A296161" s="94"/>
    </row>
    <row r="296162" spans="1:1">
      <c r="A296162" s="94"/>
    </row>
    <row r="296163" spans="1:1">
      <c r="A296163" s="94"/>
    </row>
    <row r="296164" spans="1:1">
      <c r="A296164" s="94"/>
    </row>
    <row r="296165" spans="1:1">
      <c r="A296165" s="94"/>
    </row>
    <row r="296166" spans="1:1">
      <c r="A296166" s="94"/>
    </row>
    <row r="296167" spans="1:1">
      <c r="A296167" s="94"/>
    </row>
    <row r="296168" spans="1:1">
      <c r="A296168" s="94"/>
    </row>
    <row r="296169" spans="1:1">
      <c r="A296169" s="94"/>
    </row>
    <row r="296170" spans="1:1">
      <c r="A296170" s="94"/>
    </row>
    <row r="296171" spans="1:1">
      <c r="A296171" s="94"/>
    </row>
    <row r="296172" spans="1:1">
      <c r="A296172" s="94"/>
    </row>
    <row r="296173" spans="1:1">
      <c r="A296173" s="94"/>
    </row>
    <row r="296174" spans="1:1">
      <c r="A296174" s="94"/>
    </row>
    <row r="296175" spans="1:1">
      <c r="A296175" s="94"/>
    </row>
    <row r="296176" spans="1:1">
      <c r="A296176" s="94"/>
    </row>
    <row r="296177" spans="1:1">
      <c r="A296177" s="94"/>
    </row>
    <row r="296178" spans="1:1">
      <c r="A296178" s="94"/>
    </row>
    <row r="296179" spans="1:1">
      <c r="A296179" s="94"/>
    </row>
    <row r="296180" spans="1:1">
      <c r="A296180" s="94"/>
    </row>
    <row r="296181" spans="1:1">
      <c r="A296181" s="94"/>
    </row>
    <row r="296182" spans="1:1">
      <c r="A296182" s="94"/>
    </row>
    <row r="296183" spans="1:1">
      <c r="A296183" s="94"/>
    </row>
    <row r="296184" spans="1:1">
      <c r="A296184" s="94"/>
    </row>
    <row r="296185" spans="1:1">
      <c r="A296185" s="94"/>
    </row>
    <row r="296186" spans="1:1">
      <c r="A296186" s="94"/>
    </row>
    <row r="296187" spans="1:1">
      <c r="A296187" s="94"/>
    </row>
    <row r="296188" spans="1:1">
      <c r="A296188" s="94"/>
    </row>
    <row r="296189" spans="1:1">
      <c r="A296189" s="94"/>
    </row>
    <row r="296190" spans="1:1">
      <c r="A296190" s="94"/>
    </row>
    <row r="296191" spans="1:1">
      <c r="A296191" s="94"/>
    </row>
    <row r="296192" spans="1:1">
      <c r="A296192" s="94"/>
    </row>
    <row r="296193" spans="1:1">
      <c r="A296193" s="94"/>
    </row>
    <row r="296194" spans="1:1">
      <c r="A296194" s="94"/>
    </row>
    <row r="296195" spans="1:1">
      <c r="A296195" s="94"/>
    </row>
    <row r="296196" spans="1:1">
      <c r="A296196" s="94"/>
    </row>
    <row r="296197" spans="1:1">
      <c r="A296197" s="94"/>
    </row>
    <row r="296198" spans="1:1">
      <c r="A296198" s="94"/>
    </row>
    <row r="296199" spans="1:1">
      <c r="A296199" s="94"/>
    </row>
    <row r="296200" spans="1:1">
      <c r="A296200" s="94"/>
    </row>
    <row r="296201" spans="1:1">
      <c r="A296201" s="94"/>
    </row>
    <row r="296202" spans="1:1">
      <c r="A296202" s="94"/>
    </row>
    <row r="296203" spans="1:1">
      <c r="A296203" s="94"/>
    </row>
    <row r="296204" spans="1:1">
      <c r="A296204" s="94"/>
    </row>
    <row r="296205" spans="1:1">
      <c r="A296205" s="94"/>
    </row>
    <row r="296206" spans="1:1">
      <c r="A296206" s="94"/>
    </row>
    <row r="296207" spans="1:1">
      <c r="A296207" s="94"/>
    </row>
    <row r="296208" spans="1:1">
      <c r="A296208" s="94"/>
    </row>
    <row r="296209" spans="1:1">
      <c r="A296209" s="94"/>
    </row>
    <row r="296210" spans="1:1">
      <c r="A296210" s="94"/>
    </row>
    <row r="296211" spans="1:1">
      <c r="A296211" s="94"/>
    </row>
    <row r="296212" spans="1:1">
      <c r="A296212" s="94"/>
    </row>
    <row r="296213" spans="1:1">
      <c r="A296213" s="94"/>
    </row>
    <row r="296214" spans="1:1">
      <c r="A296214" s="94"/>
    </row>
    <row r="296215" spans="1:1">
      <c r="A296215" s="94"/>
    </row>
    <row r="296216" spans="1:1">
      <c r="A296216" s="94"/>
    </row>
    <row r="296217" spans="1:1">
      <c r="A296217" s="94"/>
    </row>
    <row r="296218" spans="1:1">
      <c r="A296218" s="94"/>
    </row>
    <row r="296219" spans="1:1">
      <c r="A296219" s="94"/>
    </row>
    <row r="296220" spans="1:1">
      <c r="A296220" s="94"/>
    </row>
    <row r="296221" spans="1:1">
      <c r="A296221" s="94"/>
    </row>
    <row r="296222" spans="1:1">
      <c r="A296222" s="94"/>
    </row>
    <row r="296223" spans="1:1">
      <c r="A296223" s="94"/>
    </row>
    <row r="296224" spans="1:1">
      <c r="A296224" s="94"/>
    </row>
    <row r="296225" spans="1:1">
      <c r="A296225" s="94"/>
    </row>
    <row r="296226" spans="1:1">
      <c r="A296226" s="94"/>
    </row>
    <row r="296227" spans="1:1">
      <c r="A296227" s="94"/>
    </row>
    <row r="296228" spans="1:1">
      <c r="A296228" s="94"/>
    </row>
    <row r="296229" spans="1:1">
      <c r="A296229" s="94"/>
    </row>
    <row r="296230" spans="1:1">
      <c r="A296230" s="94"/>
    </row>
    <row r="296231" spans="1:1">
      <c r="A296231" s="94"/>
    </row>
    <row r="296232" spans="1:1">
      <c r="A296232" s="94"/>
    </row>
    <row r="296233" spans="1:1">
      <c r="A296233" s="94"/>
    </row>
    <row r="296234" spans="1:1">
      <c r="A296234" s="94"/>
    </row>
    <row r="296235" spans="1:1">
      <c r="A296235" s="94"/>
    </row>
    <row r="296236" spans="1:1">
      <c r="A296236" s="94"/>
    </row>
    <row r="296237" spans="1:1">
      <c r="A296237" s="94"/>
    </row>
    <row r="296238" spans="1:1">
      <c r="A296238" s="94"/>
    </row>
    <row r="296239" spans="1:1">
      <c r="A296239" s="94"/>
    </row>
    <row r="296240" spans="1:1">
      <c r="A296240" s="94"/>
    </row>
    <row r="296241" spans="1:1">
      <c r="A296241" s="94"/>
    </row>
    <row r="296242" spans="1:1">
      <c r="A296242" s="94"/>
    </row>
    <row r="296243" spans="1:1">
      <c r="A296243" s="94"/>
    </row>
    <row r="296244" spans="1:1">
      <c r="A296244" s="94"/>
    </row>
    <row r="296245" spans="1:1">
      <c r="A296245" s="94"/>
    </row>
    <row r="296246" spans="1:1">
      <c r="A296246" s="94"/>
    </row>
    <row r="296247" spans="1:1">
      <c r="A296247" s="94"/>
    </row>
    <row r="296248" spans="1:1">
      <c r="A296248" s="94"/>
    </row>
    <row r="296249" spans="1:1">
      <c r="A296249" s="94"/>
    </row>
    <row r="296250" spans="1:1">
      <c r="A296250" s="94"/>
    </row>
    <row r="296251" spans="1:1">
      <c r="A296251" s="94"/>
    </row>
    <row r="296252" spans="1:1">
      <c r="A296252" s="94"/>
    </row>
    <row r="296253" spans="1:1">
      <c r="A296253" s="94"/>
    </row>
    <row r="296254" spans="1:1">
      <c r="A296254" s="94"/>
    </row>
    <row r="296255" spans="1:1">
      <c r="A296255" s="94"/>
    </row>
    <row r="296256" spans="1:1">
      <c r="A296256" s="94"/>
    </row>
    <row r="296257" spans="1:1">
      <c r="A296257" s="94"/>
    </row>
    <row r="296258" spans="1:1">
      <c r="A296258" s="94"/>
    </row>
    <row r="296259" spans="1:1">
      <c r="A296259" s="94"/>
    </row>
    <row r="296260" spans="1:1">
      <c r="A296260" s="94"/>
    </row>
    <row r="296261" spans="1:1">
      <c r="A296261" s="94"/>
    </row>
    <row r="296262" spans="1:1">
      <c r="A296262" s="94"/>
    </row>
    <row r="296263" spans="1:1">
      <c r="A296263" s="94"/>
    </row>
    <row r="296264" spans="1:1">
      <c r="A296264" s="94"/>
    </row>
    <row r="296265" spans="1:1">
      <c r="A296265" s="94"/>
    </row>
    <row r="296266" spans="1:1">
      <c r="A296266" s="94"/>
    </row>
    <row r="296267" spans="1:1">
      <c r="A296267" s="94"/>
    </row>
    <row r="296268" spans="1:1">
      <c r="A296268" s="94"/>
    </row>
    <row r="296269" spans="1:1">
      <c r="A296269" s="94"/>
    </row>
    <row r="296270" spans="1:1">
      <c r="A296270" s="94"/>
    </row>
    <row r="296271" spans="1:1">
      <c r="A296271" s="94"/>
    </row>
    <row r="296272" spans="1:1">
      <c r="A296272" s="94"/>
    </row>
    <row r="296273" spans="1:1">
      <c r="A296273" s="94"/>
    </row>
    <row r="296274" spans="1:1">
      <c r="A296274" s="94"/>
    </row>
    <row r="296275" spans="1:1">
      <c r="A296275" s="94"/>
    </row>
    <row r="296276" spans="1:1">
      <c r="A296276" s="94"/>
    </row>
    <row r="296277" spans="1:1">
      <c r="A296277" s="94"/>
    </row>
    <row r="296278" spans="1:1">
      <c r="A296278" s="94"/>
    </row>
    <row r="296279" spans="1:1">
      <c r="A296279" s="94"/>
    </row>
    <row r="296280" spans="1:1">
      <c r="A296280" s="94"/>
    </row>
    <row r="296281" spans="1:1">
      <c r="A296281" s="94"/>
    </row>
    <row r="296282" spans="1:1">
      <c r="A296282" s="94"/>
    </row>
    <row r="296283" spans="1:1">
      <c r="A296283" s="94"/>
    </row>
    <row r="296284" spans="1:1">
      <c r="A296284" s="94"/>
    </row>
    <row r="296285" spans="1:1">
      <c r="A296285" s="94"/>
    </row>
    <row r="296286" spans="1:1">
      <c r="A296286" s="94"/>
    </row>
    <row r="296287" spans="1:1">
      <c r="A296287" s="94"/>
    </row>
    <row r="296288" spans="1:1">
      <c r="A296288" s="94"/>
    </row>
    <row r="296289" spans="1:1">
      <c r="A296289" s="94"/>
    </row>
    <row r="296290" spans="1:1">
      <c r="A296290" s="94"/>
    </row>
    <row r="296291" spans="1:1">
      <c r="A296291" s="94"/>
    </row>
    <row r="296292" spans="1:1">
      <c r="A296292" s="94"/>
    </row>
    <row r="296293" spans="1:1">
      <c r="A296293" s="94"/>
    </row>
    <row r="296294" spans="1:1">
      <c r="A296294" s="94"/>
    </row>
    <row r="296295" spans="1:1">
      <c r="A296295" s="94"/>
    </row>
    <row r="296296" spans="1:1">
      <c r="A296296" s="94"/>
    </row>
    <row r="296297" spans="1:1">
      <c r="A296297" s="94"/>
    </row>
    <row r="296298" spans="1:1">
      <c r="A296298" s="94"/>
    </row>
    <row r="296299" spans="1:1">
      <c r="A296299" s="94"/>
    </row>
    <row r="296300" spans="1:1">
      <c r="A296300" s="94"/>
    </row>
    <row r="296301" spans="1:1">
      <c r="A296301" s="94"/>
    </row>
    <row r="296302" spans="1:1">
      <c r="A296302" s="94"/>
    </row>
    <row r="296303" spans="1:1">
      <c r="A296303" s="94"/>
    </row>
    <row r="296304" spans="1:1">
      <c r="A296304" s="94"/>
    </row>
    <row r="296305" spans="1:1">
      <c r="A296305" s="94"/>
    </row>
    <row r="296306" spans="1:1">
      <c r="A296306" s="94"/>
    </row>
    <row r="296307" spans="1:1">
      <c r="A296307" s="94"/>
    </row>
    <row r="296308" spans="1:1">
      <c r="A296308" s="94"/>
    </row>
    <row r="296309" spans="1:1">
      <c r="A296309" s="94"/>
    </row>
    <row r="296310" spans="1:1">
      <c r="A296310" s="94"/>
    </row>
    <row r="296311" spans="1:1">
      <c r="A296311" s="94"/>
    </row>
    <row r="296312" spans="1:1">
      <c r="A296312" s="94"/>
    </row>
    <row r="296313" spans="1:1">
      <c r="A296313" s="94"/>
    </row>
    <row r="296314" spans="1:1">
      <c r="A296314" s="94"/>
    </row>
    <row r="296315" spans="1:1">
      <c r="A296315" s="94"/>
    </row>
    <row r="296316" spans="1:1">
      <c r="A296316" s="94"/>
    </row>
    <row r="296317" spans="1:1">
      <c r="A296317" s="94"/>
    </row>
    <row r="296318" spans="1:1">
      <c r="A296318" s="94"/>
    </row>
    <row r="296319" spans="1:1">
      <c r="A296319" s="94"/>
    </row>
    <row r="296320" spans="1:1">
      <c r="A296320" s="94"/>
    </row>
    <row r="296321" spans="1:1">
      <c r="A296321" s="94"/>
    </row>
    <row r="296322" spans="1:1">
      <c r="A296322" s="94"/>
    </row>
    <row r="296323" spans="1:1">
      <c r="A296323" s="94"/>
    </row>
    <row r="296324" spans="1:1">
      <c r="A296324" s="94"/>
    </row>
    <row r="296325" spans="1:1">
      <c r="A296325" s="94"/>
    </row>
    <row r="296326" spans="1:1">
      <c r="A296326" s="94"/>
    </row>
    <row r="296327" spans="1:1">
      <c r="A296327" s="94"/>
    </row>
    <row r="296328" spans="1:1">
      <c r="A296328" s="94"/>
    </row>
    <row r="296329" spans="1:1">
      <c r="A296329" s="94"/>
    </row>
    <row r="296330" spans="1:1">
      <c r="A296330" s="94"/>
    </row>
    <row r="296331" spans="1:1">
      <c r="A296331" s="94"/>
    </row>
    <row r="296332" spans="1:1">
      <c r="A296332" s="94"/>
    </row>
    <row r="296333" spans="1:1">
      <c r="A296333" s="94"/>
    </row>
    <row r="296334" spans="1:1">
      <c r="A296334" s="94"/>
    </row>
    <row r="296335" spans="1:1">
      <c r="A296335" s="94"/>
    </row>
    <row r="296336" spans="1:1">
      <c r="A296336" s="94"/>
    </row>
    <row r="296337" spans="1:1">
      <c r="A296337" s="94"/>
    </row>
    <row r="296338" spans="1:1">
      <c r="A296338" s="94"/>
    </row>
    <row r="296339" spans="1:1">
      <c r="A296339" s="94"/>
    </row>
    <row r="296340" spans="1:1">
      <c r="A296340" s="94"/>
    </row>
    <row r="296341" spans="1:1">
      <c r="A296341" s="94"/>
    </row>
    <row r="296342" spans="1:1">
      <c r="A296342" s="94"/>
    </row>
    <row r="296343" spans="1:1">
      <c r="A296343" s="94"/>
    </row>
    <row r="296344" spans="1:1">
      <c r="A296344" s="94"/>
    </row>
    <row r="296345" spans="1:1">
      <c r="A296345" s="94"/>
    </row>
    <row r="296346" spans="1:1">
      <c r="A296346" s="94"/>
    </row>
    <row r="296347" spans="1:1">
      <c r="A296347" s="94"/>
    </row>
    <row r="296348" spans="1:1">
      <c r="A296348" s="94"/>
    </row>
    <row r="296349" spans="1:1">
      <c r="A296349" s="94"/>
    </row>
    <row r="296350" spans="1:1">
      <c r="A296350" s="94"/>
    </row>
    <row r="296351" spans="1:1">
      <c r="A296351" s="94"/>
    </row>
    <row r="296352" spans="1:1">
      <c r="A296352" s="94"/>
    </row>
    <row r="296353" spans="1:1">
      <c r="A296353" s="94"/>
    </row>
    <row r="296354" spans="1:1">
      <c r="A296354" s="94"/>
    </row>
    <row r="296355" spans="1:1">
      <c r="A296355" s="94"/>
    </row>
    <row r="296356" spans="1:1">
      <c r="A296356" s="94"/>
    </row>
    <row r="296357" spans="1:1">
      <c r="A296357" s="94"/>
    </row>
    <row r="296358" spans="1:1">
      <c r="A296358" s="94"/>
    </row>
    <row r="296359" spans="1:1">
      <c r="A296359" s="94"/>
    </row>
    <row r="296360" spans="1:1">
      <c r="A296360" s="94"/>
    </row>
    <row r="296361" spans="1:1">
      <c r="A296361" s="94"/>
    </row>
    <row r="296362" spans="1:1">
      <c r="A296362" s="94"/>
    </row>
    <row r="296363" spans="1:1">
      <c r="A296363" s="94"/>
    </row>
    <row r="296364" spans="1:1">
      <c r="A296364" s="94"/>
    </row>
    <row r="296365" spans="1:1">
      <c r="A296365" s="94"/>
    </row>
    <row r="296366" spans="1:1">
      <c r="A296366" s="94"/>
    </row>
    <row r="296367" spans="1:1">
      <c r="A296367" s="94"/>
    </row>
    <row r="296368" spans="1:1">
      <c r="A296368" s="94"/>
    </row>
    <row r="296369" spans="1:1">
      <c r="A296369" s="94"/>
    </row>
    <row r="296370" spans="1:1">
      <c r="A296370" s="94"/>
    </row>
    <row r="296371" spans="1:1">
      <c r="A296371" s="94"/>
    </row>
    <row r="296372" spans="1:1">
      <c r="A296372" s="94"/>
    </row>
    <row r="296373" spans="1:1">
      <c r="A296373" s="94"/>
    </row>
    <row r="296374" spans="1:1">
      <c r="A296374" s="94"/>
    </row>
    <row r="296375" spans="1:1">
      <c r="A296375" s="94"/>
    </row>
    <row r="296376" spans="1:1">
      <c r="A296376" s="94"/>
    </row>
    <row r="296377" spans="1:1">
      <c r="A296377" s="94"/>
    </row>
    <row r="296378" spans="1:1">
      <c r="A296378" s="94"/>
    </row>
    <row r="296379" spans="1:1">
      <c r="A296379" s="94"/>
    </row>
    <row r="296380" spans="1:1">
      <c r="A296380" s="94"/>
    </row>
    <row r="296381" spans="1:1">
      <c r="A296381" s="94"/>
    </row>
    <row r="296382" spans="1:1">
      <c r="A296382" s="94"/>
    </row>
    <row r="296383" spans="1:1">
      <c r="A296383" s="94"/>
    </row>
    <row r="296384" spans="1:1">
      <c r="A296384" s="94"/>
    </row>
    <row r="296385" spans="1:1">
      <c r="A296385" s="94"/>
    </row>
    <row r="296386" spans="1:1">
      <c r="A296386" s="94"/>
    </row>
    <row r="296387" spans="1:1">
      <c r="A296387" s="94"/>
    </row>
    <row r="296388" spans="1:1">
      <c r="A296388" s="94"/>
    </row>
    <row r="296389" spans="1:1">
      <c r="A296389" s="94"/>
    </row>
    <row r="296390" spans="1:1">
      <c r="A296390" s="94"/>
    </row>
    <row r="296391" spans="1:1">
      <c r="A296391" s="94"/>
    </row>
    <row r="296392" spans="1:1">
      <c r="A296392" s="94"/>
    </row>
    <row r="296393" spans="1:1">
      <c r="A296393" s="94"/>
    </row>
    <row r="296394" spans="1:1">
      <c r="A296394" s="94"/>
    </row>
    <row r="296395" spans="1:1">
      <c r="A296395" s="94"/>
    </row>
    <row r="296396" spans="1:1">
      <c r="A296396" s="94"/>
    </row>
    <row r="296397" spans="1:1">
      <c r="A296397" s="94"/>
    </row>
    <row r="296398" spans="1:1">
      <c r="A296398" s="94"/>
    </row>
    <row r="296399" spans="1:1">
      <c r="A296399" s="94"/>
    </row>
    <row r="296400" spans="1:1">
      <c r="A296400" s="94"/>
    </row>
    <row r="296401" spans="1:1">
      <c r="A296401" s="94"/>
    </row>
    <row r="296402" spans="1:1">
      <c r="A296402" s="94"/>
    </row>
    <row r="296403" spans="1:1">
      <c r="A296403" s="94"/>
    </row>
    <row r="296404" spans="1:1">
      <c r="A296404" s="94"/>
    </row>
    <row r="296405" spans="1:1">
      <c r="A296405" s="94"/>
    </row>
    <row r="296406" spans="1:1">
      <c r="A296406" s="94"/>
    </row>
    <row r="296407" spans="1:1">
      <c r="A296407" s="94"/>
    </row>
    <row r="296408" spans="1:1">
      <c r="A296408" s="94"/>
    </row>
    <row r="296409" spans="1:1">
      <c r="A296409" s="94"/>
    </row>
    <row r="296410" spans="1:1">
      <c r="A296410" s="94"/>
    </row>
    <row r="296411" spans="1:1">
      <c r="A296411" s="94"/>
    </row>
    <row r="296412" spans="1:1">
      <c r="A296412" s="94"/>
    </row>
    <row r="296413" spans="1:1">
      <c r="A296413" s="94"/>
    </row>
    <row r="296414" spans="1:1">
      <c r="A296414" s="94"/>
    </row>
    <row r="296415" spans="1:1">
      <c r="A296415" s="94"/>
    </row>
    <row r="296416" spans="1:1">
      <c r="A296416" s="94"/>
    </row>
    <row r="296417" spans="1:1">
      <c r="A296417" s="94"/>
    </row>
    <row r="296418" spans="1:1">
      <c r="A296418" s="94"/>
    </row>
    <row r="296419" spans="1:1">
      <c r="A296419" s="94"/>
    </row>
    <row r="296420" spans="1:1">
      <c r="A296420" s="94"/>
    </row>
    <row r="296421" spans="1:1">
      <c r="A296421" s="94"/>
    </row>
    <row r="296422" spans="1:1">
      <c r="A296422" s="94"/>
    </row>
    <row r="296423" spans="1:1">
      <c r="A296423" s="94"/>
    </row>
    <row r="296424" spans="1:1">
      <c r="A296424" s="94"/>
    </row>
    <row r="296425" spans="1:1">
      <c r="A296425" s="94"/>
    </row>
    <row r="296426" spans="1:1">
      <c r="A296426" s="94"/>
    </row>
    <row r="296427" spans="1:1">
      <c r="A296427" s="94"/>
    </row>
    <row r="296428" spans="1:1">
      <c r="A296428" s="94"/>
    </row>
    <row r="296429" spans="1:1">
      <c r="A296429" s="94"/>
    </row>
    <row r="296430" spans="1:1">
      <c r="A296430" s="94"/>
    </row>
    <row r="296431" spans="1:1">
      <c r="A296431" s="94"/>
    </row>
    <row r="296432" spans="1:1">
      <c r="A296432" s="94"/>
    </row>
    <row r="296433" spans="1:1">
      <c r="A296433" s="94"/>
    </row>
    <row r="296434" spans="1:1">
      <c r="A296434" s="94"/>
    </row>
    <row r="296435" spans="1:1">
      <c r="A296435" s="94"/>
    </row>
    <row r="296436" spans="1:1">
      <c r="A296436" s="94"/>
    </row>
    <row r="296437" spans="1:1">
      <c r="A296437" s="94"/>
    </row>
    <row r="296438" spans="1:1">
      <c r="A296438" s="94"/>
    </row>
    <row r="296439" spans="1:1">
      <c r="A296439" s="94"/>
    </row>
    <row r="296440" spans="1:1">
      <c r="A296440" s="94"/>
    </row>
    <row r="296441" spans="1:1">
      <c r="A296441" s="94"/>
    </row>
    <row r="296442" spans="1:1">
      <c r="A296442" s="94"/>
    </row>
    <row r="296443" spans="1:1">
      <c r="A296443" s="94"/>
    </row>
    <row r="296444" spans="1:1">
      <c r="A296444" s="94"/>
    </row>
    <row r="296445" spans="1:1">
      <c r="A296445" s="94"/>
    </row>
    <row r="296446" spans="1:1">
      <c r="A296446" s="94"/>
    </row>
    <row r="296447" spans="1:1">
      <c r="A296447" s="94"/>
    </row>
    <row r="296448" spans="1:1">
      <c r="A296448" s="94"/>
    </row>
    <row r="296449" spans="1:1">
      <c r="A296449" s="94"/>
    </row>
    <row r="296450" spans="1:1">
      <c r="A296450" s="94"/>
    </row>
    <row r="296451" spans="1:1">
      <c r="A296451" s="94"/>
    </row>
    <row r="296452" spans="1:1">
      <c r="A296452" s="94"/>
    </row>
    <row r="296453" spans="1:1">
      <c r="A296453" s="94"/>
    </row>
    <row r="296454" spans="1:1">
      <c r="A296454" s="94"/>
    </row>
    <row r="296455" spans="1:1">
      <c r="A296455" s="94"/>
    </row>
    <row r="296456" spans="1:1">
      <c r="A296456" s="94"/>
    </row>
    <row r="296457" spans="1:1">
      <c r="A296457" s="94"/>
    </row>
    <row r="296458" spans="1:1">
      <c r="A296458" s="94"/>
    </row>
    <row r="296459" spans="1:1">
      <c r="A296459" s="94"/>
    </row>
    <row r="296460" spans="1:1">
      <c r="A296460" s="94"/>
    </row>
    <row r="296461" spans="1:1">
      <c r="A296461" s="94"/>
    </row>
    <row r="296462" spans="1:1">
      <c r="A296462" s="94"/>
    </row>
    <row r="296463" spans="1:1">
      <c r="A296463" s="94"/>
    </row>
    <row r="296464" spans="1:1">
      <c r="A296464" s="94"/>
    </row>
    <row r="296465" spans="1:1">
      <c r="A296465" s="94"/>
    </row>
    <row r="296466" spans="1:1">
      <c r="A296466" s="94"/>
    </row>
    <row r="296467" spans="1:1">
      <c r="A296467" s="94"/>
    </row>
    <row r="296468" spans="1:1">
      <c r="A296468" s="94"/>
    </row>
    <row r="296469" spans="1:1">
      <c r="A296469" s="94"/>
    </row>
    <row r="296470" spans="1:1">
      <c r="A296470" s="94"/>
    </row>
    <row r="296471" spans="1:1">
      <c r="A296471" s="94"/>
    </row>
    <row r="296472" spans="1:1">
      <c r="A296472" s="94"/>
    </row>
    <row r="296473" spans="1:1">
      <c r="A296473" s="94"/>
    </row>
    <row r="296474" spans="1:1">
      <c r="A296474" s="94"/>
    </row>
    <row r="296475" spans="1:1">
      <c r="A296475" s="94"/>
    </row>
    <row r="296476" spans="1:1">
      <c r="A296476" s="94"/>
    </row>
    <row r="296477" spans="1:1">
      <c r="A296477" s="94"/>
    </row>
    <row r="296478" spans="1:1">
      <c r="A296478" s="94"/>
    </row>
    <row r="296479" spans="1:1">
      <c r="A296479" s="94"/>
    </row>
    <row r="296480" spans="1:1">
      <c r="A296480" s="94"/>
    </row>
    <row r="296481" spans="1:1">
      <c r="A296481" s="94"/>
    </row>
    <row r="296482" spans="1:1">
      <c r="A296482" s="94"/>
    </row>
    <row r="296483" spans="1:1">
      <c r="A296483" s="94"/>
    </row>
    <row r="296484" spans="1:1">
      <c r="A296484" s="94"/>
    </row>
    <row r="296485" spans="1:1">
      <c r="A296485" s="94"/>
    </row>
    <row r="296486" spans="1:1">
      <c r="A296486" s="94"/>
    </row>
    <row r="296487" spans="1:1">
      <c r="A296487" s="94"/>
    </row>
    <row r="296488" spans="1:1">
      <c r="A296488" s="94"/>
    </row>
    <row r="296489" spans="1:1">
      <c r="A296489" s="94"/>
    </row>
    <row r="296490" spans="1:1">
      <c r="A296490" s="94"/>
    </row>
    <row r="296491" spans="1:1">
      <c r="A296491" s="94"/>
    </row>
    <row r="296492" spans="1:1">
      <c r="A296492" s="94"/>
    </row>
    <row r="296493" spans="1:1">
      <c r="A296493" s="94"/>
    </row>
    <row r="296494" spans="1:1">
      <c r="A296494" s="94"/>
    </row>
    <row r="296495" spans="1:1">
      <c r="A296495" s="94"/>
    </row>
    <row r="296496" spans="1:1">
      <c r="A296496" s="94"/>
    </row>
    <row r="296497" spans="1:1">
      <c r="A296497" s="94"/>
    </row>
    <row r="296498" spans="1:1">
      <c r="A296498" s="94"/>
    </row>
    <row r="296499" spans="1:1">
      <c r="A296499" s="94"/>
    </row>
    <row r="296500" spans="1:1">
      <c r="A296500" s="94"/>
    </row>
    <row r="296501" spans="1:1">
      <c r="A296501" s="94"/>
    </row>
    <row r="296502" spans="1:1">
      <c r="A296502" s="94"/>
    </row>
    <row r="296503" spans="1:1">
      <c r="A296503" s="94"/>
    </row>
    <row r="296504" spans="1:1">
      <c r="A296504" s="94"/>
    </row>
    <row r="296505" spans="1:1">
      <c r="A296505" s="94"/>
    </row>
    <row r="296506" spans="1:1">
      <c r="A296506" s="94"/>
    </row>
    <row r="296507" spans="1:1">
      <c r="A296507" s="94"/>
    </row>
    <row r="296508" spans="1:1">
      <c r="A296508" s="94"/>
    </row>
    <row r="296509" spans="1:1">
      <c r="A296509" s="94"/>
    </row>
    <row r="296510" spans="1:1">
      <c r="A296510" s="94"/>
    </row>
    <row r="296511" spans="1:1">
      <c r="A296511" s="94"/>
    </row>
    <row r="296512" spans="1:1">
      <c r="A296512" s="94"/>
    </row>
    <row r="296513" spans="1:1">
      <c r="A296513" s="94"/>
    </row>
    <row r="296514" spans="1:1">
      <c r="A296514" s="94"/>
    </row>
    <row r="296515" spans="1:1">
      <c r="A296515" s="94"/>
    </row>
    <row r="296516" spans="1:1">
      <c r="A296516" s="94"/>
    </row>
    <row r="296517" spans="1:1">
      <c r="A296517" s="94"/>
    </row>
    <row r="296518" spans="1:1">
      <c r="A296518" s="94"/>
    </row>
    <row r="296519" spans="1:1">
      <c r="A296519" s="94"/>
    </row>
    <row r="296520" spans="1:1">
      <c r="A296520" s="94"/>
    </row>
    <row r="296521" spans="1:1">
      <c r="A296521" s="94"/>
    </row>
    <row r="296522" spans="1:1">
      <c r="A296522" s="94"/>
    </row>
    <row r="296523" spans="1:1">
      <c r="A296523" s="94"/>
    </row>
    <row r="296524" spans="1:1">
      <c r="A296524" s="94"/>
    </row>
    <row r="296525" spans="1:1">
      <c r="A296525" s="94"/>
    </row>
    <row r="296526" spans="1:1">
      <c r="A296526" s="94"/>
    </row>
    <row r="296527" spans="1:1">
      <c r="A296527" s="94"/>
    </row>
    <row r="296528" spans="1:1">
      <c r="A296528" s="94"/>
    </row>
    <row r="296529" spans="1:1">
      <c r="A296529" s="94"/>
    </row>
    <row r="296530" spans="1:1">
      <c r="A296530" s="94"/>
    </row>
    <row r="296531" spans="1:1">
      <c r="A296531" s="94"/>
    </row>
    <row r="296532" spans="1:1">
      <c r="A296532" s="94"/>
    </row>
    <row r="296533" spans="1:1">
      <c r="A296533" s="94"/>
    </row>
    <row r="296534" spans="1:1">
      <c r="A296534" s="94"/>
    </row>
    <row r="296535" spans="1:1">
      <c r="A296535" s="94"/>
    </row>
    <row r="296536" spans="1:1">
      <c r="A296536" s="94"/>
    </row>
    <row r="296537" spans="1:1">
      <c r="A296537" s="94"/>
    </row>
    <row r="296538" spans="1:1">
      <c r="A296538" s="94"/>
    </row>
    <row r="296539" spans="1:1">
      <c r="A296539" s="94"/>
    </row>
    <row r="296540" spans="1:1">
      <c r="A296540" s="94"/>
    </row>
    <row r="296541" spans="1:1">
      <c r="A296541" s="94"/>
    </row>
    <row r="296542" spans="1:1">
      <c r="A296542" s="94"/>
    </row>
    <row r="296543" spans="1:1">
      <c r="A296543" s="94"/>
    </row>
    <row r="296544" spans="1:1">
      <c r="A296544" s="94"/>
    </row>
    <row r="296545" spans="1:1">
      <c r="A296545" s="94"/>
    </row>
    <row r="296546" spans="1:1">
      <c r="A296546" s="94"/>
    </row>
    <row r="296547" spans="1:1">
      <c r="A296547" s="94"/>
    </row>
    <row r="296548" spans="1:1">
      <c r="A296548" s="94"/>
    </row>
    <row r="296549" spans="1:1">
      <c r="A296549" s="94"/>
    </row>
    <row r="296550" spans="1:1">
      <c r="A296550" s="94"/>
    </row>
    <row r="296551" spans="1:1">
      <c r="A296551" s="94"/>
    </row>
    <row r="296552" spans="1:1">
      <c r="A296552" s="94"/>
    </row>
    <row r="296553" spans="1:1">
      <c r="A296553" s="94"/>
    </row>
    <row r="296554" spans="1:1">
      <c r="A296554" s="94"/>
    </row>
    <row r="296555" spans="1:1">
      <c r="A296555" s="94"/>
    </row>
    <row r="296556" spans="1:1">
      <c r="A296556" s="94"/>
    </row>
    <row r="296557" spans="1:1">
      <c r="A296557" s="94"/>
    </row>
    <row r="296558" spans="1:1">
      <c r="A296558" s="94"/>
    </row>
    <row r="296559" spans="1:1">
      <c r="A296559" s="94"/>
    </row>
    <row r="296560" spans="1:1">
      <c r="A296560" s="94"/>
    </row>
    <row r="296561" spans="1:1">
      <c r="A296561" s="94"/>
    </row>
    <row r="296562" spans="1:1">
      <c r="A296562" s="94"/>
    </row>
    <row r="296563" spans="1:1">
      <c r="A296563" s="94"/>
    </row>
    <row r="296564" spans="1:1">
      <c r="A296564" s="94"/>
    </row>
    <row r="296565" spans="1:1">
      <c r="A296565" s="94"/>
    </row>
    <row r="296566" spans="1:1">
      <c r="A296566" s="94"/>
    </row>
    <row r="296567" spans="1:1">
      <c r="A296567" s="94"/>
    </row>
    <row r="296568" spans="1:1">
      <c r="A296568" s="94"/>
    </row>
    <row r="296569" spans="1:1">
      <c r="A296569" s="94"/>
    </row>
    <row r="296570" spans="1:1">
      <c r="A296570" s="94"/>
    </row>
    <row r="296571" spans="1:1">
      <c r="A296571" s="94"/>
    </row>
    <row r="296572" spans="1:1">
      <c r="A296572" s="94"/>
    </row>
    <row r="296573" spans="1:1">
      <c r="A296573" s="94"/>
    </row>
    <row r="296574" spans="1:1">
      <c r="A296574" s="94"/>
    </row>
    <row r="296575" spans="1:1">
      <c r="A296575" s="94"/>
    </row>
    <row r="296576" spans="1:1">
      <c r="A296576" s="94"/>
    </row>
    <row r="296577" spans="1:1">
      <c r="A296577" s="94"/>
    </row>
    <row r="296578" spans="1:1">
      <c r="A296578" s="94"/>
    </row>
    <row r="296579" spans="1:1">
      <c r="A296579" s="94"/>
    </row>
    <row r="296580" spans="1:1">
      <c r="A296580" s="94"/>
    </row>
    <row r="296581" spans="1:1">
      <c r="A296581" s="94"/>
    </row>
    <row r="296582" spans="1:1">
      <c r="A296582" s="94"/>
    </row>
    <row r="296583" spans="1:1">
      <c r="A296583" s="94"/>
    </row>
    <row r="296584" spans="1:1">
      <c r="A296584" s="94"/>
    </row>
    <row r="296585" spans="1:1">
      <c r="A296585" s="94"/>
    </row>
    <row r="296586" spans="1:1">
      <c r="A296586" s="94"/>
    </row>
    <row r="296587" spans="1:1">
      <c r="A296587" s="94"/>
    </row>
    <row r="296588" spans="1:1">
      <c r="A296588" s="94"/>
    </row>
    <row r="296589" spans="1:1">
      <c r="A296589" s="94"/>
    </row>
    <row r="296590" spans="1:1">
      <c r="A296590" s="94"/>
    </row>
    <row r="296591" spans="1:1">
      <c r="A296591" s="94"/>
    </row>
    <row r="296592" spans="1:1">
      <c r="A296592" s="94"/>
    </row>
    <row r="296593" spans="1:1">
      <c r="A296593" s="94"/>
    </row>
    <row r="296594" spans="1:1">
      <c r="A296594" s="94"/>
    </row>
    <row r="296595" spans="1:1">
      <c r="A296595" s="94"/>
    </row>
    <row r="296596" spans="1:1">
      <c r="A296596" s="94"/>
    </row>
    <row r="296597" spans="1:1">
      <c r="A296597" s="94"/>
    </row>
    <row r="296598" spans="1:1">
      <c r="A296598" s="94"/>
    </row>
    <row r="296599" spans="1:1">
      <c r="A296599" s="94"/>
    </row>
    <row r="296600" spans="1:1">
      <c r="A296600" s="94"/>
    </row>
    <row r="296601" spans="1:1">
      <c r="A296601" s="94"/>
    </row>
    <row r="296602" spans="1:1">
      <c r="A296602" s="94"/>
    </row>
    <row r="296603" spans="1:1">
      <c r="A296603" s="94"/>
    </row>
    <row r="296604" spans="1:1">
      <c r="A296604" s="94"/>
    </row>
    <row r="296605" spans="1:1">
      <c r="A296605" s="94"/>
    </row>
    <row r="296606" spans="1:1">
      <c r="A296606" s="94"/>
    </row>
    <row r="296607" spans="1:1">
      <c r="A296607" s="94"/>
    </row>
    <row r="296608" spans="1:1">
      <c r="A296608" s="94"/>
    </row>
    <row r="296609" spans="1:1">
      <c r="A296609" s="94"/>
    </row>
    <row r="296610" spans="1:1">
      <c r="A296610" s="94"/>
    </row>
    <row r="296611" spans="1:1">
      <c r="A296611" s="94"/>
    </row>
    <row r="296612" spans="1:1">
      <c r="A296612" s="94"/>
    </row>
    <row r="296613" spans="1:1">
      <c r="A296613" s="94"/>
    </row>
    <row r="296614" spans="1:1">
      <c r="A296614" s="94"/>
    </row>
    <row r="296615" spans="1:1">
      <c r="A296615" s="94"/>
    </row>
    <row r="296616" spans="1:1">
      <c r="A296616" s="94"/>
    </row>
    <row r="296617" spans="1:1">
      <c r="A296617" s="94"/>
    </row>
    <row r="296618" spans="1:1">
      <c r="A296618" s="94"/>
    </row>
    <row r="296619" spans="1:1">
      <c r="A296619" s="94"/>
    </row>
    <row r="296620" spans="1:1">
      <c r="A296620" s="94"/>
    </row>
    <row r="296621" spans="1:1">
      <c r="A296621" s="94"/>
    </row>
    <row r="296622" spans="1:1">
      <c r="A296622" s="94"/>
    </row>
    <row r="296623" spans="1:1">
      <c r="A296623" s="94"/>
    </row>
    <row r="296624" spans="1:1">
      <c r="A296624" s="94"/>
    </row>
    <row r="296625" spans="1:1">
      <c r="A296625" s="94"/>
    </row>
    <row r="296626" spans="1:1">
      <c r="A296626" s="94"/>
    </row>
    <row r="296627" spans="1:1">
      <c r="A296627" s="94"/>
    </row>
    <row r="296628" spans="1:1">
      <c r="A296628" s="94"/>
    </row>
    <row r="296629" spans="1:1">
      <c r="A296629" s="94"/>
    </row>
    <row r="296630" spans="1:1">
      <c r="A296630" s="94"/>
    </row>
    <row r="296631" spans="1:1">
      <c r="A296631" s="94"/>
    </row>
    <row r="296632" spans="1:1">
      <c r="A296632" s="94"/>
    </row>
    <row r="296633" spans="1:1">
      <c r="A296633" s="94"/>
    </row>
    <row r="296634" spans="1:1">
      <c r="A296634" s="94"/>
    </row>
    <row r="296635" spans="1:1">
      <c r="A296635" s="94"/>
    </row>
    <row r="296636" spans="1:1">
      <c r="A296636" s="94"/>
    </row>
    <row r="296637" spans="1:1">
      <c r="A296637" s="94"/>
    </row>
    <row r="296638" spans="1:1">
      <c r="A296638" s="94"/>
    </row>
    <row r="296639" spans="1:1">
      <c r="A296639" s="94"/>
    </row>
    <row r="296640" spans="1:1">
      <c r="A296640" s="94"/>
    </row>
    <row r="296641" spans="1:1">
      <c r="A296641" s="94"/>
    </row>
    <row r="296642" spans="1:1">
      <c r="A296642" s="94"/>
    </row>
    <row r="296643" spans="1:1">
      <c r="A296643" s="94"/>
    </row>
    <row r="296644" spans="1:1">
      <c r="A296644" s="94"/>
    </row>
    <row r="296645" spans="1:1">
      <c r="A296645" s="94"/>
    </row>
    <row r="296646" spans="1:1">
      <c r="A296646" s="94"/>
    </row>
    <row r="296647" spans="1:1">
      <c r="A296647" s="94"/>
    </row>
    <row r="296648" spans="1:1">
      <c r="A296648" s="94"/>
    </row>
    <row r="296649" spans="1:1">
      <c r="A296649" s="94"/>
    </row>
    <row r="296650" spans="1:1">
      <c r="A296650" s="94"/>
    </row>
    <row r="296651" spans="1:1">
      <c r="A296651" s="94"/>
    </row>
    <row r="296652" spans="1:1">
      <c r="A296652" s="94"/>
    </row>
    <row r="296653" spans="1:1">
      <c r="A296653" s="94"/>
    </row>
    <row r="296654" spans="1:1">
      <c r="A296654" s="94"/>
    </row>
    <row r="296655" spans="1:1">
      <c r="A296655" s="94"/>
    </row>
    <row r="296656" spans="1:1">
      <c r="A296656" s="94"/>
    </row>
    <row r="296657" spans="1:1">
      <c r="A296657" s="94"/>
    </row>
    <row r="296658" spans="1:1">
      <c r="A296658" s="94"/>
    </row>
    <row r="296659" spans="1:1">
      <c r="A296659" s="94"/>
    </row>
    <row r="296660" spans="1:1">
      <c r="A296660" s="94"/>
    </row>
    <row r="296661" spans="1:1">
      <c r="A296661" s="94"/>
    </row>
    <row r="296662" spans="1:1">
      <c r="A296662" s="94"/>
    </row>
    <row r="296663" spans="1:1">
      <c r="A296663" s="94"/>
    </row>
    <row r="296664" spans="1:1">
      <c r="A296664" s="94"/>
    </row>
    <row r="296665" spans="1:1">
      <c r="A296665" s="94"/>
    </row>
    <row r="296666" spans="1:1">
      <c r="A296666" s="94"/>
    </row>
    <row r="296667" spans="1:1">
      <c r="A296667" s="94"/>
    </row>
    <row r="296668" spans="1:1">
      <c r="A296668" s="94"/>
    </row>
    <row r="296669" spans="1:1">
      <c r="A296669" s="94"/>
    </row>
    <row r="296670" spans="1:1">
      <c r="A296670" s="94"/>
    </row>
    <row r="296671" spans="1:1">
      <c r="A296671" s="94"/>
    </row>
    <row r="296672" spans="1:1">
      <c r="A296672" s="94"/>
    </row>
    <row r="296673" spans="1:1">
      <c r="A296673" s="94"/>
    </row>
    <row r="296674" spans="1:1">
      <c r="A296674" s="94"/>
    </row>
    <row r="296675" spans="1:1">
      <c r="A296675" s="94"/>
    </row>
    <row r="296676" spans="1:1">
      <c r="A296676" s="94"/>
    </row>
    <row r="296677" spans="1:1">
      <c r="A296677" s="94"/>
    </row>
    <row r="296678" spans="1:1">
      <c r="A296678" s="94"/>
    </row>
    <row r="296679" spans="1:1">
      <c r="A296679" s="94"/>
    </row>
    <row r="296680" spans="1:1">
      <c r="A296680" s="94"/>
    </row>
    <row r="296681" spans="1:1">
      <c r="A296681" s="94"/>
    </row>
    <row r="296682" spans="1:1">
      <c r="A296682" s="94"/>
    </row>
    <row r="296683" spans="1:1">
      <c r="A296683" s="94"/>
    </row>
    <row r="296684" spans="1:1">
      <c r="A296684" s="94"/>
    </row>
    <row r="296685" spans="1:1">
      <c r="A296685" s="94"/>
    </row>
    <row r="296686" spans="1:1">
      <c r="A296686" s="94"/>
    </row>
    <row r="296687" spans="1:1">
      <c r="A296687" s="94"/>
    </row>
    <row r="296688" spans="1:1">
      <c r="A296688" s="94"/>
    </row>
    <row r="296689" spans="1:1">
      <c r="A296689" s="94"/>
    </row>
    <row r="296690" spans="1:1">
      <c r="A296690" s="94"/>
    </row>
    <row r="296691" spans="1:1">
      <c r="A296691" s="94"/>
    </row>
    <row r="296692" spans="1:1">
      <c r="A296692" s="94"/>
    </row>
    <row r="296693" spans="1:1">
      <c r="A296693" s="94"/>
    </row>
    <row r="296694" spans="1:1">
      <c r="A296694" s="94"/>
    </row>
    <row r="296695" spans="1:1">
      <c r="A296695" s="94"/>
    </row>
    <row r="296696" spans="1:1">
      <c r="A296696" s="94"/>
    </row>
    <row r="296697" spans="1:1">
      <c r="A296697" s="94"/>
    </row>
    <row r="296698" spans="1:1">
      <c r="A296698" s="94"/>
    </row>
    <row r="296699" spans="1:1">
      <c r="A296699" s="94"/>
    </row>
    <row r="296700" spans="1:1">
      <c r="A296700" s="94"/>
    </row>
    <row r="296701" spans="1:1">
      <c r="A296701" s="94"/>
    </row>
    <row r="296702" spans="1:1">
      <c r="A296702" s="94"/>
    </row>
    <row r="296703" spans="1:1">
      <c r="A296703" s="94"/>
    </row>
    <row r="296704" spans="1:1">
      <c r="A296704" s="94"/>
    </row>
    <row r="296705" spans="1:1">
      <c r="A296705" s="94"/>
    </row>
    <row r="296706" spans="1:1">
      <c r="A296706" s="94"/>
    </row>
    <row r="296707" spans="1:1">
      <c r="A296707" s="94"/>
    </row>
    <row r="296708" spans="1:1">
      <c r="A296708" s="94"/>
    </row>
    <row r="296709" spans="1:1">
      <c r="A296709" s="94"/>
    </row>
    <row r="296710" spans="1:1">
      <c r="A296710" s="94"/>
    </row>
    <row r="296711" spans="1:1">
      <c r="A296711" s="94"/>
    </row>
    <row r="296712" spans="1:1">
      <c r="A296712" s="94"/>
    </row>
    <row r="296713" spans="1:1">
      <c r="A296713" s="94"/>
    </row>
    <row r="296714" spans="1:1">
      <c r="A296714" s="94"/>
    </row>
    <row r="296715" spans="1:1">
      <c r="A296715" s="94"/>
    </row>
    <row r="296716" spans="1:1">
      <c r="A296716" s="94"/>
    </row>
    <row r="296717" spans="1:1">
      <c r="A296717" s="94"/>
    </row>
    <row r="296718" spans="1:1">
      <c r="A296718" s="94"/>
    </row>
    <row r="296719" spans="1:1">
      <c r="A296719" s="94"/>
    </row>
    <row r="296720" spans="1:1">
      <c r="A296720" s="94"/>
    </row>
    <row r="296721" spans="1:1">
      <c r="A296721" s="94"/>
    </row>
    <row r="296722" spans="1:1">
      <c r="A296722" s="94"/>
    </row>
    <row r="296723" spans="1:1">
      <c r="A296723" s="94"/>
    </row>
    <row r="296724" spans="1:1">
      <c r="A296724" s="94"/>
    </row>
    <row r="296725" spans="1:1">
      <c r="A296725" s="94"/>
    </row>
    <row r="296726" spans="1:1">
      <c r="A296726" s="94"/>
    </row>
    <row r="296727" spans="1:1">
      <c r="A296727" s="94"/>
    </row>
    <row r="296728" spans="1:1">
      <c r="A296728" s="94"/>
    </row>
    <row r="296729" spans="1:1">
      <c r="A296729" s="94"/>
    </row>
    <row r="296730" spans="1:1">
      <c r="A296730" s="94"/>
    </row>
    <row r="296731" spans="1:1">
      <c r="A296731" s="94"/>
    </row>
    <row r="296732" spans="1:1">
      <c r="A296732" s="94"/>
    </row>
    <row r="296733" spans="1:1">
      <c r="A296733" s="94"/>
    </row>
    <row r="296734" spans="1:1">
      <c r="A296734" s="94"/>
    </row>
    <row r="296735" spans="1:1">
      <c r="A296735" s="94"/>
    </row>
    <row r="296736" spans="1:1">
      <c r="A296736" s="94"/>
    </row>
    <row r="296737" spans="1:1">
      <c r="A296737" s="94"/>
    </row>
    <row r="296738" spans="1:1">
      <c r="A296738" s="94"/>
    </row>
    <row r="296739" spans="1:1">
      <c r="A296739" s="94"/>
    </row>
    <row r="296740" spans="1:1">
      <c r="A296740" s="94"/>
    </row>
    <row r="296741" spans="1:1">
      <c r="A296741" s="94"/>
    </row>
    <row r="296742" spans="1:1">
      <c r="A296742" s="94"/>
    </row>
    <row r="296743" spans="1:1">
      <c r="A296743" s="94"/>
    </row>
    <row r="296744" spans="1:1">
      <c r="A296744" s="94"/>
    </row>
    <row r="296745" spans="1:1">
      <c r="A296745" s="94"/>
    </row>
    <row r="296746" spans="1:1">
      <c r="A296746" s="94"/>
    </row>
    <row r="296747" spans="1:1">
      <c r="A296747" s="94"/>
    </row>
    <row r="296748" spans="1:1">
      <c r="A296748" s="94"/>
    </row>
    <row r="296749" spans="1:1">
      <c r="A296749" s="94"/>
    </row>
    <row r="296750" spans="1:1">
      <c r="A296750" s="94"/>
    </row>
    <row r="296751" spans="1:1">
      <c r="A296751" s="94"/>
    </row>
    <row r="296752" spans="1:1">
      <c r="A296752" s="94"/>
    </row>
    <row r="296753" spans="1:1">
      <c r="A296753" s="94"/>
    </row>
    <row r="296754" spans="1:1">
      <c r="A296754" s="94"/>
    </row>
    <row r="296755" spans="1:1">
      <c r="A296755" s="94"/>
    </row>
    <row r="296756" spans="1:1">
      <c r="A296756" s="94"/>
    </row>
    <row r="296757" spans="1:1">
      <c r="A296757" s="94"/>
    </row>
    <row r="296758" spans="1:1">
      <c r="A296758" s="94"/>
    </row>
    <row r="296759" spans="1:1">
      <c r="A296759" s="94"/>
    </row>
    <row r="296760" spans="1:1">
      <c r="A296760" s="94"/>
    </row>
    <row r="296761" spans="1:1">
      <c r="A296761" s="94"/>
    </row>
    <row r="296762" spans="1:1">
      <c r="A296762" s="94"/>
    </row>
    <row r="296763" spans="1:1">
      <c r="A296763" s="94"/>
    </row>
    <row r="296764" spans="1:1">
      <c r="A296764" s="94"/>
    </row>
    <row r="296765" spans="1:1">
      <c r="A296765" s="94"/>
    </row>
    <row r="296766" spans="1:1">
      <c r="A296766" s="94"/>
    </row>
    <row r="296767" spans="1:1">
      <c r="A296767" s="94"/>
    </row>
    <row r="296768" spans="1:1">
      <c r="A296768" s="94"/>
    </row>
    <row r="296769" spans="1:1">
      <c r="A296769" s="94"/>
    </row>
    <row r="296770" spans="1:1">
      <c r="A296770" s="94"/>
    </row>
    <row r="296771" spans="1:1">
      <c r="A296771" s="94"/>
    </row>
    <row r="296772" spans="1:1">
      <c r="A296772" s="94"/>
    </row>
    <row r="296773" spans="1:1">
      <c r="A296773" s="94"/>
    </row>
    <row r="296774" spans="1:1">
      <c r="A296774" s="94"/>
    </row>
    <row r="296775" spans="1:1">
      <c r="A296775" s="94"/>
    </row>
    <row r="296776" spans="1:1">
      <c r="A296776" s="94"/>
    </row>
    <row r="296777" spans="1:1">
      <c r="A296777" s="94"/>
    </row>
    <row r="296778" spans="1:1">
      <c r="A296778" s="94"/>
    </row>
    <row r="296779" spans="1:1">
      <c r="A296779" s="94"/>
    </row>
    <row r="296780" spans="1:1">
      <c r="A296780" s="94"/>
    </row>
    <row r="296781" spans="1:1">
      <c r="A296781" s="94"/>
    </row>
    <row r="296782" spans="1:1">
      <c r="A296782" s="94"/>
    </row>
    <row r="296783" spans="1:1">
      <c r="A296783" s="94"/>
    </row>
    <row r="296784" spans="1:1">
      <c r="A296784" s="94"/>
    </row>
    <row r="296785" spans="1:1">
      <c r="A296785" s="94"/>
    </row>
    <row r="296786" spans="1:1">
      <c r="A296786" s="94"/>
    </row>
    <row r="296787" spans="1:1">
      <c r="A296787" s="94"/>
    </row>
    <row r="296788" spans="1:1">
      <c r="A296788" s="94"/>
    </row>
    <row r="296789" spans="1:1">
      <c r="A296789" s="94"/>
    </row>
    <row r="296790" spans="1:1">
      <c r="A296790" s="94"/>
    </row>
    <row r="296791" spans="1:1">
      <c r="A296791" s="94"/>
    </row>
    <row r="296792" spans="1:1">
      <c r="A296792" s="94"/>
    </row>
    <row r="296793" spans="1:1">
      <c r="A296793" s="94"/>
    </row>
    <row r="296794" spans="1:1">
      <c r="A296794" s="94"/>
    </row>
    <row r="296795" spans="1:1">
      <c r="A296795" s="94"/>
    </row>
    <row r="296796" spans="1:1">
      <c r="A296796" s="94"/>
    </row>
    <row r="296797" spans="1:1">
      <c r="A296797" s="94"/>
    </row>
    <row r="296798" spans="1:1">
      <c r="A296798" s="94"/>
    </row>
    <row r="296799" spans="1:1">
      <c r="A296799" s="94"/>
    </row>
    <row r="296800" spans="1:1">
      <c r="A296800" s="94"/>
    </row>
    <row r="296801" spans="1:1">
      <c r="A296801" s="94"/>
    </row>
    <row r="296802" spans="1:1">
      <c r="A296802" s="94"/>
    </row>
    <row r="296803" spans="1:1">
      <c r="A296803" s="94"/>
    </row>
    <row r="296804" spans="1:1">
      <c r="A296804" s="94"/>
    </row>
    <row r="296805" spans="1:1">
      <c r="A296805" s="94"/>
    </row>
    <row r="296806" spans="1:1">
      <c r="A296806" s="94"/>
    </row>
    <row r="296807" spans="1:1">
      <c r="A296807" s="94"/>
    </row>
    <row r="296808" spans="1:1">
      <c r="A296808" s="94"/>
    </row>
    <row r="296809" spans="1:1">
      <c r="A296809" s="94"/>
    </row>
    <row r="296810" spans="1:1">
      <c r="A296810" s="94"/>
    </row>
    <row r="296811" spans="1:1">
      <c r="A296811" s="94"/>
    </row>
    <row r="296812" spans="1:1">
      <c r="A296812" s="94"/>
    </row>
    <row r="296813" spans="1:1">
      <c r="A296813" s="94"/>
    </row>
    <row r="296814" spans="1:1">
      <c r="A296814" s="94"/>
    </row>
    <row r="296815" spans="1:1">
      <c r="A296815" s="94"/>
    </row>
    <row r="296816" spans="1:1">
      <c r="A296816" s="94"/>
    </row>
    <row r="296817" spans="1:1">
      <c r="A296817" s="94"/>
    </row>
    <row r="296818" spans="1:1">
      <c r="A296818" s="94"/>
    </row>
    <row r="296819" spans="1:1">
      <c r="A296819" s="94"/>
    </row>
    <row r="296820" spans="1:1">
      <c r="A296820" s="94"/>
    </row>
    <row r="296821" spans="1:1">
      <c r="A296821" s="94"/>
    </row>
    <row r="296822" spans="1:1">
      <c r="A296822" s="94"/>
    </row>
    <row r="296823" spans="1:1">
      <c r="A296823" s="94"/>
    </row>
    <row r="296824" spans="1:1">
      <c r="A296824" s="94"/>
    </row>
    <row r="296825" spans="1:1">
      <c r="A296825" s="94"/>
    </row>
    <row r="296826" spans="1:1">
      <c r="A296826" s="94"/>
    </row>
    <row r="296827" spans="1:1">
      <c r="A296827" s="94"/>
    </row>
    <row r="296828" spans="1:1">
      <c r="A296828" s="94"/>
    </row>
    <row r="296829" spans="1:1">
      <c r="A296829" s="94"/>
    </row>
    <row r="296830" spans="1:1">
      <c r="A296830" s="94"/>
    </row>
    <row r="296831" spans="1:1">
      <c r="A296831" s="94"/>
    </row>
    <row r="296832" spans="1:1">
      <c r="A296832" s="94"/>
    </row>
    <row r="296833" spans="1:1">
      <c r="A296833" s="94"/>
    </row>
    <row r="296834" spans="1:1">
      <c r="A296834" s="94"/>
    </row>
    <row r="296835" spans="1:1">
      <c r="A296835" s="94"/>
    </row>
    <row r="296836" spans="1:1">
      <c r="A296836" s="94"/>
    </row>
    <row r="296837" spans="1:1">
      <c r="A296837" s="94"/>
    </row>
    <row r="296838" spans="1:1">
      <c r="A296838" s="94"/>
    </row>
    <row r="296839" spans="1:1">
      <c r="A296839" s="94"/>
    </row>
    <row r="296840" spans="1:1">
      <c r="A296840" s="94"/>
    </row>
    <row r="296841" spans="1:1">
      <c r="A296841" s="94"/>
    </row>
    <row r="296842" spans="1:1">
      <c r="A296842" s="94"/>
    </row>
    <row r="296843" spans="1:1">
      <c r="A296843" s="94"/>
    </row>
    <row r="296844" spans="1:1">
      <c r="A296844" s="94"/>
    </row>
    <row r="296845" spans="1:1">
      <c r="A296845" s="94"/>
    </row>
    <row r="296846" spans="1:1">
      <c r="A296846" s="94"/>
    </row>
    <row r="296847" spans="1:1">
      <c r="A296847" s="94"/>
    </row>
    <row r="296848" spans="1:1">
      <c r="A296848" s="94"/>
    </row>
    <row r="296849" spans="1:1">
      <c r="A296849" s="94"/>
    </row>
    <row r="296850" spans="1:1">
      <c r="A296850" s="94"/>
    </row>
    <row r="296851" spans="1:1">
      <c r="A296851" s="94"/>
    </row>
    <row r="296852" spans="1:1">
      <c r="A296852" s="94"/>
    </row>
    <row r="296853" spans="1:1">
      <c r="A296853" s="94"/>
    </row>
    <row r="296854" spans="1:1">
      <c r="A296854" s="94"/>
    </row>
    <row r="296855" spans="1:1">
      <c r="A296855" s="94"/>
    </row>
    <row r="296856" spans="1:1">
      <c r="A296856" s="94"/>
    </row>
    <row r="296857" spans="1:1">
      <c r="A296857" s="94"/>
    </row>
    <row r="296858" spans="1:1">
      <c r="A296858" s="94"/>
    </row>
    <row r="296859" spans="1:1">
      <c r="A296859" s="94"/>
    </row>
    <row r="296860" spans="1:1">
      <c r="A296860" s="94"/>
    </row>
    <row r="296861" spans="1:1">
      <c r="A296861" s="94"/>
    </row>
    <row r="296862" spans="1:1">
      <c r="A296862" s="94"/>
    </row>
    <row r="296863" spans="1:1">
      <c r="A296863" s="94"/>
    </row>
    <row r="296864" spans="1:1">
      <c r="A296864" s="94"/>
    </row>
    <row r="296865" spans="1:1">
      <c r="A296865" s="94"/>
    </row>
    <row r="296866" spans="1:1">
      <c r="A296866" s="94"/>
    </row>
    <row r="296867" spans="1:1">
      <c r="A296867" s="94"/>
    </row>
    <row r="296868" spans="1:1">
      <c r="A296868" s="94"/>
    </row>
    <row r="296869" spans="1:1">
      <c r="A296869" s="94"/>
    </row>
    <row r="296870" spans="1:1">
      <c r="A296870" s="94"/>
    </row>
    <row r="296871" spans="1:1">
      <c r="A296871" s="94"/>
    </row>
    <row r="296872" spans="1:1">
      <c r="A296872" s="94"/>
    </row>
    <row r="296873" spans="1:1">
      <c r="A296873" s="94"/>
    </row>
    <row r="296874" spans="1:1">
      <c r="A296874" s="94"/>
    </row>
    <row r="296875" spans="1:1">
      <c r="A296875" s="94"/>
    </row>
    <row r="296876" spans="1:1">
      <c r="A296876" s="94"/>
    </row>
    <row r="296877" spans="1:1">
      <c r="A296877" s="94"/>
    </row>
    <row r="296878" spans="1:1">
      <c r="A296878" s="94"/>
    </row>
    <row r="296879" spans="1:1">
      <c r="A296879" s="94"/>
    </row>
    <row r="296880" spans="1:1">
      <c r="A296880" s="94"/>
    </row>
    <row r="296881" spans="1:1">
      <c r="A296881" s="94"/>
    </row>
    <row r="296882" spans="1:1">
      <c r="A296882" s="94"/>
    </row>
    <row r="296883" spans="1:1">
      <c r="A296883" s="94"/>
    </row>
    <row r="296884" spans="1:1">
      <c r="A296884" s="94"/>
    </row>
    <row r="296885" spans="1:1">
      <c r="A296885" s="94"/>
    </row>
    <row r="296886" spans="1:1">
      <c r="A296886" s="94"/>
    </row>
    <row r="296887" spans="1:1">
      <c r="A296887" s="94"/>
    </row>
    <row r="296888" spans="1:1">
      <c r="A296888" s="94"/>
    </row>
    <row r="296889" spans="1:1">
      <c r="A296889" s="94"/>
    </row>
    <row r="296890" spans="1:1">
      <c r="A296890" s="94"/>
    </row>
    <row r="296891" spans="1:1">
      <c r="A296891" s="94"/>
    </row>
    <row r="296892" spans="1:1">
      <c r="A296892" s="94"/>
    </row>
    <row r="296893" spans="1:1">
      <c r="A296893" s="94"/>
    </row>
    <row r="296894" spans="1:1">
      <c r="A296894" s="94"/>
    </row>
    <row r="296895" spans="1:1">
      <c r="A296895" s="94"/>
    </row>
    <row r="296896" spans="1:1">
      <c r="A296896" s="94"/>
    </row>
    <row r="296897" spans="1:1">
      <c r="A296897" s="94"/>
    </row>
    <row r="296898" spans="1:1">
      <c r="A296898" s="94"/>
    </row>
    <row r="296899" spans="1:1">
      <c r="A296899" s="94"/>
    </row>
    <row r="296900" spans="1:1">
      <c r="A296900" s="94"/>
    </row>
    <row r="296901" spans="1:1">
      <c r="A296901" s="94"/>
    </row>
    <row r="296902" spans="1:1">
      <c r="A296902" s="94"/>
    </row>
    <row r="296903" spans="1:1">
      <c r="A296903" s="94"/>
    </row>
    <row r="296904" spans="1:1">
      <c r="A296904" s="94"/>
    </row>
    <row r="296905" spans="1:1">
      <c r="A296905" s="94"/>
    </row>
    <row r="296906" spans="1:1">
      <c r="A296906" s="94"/>
    </row>
    <row r="296907" spans="1:1">
      <c r="A296907" s="94"/>
    </row>
    <row r="296908" spans="1:1">
      <c r="A296908" s="94"/>
    </row>
    <row r="296909" spans="1:1">
      <c r="A296909" s="94"/>
    </row>
    <row r="296910" spans="1:1">
      <c r="A296910" s="94"/>
    </row>
    <row r="296911" spans="1:1">
      <c r="A296911" s="94"/>
    </row>
    <row r="296912" spans="1:1">
      <c r="A296912" s="94"/>
    </row>
    <row r="296913" spans="1:1">
      <c r="A296913" s="94"/>
    </row>
    <row r="296914" spans="1:1">
      <c r="A296914" s="94"/>
    </row>
    <row r="296915" spans="1:1">
      <c r="A296915" s="94"/>
    </row>
    <row r="296916" spans="1:1">
      <c r="A296916" s="94"/>
    </row>
    <row r="296917" spans="1:1">
      <c r="A296917" s="94"/>
    </row>
    <row r="296918" spans="1:1">
      <c r="A296918" s="94"/>
    </row>
    <row r="296919" spans="1:1">
      <c r="A296919" s="94"/>
    </row>
    <row r="296920" spans="1:1">
      <c r="A296920" s="94"/>
    </row>
    <row r="296921" spans="1:1">
      <c r="A296921" s="94"/>
    </row>
    <row r="296922" spans="1:1">
      <c r="A296922" s="94"/>
    </row>
    <row r="296923" spans="1:1">
      <c r="A296923" s="94"/>
    </row>
    <row r="296924" spans="1:1">
      <c r="A296924" s="94"/>
    </row>
    <row r="296925" spans="1:1">
      <c r="A296925" s="94"/>
    </row>
    <row r="296926" spans="1:1">
      <c r="A296926" s="94"/>
    </row>
    <row r="296927" spans="1:1">
      <c r="A296927" s="94"/>
    </row>
    <row r="296928" spans="1:1">
      <c r="A296928" s="94"/>
    </row>
    <row r="296929" spans="1:1">
      <c r="A296929" s="94"/>
    </row>
    <row r="296930" spans="1:1">
      <c r="A296930" s="94"/>
    </row>
    <row r="296931" spans="1:1">
      <c r="A296931" s="94"/>
    </row>
    <row r="296932" spans="1:1">
      <c r="A296932" s="94"/>
    </row>
    <row r="296933" spans="1:1">
      <c r="A296933" s="94"/>
    </row>
    <row r="296934" spans="1:1">
      <c r="A296934" s="94"/>
    </row>
    <row r="296935" spans="1:1">
      <c r="A296935" s="94"/>
    </row>
    <row r="296936" spans="1:1">
      <c r="A296936" s="94"/>
    </row>
    <row r="296937" spans="1:1">
      <c r="A296937" s="94"/>
    </row>
    <row r="296938" spans="1:1">
      <c r="A296938" s="94"/>
    </row>
    <row r="296939" spans="1:1">
      <c r="A296939" s="94"/>
    </row>
    <row r="296940" spans="1:1">
      <c r="A296940" s="94"/>
    </row>
    <row r="296941" spans="1:1">
      <c r="A296941" s="94"/>
    </row>
    <row r="296942" spans="1:1">
      <c r="A296942" s="94"/>
    </row>
    <row r="296943" spans="1:1">
      <c r="A296943" s="94"/>
    </row>
    <row r="296944" spans="1:1">
      <c r="A296944" s="94"/>
    </row>
    <row r="296945" spans="1:1">
      <c r="A296945" s="94"/>
    </row>
    <row r="296946" spans="1:1">
      <c r="A296946" s="94"/>
    </row>
    <row r="296947" spans="1:1">
      <c r="A296947" s="94"/>
    </row>
    <row r="296948" spans="1:1">
      <c r="A296948" s="94"/>
    </row>
    <row r="296949" spans="1:1">
      <c r="A296949" s="94"/>
    </row>
    <row r="296950" spans="1:1">
      <c r="A296950" s="94"/>
    </row>
    <row r="296951" spans="1:1">
      <c r="A296951" s="94"/>
    </row>
    <row r="296952" spans="1:1">
      <c r="A296952" s="94"/>
    </row>
    <row r="296953" spans="1:1">
      <c r="A296953" s="94"/>
    </row>
    <row r="296954" spans="1:1">
      <c r="A296954" s="94"/>
    </row>
    <row r="296955" spans="1:1">
      <c r="A296955" s="94"/>
    </row>
    <row r="296956" spans="1:1">
      <c r="A296956" s="94"/>
    </row>
    <row r="296957" spans="1:1">
      <c r="A296957" s="94"/>
    </row>
    <row r="296958" spans="1:1">
      <c r="A296958" s="94"/>
    </row>
    <row r="296959" spans="1:1">
      <c r="A296959" s="94"/>
    </row>
    <row r="296960" spans="1:1">
      <c r="A296960" s="94"/>
    </row>
    <row r="296961" spans="1:1">
      <c r="A296961" s="94"/>
    </row>
    <row r="296962" spans="1:1">
      <c r="A296962" s="94"/>
    </row>
    <row r="296963" spans="1:1">
      <c r="A296963" s="94"/>
    </row>
    <row r="296964" spans="1:1">
      <c r="A296964" s="94"/>
    </row>
    <row r="296965" spans="1:1">
      <c r="A296965" s="94"/>
    </row>
    <row r="296966" spans="1:1">
      <c r="A296966" s="94"/>
    </row>
    <row r="296967" spans="1:1">
      <c r="A296967" s="94"/>
    </row>
    <row r="296968" spans="1:1">
      <c r="A296968" s="94"/>
    </row>
    <row r="296969" spans="1:1">
      <c r="A296969" s="94"/>
    </row>
    <row r="296970" spans="1:1">
      <c r="A296970" s="94"/>
    </row>
    <row r="296971" spans="1:1">
      <c r="A296971" s="94"/>
    </row>
    <row r="296972" spans="1:1">
      <c r="A296972" s="94"/>
    </row>
    <row r="296973" spans="1:1">
      <c r="A296973" s="94"/>
    </row>
    <row r="296974" spans="1:1">
      <c r="A296974" s="94"/>
    </row>
    <row r="296975" spans="1:1">
      <c r="A296975" s="94"/>
    </row>
    <row r="296976" spans="1:1">
      <c r="A296976" s="94"/>
    </row>
    <row r="296977" spans="1:1">
      <c r="A296977" s="94"/>
    </row>
    <row r="296978" spans="1:1">
      <c r="A296978" s="94"/>
    </row>
    <row r="296979" spans="1:1">
      <c r="A296979" s="94"/>
    </row>
    <row r="296980" spans="1:1">
      <c r="A296980" s="94"/>
    </row>
    <row r="296981" spans="1:1">
      <c r="A296981" s="94"/>
    </row>
    <row r="296982" spans="1:1">
      <c r="A296982" s="94"/>
    </row>
    <row r="296983" spans="1:1">
      <c r="A296983" s="94"/>
    </row>
    <row r="296984" spans="1:1">
      <c r="A296984" s="94"/>
    </row>
    <row r="296985" spans="1:1">
      <c r="A296985" s="94"/>
    </row>
    <row r="296986" spans="1:1">
      <c r="A296986" s="94"/>
    </row>
    <row r="296987" spans="1:1">
      <c r="A296987" s="94"/>
    </row>
    <row r="296988" spans="1:1">
      <c r="A296988" s="94"/>
    </row>
    <row r="296989" spans="1:1">
      <c r="A296989" s="94"/>
    </row>
    <row r="296990" spans="1:1">
      <c r="A296990" s="94"/>
    </row>
    <row r="296991" spans="1:1">
      <c r="A296991" s="94"/>
    </row>
    <row r="296992" spans="1:1">
      <c r="A296992" s="94"/>
    </row>
    <row r="296993" spans="1:1">
      <c r="A296993" s="94"/>
    </row>
    <row r="296994" spans="1:1">
      <c r="A296994" s="94"/>
    </row>
    <row r="296995" spans="1:1">
      <c r="A296995" s="94"/>
    </row>
    <row r="296996" spans="1:1">
      <c r="A296996" s="94"/>
    </row>
    <row r="296997" spans="1:1">
      <c r="A296997" s="94"/>
    </row>
    <row r="296998" spans="1:1">
      <c r="A296998" s="94"/>
    </row>
    <row r="296999" spans="1:1">
      <c r="A296999" s="94"/>
    </row>
    <row r="297000" spans="1:1">
      <c r="A297000" s="94"/>
    </row>
    <row r="297001" spans="1:1">
      <c r="A297001" s="94"/>
    </row>
    <row r="297002" spans="1:1">
      <c r="A297002" s="94"/>
    </row>
    <row r="297003" spans="1:1">
      <c r="A297003" s="94"/>
    </row>
    <row r="297004" spans="1:1">
      <c r="A297004" s="94"/>
    </row>
    <row r="297005" spans="1:1">
      <c r="A297005" s="94"/>
    </row>
    <row r="297006" spans="1:1">
      <c r="A297006" s="94"/>
    </row>
    <row r="297007" spans="1:1">
      <c r="A297007" s="94"/>
    </row>
    <row r="297008" spans="1:1">
      <c r="A297008" s="94"/>
    </row>
    <row r="297009" spans="1:1">
      <c r="A297009" s="94"/>
    </row>
    <row r="297010" spans="1:1">
      <c r="A297010" s="94"/>
    </row>
    <row r="297011" spans="1:1">
      <c r="A297011" s="94"/>
    </row>
    <row r="297012" spans="1:1">
      <c r="A297012" s="94"/>
    </row>
    <row r="297013" spans="1:1">
      <c r="A297013" s="94"/>
    </row>
    <row r="297014" spans="1:1">
      <c r="A297014" s="94"/>
    </row>
    <row r="297015" spans="1:1">
      <c r="A297015" s="94"/>
    </row>
    <row r="297016" spans="1:1">
      <c r="A297016" s="94"/>
    </row>
    <row r="297017" spans="1:1">
      <c r="A297017" s="94"/>
    </row>
    <row r="297018" spans="1:1">
      <c r="A297018" s="94"/>
    </row>
    <row r="297019" spans="1:1">
      <c r="A297019" s="94"/>
    </row>
    <row r="297020" spans="1:1">
      <c r="A297020" s="94"/>
    </row>
    <row r="297021" spans="1:1">
      <c r="A297021" s="94"/>
    </row>
    <row r="297022" spans="1:1">
      <c r="A297022" s="94"/>
    </row>
    <row r="297023" spans="1:1">
      <c r="A297023" s="94"/>
    </row>
    <row r="297024" spans="1:1">
      <c r="A297024" s="94"/>
    </row>
    <row r="297025" spans="1:1">
      <c r="A297025" s="94"/>
    </row>
    <row r="297026" spans="1:1">
      <c r="A297026" s="94"/>
    </row>
    <row r="297027" spans="1:1">
      <c r="A297027" s="94"/>
    </row>
    <row r="297028" spans="1:1">
      <c r="A297028" s="94"/>
    </row>
    <row r="297029" spans="1:1">
      <c r="A297029" s="94"/>
    </row>
    <row r="297030" spans="1:1">
      <c r="A297030" s="94"/>
    </row>
    <row r="297031" spans="1:1">
      <c r="A297031" s="94"/>
    </row>
    <row r="297032" spans="1:1">
      <c r="A297032" s="94"/>
    </row>
    <row r="297033" spans="1:1">
      <c r="A297033" s="94"/>
    </row>
    <row r="297034" spans="1:1">
      <c r="A297034" s="94"/>
    </row>
    <row r="297035" spans="1:1">
      <c r="A297035" s="94"/>
    </row>
    <row r="297036" spans="1:1">
      <c r="A297036" s="94"/>
    </row>
    <row r="297037" spans="1:1">
      <c r="A297037" s="94"/>
    </row>
    <row r="297038" spans="1:1">
      <c r="A297038" s="94"/>
    </row>
    <row r="297039" spans="1:1">
      <c r="A297039" s="94"/>
    </row>
    <row r="297040" spans="1:1">
      <c r="A297040" s="94"/>
    </row>
    <row r="297041" spans="1:1">
      <c r="A297041" s="94"/>
    </row>
    <row r="297042" spans="1:1">
      <c r="A297042" s="94"/>
    </row>
    <row r="297043" spans="1:1">
      <c r="A297043" s="94"/>
    </row>
    <row r="297044" spans="1:1">
      <c r="A297044" s="94"/>
    </row>
    <row r="297045" spans="1:1">
      <c r="A297045" s="94"/>
    </row>
    <row r="297046" spans="1:1">
      <c r="A297046" s="94"/>
    </row>
    <row r="297047" spans="1:1">
      <c r="A297047" s="94"/>
    </row>
    <row r="297048" spans="1:1">
      <c r="A297048" s="94"/>
    </row>
    <row r="297049" spans="1:1">
      <c r="A297049" s="94"/>
    </row>
    <row r="297050" spans="1:1">
      <c r="A297050" s="94"/>
    </row>
    <row r="297051" spans="1:1">
      <c r="A297051" s="94"/>
    </row>
    <row r="297052" spans="1:1">
      <c r="A297052" s="94"/>
    </row>
    <row r="297053" spans="1:1">
      <c r="A297053" s="94"/>
    </row>
    <row r="297054" spans="1:1">
      <c r="A297054" s="94"/>
    </row>
    <row r="297055" spans="1:1">
      <c r="A297055" s="94"/>
    </row>
    <row r="297056" spans="1:1">
      <c r="A297056" s="94"/>
    </row>
    <row r="297057" spans="1:1">
      <c r="A297057" s="94"/>
    </row>
    <row r="297058" spans="1:1">
      <c r="A297058" s="94"/>
    </row>
    <row r="297059" spans="1:1">
      <c r="A297059" s="94"/>
    </row>
    <row r="297060" spans="1:1">
      <c r="A297060" s="94"/>
    </row>
    <row r="297061" spans="1:1">
      <c r="A297061" s="94"/>
    </row>
    <row r="297062" spans="1:1">
      <c r="A297062" s="94"/>
    </row>
    <row r="297063" spans="1:1">
      <c r="A297063" s="94"/>
    </row>
    <row r="297064" spans="1:1">
      <c r="A297064" s="94"/>
    </row>
    <row r="297065" spans="1:1">
      <c r="A297065" s="94"/>
    </row>
    <row r="297066" spans="1:1">
      <c r="A297066" s="94"/>
    </row>
    <row r="297067" spans="1:1">
      <c r="A297067" s="94"/>
    </row>
    <row r="297068" spans="1:1">
      <c r="A297068" s="94"/>
    </row>
    <row r="297069" spans="1:1">
      <c r="A297069" s="94"/>
    </row>
    <row r="297070" spans="1:1">
      <c r="A297070" s="94"/>
    </row>
    <row r="297071" spans="1:1">
      <c r="A297071" s="94"/>
    </row>
    <row r="297072" spans="1:1">
      <c r="A297072" s="94"/>
    </row>
    <row r="297073" spans="1:1">
      <c r="A297073" s="94"/>
    </row>
    <row r="297074" spans="1:1">
      <c r="A297074" s="94"/>
    </row>
    <row r="297075" spans="1:1">
      <c r="A297075" s="94"/>
    </row>
    <row r="297076" spans="1:1">
      <c r="A297076" s="94"/>
    </row>
    <row r="297077" spans="1:1">
      <c r="A297077" s="94"/>
    </row>
    <row r="297078" spans="1:1">
      <c r="A297078" s="94"/>
    </row>
    <row r="297079" spans="1:1">
      <c r="A297079" s="94"/>
    </row>
    <row r="297080" spans="1:1">
      <c r="A297080" s="94"/>
    </row>
    <row r="297081" spans="1:1">
      <c r="A297081" s="94"/>
    </row>
    <row r="297082" spans="1:1">
      <c r="A297082" s="94"/>
    </row>
    <row r="297083" spans="1:1">
      <c r="A297083" s="94"/>
    </row>
    <row r="297084" spans="1:1">
      <c r="A297084" s="94"/>
    </row>
    <row r="297085" spans="1:1">
      <c r="A297085" s="94"/>
    </row>
    <row r="297086" spans="1:1">
      <c r="A297086" s="94"/>
    </row>
    <row r="297087" spans="1:1">
      <c r="A297087" s="94"/>
    </row>
    <row r="297088" spans="1:1">
      <c r="A297088" s="94"/>
    </row>
    <row r="297089" spans="1:1">
      <c r="A297089" s="94"/>
    </row>
    <row r="297090" spans="1:1">
      <c r="A297090" s="94"/>
    </row>
    <row r="297091" spans="1:1">
      <c r="A297091" s="94"/>
    </row>
    <row r="297092" spans="1:1">
      <c r="A297092" s="94"/>
    </row>
    <row r="297093" spans="1:1">
      <c r="A297093" s="94"/>
    </row>
    <row r="297094" spans="1:1">
      <c r="A297094" s="94"/>
    </row>
    <row r="297095" spans="1:1">
      <c r="A297095" s="94"/>
    </row>
    <row r="297096" spans="1:1">
      <c r="A297096" s="94"/>
    </row>
    <row r="297097" spans="1:1">
      <c r="A297097" s="94"/>
    </row>
    <row r="297098" spans="1:1">
      <c r="A297098" s="94"/>
    </row>
    <row r="297099" spans="1:1">
      <c r="A297099" s="94"/>
    </row>
    <row r="297100" spans="1:1">
      <c r="A297100" s="94"/>
    </row>
    <row r="297101" spans="1:1">
      <c r="A297101" s="94"/>
    </row>
    <row r="297102" spans="1:1">
      <c r="A297102" s="94"/>
    </row>
    <row r="297103" spans="1:1">
      <c r="A297103" s="94"/>
    </row>
    <row r="297104" spans="1:1">
      <c r="A297104" s="94"/>
    </row>
    <row r="297105" spans="1:1">
      <c r="A297105" s="94"/>
    </row>
    <row r="297106" spans="1:1">
      <c r="A297106" s="94"/>
    </row>
    <row r="297107" spans="1:1">
      <c r="A297107" s="94"/>
    </row>
    <row r="297108" spans="1:1">
      <c r="A297108" s="94"/>
    </row>
    <row r="297109" spans="1:1">
      <c r="A297109" s="94"/>
    </row>
    <row r="297110" spans="1:1">
      <c r="A297110" s="94"/>
    </row>
    <row r="297111" spans="1:1">
      <c r="A297111" s="94"/>
    </row>
    <row r="297112" spans="1:1">
      <c r="A297112" s="94"/>
    </row>
    <row r="297113" spans="1:1">
      <c r="A297113" s="94"/>
    </row>
    <row r="297114" spans="1:1">
      <c r="A297114" s="94"/>
    </row>
    <row r="297115" spans="1:1">
      <c r="A297115" s="94"/>
    </row>
    <row r="297116" spans="1:1">
      <c r="A297116" s="94"/>
    </row>
    <row r="297117" spans="1:1">
      <c r="A297117" s="94"/>
    </row>
    <row r="297118" spans="1:1">
      <c r="A297118" s="94"/>
    </row>
    <row r="297119" spans="1:1">
      <c r="A297119" s="94"/>
    </row>
    <row r="297120" spans="1:1">
      <c r="A297120" s="94"/>
    </row>
    <row r="297121" spans="1:1">
      <c r="A297121" s="94"/>
    </row>
    <row r="297122" spans="1:1">
      <c r="A297122" s="94"/>
    </row>
    <row r="297123" spans="1:1">
      <c r="A297123" s="94"/>
    </row>
    <row r="297124" spans="1:1">
      <c r="A297124" s="94"/>
    </row>
    <row r="297125" spans="1:1">
      <c r="A297125" s="94"/>
    </row>
    <row r="297126" spans="1:1">
      <c r="A297126" s="94"/>
    </row>
    <row r="297127" spans="1:1">
      <c r="A297127" s="94"/>
    </row>
    <row r="297128" spans="1:1">
      <c r="A297128" s="94"/>
    </row>
    <row r="297129" spans="1:1">
      <c r="A297129" s="94"/>
    </row>
    <row r="297130" spans="1:1">
      <c r="A297130" s="94"/>
    </row>
    <row r="297131" spans="1:1">
      <c r="A297131" s="94"/>
    </row>
    <row r="297132" spans="1:1">
      <c r="A297132" s="94"/>
    </row>
    <row r="297133" spans="1:1">
      <c r="A297133" s="94"/>
    </row>
    <row r="297134" spans="1:1">
      <c r="A297134" s="94"/>
    </row>
    <row r="297135" spans="1:1">
      <c r="A297135" s="94"/>
    </row>
    <row r="297136" spans="1:1">
      <c r="A297136" s="94"/>
    </row>
    <row r="297137" spans="1:1">
      <c r="A297137" s="94"/>
    </row>
    <row r="297138" spans="1:1">
      <c r="A297138" s="94"/>
    </row>
    <row r="297139" spans="1:1">
      <c r="A297139" s="94"/>
    </row>
    <row r="297140" spans="1:1">
      <c r="A297140" s="94"/>
    </row>
    <row r="297141" spans="1:1">
      <c r="A297141" s="94"/>
    </row>
    <row r="297142" spans="1:1">
      <c r="A297142" s="94"/>
    </row>
    <row r="297143" spans="1:1">
      <c r="A297143" s="94"/>
    </row>
    <row r="297144" spans="1:1">
      <c r="A297144" s="94"/>
    </row>
    <row r="297145" spans="1:1">
      <c r="A297145" s="94"/>
    </row>
    <row r="297146" spans="1:1">
      <c r="A297146" s="94"/>
    </row>
    <row r="297147" spans="1:1">
      <c r="A297147" s="94"/>
    </row>
    <row r="297148" spans="1:1">
      <c r="A297148" s="94"/>
    </row>
    <row r="297149" spans="1:1">
      <c r="A297149" s="94"/>
    </row>
    <row r="297150" spans="1:1">
      <c r="A297150" s="94"/>
    </row>
    <row r="297151" spans="1:1">
      <c r="A297151" s="94"/>
    </row>
    <row r="297152" spans="1:1">
      <c r="A297152" s="94"/>
    </row>
    <row r="297153" spans="1:1">
      <c r="A297153" s="94"/>
    </row>
    <row r="297154" spans="1:1">
      <c r="A297154" s="94"/>
    </row>
    <row r="297155" spans="1:1">
      <c r="A297155" s="94"/>
    </row>
    <row r="297156" spans="1:1">
      <c r="A297156" s="94"/>
    </row>
    <row r="297157" spans="1:1">
      <c r="A297157" s="94"/>
    </row>
    <row r="297158" spans="1:1">
      <c r="A297158" s="94"/>
    </row>
    <row r="297159" spans="1:1">
      <c r="A297159" s="94"/>
    </row>
    <row r="297160" spans="1:1">
      <c r="A297160" s="94"/>
    </row>
    <row r="297161" spans="1:1">
      <c r="A297161" s="94"/>
    </row>
    <row r="297162" spans="1:1">
      <c r="A297162" s="94"/>
    </row>
    <row r="297163" spans="1:1">
      <c r="A297163" s="94"/>
    </row>
    <row r="297164" spans="1:1">
      <c r="A297164" s="94"/>
    </row>
    <row r="297165" spans="1:1">
      <c r="A297165" s="94"/>
    </row>
    <row r="297166" spans="1:1">
      <c r="A297166" s="94"/>
    </row>
    <row r="297167" spans="1:1">
      <c r="A297167" s="94"/>
    </row>
    <row r="297168" spans="1:1">
      <c r="A297168" s="94"/>
    </row>
    <row r="297169" spans="1:1">
      <c r="A297169" s="94"/>
    </row>
    <row r="297170" spans="1:1">
      <c r="A297170" s="94"/>
    </row>
    <row r="297171" spans="1:1">
      <c r="A297171" s="94"/>
    </row>
    <row r="297172" spans="1:1">
      <c r="A297172" s="94"/>
    </row>
    <row r="297173" spans="1:1">
      <c r="A297173" s="94"/>
    </row>
    <row r="297174" spans="1:1">
      <c r="A297174" s="94"/>
    </row>
    <row r="297175" spans="1:1">
      <c r="A297175" s="94"/>
    </row>
    <row r="297176" spans="1:1">
      <c r="A297176" s="94"/>
    </row>
    <row r="297177" spans="1:1">
      <c r="A297177" s="94"/>
    </row>
    <row r="297178" spans="1:1">
      <c r="A297178" s="94"/>
    </row>
    <row r="297179" spans="1:1">
      <c r="A297179" s="94"/>
    </row>
    <row r="297180" spans="1:1">
      <c r="A297180" s="94"/>
    </row>
    <row r="297181" spans="1:1">
      <c r="A297181" s="94"/>
    </row>
    <row r="297182" spans="1:1">
      <c r="A297182" s="94"/>
    </row>
    <row r="297183" spans="1:1">
      <c r="A297183" s="94"/>
    </row>
    <row r="297184" spans="1:1">
      <c r="A297184" s="94"/>
    </row>
    <row r="297185" spans="1:1">
      <c r="A297185" s="94"/>
    </row>
    <row r="297186" spans="1:1">
      <c r="A297186" s="94"/>
    </row>
    <row r="297187" spans="1:1">
      <c r="A297187" s="94"/>
    </row>
    <row r="297188" spans="1:1">
      <c r="A297188" s="94"/>
    </row>
    <row r="297189" spans="1:1">
      <c r="A297189" s="94"/>
    </row>
    <row r="297190" spans="1:1">
      <c r="A297190" s="94"/>
    </row>
    <row r="297191" spans="1:1">
      <c r="A297191" s="94"/>
    </row>
    <row r="297192" spans="1:1">
      <c r="A297192" s="94"/>
    </row>
    <row r="297193" spans="1:1">
      <c r="A297193" s="94"/>
    </row>
    <row r="297194" spans="1:1">
      <c r="A297194" s="94"/>
    </row>
    <row r="297195" spans="1:1">
      <c r="A297195" s="94"/>
    </row>
    <row r="297196" spans="1:1">
      <c r="A297196" s="94"/>
    </row>
    <row r="297197" spans="1:1">
      <c r="A297197" s="94"/>
    </row>
    <row r="297198" spans="1:1">
      <c r="A297198" s="94"/>
    </row>
    <row r="297199" spans="1:1">
      <c r="A297199" s="94"/>
    </row>
    <row r="297200" spans="1:1">
      <c r="A297200" s="94"/>
    </row>
    <row r="297201" spans="1:1">
      <c r="A297201" s="94"/>
    </row>
    <row r="297202" spans="1:1">
      <c r="A297202" s="94"/>
    </row>
    <row r="297203" spans="1:1">
      <c r="A297203" s="94"/>
    </row>
    <row r="297204" spans="1:1">
      <c r="A297204" s="94"/>
    </row>
    <row r="297205" spans="1:1">
      <c r="A297205" s="94"/>
    </row>
    <row r="297206" spans="1:1">
      <c r="A297206" s="94"/>
    </row>
    <row r="297207" spans="1:1">
      <c r="A297207" s="94"/>
    </row>
    <row r="297208" spans="1:1">
      <c r="A297208" s="94"/>
    </row>
    <row r="297209" spans="1:1">
      <c r="A297209" s="94"/>
    </row>
    <row r="297210" spans="1:1">
      <c r="A297210" s="94"/>
    </row>
    <row r="297211" spans="1:1">
      <c r="A297211" s="94"/>
    </row>
    <row r="297212" spans="1:1">
      <c r="A297212" s="94"/>
    </row>
    <row r="297213" spans="1:1">
      <c r="A297213" s="94"/>
    </row>
    <row r="297214" spans="1:1">
      <c r="A297214" s="94"/>
    </row>
    <row r="297215" spans="1:1">
      <c r="A297215" s="94"/>
    </row>
    <row r="297216" spans="1:1">
      <c r="A297216" s="94"/>
    </row>
    <row r="297217" spans="1:1">
      <c r="A297217" s="94"/>
    </row>
    <row r="297218" spans="1:1">
      <c r="A297218" s="94"/>
    </row>
    <row r="297219" spans="1:1">
      <c r="A297219" s="94"/>
    </row>
    <row r="297220" spans="1:1">
      <c r="A297220" s="94"/>
    </row>
    <row r="297221" spans="1:1">
      <c r="A297221" s="94"/>
    </row>
    <row r="297222" spans="1:1">
      <c r="A297222" s="94"/>
    </row>
    <row r="297223" spans="1:1">
      <c r="A297223" s="94"/>
    </row>
    <row r="297224" spans="1:1">
      <c r="A297224" s="94"/>
    </row>
    <row r="297225" spans="1:1">
      <c r="A297225" s="94"/>
    </row>
    <row r="297226" spans="1:1">
      <c r="A297226" s="94"/>
    </row>
    <row r="297227" spans="1:1">
      <c r="A297227" s="94"/>
    </row>
    <row r="297228" spans="1:1">
      <c r="A297228" s="94"/>
    </row>
    <row r="297229" spans="1:1">
      <c r="A297229" s="94"/>
    </row>
    <row r="297230" spans="1:1">
      <c r="A297230" s="94"/>
    </row>
    <row r="297231" spans="1:1">
      <c r="A297231" s="94"/>
    </row>
    <row r="297232" spans="1:1">
      <c r="A297232" s="94"/>
    </row>
    <row r="297233" spans="1:1">
      <c r="A297233" s="94"/>
    </row>
    <row r="297234" spans="1:1">
      <c r="A297234" s="94"/>
    </row>
    <row r="297235" spans="1:1">
      <c r="A297235" s="94"/>
    </row>
    <row r="297236" spans="1:1">
      <c r="A297236" s="94"/>
    </row>
    <row r="297237" spans="1:1">
      <c r="A297237" s="94"/>
    </row>
    <row r="297238" spans="1:1">
      <c r="A297238" s="94"/>
    </row>
    <row r="297239" spans="1:1">
      <c r="A297239" s="94"/>
    </row>
    <row r="297240" spans="1:1">
      <c r="A297240" s="94"/>
    </row>
    <row r="297241" spans="1:1">
      <c r="A297241" s="94"/>
    </row>
    <row r="297242" spans="1:1">
      <c r="A297242" s="94"/>
    </row>
    <row r="297243" spans="1:1">
      <c r="A297243" s="94"/>
    </row>
    <row r="297244" spans="1:1">
      <c r="A297244" s="94"/>
    </row>
    <row r="297245" spans="1:1">
      <c r="A297245" s="94"/>
    </row>
    <row r="297246" spans="1:1">
      <c r="A297246" s="94"/>
    </row>
    <row r="297247" spans="1:1">
      <c r="A297247" s="94"/>
    </row>
    <row r="297248" spans="1:1">
      <c r="A297248" s="94"/>
    </row>
    <row r="297249" spans="1:1">
      <c r="A297249" s="94"/>
    </row>
    <row r="297250" spans="1:1">
      <c r="A297250" s="94"/>
    </row>
    <row r="297251" spans="1:1">
      <c r="A297251" s="94"/>
    </row>
    <row r="297252" spans="1:1">
      <c r="A297252" s="94"/>
    </row>
    <row r="297253" spans="1:1">
      <c r="A297253" s="94"/>
    </row>
    <row r="297254" spans="1:1">
      <c r="A297254" s="94"/>
    </row>
    <row r="297255" spans="1:1">
      <c r="A297255" s="94"/>
    </row>
    <row r="297256" spans="1:1">
      <c r="A297256" s="94"/>
    </row>
    <row r="297257" spans="1:1">
      <c r="A297257" s="94"/>
    </row>
    <row r="297258" spans="1:1">
      <c r="A297258" s="94"/>
    </row>
    <row r="297259" spans="1:1">
      <c r="A297259" s="94"/>
    </row>
    <row r="297260" spans="1:1">
      <c r="A297260" s="94"/>
    </row>
    <row r="297261" spans="1:1">
      <c r="A297261" s="94"/>
    </row>
    <row r="297262" spans="1:1">
      <c r="A297262" s="94"/>
    </row>
    <row r="297263" spans="1:1">
      <c r="A297263" s="94"/>
    </row>
    <row r="297264" spans="1:1">
      <c r="A297264" s="94"/>
    </row>
    <row r="297265" spans="1:1">
      <c r="A297265" s="94"/>
    </row>
    <row r="297266" spans="1:1">
      <c r="A297266" s="94"/>
    </row>
    <row r="297267" spans="1:1">
      <c r="A297267" s="94"/>
    </row>
    <row r="297268" spans="1:1">
      <c r="A297268" s="94"/>
    </row>
    <row r="297269" spans="1:1">
      <c r="A297269" s="94"/>
    </row>
    <row r="297270" spans="1:1">
      <c r="A297270" s="94"/>
    </row>
    <row r="297271" spans="1:1">
      <c r="A297271" s="94"/>
    </row>
    <row r="297272" spans="1:1">
      <c r="A297272" s="94"/>
    </row>
    <row r="297273" spans="1:1">
      <c r="A297273" s="94"/>
    </row>
    <row r="297274" spans="1:1">
      <c r="A297274" s="94"/>
    </row>
    <row r="297275" spans="1:1">
      <c r="A297275" s="94"/>
    </row>
    <row r="297276" spans="1:1">
      <c r="A297276" s="94"/>
    </row>
    <row r="297277" spans="1:1">
      <c r="A297277" s="94"/>
    </row>
    <row r="297278" spans="1:1">
      <c r="A297278" s="94"/>
    </row>
    <row r="297279" spans="1:1">
      <c r="A297279" s="94"/>
    </row>
    <row r="297280" spans="1:1">
      <c r="A297280" s="94"/>
    </row>
    <row r="297281" spans="1:1">
      <c r="A297281" s="94"/>
    </row>
    <row r="297282" spans="1:1">
      <c r="A297282" s="94"/>
    </row>
    <row r="297283" spans="1:1">
      <c r="A297283" s="94"/>
    </row>
    <row r="297284" spans="1:1">
      <c r="A297284" s="94"/>
    </row>
    <row r="297285" spans="1:1">
      <c r="A297285" s="94"/>
    </row>
    <row r="297286" spans="1:1">
      <c r="A297286" s="94"/>
    </row>
    <row r="297287" spans="1:1">
      <c r="A297287" s="94"/>
    </row>
    <row r="297288" spans="1:1">
      <c r="A297288" s="94"/>
    </row>
    <row r="297289" spans="1:1">
      <c r="A297289" s="94"/>
    </row>
    <row r="297290" spans="1:1">
      <c r="A297290" s="94"/>
    </row>
    <row r="297291" spans="1:1">
      <c r="A297291" s="94"/>
    </row>
    <row r="297292" spans="1:1">
      <c r="A297292" s="94"/>
    </row>
    <row r="297293" spans="1:1">
      <c r="A297293" s="94"/>
    </row>
    <row r="297294" spans="1:1">
      <c r="A297294" s="94"/>
    </row>
    <row r="297295" spans="1:1">
      <c r="A297295" s="94"/>
    </row>
    <row r="297296" spans="1:1">
      <c r="A297296" s="94"/>
    </row>
    <row r="297297" spans="1:1">
      <c r="A297297" s="94"/>
    </row>
    <row r="297298" spans="1:1">
      <c r="A297298" s="94"/>
    </row>
    <row r="297299" spans="1:1">
      <c r="A297299" s="94"/>
    </row>
    <row r="297300" spans="1:1">
      <c r="A297300" s="94"/>
    </row>
    <row r="297301" spans="1:1">
      <c r="A297301" s="94"/>
    </row>
    <row r="297302" spans="1:1">
      <c r="A297302" s="94"/>
    </row>
    <row r="297303" spans="1:1">
      <c r="A297303" s="94"/>
    </row>
    <row r="297304" spans="1:1">
      <c r="A297304" s="94"/>
    </row>
    <row r="297305" spans="1:1">
      <c r="A297305" s="94"/>
    </row>
    <row r="297306" spans="1:1">
      <c r="A297306" s="94"/>
    </row>
    <row r="297307" spans="1:1">
      <c r="A297307" s="94"/>
    </row>
    <row r="297308" spans="1:1">
      <c r="A297308" s="94"/>
    </row>
    <row r="297309" spans="1:1">
      <c r="A297309" s="94"/>
    </row>
    <row r="297310" spans="1:1">
      <c r="A297310" s="94"/>
    </row>
    <row r="297311" spans="1:1">
      <c r="A297311" s="94"/>
    </row>
    <row r="297312" spans="1:1">
      <c r="A297312" s="94"/>
    </row>
    <row r="297313" spans="1:1">
      <c r="A297313" s="94"/>
    </row>
    <row r="297314" spans="1:1">
      <c r="A297314" s="94"/>
    </row>
    <row r="297315" spans="1:1">
      <c r="A297315" s="94"/>
    </row>
    <row r="297316" spans="1:1">
      <c r="A297316" s="94"/>
    </row>
    <row r="297317" spans="1:1">
      <c r="A297317" s="94"/>
    </row>
    <row r="297318" spans="1:1">
      <c r="A297318" s="94"/>
    </row>
    <row r="297319" spans="1:1">
      <c r="A297319" s="94"/>
    </row>
    <row r="297320" spans="1:1">
      <c r="A297320" s="94"/>
    </row>
    <row r="297321" spans="1:1">
      <c r="A297321" s="94"/>
    </row>
    <row r="297322" spans="1:1">
      <c r="A297322" s="94"/>
    </row>
    <row r="297323" spans="1:1">
      <c r="A297323" s="94"/>
    </row>
    <row r="297324" spans="1:1">
      <c r="A297324" s="94"/>
    </row>
    <row r="297325" spans="1:1">
      <c r="A297325" s="94"/>
    </row>
    <row r="297326" spans="1:1">
      <c r="A297326" s="94"/>
    </row>
    <row r="297327" spans="1:1">
      <c r="A297327" s="94"/>
    </row>
    <row r="297328" spans="1:1">
      <c r="A297328" s="94"/>
    </row>
    <row r="297329" spans="1:1">
      <c r="A297329" s="94"/>
    </row>
    <row r="297330" spans="1:1">
      <c r="A297330" s="94"/>
    </row>
    <row r="297331" spans="1:1">
      <c r="A297331" s="94"/>
    </row>
    <row r="297332" spans="1:1">
      <c r="A297332" s="94"/>
    </row>
    <row r="297333" spans="1:1">
      <c r="A297333" s="94"/>
    </row>
    <row r="297334" spans="1:1">
      <c r="A297334" s="94"/>
    </row>
    <row r="297335" spans="1:1">
      <c r="A297335" s="94"/>
    </row>
    <row r="297336" spans="1:1">
      <c r="A297336" s="94"/>
    </row>
    <row r="297337" spans="1:1">
      <c r="A297337" s="94"/>
    </row>
    <row r="297338" spans="1:1">
      <c r="A297338" s="94"/>
    </row>
    <row r="297339" spans="1:1">
      <c r="A297339" s="94"/>
    </row>
    <row r="297340" spans="1:1">
      <c r="A297340" s="94"/>
    </row>
    <row r="297341" spans="1:1">
      <c r="A297341" s="94"/>
    </row>
    <row r="297342" spans="1:1">
      <c r="A297342" s="94"/>
    </row>
    <row r="297343" spans="1:1">
      <c r="A297343" s="94"/>
    </row>
    <row r="297344" spans="1:1">
      <c r="A297344" s="94"/>
    </row>
    <row r="297345" spans="1:1">
      <c r="A297345" s="94"/>
    </row>
    <row r="297346" spans="1:1">
      <c r="A297346" s="94"/>
    </row>
    <row r="297347" spans="1:1">
      <c r="A297347" s="94"/>
    </row>
    <row r="297348" spans="1:1">
      <c r="A297348" s="94"/>
    </row>
    <row r="297349" spans="1:1">
      <c r="A297349" s="94"/>
    </row>
    <row r="297350" spans="1:1">
      <c r="A297350" s="94"/>
    </row>
    <row r="297351" spans="1:1">
      <c r="A297351" s="94"/>
    </row>
    <row r="297352" spans="1:1">
      <c r="A297352" s="94"/>
    </row>
    <row r="297353" spans="1:1">
      <c r="A297353" s="94"/>
    </row>
    <row r="297354" spans="1:1">
      <c r="A297354" s="94"/>
    </row>
    <row r="297355" spans="1:1">
      <c r="A297355" s="94"/>
    </row>
    <row r="297356" spans="1:1">
      <c r="A297356" s="94"/>
    </row>
    <row r="297357" spans="1:1">
      <c r="A297357" s="94"/>
    </row>
    <row r="297358" spans="1:1">
      <c r="A297358" s="94"/>
    </row>
    <row r="297359" spans="1:1">
      <c r="A297359" s="94"/>
    </row>
    <row r="297360" spans="1:1">
      <c r="A297360" s="94"/>
    </row>
    <row r="297361" spans="1:1">
      <c r="A297361" s="94"/>
    </row>
    <row r="297362" spans="1:1">
      <c r="A297362" s="94"/>
    </row>
    <row r="297363" spans="1:1">
      <c r="A297363" s="94"/>
    </row>
    <row r="297364" spans="1:1">
      <c r="A297364" s="94"/>
    </row>
    <row r="297365" spans="1:1">
      <c r="A297365" s="94"/>
    </row>
    <row r="297366" spans="1:1">
      <c r="A297366" s="94"/>
    </row>
    <row r="297367" spans="1:1">
      <c r="A297367" s="94"/>
    </row>
    <row r="297368" spans="1:1">
      <c r="A297368" s="94"/>
    </row>
    <row r="297369" spans="1:1">
      <c r="A297369" s="94"/>
    </row>
    <row r="297370" spans="1:1">
      <c r="A297370" s="94"/>
    </row>
    <row r="297371" spans="1:1">
      <c r="A297371" s="94"/>
    </row>
    <row r="297372" spans="1:1">
      <c r="A297372" s="94"/>
    </row>
    <row r="297373" spans="1:1">
      <c r="A297373" s="94"/>
    </row>
    <row r="297374" spans="1:1">
      <c r="A297374" s="94"/>
    </row>
    <row r="297375" spans="1:1">
      <c r="A297375" s="94"/>
    </row>
    <row r="297376" spans="1:1">
      <c r="A297376" s="94"/>
    </row>
    <row r="297377" spans="1:1">
      <c r="A297377" s="94"/>
    </row>
    <row r="297378" spans="1:1">
      <c r="A297378" s="94"/>
    </row>
    <row r="297379" spans="1:1">
      <c r="A297379" s="94"/>
    </row>
    <row r="297380" spans="1:1">
      <c r="A297380" s="9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</vt:lpstr>
      <vt:lpstr>Dealer Wise</vt:lpstr>
      <vt:lpstr>Region Wise</vt:lpstr>
      <vt:lpstr>Zone Wise</vt:lpstr>
      <vt:lpstr>DSR</vt:lpstr>
      <vt:lpstr>Q2</vt:lpstr>
      <vt:lpstr>Pri iNPUT</vt:lpstr>
      <vt:lpstr>Sec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2021-07-16T02:57:59Z</dcterms:modified>
</cp:coreProperties>
</file>